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Data" sheetId="1" state="visible" r:id="rId1"/>
    <sheet name="Filtered Data" sheetId="2" state="visible" r:id="rId2"/>
    <sheet name="Visualiser" sheetId="3" state="visible" r:id="rId3"/>
    <sheet name="201" sheetId="4" state="visible" r:id="rId4"/>
    <sheet name="Discoveries" sheetId="5" state="visible" r:id="rId5"/>
  </sheets>
  <definedNames>
    <definedName name="_xlnm._FilterDatabase" localSheetId="2" hidden="1">Visualiser!$A$1:$N$1194</definedName>
    <definedName name="_xlnm._FilterDatabase" localSheetId="2" hidden="1">Visualiser!$A$1:$N$2922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<sst xmlns="http://schemas.openxmlformats.org/spreadsheetml/2006/main" count="100" uniqueCount="100">
  <si>
    <t>8f</t>
  </si>
  <si>
    <t>a0</t>
  </si>
  <si>
    <t>5a</t>
  </si>
  <si>
    <t>b8</t>
  </si>
  <si>
    <t>4c</t>
  </si>
  <si>
    <t>a9</t>
  </si>
  <si>
    <t>e2</t>
  </si>
  <si>
    <t>ba</t>
  </si>
  <si>
    <t>c6</t>
  </si>
  <si>
    <t>a</t>
  </si>
  <si>
    <t>ab</t>
  </si>
  <si>
    <t>b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</si>
  <si>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</si>
  <si>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</si>
  <si>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</si>
  <si>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</si>
  <si>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</si>
  <si>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</si>
  <si>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</si>
  <si>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</si>
  <si>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</si>
  <si>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</si>
  <si>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</si>
  <si>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</si>
  <si>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</si>
  <si>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</si>
  <si>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</si>
  <si>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fd</t>
  </si>
  <si>
    <t>1a</t>
  </si>
  <si>
    <t>8d</t>
  </si>
  <si>
    <t>fe</t>
  </si>
  <si>
    <t>4a</t>
  </si>
  <si>
    <t>1c</t>
  </si>
  <si>
    <t>a3</t>
  </si>
  <si>
    <t>4d</t>
  </si>
  <si>
    <t>a2</t>
  </si>
  <si>
    <t>6c</t>
  </si>
  <si>
    <t>2b</t>
  </si>
  <si>
    <t>2d</t>
  </si>
  <si>
    <t>5c</t>
  </si>
  <si>
    <t>8e</t>
  </si>
  <si>
    <t>ca</t>
  </si>
  <si>
    <t>3c</t>
  </si>
  <si>
    <t>b0</t>
  </si>
  <si>
    <t>d8</t>
  </si>
  <si>
    <t>4b</t>
  </si>
  <si>
    <t>e6</t>
  </si>
  <si>
    <t>8a</t>
  </si>
  <si>
    <t>5d</t>
  </si>
  <si>
    <t>6e</t>
  </si>
  <si>
    <t>6a</t>
  </si>
  <si>
    <t>7e</t>
  </si>
  <si>
    <t>d0</t>
  </si>
  <si>
    <t>d6</t>
  </si>
  <si>
    <t>a4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</si>
  <si>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</si>
  <si>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</si>
  <si>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</si>
  <si>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</si>
  <si>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</si>
  <si>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</si>
  <si>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</si>
  <si>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</si>
  <si>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</si>
  <si>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</si>
  <si>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</si>
  <si>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</si>
  <si>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</si>
  <si>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</si>
  <si>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</si>
  <si>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</si>
  <si>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</si>
  <si>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</si>
  <si>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</si>
  <si>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</si>
  <si>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</si>
  <si>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</si>
  <si>
    <t>D2D1</t>
  </si>
  <si>
    <t>D1D2</t>
  </si>
  <si>
    <t>00</t>
  </si>
  <si>
    <t>62</t>
  </si>
  <si>
    <t>32</t>
  </si>
  <si>
    <t>01</t>
  </si>
  <si>
    <t>02</t>
  </si>
  <si>
    <t>20</t>
  </si>
  <si>
    <t>03</t>
  </si>
  <si>
    <t>04</t>
  </si>
  <si>
    <t>42</t>
  </si>
  <si>
    <t>74</t>
  </si>
  <si>
    <t>05</t>
  </si>
  <si>
    <t>64</t>
  </si>
  <si>
    <t>96</t>
  </si>
  <si>
    <t>06</t>
  </si>
  <si>
    <t>18</t>
  </si>
  <si>
    <t>22</t>
  </si>
  <si>
    <t>36</t>
  </si>
  <si>
    <t>70</t>
  </si>
  <si>
    <t>58</t>
  </si>
  <si>
    <t>08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</si>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</sst>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177526</v>
      </c>
      <c r="B1">
        <v>1</v>
      </c>
      <c r="C1">
        <v>401</v>
      </c>
      <c r="D1">
        <v>0</v>
      </c>
      <c r="E1">
        <v>0</v>
      </c>
      <c r="F1">
        <v>8</v>
      </c>
      <c r="G1" t="s">
        <v>0</v>
      </c>
      <c r="H1" t="s">
        <v>1</v>
      </c>
      <c r="I1">
        <v>0</v>
      </c>
      <c r="J1">
        <v>0</v>
      </c>
      <c r="K1">
        <v>56</v>
      </c>
      <c r="L1">
        <v>0</v>
      </c>
      <c r="M1">
        <v>0</v>
      </c>
      <c r="N1">
        <v>0</v>
      </c>
    </row>
    <row r="2" ht="14.25">
      <c r="A2">
        <v>177531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2</v>
      </c>
      <c r="I2">
        <v>64</v>
      </c>
      <c r="J2" t="s">
        <v>2</v>
      </c>
      <c r="K2">
        <v>64</v>
      </c>
      <c r="L2">
        <v>0</v>
      </c>
      <c r="M2">
        <v>64</v>
      </c>
      <c r="N2" t="s">
        <v>3</v>
      </c>
    </row>
    <row r="3" ht="14.25">
      <c r="A3">
        <v>177532</v>
      </c>
      <c r="B3">
        <v>0</v>
      </c>
      <c r="C3">
        <v>301</v>
      </c>
      <c r="D3">
        <v>0</v>
      </c>
      <c r="E3">
        <v>0</v>
      </c>
      <c r="F3">
        <v>3</v>
      </c>
      <c r="G3">
        <v>80</v>
      </c>
      <c r="H3">
        <v>8</v>
      </c>
      <c r="I3">
        <v>0</v>
      </c>
    </row>
    <row r="4" ht="14.25">
      <c r="A4">
        <v>177543</v>
      </c>
      <c r="B4">
        <v>1</v>
      </c>
      <c r="C4">
        <v>201</v>
      </c>
      <c r="D4">
        <v>0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62</v>
      </c>
      <c r="L4">
        <v>0</v>
      </c>
    </row>
    <row r="5" ht="14.25">
      <c r="A5">
        <v>177546</v>
      </c>
      <c r="B5">
        <v>1</v>
      </c>
      <c r="C5">
        <v>400</v>
      </c>
      <c r="D5">
        <v>0</v>
      </c>
      <c r="E5">
        <v>0</v>
      </c>
      <c r="F5">
        <v>8</v>
      </c>
      <c r="G5">
        <v>1</v>
      </c>
      <c r="H5">
        <v>0</v>
      </c>
      <c r="I5" t="s"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ht="14.25">
      <c r="A6">
        <v>177555</v>
      </c>
      <c r="B6">
        <v>1</v>
      </c>
      <c r="C6">
        <v>203</v>
      </c>
      <c r="D6">
        <v>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177581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177582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</row>
    <row r="9" ht="14.25">
      <c r="A9">
        <v>177606</v>
      </c>
      <c r="B9">
        <v>1</v>
      </c>
      <c r="C9">
        <v>402</v>
      </c>
      <c r="D9">
        <v>0</v>
      </c>
      <c r="E9">
        <v>0</v>
      </c>
      <c r="F9">
        <v>8</v>
      </c>
      <c r="G9">
        <v>64</v>
      </c>
      <c r="H9">
        <v>0</v>
      </c>
      <c r="I9">
        <v>0</v>
      </c>
      <c r="J9">
        <v>0</v>
      </c>
      <c r="K9">
        <v>20</v>
      </c>
      <c r="L9" t="s">
        <v>6</v>
      </c>
      <c r="M9">
        <v>9</v>
      </c>
      <c r="N9">
        <v>0</v>
      </c>
    </row>
    <row r="10" ht="14.25">
      <c r="A10">
        <v>177626</v>
      </c>
      <c r="B10">
        <v>1</v>
      </c>
      <c r="C10">
        <v>401</v>
      </c>
      <c r="D10">
        <v>0</v>
      </c>
      <c r="E10">
        <v>0</v>
      </c>
      <c r="F10">
        <v>8</v>
      </c>
      <c r="G10" t="s">
        <v>0</v>
      </c>
      <c r="H10" t="s">
        <v>1</v>
      </c>
      <c r="I10">
        <v>0</v>
      </c>
      <c r="J10">
        <v>0</v>
      </c>
      <c r="K10">
        <v>56</v>
      </c>
      <c r="L10">
        <v>0</v>
      </c>
      <c r="M10">
        <v>0</v>
      </c>
      <c r="N10">
        <v>0</v>
      </c>
    </row>
    <row r="11" ht="14.25">
      <c r="A11">
        <v>177631</v>
      </c>
      <c r="B11">
        <v>0</v>
      </c>
      <c r="C11">
        <v>300</v>
      </c>
      <c r="D11">
        <v>0</v>
      </c>
      <c r="E11">
        <v>0</v>
      </c>
      <c r="F11">
        <v>8</v>
      </c>
      <c r="G11">
        <v>3</v>
      </c>
      <c r="H11" t="s">
        <v>2</v>
      </c>
      <c r="I11">
        <v>64</v>
      </c>
      <c r="J11" t="s">
        <v>2</v>
      </c>
      <c r="K11">
        <v>64</v>
      </c>
      <c r="L11">
        <v>0</v>
      </c>
      <c r="M11">
        <v>64</v>
      </c>
      <c r="N11" t="s">
        <v>7</v>
      </c>
    </row>
    <row r="12" ht="14.25">
      <c r="A12">
        <v>177632</v>
      </c>
      <c r="B12">
        <v>0</v>
      </c>
      <c r="C12">
        <v>301</v>
      </c>
      <c r="D12">
        <v>0</v>
      </c>
      <c r="E12">
        <v>0</v>
      </c>
      <c r="F12">
        <v>3</v>
      </c>
      <c r="G12" t="s">
        <v>8</v>
      </c>
      <c r="H12" t="s">
        <v>9</v>
      </c>
      <c r="I12">
        <v>0</v>
      </c>
    </row>
    <row r="13" ht="14.25">
      <c r="A13">
        <v>177643</v>
      </c>
      <c r="B13">
        <v>1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</row>
    <row r="14" ht="14.25">
      <c r="A14">
        <v>177647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177655</v>
      </c>
      <c r="B15">
        <v>1</v>
      </c>
      <c r="C15">
        <v>203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ht="14.25">
      <c r="A16">
        <v>177681</v>
      </c>
      <c r="B16">
        <v>0</v>
      </c>
      <c r="C16">
        <v>300</v>
      </c>
      <c r="D16">
        <v>0</v>
      </c>
      <c r="E16">
        <v>0</v>
      </c>
      <c r="F16">
        <v>8</v>
      </c>
      <c r="G16">
        <v>3</v>
      </c>
      <c r="H16" t="s">
        <v>2</v>
      </c>
      <c r="I16">
        <v>64</v>
      </c>
      <c r="J16" t="s">
        <v>2</v>
      </c>
      <c r="K16">
        <v>64</v>
      </c>
      <c r="L16">
        <v>0</v>
      </c>
      <c r="M16">
        <v>64</v>
      </c>
      <c r="N16" t="s">
        <v>10</v>
      </c>
    </row>
    <row r="17" ht="14.25">
      <c r="A17">
        <v>177682</v>
      </c>
      <c r="B17">
        <v>0</v>
      </c>
      <c r="C17">
        <v>301</v>
      </c>
      <c r="D17">
        <v>0</v>
      </c>
      <c r="E17">
        <v>0</v>
      </c>
      <c r="F17">
        <v>3</v>
      </c>
      <c r="G17">
        <v>43</v>
      </c>
      <c r="H17" t="s">
        <v>11</v>
      </c>
      <c r="I17">
        <v>0</v>
      </c>
    </row>
    <row r="18" ht="14.25">
      <c r="A18">
        <v>177727</v>
      </c>
      <c r="B18">
        <v>1</v>
      </c>
      <c r="C18">
        <v>401</v>
      </c>
      <c r="D18">
        <v>0</v>
      </c>
      <c r="E18">
        <v>0</v>
      </c>
      <c r="F18">
        <v>8</v>
      </c>
      <c r="G18" t="s">
        <v>0</v>
      </c>
      <c r="H18" t="s">
        <v>1</v>
      </c>
      <c r="I18">
        <v>0</v>
      </c>
      <c r="J18">
        <v>0</v>
      </c>
      <c r="K18">
        <v>56</v>
      </c>
      <c r="L18">
        <v>0</v>
      </c>
      <c r="M18">
        <v>0</v>
      </c>
      <c r="N18">
        <v>0</v>
      </c>
    </row>
    <row r="19" ht="14.25">
      <c r="A19">
        <v>177731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2</v>
      </c>
      <c r="I19">
        <v>64</v>
      </c>
      <c r="J19" t="s">
        <v>2</v>
      </c>
      <c r="K19">
        <v>64</v>
      </c>
      <c r="L19">
        <v>0</v>
      </c>
      <c r="M19">
        <v>64</v>
      </c>
      <c r="N19" t="s">
        <v>12</v>
      </c>
    </row>
    <row r="20" ht="14.25">
      <c r="A20">
        <v>177732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13</v>
      </c>
      <c r="H20" t="s">
        <v>14</v>
      </c>
      <c r="I20">
        <v>0</v>
      </c>
    </row>
    <row r="21" ht="14.25">
      <c r="A21">
        <v>177743</v>
      </c>
      <c r="B21">
        <v>1</v>
      </c>
      <c r="C21">
        <v>201</v>
      </c>
      <c r="D21">
        <v>0</v>
      </c>
      <c r="E21">
        <v>0</v>
      </c>
      <c r="F21">
        <v>6</v>
      </c>
      <c r="G21">
        <v>0</v>
      </c>
      <c r="H21">
        <v>0</v>
      </c>
      <c r="I21">
        <v>0</v>
      </c>
      <c r="J21">
        <v>0</v>
      </c>
      <c r="K21">
        <v>62</v>
      </c>
      <c r="L21">
        <v>0</v>
      </c>
    </row>
    <row r="22" ht="14.25">
      <c r="A22">
        <v>177747</v>
      </c>
      <c r="B22">
        <v>1</v>
      </c>
      <c r="C22">
        <v>400</v>
      </c>
      <c r="D22">
        <v>0</v>
      </c>
      <c r="E22">
        <v>0</v>
      </c>
      <c r="F22">
        <v>8</v>
      </c>
      <c r="G22">
        <v>1</v>
      </c>
      <c r="H22">
        <v>0</v>
      </c>
      <c r="I22" t="s">
        <v>4</v>
      </c>
      <c r="J22">
        <v>0</v>
      </c>
      <c r="K22">
        <v>0</v>
      </c>
      <c r="L22">
        <v>0</v>
      </c>
      <c r="M22">
        <v>0</v>
      </c>
      <c r="N22">
        <v>0</v>
      </c>
    </row>
    <row r="23" ht="14.25">
      <c r="A23">
        <v>177755</v>
      </c>
      <c r="B23">
        <v>1</v>
      </c>
      <c r="C23">
        <v>203</v>
      </c>
      <c r="D23">
        <v>0</v>
      </c>
      <c r="E23">
        <v>0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177781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15</v>
      </c>
    </row>
    <row r="25" ht="14.25">
      <c r="A25">
        <v>177782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16</v>
      </c>
      <c r="H25" t="s">
        <v>17</v>
      </c>
      <c r="I25">
        <v>0</v>
      </c>
    </row>
    <row r="26" ht="14.25">
      <c r="A26">
        <v>177827</v>
      </c>
      <c r="B26">
        <v>1</v>
      </c>
      <c r="C26">
        <v>401</v>
      </c>
      <c r="D26">
        <v>0</v>
      </c>
      <c r="E26">
        <v>0</v>
      </c>
      <c r="F26">
        <v>8</v>
      </c>
      <c r="G26" t="s">
        <v>0</v>
      </c>
      <c r="H26" t="s">
        <v>1</v>
      </c>
      <c r="I26">
        <v>0</v>
      </c>
      <c r="J26">
        <v>0</v>
      </c>
      <c r="K26">
        <v>56</v>
      </c>
      <c r="L26">
        <v>0</v>
      </c>
      <c r="M26">
        <v>0</v>
      </c>
      <c r="N26">
        <v>0</v>
      </c>
    </row>
    <row r="27" ht="14.25">
      <c r="A27">
        <v>177831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2</v>
      </c>
      <c r="I27">
        <v>64</v>
      </c>
      <c r="J27" t="s">
        <v>2</v>
      </c>
      <c r="K27">
        <v>64</v>
      </c>
      <c r="L27">
        <v>0</v>
      </c>
      <c r="M27">
        <v>64</v>
      </c>
      <c r="N27" t="s">
        <v>18</v>
      </c>
    </row>
    <row r="28" ht="14.25">
      <c r="A28">
        <v>177832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19</v>
      </c>
      <c r="H28" t="s">
        <v>20</v>
      </c>
      <c r="I28">
        <v>0</v>
      </c>
    </row>
    <row r="29" ht="14.25">
      <c r="A29">
        <v>177843</v>
      </c>
      <c r="B29">
        <v>1</v>
      </c>
      <c r="C29">
        <v>201</v>
      </c>
      <c r="D29">
        <v>0</v>
      </c>
      <c r="E29">
        <v>0</v>
      </c>
      <c r="F29">
        <v>6</v>
      </c>
      <c r="G29">
        <v>0</v>
      </c>
      <c r="H29">
        <v>0</v>
      </c>
      <c r="I29">
        <v>0</v>
      </c>
      <c r="J29">
        <v>0</v>
      </c>
      <c r="K29">
        <v>62</v>
      </c>
      <c r="L29">
        <v>0</v>
      </c>
    </row>
    <row r="30" ht="14.25">
      <c r="A30">
        <v>177847</v>
      </c>
      <c r="B30">
        <v>1</v>
      </c>
      <c r="C30">
        <v>400</v>
      </c>
      <c r="D30">
        <v>0</v>
      </c>
      <c r="E30">
        <v>0</v>
      </c>
      <c r="F30">
        <v>8</v>
      </c>
      <c r="G30">
        <v>1</v>
      </c>
      <c r="H30">
        <v>0</v>
      </c>
      <c r="I30" t="s">
        <v>4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177855</v>
      </c>
      <c r="B31">
        <v>1</v>
      </c>
      <c r="C31">
        <v>203</v>
      </c>
      <c r="D31">
        <v>0</v>
      </c>
      <c r="E31">
        <v>0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177881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21</v>
      </c>
    </row>
    <row r="33" ht="14.25">
      <c r="A33">
        <v>177882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22</v>
      </c>
      <c r="H33" t="s">
        <v>23</v>
      </c>
      <c r="I33">
        <v>0</v>
      </c>
    </row>
    <row r="34" ht="14.25">
      <c r="A34">
        <v>177927</v>
      </c>
      <c r="B34">
        <v>1</v>
      </c>
      <c r="C34">
        <v>401</v>
      </c>
      <c r="D34">
        <v>0</v>
      </c>
      <c r="E34">
        <v>0</v>
      </c>
      <c r="F34">
        <v>8</v>
      </c>
      <c r="G34" t="s">
        <v>0</v>
      </c>
      <c r="H34" t="s">
        <v>1</v>
      </c>
      <c r="I34">
        <v>0</v>
      </c>
      <c r="J34">
        <v>0</v>
      </c>
      <c r="K34">
        <v>56</v>
      </c>
      <c r="L34">
        <v>0</v>
      </c>
      <c r="M34">
        <v>0</v>
      </c>
      <c r="N34">
        <v>0</v>
      </c>
    </row>
    <row r="35" ht="14.25">
      <c r="A35">
        <v>177931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2</v>
      </c>
      <c r="I35">
        <v>64</v>
      </c>
      <c r="J35" t="s">
        <v>2</v>
      </c>
      <c r="K35">
        <v>64</v>
      </c>
      <c r="L35">
        <v>0</v>
      </c>
      <c r="M35">
        <v>64</v>
      </c>
      <c r="N35">
        <v>30</v>
      </c>
    </row>
    <row r="36" ht="14.25">
      <c r="A36">
        <v>177932</v>
      </c>
      <c r="B36">
        <v>0</v>
      </c>
      <c r="C36">
        <v>301</v>
      </c>
      <c r="D36">
        <v>0</v>
      </c>
      <c r="E36">
        <v>0</v>
      </c>
      <c r="F36">
        <v>3</v>
      </c>
      <c r="G36" t="s">
        <v>6</v>
      </c>
      <c r="H36">
        <v>0</v>
      </c>
      <c r="I36">
        <v>0</v>
      </c>
    </row>
    <row r="37" ht="14.25">
      <c r="A37">
        <v>177943</v>
      </c>
      <c r="B37">
        <v>1</v>
      </c>
      <c r="C37">
        <v>201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62</v>
      </c>
      <c r="L37">
        <v>0</v>
      </c>
    </row>
    <row r="38" ht="14.25">
      <c r="A38">
        <v>177947</v>
      </c>
      <c r="B38">
        <v>1</v>
      </c>
      <c r="C38">
        <v>400</v>
      </c>
      <c r="D38">
        <v>0</v>
      </c>
      <c r="E38">
        <v>0</v>
      </c>
      <c r="F38">
        <v>8</v>
      </c>
      <c r="G38">
        <v>1</v>
      </c>
      <c r="H38">
        <v>0</v>
      </c>
      <c r="I38" t="s">
        <v>4</v>
      </c>
      <c r="J38">
        <v>0</v>
      </c>
      <c r="K38">
        <v>0</v>
      </c>
      <c r="L38">
        <v>0</v>
      </c>
      <c r="M38">
        <v>0</v>
      </c>
      <c r="N38">
        <v>0</v>
      </c>
    </row>
    <row r="39" ht="14.25">
      <c r="A39">
        <v>177955</v>
      </c>
      <c r="B39">
        <v>1</v>
      </c>
      <c r="C39">
        <v>203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177981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177982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24</v>
      </c>
      <c r="H41">
        <v>1</v>
      </c>
      <c r="I41">
        <v>0</v>
      </c>
    </row>
    <row r="42" ht="14.25">
      <c r="A42">
        <v>178027</v>
      </c>
      <c r="B42">
        <v>1</v>
      </c>
      <c r="C42">
        <v>401</v>
      </c>
      <c r="D42">
        <v>0</v>
      </c>
      <c r="E42">
        <v>0</v>
      </c>
      <c r="F42">
        <v>8</v>
      </c>
      <c r="G42" t="s">
        <v>0</v>
      </c>
      <c r="H42" t="s">
        <v>1</v>
      </c>
      <c r="I42">
        <v>0</v>
      </c>
      <c r="J42">
        <v>0</v>
      </c>
      <c r="K42">
        <v>56</v>
      </c>
      <c r="L42">
        <v>0</v>
      </c>
      <c r="M42">
        <v>0</v>
      </c>
      <c r="N42">
        <v>0</v>
      </c>
    </row>
    <row r="43" ht="14.25">
      <c r="A43">
        <v>178031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2</v>
      </c>
      <c r="I43">
        <v>64</v>
      </c>
      <c r="J43" t="s">
        <v>2</v>
      </c>
      <c r="K43">
        <v>64</v>
      </c>
      <c r="L43">
        <v>0</v>
      </c>
      <c r="M43">
        <v>64</v>
      </c>
      <c r="N43">
        <v>32</v>
      </c>
    </row>
    <row r="44" ht="14.25">
      <c r="A44">
        <v>178032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25</v>
      </c>
      <c r="H44">
        <v>2</v>
      </c>
      <c r="I44">
        <v>0</v>
      </c>
    </row>
    <row r="45" ht="14.25">
      <c r="A45">
        <v>178043</v>
      </c>
      <c r="B45">
        <v>1</v>
      </c>
      <c r="C45">
        <v>201</v>
      </c>
      <c r="D45">
        <v>0</v>
      </c>
      <c r="E45">
        <v>0</v>
      </c>
      <c r="F45">
        <v>6</v>
      </c>
      <c r="G45">
        <v>0</v>
      </c>
      <c r="H45">
        <v>0</v>
      </c>
      <c r="I45">
        <v>0</v>
      </c>
      <c r="J45">
        <v>0</v>
      </c>
      <c r="K45">
        <v>62</v>
      </c>
      <c r="L45">
        <v>0</v>
      </c>
    </row>
    <row r="46" ht="14.25">
      <c r="A46">
        <v>178047</v>
      </c>
      <c r="B46">
        <v>1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4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178055</v>
      </c>
      <c r="B47">
        <v>1</v>
      </c>
      <c r="C47">
        <v>203</v>
      </c>
      <c r="D47">
        <v>0</v>
      </c>
      <c r="E47">
        <v>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178081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178082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</row>
    <row r="50" ht="14.25">
      <c r="A50">
        <v>178107</v>
      </c>
      <c r="B50">
        <v>1</v>
      </c>
      <c r="C50">
        <v>403</v>
      </c>
      <c r="D50">
        <v>0</v>
      </c>
      <c r="E50">
        <v>0</v>
      </c>
      <c r="F50">
        <v>8</v>
      </c>
      <c r="G50">
        <v>63</v>
      </c>
      <c r="H50">
        <v>0</v>
      </c>
      <c r="I50">
        <v>0</v>
      </c>
      <c r="J50">
        <v>0</v>
      </c>
      <c r="K50">
        <v>20</v>
      </c>
      <c r="L50" t="s">
        <v>6</v>
      </c>
      <c r="M50">
        <v>9</v>
      </c>
      <c r="N50">
        <v>0</v>
      </c>
    </row>
    <row r="51" ht="14.25">
      <c r="A51">
        <v>178127</v>
      </c>
      <c r="B51">
        <v>1</v>
      </c>
      <c r="C51">
        <v>401</v>
      </c>
      <c r="D51">
        <v>0</v>
      </c>
      <c r="E51">
        <v>0</v>
      </c>
      <c r="F51">
        <v>8</v>
      </c>
      <c r="G51" t="s">
        <v>0</v>
      </c>
      <c r="H51" t="s">
        <v>1</v>
      </c>
      <c r="I51">
        <v>0</v>
      </c>
      <c r="J51">
        <v>0</v>
      </c>
      <c r="K51">
        <v>56</v>
      </c>
      <c r="L51">
        <v>0</v>
      </c>
      <c r="M51">
        <v>0</v>
      </c>
      <c r="N51">
        <v>0</v>
      </c>
    </row>
    <row r="52" ht="14.25">
      <c r="A52">
        <v>178131</v>
      </c>
      <c r="B52">
        <v>0</v>
      </c>
      <c r="C52">
        <v>300</v>
      </c>
      <c r="D52">
        <v>0</v>
      </c>
      <c r="E52">
        <v>0</v>
      </c>
      <c r="F52">
        <v>8</v>
      </c>
      <c r="G52">
        <v>3</v>
      </c>
      <c r="H52" t="s">
        <v>2</v>
      </c>
      <c r="I52">
        <v>64</v>
      </c>
      <c r="J52" t="s">
        <v>2</v>
      </c>
      <c r="K52">
        <v>64</v>
      </c>
      <c r="L52">
        <v>0</v>
      </c>
      <c r="M52">
        <v>64</v>
      </c>
      <c r="N52">
        <v>34</v>
      </c>
    </row>
    <row r="53" ht="14.25">
      <c r="A53">
        <v>178132</v>
      </c>
      <c r="B53">
        <v>0</v>
      </c>
      <c r="C53">
        <v>301</v>
      </c>
      <c r="D53">
        <v>0</v>
      </c>
      <c r="E53">
        <v>0</v>
      </c>
      <c r="F53">
        <v>3</v>
      </c>
      <c r="G53">
        <v>3</v>
      </c>
      <c r="H53">
        <v>4</v>
      </c>
      <c r="I53">
        <v>0</v>
      </c>
    </row>
    <row r="54" ht="14.25">
      <c r="A54">
        <v>178143</v>
      </c>
      <c r="B54">
        <v>1</v>
      </c>
      <c r="C54">
        <v>201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62</v>
      </c>
      <c r="L54">
        <v>0</v>
      </c>
    </row>
    <row r="55" ht="14.25">
      <c r="A55">
        <v>178147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178155</v>
      </c>
      <c r="B56">
        <v>1</v>
      </c>
      <c r="C56">
        <v>203</v>
      </c>
      <c r="D56">
        <v>0</v>
      </c>
      <c r="E56">
        <v>0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178181</v>
      </c>
      <c r="B57">
        <v>0</v>
      </c>
      <c r="C57">
        <v>300</v>
      </c>
      <c r="D57">
        <v>0</v>
      </c>
      <c r="E57">
        <v>0</v>
      </c>
      <c r="F57">
        <v>8</v>
      </c>
      <c r="G57">
        <v>3</v>
      </c>
      <c r="H57" t="s">
        <v>2</v>
      </c>
      <c r="I57">
        <v>64</v>
      </c>
      <c r="J57" t="s">
        <v>2</v>
      </c>
      <c r="K57">
        <v>64</v>
      </c>
      <c r="L57">
        <v>0</v>
      </c>
      <c r="M57">
        <v>64</v>
      </c>
      <c r="N57">
        <v>25</v>
      </c>
    </row>
    <row r="58" ht="14.25">
      <c r="A58">
        <v>178182</v>
      </c>
      <c r="B58">
        <v>0</v>
      </c>
      <c r="C58">
        <v>301</v>
      </c>
      <c r="D58">
        <v>0</v>
      </c>
      <c r="E58">
        <v>0</v>
      </c>
      <c r="F58">
        <v>3</v>
      </c>
      <c r="G58">
        <v>54</v>
      </c>
      <c r="H58">
        <v>5</v>
      </c>
      <c r="I58">
        <v>0</v>
      </c>
    </row>
    <row r="59" ht="14.25">
      <c r="A59">
        <v>178227</v>
      </c>
      <c r="B59">
        <v>1</v>
      </c>
      <c r="C59">
        <v>401</v>
      </c>
      <c r="D59">
        <v>0</v>
      </c>
      <c r="E59">
        <v>0</v>
      </c>
      <c r="F59">
        <v>8</v>
      </c>
      <c r="G59" t="s">
        <v>0</v>
      </c>
      <c r="H59" t="s">
        <v>1</v>
      </c>
      <c r="I59">
        <v>0</v>
      </c>
      <c r="J59">
        <v>0</v>
      </c>
      <c r="K59">
        <v>57</v>
      </c>
      <c r="L59">
        <v>0</v>
      </c>
      <c r="M59">
        <v>0</v>
      </c>
      <c r="N59">
        <v>0</v>
      </c>
    </row>
    <row r="60" ht="14.25">
      <c r="A60">
        <v>178231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2</v>
      </c>
      <c r="I60">
        <v>64</v>
      </c>
      <c r="J60" t="s">
        <v>2</v>
      </c>
      <c r="K60">
        <v>64</v>
      </c>
      <c r="L60">
        <v>0</v>
      </c>
      <c r="M60">
        <v>64</v>
      </c>
      <c r="N60">
        <v>36</v>
      </c>
    </row>
    <row r="61" ht="14.25">
      <c r="A61">
        <v>178232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26</v>
      </c>
      <c r="H61">
        <v>6</v>
      </c>
      <c r="I61">
        <v>0</v>
      </c>
    </row>
    <row r="62" ht="14.25">
      <c r="A62">
        <v>178243</v>
      </c>
      <c r="B62">
        <v>1</v>
      </c>
      <c r="C62">
        <v>201</v>
      </c>
      <c r="D62">
        <v>0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62</v>
      </c>
      <c r="L62">
        <v>0</v>
      </c>
    </row>
    <row r="63" ht="14.25">
      <c r="A63">
        <v>178247</v>
      </c>
      <c r="B63">
        <v>1</v>
      </c>
      <c r="C63">
        <v>400</v>
      </c>
      <c r="D63">
        <v>0</v>
      </c>
      <c r="E63">
        <v>0</v>
      </c>
      <c r="F63">
        <v>8</v>
      </c>
      <c r="G63">
        <v>1</v>
      </c>
      <c r="H63">
        <v>0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</row>
    <row r="64" ht="14.25">
      <c r="A64">
        <v>178255</v>
      </c>
      <c r="B64">
        <v>1</v>
      </c>
      <c r="C64">
        <v>203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178281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178282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</row>
    <row r="67" ht="14.25">
      <c r="A67">
        <v>178327</v>
      </c>
      <c r="B67">
        <v>1</v>
      </c>
      <c r="C67">
        <v>401</v>
      </c>
      <c r="D67">
        <v>0</v>
      </c>
      <c r="E67">
        <v>0</v>
      </c>
      <c r="F67">
        <v>8</v>
      </c>
      <c r="G67" t="s">
        <v>0</v>
      </c>
      <c r="H67" t="s">
        <v>1</v>
      </c>
      <c r="I67">
        <v>0</v>
      </c>
      <c r="J67">
        <v>0</v>
      </c>
      <c r="K67">
        <v>57</v>
      </c>
      <c r="L67">
        <v>0</v>
      </c>
      <c r="M67">
        <v>0</v>
      </c>
      <c r="N67">
        <v>0</v>
      </c>
    </row>
    <row r="68" ht="14.25">
      <c r="A68">
        <v>178331</v>
      </c>
      <c r="B68">
        <v>0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2</v>
      </c>
      <c r="I68">
        <v>64</v>
      </c>
      <c r="J68" t="s">
        <v>2</v>
      </c>
      <c r="K68">
        <v>64</v>
      </c>
      <c r="L68">
        <v>0</v>
      </c>
      <c r="M68">
        <v>64</v>
      </c>
      <c r="N68" t="s">
        <v>3</v>
      </c>
    </row>
    <row r="69" ht="14.25">
      <c r="A69">
        <v>178332</v>
      </c>
      <c r="B69">
        <v>0</v>
      </c>
      <c r="C69">
        <v>301</v>
      </c>
      <c r="D69">
        <v>0</v>
      </c>
      <c r="E69">
        <v>0</v>
      </c>
      <c r="F69">
        <v>3</v>
      </c>
      <c r="G69">
        <v>80</v>
      </c>
      <c r="H69">
        <v>8</v>
      </c>
      <c r="I69">
        <v>0</v>
      </c>
    </row>
    <row r="70" ht="14.25">
      <c r="A70">
        <v>178343</v>
      </c>
      <c r="B70">
        <v>1</v>
      </c>
      <c r="C70">
        <v>201</v>
      </c>
      <c r="D70">
        <v>0</v>
      </c>
      <c r="E70">
        <v>0</v>
      </c>
      <c r="F70">
        <v>6</v>
      </c>
      <c r="G70">
        <v>0</v>
      </c>
      <c r="H70">
        <v>0</v>
      </c>
      <c r="I70">
        <v>0</v>
      </c>
      <c r="J70">
        <v>0</v>
      </c>
      <c r="K70">
        <v>62</v>
      </c>
      <c r="L70">
        <v>0</v>
      </c>
    </row>
    <row r="71" ht="14.25">
      <c r="A71">
        <v>178347</v>
      </c>
      <c r="B71">
        <v>1</v>
      </c>
      <c r="C71">
        <v>400</v>
      </c>
      <c r="D71">
        <v>0</v>
      </c>
      <c r="E71">
        <v>0</v>
      </c>
      <c r="F71">
        <v>8</v>
      </c>
      <c r="G71">
        <v>1</v>
      </c>
      <c r="H71">
        <v>0</v>
      </c>
      <c r="I71" t="s">
        <v>4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178355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178381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178382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</row>
    <row r="75" ht="14.25">
      <c r="A75">
        <v>178427</v>
      </c>
      <c r="B75">
        <v>1</v>
      </c>
      <c r="C75">
        <v>401</v>
      </c>
      <c r="D75">
        <v>0</v>
      </c>
      <c r="E75">
        <v>0</v>
      </c>
      <c r="F75">
        <v>8</v>
      </c>
      <c r="G75" t="s">
        <v>0</v>
      </c>
      <c r="H75" t="s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</row>
    <row r="76" ht="14.25">
      <c r="A76">
        <v>178431</v>
      </c>
      <c r="B76">
        <v>0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2</v>
      </c>
      <c r="I76">
        <v>64</v>
      </c>
      <c r="J76" t="s">
        <v>2</v>
      </c>
      <c r="K76">
        <v>64</v>
      </c>
      <c r="L76">
        <v>0</v>
      </c>
      <c r="M76">
        <v>64</v>
      </c>
      <c r="N76" t="s">
        <v>7</v>
      </c>
    </row>
    <row r="77" ht="14.25">
      <c r="A77">
        <v>178432</v>
      </c>
      <c r="B77">
        <v>0</v>
      </c>
      <c r="C77">
        <v>301</v>
      </c>
      <c r="D77">
        <v>0</v>
      </c>
      <c r="E77">
        <v>0</v>
      </c>
      <c r="F77">
        <v>3</v>
      </c>
      <c r="G77" t="s">
        <v>8</v>
      </c>
      <c r="H77" t="s">
        <v>9</v>
      </c>
      <c r="I77">
        <v>0</v>
      </c>
    </row>
    <row r="78" ht="14.25">
      <c r="A78">
        <v>178443</v>
      </c>
      <c r="B78">
        <v>1</v>
      </c>
      <c r="C78">
        <v>201</v>
      </c>
      <c r="D78">
        <v>0</v>
      </c>
      <c r="E78">
        <v>0</v>
      </c>
      <c r="F78">
        <v>6</v>
      </c>
      <c r="G78">
        <v>0</v>
      </c>
      <c r="H78">
        <v>0</v>
      </c>
      <c r="I78">
        <v>0</v>
      </c>
      <c r="J78">
        <v>0</v>
      </c>
      <c r="K78">
        <v>62</v>
      </c>
      <c r="L78">
        <v>0</v>
      </c>
    </row>
    <row r="79" ht="14.25">
      <c r="A79">
        <v>178447</v>
      </c>
      <c r="B79">
        <v>1</v>
      </c>
      <c r="C79">
        <v>400</v>
      </c>
      <c r="D79">
        <v>0</v>
      </c>
      <c r="E79">
        <v>0</v>
      </c>
      <c r="F79">
        <v>8</v>
      </c>
      <c r="G79">
        <v>1</v>
      </c>
      <c r="H79">
        <v>0</v>
      </c>
      <c r="I79" t="s">
        <v>4</v>
      </c>
      <c r="J79">
        <v>0</v>
      </c>
      <c r="K79">
        <v>0</v>
      </c>
      <c r="L79">
        <v>0</v>
      </c>
      <c r="M79">
        <v>0</v>
      </c>
      <c r="N79">
        <v>0</v>
      </c>
    </row>
    <row r="80" ht="14.25">
      <c r="A80">
        <v>178455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178467</v>
      </c>
      <c r="B81">
        <v>1</v>
      </c>
      <c r="C81">
        <v>204</v>
      </c>
      <c r="D81">
        <v>0</v>
      </c>
      <c r="E81">
        <v>0</v>
      </c>
      <c r="F81">
        <v>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ht="14.25">
      <c r="A82">
        <v>178479</v>
      </c>
      <c r="B82">
        <v>1</v>
      </c>
      <c r="C82">
        <v>202</v>
      </c>
      <c r="D82">
        <v>0</v>
      </c>
      <c r="E82">
        <v>0</v>
      </c>
      <c r="F82">
        <v>8</v>
      </c>
      <c r="G82" t="s">
        <v>6</v>
      </c>
      <c r="H82">
        <v>17</v>
      </c>
      <c r="I82">
        <v>0</v>
      </c>
      <c r="J82">
        <v>0</v>
      </c>
      <c r="K82">
        <v>24</v>
      </c>
      <c r="L82" t="s">
        <v>27</v>
      </c>
      <c r="M82" t="s">
        <v>28</v>
      </c>
      <c r="N82">
        <v>0</v>
      </c>
    </row>
    <row r="83" ht="14.25">
      <c r="A83">
        <v>178480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2</v>
      </c>
      <c r="I83">
        <v>64</v>
      </c>
      <c r="J83" t="s">
        <v>2</v>
      </c>
      <c r="K83">
        <v>64</v>
      </c>
      <c r="L83">
        <v>0</v>
      </c>
      <c r="M83">
        <v>64</v>
      </c>
      <c r="N83" t="s">
        <v>10</v>
      </c>
    </row>
    <row r="84" ht="14.25">
      <c r="A84">
        <v>178481</v>
      </c>
      <c r="B84">
        <v>0</v>
      </c>
      <c r="C84">
        <v>301</v>
      </c>
      <c r="D84">
        <v>0</v>
      </c>
      <c r="E84">
        <v>0</v>
      </c>
      <c r="F84">
        <v>3</v>
      </c>
      <c r="G84">
        <v>43</v>
      </c>
      <c r="H84" t="s">
        <v>11</v>
      </c>
      <c r="I84">
        <v>0</v>
      </c>
    </row>
    <row r="85" ht="14.25">
      <c r="A85">
        <v>178491</v>
      </c>
      <c r="B85">
        <v>1</v>
      </c>
      <c r="C85">
        <v>666</v>
      </c>
      <c r="D85">
        <v>0</v>
      </c>
      <c r="E85">
        <v>0</v>
      </c>
      <c r="F85">
        <v>8</v>
      </c>
      <c r="G85">
        <v>52</v>
      </c>
      <c r="H85">
        <v>8</v>
      </c>
      <c r="I85">
        <v>1</v>
      </c>
      <c r="J85">
        <v>5</v>
      </c>
      <c r="K85">
        <v>52</v>
      </c>
      <c r="L85">
        <v>57</v>
      </c>
      <c r="M85">
        <v>12</v>
      </c>
      <c r="N85">
        <v>44</v>
      </c>
    </row>
    <row r="86" ht="14.25">
      <c r="A86">
        <v>178503</v>
      </c>
      <c r="B86">
        <v>1</v>
      </c>
      <c r="C86">
        <v>665</v>
      </c>
      <c r="D86">
        <v>0</v>
      </c>
      <c r="E86">
        <v>0</v>
      </c>
      <c r="F86">
        <v>8</v>
      </c>
      <c r="G86">
        <v>0</v>
      </c>
      <c r="H86">
        <v>0</v>
      </c>
      <c r="I86">
        <v>0</v>
      </c>
      <c r="J86">
        <v>53</v>
      </c>
      <c r="K86" t="s">
        <v>4</v>
      </c>
      <c r="L86">
        <v>18</v>
      </c>
      <c r="M86">
        <v>53</v>
      </c>
      <c r="N86">
        <v>0</v>
      </c>
    </row>
    <row r="87" ht="14.25">
      <c r="A87">
        <v>178515</v>
      </c>
      <c r="B87">
        <v>1</v>
      </c>
      <c r="C87">
        <v>200</v>
      </c>
      <c r="D87">
        <v>0</v>
      </c>
      <c r="E87">
        <v>0</v>
      </c>
      <c r="F87">
        <v>8</v>
      </c>
      <c r="G87">
        <v>64</v>
      </c>
      <c r="H87">
        <v>0</v>
      </c>
      <c r="I87">
        <v>20</v>
      </c>
      <c r="J87" t="s">
        <v>6</v>
      </c>
      <c r="K87">
        <v>9</v>
      </c>
      <c r="L87">
        <v>0</v>
      </c>
      <c r="M87">
        <v>0</v>
      </c>
      <c r="N87">
        <v>0</v>
      </c>
    </row>
    <row r="88" ht="14.25">
      <c r="A88">
        <v>178527</v>
      </c>
      <c r="B88">
        <v>1</v>
      </c>
      <c r="C88">
        <v>401</v>
      </c>
      <c r="D88">
        <v>0</v>
      </c>
      <c r="E88">
        <v>0</v>
      </c>
      <c r="F88">
        <v>8</v>
      </c>
      <c r="G88" t="s">
        <v>0</v>
      </c>
      <c r="H88" t="s">
        <v>1</v>
      </c>
      <c r="I88">
        <v>0</v>
      </c>
      <c r="J88">
        <v>0</v>
      </c>
      <c r="K88">
        <v>56</v>
      </c>
      <c r="L88">
        <v>0</v>
      </c>
      <c r="M88">
        <v>0</v>
      </c>
      <c r="N88">
        <v>0</v>
      </c>
    </row>
    <row r="89" ht="14.25">
      <c r="A89">
        <v>178531</v>
      </c>
      <c r="B89">
        <v>0</v>
      </c>
      <c r="C89">
        <v>300</v>
      </c>
      <c r="D89">
        <v>0</v>
      </c>
      <c r="E89">
        <v>0</v>
      </c>
      <c r="F89">
        <v>8</v>
      </c>
      <c r="G89">
        <v>3</v>
      </c>
      <c r="H89" t="s">
        <v>2</v>
      </c>
      <c r="I89">
        <v>64</v>
      </c>
      <c r="J89" t="s">
        <v>2</v>
      </c>
      <c r="K89">
        <v>64</v>
      </c>
      <c r="L89">
        <v>0</v>
      </c>
      <c r="M89">
        <v>64</v>
      </c>
      <c r="N89" t="s">
        <v>12</v>
      </c>
    </row>
    <row r="90" ht="14.25">
      <c r="A90">
        <v>178532</v>
      </c>
      <c r="B90">
        <v>0</v>
      </c>
      <c r="C90">
        <v>301</v>
      </c>
      <c r="D90">
        <v>0</v>
      </c>
      <c r="E90">
        <v>0</v>
      </c>
      <c r="F90">
        <v>3</v>
      </c>
      <c r="G90" t="s">
        <v>13</v>
      </c>
      <c r="H90" t="s">
        <v>14</v>
      </c>
      <c r="I90">
        <v>0</v>
      </c>
    </row>
    <row r="91" ht="14.25">
      <c r="A91">
        <v>178543</v>
      </c>
      <c r="B91">
        <v>1</v>
      </c>
      <c r="C91">
        <v>201</v>
      </c>
      <c r="D91">
        <v>0</v>
      </c>
      <c r="E91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62</v>
      </c>
      <c r="L91">
        <v>0</v>
      </c>
    </row>
    <row r="92" ht="14.25">
      <c r="A92">
        <v>178547</v>
      </c>
      <c r="B92">
        <v>1</v>
      </c>
      <c r="C92">
        <v>400</v>
      </c>
      <c r="D92">
        <v>0</v>
      </c>
      <c r="E92">
        <v>0</v>
      </c>
      <c r="F92">
        <v>8</v>
      </c>
      <c r="G92">
        <v>1</v>
      </c>
      <c r="H92">
        <v>0</v>
      </c>
      <c r="I92" t="s">
        <v>4</v>
      </c>
      <c r="J92">
        <v>0</v>
      </c>
      <c r="K92">
        <v>0</v>
      </c>
      <c r="L92">
        <v>0</v>
      </c>
      <c r="M92">
        <v>0</v>
      </c>
      <c r="N92">
        <v>0</v>
      </c>
    </row>
    <row r="93" ht="14.25">
      <c r="A93">
        <v>178555</v>
      </c>
      <c r="B93">
        <v>1</v>
      </c>
      <c r="C93">
        <v>203</v>
      </c>
      <c r="D93">
        <v>0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178581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15</v>
      </c>
    </row>
    <row r="95" ht="14.25">
      <c r="A95">
        <v>178582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16</v>
      </c>
      <c r="H95" t="s">
        <v>17</v>
      </c>
      <c r="I95">
        <v>0</v>
      </c>
    </row>
    <row r="96" ht="14.25">
      <c r="A96">
        <v>178607</v>
      </c>
      <c r="B96">
        <v>1</v>
      </c>
      <c r="C96">
        <v>402</v>
      </c>
      <c r="D96">
        <v>0</v>
      </c>
      <c r="E96">
        <v>0</v>
      </c>
      <c r="F96">
        <v>8</v>
      </c>
      <c r="G96">
        <v>64</v>
      </c>
      <c r="H96">
        <v>0</v>
      </c>
      <c r="I96">
        <v>0</v>
      </c>
      <c r="J96">
        <v>0</v>
      </c>
      <c r="K96">
        <v>20</v>
      </c>
      <c r="L96" t="s">
        <v>6</v>
      </c>
      <c r="M96">
        <v>9</v>
      </c>
      <c r="N96">
        <v>0</v>
      </c>
    </row>
    <row r="97" ht="14.25">
      <c r="A97">
        <v>178628</v>
      </c>
      <c r="B97">
        <v>1</v>
      </c>
      <c r="C97">
        <v>401</v>
      </c>
      <c r="D97">
        <v>0</v>
      </c>
      <c r="E97">
        <v>0</v>
      </c>
      <c r="F97">
        <v>8</v>
      </c>
      <c r="G97" t="s">
        <v>0</v>
      </c>
      <c r="H97" t="s">
        <v>1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178631</v>
      </c>
      <c r="B98">
        <v>0</v>
      </c>
      <c r="C98">
        <v>300</v>
      </c>
      <c r="D98">
        <v>0</v>
      </c>
      <c r="E98">
        <v>0</v>
      </c>
      <c r="F98">
        <v>8</v>
      </c>
      <c r="G98">
        <v>3</v>
      </c>
      <c r="H98" t="s">
        <v>2</v>
      </c>
      <c r="I98">
        <v>64</v>
      </c>
      <c r="J98" t="s">
        <v>2</v>
      </c>
      <c r="K98">
        <v>64</v>
      </c>
      <c r="L98">
        <v>0</v>
      </c>
      <c r="M98">
        <v>64</v>
      </c>
      <c r="N98" t="s">
        <v>18</v>
      </c>
    </row>
    <row r="99" ht="14.25">
      <c r="A99">
        <v>178632</v>
      </c>
      <c r="B99">
        <v>0</v>
      </c>
      <c r="C99">
        <v>301</v>
      </c>
      <c r="D99">
        <v>0</v>
      </c>
      <c r="E99">
        <v>0</v>
      </c>
      <c r="F99">
        <v>3</v>
      </c>
      <c r="G99" t="s">
        <v>19</v>
      </c>
      <c r="H99" t="s">
        <v>20</v>
      </c>
      <c r="I99">
        <v>0</v>
      </c>
    </row>
    <row r="100" ht="14.25">
      <c r="A100">
        <v>178643</v>
      </c>
      <c r="B100">
        <v>1</v>
      </c>
      <c r="C100">
        <v>201</v>
      </c>
      <c r="D100">
        <v>0</v>
      </c>
      <c r="E100">
        <v>0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62</v>
      </c>
      <c r="L100">
        <v>0</v>
      </c>
    </row>
    <row r="101" ht="14.25">
      <c r="A101">
        <v>178648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178655</v>
      </c>
      <c r="B102">
        <v>1</v>
      </c>
      <c r="C102">
        <v>203</v>
      </c>
      <c r="D102">
        <v>0</v>
      </c>
      <c r="E102">
        <v>0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178681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2</v>
      </c>
      <c r="I103">
        <v>64</v>
      </c>
      <c r="J103" t="s">
        <v>2</v>
      </c>
      <c r="K103">
        <v>64</v>
      </c>
      <c r="L103">
        <v>0</v>
      </c>
      <c r="M103">
        <v>64</v>
      </c>
      <c r="N103" t="s">
        <v>21</v>
      </c>
    </row>
    <row r="104" ht="14.25">
      <c r="A104">
        <v>178682</v>
      </c>
      <c r="B104">
        <v>0</v>
      </c>
      <c r="C104">
        <v>301</v>
      </c>
      <c r="D104">
        <v>0</v>
      </c>
      <c r="E104">
        <v>0</v>
      </c>
      <c r="F104">
        <v>3</v>
      </c>
      <c r="G104" t="s">
        <v>22</v>
      </c>
      <c r="H104" t="s">
        <v>23</v>
      </c>
      <c r="I104">
        <v>0</v>
      </c>
    </row>
    <row r="105" ht="14.25">
      <c r="A105">
        <v>178728</v>
      </c>
      <c r="B105">
        <v>1</v>
      </c>
      <c r="C105">
        <v>401</v>
      </c>
      <c r="D105">
        <v>0</v>
      </c>
      <c r="E105">
        <v>0</v>
      </c>
      <c r="F105">
        <v>8</v>
      </c>
      <c r="G105" t="s">
        <v>0</v>
      </c>
      <c r="H105" t="s">
        <v>1</v>
      </c>
      <c r="I105">
        <v>0</v>
      </c>
      <c r="J105">
        <v>0</v>
      </c>
      <c r="K105">
        <v>56</v>
      </c>
      <c r="L105">
        <v>0</v>
      </c>
      <c r="M105">
        <v>0</v>
      </c>
      <c r="N105">
        <v>0</v>
      </c>
    </row>
    <row r="106" ht="14.25">
      <c r="A106">
        <v>178731</v>
      </c>
      <c r="B106">
        <v>0</v>
      </c>
      <c r="C106">
        <v>300</v>
      </c>
      <c r="D106">
        <v>0</v>
      </c>
      <c r="E106">
        <v>0</v>
      </c>
      <c r="F106">
        <v>8</v>
      </c>
      <c r="G106">
        <v>3</v>
      </c>
      <c r="H106" t="s">
        <v>2</v>
      </c>
      <c r="I106">
        <v>64</v>
      </c>
      <c r="J106" t="s">
        <v>2</v>
      </c>
      <c r="K106">
        <v>64</v>
      </c>
      <c r="L106">
        <v>0</v>
      </c>
      <c r="M106">
        <v>64</v>
      </c>
      <c r="N106">
        <v>30</v>
      </c>
    </row>
    <row r="107" ht="14.25">
      <c r="A107">
        <v>178732</v>
      </c>
      <c r="B107">
        <v>0</v>
      </c>
      <c r="C107">
        <v>301</v>
      </c>
      <c r="D107">
        <v>0</v>
      </c>
      <c r="E107">
        <v>0</v>
      </c>
      <c r="F107">
        <v>3</v>
      </c>
      <c r="G107" t="s">
        <v>6</v>
      </c>
      <c r="H107">
        <v>0</v>
      </c>
      <c r="I107">
        <v>0</v>
      </c>
    </row>
    <row r="108" ht="14.25">
      <c r="A108">
        <v>178743</v>
      </c>
      <c r="B108">
        <v>1</v>
      </c>
      <c r="C108">
        <v>201</v>
      </c>
      <c r="D108">
        <v>0</v>
      </c>
      <c r="E108">
        <v>0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62</v>
      </c>
      <c r="L108">
        <v>0</v>
      </c>
    </row>
    <row r="109" ht="14.25">
      <c r="A109">
        <v>178748</v>
      </c>
      <c r="B109">
        <v>1</v>
      </c>
      <c r="C109">
        <v>400</v>
      </c>
      <c r="D109">
        <v>0</v>
      </c>
      <c r="E109">
        <v>0</v>
      </c>
      <c r="F109">
        <v>8</v>
      </c>
      <c r="G109">
        <v>1</v>
      </c>
      <c r="H109">
        <v>0</v>
      </c>
      <c r="I109" t="s">
        <v>4</v>
      </c>
      <c r="J109">
        <v>0</v>
      </c>
      <c r="K109">
        <v>0</v>
      </c>
      <c r="L109">
        <v>0</v>
      </c>
      <c r="M109">
        <v>0</v>
      </c>
      <c r="N109">
        <v>0</v>
      </c>
    </row>
    <row r="110" ht="14.25">
      <c r="A110">
        <v>178755</v>
      </c>
      <c r="B110">
        <v>1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178781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178782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24</v>
      </c>
      <c r="H112">
        <v>1</v>
      </c>
      <c r="I112">
        <v>0</v>
      </c>
    </row>
    <row r="113" ht="14.25">
      <c r="A113">
        <v>178828</v>
      </c>
      <c r="B113">
        <v>1</v>
      </c>
      <c r="C113">
        <v>401</v>
      </c>
      <c r="D113">
        <v>0</v>
      </c>
      <c r="E113">
        <v>0</v>
      </c>
      <c r="F113">
        <v>8</v>
      </c>
      <c r="G113" t="s">
        <v>0</v>
      </c>
      <c r="H113" t="s">
        <v>1</v>
      </c>
      <c r="I113">
        <v>0</v>
      </c>
      <c r="J113">
        <v>0</v>
      </c>
      <c r="K113">
        <v>56</v>
      </c>
      <c r="L113">
        <v>0</v>
      </c>
      <c r="M113">
        <v>0</v>
      </c>
      <c r="N113">
        <v>0</v>
      </c>
    </row>
    <row r="114" ht="14.25">
      <c r="A114">
        <v>178831</v>
      </c>
      <c r="B114">
        <v>0</v>
      </c>
      <c r="C114">
        <v>300</v>
      </c>
      <c r="D114">
        <v>0</v>
      </c>
      <c r="E114">
        <v>0</v>
      </c>
      <c r="F114">
        <v>8</v>
      </c>
      <c r="G114">
        <v>3</v>
      </c>
      <c r="H114" t="s">
        <v>2</v>
      </c>
      <c r="I114">
        <v>64</v>
      </c>
      <c r="J114" t="s">
        <v>2</v>
      </c>
      <c r="K114">
        <v>64</v>
      </c>
      <c r="L114">
        <v>0</v>
      </c>
      <c r="M114">
        <v>64</v>
      </c>
      <c r="N114">
        <v>32</v>
      </c>
    </row>
    <row r="115" ht="14.25">
      <c r="A115">
        <v>178832</v>
      </c>
      <c r="B115">
        <v>0</v>
      </c>
      <c r="C115">
        <v>301</v>
      </c>
      <c r="D115">
        <v>0</v>
      </c>
      <c r="E115">
        <v>0</v>
      </c>
      <c r="F115">
        <v>3</v>
      </c>
      <c r="G115" t="s">
        <v>25</v>
      </c>
      <c r="H115">
        <v>2</v>
      </c>
      <c r="I115">
        <v>0</v>
      </c>
    </row>
    <row r="116" ht="14.25">
      <c r="A116">
        <v>178843</v>
      </c>
      <c r="B116">
        <v>1</v>
      </c>
      <c r="C116">
        <v>201</v>
      </c>
      <c r="D116">
        <v>0</v>
      </c>
      <c r="E116">
        <v>0</v>
      </c>
      <c r="F116">
        <v>6</v>
      </c>
      <c r="G116">
        <v>0</v>
      </c>
      <c r="H116">
        <v>0</v>
      </c>
      <c r="I116">
        <v>0</v>
      </c>
      <c r="J116">
        <v>0</v>
      </c>
      <c r="K116">
        <v>62</v>
      </c>
      <c r="L116">
        <v>0</v>
      </c>
    </row>
    <row r="117" ht="14.25">
      <c r="A117">
        <v>178848</v>
      </c>
      <c r="B117">
        <v>1</v>
      </c>
      <c r="C117">
        <v>400</v>
      </c>
      <c r="D117">
        <v>0</v>
      </c>
      <c r="E117">
        <v>0</v>
      </c>
      <c r="F117">
        <v>8</v>
      </c>
      <c r="G117">
        <v>1</v>
      </c>
      <c r="H117">
        <v>0</v>
      </c>
      <c r="I117" t="s">
        <v>4</v>
      </c>
      <c r="J117">
        <v>0</v>
      </c>
      <c r="K117">
        <v>0</v>
      </c>
      <c r="L117">
        <v>0</v>
      </c>
      <c r="M117">
        <v>0</v>
      </c>
      <c r="N117">
        <v>0</v>
      </c>
    </row>
    <row r="118" ht="14.25">
      <c r="A118">
        <v>178855</v>
      </c>
      <c r="B118">
        <v>1</v>
      </c>
      <c r="C118">
        <v>203</v>
      </c>
      <c r="D118">
        <v>0</v>
      </c>
      <c r="E118">
        <v>0</v>
      </c>
      <c r="F118">
        <v>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178881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178882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</row>
    <row r="121" ht="14.25">
      <c r="A121">
        <v>178928</v>
      </c>
      <c r="B121">
        <v>1</v>
      </c>
      <c r="C121">
        <v>401</v>
      </c>
      <c r="D121">
        <v>0</v>
      </c>
      <c r="E121">
        <v>0</v>
      </c>
      <c r="F121">
        <v>8</v>
      </c>
      <c r="G121" t="s">
        <v>0</v>
      </c>
      <c r="H121" t="s">
        <v>1</v>
      </c>
      <c r="I121">
        <v>0</v>
      </c>
      <c r="J121">
        <v>0</v>
      </c>
      <c r="K121">
        <v>56</v>
      </c>
      <c r="L121">
        <v>0</v>
      </c>
      <c r="M121">
        <v>0</v>
      </c>
      <c r="N121">
        <v>0</v>
      </c>
    </row>
    <row r="122" ht="14.25">
      <c r="A122">
        <v>178931</v>
      </c>
      <c r="B122">
        <v>0</v>
      </c>
      <c r="C122">
        <v>300</v>
      </c>
      <c r="D122">
        <v>0</v>
      </c>
      <c r="E122">
        <v>0</v>
      </c>
      <c r="F122">
        <v>8</v>
      </c>
      <c r="G122">
        <v>3</v>
      </c>
      <c r="H122" t="s">
        <v>2</v>
      </c>
      <c r="I122">
        <v>64</v>
      </c>
      <c r="J122" t="s">
        <v>2</v>
      </c>
      <c r="K122">
        <v>64</v>
      </c>
      <c r="L122">
        <v>0</v>
      </c>
      <c r="M122">
        <v>64</v>
      </c>
      <c r="N122">
        <v>34</v>
      </c>
    </row>
    <row r="123" ht="14.25">
      <c r="A123">
        <v>178932</v>
      </c>
      <c r="B123">
        <v>0</v>
      </c>
      <c r="C123">
        <v>301</v>
      </c>
      <c r="D123">
        <v>0</v>
      </c>
      <c r="E123">
        <v>0</v>
      </c>
      <c r="F123">
        <v>3</v>
      </c>
      <c r="G123">
        <v>3</v>
      </c>
      <c r="H123">
        <v>4</v>
      </c>
      <c r="I123">
        <v>0</v>
      </c>
    </row>
    <row r="124" ht="14.25">
      <c r="A124">
        <v>178943</v>
      </c>
      <c r="B124">
        <v>1</v>
      </c>
      <c r="C124">
        <v>201</v>
      </c>
      <c r="D124">
        <v>0</v>
      </c>
      <c r="E124">
        <v>0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62</v>
      </c>
      <c r="L124">
        <v>0</v>
      </c>
    </row>
    <row r="125" ht="14.25">
      <c r="A125">
        <v>178948</v>
      </c>
      <c r="B125">
        <v>1</v>
      </c>
      <c r="C125">
        <v>400</v>
      </c>
      <c r="D125">
        <v>0</v>
      </c>
      <c r="E125">
        <v>0</v>
      </c>
      <c r="F125">
        <v>8</v>
      </c>
      <c r="G125">
        <v>1</v>
      </c>
      <c r="H125">
        <v>0</v>
      </c>
      <c r="I125" t="s">
        <v>4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178955</v>
      </c>
      <c r="B126">
        <v>1</v>
      </c>
      <c r="C126">
        <v>203</v>
      </c>
      <c r="D126">
        <v>0</v>
      </c>
      <c r="E126">
        <v>0</v>
      </c>
      <c r="F126">
        <v>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178981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178982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</row>
    <row r="129" ht="14.25">
      <c r="A129">
        <v>179028</v>
      </c>
      <c r="B129">
        <v>1</v>
      </c>
      <c r="C129">
        <v>401</v>
      </c>
      <c r="D129">
        <v>0</v>
      </c>
      <c r="E129">
        <v>0</v>
      </c>
      <c r="F129">
        <v>8</v>
      </c>
      <c r="G129">
        <v>91</v>
      </c>
      <c r="H129" t="s">
        <v>1</v>
      </c>
      <c r="I129">
        <v>0</v>
      </c>
      <c r="J129">
        <v>0</v>
      </c>
      <c r="K129">
        <v>56</v>
      </c>
      <c r="L129">
        <v>0</v>
      </c>
      <c r="M129">
        <v>0</v>
      </c>
      <c r="N129">
        <v>0</v>
      </c>
    </row>
    <row r="130" ht="14.25">
      <c r="A130">
        <v>179031</v>
      </c>
      <c r="B130">
        <v>0</v>
      </c>
      <c r="C130">
        <v>300</v>
      </c>
      <c r="D130">
        <v>0</v>
      </c>
      <c r="E130">
        <v>0</v>
      </c>
      <c r="F130">
        <v>8</v>
      </c>
      <c r="G130">
        <v>3</v>
      </c>
      <c r="H130" t="s">
        <v>2</v>
      </c>
      <c r="I130">
        <v>64</v>
      </c>
      <c r="J130" t="s">
        <v>2</v>
      </c>
      <c r="K130">
        <v>64</v>
      </c>
      <c r="L130">
        <v>0</v>
      </c>
      <c r="M130">
        <v>64</v>
      </c>
      <c r="N130">
        <v>36</v>
      </c>
    </row>
    <row r="131" ht="14.25">
      <c r="A131">
        <v>179032</v>
      </c>
      <c r="B131">
        <v>0</v>
      </c>
      <c r="C131">
        <v>301</v>
      </c>
      <c r="D131">
        <v>0</v>
      </c>
      <c r="E131">
        <v>0</v>
      </c>
      <c r="F131">
        <v>3</v>
      </c>
      <c r="G131" t="s">
        <v>26</v>
      </c>
      <c r="H131">
        <v>6</v>
      </c>
      <c r="I131">
        <v>0</v>
      </c>
    </row>
    <row r="132" ht="14.25">
      <c r="A132">
        <v>179043</v>
      </c>
      <c r="B132">
        <v>1</v>
      </c>
      <c r="C132">
        <v>201</v>
      </c>
      <c r="D132">
        <v>0</v>
      </c>
      <c r="E132">
        <v>0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62</v>
      </c>
      <c r="L132">
        <v>0</v>
      </c>
    </row>
    <row r="133" ht="14.25">
      <c r="A133">
        <v>179048</v>
      </c>
      <c r="B133">
        <v>1</v>
      </c>
      <c r="C133">
        <v>400</v>
      </c>
      <c r="D133">
        <v>0</v>
      </c>
      <c r="E133">
        <v>0</v>
      </c>
      <c r="F133">
        <v>8</v>
      </c>
      <c r="G133">
        <v>1</v>
      </c>
      <c r="H133">
        <v>0</v>
      </c>
      <c r="I133" t="s">
        <v>4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179055</v>
      </c>
      <c r="B134">
        <v>1</v>
      </c>
      <c r="C134">
        <v>203</v>
      </c>
      <c r="D134">
        <v>0</v>
      </c>
      <c r="E134">
        <v>0</v>
      </c>
      <c r="F134">
        <v>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179081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179082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</row>
    <row r="137" ht="14.25">
      <c r="A137">
        <v>179108</v>
      </c>
      <c r="B137">
        <v>1</v>
      </c>
      <c r="C137">
        <v>403</v>
      </c>
      <c r="D137">
        <v>0</v>
      </c>
      <c r="E137">
        <v>0</v>
      </c>
      <c r="F137">
        <v>8</v>
      </c>
      <c r="G137">
        <v>63</v>
      </c>
      <c r="H137">
        <v>0</v>
      </c>
      <c r="I137">
        <v>0</v>
      </c>
      <c r="J137">
        <v>0</v>
      </c>
      <c r="K137">
        <v>20</v>
      </c>
      <c r="L137" t="s">
        <v>6</v>
      </c>
      <c r="M137">
        <v>9</v>
      </c>
      <c r="N137">
        <v>0</v>
      </c>
    </row>
    <row r="138" ht="14.25">
      <c r="A138">
        <v>179128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91</v>
      </c>
      <c r="H138" t="s">
        <v>1</v>
      </c>
      <c r="I138">
        <v>0</v>
      </c>
      <c r="J138">
        <v>0</v>
      </c>
      <c r="K138">
        <v>56</v>
      </c>
      <c r="L138">
        <v>0</v>
      </c>
      <c r="M138">
        <v>0</v>
      </c>
      <c r="N138">
        <v>0</v>
      </c>
    </row>
    <row r="139" ht="14.25">
      <c r="A139">
        <v>179130</v>
      </c>
      <c r="B139">
        <v>0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2</v>
      </c>
      <c r="I139">
        <v>64</v>
      </c>
      <c r="J139" t="s">
        <v>2</v>
      </c>
      <c r="K139">
        <v>64</v>
      </c>
      <c r="L139">
        <v>0</v>
      </c>
      <c r="M139">
        <v>64</v>
      </c>
      <c r="N139" t="s">
        <v>3</v>
      </c>
    </row>
    <row r="140" ht="14.25">
      <c r="A140">
        <v>179131</v>
      </c>
      <c r="B140">
        <v>0</v>
      </c>
      <c r="C140">
        <v>301</v>
      </c>
      <c r="D140">
        <v>0</v>
      </c>
      <c r="E140">
        <v>0</v>
      </c>
      <c r="F140">
        <v>3</v>
      </c>
      <c r="G140">
        <v>80</v>
      </c>
      <c r="H140">
        <v>8</v>
      </c>
      <c r="I140">
        <v>0</v>
      </c>
    </row>
    <row r="141" ht="14.25">
      <c r="A141">
        <v>179143</v>
      </c>
      <c r="B141">
        <v>1</v>
      </c>
      <c r="C141">
        <v>201</v>
      </c>
      <c r="D141">
        <v>0</v>
      </c>
      <c r="E141">
        <v>0</v>
      </c>
      <c r="F141">
        <v>6</v>
      </c>
      <c r="G141">
        <v>0</v>
      </c>
      <c r="H141">
        <v>0</v>
      </c>
      <c r="I141">
        <v>0</v>
      </c>
      <c r="J141">
        <v>0</v>
      </c>
      <c r="K141">
        <v>62</v>
      </c>
      <c r="L141">
        <v>0</v>
      </c>
    </row>
    <row r="142" ht="14.25">
      <c r="A142">
        <v>179148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179155</v>
      </c>
      <c r="B143">
        <v>1</v>
      </c>
      <c r="C143">
        <v>203</v>
      </c>
      <c r="D143">
        <v>0</v>
      </c>
      <c r="E143">
        <v>0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ht="14.25">
      <c r="A144">
        <v>179181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2</v>
      </c>
      <c r="I144">
        <v>64</v>
      </c>
      <c r="J144" t="s">
        <v>2</v>
      </c>
      <c r="K144">
        <v>64</v>
      </c>
      <c r="L144">
        <v>0</v>
      </c>
      <c r="M144">
        <v>64</v>
      </c>
      <c r="N144" t="s">
        <v>5</v>
      </c>
    </row>
    <row r="145" ht="14.25">
      <c r="A145">
        <v>179182</v>
      </c>
      <c r="B145">
        <v>0</v>
      </c>
      <c r="C145">
        <v>301</v>
      </c>
      <c r="D145">
        <v>0</v>
      </c>
      <c r="E145">
        <v>0</v>
      </c>
      <c r="F145">
        <v>3</v>
      </c>
      <c r="G145">
        <v>88</v>
      </c>
      <c r="H145">
        <v>9</v>
      </c>
      <c r="I145">
        <v>0</v>
      </c>
    </row>
    <row r="146" ht="14.25">
      <c r="A146">
        <v>179228</v>
      </c>
      <c r="B146">
        <v>1</v>
      </c>
      <c r="C146">
        <v>401</v>
      </c>
      <c r="D146">
        <v>0</v>
      </c>
      <c r="E146">
        <v>0</v>
      </c>
      <c r="F146">
        <v>8</v>
      </c>
      <c r="G146">
        <v>91</v>
      </c>
      <c r="H146" t="s">
        <v>1</v>
      </c>
      <c r="I146">
        <v>0</v>
      </c>
      <c r="J146">
        <v>0</v>
      </c>
      <c r="K146">
        <v>56</v>
      </c>
      <c r="L146">
        <v>0</v>
      </c>
      <c r="M146">
        <v>0</v>
      </c>
      <c r="N146">
        <v>0</v>
      </c>
    </row>
    <row r="147" ht="14.25">
      <c r="A147">
        <v>179231</v>
      </c>
      <c r="B147">
        <v>0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2</v>
      </c>
      <c r="I147">
        <v>64</v>
      </c>
      <c r="J147" t="s">
        <v>2</v>
      </c>
      <c r="K147">
        <v>64</v>
      </c>
      <c r="L147">
        <v>0</v>
      </c>
      <c r="M147">
        <v>64</v>
      </c>
      <c r="N147" t="s">
        <v>7</v>
      </c>
    </row>
    <row r="148" ht="14.25">
      <c r="A148">
        <v>179232</v>
      </c>
      <c r="B148">
        <v>0</v>
      </c>
      <c r="C148">
        <v>301</v>
      </c>
      <c r="D148">
        <v>0</v>
      </c>
      <c r="E148">
        <v>0</v>
      </c>
      <c r="F148">
        <v>3</v>
      </c>
      <c r="G148" t="s">
        <v>8</v>
      </c>
      <c r="H148" t="s">
        <v>9</v>
      </c>
      <c r="I148">
        <v>0</v>
      </c>
    </row>
    <row r="149" ht="14.25">
      <c r="A149">
        <v>179243</v>
      </c>
      <c r="B149">
        <v>1</v>
      </c>
      <c r="C149">
        <v>201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0</v>
      </c>
      <c r="J149">
        <v>0</v>
      </c>
      <c r="K149">
        <v>62</v>
      </c>
      <c r="L149">
        <v>0</v>
      </c>
    </row>
    <row r="150" ht="14.25">
      <c r="A150">
        <v>179248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4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179255</v>
      </c>
      <c r="B151">
        <v>1</v>
      </c>
      <c r="C151">
        <v>203</v>
      </c>
      <c r="D151">
        <v>0</v>
      </c>
      <c r="E151">
        <v>0</v>
      </c>
      <c r="F151">
        <v>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179281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179282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</row>
    <row r="154" ht="14.25">
      <c r="A154">
        <v>179328</v>
      </c>
      <c r="B154">
        <v>1</v>
      </c>
      <c r="C154">
        <v>401</v>
      </c>
      <c r="D154">
        <v>0</v>
      </c>
      <c r="E154">
        <v>0</v>
      </c>
      <c r="F154">
        <v>8</v>
      </c>
      <c r="G154">
        <v>91</v>
      </c>
      <c r="H154" t="s">
        <v>1</v>
      </c>
      <c r="I154">
        <v>0</v>
      </c>
      <c r="J154">
        <v>0</v>
      </c>
      <c r="K154">
        <v>56</v>
      </c>
      <c r="L154">
        <v>0</v>
      </c>
      <c r="M154">
        <v>0</v>
      </c>
      <c r="N154">
        <v>0</v>
      </c>
    </row>
    <row r="155" ht="14.25">
      <c r="A155">
        <v>179331</v>
      </c>
      <c r="B155">
        <v>0</v>
      </c>
      <c r="C155">
        <v>300</v>
      </c>
      <c r="D155">
        <v>0</v>
      </c>
      <c r="E155">
        <v>0</v>
      </c>
      <c r="F155">
        <v>8</v>
      </c>
      <c r="G155">
        <v>3</v>
      </c>
      <c r="H155" t="s">
        <v>2</v>
      </c>
      <c r="I155">
        <v>64</v>
      </c>
      <c r="J155" t="s">
        <v>2</v>
      </c>
      <c r="K155">
        <v>64</v>
      </c>
      <c r="L155">
        <v>0</v>
      </c>
      <c r="M155">
        <v>64</v>
      </c>
      <c r="N155" t="s">
        <v>12</v>
      </c>
    </row>
    <row r="156" ht="14.25">
      <c r="A156">
        <v>179332</v>
      </c>
      <c r="B156">
        <v>0</v>
      </c>
      <c r="C156">
        <v>301</v>
      </c>
      <c r="D156">
        <v>0</v>
      </c>
      <c r="E156">
        <v>0</v>
      </c>
      <c r="F156">
        <v>3</v>
      </c>
      <c r="G156" t="s">
        <v>13</v>
      </c>
      <c r="H156" t="s">
        <v>14</v>
      </c>
      <c r="I156">
        <v>0</v>
      </c>
    </row>
    <row r="157" ht="14.25">
      <c r="A157">
        <v>179343</v>
      </c>
      <c r="B157">
        <v>1</v>
      </c>
      <c r="C157">
        <v>201</v>
      </c>
      <c r="D157">
        <v>0</v>
      </c>
      <c r="E157">
        <v>0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62</v>
      </c>
      <c r="L157">
        <v>0</v>
      </c>
    </row>
    <row r="158" ht="14.25">
      <c r="A158">
        <v>179348</v>
      </c>
      <c r="B158">
        <v>1</v>
      </c>
      <c r="C158">
        <v>400</v>
      </c>
      <c r="D158">
        <v>0</v>
      </c>
      <c r="E158">
        <v>0</v>
      </c>
      <c r="F158">
        <v>8</v>
      </c>
      <c r="G158">
        <v>1</v>
      </c>
      <c r="H158">
        <v>0</v>
      </c>
      <c r="I158" t="s">
        <v>4</v>
      </c>
      <c r="J158">
        <v>0</v>
      </c>
      <c r="K158">
        <v>0</v>
      </c>
      <c r="L158">
        <v>0</v>
      </c>
      <c r="M158">
        <v>0</v>
      </c>
      <c r="N158">
        <v>0</v>
      </c>
    </row>
    <row r="159" ht="14.25">
      <c r="A159">
        <v>179355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179381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15</v>
      </c>
    </row>
    <row r="161" ht="14.25">
      <c r="A161">
        <v>179382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16</v>
      </c>
      <c r="H161" t="s">
        <v>17</v>
      </c>
      <c r="I161">
        <v>0</v>
      </c>
    </row>
    <row r="162" ht="14.25">
      <c r="A162">
        <v>179428</v>
      </c>
      <c r="B162">
        <v>1</v>
      </c>
      <c r="C162">
        <v>401</v>
      </c>
      <c r="D162">
        <v>0</v>
      </c>
      <c r="E162">
        <v>0</v>
      </c>
      <c r="F162">
        <v>8</v>
      </c>
      <c r="G162">
        <v>91</v>
      </c>
      <c r="H162" t="s">
        <v>1</v>
      </c>
      <c r="I162">
        <v>0</v>
      </c>
      <c r="J162">
        <v>0</v>
      </c>
      <c r="K162">
        <v>56</v>
      </c>
      <c r="L162">
        <v>0</v>
      </c>
      <c r="M162">
        <v>0</v>
      </c>
      <c r="N162">
        <v>0</v>
      </c>
    </row>
    <row r="163" ht="14.25">
      <c r="A163">
        <v>179431</v>
      </c>
      <c r="B163">
        <v>0</v>
      </c>
      <c r="C163">
        <v>300</v>
      </c>
      <c r="D163">
        <v>0</v>
      </c>
      <c r="E163">
        <v>0</v>
      </c>
      <c r="F163">
        <v>8</v>
      </c>
      <c r="G163">
        <v>3</v>
      </c>
      <c r="H163" t="s">
        <v>2</v>
      </c>
      <c r="I163">
        <v>64</v>
      </c>
      <c r="J163" t="s">
        <v>2</v>
      </c>
      <c r="K163">
        <v>64</v>
      </c>
      <c r="L163">
        <v>0</v>
      </c>
      <c r="M163">
        <v>64</v>
      </c>
      <c r="N163" t="s">
        <v>18</v>
      </c>
    </row>
    <row r="164" ht="14.25">
      <c r="A164">
        <v>179432</v>
      </c>
      <c r="B164">
        <v>0</v>
      </c>
      <c r="C164">
        <v>301</v>
      </c>
      <c r="D164">
        <v>0</v>
      </c>
      <c r="E164">
        <v>0</v>
      </c>
      <c r="F164">
        <v>3</v>
      </c>
      <c r="G164" t="s">
        <v>19</v>
      </c>
      <c r="H164" t="s">
        <v>20</v>
      </c>
      <c r="I164">
        <v>0</v>
      </c>
    </row>
    <row r="165" ht="14.25">
      <c r="A165">
        <v>179443</v>
      </c>
      <c r="B165">
        <v>1</v>
      </c>
      <c r="C165">
        <v>201</v>
      </c>
      <c r="D165">
        <v>0</v>
      </c>
      <c r="E165">
        <v>0</v>
      </c>
      <c r="F165">
        <v>6</v>
      </c>
      <c r="G165">
        <v>0</v>
      </c>
      <c r="H165">
        <v>0</v>
      </c>
      <c r="I165">
        <v>0</v>
      </c>
      <c r="J165">
        <v>0</v>
      </c>
      <c r="K165">
        <v>62</v>
      </c>
      <c r="L165">
        <v>0</v>
      </c>
    </row>
    <row r="166" ht="14.25">
      <c r="A166">
        <v>179448</v>
      </c>
      <c r="B166">
        <v>1</v>
      </c>
      <c r="C166">
        <v>400</v>
      </c>
      <c r="D166">
        <v>0</v>
      </c>
      <c r="E166">
        <v>0</v>
      </c>
      <c r="F166">
        <v>8</v>
      </c>
      <c r="G166">
        <v>1</v>
      </c>
      <c r="H166">
        <v>0</v>
      </c>
      <c r="I166" t="s">
        <v>4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179455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179467</v>
      </c>
      <c r="B168">
        <v>1</v>
      </c>
      <c r="C168">
        <v>204</v>
      </c>
      <c r="D168">
        <v>0</v>
      </c>
      <c r="E168">
        <v>0</v>
      </c>
      <c r="F168">
        <v>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ht="14.25">
      <c r="A169">
        <v>179479</v>
      </c>
      <c r="B169">
        <v>1</v>
      </c>
      <c r="C169">
        <v>202</v>
      </c>
      <c r="D169">
        <v>0</v>
      </c>
      <c r="E169">
        <v>0</v>
      </c>
      <c r="F169">
        <v>8</v>
      </c>
      <c r="G169" t="s">
        <v>6</v>
      </c>
      <c r="H169">
        <v>17</v>
      </c>
      <c r="I169">
        <v>0</v>
      </c>
      <c r="J169">
        <v>0</v>
      </c>
      <c r="K169">
        <v>24</v>
      </c>
      <c r="L169" t="s">
        <v>27</v>
      </c>
      <c r="M169" t="s">
        <v>28</v>
      </c>
      <c r="N169">
        <v>0</v>
      </c>
    </row>
    <row r="170" ht="14.25">
      <c r="A170">
        <v>179480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21</v>
      </c>
    </row>
    <row r="171" ht="14.25">
      <c r="A171">
        <v>179481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22</v>
      </c>
      <c r="H171" t="s">
        <v>23</v>
      </c>
      <c r="I171">
        <v>0</v>
      </c>
    </row>
    <row r="172" ht="14.25">
      <c r="A172">
        <v>179528</v>
      </c>
      <c r="B172">
        <v>1</v>
      </c>
      <c r="C172">
        <v>401</v>
      </c>
      <c r="D172">
        <v>0</v>
      </c>
      <c r="E172">
        <v>0</v>
      </c>
      <c r="F172">
        <v>8</v>
      </c>
      <c r="G172" t="s">
        <v>29</v>
      </c>
      <c r="H172" t="s">
        <v>1</v>
      </c>
      <c r="I172">
        <v>0</v>
      </c>
      <c r="J172">
        <v>0</v>
      </c>
      <c r="K172">
        <v>56</v>
      </c>
      <c r="L172">
        <v>0</v>
      </c>
      <c r="M172">
        <v>0</v>
      </c>
      <c r="N172">
        <v>0</v>
      </c>
    </row>
    <row r="173" ht="14.25">
      <c r="A173">
        <v>179531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2</v>
      </c>
      <c r="I173">
        <v>64</v>
      </c>
      <c r="J173" t="s">
        <v>2</v>
      </c>
      <c r="K173">
        <v>64</v>
      </c>
      <c r="L173">
        <v>0</v>
      </c>
      <c r="M173">
        <v>64</v>
      </c>
      <c r="N173">
        <v>30</v>
      </c>
    </row>
    <row r="174" ht="14.25">
      <c r="A174">
        <v>179532</v>
      </c>
      <c r="B174">
        <v>0</v>
      </c>
      <c r="C174">
        <v>301</v>
      </c>
      <c r="D174">
        <v>0</v>
      </c>
      <c r="E174">
        <v>0</v>
      </c>
      <c r="F174">
        <v>3</v>
      </c>
      <c r="G174" t="s">
        <v>6</v>
      </c>
      <c r="H174">
        <v>0</v>
      </c>
      <c r="I174">
        <v>0</v>
      </c>
    </row>
    <row r="175" ht="14.25">
      <c r="A175">
        <v>179543</v>
      </c>
      <c r="B175">
        <v>1</v>
      </c>
      <c r="C175">
        <v>201</v>
      </c>
      <c r="D175">
        <v>0</v>
      </c>
      <c r="E175">
        <v>0</v>
      </c>
      <c r="F175">
        <v>6</v>
      </c>
      <c r="G175">
        <v>0</v>
      </c>
      <c r="H175">
        <v>0</v>
      </c>
      <c r="I175">
        <v>0</v>
      </c>
      <c r="J175">
        <v>0</v>
      </c>
      <c r="K175">
        <v>62</v>
      </c>
      <c r="L175">
        <v>0</v>
      </c>
    </row>
    <row r="176" ht="14.25">
      <c r="A176">
        <v>179549</v>
      </c>
      <c r="B176">
        <v>1</v>
      </c>
      <c r="C176">
        <v>400</v>
      </c>
      <c r="D176">
        <v>0</v>
      </c>
      <c r="E176">
        <v>0</v>
      </c>
      <c r="F176">
        <v>8</v>
      </c>
      <c r="G176">
        <v>1</v>
      </c>
      <c r="H176">
        <v>0</v>
      </c>
      <c r="I176" t="s">
        <v>4</v>
      </c>
      <c r="J176">
        <v>0</v>
      </c>
      <c r="K176">
        <v>0</v>
      </c>
      <c r="L176">
        <v>0</v>
      </c>
      <c r="M176">
        <v>0</v>
      </c>
      <c r="N176">
        <v>0</v>
      </c>
    </row>
    <row r="177" ht="14.25">
      <c r="A177">
        <v>179555</v>
      </c>
      <c r="B177">
        <v>1</v>
      </c>
      <c r="C177">
        <v>203</v>
      </c>
      <c r="D177">
        <v>0</v>
      </c>
      <c r="E177">
        <v>0</v>
      </c>
      <c r="F177">
        <v>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179581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179582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24</v>
      </c>
      <c r="H179">
        <v>1</v>
      </c>
      <c r="I179">
        <v>0</v>
      </c>
    </row>
    <row r="180" ht="14.25">
      <c r="A180">
        <v>179609</v>
      </c>
      <c r="B180">
        <v>1</v>
      </c>
      <c r="C180">
        <v>402</v>
      </c>
      <c r="D180">
        <v>0</v>
      </c>
      <c r="E180">
        <v>0</v>
      </c>
      <c r="F180">
        <v>8</v>
      </c>
      <c r="G180">
        <v>64</v>
      </c>
      <c r="H180">
        <v>0</v>
      </c>
      <c r="I180">
        <v>0</v>
      </c>
      <c r="J180">
        <v>0</v>
      </c>
      <c r="K180">
        <v>20</v>
      </c>
      <c r="L180" t="s">
        <v>6</v>
      </c>
      <c r="M180">
        <v>9</v>
      </c>
      <c r="N180">
        <v>0</v>
      </c>
    </row>
    <row r="181" ht="14.25">
      <c r="A181">
        <v>179629</v>
      </c>
      <c r="B181">
        <v>1</v>
      </c>
      <c r="C181">
        <v>401</v>
      </c>
      <c r="D181">
        <v>0</v>
      </c>
      <c r="E181">
        <v>0</v>
      </c>
      <c r="F181">
        <v>8</v>
      </c>
      <c r="G181" t="s">
        <v>29</v>
      </c>
      <c r="H181" t="s">
        <v>1</v>
      </c>
      <c r="I181">
        <v>0</v>
      </c>
      <c r="J181">
        <v>0</v>
      </c>
      <c r="K181">
        <v>56</v>
      </c>
      <c r="L181">
        <v>0</v>
      </c>
      <c r="M181">
        <v>0</v>
      </c>
      <c r="N181">
        <v>0</v>
      </c>
    </row>
    <row r="182" ht="14.25">
      <c r="A182">
        <v>179631</v>
      </c>
      <c r="B182">
        <v>0</v>
      </c>
      <c r="C182">
        <v>300</v>
      </c>
      <c r="D182">
        <v>0</v>
      </c>
      <c r="E182">
        <v>0</v>
      </c>
      <c r="F182">
        <v>8</v>
      </c>
      <c r="G182">
        <v>3</v>
      </c>
      <c r="H182" t="s">
        <v>2</v>
      </c>
      <c r="I182">
        <v>64</v>
      </c>
      <c r="J182" t="s">
        <v>2</v>
      </c>
      <c r="K182">
        <v>64</v>
      </c>
      <c r="L182">
        <v>0</v>
      </c>
      <c r="M182">
        <v>64</v>
      </c>
      <c r="N182">
        <v>32</v>
      </c>
    </row>
    <row r="183" ht="14.25">
      <c r="A183">
        <v>179632</v>
      </c>
      <c r="B183">
        <v>0</v>
      </c>
      <c r="C183">
        <v>301</v>
      </c>
      <c r="D183">
        <v>0</v>
      </c>
      <c r="E183">
        <v>0</v>
      </c>
      <c r="F183">
        <v>3</v>
      </c>
      <c r="G183" t="s">
        <v>25</v>
      </c>
      <c r="H183">
        <v>2</v>
      </c>
      <c r="I183">
        <v>0</v>
      </c>
    </row>
    <row r="184" ht="14.25">
      <c r="A184">
        <v>179643</v>
      </c>
      <c r="B184">
        <v>1</v>
      </c>
      <c r="C184">
        <v>201</v>
      </c>
      <c r="D184">
        <v>0</v>
      </c>
      <c r="E184">
        <v>0</v>
      </c>
      <c r="F184">
        <v>6</v>
      </c>
      <c r="G184">
        <v>0</v>
      </c>
      <c r="H184">
        <v>0</v>
      </c>
      <c r="I184">
        <v>0</v>
      </c>
      <c r="J184">
        <v>0</v>
      </c>
      <c r="K184">
        <v>62</v>
      </c>
      <c r="L184">
        <v>0</v>
      </c>
    </row>
    <row r="185" ht="14.25">
      <c r="A185">
        <v>179649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179655</v>
      </c>
      <c r="B186">
        <v>1</v>
      </c>
      <c r="C186">
        <v>203</v>
      </c>
      <c r="D186">
        <v>0</v>
      </c>
      <c r="E186">
        <v>0</v>
      </c>
      <c r="F186">
        <v>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179681</v>
      </c>
      <c r="B187">
        <v>0</v>
      </c>
      <c r="C187">
        <v>300</v>
      </c>
      <c r="D187">
        <v>0</v>
      </c>
      <c r="E187">
        <v>0</v>
      </c>
      <c r="F187">
        <v>8</v>
      </c>
      <c r="G187">
        <v>3</v>
      </c>
      <c r="H187" t="s">
        <v>2</v>
      </c>
      <c r="I187">
        <v>64</v>
      </c>
      <c r="J187" t="s">
        <v>2</v>
      </c>
      <c r="K187">
        <v>64</v>
      </c>
      <c r="L187">
        <v>0</v>
      </c>
      <c r="M187">
        <v>64</v>
      </c>
      <c r="N187">
        <v>23</v>
      </c>
    </row>
    <row r="188" ht="14.25">
      <c r="A188">
        <v>179682</v>
      </c>
      <c r="B188">
        <v>0</v>
      </c>
      <c r="C188">
        <v>301</v>
      </c>
      <c r="D188">
        <v>0</v>
      </c>
      <c r="E188">
        <v>0</v>
      </c>
      <c r="F188">
        <v>3</v>
      </c>
      <c r="G188">
        <v>96</v>
      </c>
      <c r="H188">
        <v>3</v>
      </c>
      <c r="I188">
        <v>0</v>
      </c>
    </row>
    <row r="189" ht="14.25">
      <c r="A189">
        <v>179729</v>
      </c>
      <c r="B189">
        <v>1</v>
      </c>
      <c r="C189">
        <v>401</v>
      </c>
      <c r="D189">
        <v>0</v>
      </c>
      <c r="E189">
        <v>0</v>
      </c>
      <c r="F189">
        <v>8</v>
      </c>
      <c r="G189" t="s">
        <v>29</v>
      </c>
      <c r="H189" t="s">
        <v>1</v>
      </c>
      <c r="I189">
        <v>0</v>
      </c>
      <c r="J189">
        <v>0</v>
      </c>
      <c r="K189">
        <v>56</v>
      </c>
      <c r="L189">
        <v>0</v>
      </c>
      <c r="M189">
        <v>0</v>
      </c>
      <c r="N189">
        <v>0</v>
      </c>
    </row>
    <row r="190" ht="14.25">
      <c r="A190">
        <v>179731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2</v>
      </c>
      <c r="I190">
        <v>64</v>
      </c>
      <c r="J190" t="s">
        <v>2</v>
      </c>
      <c r="K190">
        <v>64</v>
      </c>
      <c r="L190">
        <v>0</v>
      </c>
      <c r="M190">
        <v>64</v>
      </c>
      <c r="N190">
        <v>34</v>
      </c>
    </row>
    <row r="191" ht="14.25">
      <c r="A191">
        <v>179732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3</v>
      </c>
      <c r="H191">
        <v>4</v>
      </c>
      <c r="I191">
        <v>0</v>
      </c>
    </row>
    <row r="192" ht="14.25">
      <c r="A192">
        <v>179743</v>
      </c>
      <c r="B192">
        <v>1</v>
      </c>
      <c r="C192">
        <v>201</v>
      </c>
      <c r="D192">
        <v>0</v>
      </c>
      <c r="E192">
        <v>0</v>
      </c>
      <c r="F192">
        <v>6</v>
      </c>
      <c r="G192">
        <v>0</v>
      </c>
      <c r="H192">
        <v>0</v>
      </c>
      <c r="I192">
        <v>0</v>
      </c>
      <c r="J192">
        <v>0</v>
      </c>
      <c r="K192">
        <v>62</v>
      </c>
      <c r="L192">
        <v>0</v>
      </c>
    </row>
    <row r="193" ht="14.25">
      <c r="A193">
        <v>179749</v>
      </c>
      <c r="B193">
        <v>1</v>
      </c>
      <c r="C193">
        <v>400</v>
      </c>
      <c r="D193">
        <v>0</v>
      </c>
      <c r="E193">
        <v>0</v>
      </c>
      <c r="F193">
        <v>8</v>
      </c>
      <c r="G193">
        <v>1</v>
      </c>
      <c r="H193">
        <v>0</v>
      </c>
      <c r="I193" t="s">
        <v>4</v>
      </c>
      <c r="J193">
        <v>0</v>
      </c>
      <c r="K193">
        <v>0</v>
      </c>
      <c r="L193">
        <v>0</v>
      </c>
      <c r="M193">
        <v>0</v>
      </c>
      <c r="N193">
        <v>0</v>
      </c>
    </row>
    <row r="194" ht="14.25">
      <c r="A194">
        <v>179755</v>
      </c>
      <c r="B194">
        <v>1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179781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179782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</row>
    <row r="197" ht="14.25">
      <c r="A197">
        <v>179829</v>
      </c>
      <c r="B197">
        <v>1</v>
      </c>
      <c r="C197">
        <v>401</v>
      </c>
      <c r="D197">
        <v>0</v>
      </c>
      <c r="E197">
        <v>0</v>
      </c>
      <c r="F197">
        <v>8</v>
      </c>
      <c r="G197" t="s">
        <v>0</v>
      </c>
      <c r="H197" t="s">
        <v>1</v>
      </c>
      <c r="I197">
        <v>0</v>
      </c>
      <c r="J197">
        <v>0</v>
      </c>
      <c r="K197">
        <v>56</v>
      </c>
      <c r="L197">
        <v>0</v>
      </c>
      <c r="M197">
        <v>0</v>
      </c>
      <c r="N197">
        <v>0</v>
      </c>
    </row>
    <row r="198" ht="14.25">
      <c r="A198">
        <v>179830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2</v>
      </c>
      <c r="I198">
        <v>64</v>
      </c>
      <c r="J198" t="s">
        <v>2</v>
      </c>
      <c r="K198">
        <v>64</v>
      </c>
      <c r="L198">
        <v>0</v>
      </c>
      <c r="M198">
        <v>64</v>
      </c>
      <c r="N198">
        <v>36</v>
      </c>
    </row>
    <row r="199" ht="14.25">
      <c r="A199">
        <v>179831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26</v>
      </c>
      <c r="H199">
        <v>6</v>
      </c>
      <c r="I199">
        <v>0</v>
      </c>
    </row>
    <row r="200" ht="14.25">
      <c r="A200">
        <v>179843</v>
      </c>
      <c r="B200">
        <v>1</v>
      </c>
      <c r="C200">
        <v>201</v>
      </c>
      <c r="D200">
        <v>0</v>
      </c>
      <c r="E200">
        <v>0</v>
      </c>
      <c r="F200">
        <v>6</v>
      </c>
      <c r="G200">
        <v>0</v>
      </c>
      <c r="H200">
        <v>0</v>
      </c>
      <c r="I200">
        <v>0</v>
      </c>
      <c r="J200">
        <v>0</v>
      </c>
      <c r="K200">
        <v>62</v>
      </c>
      <c r="L200">
        <v>0</v>
      </c>
    </row>
    <row r="201" ht="14.25">
      <c r="A201">
        <v>179849</v>
      </c>
      <c r="B201">
        <v>1</v>
      </c>
      <c r="C201">
        <v>400</v>
      </c>
      <c r="D201">
        <v>0</v>
      </c>
      <c r="E201">
        <v>0</v>
      </c>
      <c r="F201">
        <v>8</v>
      </c>
      <c r="G201">
        <v>1</v>
      </c>
      <c r="H201">
        <v>0</v>
      </c>
      <c r="I201" t="s">
        <v>4</v>
      </c>
      <c r="J201">
        <v>0</v>
      </c>
      <c r="K201">
        <v>0</v>
      </c>
      <c r="L201">
        <v>0</v>
      </c>
      <c r="M201">
        <v>0</v>
      </c>
      <c r="N201">
        <v>0</v>
      </c>
    </row>
    <row r="202" ht="14.25">
      <c r="A202">
        <v>179855</v>
      </c>
      <c r="B202">
        <v>1</v>
      </c>
      <c r="C202">
        <v>203</v>
      </c>
      <c r="D202">
        <v>0</v>
      </c>
      <c r="E202">
        <v>0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179881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179882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</row>
    <row r="205" ht="14.25">
      <c r="A205">
        <v>179929</v>
      </c>
      <c r="B205">
        <v>1</v>
      </c>
      <c r="C205">
        <v>401</v>
      </c>
      <c r="D205">
        <v>0</v>
      </c>
      <c r="E205">
        <v>0</v>
      </c>
      <c r="F205">
        <v>8</v>
      </c>
      <c r="G205" t="s">
        <v>0</v>
      </c>
      <c r="H205" t="s">
        <v>1</v>
      </c>
      <c r="I205">
        <v>0</v>
      </c>
      <c r="J205">
        <v>0</v>
      </c>
      <c r="K205">
        <v>56</v>
      </c>
      <c r="L205">
        <v>0</v>
      </c>
      <c r="M205">
        <v>0</v>
      </c>
      <c r="N205">
        <v>0</v>
      </c>
    </row>
    <row r="206" ht="14.25">
      <c r="A206">
        <v>179930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2</v>
      </c>
      <c r="I206">
        <v>64</v>
      </c>
      <c r="J206" t="s">
        <v>2</v>
      </c>
      <c r="K206">
        <v>64</v>
      </c>
      <c r="L206">
        <v>0</v>
      </c>
      <c r="M206">
        <v>64</v>
      </c>
      <c r="N206" t="s">
        <v>3</v>
      </c>
    </row>
    <row r="207" ht="14.25">
      <c r="A207">
        <v>179931</v>
      </c>
      <c r="B207">
        <v>0</v>
      </c>
      <c r="C207">
        <v>301</v>
      </c>
      <c r="D207">
        <v>0</v>
      </c>
      <c r="E207">
        <v>0</v>
      </c>
      <c r="F207">
        <v>3</v>
      </c>
      <c r="G207">
        <v>80</v>
      </c>
      <c r="H207">
        <v>8</v>
      </c>
      <c r="I207">
        <v>0</v>
      </c>
    </row>
    <row r="208" ht="14.25">
      <c r="A208">
        <v>179943</v>
      </c>
      <c r="B208">
        <v>1</v>
      </c>
      <c r="C208">
        <v>201</v>
      </c>
      <c r="D208">
        <v>0</v>
      </c>
      <c r="E208">
        <v>0</v>
      </c>
      <c r="F208">
        <v>6</v>
      </c>
      <c r="G208">
        <v>0</v>
      </c>
      <c r="H208">
        <v>0</v>
      </c>
      <c r="I208">
        <v>0</v>
      </c>
      <c r="J208">
        <v>0</v>
      </c>
      <c r="K208">
        <v>62</v>
      </c>
      <c r="L208">
        <v>0</v>
      </c>
    </row>
    <row r="209" ht="14.25">
      <c r="A209">
        <v>179949</v>
      </c>
      <c r="B209">
        <v>1</v>
      </c>
      <c r="C209">
        <v>400</v>
      </c>
      <c r="D209">
        <v>0</v>
      </c>
      <c r="E209">
        <v>0</v>
      </c>
      <c r="F209">
        <v>8</v>
      </c>
      <c r="G209">
        <v>1</v>
      </c>
      <c r="H209">
        <v>0</v>
      </c>
      <c r="I209" t="s">
        <v>4</v>
      </c>
      <c r="J209">
        <v>0</v>
      </c>
      <c r="K209">
        <v>0</v>
      </c>
      <c r="L209">
        <v>0</v>
      </c>
      <c r="M209">
        <v>0</v>
      </c>
      <c r="N209">
        <v>0</v>
      </c>
    </row>
    <row r="210" ht="14.25">
      <c r="A210">
        <v>179955</v>
      </c>
      <c r="B210">
        <v>1</v>
      </c>
      <c r="C210">
        <v>203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179981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179982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</row>
    <row r="213" ht="14.25">
      <c r="A213">
        <v>180029</v>
      </c>
      <c r="B213">
        <v>1</v>
      </c>
      <c r="C213">
        <v>401</v>
      </c>
      <c r="D213">
        <v>0</v>
      </c>
      <c r="E213">
        <v>0</v>
      </c>
      <c r="F213">
        <v>8</v>
      </c>
      <c r="G213" t="s">
        <v>0</v>
      </c>
      <c r="H213" t="s">
        <v>1</v>
      </c>
      <c r="I213">
        <v>0</v>
      </c>
      <c r="J213">
        <v>0</v>
      </c>
      <c r="K213">
        <v>56</v>
      </c>
      <c r="L213">
        <v>0</v>
      </c>
      <c r="M213">
        <v>0</v>
      </c>
      <c r="N213">
        <v>0</v>
      </c>
    </row>
    <row r="214" ht="14.25">
      <c r="A214">
        <v>180030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2</v>
      </c>
      <c r="I214">
        <v>64</v>
      </c>
      <c r="J214" t="s">
        <v>2</v>
      </c>
      <c r="K214">
        <v>64</v>
      </c>
      <c r="L214">
        <v>0</v>
      </c>
      <c r="M214">
        <v>64</v>
      </c>
      <c r="N214" t="s">
        <v>7</v>
      </c>
    </row>
    <row r="215" ht="14.25">
      <c r="A215">
        <v>180031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8</v>
      </c>
      <c r="H215" t="s">
        <v>9</v>
      </c>
      <c r="I215">
        <v>0</v>
      </c>
    </row>
    <row r="216" ht="14.25">
      <c r="A216">
        <v>180043</v>
      </c>
      <c r="B216">
        <v>1</v>
      </c>
      <c r="C216">
        <v>201</v>
      </c>
      <c r="D216">
        <v>0</v>
      </c>
      <c r="E216">
        <v>0</v>
      </c>
      <c r="F216">
        <v>6</v>
      </c>
      <c r="G216">
        <v>0</v>
      </c>
      <c r="H216">
        <v>0</v>
      </c>
      <c r="I216">
        <v>0</v>
      </c>
      <c r="J216">
        <v>0</v>
      </c>
      <c r="K216">
        <v>62</v>
      </c>
      <c r="L216">
        <v>0</v>
      </c>
    </row>
    <row r="217" ht="14.25">
      <c r="A217">
        <v>180049</v>
      </c>
      <c r="B217">
        <v>1</v>
      </c>
      <c r="C217">
        <v>400</v>
      </c>
      <c r="D217">
        <v>0</v>
      </c>
      <c r="E217">
        <v>0</v>
      </c>
      <c r="F217">
        <v>8</v>
      </c>
      <c r="G217">
        <v>1</v>
      </c>
      <c r="H217">
        <v>0</v>
      </c>
      <c r="I217" t="s">
        <v>4</v>
      </c>
      <c r="J217">
        <v>0</v>
      </c>
      <c r="K217">
        <v>0</v>
      </c>
      <c r="L217">
        <v>0</v>
      </c>
      <c r="M217">
        <v>0</v>
      </c>
      <c r="N217">
        <v>0</v>
      </c>
    </row>
    <row r="218" ht="14.25">
      <c r="A218">
        <v>180055</v>
      </c>
      <c r="B218">
        <v>1</v>
      </c>
      <c r="C218">
        <v>203</v>
      </c>
      <c r="D218">
        <v>0</v>
      </c>
      <c r="E218">
        <v>0</v>
      </c>
      <c r="F218"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180081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180082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</row>
    <row r="221" ht="14.25">
      <c r="A221">
        <v>180109</v>
      </c>
      <c r="B221">
        <v>1</v>
      </c>
      <c r="C221">
        <v>403</v>
      </c>
      <c r="D221">
        <v>0</v>
      </c>
      <c r="E221">
        <v>0</v>
      </c>
      <c r="F221">
        <v>8</v>
      </c>
      <c r="G221">
        <v>63</v>
      </c>
      <c r="H221">
        <v>0</v>
      </c>
      <c r="I221">
        <v>0</v>
      </c>
      <c r="J221">
        <v>0</v>
      </c>
      <c r="K221">
        <v>20</v>
      </c>
      <c r="L221" t="s">
        <v>6</v>
      </c>
      <c r="M221">
        <v>9</v>
      </c>
      <c r="N221">
        <v>0</v>
      </c>
    </row>
    <row r="222" ht="14.25">
      <c r="A222">
        <v>180129</v>
      </c>
      <c r="B222">
        <v>1</v>
      </c>
      <c r="C222">
        <v>401</v>
      </c>
      <c r="D222">
        <v>0</v>
      </c>
      <c r="E222">
        <v>0</v>
      </c>
      <c r="F222">
        <v>8</v>
      </c>
      <c r="G222" t="s">
        <v>0</v>
      </c>
      <c r="H222" t="s">
        <v>1</v>
      </c>
      <c r="I222">
        <v>0</v>
      </c>
      <c r="J222">
        <v>0</v>
      </c>
      <c r="K222">
        <v>56</v>
      </c>
      <c r="L222">
        <v>0</v>
      </c>
      <c r="M222">
        <v>0</v>
      </c>
      <c r="N222">
        <v>0</v>
      </c>
    </row>
    <row r="223" ht="14.25">
      <c r="A223">
        <v>180130</v>
      </c>
      <c r="B223">
        <v>0</v>
      </c>
      <c r="C223">
        <v>300</v>
      </c>
      <c r="D223">
        <v>0</v>
      </c>
      <c r="E223">
        <v>0</v>
      </c>
      <c r="F223">
        <v>8</v>
      </c>
      <c r="G223">
        <v>3</v>
      </c>
      <c r="H223" t="s">
        <v>2</v>
      </c>
      <c r="I223">
        <v>64</v>
      </c>
      <c r="J223" t="s">
        <v>2</v>
      </c>
      <c r="K223">
        <v>64</v>
      </c>
      <c r="L223">
        <v>0</v>
      </c>
      <c r="M223">
        <v>64</v>
      </c>
      <c r="N223" t="s">
        <v>12</v>
      </c>
    </row>
    <row r="224" ht="14.25">
      <c r="A224">
        <v>180132</v>
      </c>
      <c r="B224">
        <v>0</v>
      </c>
      <c r="C224">
        <v>301</v>
      </c>
      <c r="D224">
        <v>0</v>
      </c>
      <c r="E224">
        <v>0</v>
      </c>
      <c r="F224">
        <v>3</v>
      </c>
      <c r="G224" t="s">
        <v>13</v>
      </c>
      <c r="H224" t="s">
        <v>14</v>
      </c>
      <c r="I224">
        <v>0</v>
      </c>
    </row>
    <row r="225" ht="14.25">
      <c r="A225">
        <v>180143</v>
      </c>
      <c r="B225">
        <v>1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</row>
    <row r="226" ht="14.25">
      <c r="A226">
        <v>180149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180155</v>
      </c>
      <c r="B227">
        <v>1</v>
      </c>
      <c r="C227">
        <v>203</v>
      </c>
      <c r="D227">
        <v>0</v>
      </c>
      <c r="E227">
        <v>0</v>
      </c>
      <c r="F227">
        <v>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ht="14.25">
      <c r="A228">
        <v>180181</v>
      </c>
      <c r="B228">
        <v>0</v>
      </c>
      <c r="C228">
        <v>300</v>
      </c>
      <c r="D228">
        <v>0</v>
      </c>
      <c r="E228">
        <v>0</v>
      </c>
      <c r="F228">
        <v>8</v>
      </c>
      <c r="G228">
        <v>3</v>
      </c>
      <c r="H228" t="s">
        <v>2</v>
      </c>
      <c r="I228">
        <v>64</v>
      </c>
      <c r="J228" t="s">
        <v>2</v>
      </c>
      <c r="K228">
        <v>64</v>
      </c>
      <c r="L228">
        <v>0</v>
      </c>
      <c r="M228">
        <v>64</v>
      </c>
      <c r="N228" t="s">
        <v>15</v>
      </c>
    </row>
    <row r="229" ht="14.25">
      <c r="A229">
        <v>180182</v>
      </c>
      <c r="B229">
        <v>0</v>
      </c>
      <c r="C229">
        <v>301</v>
      </c>
      <c r="D229">
        <v>0</v>
      </c>
      <c r="E229">
        <v>0</v>
      </c>
      <c r="F229">
        <v>3</v>
      </c>
      <c r="G229" t="s">
        <v>16</v>
      </c>
      <c r="H229" t="s">
        <v>17</v>
      </c>
      <c r="I229">
        <v>0</v>
      </c>
    </row>
    <row r="230" ht="14.25">
      <c r="A230">
        <v>180229</v>
      </c>
      <c r="B230">
        <v>1</v>
      </c>
      <c r="C230">
        <v>401</v>
      </c>
      <c r="D230">
        <v>0</v>
      </c>
      <c r="E230">
        <v>0</v>
      </c>
      <c r="F230">
        <v>8</v>
      </c>
      <c r="G230" t="s">
        <v>0</v>
      </c>
      <c r="H230" t="s">
        <v>1</v>
      </c>
      <c r="I230">
        <v>0</v>
      </c>
      <c r="J230">
        <v>0</v>
      </c>
      <c r="K230">
        <v>57</v>
      </c>
      <c r="L230">
        <v>0</v>
      </c>
      <c r="M230">
        <v>0</v>
      </c>
      <c r="N230">
        <v>0</v>
      </c>
    </row>
    <row r="231" ht="14.25">
      <c r="A231">
        <v>180230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2</v>
      </c>
      <c r="I231">
        <v>64</v>
      </c>
      <c r="J231" t="s">
        <v>2</v>
      </c>
      <c r="K231">
        <v>64</v>
      </c>
      <c r="L231">
        <v>0</v>
      </c>
      <c r="M231">
        <v>64</v>
      </c>
      <c r="N231" t="s">
        <v>18</v>
      </c>
    </row>
    <row r="232" ht="14.25">
      <c r="A232">
        <v>180231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19</v>
      </c>
      <c r="H232" t="s">
        <v>20</v>
      </c>
      <c r="I232">
        <v>0</v>
      </c>
    </row>
    <row r="233" ht="14.25">
      <c r="A233">
        <v>180243</v>
      </c>
      <c r="B233">
        <v>1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</row>
    <row r="234" ht="14.25">
      <c r="A234">
        <v>180249</v>
      </c>
      <c r="B234">
        <v>1</v>
      </c>
      <c r="C234">
        <v>400</v>
      </c>
      <c r="D234">
        <v>0</v>
      </c>
      <c r="E234">
        <v>0</v>
      </c>
      <c r="F234">
        <v>8</v>
      </c>
      <c r="G234">
        <v>1</v>
      </c>
      <c r="H234">
        <v>0</v>
      </c>
      <c r="I234" t="s">
        <v>4</v>
      </c>
      <c r="J234">
        <v>0</v>
      </c>
      <c r="K234">
        <v>0</v>
      </c>
      <c r="L234">
        <v>0</v>
      </c>
      <c r="M234">
        <v>0</v>
      </c>
      <c r="N234">
        <v>0</v>
      </c>
    </row>
    <row r="235" ht="14.25">
      <c r="A235">
        <v>180255</v>
      </c>
      <c r="B235">
        <v>1</v>
      </c>
      <c r="C235">
        <v>203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180281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21</v>
      </c>
    </row>
    <row r="237" ht="14.25">
      <c r="A237">
        <v>180282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22</v>
      </c>
      <c r="H237" t="s">
        <v>23</v>
      </c>
      <c r="I237">
        <v>0</v>
      </c>
    </row>
    <row r="238" ht="14.25">
      <c r="A238">
        <v>180329</v>
      </c>
      <c r="B238">
        <v>1</v>
      </c>
      <c r="C238">
        <v>401</v>
      </c>
      <c r="D238">
        <v>0</v>
      </c>
      <c r="E238">
        <v>0</v>
      </c>
      <c r="F238">
        <v>8</v>
      </c>
      <c r="G238" t="s">
        <v>0</v>
      </c>
      <c r="H238" t="s">
        <v>1</v>
      </c>
      <c r="I238">
        <v>0</v>
      </c>
      <c r="J238">
        <v>0</v>
      </c>
      <c r="K238">
        <v>57</v>
      </c>
      <c r="L238">
        <v>0</v>
      </c>
      <c r="M238">
        <v>0</v>
      </c>
      <c r="N238">
        <v>0</v>
      </c>
    </row>
    <row r="239" ht="14.25">
      <c r="A239">
        <v>180330</v>
      </c>
      <c r="B239">
        <v>0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2</v>
      </c>
      <c r="I239">
        <v>64</v>
      </c>
      <c r="J239" t="s">
        <v>2</v>
      </c>
      <c r="K239">
        <v>64</v>
      </c>
      <c r="L239">
        <v>0</v>
      </c>
      <c r="M239">
        <v>64</v>
      </c>
      <c r="N239">
        <v>30</v>
      </c>
    </row>
    <row r="240" ht="14.25">
      <c r="A240">
        <v>180331</v>
      </c>
      <c r="B240">
        <v>0</v>
      </c>
      <c r="C240">
        <v>301</v>
      </c>
      <c r="D240">
        <v>0</v>
      </c>
      <c r="E240">
        <v>0</v>
      </c>
      <c r="F240">
        <v>3</v>
      </c>
      <c r="G240" t="s">
        <v>6</v>
      </c>
      <c r="H240">
        <v>0</v>
      </c>
      <c r="I240">
        <v>0</v>
      </c>
    </row>
    <row r="241" ht="14.25">
      <c r="A241">
        <v>180343</v>
      </c>
      <c r="B241">
        <v>1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</row>
    <row r="242" ht="14.25">
      <c r="A242">
        <v>180349</v>
      </c>
      <c r="B242">
        <v>1</v>
      </c>
      <c r="C242">
        <v>400</v>
      </c>
      <c r="D242">
        <v>0</v>
      </c>
      <c r="E242">
        <v>0</v>
      </c>
      <c r="F242">
        <v>8</v>
      </c>
      <c r="G242">
        <v>1</v>
      </c>
      <c r="H242">
        <v>0</v>
      </c>
      <c r="I242" t="s">
        <v>4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180355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180381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180382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24</v>
      </c>
      <c r="H245">
        <v>1</v>
      </c>
      <c r="I245">
        <v>0</v>
      </c>
    </row>
    <row r="246" ht="14.25">
      <c r="A246">
        <v>180429</v>
      </c>
      <c r="B246">
        <v>1</v>
      </c>
      <c r="C246">
        <v>401</v>
      </c>
      <c r="D246">
        <v>0</v>
      </c>
      <c r="E246">
        <v>0</v>
      </c>
      <c r="F246">
        <v>8</v>
      </c>
      <c r="G246" t="s">
        <v>0</v>
      </c>
      <c r="H246" t="s">
        <v>1</v>
      </c>
      <c r="I246">
        <v>0</v>
      </c>
      <c r="J246">
        <v>0</v>
      </c>
      <c r="K246">
        <v>56</v>
      </c>
      <c r="L246">
        <v>0</v>
      </c>
      <c r="M246">
        <v>0</v>
      </c>
      <c r="N246">
        <v>0</v>
      </c>
    </row>
    <row r="247" ht="14.25">
      <c r="A247">
        <v>180431</v>
      </c>
      <c r="B247">
        <v>0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2</v>
      </c>
      <c r="I247">
        <v>64</v>
      </c>
      <c r="J247" t="s">
        <v>2</v>
      </c>
      <c r="K247">
        <v>64</v>
      </c>
      <c r="L247">
        <v>0</v>
      </c>
      <c r="M247">
        <v>64</v>
      </c>
      <c r="N247">
        <v>32</v>
      </c>
    </row>
    <row r="248" ht="14.25">
      <c r="A248">
        <v>180431</v>
      </c>
      <c r="B248">
        <v>0</v>
      </c>
      <c r="C248">
        <v>301</v>
      </c>
      <c r="D248">
        <v>0</v>
      </c>
      <c r="E248">
        <v>0</v>
      </c>
      <c r="F248">
        <v>3</v>
      </c>
      <c r="G248" t="s">
        <v>25</v>
      </c>
      <c r="H248">
        <v>2</v>
      </c>
      <c r="I248">
        <v>0</v>
      </c>
    </row>
    <row r="249" ht="14.25">
      <c r="A249">
        <v>180443</v>
      </c>
      <c r="B249">
        <v>1</v>
      </c>
      <c r="C249">
        <v>201</v>
      </c>
      <c r="D249">
        <v>0</v>
      </c>
      <c r="E249">
        <v>0</v>
      </c>
      <c r="F249">
        <v>6</v>
      </c>
      <c r="G249">
        <v>0</v>
      </c>
      <c r="H249">
        <v>0</v>
      </c>
      <c r="I249">
        <v>0</v>
      </c>
      <c r="J249">
        <v>0</v>
      </c>
      <c r="K249">
        <v>62</v>
      </c>
      <c r="L249">
        <v>0</v>
      </c>
    </row>
    <row r="250" ht="14.25">
      <c r="A250">
        <v>180449</v>
      </c>
      <c r="B250">
        <v>1</v>
      </c>
      <c r="C250">
        <v>400</v>
      </c>
      <c r="D250">
        <v>0</v>
      </c>
      <c r="E250">
        <v>0</v>
      </c>
      <c r="F250">
        <v>8</v>
      </c>
      <c r="G250">
        <v>1</v>
      </c>
      <c r="H250">
        <v>0</v>
      </c>
      <c r="I250" t="s">
        <v>4</v>
      </c>
      <c r="J250">
        <v>0</v>
      </c>
      <c r="K250">
        <v>0</v>
      </c>
      <c r="L250">
        <v>0</v>
      </c>
      <c r="M250">
        <v>0</v>
      </c>
      <c r="N250">
        <v>0</v>
      </c>
    </row>
    <row r="251" ht="14.25">
      <c r="A251">
        <v>180455</v>
      </c>
      <c r="B251">
        <v>1</v>
      </c>
      <c r="C251">
        <v>203</v>
      </c>
      <c r="D251">
        <v>0</v>
      </c>
      <c r="E251">
        <v>0</v>
      </c>
      <c r="F251">
        <v>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ht="14.25">
      <c r="A252">
        <v>180467</v>
      </c>
      <c r="B252">
        <v>1</v>
      </c>
      <c r="C252">
        <v>204</v>
      </c>
      <c r="D252">
        <v>0</v>
      </c>
      <c r="E252">
        <v>0</v>
      </c>
      <c r="F252">
        <v>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ht="14.25">
      <c r="A253">
        <v>180479</v>
      </c>
      <c r="B253">
        <v>1</v>
      </c>
      <c r="C253">
        <v>202</v>
      </c>
      <c r="D253">
        <v>0</v>
      </c>
      <c r="E253">
        <v>0</v>
      </c>
      <c r="F253">
        <v>8</v>
      </c>
      <c r="G253" t="s">
        <v>6</v>
      </c>
      <c r="H253">
        <v>15</v>
      </c>
      <c r="I253">
        <v>0</v>
      </c>
      <c r="J253">
        <v>0</v>
      </c>
      <c r="K253">
        <v>24</v>
      </c>
      <c r="L253" t="s">
        <v>27</v>
      </c>
      <c r="M253" t="s">
        <v>28</v>
      </c>
      <c r="N253">
        <v>0</v>
      </c>
    </row>
    <row r="254" ht="14.25">
      <c r="A254">
        <v>180481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180481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</row>
    <row r="256" ht="14.25">
      <c r="A256">
        <v>180530</v>
      </c>
      <c r="B256">
        <v>1</v>
      </c>
      <c r="C256">
        <v>401</v>
      </c>
      <c r="D256">
        <v>0</v>
      </c>
      <c r="E256">
        <v>0</v>
      </c>
      <c r="F256">
        <v>8</v>
      </c>
      <c r="G256" t="s">
        <v>0</v>
      </c>
      <c r="H256" t="s">
        <v>1</v>
      </c>
      <c r="I256">
        <v>0</v>
      </c>
      <c r="J256">
        <v>0</v>
      </c>
      <c r="K256">
        <v>56</v>
      </c>
      <c r="L256">
        <v>0</v>
      </c>
      <c r="M256">
        <v>0</v>
      </c>
      <c r="N256">
        <v>0</v>
      </c>
    </row>
    <row r="257" ht="14.25">
      <c r="A257">
        <v>180531</v>
      </c>
      <c r="B257">
        <v>0</v>
      </c>
      <c r="C257">
        <v>300</v>
      </c>
      <c r="D257">
        <v>0</v>
      </c>
      <c r="E257">
        <v>0</v>
      </c>
      <c r="F257">
        <v>8</v>
      </c>
      <c r="G257">
        <v>3</v>
      </c>
      <c r="H257" t="s">
        <v>2</v>
      </c>
      <c r="I257">
        <v>64</v>
      </c>
      <c r="J257" t="s">
        <v>2</v>
      </c>
      <c r="K257">
        <v>64</v>
      </c>
      <c r="L257">
        <v>0</v>
      </c>
      <c r="M257">
        <v>64</v>
      </c>
      <c r="N257">
        <v>34</v>
      </c>
    </row>
    <row r="258" ht="14.25">
      <c r="A258">
        <v>180531</v>
      </c>
      <c r="B258">
        <v>0</v>
      </c>
      <c r="C258">
        <v>301</v>
      </c>
      <c r="D258">
        <v>0</v>
      </c>
      <c r="E258">
        <v>0</v>
      </c>
      <c r="F258">
        <v>3</v>
      </c>
      <c r="G258">
        <v>3</v>
      </c>
      <c r="H258">
        <v>4</v>
      </c>
      <c r="I258">
        <v>0</v>
      </c>
    </row>
    <row r="259" ht="14.25">
      <c r="A259">
        <v>180543</v>
      </c>
      <c r="B259">
        <v>1</v>
      </c>
      <c r="C259">
        <v>201</v>
      </c>
      <c r="D259">
        <v>0</v>
      </c>
      <c r="E259">
        <v>0</v>
      </c>
      <c r="F259">
        <v>6</v>
      </c>
      <c r="G259">
        <v>0</v>
      </c>
      <c r="H259">
        <v>0</v>
      </c>
      <c r="I259">
        <v>0</v>
      </c>
      <c r="J259">
        <v>0</v>
      </c>
      <c r="K259">
        <v>62</v>
      </c>
      <c r="L259">
        <v>0</v>
      </c>
    </row>
    <row r="260" ht="14.25">
      <c r="A260">
        <v>180550</v>
      </c>
      <c r="B260">
        <v>1</v>
      </c>
      <c r="C260">
        <v>400</v>
      </c>
      <c r="D260">
        <v>0</v>
      </c>
      <c r="E260">
        <v>0</v>
      </c>
      <c r="F260">
        <v>8</v>
      </c>
      <c r="G260">
        <v>1</v>
      </c>
      <c r="H260">
        <v>0</v>
      </c>
      <c r="I260" t="s">
        <v>4</v>
      </c>
      <c r="J260">
        <v>0</v>
      </c>
      <c r="K260">
        <v>0</v>
      </c>
      <c r="L260">
        <v>0</v>
      </c>
      <c r="M260">
        <v>0</v>
      </c>
      <c r="N260">
        <v>0</v>
      </c>
    </row>
    <row r="261" ht="14.25">
      <c r="A261">
        <v>180555</v>
      </c>
      <c r="B261">
        <v>1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180581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2</v>
      </c>
      <c r="I262">
        <v>64</v>
      </c>
      <c r="J262" t="s">
        <v>2</v>
      </c>
      <c r="K262">
        <v>64</v>
      </c>
      <c r="L262">
        <v>0</v>
      </c>
      <c r="M262">
        <v>64</v>
      </c>
      <c r="N262">
        <v>25</v>
      </c>
    </row>
    <row r="263" ht="14.25">
      <c r="A263">
        <v>180582</v>
      </c>
      <c r="B263">
        <v>0</v>
      </c>
      <c r="C263">
        <v>301</v>
      </c>
      <c r="D263">
        <v>0</v>
      </c>
      <c r="E263">
        <v>0</v>
      </c>
      <c r="F263">
        <v>3</v>
      </c>
      <c r="G263">
        <v>54</v>
      </c>
      <c r="H263">
        <v>5</v>
      </c>
      <c r="I263">
        <v>0</v>
      </c>
    </row>
    <row r="264" ht="14.25">
      <c r="A264">
        <v>180610</v>
      </c>
      <c r="B264">
        <v>1</v>
      </c>
      <c r="C264">
        <v>402</v>
      </c>
      <c r="D264">
        <v>0</v>
      </c>
      <c r="E264">
        <v>0</v>
      </c>
      <c r="F264">
        <v>8</v>
      </c>
      <c r="G264">
        <v>64</v>
      </c>
      <c r="H264">
        <v>0</v>
      </c>
      <c r="I264">
        <v>0</v>
      </c>
      <c r="J264">
        <v>0</v>
      </c>
      <c r="K264">
        <v>20</v>
      </c>
      <c r="L264" t="s">
        <v>6</v>
      </c>
      <c r="M264">
        <v>9</v>
      </c>
      <c r="N264">
        <v>0</v>
      </c>
    </row>
    <row r="265" ht="14.25">
      <c r="A265">
        <v>180630</v>
      </c>
      <c r="B265">
        <v>1</v>
      </c>
      <c r="C265">
        <v>401</v>
      </c>
      <c r="D265">
        <v>0</v>
      </c>
      <c r="E265">
        <v>0</v>
      </c>
      <c r="F265">
        <v>8</v>
      </c>
      <c r="G265" t="s">
        <v>0</v>
      </c>
      <c r="H265" t="s">
        <v>1</v>
      </c>
      <c r="I265">
        <v>0</v>
      </c>
      <c r="J265">
        <v>0</v>
      </c>
      <c r="K265">
        <v>56</v>
      </c>
      <c r="L265">
        <v>0</v>
      </c>
      <c r="M265">
        <v>0</v>
      </c>
      <c r="N265">
        <v>0</v>
      </c>
    </row>
    <row r="266" ht="14.25">
      <c r="A266">
        <v>180631</v>
      </c>
      <c r="B266">
        <v>0</v>
      </c>
      <c r="C266">
        <v>300</v>
      </c>
      <c r="D266">
        <v>0</v>
      </c>
      <c r="E266">
        <v>0</v>
      </c>
      <c r="F266">
        <v>8</v>
      </c>
      <c r="G266">
        <v>3</v>
      </c>
      <c r="H266" t="s">
        <v>2</v>
      </c>
      <c r="I266">
        <v>64</v>
      </c>
      <c r="J266" t="s">
        <v>2</v>
      </c>
      <c r="K266">
        <v>64</v>
      </c>
      <c r="L266">
        <v>0</v>
      </c>
      <c r="M266">
        <v>64</v>
      </c>
      <c r="N266">
        <v>36</v>
      </c>
    </row>
    <row r="267" ht="14.25">
      <c r="A267">
        <v>180632</v>
      </c>
      <c r="B267">
        <v>0</v>
      </c>
      <c r="C267">
        <v>301</v>
      </c>
      <c r="D267">
        <v>0</v>
      </c>
      <c r="E267">
        <v>0</v>
      </c>
      <c r="F267">
        <v>3</v>
      </c>
      <c r="G267" t="s">
        <v>26</v>
      </c>
      <c r="H267">
        <v>6</v>
      </c>
      <c r="I267">
        <v>0</v>
      </c>
    </row>
    <row r="268" ht="14.25">
      <c r="A268">
        <v>180643</v>
      </c>
      <c r="B268">
        <v>1</v>
      </c>
      <c r="C268">
        <v>201</v>
      </c>
      <c r="D268">
        <v>0</v>
      </c>
      <c r="E268">
        <v>0</v>
      </c>
      <c r="F268">
        <v>6</v>
      </c>
      <c r="G268">
        <v>0</v>
      </c>
      <c r="H268">
        <v>0</v>
      </c>
      <c r="I268">
        <v>0</v>
      </c>
      <c r="J268">
        <v>0</v>
      </c>
      <c r="K268">
        <v>62</v>
      </c>
      <c r="L268">
        <v>0</v>
      </c>
    </row>
    <row r="269" ht="14.25">
      <c r="A269">
        <v>180650</v>
      </c>
      <c r="B269">
        <v>1</v>
      </c>
      <c r="C269">
        <v>400</v>
      </c>
      <c r="D269">
        <v>0</v>
      </c>
      <c r="E269">
        <v>0</v>
      </c>
      <c r="F269">
        <v>8</v>
      </c>
      <c r="G269">
        <v>1</v>
      </c>
      <c r="H269">
        <v>0</v>
      </c>
      <c r="I269" t="s">
        <v>4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180655</v>
      </c>
      <c r="B270">
        <v>1</v>
      </c>
      <c r="C270">
        <v>203</v>
      </c>
      <c r="D270">
        <v>0</v>
      </c>
      <c r="E270">
        <v>0</v>
      </c>
      <c r="F270">
        <v>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ht="14.25">
      <c r="A271">
        <v>180681</v>
      </c>
      <c r="B271">
        <v>0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2</v>
      </c>
      <c r="I271">
        <v>64</v>
      </c>
      <c r="J271" t="s">
        <v>2</v>
      </c>
      <c r="K271">
        <v>64</v>
      </c>
      <c r="L271">
        <v>0</v>
      </c>
      <c r="M271">
        <v>64</v>
      </c>
      <c r="N271">
        <v>27</v>
      </c>
    </row>
    <row r="272" ht="14.25">
      <c r="A272">
        <v>180682</v>
      </c>
      <c r="B272">
        <v>0</v>
      </c>
      <c r="C272">
        <v>301</v>
      </c>
      <c r="D272">
        <v>0</v>
      </c>
      <c r="E272">
        <v>0</v>
      </c>
      <c r="F272">
        <v>3</v>
      </c>
      <c r="G272" t="s">
        <v>3</v>
      </c>
      <c r="H272">
        <v>7</v>
      </c>
      <c r="I272">
        <v>0</v>
      </c>
    </row>
    <row r="273" ht="14.25">
      <c r="A273">
        <v>180730</v>
      </c>
      <c r="B273">
        <v>1</v>
      </c>
      <c r="C273">
        <v>401</v>
      </c>
      <c r="D273">
        <v>0</v>
      </c>
      <c r="E273">
        <v>0</v>
      </c>
      <c r="F273">
        <v>8</v>
      </c>
      <c r="G273" t="s">
        <v>0</v>
      </c>
      <c r="H273" t="s">
        <v>1</v>
      </c>
      <c r="I273">
        <v>0</v>
      </c>
      <c r="J273">
        <v>0</v>
      </c>
      <c r="K273">
        <v>56</v>
      </c>
      <c r="L273">
        <v>0</v>
      </c>
      <c r="M273">
        <v>0</v>
      </c>
      <c r="N273">
        <v>0</v>
      </c>
    </row>
    <row r="274" ht="14.25">
      <c r="A274">
        <v>180731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2</v>
      </c>
      <c r="I274">
        <v>64</v>
      </c>
      <c r="J274" t="s">
        <v>2</v>
      </c>
      <c r="K274">
        <v>64</v>
      </c>
      <c r="L274">
        <v>0</v>
      </c>
      <c r="M274">
        <v>64</v>
      </c>
      <c r="N274" t="s">
        <v>3</v>
      </c>
    </row>
    <row r="275" ht="14.25">
      <c r="A275">
        <v>180731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80</v>
      </c>
      <c r="H275">
        <v>8</v>
      </c>
      <c r="I275">
        <v>0</v>
      </c>
    </row>
    <row r="276" ht="14.25">
      <c r="A276">
        <v>180743</v>
      </c>
      <c r="B276">
        <v>1</v>
      </c>
      <c r="C276">
        <v>201</v>
      </c>
      <c r="D276">
        <v>0</v>
      </c>
      <c r="E276">
        <v>0</v>
      </c>
      <c r="F276">
        <v>6</v>
      </c>
      <c r="G276">
        <v>0</v>
      </c>
      <c r="H276">
        <v>0</v>
      </c>
      <c r="I276">
        <v>0</v>
      </c>
      <c r="J276">
        <v>0</v>
      </c>
      <c r="K276">
        <v>62</v>
      </c>
      <c r="L276">
        <v>0</v>
      </c>
    </row>
    <row r="277" ht="14.25">
      <c r="A277">
        <v>180750</v>
      </c>
      <c r="B277">
        <v>1</v>
      </c>
      <c r="C277">
        <v>400</v>
      </c>
      <c r="D277">
        <v>0</v>
      </c>
      <c r="E277">
        <v>0</v>
      </c>
      <c r="F277">
        <v>8</v>
      </c>
      <c r="G277">
        <v>1</v>
      </c>
      <c r="H277">
        <v>0</v>
      </c>
      <c r="I277" t="s">
        <v>4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180755</v>
      </c>
      <c r="B278">
        <v>1</v>
      </c>
      <c r="C278">
        <v>203</v>
      </c>
      <c r="D278">
        <v>0</v>
      </c>
      <c r="E278">
        <v>0</v>
      </c>
      <c r="F278">
        <v>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ht="14.25">
      <c r="A279">
        <v>180781</v>
      </c>
      <c r="B279">
        <v>0</v>
      </c>
      <c r="C279">
        <v>300</v>
      </c>
      <c r="D279">
        <v>0</v>
      </c>
      <c r="E279">
        <v>0</v>
      </c>
      <c r="F279">
        <v>8</v>
      </c>
      <c r="G279">
        <v>3</v>
      </c>
      <c r="H279" t="s">
        <v>2</v>
      </c>
      <c r="I279">
        <v>64</v>
      </c>
      <c r="J279" t="s">
        <v>2</v>
      </c>
      <c r="K279">
        <v>64</v>
      </c>
      <c r="L279">
        <v>0</v>
      </c>
      <c r="M279">
        <v>64</v>
      </c>
      <c r="N279" t="s">
        <v>5</v>
      </c>
    </row>
    <row r="280" ht="14.25">
      <c r="A280">
        <v>180782</v>
      </c>
      <c r="B280">
        <v>0</v>
      </c>
      <c r="C280">
        <v>301</v>
      </c>
      <c r="D280">
        <v>0</v>
      </c>
      <c r="E280">
        <v>0</v>
      </c>
      <c r="F280">
        <v>3</v>
      </c>
      <c r="G280">
        <v>88</v>
      </c>
      <c r="H280">
        <v>9</v>
      </c>
      <c r="I280">
        <v>0</v>
      </c>
    </row>
    <row r="281" ht="14.25">
      <c r="A281">
        <v>180830</v>
      </c>
      <c r="B281">
        <v>1</v>
      </c>
      <c r="C281">
        <v>401</v>
      </c>
      <c r="D281">
        <v>0</v>
      </c>
      <c r="E281">
        <v>0</v>
      </c>
      <c r="F281">
        <v>8</v>
      </c>
      <c r="G281" t="s">
        <v>0</v>
      </c>
      <c r="H281" t="s">
        <v>1</v>
      </c>
      <c r="I281">
        <v>0</v>
      </c>
      <c r="J281">
        <v>0</v>
      </c>
      <c r="K281">
        <v>56</v>
      </c>
      <c r="L281">
        <v>0</v>
      </c>
      <c r="M281">
        <v>0</v>
      </c>
      <c r="N281">
        <v>0</v>
      </c>
    </row>
    <row r="282" ht="14.25">
      <c r="A282">
        <v>180831</v>
      </c>
      <c r="B282">
        <v>0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2</v>
      </c>
      <c r="I282">
        <v>64</v>
      </c>
      <c r="J282" t="s">
        <v>2</v>
      </c>
      <c r="K282">
        <v>64</v>
      </c>
      <c r="L282">
        <v>0</v>
      </c>
      <c r="M282">
        <v>64</v>
      </c>
      <c r="N282" t="s">
        <v>7</v>
      </c>
    </row>
    <row r="283" ht="14.25">
      <c r="A283">
        <v>180831</v>
      </c>
      <c r="B283">
        <v>0</v>
      </c>
      <c r="C283">
        <v>301</v>
      </c>
      <c r="D283">
        <v>0</v>
      </c>
      <c r="E283">
        <v>0</v>
      </c>
      <c r="F283">
        <v>3</v>
      </c>
      <c r="G283" t="s">
        <v>8</v>
      </c>
      <c r="H283" t="s">
        <v>9</v>
      </c>
      <c r="I283">
        <v>0</v>
      </c>
    </row>
    <row r="284" ht="14.25">
      <c r="A284">
        <v>180843</v>
      </c>
      <c r="B284">
        <v>1</v>
      </c>
      <c r="C284">
        <v>201</v>
      </c>
      <c r="D284">
        <v>0</v>
      </c>
      <c r="E284">
        <v>0</v>
      </c>
      <c r="F284">
        <v>6</v>
      </c>
      <c r="G284">
        <v>0</v>
      </c>
      <c r="H284">
        <v>0</v>
      </c>
      <c r="I284">
        <v>0</v>
      </c>
      <c r="J284">
        <v>0</v>
      </c>
      <c r="K284">
        <v>62</v>
      </c>
      <c r="L284">
        <v>0</v>
      </c>
    </row>
    <row r="285" ht="14.25">
      <c r="A285">
        <v>180850</v>
      </c>
      <c r="B285">
        <v>1</v>
      </c>
      <c r="C285">
        <v>400</v>
      </c>
      <c r="D285">
        <v>0</v>
      </c>
      <c r="E285">
        <v>0</v>
      </c>
      <c r="F285">
        <v>8</v>
      </c>
      <c r="G285">
        <v>1</v>
      </c>
      <c r="H285">
        <v>0</v>
      </c>
      <c r="I285" t="s">
        <v>4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180856</v>
      </c>
      <c r="B286">
        <v>1</v>
      </c>
      <c r="C286">
        <v>203</v>
      </c>
      <c r="D286">
        <v>0</v>
      </c>
      <c r="E286">
        <v>0</v>
      </c>
      <c r="F286">
        <v>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ht="14.25">
      <c r="A287">
        <v>180881</v>
      </c>
      <c r="B287">
        <v>0</v>
      </c>
      <c r="C287">
        <v>300</v>
      </c>
      <c r="D287">
        <v>0</v>
      </c>
      <c r="E287">
        <v>0</v>
      </c>
      <c r="F287">
        <v>8</v>
      </c>
      <c r="G287">
        <v>3</v>
      </c>
      <c r="H287" t="s">
        <v>2</v>
      </c>
      <c r="I287">
        <v>64</v>
      </c>
      <c r="J287" t="s">
        <v>2</v>
      </c>
      <c r="K287">
        <v>64</v>
      </c>
      <c r="L287">
        <v>0</v>
      </c>
      <c r="M287">
        <v>64</v>
      </c>
      <c r="N287" t="s">
        <v>10</v>
      </c>
    </row>
    <row r="288" ht="14.25">
      <c r="A288">
        <v>180882</v>
      </c>
      <c r="B288">
        <v>0</v>
      </c>
      <c r="C288">
        <v>301</v>
      </c>
      <c r="D288">
        <v>0</v>
      </c>
      <c r="E288">
        <v>0</v>
      </c>
      <c r="F288">
        <v>3</v>
      </c>
      <c r="G288">
        <v>43</v>
      </c>
      <c r="H288" t="s">
        <v>11</v>
      </c>
      <c r="I288">
        <v>0</v>
      </c>
    </row>
    <row r="289" ht="14.25">
      <c r="A289">
        <v>180930</v>
      </c>
      <c r="B289">
        <v>1</v>
      </c>
      <c r="C289">
        <v>401</v>
      </c>
      <c r="D289">
        <v>0</v>
      </c>
      <c r="E289">
        <v>0</v>
      </c>
      <c r="F289">
        <v>8</v>
      </c>
      <c r="G289" t="s">
        <v>0</v>
      </c>
      <c r="H289" t="s">
        <v>1</v>
      </c>
      <c r="I289">
        <v>0</v>
      </c>
      <c r="J289">
        <v>0</v>
      </c>
      <c r="K289">
        <v>56</v>
      </c>
      <c r="L289">
        <v>0</v>
      </c>
      <c r="M289">
        <v>0</v>
      </c>
      <c r="N289">
        <v>0</v>
      </c>
    </row>
    <row r="290" ht="14.25">
      <c r="A290">
        <v>180931</v>
      </c>
      <c r="B290">
        <v>0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2</v>
      </c>
      <c r="I290">
        <v>64</v>
      </c>
      <c r="J290" t="s">
        <v>2</v>
      </c>
      <c r="K290">
        <v>64</v>
      </c>
      <c r="L290">
        <v>0</v>
      </c>
      <c r="M290">
        <v>64</v>
      </c>
      <c r="N290" t="s">
        <v>12</v>
      </c>
    </row>
    <row r="291" ht="14.25">
      <c r="A291">
        <v>180931</v>
      </c>
      <c r="B291">
        <v>0</v>
      </c>
      <c r="C291">
        <v>301</v>
      </c>
      <c r="D291">
        <v>0</v>
      </c>
      <c r="E291">
        <v>0</v>
      </c>
      <c r="F291">
        <v>3</v>
      </c>
      <c r="G291" t="s">
        <v>13</v>
      </c>
      <c r="H291" t="s">
        <v>14</v>
      </c>
      <c r="I291">
        <v>0</v>
      </c>
    </row>
    <row r="292" ht="14.25">
      <c r="A292">
        <v>180943</v>
      </c>
      <c r="B292">
        <v>1</v>
      </c>
      <c r="C292">
        <v>201</v>
      </c>
      <c r="D292">
        <v>0</v>
      </c>
      <c r="E292">
        <v>0</v>
      </c>
      <c r="F292">
        <v>6</v>
      </c>
      <c r="G292">
        <v>0</v>
      </c>
      <c r="H292">
        <v>0</v>
      </c>
      <c r="I292">
        <v>0</v>
      </c>
      <c r="J292">
        <v>0</v>
      </c>
      <c r="K292">
        <v>62</v>
      </c>
      <c r="L292">
        <v>0</v>
      </c>
    </row>
    <row r="293" ht="14.25">
      <c r="A293">
        <v>180950</v>
      </c>
      <c r="B293">
        <v>1</v>
      </c>
      <c r="C293">
        <v>400</v>
      </c>
      <c r="D293">
        <v>0</v>
      </c>
      <c r="E293">
        <v>0</v>
      </c>
      <c r="F293">
        <v>8</v>
      </c>
      <c r="G293">
        <v>1</v>
      </c>
      <c r="H293">
        <v>0</v>
      </c>
      <c r="I293" t="s">
        <v>4</v>
      </c>
      <c r="J293">
        <v>0</v>
      </c>
      <c r="K293">
        <v>0</v>
      </c>
      <c r="L293">
        <v>0</v>
      </c>
      <c r="M293">
        <v>0</v>
      </c>
      <c r="N293">
        <v>0</v>
      </c>
    </row>
    <row r="294" ht="14.25">
      <c r="A294">
        <v>180956</v>
      </c>
      <c r="B294">
        <v>1</v>
      </c>
      <c r="C294">
        <v>203</v>
      </c>
      <c r="D294">
        <v>0</v>
      </c>
      <c r="E294">
        <v>0</v>
      </c>
      <c r="F294">
        <v>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ht="14.25">
      <c r="A295">
        <v>180981</v>
      </c>
      <c r="B295">
        <v>0</v>
      </c>
      <c r="C295">
        <v>300</v>
      </c>
      <c r="D295">
        <v>0</v>
      </c>
      <c r="E295">
        <v>0</v>
      </c>
      <c r="F295">
        <v>8</v>
      </c>
      <c r="G295">
        <v>3</v>
      </c>
      <c r="H295" t="s">
        <v>2</v>
      </c>
      <c r="I295">
        <v>64</v>
      </c>
      <c r="J295" t="s">
        <v>2</v>
      </c>
      <c r="K295">
        <v>64</v>
      </c>
      <c r="L295">
        <v>0</v>
      </c>
      <c r="M295">
        <v>64</v>
      </c>
      <c r="N295" t="s">
        <v>15</v>
      </c>
    </row>
    <row r="296" ht="14.25">
      <c r="A296">
        <v>180982</v>
      </c>
      <c r="B296">
        <v>0</v>
      </c>
      <c r="C296">
        <v>301</v>
      </c>
      <c r="D296">
        <v>0</v>
      </c>
      <c r="E296">
        <v>0</v>
      </c>
      <c r="F296">
        <v>3</v>
      </c>
      <c r="G296" t="s">
        <v>16</v>
      </c>
      <c r="H296" t="s">
        <v>17</v>
      </c>
      <c r="I296">
        <v>0</v>
      </c>
    </row>
    <row r="297" ht="14.25">
      <c r="A297">
        <v>181030</v>
      </c>
      <c r="B297">
        <v>1</v>
      </c>
      <c r="C297">
        <v>401</v>
      </c>
      <c r="D297">
        <v>0</v>
      </c>
      <c r="E297">
        <v>0</v>
      </c>
      <c r="F297">
        <v>8</v>
      </c>
      <c r="G297">
        <v>91</v>
      </c>
      <c r="H297" t="s">
        <v>1</v>
      </c>
      <c r="I297">
        <v>0</v>
      </c>
      <c r="J297">
        <v>0</v>
      </c>
      <c r="K297">
        <v>56</v>
      </c>
      <c r="L297">
        <v>0</v>
      </c>
      <c r="M297">
        <v>0</v>
      </c>
      <c r="N297">
        <v>0</v>
      </c>
    </row>
    <row r="298" ht="14.25">
      <c r="A298">
        <v>181031</v>
      </c>
      <c r="B298">
        <v>0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2</v>
      </c>
      <c r="I298">
        <v>64</v>
      </c>
      <c r="J298" t="s">
        <v>2</v>
      </c>
      <c r="K298">
        <v>64</v>
      </c>
      <c r="L298">
        <v>0</v>
      </c>
      <c r="M298">
        <v>64</v>
      </c>
      <c r="N298" t="s">
        <v>18</v>
      </c>
    </row>
    <row r="299" ht="14.25">
      <c r="A299">
        <v>181032</v>
      </c>
      <c r="B299">
        <v>0</v>
      </c>
      <c r="C299">
        <v>301</v>
      </c>
      <c r="D299">
        <v>0</v>
      </c>
      <c r="E299">
        <v>0</v>
      </c>
      <c r="F299">
        <v>3</v>
      </c>
      <c r="G299" t="s">
        <v>19</v>
      </c>
      <c r="H299" t="s">
        <v>20</v>
      </c>
      <c r="I299">
        <v>0</v>
      </c>
    </row>
    <row r="300" ht="14.25">
      <c r="A300">
        <v>181043</v>
      </c>
      <c r="B300">
        <v>1</v>
      </c>
      <c r="C300">
        <v>201</v>
      </c>
      <c r="D300">
        <v>0</v>
      </c>
      <c r="E300">
        <v>0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62</v>
      </c>
      <c r="L300">
        <v>0</v>
      </c>
    </row>
    <row r="301" ht="14.25">
      <c r="A301">
        <v>181050</v>
      </c>
      <c r="B301">
        <v>1</v>
      </c>
      <c r="C301">
        <v>400</v>
      </c>
      <c r="D301">
        <v>0</v>
      </c>
      <c r="E301">
        <v>0</v>
      </c>
      <c r="F301">
        <v>8</v>
      </c>
      <c r="G301">
        <v>1</v>
      </c>
      <c r="H301">
        <v>0</v>
      </c>
      <c r="I301" t="s">
        <v>4</v>
      </c>
      <c r="J301">
        <v>0</v>
      </c>
      <c r="K301">
        <v>0</v>
      </c>
      <c r="L301">
        <v>0</v>
      </c>
      <c r="M301">
        <v>0</v>
      </c>
      <c r="N301">
        <v>0</v>
      </c>
    </row>
    <row r="302" ht="14.25">
      <c r="A302">
        <v>181056</v>
      </c>
      <c r="B302">
        <v>1</v>
      </c>
      <c r="C302">
        <v>203</v>
      </c>
      <c r="D302">
        <v>0</v>
      </c>
      <c r="E302">
        <v>0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ht="14.25">
      <c r="A303">
        <v>181081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2</v>
      </c>
      <c r="I303">
        <v>64</v>
      </c>
      <c r="J303" t="s">
        <v>2</v>
      </c>
      <c r="K303">
        <v>64</v>
      </c>
      <c r="L303">
        <v>0</v>
      </c>
      <c r="M303">
        <v>64</v>
      </c>
      <c r="N303" t="s">
        <v>21</v>
      </c>
    </row>
    <row r="304" ht="14.25">
      <c r="A304">
        <v>181082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22</v>
      </c>
      <c r="H304" t="s">
        <v>23</v>
      </c>
      <c r="I304">
        <v>0</v>
      </c>
    </row>
    <row r="305" ht="14.25">
      <c r="A305">
        <v>181110</v>
      </c>
      <c r="B305">
        <v>1</v>
      </c>
      <c r="C305">
        <v>403</v>
      </c>
      <c r="D305">
        <v>0</v>
      </c>
      <c r="E305">
        <v>0</v>
      </c>
      <c r="F305">
        <v>8</v>
      </c>
      <c r="G305">
        <v>63</v>
      </c>
      <c r="H305">
        <v>0</v>
      </c>
      <c r="I305">
        <v>0</v>
      </c>
      <c r="J305">
        <v>0</v>
      </c>
      <c r="K305">
        <v>20</v>
      </c>
      <c r="L305" t="s">
        <v>6</v>
      </c>
      <c r="M305">
        <v>9</v>
      </c>
      <c r="N305">
        <v>0</v>
      </c>
    </row>
    <row r="306" ht="14.25">
      <c r="A306">
        <v>181130</v>
      </c>
      <c r="B306">
        <v>1</v>
      </c>
      <c r="C306">
        <v>401</v>
      </c>
      <c r="D306">
        <v>0</v>
      </c>
      <c r="E306">
        <v>0</v>
      </c>
      <c r="F306">
        <v>8</v>
      </c>
      <c r="G306">
        <v>91</v>
      </c>
      <c r="H306" t="s">
        <v>1</v>
      </c>
      <c r="I306">
        <v>0</v>
      </c>
      <c r="J306">
        <v>0</v>
      </c>
      <c r="K306">
        <v>56</v>
      </c>
      <c r="L306">
        <v>0</v>
      </c>
      <c r="M306">
        <v>0</v>
      </c>
      <c r="N306">
        <v>0</v>
      </c>
    </row>
    <row r="307" ht="14.25">
      <c r="A307">
        <v>181131</v>
      </c>
      <c r="B307">
        <v>0</v>
      </c>
      <c r="C307">
        <v>300</v>
      </c>
      <c r="D307">
        <v>0</v>
      </c>
      <c r="E307">
        <v>0</v>
      </c>
      <c r="F307">
        <v>8</v>
      </c>
      <c r="G307">
        <v>3</v>
      </c>
      <c r="H307" t="s">
        <v>2</v>
      </c>
      <c r="I307">
        <v>64</v>
      </c>
      <c r="J307" t="s">
        <v>2</v>
      </c>
      <c r="K307">
        <v>64</v>
      </c>
      <c r="L307">
        <v>0</v>
      </c>
      <c r="M307">
        <v>64</v>
      </c>
      <c r="N307">
        <v>30</v>
      </c>
    </row>
    <row r="308" ht="14.25">
      <c r="A308">
        <v>181132</v>
      </c>
      <c r="B308">
        <v>0</v>
      </c>
      <c r="C308">
        <v>301</v>
      </c>
      <c r="D308">
        <v>0</v>
      </c>
      <c r="E308">
        <v>0</v>
      </c>
      <c r="F308">
        <v>3</v>
      </c>
      <c r="G308" t="s">
        <v>6</v>
      </c>
      <c r="H308">
        <v>0</v>
      </c>
      <c r="I308">
        <v>0</v>
      </c>
    </row>
    <row r="309" ht="14.25">
      <c r="A309">
        <v>181143</v>
      </c>
      <c r="B309">
        <v>1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</row>
    <row r="310" ht="14.25">
      <c r="A310">
        <v>181150</v>
      </c>
      <c r="B310">
        <v>1</v>
      </c>
      <c r="C310">
        <v>400</v>
      </c>
      <c r="D310">
        <v>0</v>
      </c>
      <c r="E310">
        <v>0</v>
      </c>
      <c r="F310">
        <v>8</v>
      </c>
      <c r="G310">
        <v>1</v>
      </c>
      <c r="H310">
        <v>0</v>
      </c>
      <c r="I310" t="s">
        <v>4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181156</v>
      </c>
      <c r="B311">
        <v>1</v>
      </c>
      <c r="C311">
        <v>203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ht="14.25">
      <c r="A312">
        <v>181181</v>
      </c>
      <c r="B312">
        <v>0</v>
      </c>
      <c r="C312">
        <v>300</v>
      </c>
      <c r="D312">
        <v>0</v>
      </c>
      <c r="E312">
        <v>0</v>
      </c>
      <c r="F312">
        <v>8</v>
      </c>
      <c r="G312">
        <v>3</v>
      </c>
      <c r="H312" t="s">
        <v>2</v>
      </c>
      <c r="I312">
        <v>64</v>
      </c>
      <c r="J312" t="s">
        <v>2</v>
      </c>
      <c r="K312">
        <v>64</v>
      </c>
      <c r="L312">
        <v>0</v>
      </c>
      <c r="M312">
        <v>64</v>
      </c>
      <c r="N312">
        <v>21</v>
      </c>
    </row>
    <row r="313" ht="14.25">
      <c r="A313">
        <v>181182</v>
      </c>
      <c r="B313">
        <v>0</v>
      </c>
      <c r="C313">
        <v>301</v>
      </c>
      <c r="D313">
        <v>0</v>
      </c>
      <c r="E313">
        <v>0</v>
      </c>
      <c r="F313">
        <v>3</v>
      </c>
      <c r="G313" t="s">
        <v>24</v>
      </c>
      <c r="H313">
        <v>1</v>
      </c>
      <c r="I313">
        <v>0</v>
      </c>
    </row>
    <row r="314" ht="14.25">
      <c r="A314">
        <v>181230</v>
      </c>
      <c r="B314">
        <v>1</v>
      </c>
      <c r="C314">
        <v>401</v>
      </c>
      <c r="D314">
        <v>0</v>
      </c>
      <c r="E314">
        <v>0</v>
      </c>
      <c r="F314">
        <v>8</v>
      </c>
      <c r="G314">
        <v>91</v>
      </c>
      <c r="H314" t="s">
        <v>1</v>
      </c>
      <c r="I314">
        <v>0</v>
      </c>
      <c r="J314">
        <v>0</v>
      </c>
      <c r="K314">
        <v>56</v>
      </c>
      <c r="L314">
        <v>0</v>
      </c>
      <c r="M314">
        <v>0</v>
      </c>
      <c r="N314">
        <v>0</v>
      </c>
    </row>
    <row r="315" ht="14.25">
      <c r="A315">
        <v>181231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2</v>
      </c>
      <c r="I315">
        <v>64</v>
      </c>
      <c r="J315" t="s">
        <v>2</v>
      </c>
      <c r="K315">
        <v>64</v>
      </c>
      <c r="L315">
        <v>0</v>
      </c>
      <c r="M315">
        <v>64</v>
      </c>
      <c r="N315">
        <v>32</v>
      </c>
    </row>
    <row r="316" ht="14.25">
      <c r="A316">
        <v>181232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25</v>
      </c>
      <c r="H316">
        <v>2</v>
      </c>
      <c r="I316">
        <v>0</v>
      </c>
    </row>
    <row r="317" ht="14.25">
      <c r="A317">
        <v>181243</v>
      </c>
      <c r="B317">
        <v>1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</row>
    <row r="318" ht="14.25">
      <c r="A318">
        <v>181250</v>
      </c>
      <c r="B318">
        <v>1</v>
      </c>
      <c r="C318">
        <v>400</v>
      </c>
      <c r="D318">
        <v>0</v>
      </c>
      <c r="E318">
        <v>0</v>
      </c>
      <c r="F318">
        <v>8</v>
      </c>
      <c r="G318">
        <v>1</v>
      </c>
      <c r="H318">
        <v>0</v>
      </c>
      <c r="I318" t="s">
        <v>4</v>
      </c>
      <c r="J318">
        <v>0</v>
      </c>
      <c r="K318">
        <v>0</v>
      </c>
      <c r="L318">
        <v>0</v>
      </c>
      <c r="M318">
        <v>0</v>
      </c>
      <c r="N318">
        <v>0</v>
      </c>
    </row>
    <row r="319" ht="14.25">
      <c r="A319">
        <v>181256</v>
      </c>
      <c r="B319">
        <v>1</v>
      </c>
      <c r="C319">
        <v>203</v>
      </c>
      <c r="D319">
        <v>0</v>
      </c>
      <c r="E319">
        <v>0</v>
      </c>
      <c r="F319">
        <v>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ht="14.25">
      <c r="A320">
        <v>181281</v>
      </c>
      <c r="B320">
        <v>0</v>
      </c>
      <c r="C320">
        <v>300</v>
      </c>
      <c r="D320">
        <v>0</v>
      </c>
      <c r="E320">
        <v>0</v>
      </c>
      <c r="F320">
        <v>8</v>
      </c>
      <c r="G320">
        <v>3</v>
      </c>
      <c r="H320" t="s">
        <v>2</v>
      </c>
      <c r="I320">
        <v>64</v>
      </c>
      <c r="J320" t="s">
        <v>2</v>
      </c>
      <c r="K320">
        <v>64</v>
      </c>
      <c r="L320">
        <v>0</v>
      </c>
      <c r="M320">
        <v>64</v>
      </c>
      <c r="N320">
        <v>23</v>
      </c>
    </row>
    <row r="321" ht="14.25">
      <c r="A321">
        <v>181282</v>
      </c>
      <c r="B321">
        <v>0</v>
      </c>
      <c r="C321">
        <v>301</v>
      </c>
      <c r="D321">
        <v>0</v>
      </c>
      <c r="E321">
        <v>0</v>
      </c>
      <c r="F321">
        <v>3</v>
      </c>
      <c r="G321">
        <v>96</v>
      </c>
      <c r="H321">
        <v>3</v>
      </c>
      <c r="I321">
        <v>0</v>
      </c>
    </row>
    <row r="322" ht="14.25">
      <c r="A322">
        <v>181330</v>
      </c>
      <c r="B322">
        <v>1</v>
      </c>
      <c r="C322">
        <v>401</v>
      </c>
      <c r="D322">
        <v>0</v>
      </c>
      <c r="E322">
        <v>0</v>
      </c>
      <c r="F322">
        <v>8</v>
      </c>
      <c r="G322" t="s">
        <v>0</v>
      </c>
      <c r="H322" t="s">
        <v>1</v>
      </c>
      <c r="I322">
        <v>0</v>
      </c>
      <c r="J322">
        <v>0</v>
      </c>
      <c r="K322">
        <v>56</v>
      </c>
      <c r="L322">
        <v>0</v>
      </c>
      <c r="M322">
        <v>0</v>
      </c>
      <c r="N322">
        <v>0</v>
      </c>
    </row>
    <row r="323" ht="14.25">
      <c r="A323">
        <v>181331</v>
      </c>
      <c r="B323">
        <v>0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2</v>
      </c>
      <c r="I323">
        <v>64</v>
      </c>
      <c r="J323" t="s">
        <v>2</v>
      </c>
      <c r="K323">
        <v>64</v>
      </c>
      <c r="L323">
        <v>0</v>
      </c>
      <c r="M323">
        <v>64</v>
      </c>
      <c r="N323">
        <v>34</v>
      </c>
    </row>
    <row r="324" ht="14.25">
      <c r="A324">
        <v>181332</v>
      </c>
      <c r="B324">
        <v>0</v>
      </c>
      <c r="C324">
        <v>301</v>
      </c>
      <c r="D324">
        <v>0</v>
      </c>
      <c r="E324">
        <v>0</v>
      </c>
      <c r="F324">
        <v>3</v>
      </c>
      <c r="G324">
        <v>3</v>
      </c>
      <c r="H324">
        <v>4</v>
      </c>
      <c r="I324">
        <v>0</v>
      </c>
    </row>
    <row r="325" ht="14.25">
      <c r="A325">
        <v>181343</v>
      </c>
      <c r="B325">
        <v>1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</row>
    <row r="326" ht="14.25">
      <c r="A326">
        <v>181350</v>
      </c>
      <c r="B326">
        <v>1</v>
      </c>
      <c r="C326">
        <v>400</v>
      </c>
      <c r="D326">
        <v>0</v>
      </c>
      <c r="E326">
        <v>0</v>
      </c>
      <c r="F326">
        <v>8</v>
      </c>
      <c r="G326">
        <v>1</v>
      </c>
      <c r="H326">
        <v>0</v>
      </c>
      <c r="I326" t="s">
        <v>4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181356</v>
      </c>
      <c r="B327">
        <v>1</v>
      </c>
      <c r="C327">
        <v>203</v>
      </c>
      <c r="D327">
        <v>0</v>
      </c>
      <c r="E327">
        <v>0</v>
      </c>
      <c r="F327">
        <v>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ht="14.25">
      <c r="A328">
        <v>181381</v>
      </c>
      <c r="B328">
        <v>0</v>
      </c>
      <c r="C328">
        <v>300</v>
      </c>
      <c r="D328">
        <v>0</v>
      </c>
      <c r="E328">
        <v>0</v>
      </c>
      <c r="F328">
        <v>8</v>
      </c>
      <c r="G328">
        <v>3</v>
      </c>
      <c r="H328" t="s">
        <v>2</v>
      </c>
      <c r="I328">
        <v>64</v>
      </c>
      <c r="J328" t="s">
        <v>2</v>
      </c>
      <c r="K328">
        <v>64</v>
      </c>
      <c r="L328">
        <v>0</v>
      </c>
      <c r="M328">
        <v>64</v>
      </c>
      <c r="N328">
        <v>25</v>
      </c>
    </row>
    <row r="329" ht="14.25">
      <c r="A329">
        <v>181382</v>
      </c>
      <c r="B329">
        <v>0</v>
      </c>
      <c r="C329">
        <v>301</v>
      </c>
      <c r="D329">
        <v>0</v>
      </c>
      <c r="E329">
        <v>0</v>
      </c>
      <c r="F329">
        <v>3</v>
      </c>
      <c r="G329">
        <v>54</v>
      </c>
      <c r="H329">
        <v>5</v>
      </c>
      <c r="I329">
        <v>0</v>
      </c>
    </row>
    <row r="330" ht="14.25">
      <c r="A330">
        <v>181431</v>
      </c>
      <c r="B330">
        <v>1</v>
      </c>
      <c r="C330">
        <v>401</v>
      </c>
      <c r="D330">
        <v>0</v>
      </c>
      <c r="E330">
        <v>0</v>
      </c>
      <c r="F330">
        <v>8</v>
      </c>
      <c r="G330" t="s">
        <v>0</v>
      </c>
      <c r="H330" t="s">
        <v>1</v>
      </c>
      <c r="I330">
        <v>0</v>
      </c>
      <c r="J330">
        <v>0</v>
      </c>
      <c r="K330">
        <v>56</v>
      </c>
      <c r="L330">
        <v>0</v>
      </c>
      <c r="M330">
        <v>0</v>
      </c>
      <c r="N330">
        <v>0</v>
      </c>
    </row>
    <row r="331" ht="14.25">
      <c r="A331">
        <v>181431</v>
      </c>
      <c r="B331">
        <v>0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2</v>
      </c>
      <c r="I331">
        <v>64</v>
      </c>
      <c r="J331" t="s">
        <v>2</v>
      </c>
      <c r="K331">
        <v>64</v>
      </c>
      <c r="L331">
        <v>0</v>
      </c>
      <c r="M331">
        <v>64</v>
      </c>
      <c r="N331">
        <v>36</v>
      </c>
    </row>
    <row r="332" ht="14.25">
      <c r="A332">
        <v>181432</v>
      </c>
      <c r="B332">
        <v>0</v>
      </c>
      <c r="C332">
        <v>301</v>
      </c>
      <c r="D332">
        <v>0</v>
      </c>
      <c r="E332">
        <v>0</v>
      </c>
      <c r="F332">
        <v>3</v>
      </c>
      <c r="G332" t="s">
        <v>26</v>
      </c>
      <c r="H332">
        <v>6</v>
      </c>
      <c r="I332">
        <v>0</v>
      </c>
    </row>
    <row r="333" ht="14.25">
      <c r="A333">
        <v>181443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0</v>
      </c>
      <c r="J333">
        <v>0</v>
      </c>
      <c r="K333">
        <v>62</v>
      </c>
      <c r="L333">
        <v>0</v>
      </c>
    </row>
    <row r="334" ht="14.25">
      <c r="A334">
        <v>181451</v>
      </c>
      <c r="B334">
        <v>1</v>
      </c>
      <c r="C334">
        <v>400</v>
      </c>
      <c r="D334">
        <v>0</v>
      </c>
      <c r="E334">
        <v>0</v>
      </c>
      <c r="F334">
        <v>8</v>
      </c>
      <c r="G334">
        <v>1</v>
      </c>
      <c r="H334">
        <v>0</v>
      </c>
      <c r="I334" t="s">
        <v>4</v>
      </c>
      <c r="J334">
        <v>0</v>
      </c>
      <c r="K334">
        <v>0</v>
      </c>
      <c r="L334">
        <v>0</v>
      </c>
      <c r="M334">
        <v>0</v>
      </c>
      <c r="N334">
        <v>0</v>
      </c>
    </row>
    <row r="335" ht="14.25">
      <c r="A335">
        <v>181456</v>
      </c>
      <c r="B335">
        <v>1</v>
      </c>
      <c r="C335">
        <v>203</v>
      </c>
      <c r="D335">
        <v>0</v>
      </c>
      <c r="E335">
        <v>0</v>
      </c>
      <c r="F335">
        <v>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ht="14.25">
      <c r="A336">
        <v>181468</v>
      </c>
      <c r="B336">
        <v>1</v>
      </c>
      <c r="C336">
        <v>204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181480</v>
      </c>
      <c r="B337">
        <v>1</v>
      </c>
      <c r="C337">
        <v>202</v>
      </c>
      <c r="D337">
        <v>0</v>
      </c>
      <c r="E337">
        <v>0</v>
      </c>
      <c r="F337">
        <v>8</v>
      </c>
      <c r="G337" t="s">
        <v>6</v>
      </c>
      <c r="H337">
        <v>16</v>
      </c>
      <c r="I337">
        <v>0</v>
      </c>
      <c r="J337">
        <v>0</v>
      </c>
      <c r="K337">
        <v>24</v>
      </c>
      <c r="L337" t="s">
        <v>27</v>
      </c>
      <c r="M337" t="s">
        <v>28</v>
      </c>
      <c r="N337">
        <v>0</v>
      </c>
    </row>
    <row r="338" ht="14.25">
      <c r="A338">
        <v>181481</v>
      </c>
      <c r="B338">
        <v>0</v>
      </c>
      <c r="C338">
        <v>300</v>
      </c>
      <c r="D338">
        <v>0</v>
      </c>
      <c r="E338">
        <v>0</v>
      </c>
      <c r="F338">
        <v>8</v>
      </c>
      <c r="G338">
        <v>3</v>
      </c>
      <c r="H338" t="s">
        <v>2</v>
      </c>
      <c r="I338">
        <v>64</v>
      </c>
      <c r="J338" t="s">
        <v>2</v>
      </c>
      <c r="K338">
        <v>64</v>
      </c>
      <c r="L338">
        <v>0</v>
      </c>
      <c r="M338">
        <v>64</v>
      </c>
      <c r="N338">
        <v>27</v>
      </c>
    </row>
    <row r="339" ht="14.25">
      <c r="A339">
        <v>181481</v>
      </c>
      <c r="B339">
        <v>0</v>
      </c>
      <c r="C339">
        <v>301</v>
      </c>
      <c r="D339">
        <v>0</v>
      </c>
      <c r="E339">
        <v>0</v>
      </c>
      <c r="F339">
        <v>3</v>
      </c>
      <c r="G339" t="s">
        <v>3</v>
      </c>
      <c r="H339">
        <v>7</v>
      </c>
      <c r="I339">
        <v>0</v>
      </c>
    </row>
    <row r="340" ht="14.25">
      <c r="A340">
        <v>181492</v>
      </c>
      <c r="B340">
        <v>1</v>
      </c>
      <c r="C340">
        <v>666</v>
      </c>
      <c r="D340">
        <v>0</v>
      </c>
      <c r="E340">
        <v>0</v>
      </c>
      <c r="F340">
        <v>8</v>
      </c>
      <c r="G340">
        <v>52</v>
      </c>
      <c r="H340">
        <v>8</v>
      </c>
      <c r="I340">
        <v>1</v>
      </c>
      <c r="J340">
        <v>5</v>
      </c>
      <c r="K340">
        <v>52</v>
      </c>
      <c r="L340">
        <v>57</v>
      </c>
      <c r="M340">
        <v>12</v>
      </c>
      <c r="N340">
        <v>44</v>
      </c>
    </row>
    <row r="341" ht="14.25">
      <c r="A341">
        <v>181504</v>
      </c>
      <c r="B341">
        <v>1</v>
      </c>
      <c r="C341">
        <v>665</v>
      </c>
      <c r="D341">
        <v>0</v>
      </c>
      <c r="E341">
        <v>0</v>
      </c>
      <c r="F341">
        <v>8</v>
      </c>
      <c r="G341">
        <v>0</v>
      </c>
      <c r="H341">
        <v>0</v>
      </c>
      <c r="I341">
        <v>0</v>
      </c>
      <c r="J341">
        <v>53</v>
      </c>
      <c r="K341" t="s">
        <v>4</v>
      </c>
      <c r="L341">
        <v>18</v>
      </c>
      <c r="M341">
        <v>53</v>
      </c>
      <c r="N341">
        <v>0</v>
      </c>
    </row>
    <row r="342" ht="14.25">
      <c r="A342">
        <v>181516</v>
      </c>
      <c r="B342">
        <v>1</v>
      </c>
      <c r="C342">
        <v>200</v>
      </c>
      <c r="D342">
        <v>0</v>
      </c>
      <c r="E342">
        <v>0</v>
      </c>
      <c r="F342">
        <v>8</v>
      </c>
      <c r="G342">
        <v>64</v>
      </c>
      <c r="H342">
        <v>0</v>
      </c>
      <c r="I342">
        <v>20</v>
      </c>
      <c r="J342" t="s">
        <v>6</v>
      </c>
      <c r="K342">
        <v>9</v>
      </c>
      <c r="L342">
        <v>0</v>
      </c>
      <c r="M342">
        <v>1</v>
      </c>
      <c r="N342">
        <v>0</v>
      </c>
    </row>
    <row r="343" ht="14.25">
      <c r="A343">
        <v>181531</v>
      </c>
      <c r="B343">
        <v>1</v>
      </c>
      <c r="C343">
        <v>401</v>
      </c>
      <c r="D343">
        <v>0</v>
      </c>
      <c r="E343">
        <v>0</v>
      </c>
      <c r="F343">
        <v>8</v>
      </c>
      <c r="G343" t="s">
        <v>0</v>
      </c>
      <c r="H343" t="s">
        <v>1</v>
      </c>
      <c r="I343">
        <v>0</v>
      </c>
      <c r="J343">
        <v>0</v>
      </c>
      <c r="K343">
        <v>56</v>
      </c>
      <c r="L343">
        <v>0</v>
      </c>
      <c r="M343">
        <v>0</v>
      </c>
      <c r="N343">
        <v>0</v>
      </c>
    </row>
    <row r="344" ht="14.25">
      <c r="A344">
        <v>181531</v>
      </c>
      <c r="B344">
        <v>0</v>
      </c>
      <c r="C344">
        <v>300</v>
      </c>
      <c r="D344">
        <v>0</v>
      </c>
      <c r="E344">
        <v>0</v>
      </c>
      <c r="F344">
        <v>8</v>
      </c>
      <c r="G344">
        <v>3</v>
      </c>
      <c r="H344" t="s">
        <v>2</v>
      </c>
      <c r="I344">
        <v>64</v>
      </c>
      <c r="J344" t="s">
        <v>2</v>
      </c>
      <c r="K344">
        <v>64</v>
      </c>
      <c r="L344">
        <v>0</v>
      </c>
      <c r="M344">
        <v>64</v>
      </c>
      <c r="N344" t="s">
        <v>3</v>
      </c>
    </row>
    <row r="345" ht="14.25">
      <c r="A345">
        <v>181532</v>
      </c>
      <c r="B345">
        <v>0</v>
      </c>
      <c r="C345">
        <v>301</v>
      </c>
      <c r="D345">
        <v>0</v>
      </c>
      <c r="E345">
        <v>0</v>
      </c>
      <c r="F345">
        <v>3</v>
      </c>
      <c r="G345">
        <v>80</v>
      </c>
      <c r="H345">
        <v>8</v>
      </c>
      <c r="I345">
        <v>0</v>
      </c>
    </row>
    <row r="346" ht="14.25">
      <c r="A346">
        <v>181544</v>
      </c>
      <c r="B346">
        <v>1</v>
      </c>
      <c r="C346">
        <v>201</v>
      </c>
      <c r="D346">
        <v>0</v>
      </c>
      <c r="E346">
        <v>0</v>
      </c>
      <c r="F346">
        <v>6</v>
      </c>
      <c r="G346">
        <v>0</v>
      </c>
      <c r="H346">
        <v>0</v>
      </c>
      <c r="I346">
        <v>0</v>
      </c>
      <c r="J346">
        <v>0</v>
      </c>
      <c r="K346">
        <v>62</v>
      </c>
      <c r="L346">
        <v>0</v>
      </c>
    </row>
    <row r="347" ht="14.25">
      <c r="A347">
        <v>181551</v>
      </c>
      <c r="B347">
        <v>1</v>
      </c>
      <c r="C347">
        <v>400</v>
      </c>
      <c r="D347">
        <v>0</v>
      </c>
      <c r="E347">
        <v>0</v>
      </c>
      <c r="F347">
        <v>8</v>
      </c>
      <c r="G347">
        <v>1</v>
      </c>
      <c r="H347">
        <v>0</v>
      </c>
      <c r="I347" t="s">
        <v>4</v>
      </c>
      <c r="J347">
        <v>0</v>
      </c>
      <c r="K347">
        <v>0</v>
      </c>
      <c r="L347">
        <v>0</v>
      </c>
      <c r="M347">
        <v>0</v>
      </c>
      <c r="N347">
        <v>0</v>
      </c>
    </row>
    <row r="348" ht="14.25">
      <c r="A348">
        <v>181556</v>
      </c>
      <c r="B348">
        <v>1</v>
      </c>
      <c r="C348">
        <v>203</v>
      </c>
      <c r="D348">
        <v>0</v>
      </c>
      <c r="E348">
        <v>0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ht="14.25">
      <c r="A349">
        <v>181581</v>
      </c>
      <c r="B349">
        <v>0</v>
      </c>
      <c r="C349">
        <v>300</v>
      </c>
      <c r="D349">
        <v>0</v>
      </c>
      <c r="E349">
        <v>0</v>
      </c>
      <c r="F349">
        <v>8</v>
      </c>
      <c r="G349">
        <v>3</v>
      </c>
      <c r="H349" t="s">
        <v>2</v>
      </c>
      <c r="I349">
        <v>64</v>
      </c>
      <c r="J349" t="s">
        <v>2</v>
      </c>
      <c r="K349">
        <v>64</v>
      </c>
      <c r="L349">
        <v>0</v>
      </c>
      <c r="M349">
        <v>64</v>
      </c>
      <c r="N349" t="s">
        <v>5</v>
      </c>
    </row>
    <row r="350" ht="14.25">
      <c r="A350">
        <v>181582</v>
      </c>
      <c r="B350">
        <v>0</v>
      </c>
      <c r="C350">
        <v>301</v>
      </c>
      <c r="D350">
        <v>0</v>
      </c>
      <c r="E350">
        <v>0</v>
      </c>
      <c r="F350">
        <v>3</v>
      </c>
      <c r="G350">
        <v>88</v>
      </c>
      <c r="H350">
        <v>9</v>
      </c>
      <c r="I350">
        <v>0</v>
      </c>
    </row>
    <row r="351" ht="14.25">
      <c r="A351">
        <v>181611</v>
      </c>
      <c r="B351">
        <v>1</v>
      </c>
      <c r="C351">
        <v>402</v>
      </c>
      <c r="D351">
        <v>0</v>
      </c>
      <c r="E351">
        <v>0</v>
      </c>
      <c r="F351">
        <v>8</v>
      </c>
      <c r="G351">
        <v>64</v>
      </c>
      <c r="H351">
        <v>0</v>
      </c>
      <c r="I351">
        <v>0</v>
      </c>
      <c r="J351">
        <v>0</v>
      </c>
      <c r="K351">
        <v>20</v>
      </c>
      <c r="L351" t="s">
        <v>6</v>
      </c>
      <c r="M351">
        <v>9</v>
      </c>
      <c r="N351">
        <v>0</v>
      </c>
    </row>
    <row r="352" ht="14.25">
      <c r="A352">
        <v>181631</v>
      </c>
      <c r="B352">
        <v>1</v>
      </c>
      <c r="C352">
        <v>401</v>
      </c>
      <c r="D352">
        <v>0</v>
      </c>
      <c r="E352">
        <v>0</v>
      </c>
      <c r="F352">
        <v>8</v>
      </c>
      <c r="G352" t="s">
        <v>0</v>
      </c>
      <c r="H352" t="s">
        <v>1</v>
      </c>
      <c r="I352">
        <v>0</v>
      </c>
      <c r="J352">
        <v>0</v>
      </c>
      <c r="K352">
        <v>56</v>
      </c>
      <c r="L352">
        <v>0</v>
      </c>
      <c r="M352">
        <v>0</v>
      </c>
      <c r="N352">
        <v>0</v>
      </c>
    </row>
    <row r="353" ht="14.25">
      <c r="A353">
        <v>181631</v>
      </c>
      <c r="B353">
        <v>0</v>
      </c>
      <c r="C353">
        <v>300</v>
      </c>
      <c r="D353">
        <v>0</v>
      </c>
      <c r="E353">
        <v>0</v>
      </c>
      <c r="F353">
        <v>8</v>
      </c>
      <c r="G353">
        <v>3</v>
      </c>
      <c r="H353" t="s">
        <v>2</v>
      </c>
      <c r="I353">
        <v>64</v>
      </c>
      <c r="J353" t="s">
        <v>2</v>
      </c>
      <c r="K353">
        <v>64</v>
      </c>
      <c r="L353">
        <v>0</v>
      </c>
      <c r="M353">
        <v>64</v>
      </c>
      <c r="N353" t="s">
        <v>7</v>
      </c>
    </row>
    <row r="354" ht="14.25">
      <c r="A354">
        <v>181632</v>
      </c>
      <c r="B354">
        <v>0</v>
      </c>
      <c r="C354">
        <v>301</v>
      </c>
      <c r="D354">
        <v>0</v>
      </c>
      <c r="E354">
        <v>0</v>
      </c>
      <c r="F354">
        <v>3</v>
      </c>
      <c r="G354" t="s">
        <v>8</v>
      </c>
      <c r="H354" t="s">
        <v>9</v>
      </c>
      <c r="I354">
        <v>0</v>
      </c>
    </row>
    <row r="355" ht="14.25">
      <c r="A355">
        <v>181644</v>
      </c>
      <c r="B355">
        <v>1</v>
      </c>
      <c r="C355">
        <v>201</v>
      </c>
      <c r="D355">
        <v>0</v>
      </c>
      <c r="E355">
        <v>0</v>
      </c>
      <c r="F355">
        <v>6</v>
      </c>
      <c r="G355">
        <v>0</v>
      </c>
      <c r="H355">
        <v>0</v>
      </c>
      <c r="I355">
        <v>0</v>
      </c>
      <c r="J355">
        <v>0</v>
      </c>
      <c r="K355">
        <v>62</v>
      </c>
      <c r="L355">
        <v>0</v>
      </c>
    </row>
    <row r="356" ht="14.25">
      <c r="A356">
        <v>181651</v>
      </c>
      <c r="B356">
        <v>1</v>
      </c>
      <c r="C356">
        <v>400</v>
      </c>
      <c r="D356">
        <v>0</v>
      </c>
      <c r="E356">
        <v>0</v>
      </c>
      <c r="F356">
        <v>8</v>
      </c>
      <c r="G356">
        <v>1</v>
      </c>
      <c r="H356">
        <v>0</v>
      </c>
      <c r="I356" t="s">
        <v>4</v>
      </c>
      <c r="J356">
        <v>0</v>
      </c>
      <c r="K356">
        <v>0</v>
      </c>
      <c r="L356">
        <v>0</v>
      </c>
      <c r="M356">
        <v>0</v>
      </c>
      <c r="N356">
        <v>0</v>
      </c>
    </row>
    <row r="357" ht="14.25">
      <c r="A357">
        <v>181656</v>
      </c>
      <c r="B357">
        <v>1</v>
      </c>
      <c r="C357">
        <v>203</v>
      </c>
      <c r="D357">
        <v>0</v>
      </c>
      <c r="E357">
        <v>0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181681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2</v>
      </c>
      <c r="I358">
        <v>64</v>
      </c>
      <c r="J358" t="s">
        <v>2</v>
      </c>
      <c r="K358">
        <v>64</v>
      </c>
      <c r="L358">
        <v>0</v>
      </c>
      <c r="M358">
        <v>64</v>
      </c>
      <c r="N358" t="s">
        <v>10</v>
      </c>
    </row>
    <row r="359" ht="14.25">
      <c r="A359">
        <v>181682</v>
      </c>
      <c r="B359">
        <v>0</v>
      </c>
      <c r="C359">
        <v>301</v>
      </c>
      <c r="D359">
        <v>0</v>
      </c>
      <c r="E359">
        <v>0</v>
      </c>
      <c r="F359">
        <v>3</v>
      </c>
      <c r="G359">
        <v>43</v>
      </c>
      <c r="H359" t="s">
        <v>11</v>
      </c>
      <c r="I359">
        <v>0</v>
      </c>
    </row>
    <row r="360" ht="14.25">
      <c r="A360">
        <v>181731</v>
      </c>
      <c r="B360">
        <v>1</v>
      </c>
      <c r="C360">
        <v>401</v>
      </c>
      <c r="D360">
        <v>0</v>
      </c>
      <c r="E360">
        <v>0</v>
      </c>
      <c r="F360">
        <v>8</v>
      </c>
      <c r="G360" t="s">
        <v>0</v>
      </c>
      <c r="H360" t="s">
        <v>1</v>
      </c>
      <c r="I360">
        <v>0</v>
      </c>
      <c r="J360">
        <v>0</v>
      </c>
      <c r="K360">
        <v>56</v>
      </c>
      <c r="L360">
        <v>0</v>
      </c>
      <c r="M360">
        <v>0</v>
      </c>
      <c r="N360">
        <v>0</v>
      </c>
    </row>
    <row r="361" ht="14.25">
      <c r="A361">
        <v>181731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2</v>
      </c>
      <c r="I361">
        <v>64</v>
      </c>
      <c r="J361" t="s">
        <v>2</v>
      </c>
      <c r="K361">
        <v>64</v>
      </c>
      <c r="L361">
        <v>0</v>
      </c>
      <c r="M361">
        <v>64</v>
      </c>
      <c r="N361" t="s">
        <v>12</v>
      </c>
    </row>
    <row r="362" ht="14.25">
      <c r="A362">
        <v>181732</v>
      </c>
      <c r="B362">
        <v>0</v>
      </c>
      <c r="C362">
        <v>301</v>
      </c>
      <c r="D362">
        <v>0</v>
      </c>
      <c r="E362">
        <v>0</v>
      </c>
      <c r="F362">
        <v>3</v>
      </c>
      <c r="G362" t="s">
        <v>13</v>
      </c>
      <c r="H362" t="s">
        <v>14</v>
      </c>
      <c r="I362">
        <v>0</v>
      </c>
    </row>
    <row r="363" ht="14.25">
      <c r="A363">
        <v>181744</v>
      </c>
      <c r="B363">
        <v>1</v>
      </c>
      <c r="C363">
        <v>201</v>
      </c>
      <c r="D363">
        <v>0</v>
      </c>
      <c r="E363">
        <v>0</v>
      </c>
      <c r="F363">
        <v>6</v>
      </c>
      <c r="G363">
        <v>0</v>
      </c>
      <c r="H363">
        <v>0</v>
      </c>
      <c r="I363">
        <v>0</v>
      </c>
      <c r="J363">
        <v>0</v>
      </c>
      <c r="K363">
        <v>62</v>
      </c>
      <c r="L363">
        <v>0</v>
      </c>
    </row>
    <row r="364" ht="14.25">
      <c r="A364">
        <v>181751</v>
      </c>
      <c r="B364">
        <v>1</v>
      </c>
      <c r="C364">
        <v>400</v>
      </c>
      <c r="D364">
        <v>0</v>
      </c>
      <c r="E364">
        <v>0</v>
      </c>
      <c r="F364">
        <v>8</v>
      </c>
      <c r="G364">
        <v>1</v>
      </c>
      <c r="H364">
        <v>0</v>
      </c>
      <c r="I364" t="s">
        <v>4</v>
      </c>
      <c r="J364">
        <v>0</v>
      </c>
      <c r="K364">
        <v>0</v>
      </c>
      <c r="L364">
        <v>0</v>
      </c>
      <c r="M364">
        <v>0</v>
      </c>
      <c r="N364">
        <v>0</v>
      </c>
    </row>
    <row r="365" ht="14.25">
      <c r="A365">
        <v>181756</v>
      </c>
      <c r="B365">
        <v>1</v>
      </c>
      <c r="C365">
        <v>203</v>
      </c>
      <c r="D365">
        <v>0</v>
      </c>
      <c r="E365">
        <v>0</v>
      </c>
      <c r="F365">
        <v>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181781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2</v>
      </c>
      <c r="I366">
        <v>64</v>
      </c>
      <c r="J366" t="s">
        <v>2</v>
      </c>
      <c r="K366">
        <v>64</v>
      </c>
      <c r="L366">
        <v>0</v>
      </c>
      <c r="M366">
        <v>64</v>
      </c>
      <c r="N366" t="s">
        <v>15</v>
      </c>
    </row>
    <row r="367" ht="14.25">
      <c r="A367">
        <v>181782</v>
      </c>
      <c r="B367">
        <v>0</v>
      </c>
      <c r="C367">
        <v>301</v>
      </c>
      <c r="D367">
        <v>0</v>
      </c>
      <c r="E367">
        <v>0</v>
      </c>
      <c r="F367">
        <v>3</v>
      </c>
      <c r="G367" t="s">
        <v>16</v>
      </c>
      <c r="H367" t="s">
        <v>17</v>
      </c>
      <c r="I367">
        <v>0</v>
      </c>
    </row>
    <row r="368" ht="14.25">
      <c r="A368">
        <v>181831</v>
      </c>
      <c r="B368">
        <v>0</v>
      </c>
      <c r="C368">
        <v>300</v>
      </c>
      <c r="D368">
        <v>0</v>
      </c>
      <c r="E368">
        <v>0</v>
      </c>
      <c r="F368">
        <v>8</v>
      </c>
      <c r="G368">
        <v>3</v>
      </c>
      <c r="H368" t="s">
        <v>2</v>
      </c>
      <c r="I368">
        <v>64</v>
      </c>
      <c r="J368" t="s">
        <v>2</v>
      </c>
      <c r="K368">
        <v>64</v>
      </c>
      <c r="L368">
        <v>0</v>
      </c>
      <c r="M368">
        <v>64</v>
      </c>
      <c r="N368" t="s">
        <v>18</v>
      </c>
    </row>
    <row r="369" ht="14.25">
      <c r="A369">
        <v>181831</v>
      </c>
      <c r="B369">
        <v>1</v>
      </c>
      <c r="C369">
        <v>401</v>
      </c>
      <c r="D369">
        <v>0</v>
      </c>
      <c r="E369">
        <v>0</v>
      </c>
      <c r="F369">
        <v>8</v>
      </c>
      <c r="G369" t="s">
        <v>0</v>
      </c>
      <c r="H369" t="s">
        <v>1</v>
      </c>
      <c r="I369">
        <v>0</v>
      </c>
      <c r="J369">
        <v>0</v>
      </c>
      <c r="K369">
        <v>56</v>
      </c>
      <c r="L369">
        <v>0</v>
      </c>
      <c r="M369">
        <v>0</v>
      </c>
      <c r="N369">
        <v>0</v>
      </c>
    </row>
    <row r="370" ht="14.25">
      <c r="A370">
        <v>181832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19</v>
      </c>
      <c r="H370" t="s">
        <v>20</v>
      </c>
      <c r="I370">
        <v>0</v>
      </c>
    </row>
    <row r="371" ht="14.25">
      <c r="A371">
        <v>181844</v>
      </c>
      <c r="B371">
        <v>1</v>
      </c>
      <c r="C371">
        <v>201</v>
      </c>
      <c r="D371">
        <v>0</v>
      </c>
      <c r="E371">
        <v>0</v>
      </c>
      <c r="F371">
        <v>6</v>
      </c>
      <c r="G371">
        <v>0</v>
      </c>
      <c r="H371">
        <v>0</v>
      </c>
      <c r="I371">
        <v>0</v>
      </c>
      <c r="J371">
        <v>0</v>
      </c>
      <c r="K371">
        <v>62</v>
      </c>
      <c r="L371">
        <v>0</v>
      </c>
    </row>
    <row r="372" ht="14.25">
      <c r="A372">
        <v>181851</v>
      </c>
      <c r="B372">
        <v>1</v>
      </c>
      <c r="C372">
        <v>400</v>
      </c>
      <c r="D372">
        <v>0</v>
      </c>
      <c r="E372">
        <v>0</v>
      </c>
      <c r="F372">
        <v>8</v>
      </c>
      <c r="G372">
        <v>1</v>
      </c>
      <c r="H372">
        <v>0</v>
      </c>
      <c r="I372" t="s">
        <v>4</v>
      </c>
      <c r="J372">
        <v>0</v>
      </c>
      <c r="K372">
        <v>0</v>
      </c>
      <c r="L372">
        <v>0</v>
      </c>
      <c r="M372">
        <v>0</v>
      </c>
      <c r="N372">
        <v>0</v>
      </c>
    </row>
    <row r="373" ht="14.25">
      <c r="A373">
        <v>181856</v>
      </c>
      <c r="B373">
        <v>1</v>
      </c>
      <c r="C373">
        <v>203</v>
      </c>
      <c r="D373">
        <v>0</v>
      </c>
      <c r="E373">
        <v>0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181881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2</v>
      </c>
      <c r="I374">
        <v>64</v>
      </c>
      <c r="J374" t="s">
        <v>2</v>
      </c>
      <c r="K374">
        <v>64</v>
      </c>
      <c r="L374">
        <v>0</v>
      </c>
      <c r="M374">
        <v>64</v>
      </c>
      <c r="N374" t="s">
        <v>21</v>
      </c>
    </row>
    <row r="375" ht="14.25">
      <c r="A375">
        <v>181882</v>
      </c>
      <c r="B375">
        <v>0</v>
      </c>
      <c r="C375">
        <v>301</v>
      </c>
      <c r="D375">
        <v>0</v>
      </c>
      <c r="E375">
        <v>0</v>
      </c>
      <c r="F375">
        <v>3</v>
      </c>
      <c r="G375" t="s">
        <v>22</v>
      </c>
      <c r="H375" t="s">
        <v>23</v>
      </c>
      <c r="I375">
        <v>0</v>
      </c>
    </row>
    <row r="376" ht="14.25">
      <c r="A376">
        <v>181931</v>
      </c>
      <c r="B376">
        <v>0</v>
      </c>
      <c r="C376">
        <v>300</v>
      </c>
      <c r="D376">
        <v>0</v>
      </c>
      <c r="E376">
        <v>0</v>
      </c>
      <c r="F376">
        <v>8</v>
      </c>
      <c r="G376">
        <v>3</v>
      </c>
      <c r="H376" t="s">
        <v>2</v>
      </c>
      <c r="I376">
        <v>64</v>
      </c>
      <c r="J376" t="s">
        <v>2</v>
      </c>
      <c r="K376">
        <v>64</v>
      </c>
      <c r="L376">
        <v>0</v>
      </c>
      <c r="M376">
        <v>64</v>
      </c>
      <c r="N376">
        <v>30</v>
      </c>
    </row>
    <row r="377" ht="14.25">
      <c r="A377">
        <v>181931</v>
      </c>
      <c r="B377">
        <v>1</v>
      </c>
      <c r="C377">
        <v>401</v>
      </c>
      <c r="D377">
        <v>0</v>
      </c>
      <c r="E377">
        <v>0</v>
      </c>
      <c r="F377">
        <v>8</v>
      </c>
      <c r="G377" t="s">
        <v>0</v>
      </c>
      <c r="H377" t="s">
        <v>1</v>
      </c>
      <c r="I377">
        <v>0</v>
      </c>
      <c r="J377">
        <v>0</v>
      </c>
      <c r="K377">
        <v>56</v>
      </c>
      <c r="L377">
        <v>0</v>
      </c>
      <c r="M377">
        <v>0</v>
      </c>
      <c r="N377">
        <v>0</v>
      </c>
    </row>
    <row r="378" ht="14.25">
      <c r="A378">
        <v>181932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6</v>
      </c>
      <c r="H378">
        <v>0</v>
      </c>
      <c r="I378">
        <v>0</v>
      </c>
    </row>
    <row r="379" ht="14.25">
      <c r="A379">
        <v>181944</v>
      </c>
      <c r="B379">
        <v>1</v>
      </c>
      <c r="C379">
        <v>201</v>
      </c>
      <c r="D379">
        <v>0</v>
      </c>
      <c r="E379">
        <v>0</v>
      </c>
      <c r="F379">
        <v>6</v>
      </c>
      <c r="G379">
        <v>0</v>
      </c>
      <c r="H379">
        <v>0</v>
      </c>
      <c r="I379">
        <v>0</v>
      </c>
      <c r="J379">
        <v>0</v>
      </c>
      <c r="K379">
        <v>62</v>
      </c>
      <c r="L379">
        <v>0</v>
      </c>
    </row>
    <row r="380" ht="14.25">
      <c r="A380">
        <v>181951</v>
      </c>
      <c r="B380">
        <v>1</v>
      </c>
      <c r="C380">
        <v>400</v>
      </c>
      <c r="D380">
        <v>0</v>
      </c>
      <c r="E380">
        <v>0</v>
      </c>
      <c r="F380">
        <v>8</v>
      </c>
      <c r="G380">
        <v>1</v>
      </c>
      <c r="H380">
        <v>0</v>
      </c>
      <c r="I380" t="s">
        <v>4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181956</v>
      </c>
      <c r="B381">
        <v>1</v>
      </c>
      <c r="C381">
        <v>203</v>
      </c>
      <c r="D381">
        <v>0</v>
      </c>
      <c r="E381">
        <v>0</v>
      </c>
      <c r="F381">
        <v>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181981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2</v>
      </c>
      <c r="I382">
        <v>64</v>
      </c>
      <c r="J382" t="s">
        <v>2</v>
      </c>
      <c r="K382">
        <v>64</v>
      </c>
      <c r="L382">
        <v>0</v>
      </c>
      <c r="M382">
        <v>64</v>
      </c>
      <c r="N382">
        <v>21</v>
      </c>
    </row>
    <row r="383" ht="14.25">
      <c r="A383">
        <v>181982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24</v>
      </c>
      <c r="H383">
        <v>1</v>
      </c>
      <c r="I383">
        <v>0</v>
      </c>
    </row>
    <row r="384" ht="14.25">
      <c r="A384">
        <v>182031</v>
      </c>
      <c r="B384">
        <v>0</v>
      </c>
      <c r="C384">
        <v>300</v>
      </c>
      <c r="D384">
        <v>0</v>
      </c>
      <c r="E384">
        <v>0</v>
      </c>
      <c r="F384">
        <v>8</v>
      </c>
      <c r="G384">
        <v>3</v>
      </c>
      <c r="H384" t="s">
        <v>2</v>
      </c>
      <c r="I384">
        <v>64</v>
      </c>
      <c r="J384" t="s">
        <v>2</v>
      </c>
      <c r="K384">
        <v>64</v>
      </c>
      <c r="L384">
        <v>0</v>
      </c>
      <c r="M384">
        <v>64</v>
      </c>
      <c r="N384">
        <v>32</v>
      </c>
    </row>
    <row r="385" ht="14.25">
      <c r="A385">
        <v>182031</v>
      </c>
      <c r="B385">
        <v>1</v>
      </c>
      <c r="C385">
        <v>401</v>
      </c>
      <c r="D385">
        <v>0</v>
      </c>
      <c r="E385">
        <v>0</v>
      </c>
      <c r="F385">
        <v>8</v>
      </c>
      <c r="G385" t="s">
        <v>0</v>
      </c>
      <c r="H385" t="s">
        <v>1</v>
      </c>
      <c r="I385">
        <v>0</v>
      </c>
      <c r="J385">
        <v>0</v>
      </c>
      <c r="K385">
        <v>56</v>
      </c>
      <c r="L385">
        <v>0</v>
      </c>
      <c r="M385">
        <v>0</v>
      </c>
      <c r="N385">
        <v>0</v>
      </c>
    </row>
    <row r="386" ht="14.25">
      <c r="A386">
        <v>182032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25</v>
      </c>
      <c r="H386">
        <v>2</v>
      </c>
      <c r="I386">
        <v>0</v>
      </c>
    </row>
    <row r="387" ht="14.25">
      <c r="A387">
        <v>182044</v>
      </c>
      <c r="B387">
        <v>1</v>
      </c>
      <c r="C387">
        <v>201</v>
      </c>
      <c r="D387">
        <v>0</v>
      </c>
      <c r="E387">
        <v>0</v>
      </c>
      <c r="F387">
        <v>6</v>
      </c>
      <c r="G387">
        <v>0</v>
      </c>
      <c r="H387">
        <v>0</v>
      </c>
      <c r="I387">
        <v>0</v>
      </c>
      <c r="J387">
        <v>0</v>
      </c>
      <c r="K387">
        <v>62</v>
      </c>
      <c r="L387">
        <v>0</v>
      </c>
    </row>
    <row r="388" ht="14.25">
      <c r="A388">
        <v>182051</v>
      </c>
      <c r="B388">
        <v>1</v>
      </c>
      <c r="C388">
        <v>400</v>
      </c>
      <c r="D388">
        <v>0</v>
      </c>
      <c r="E388">
        <v>0</v>
      </c>
      <c r="F388">
        <v>8</v>
      </c>
      <c r="G388">
        <v>1</v>
      </c>
      <c r="H388">
        <v>0</v>
      </c>
      <c r="I388" t="s">
        <v>4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182056</v>
      </c>
      <c r="B389">
        <v>1</v>
      </c>
      <c r="C389">
        <v>203</v>
      </c>
      <c r="D389">
        <v>0</v>
      </c>
      <c r="E389">
        <v>0</v>
      </c>
      <c r="F389">
        <v>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182081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2</v>
      </c>
      <c r="I390">
        <v>64</v>
      </c>
      <c r="J390" t="s">
        <v>2</v>
      </c>
      <c r="K390">
        <v>64</v>
      </c>
      <c r="L390">
        <v>0</v>
      </c>
      <c r="M390">
        <v>64</v>
      </c>
      <c r="N390">
        <v>23</v>
      </c>
    </row>
    <row r="391" ht="14.25">
      <c r="A391">
        <v>182082</v>
      </c>
      <c r="B391">
        <v>0</v>
      </c>
      <c r="C391">
        <v>301</v>
      </c>
      <c r="D391">
        <v>0</v>
      </c>
      <c r="E391">
        <v>0</v>
      </c>
      <c r="F391">
        <v>3</v>
      </c>
      <c r="G391">
        <v>96</v>
      </c>
      <c r="H391">
        <v>3</v>
      </c>
      <c r="I391">
        <v>0</v>
      </c>
    </row>
    <row r="392" ht="14.25">
      <c r="A392">
        <v>182111</v>
      </c>
      <c r="B392">
        <v>1</v>
      </c>
      <c r="C392">
        <v>403</v>
      </c>
      <c r="D392">
        <v>0</v>
      </c>
      <c r="E392">
        <v>0</v>
      </c>
      <c r="F392">
        <v>8</v>
      </c>
      <c r="G392">
        <v>63</v>
      </c>
      <c r="H392">
        <v>0</v>
      </c>
      <c r="I392">
        <v>0</v>
      </c>
      <c r="J392">
        <v>0</v>
      </c>
      <c r="K392">
        <v>20</v>
      </c>
      <c r="L392" t="s">
        <v>6</v>
      </c>
      <c r="M392">
        <v>9</v>
      </c>
      <c r="N392">
        <v>0</v>
      </c>
    </row>
    <row r="393" ht="14.25">
      <c r="A393">
        <v>182131</v>
      </c>
      <c r="B393">
        <v>0</v>
      </c>
      <c r="C393">
        <v>300</v>
      </c>
      <c r="D393">
        <v>0</v>
      </c>
      <c r="E393">
        <v>0</v>
      </c>
      <c r="F393">
        <v>8</v>
      </c>
      <c r="G393">
        <v>3</v>
      </c>
      <c r="H393" t="s">
        <v>2</v>
      </c>
      <c r="I393">
        <v>64</v>
      </c>
      <c r="J393" t="s">
        <v>2</v>
      </c>
      <c r="K393">
        <v>64</v>
      </c>
      <c r="L393">
        <v>0</v>
      </c>
      <c r="M393">
        <v>64</v>
      </c>
      <c r="N393">
        <v>34</v>
      </c>
    </row>
    <row r="394" ht="14.25">
      <c r="A394">
        <v>182131</v>
      </c>
      <c r="B394">
        <v>1</v>
      </c>
      <c r="C394">
        <v>401</v>
      </c>
      <c r="D394">
        <v>0</v>
      </c>
      <c r="E394">
        <v>0</v>
      </c>
      <c r="F394">
        <v>8</v>
      </c>
      <c r="G394" t="s">
        <v>0</v>
      </c>
      <c r="H394" t="s">
        <v>1</v>
      </c>
      <c r="I394">
        <v>0</v>
      </c>
      <c r="J394">
        <v>0</v>
      </c>
      <c r="K394">
        <v>56</v>
      </c>
      <c r="L394">
        <v>0</v>
      </c>
      <c r="M394">
        <v>0</v>
      </c>
      <c r="N394">
        <v>0</v>
      </c>
    </row>
    <row r="395" ht="14.25">
      <c r="A395">
        <v>182132</v>
      </c>
      <c r="B395">
        <v>0</v>
      </c>
      <c r="C395">
        <v>301</v>
      </c>
      <c r="D395">
        <v>0</v>
      </c>
      <c r="E395">
        <v>0</v>
      </c>
      <c r="F395">
        <v>3</v>
      </c>
      <c r="G395">
        <v>3</v>
      </c>
      <c r="H395">
        <v>4</v>
      </c>
      <c r="I395">
        <v>0</v>
      </c>
    </row>
    <row r="396" ht="14.25">
      <c r="A396">
        <v>182144</v>
      </c>
      <c r="B396">
        <v>1</v>
      </c>
      <c r="C396">
        <v>201</v>
      </c>
      <c r="D396">
        <v>0</v>
      </c>
      <c r="E396">
        <v>0</v>
      </c>
      <c r="F396">
        <v>6</v>
      </c>
      <c r="G396">
        <v>0</v>
      </c>
      <c r="H396">
        <v>0</v>
      </c>
      <c r="I396">
        <v>0</v>
      </c>
      <c r="J396">
        <v>0</v>
      </c>
      <c r="K396">
        <v>62</v>
      </c>
      <c r="L396">
        <v>0</v>
      </c>
    </row>
    <row r="397" ht="14.25">
      <c r="A397">
        <v>182151</v>
      </c>
      <c r="B397">
        <v>1</v>
      </c>
      <c r="C397">
        <v>400</v>
      </c>
      <c r="D397">
        <v>0</v>
      </c>
      <c r="E397">
        <v>0</v>
      </c>
      <c r="F397">
        <v>8</v>
      </c>
      <c r="G397">
        <v>1</v>
      </c>
      <c r="H397">
        <v>0</v>
      </c>
      <c r="I397" t="s">
        <v>4</v>
      </c>
      <c r="J397">
        <v>0</v>
      </c>
      <c r="K397">
        <v>0</v>
      </c>
      <c r="L397">
        <v>0</v>
      </c>
      <c r="M397">
        <v>0</v>
      </c>
      <c r="N397">
        <v>0</v>
      </c>
    </row>
    <row r="398" ht="14.25">
      <c r="A398">
        <v>182156</v>
      </c>
      <c r="B398">
        <v>1</v>
      </c>
      <c r="C398">
        <v>203</v>
      </c>
      <c r="D398">
        <v>0</v>
      </c>
      <c r="E398">
        <v>0</v>
      </c>
      <c r="F398">
        <v>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182181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2</v>
      </c>
      <c r="I399">
        <v>64</v>
      </c>
      <c r="J399" t="s">
        <v>2</v>
      </c>
      <c r="K399">
        <v>64</v>
      </c>
      <c r="L399">
        <v>0</v>
      </c>
      <c r="M399">
        <v>64</v>
      </c>
      <c r="N399">
        <v>25</v>
      </c>
    </row>
    <row r="400" ht="14.25">
      <c r="A400">
        <v>182182</v>
      </c>
      <c r="B400">
        <v>0</v>
      </c>
      <c r="C400">
        <v>301</v>
      </c>
      <c r="D400">
        <v>0</v>
      </c>
      <c r="E400">
        <v>0</v>
      </c>
      <c r="F400">
        <v>3</v>
      </c>
      <c r="G400">
        <v>54</v>
      </c>
      <c r="H400">
        <v>5</v>
      </c>
      <c r="I400">
        <v>0</v>
      </c>
    </row>
    <row r="401" ht="14.25">
      <c r="A401">
        <v>182231</v>
      </c>
      <c r="B401">
        <v>0</v>
      </c>
      <c r="C401">
        <v>300</v>
      </c>
      <c r="D401">
        <v>0</v>
      </c>
      <c r="E401">
        <v>0</v>
      </c>
      <c r="F401">
        <v>8</v>
      </c>
      <c r="G401">
        <v>3</v>
      </c>
      <c r="H401" t="s">
        <v>2</v>
      </c>
      <c r="I401">
        <v>64</v>
      </c>
      <c r="J401" t="s">
        <v>2</v>
      </c>
      <c r="K401">
        <v>64</v>
      </c>
      <c r="L401">
        <v>0</v>
      </c>
      <c r="M401">
        <v>64</v>
      </c>
      <c r="N401">
        <v>36</v>
      </c>
    </row>
    <row r="402" ht="14.25">
      <c r="A402">
        <v>182231</v>
      </c>
      <c r="B402">
        <v>1</v>
      </c>
      <c r="C402">
        <v>401</v>
      </c>
      <c r="D402">
        <v>0</v>
      </c>
      <c r="E402">
        <v>0</v>
      </c>
      <c r="F402">
        <v>8</v>
      </c>
      <c r="G402" t="s">
        <v>0</v>
      </c>
      <c r="H402" t="s">
        <v>1</v>
      </c>
      <c r="I402">
        <v>0</v>
      </c>
      <c r="J402">
        <v>0</v>
      </c>
      <c r="K402">
        <v>56</v>
      </c>
      <c r="L402">
        <v>0</v>
      </c>
      <c r="M402">
        <v>0</v>
      </c>
      <c r="N402">
        <v>0</v>
      </c>
    </row>
    <row r="403" ht="14.25">
      <c r="A403">
        <v>182232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26</v>
      </c>
      <c r="H403">
        <v>6</v>
      </c>
      <c r="I403">
        <v>0</v>
      </c>
    </row>
    <row r="404" ht="14.25">
      <c r="A404">
        <v>182244</v>
      </c>
      <c r="B404">
        <v>1</v>
      </c>
      <c r="C404">
        <v>201</v>
      </c>
      <c r="D404">
        <v>0</v>
      </c>
      <c r="E404">
        <v>0</v>
      </c>
      <c r="F404">
        <v>6</v>
      </c>
      <c r="G404">
        <v>0</v>
      </c>
      <c r="H404">
        <v>0</v>
      </c>
      <c r="I404">
        <v>0</v>
      </c>
      <c r="J404">
        <v>0</v>
      </c>
      <c r="K404">
        <v>62</v>
      </c>
      <c r="L404">
        <v>0</v>
      </c>
    </row>
    <row r="405" ht="14.25">
      <c r="A405">
        <v>182252</v>
      </c>
      <c r="B405">
        <v>1</v>
      </c>
      <c r="C405">
        <v>400</v>
      </c>
      <c r="D405">
        <v>0</v>
      </c>
      <c r="E405">
        <v>0</v>
      </c>
      <c r="F405">
        <v>8</v>
      </c>
      <c r="G405">
        <v>1</v>
      </c>
      <c r="H405">
        <v>0</v>
      </c>
      <c r="I405" t="s">
        <v>4</v>
      </c>
      <c r="J405">
        <v>0</v>
      </c>
      <c r="K405">
        <v>0</v>
      </c>
      <c r="L405">
        <v>0</v>
      </c>
      <c r="M405">
        <v>0</v>
      </c>
      <c r="N405">
        <v>0</v>
      </c>
    </row>
    <row r="406" ht="14.25">
      <c r="A406">
        <v>182256</v>
      </c>
      <c r="B406">
        <v>1</v>
      </c>
      <c r="C406">
        <v>203</v>
      </c>
      <c r="D406">
        <v>0</v>
      </c>
      <c r="E406">
        <v>0</v>
      </c>
      <c r="F406">
        <v>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182281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2</v>
      </c>
      <c r="I407">
        <v>64</v>
      </c>
      <c r="J407" t="s">
        <v>2</v>
      </c>
      <c r="K407">
        <v>64</v>
      </c>
      <c r="L407">
        <v>0</v>
      </c>
      <c r="M407">
        <v>64</v>
      </c>
      <c r="N407">
        <v>27</v>
      </c>
    </row>
    <row r="408" ht="14.25">
      <c r="A408">
        <v>182282</v>
      </c>
      <c r="B408">
        <v>0</v>
      </c>
      <c r="C408">
        <v>301</v>
      </c>
      <c r="D408">
        <v>0</v>
      </c>
      <c r="E408">
        <v>0</v>
      </c>
      <c r="F408">
        <v>3</v>
      </c>
      <c r="G408" t="s">
        <v>3</v>
      </c>
      <c r="H408">
        <v>7</v>
      </c>
      <c r="I408">
        <v>0</v>
      </c>
    </row>
    <row r="409" ht="14.25">
      <c r="A409">
        <v>182331</v>
      </c>
      <c r="B409">
        <v>0</v>
      </c>
      <c r="C409">
        <v>300</v>
      </c>
      <c r="D409">
        <v>0</v>
      </c>
      <c r="E409">
        <v>0</v>
      </c>
      <c r="F409">
        <v>8</v>
      </c>
      <c r="G409">
        <v>3</v>
      </c>
      <c r="H409" t="s">
        <v>2</v>
      </c>
      <c r="I409">
        <v>64</v>
      </c>
      <c r="J409" t="s">
        <v>2</v>
      </c>
      <c r="K409">
        <v>64</v>
      </c>
      <c r="L409">
        <v>0</v>
      </c>
      <c r="M409">
        <v>64</v>
      </c>
      <c r="N409" t="s">
        <v>3</v>
      </c>
    </row>
    <row r="410" ht="14.25">
      <c r="A410">
        <v>182332</v>
      </c>
      <c r="B410">
        <v>1</v>
      </c>
      <c r="C410">
        <v>401</v>
      </c>
      <c r="D410">
        <v>0</v>
      </c>
      <c r="E410">
        <v>0</v>
      </c>
      <c r="F410">
        <v>8</v>
      </c>
      <c r="G410" t="s">
        <v>0</v>
      </c>
      <c r="H410" t="s">
        <v>1</v>
      </c>
      <c r="I410">
        <v>0</v>
      </c>
      <c r="J410">
        <v>0</v>
      </c>
      <c r="K410">
        <v>56</v>
      </c>
      <c r="L410">
        <v>0</v>
      </c>
      <c r="M410">
        <v>0</v>
      </c>
      <c r="N410">
        <v>0</v>
      </c>
    </row>
    <row r="411" ht="14.25">
      <c r="A411">
        <v>182332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80</v>
      </c>
      <c r="H411">
        <v>8</v>
      </c>
      <c r="I411">
        <v>0</v>
      </c>
    </row>
    <row r="412" ht="14.25">
      <c r="A412">
        <v>182344</v>
      </c>
      <c r="B412">
        <v>1</v>
      </c>
      <c r="C412">
        <v>201</v>
      </c>
      <c r="D412">
        <v>0</v>
      </c>
      <c r="E412">
        <v>0</v>
      </c>
      <c r="F412">
        <v>6</v>
      </c>
      <c r="G412">
        <v>0</v>
      </c>
      <c r="H412">
        <v>0</v>
      </c>
      <c r="I412">
        <v>0</v>
      </c>
      <c r="J412">
        <v>0</v>
      </c>
      <c r="K412">
        <v>62</v>
      </c>
      <c r="L412">
        <v>0</v>
      </c>
    </row>
    <row r="413" ht="14.25">
      <c r="A413">
        <v>182352</v>
      </c>
      <c r="B413">
        <v>1</v>
      </c>
      <c r="C413">
        <v>400</v>
      </c>
      <c r="D413">
        <v>0</v>
      </c>
      <c r="E413">
        <v>0</v>
      </c>
      <c r="F413">
        <v>8</v>
      </c>
      <c r="G413">
        <v>1</v>
      </c>
      <c r="H413">
        <v>0</v>
      </c>
      <c r="I413" t="s">
        <v>4</v>
      </c>
      <c r="J413">
        <v>0</v>
      </c>
      <c r="K413">
        <v>0</v>
      </c>
      <c r="L413">
        <v>0</v>
      </c>
      <c r="M413">
        <v>0</v>
      </c>
      <c r="N413">
        <v>0</v>
      </c>
    </row>
    <row r="414" ht="14.25">
      <c r="A414">
        <v>182356</v>
      </c>
      <c r="B414">
        <v>1</v>
      </c>
      <c r="C414">
        <v>203</v>
      </c>
      <c r="D414">
        <v>0</v>
      </c>
      <c r="E414">
        <v>0</v>
      </c>
      <c r="F414">
        <v>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182381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2</v>
      </c>
      <c r="I415">
        <v>64</v>
      </c>
      <c r="J415" t="s">
        <v>2</v>
      </c>
      <c r="K415">
        <v>64</v>
      </c>
      <c r="L415">
        <v>0</v>
      </c>
      <c r="M415">
        <v>64</v>
      </c>
      <c r="N415" t="s">
        <v>5</v>
      </c>
    </row>
    <row r="416" ht="14.25">
      <c r="A416">
        <v>182382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88</v>
      </c>
      <c r="H416">
        <v>9</v>
      </c>
      <c r="I416">
        <v>0</v>
      </c>
    </row>
    <row r="417" ht="14.25">
      <c r="A417">
        <v>182431</v>
      </c>
      <c r="B417">
        <v>0</v>
      </c>
      <c r="C417">
        <v>300</v>
      </c>
      <c r="D417">
        <v>0</v>
      </c>
      <c r="E417">
        <v>0</v>
      </c>
      <c r="F417">
        <v>8</v>
      </c>
      <c r="G417">
        <v>3</v>
      </c>
      <c r="H417" t="s">
        <v>2</v>
      </c>
      <c r="I417">
        <v>64</v>
      </c>
      <c r="J417" t="s">
        <v>2</v>
      </c>
      <c r="K417">
        <v>64</v>
      </c>
      <c r="L417">
        <v>0</v>
      </c>
      <c r="M417">
        <v>64</v>
      </c>
      <c r="N417" t="s">
        <v>7</v>
      </c>
    </row>
    <row r="418" ht="14.25">
      <c r="A418">
        <v>182432</v>
      </c>
      <c r="B418">
        <v>0</v>
      </c>
      <c r="C418">
        <v>301</v>
      </c>
      <c r="D418">
        <v>0</v>
      </c>
      <c r="E418">
        <v>0</v>
      </c>
      <c r="F418">
        <v>3</v>
      </c>
      <c r="G418" t="s">
        <v>8</v>
      </c>
      <c r="H418" t="s">
        <v>9</v>
      </c>
      <c r="I418">
        <v>0</v>
      </c>
    </row>
    <row r="419" ht="14.25">
      <c r="A419">
        <v>182432</v>
      </c>
      <c r="B419">
        <v>1</v>
      </c>
      <c r="C419">
        <v>401</v>
      </c>
      <c r="D419">
        <v>0</v>
      </c>
      <c r="E419">
        <v>0</v>
      </c>
      <c r="F419">
        <v>8</v>
      </c>
      <c r="G419" t="s">
        <v>0</v>
      </c>
      <c r="H419" t="s">
        <v>1</v>
      </c>
      <c r="I419">
        <v>0</v>
      </c>
      <c r="J419">
        <v>0</v>
      </c>
      <c r="K419">
        <v>56</v>
      </c>
      <c r="L419">
        <v>0</v>
      </c>
      <c r="M419">
        <v>0</v>
      </c>
      <c r="N419">
        <v>0</v>
      </c>
    </row>
    <row r="420" ht="14.25">
      <c r="A420">
        <v>182444</v>
      </c>
      <c r="B420">
        <v>1</v>
      </c>
      <c r="C420">
        <v>201</v>
      </c>
      <c r="D420">
        <v>0</v>
      </c>
      <c r="E420">
        <v>0</v>
      </c>
      <c r="F420">
        <v>6</v>
      </c>
      <c r="G420">
        <v>0</v>
      </c>
      <c r="H420">
        <v>0</v>
      </c>
      <c r="I420">
        <v>0</v>
      </c>
      <c r="J420">
        <v>0</v>
      </c>
      <c r="K420">
        <v>62</v>
      </c>
      <c r="L420">
        <v>0</v>
      </c>
    </row>
    <row r="421" ht="14.25">
      <c r="A421">
        <v>182452</v>
      </c>
      <c r="B421">
        <v>1</v>
      </c>
      <c r="C421">
        <v>400</v>
      </c>
      <c r="D421">
        <v>0</v>
      </c>
      <c r="E421">
        <v>0</v>
      </c>
      <c r="F421">
        <v>8</v>
      </c>
      <c r="G421">
        <v>1</v>
      </c>
      <c r="H421">
        <v>0</v>
      </c>
      <c r="I421" t="s">
        <v>4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182456</v>
      </c>
      <c r="B422">
        <v>1</v>
      </c>
      <c r="C422">
        <v>203</v>
      </c>
      <c r="D422">
        <v>0</v>
      </c>
      <c r="E422">
        <v>0</v>
      </c>
      <c r="F422">
        <v>8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182468</v>
      </c>
      <c r="B423">
        <v>1</v>
      </c>
      <c r="C423">
        <v>204</v>
      </c>
      <c r="D423">
        <v>0</v>
      </c>
      <c r="E423">
        <v>0</v>
      </c>
      <c r="F423">
        <v>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ht="14.25">
      <c r="A424">
        <v>182480</v>
      </c>
      <c r="B424">
        <v>1</v>
      </c>
      <c r="C424">
        <v>202</v>
      </c>
      <c r="D424">
        <v>0</v>
      </c>
      <c r="E424">
        <v>0</v>
      </c>
      <c r="F424">
        <v>8</v>
      </c>
      <c r="G424" t="s">
        <v>6</v>
      </c>
      <c r="H424">
        <v>14</v>
      </c>
      <c r="I424">
        <v>0</v>
      </c>
      <c r="J424">
        <v>0</v>
      </c>
      <c r="K424">
        <v>24</v>
      </c>
      <c r="L424" t="s">
        <v>27</v>
      </c>
      <c r="M424" t="s">
        <v>28</v>
      </c>
      <c r="N424">
        <v>0</v>
      </c>
    </row>
    <row r="425" ht="14.25">
      <c r="A425">
        <v>182481</v>
      </c>
      <c r="B425">
        <v>0</v>
      </c>
      <c r="C425">
        <v>300</v>
      </c>
      <c r="D425">
        <v>0</v>
      </c>
      <c r="E425">
        <v>0</v>
      </c>
      <c r="F425">
        <v>8</v>
      </c>
      <c r="G425">
        <v>3</v>
      </c>
      <c r="H425" t="s">
        <v>2</v>
      </c>
      <c r="I425">
        <v>64</v>
      </c>
      <c r="J425" t="s">
        <v>2</v>
      </c>
      <c r="K425">
        <v>64</v>
      </c>
      <c r="L425">
        <v>0</v>
      </c>
      <c r="M425">
        <v>64</v>
      </c>
      <c r="N425" t="s">
        <v>10</v>
      </c>
    </row>
    <row r="426" ht="14.25">
      <c r="A426">
        <v>182481</v>
      </c>
      <c r="B426">
        <v>0</v>
      </c>
      <c r="C426">
        <v>301</v>
      </c>
      <c r="D426">
        <v>0</v>
      </c>
      <c r="E426">
        <v>0</v>
      </c>
      <c r="F426">
        <v>3</v>
      </c>
      <c r="G426">
        <v>43</v>
      </c>
      <c r="H426" t="s">
        <v>11</v>
      </c>
      <c r="I426">
        <v>0</v>
      </c>
    </row>
    <row r="427" ht="14.25">
      <c r="A427">
        <v>182531</v>
      </c>
      <c r="B427">
        <v>0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2</v>
      </c>
      <c r="I427">
        <v>64</v>
      </c>
      <c r="J427" t="s">
        <v>2</v>
      </c>
      <c r="K427">
        <v>64</v>
      </c>
      <c r="L427">
        <v>0</v>
      </c>
      <c r="M427">
        <v>64</v>
      </c>
      <c r="N427" t="s">
        <v>12</v>
      </c>
    </row>
    <row r="428" ht="14.25">
      <c r="A428">
        <v>182532</v>
      </c>
      <c r="B428">
        <v>1</v>
      </c>
      <c r="C428">
        <v>401</v>
      </c>
      <c r="D428">
        <v>0</v>
      </c>
      <c r="E428">
        <v>0</v>
      </c>
      <c r="F428">
        <v>8</v>
      </c>
      <c r="G428">
        <v>91</v>
      </c>
      <c r="H428" t="s">
        <v>1</v>
      </c>
      <c r="I428">
        <v>0</v>
      </c>
      <c r="J428">
        <v>0</v>
      </c>
      <c r="K428">
        <v>56</v>
      </c>
      <c r="L428">
        <v>0</v>
      </c>
      <c r="M428">
        <v>0</v>
      </c>
      <c r="N428">
        <v>0</v>
      </c>
    </row>
    <row r="429" ht="14.25">
      <c r="A429">
        <v>182532</v>
      </c>
      <c r="B429">
        <v>0</v>
      </c>
      <c r="C429">
        <v>301</v>
      </c>
      <c r="D429">
        <v>0</v>
      </c>
      <c r="E429">
        <v>0</v>
      </c>
      <c r="F429">
        <v>3</v>
      </c>
      <c r="G429" t="s">
        <v>13</v>
      </c>
      <c r="H429" t="s">
        <v>14</v>
      </c>
      <c r="I429">
        <v>0</v>
      </c>
    </row>
    <row r="430" ht="14.25">
      <c r="A430">
        <v>182544</v>
      </c>
      <c r="B430">
        <v>1</v>
      </c>
      <c r="C430">
        <v>201</v>
      </c>
      <c r="D430">
        <v>0</v>
      </c>
      <c r="E430">
        <v>0</v>
      </c>
      <c r="F430">
        <v>6</v>
      </c>
      <c r="G430">
        <v>0</v>
      </c>
      <c r="H430">
        <v>0</v>
      </c>
      <c r="I430">
        <v>0</v>
      </c>
      <c r="J430">
        <v>0</v>
      </c>
      <c r="K430">
        <v>62</v>
      </c>
      <c r="L430">
        <v>0</v>
      </c>
    </row>
    <row r="431" ht="14.25">
      <c r="A431">
        <v>182552</v>
      </c>
      <c r="B431">
        <v>1</v>
      </c>
      <c r="C431">
        <v>400</v>
      </c>
      <c r="D431">
        <v>0</v>
      </c>
      <c r="E431">
        <v>0</v>
      </c>
      <c r="F431">
        <v>8</v>
      </c>
      <c r="G431">
        <v>1</v>
      </c>
      <c r="H431">
        <v>0</v>
      </c>
      <c r="I431" t="s">
        <v>4</v>
      </c>
      <c r="J431">
        <v>0</v>
      </c>
      <c r="K431">
        <v>0</v>
      </c>
      <c r="L431">
        <v>0</v>
      </c>
      <c r="M431">
        <v>0</v>
      </c>
      <c r="N431">
        <v>0</v>
      </c>
    </row>
    <row r="432" ht="14.25">
      <c r="A432">
        <v>182556</v>
      </c>
      <c r="B432">
        <v>1</v>
      </c>
      <c r="C432">
        <v>203</v>
      </c>
      <c r="D432">
        <v>0</v>
      </c>
      <c r="E432">
        <v>0</v>
      </c>
      <c r="F432">
        <v>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ht="14.25">
      <c r="A433">
        <v>182581</v>
      </c>
      <c r="B433">
        <v>0</v>
      </c>
      <c r="C433">
        <v>300</v>
      </c>
      <c r="D433">
        <v>0</v>
      </c>
      <c r="E433">
        <v>0</v>
      </c>
      <c r="F433">
        <v>8</v>
      </c>
      <c r="G433">
        <v>3</v>
      </c>
      <c r="H433" t="s">
        <v>2</v>
      </c>
      <c r="I433">
        <v>64</v>
      </c>
      <c r="J433" t="s">
        <v>2</v>
      </c>
      <c r="K433">
        <v>64</v>
      </c>
      <c r="L433">
        <v>0</v>
      </c>
      <c r="M433">
        <v>64</v>
      </c>
      <c r="N433" t="s">
        <v>15</v>
      </c>
    </row>
    <row r="434" ht="14.25">
      <c r="A434">
        <v>182582</v>
      </c>
      <c r="B434">
        <v>0</v>
      </c>
      <c r="C434">
        <v>301</v>
      </c>
      <c r="D434">
        <v>0</v>
      </c>
      <c r="E434">
        <v>0</v>
      </c>
      <c r="F434">
        <v>3</v>
      </c>
      <c r="G434" t="s">
        <v>16</v>
      </c>
      <c r="H434" t="s">
        <v>17</v>
      </c>
      <c r="I434">
        <v>0</v>
      </c>
    </row>
    <row r="435" ht="14.25">
      <c r="A435">
        <v>182612</v>
      </c>
      <c r="B435">
        <v>1</v>
      </c>
      <c r="C435">
        <v>402</v>
      </c>
      <c r="D435">
        <v>0</v>
      </c>
      <c r="E435">
        <v>0</v>
      </c>
      <c r="F435">
        <v>8</v>
      </c>
      <c r="G435">
        <v>64</v>
      </c>
      <c r="H435">
        <v>0</v>
      </c>
      <c r="I435">
        <v>0</v>
      </c>
      <c r="J435">
        <v>0</v>
      </c>
      <c r="K435">
        <v>20</v>
      </c>
      <c r="L435" t="s">
        <v>6</v>
      </c>
      <c r="M435">
        <v>9</v>
      </c>
      <c r="N435">
        <v>0</v>
      </c>
    </row>
    <row r="436" ht="14.25">
      <c r="A436">
        <v>182631</v>
      </c>
      <c r="B436">
        <v>0</v>
      </c>
      <c r="C436">
        <v>300</v>
      </c>
      <c r="D436">
        <v>0</v>
      </c>
      <c r="E436">
        <v>0</v>
      </c>
      <c r="F436">
        <v>8</v>
      </c>
      <c r="G436">
        <v>3</v>
      </c>
      <c r="H436" t="s">
        <v>2</v>
      </c>
      <c r="I436">
        <v>64</v>
      </c>
      <c r="J436" t="s">
        <v>2</v>
      </c>
      <c r="K436">
        <v>64</v>
      </c>
      <c r="L436">
        <v>0</v>
      </c>
      <c r="M436">
        <v>64</v>
      </c>
      <c r="N436" t="s">
        <v>18</v>
      </c>
    </row>
    <row r="437" ht="14.25">
      <c r="A437">
        <v>182632</v>
      </c>
      <c r="B437">
        <v>0</v>
      </c>
      <c r="C437">
        <v>301</v>
      </c>
      <c r="D437">
        <v>0</v>
      </c>
      <c r="E437">
        <v>0</v>
      </c>
      <c r="F437">
        <v>3</v>
      </c>
      <c r="G437" t="s">
        <v>19</v>
      </c>
      <c r="H437" t="s">
        <v>20</v>
      </c>
      <c r="I437">
        <v>0</v>
      </c>
    </row>
    <row r="438" ht="14.25">
      <c r="A438">
        <v>182632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91</v>
      </c>
      <c r="H438" t="s">
        <v>1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182644</v>
      </c>
      <c r="B439">
        <v>1</v>
      </c>
      <c r="C439">
        <v>201</v>
      </c>
      <c r="D439">
        <v>0</v>
      </c>
      <c r="E439">
        <v>0</v>
      </c>
      <c r="F439">
        <v>6</v>
      </c>
      <c r="G439">
        <v>0</v>
      </c>
      <c r="H439">
        <v>0</v>
      </c>
      <c r="I439">
        <v>0</v>
      </c>
      <c r="J439">
        <v>0</v>
      </c>
      <c r="K439">
        <v>62</v>
      </c>
      <c r="L439">
        <v>0</v>
      </c>
    </row>
    <row r="440" ht="14.25">
      <c r="A440">
        <v>182652</v>
      </c>
      <c r="B440">
        <v>1</v>
      </c>
      <c r="C440">
        <v>400</v>
      </c>
      <c r="D440">
        <v>0</v>
      </c>
      <c r="E440">
        <v>0</v>
      </c>
      <c r="F440">
        <v>8</v>
      </c>
      <c r="G440">
        <v>1</v>
      </c>
      <c r="H440">
        <v>0</v>
      </c>
      <c r="I440" t="s">
        <v>4</v>
      </c>
      <c r="J440">
        <v>0</v>
      </c>
      <c r="K440">
        <v>0</v>
      </c>
      <c r="L440">
        <v>0</v>
      </c>
      <c r="M440">
        <v>0</v>
      </c>
      <c r="N440">
        <v>0</v>
      </c>
    </row>
    <row r="441" ht="14.25">
      <c r="A441">
        <v>182656</v>
      </c>
      <c r="B441">
        <v>1</v>
      </c>
      <c r="C441">
        <v>203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182681</v>
      </c>
      <c r="B442">
        <v>0</v>
      </c>
      <c r="C442">
        <v>300</v>
      </c>
      <c r="D442">
        <v>0</v>
      </c>
      <c r="E442">
        <v>0</v>
      </c>
      <c r="F442">
        <v>8</v>
      </c>
      <c r="G442">
        <v>3</v>
      </c>
      <c r="H442" t="s">
        <v>2</v>
      </c>
      <c r="I442">
        <v>64</v>
      </c>
      <c r="J442" t="s">
        <v>2</v>
      </c>
      <c r="K442">
        <v>64</v>
      </c>
      <c r="L442">
        <v>0</v>
      </c>
      <c r="M442">
        <v>64</v>
      </c>
      <c r="N442" t="s">
        <v>21</v>
      </c>
    </row>
    <row r="443" ht="14.25">
      <c r="A443">
        <v>182682</v>
      </c>
      <c r="B443">
        <v>0</v>
      </c>
      <c r="C443">
        <v>301</v>
      </c>
      <c r="D443">
        <v>0</v>
      </c>
      <c r="E443">
        <v>0</v>
      </c>
      <c r="F443">
        <v>3</v>
      </c>
      <c r="G443" t="s">
        <v>22</v>
      </c>
      <c r="H443" t="s">
        <v>23</v>
      </c>
      <c r="I443">
        <v>0</v>
      </c>
    </row>
    <row r="444" ht="14.25">
      <c r="A444">
        <v>182731</v>
      </c>
      <c r="B444">
        <v>0</v>
      </c>
      <c r="C444">
        <v>300</v>
      </c>
      <c r="D444">
        <v>0</v>
      </c>
      <c r="E444">
        <v>0</v>
      </c>
      <c r="F444">
        <v>8</v>
      </c>
      <c r="G444">
        <v>3</v>
      </c>
      <c r="H444" t="s">
        <v>2</v>
      </c>
      <c r="I444">
        <v>64</v>
      </c>
      <c r="J444" t="s">
        <v>2</v>
      </c>
      <c r="K444">
        <v>64</v>
      </c>
      <c r="L444">
        <v>0</v>
      </c>
      <c r="M444">
        <v>64</v>
      </c>
      <c r="N444">
        <v>30</v>
      </c>
    </row>
    <row r="445" ht="14.25">
      <c r="A445">
        <v>182732</v>
      </c>
      <c r="B445">
        <v>0</v>
      </c>
      <c r="C445">
        <v>301</v>
      </c>
      <c r="D445">
        <v>0</v>
      </c>
      <c r="E445">
        <v>0</v>
      </c>
      <c r="F445">
        <v>3</v>
      </c>
      <c r="G445" t="s">
        <v>6</v>
      </c>
      <c r="H445">
        <v>0</v>
      </c>
      <c r="I445">
        <v>0</v>
      </c>
    </row>
    <row r="446" ht="14.25">
      <c r="A446">
        <v>182732</v>
      </c>
      <c r="B446">
        <v>1</v>
      </c>
      <c r="C446">
        <v>401</v>
      </c>
      <c r="D446">
        <v>0</v>
      </c>
      <c r="E446">
        <v>0</v>
      </c>
      <c r="F446">
        <v>8</v>
      </c>
      <c r="G446">
        <v>91</v>
      </c>
      <c r="H446" t="s">
        <v>1</v>
      </c>
      <c r="I446">
        <v>0</v>
      </c>
      <c r="J446">
        <v>0</v>
      </c>
      <c r="K446">
        <v>57</v>
      </c>
      <c r="L446">
        <v>0</v>
      </c>
      <c r="M446">
        <v>0</v>
      </c>
      <c r="N446">
        <v>0</v>
      </c>
    </row>
    <row r="447" ht="14.25">
      <c r="A447">
        <v>182744</v>
      </c>
      <c r="B447">
        <v>1</v>
      </c>
      <c r="C447">
        <v>201</v>
      </c>
      <c r="D447">
        <v>0</v>
      </c>
      <c r="E447">
        <v>0</v>
      </c>
      <c r="F447">
        <v>6</v>
      </c>
      <c r="G447">
        <v>0</v>
      </c>
      <c r="H447">
        <v>0</v>
      </c>
      <c r="I447">
        <v>0</v>
      </c>
      <c r="J447">
        <v>0</v>
      </c>
      <c r="K447">
        <v>62</v>
      </c>
      <c r="L447">
        <v>0</v>
      </c>
    </row>
    <row r="448" ht="14.25">
      <c r="A448">
        <v>182752</v>
      </c>
      <c r="B448">
        <v>1</v>
      </c>
      <c r="C448">
        <v>400</v>
      </c>
      <c r="D448">
        <v>0</v>
      </c>
      <c r="E448">
        <v>0</v>
      </c>
      <c r="F448">
        <v>8</v>
      </c>
      <c r="G448">
        <v>1</v>
      </c>
      <c r="H448">
        <v>0</v>
      </c>
      <c r="I448" t="s">
        <v>4</v>
      </c>
      <c r="J448">
        <v>0</v>
      </c>
      <c r="K448">
        <v>0</v>
      </c>
      <c r="L448">
        <v>0</v>
      </c>
      <c r="M448">
        <v>0</v>
      </c>
      <c r="N448">
        <v>0</v>
      </c>
    </row>
    <row r="449" ht="14.25">
      <c r="A449">
        <v>182756</v>
      </c>
      <c r="B449">
        <v>1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182781</v>
      </c>
      <c r="B450">
        <v>0</v>
      </c>
      <c r="C450">
        <v>300</v>
      </c>
      <c r="D450">
        <v>0</v>
      </c>
      <c r="E450">
        <v>0</v>
      </c>
      <c r="F450">
        <v>8</v>
      </c>
      <c r="G450">
        <v>3</v>
      </c>
      <c r="H450" t="s">
        <v>2</v>
      </c>
      <c r="I450">
        <v>64</v>
      </c>
      <c r="J450" t="s">
        <v>2</v>
      </c>
      <c r="K450">
        <v>64</v>
      </c>
      <c r="L450">
        <v>0</v>
      </c>
      <c r="M450">
        <v>64</v>
      </c>
      <c r="N450">
        <v>21</v>
      </c>
    </row>
    <row r="451" ht="14.25">
      <c r="A451">
        <v>182782</v>
      </c>
      <c r="B451">
        <v>0</v>
      </c>
      <c r="C451">
        <v>301</v>
      </c>
      <c r="D451">
        <v>0</v>
      </c>
      <c r="E451">
        <v>0</v>
      </c>
      <c r="F451">
        <v>3</v>
      </c>
      <c r="G451" t="s">
        <v>24</v>
      </c>
      <c r="H451">
        <v>1</v>
      </c>
      <c r="I451">
        <v>0</v>
      </c>
    </row>
    <row r="452" ht="14.25">
      <c r="A452">
        <v>182831</v>
      </c>
      <c r="B452">
        <v>0</v>
      </c>
      <c r="C452">
        <v>300</v>
      </c>
      <c r="D452">
        <v>0</v>
      </c>
      <c r="E452">
        <v>0</v>
      </c>
      <c r="F452">
        <v>8</v>
      </c>
      <c r="G452">
        <v>3</v>
      </c>
      <c r="H452" t="s">
        <v>2</v>
      </c>
      <c r="I452">
        <v>64</v>
      </c>
      <c r="J452" t="s">
        <v>2</v>
      </c>
      <c r="K452">
        <v>64</v>
      </c>
      <c r="L452">
        <v>0</v>
      </c>
      <c r="M452">
        <v>64</v>
      </c>
      <c r="N452">
        <v>32</v>
      </c>
    </row>
    <row r="453" ht="14.25">
      <c r="A453">
        <v>182832</v>
      </c>
      <c r="B453">
        <v>0</v>
      </c>
      <c r="C453">
        <v>301</v>
      </c>
      <c r="D453">
        <v>0</v>
      </c>
      <c r="E453">
        <v>0</v>
      </c>
      <c r="F453">
        <v>3</v>
      </c>
      <c r="G453" t="s">
        <v>25</v>
      </c>
      <c r="H453">
        <v>2</v>
      </c>
      <c r="I453">
        <v>0</v>
      </c>
    </row>
    <row r="454" ht="14.25">
      <c r="A454">
        <v>182832</v>
      </c>
      <c r="B454">
        <v>1</v>
      </c>
      <c r="C454">
        <v>401</v>
      </c>
      <c r="D454">
        <v>0</v>
      </c>
      <c r="E454">
        <v>0</v>
      </c>
      <c r="F454">
        <v>8</v>
      </c>
      <c r="G454" t="s">
        <v>0</v>
      </c>
      <c r="H454" t="s">
        <v>1</v>
      </c>
      <c r="I454">
        <v>0</v>
      </c>
      <c r="J454">
        <v>0</v>
      </c>
      <c r="K454">
        <v>57</v>
      </c>
      <c r="L454">
        <v>0</v>
      </c>
      <c r="M454">
        <v>0</v>
      </c>
      <c r="N454">
        <v>0</v>
      </c>
    </row>
    <row r="455" ht="14.25">
      <c r="A455">
        <v>182844</v>
      </c>
      <c r="B455">
        <v>1</v>
      </c>
      <c r="C455">
        <v>201</v>
      </c>
      <c r="D455">
        <v>0</v>
      </c>
      <c r="E455">
        <v>0</v>
      </c>
      <c r="F455">
        <v>6</v>
      </c>
      <c r="G455">
        <v>0</v>
      </c>
      <c r="H455">
        <v>0</v>
      </c>
      <c r="I455">
        <v>0</v>
      </c>
      <c r="J455">
        <v>0</v>
      </c>
      <c r="K455">
        <v>62</v>
      </c>
      <c r="L455">
        <v>0</v>
      </c>
    </row>
    <row r="456" ht="14.25">
      <c r="A456">
        <v>182852</v>
      </c>
      <c r="B456">
        <v>1</v>
      </c>
      <c r="C456">
        <v>400</v>
      </c>
      <c r="D456">
        <v>0</v>
      </c>
      <c r="E456">
        <v>0</v>
      </c>
      <c r="F456">
        <v>8</v>
      </c>
      <c r="G456">
        <v>1</v>
      </c>
      <c r="H456">
        <v>0</v>
      </c>
      <c r="I456" t="s">
        <v>4</v>
      </c>
      <c r="J456">
        <v>0</v>
      </c>
      <c r="K456">
        <v>0</v>
      </c>
      <c r="L456">
        <v>0</v>
      </c>
      <c r="M456">
        <v>0</v>
      </c>
      <c r="N456">
        <v>0</v>
      </c>
    </row>
    <row r="457" ht="14.25">
      <c r="A457">
        <v>182856</v>
      </c>
      <c r="B457">
        <v>1</v>
      </c>
      <c r="C457">
        <v>203</v>
      </c>
      <c r="D457">
        <v>0</v>
      </c>
      <c r="E457">
        <v>0</v>
      </c>
      <c r="F457">
        <v>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ht="14.25">
      <c r="A458">
        <v>182881</v>
      </c>
      <c r="B458">
        <v>0</v>
      </c>
      <c r="C458">
        <v>300</v>
      </c>
      <c r="D458">
        <v>0</v>
      </c>
      <c r="E458">
        <v>0</v>
      </c>
      <c r="F458">
        <v>8</v>
      </c>
      <c r="G458">
        <v>3</v>
      </c>
      <c r="H458" t="s">
        <v>2</v>
      </c>
      <c r="I458">
        <v>64</v>
      </c>
      <c r="J458" t="s">
        <v>2</v>
      </c>
      <c r="K458">
        <v>64</v>
      </c>
      <c r="L458">
        <v>0</v>
      </c>
      <c r="M458">
        <v>64</v>
      </c>
      <c r="N458">
        <v>23</v>
      </c>
    </row>
    <row r="459" ht="14.25">
      <c r="A459">
        <v>182882</v>
      </c>
      <c r="B459">
        <v>0</v>
      </c>
      <c r="C459">
        <v>301</v>
      </c>
      <c r="D459">
        <v>0</v>
      </c>
      <c r="E459">
        <v>0</v>
      </c>
      <c r="F459">
        <v>3</v>
      </c>
      <c r="G459">
        <v>96</v>
      </c>
      <c r="H459">
        <v>3</v>
      </c>
      <c r="I459">
        <v>0</v>
      </c>
    </row>
    <row r="460" ht="14.25">
      <c r="A460">
        <v>182931</v>
      </c>
      <c r="B460">
        <v>0</v>
      </c>
      <c r="C460">
        <v>300</v>
      </c>
      <c r="D460">
        <v>0</v>
      </c>
      <c r="E460">
        <v>0</v>
      </c>
      <c r="F460">
        <v>8</v>
      </c>
      <c r="G460">
        <v>3</v>
      </c>
      <c r="H460" t="s">
        <v>2</v>
      </c>
      <c r="I460">
        <v>64</v>
      </c>
      <c r="J460" t="s">
        <v>2</v>
      </c>
      <c r="K460">
        <v>64</v>
      </c>
      <c r="L460">
        <v>0</v>
      </c>
      <c r="M460">
        <v>64</v>
      </c>
      <c r="N460">
        <v>34</v>
      </c>
    </row>
    <row r="461" ht="14.25">
      <c r="A461">
        <v>182932</v>
      </c>
      <c r="B461">
        <v>0</v>
      </c>
      <c r="C461">
        <v>301</v>
      </c>
      <c r="D461">
        <v>0</v>
      </c>
      <c r="E461">
        <v>0</v>
      </c>
      <c r="F461">
        <v>3</v>
      </c>
      <c r="G461">
        <v>3</v>
      </c>
      <c r="H461">
        <v>4</v>
      </c>
      <c r="I461">
        <v>0</v>
      </c>
    </row>
    <row r="462" ht="14.25">
      <c r="A462">
        <v>182932</v>
      </c>
      <c r="B462">
        <v>1</v>
      </c>
      <c r="C462">
        <v>401</v>
      </c>
      <c r="D462">
        <v>0</v>
      </c>
      <c r="E462">
        <v>0</v>
      </c>
      <c r="F462">
        <v>8</v>
      </c>
      <c r="G462" t="s">
        <v>0</v>
      </c>
      <c r="H462" t="s">
        <v>1</v>
      </c>
      <c r="I462">
        <v>0</v>
      </c>
      <c r="J462">
        <v>0</v>
      </c>
      <c r="K462">
        <v>56</v>
      </c>
      <c r="L462">
        <v>0</v>
      </c>
      <c r="M462">
        <v>0</v>
      </c>
      <c r="N462">
        <v>0</v>
      </c>
    </row>
    <row r="463" ht="14.25">
      <c r="A463">
        <v>182944</v>
      </c>
      <c r="B463">
        <v>1</v>
      </c>
      <c r="C463">
        <v>201</v>
      </c>
      <c r="D463">
        <v>0</v>
      </c>
      <c r="E463">
        <v>0</v>
      </c>
      <c r="F463">
        <v>6</v>
      </c>
      <c r="G463">
        <v>0</v>
      </c>
      <c r="H463">
        <v>0</v>
      </c>
      <c r="I463">
        <v>0</v>
      </c>
      <c r="J463">
        <v>0</v>
      </c>
      <c r="K463">
        <v>62</v>
      </c>
      <c r="L463">
        <v>0</v>
      </c>
    </row>
    <row r="464" ht="14.25">
      <c r="A464">
        <v>182952</v>
      </c>
      <c r="B464">
        <v>1</v>
      </c>
      <c r="C464">
        <v>400</v>
      </c>
      <c r="D464">
        <v>0</v>
      </c>
      <c r="E464">
        <v>0</v>
      </c>
      <c r="F464">
        <v>8</v>
      </c>
      <c r="G464">
        <v>1</v>
      </c>
      <c r="H464">
        <v>0</v>
      </c>
      <c r="I464" t="s">
        <v>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ht="14.25">
      <c r="A465">
        <v>182956</v>
      </c>
      <c r="B465">
        <v>1</v>
      </c>
      <c r="C465">
        <v>203</v>
      </c>
      <c r="D465">
        <v>0</v>
      </c>
      <c r="E465">
        <v>0</v>
      </c>
      <c r="F465">
        <v>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ht="14.25">
      <c r="A466">
        <v>182981</v>
      </c>
      <c r="B466">
        <v>0</v>
      </c>
      <c r="C466">
        <v>300</v>
      </c>
      <c r="D466">
        <v>0</v>
      </c>
      <c r="E466">
        <v>0</v>
      </c>
      <c r="F466">
        <v>8</v>
      </c>
      <c r="G466">
        <v>3</v>
      </c>
      <c r="H466" t="s">
        <v>2</v>
      </c>
      <c r="I466">
        <v>64</v>
      </c>
      <c r="J466" t="s">
        <v>2</v>
      </c>
      <c r="K466">
        <v>64</v>
      </c>
      <c r="L466">
        <v>0</v>
      </c>
      <c r="M466">
        <v>64</v>
      </c>
      <c r="N466">
        <v>25</v>
      </c>
    </row>
    <row r="467" ht="14.25">
      <c r="A467">
        <v>182982</v>
      </c>
      <c r="B467">
        <v>0</v>
      </c>
      <c r="C467">
        <v>301</v>
      </c>
      <c r="D467">
        <v>0</v>
      </c>
      <c r="E467">
        <v>0</v>
      </c>
      <c r="F467">
        <v>3</v>
      </c>
      <c r="G467">
        <v>54</v>
      </c>
      <c r="H467">
        <v>5</v>
      </c>
      <c r="I467">
        <v>0</v>
      </c>
    </row>
    <row r="468" ht="14.25">
      <c r="A468">
        <v>183031</v>
      </c>
      <c r="B468">
        <v>0</v>
      </c>
      <c r="C468">
        <v>300</v>
      </c>
      <c r="D468">
        <v>0</v>
      </c>
      <c r="E468">
        <v>0</v>
      </c>
      <c r="F468">
        <v>8</v>
      </c>
      <c r="G468">
        <v>3</v>
      </c>
      <c r="H468" t="s">
        <v>2</v>
      </c>
      <c r="I468">
        <v>64</v>
      </c>
      <c r="J468" t="s">
        <v>2</v>
      </c>
      <c r="K468">
        <v>64</v>
      </c>
      <c r="L468">
        <v>0</v>
      </c>
      <c r="M468">
        <v>64</v>
      </c>
      <c r="N468">
        <v>36</v>
      </c>
    </row>
    <row r="469" ht="14.25">
      <c r="A469">
        <v>183032</v>
      </c>
      <c r="B469">
        <v>0</v>
      </c>
      <c r="C469">
        <v>301</v>
      </c>
      <c r="D469">
        <v>0</v>
      </c>
      <c r="E469">
        <v>0</v>
      </c>
      <c r="F469">
        <v>3</v>
      </c>
      <c r="G469" t="s">
        <v>26</v>
      </c>
      <c r="H469">
        <v>6</v>
      </c>
      <c r="I469">
        <v>0</v>
      </c>
    </row>
    <row r="470" ht="14.25">
      <c r="A470">
        <v>183032</v>
      </c>
      <c r="B470">
        <v>1</v>
      </c>
      <c r="C470">
        <v>401</v>
      </c>
      <c r="D470">
        <v>0</v>
      </c>
      <c r="E470">
        <v>0</v>
      </c>
      <c r="F470">
        <v>8</v>
      </c>
      <c r="G470" t="s">
        <v>0</v>
      </c>
      <c r="H470" t="s">
        <v>1</v>
      </c>
      <c r="I470">
        <v>0</v>
      </c>
      <c r="J470">
        <v>0</v>
      </c>
      <c r="K470">
        <v>56</v>
      </c>
      <c r="L470">
        <v>0</v>
      </c>
      <c r="M470">
        <v>0</v>
      </c>
      <c r="N470">
        <v>0</v>
      </c>
    </row>
    <row r="471" ht="14.25">
      <c r="A471">
        <v>183044</v>
      </c>
      <c r="B471">
        <v>1</v>
      </c>
      <c r="C471">
        <v>201</v>
      </c>
      <c r="D471">
        <v>0</v>
      </c>
      <c r="E471">
        <v>0</v>
      </c>
      <c r="F471">
        <v>6</v>
      </c>
      <c r="G471">
        <v>0</v>
      </c>
      <c r="H471">
        <v>0</v>
      </c>
      <c r="I471">
        <v>0</v>
      </c>
      <c r="J471">
        <v>0</v>
      </c>
      <c r="K471">
        <v>62</v>
      </c>
      <c r="L471">
        <v>0</v>
      </c>
    </row>
    <row r="472" ht="14.25">
      <c r="A472">
        <v>183052</v>
      </c>
      <c r="B472">
        <v>1</v>
      </c>
      <c r="C472">
        <v>400</v>
      </c>
      <c r="D472">
        <v>0</v>
      </c>
      <c r="E472">
        <v>0</v>
      </c>
      <c r="F472">
        <v>8</v>
      </c>
      <c r="G472">
        <v>1</v>
      </c>
      <c r="H472">
        <v>0</v>
      </c>
      <c r="I472" t="s">
        <v>4</v>
      </c>
      <c r="J472">
        <v>0</v>
      </c>
      <c r="K472">
        <v>0</v>
      </c>
      <c r="L472">
        <v>0</v>
      </c>
      <c r="M472">
        <v>0</v>
      </c>
      <c r="N472">
        <v>0</v>
      </c>
    </row>
    <row r="473" ht="14.25">
      <c r="A473">
        <v>183056</v>
      </c>
      <c r="B473">
        <v>1</v>
      </c>
      <c r="C473">
        <v>203</v>
      </c>
      <c r="D473">
        <v>0</v>
      </c>
      <c r="E473">
        <v>0</v>
      </c>
      <c r="F473">
        <v>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ht="14.25">
      <c r="A474">
        <v>183081</v>
      </c>
      <c r="B474">
        <v>0</v>
      </c>
      <c r="C474">
        <v>300</v>
      </c>
      <c r="D474">
        <v>0</v>
      </c>
      <c r="E474">
        <v>0</v>
      </c>
      <c r="F474">
        <v>8</v>
      </c>
      <c r="G474">
        <v>3</v>
      </c>
      <c r="H474" t="s">
        <v>2</v>
      </c>
      <c r="I474">
        <v>64</v>
      </c>
      <c r="J474" t="s">
        <v>2</v>
      </c>
      <c r="K474">
        <v>64</v>
      </c>
      <c r="L474">
        <v>0</v>
      </c>
      <c r="M474">
        <v>64</v>
      </c>
      <c r="N474">
        <v>27</v>
      </c>
    </row>
    <row r="475" ht="14.25">
      <c r="A475">
        <v>183082</v>
      </c>
      <c r="B475">
        <v>0</v>
      </c>
      <c r="C475">
        <v>301</v>
      </c>
      <c r="D475">
        <v>0</v>
      </c>
      <c r="E475">
        <v>0</v>
      </c>
      <c r="F475">
        <v>3</v>
      </c>
      <c r="G475" t="s">
        <v>3</v>
      </c>
      <c r="H475">
        <v>7</v>
      </c>
      <c r="I475">
        <v>0</v>
      </c>
    </row>
    <row r="476" ht="14.25">
      <c r="A476">
        <v>183112</v>
      </c>
      <c r="B476">
        <v>1</v>
      </c>
      <c r="C476">
        <v>403</v>
      </c>
      <c r="D476">
        <v>0</v>
      </c>
      <c r="E476">
        <v>0</v>
      </c>
      <c r="F476">
        <v>8</v>
      </c>
      <c r="G476">
        <v>63</v>
      </c>
      <c r="H476">
        <v>0</v>
      </c>
      <c r="I476">
        <v>0</v>
      </c>
      <c r="J476">
        <v>0</v>
      </c>
      <c r="K476">
        <v>20</v>
      </c>
      <c r="L476" t="s">
        <v>6</v>
      </c>
      <c r="M476">
        <v>9</v>
      </c>
      <c r="N476">
        <v>0</v>
      </c>
    </row>
    <row r="477" ht="14.25">
      <c r="A477">
        <v>183131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2</v>
      </c>
      <c r="I477">
        <v>64</v>
      </c>
      <c r="J477" t="s">
        <v>2</v>
      </c>
      <c r="K477">
        <v>64</v>
      </c>
      <c r="L477">
        <v>0</v>
      </c>
      <c r="M477">
        <v>64</v>
      </c>
      <c r="N477" t="s">
        <v>3</v>
      </c>
    </row>
    <row r="478" ht="14.25">
      <c r="A478">
        <v>183132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80</v>
      </c>
      <c r="H478">
        <v>8</v>
      </c>
      <c r="I478">
        <v>0</v>
      </c>
    </row>
    <row r="479" ht="14.25">
      <c r="A479">
        <v>183132</v>
      </c>
      <c r="B479">
        <v>1</v>
      </c>
      <c r="C479">
        <v>401</v>
      </c>
      <c r="D479">
        <v>0</v>
      </c>
      <c r="E479">
        <v>0</v>
      </c>
      <c r="F479">
        <v>8</v>
      </c>
      <c r="G479" t="s">
        <v>0</v>
      </c>
      <c r="H479" t="s">
        <v>1</v>
      </c>
      <c r="I479">
        <v>0</v>
      </c>
      <c r="J479">
        <v>0</v>
      </c>
      <c r="K479">
        <v>56</v>
      </c>
      <c r="L479">
        <v>0</v>
      </c>
      <c r="M479">
        <v>0</v>
      </c>
      <c r="N479">
        <v>0</v>
      </c>
    </row>
    <row r="480" ht="14.25">
      <c r="A480">
        <v>183144</v>
      </c>
      <c r="B480">
        <v>1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62</v>
      </c>
      <c r="L480">
        <v>0</v>
      </c>
    </row>
    <row r="481" ht="14.25">
      <c r="A481">
        <v>183153</v>
      </c>
      <c r="B481">
        <v>1</v>
      </c>
      <c r="C481">
        <v>400</v>
      </c>
      <c r="D481">
        <v>0</v>
      </c>
      <c r="E481">
        <v>0</v>
      </c>
      <c r="F481">
        <v>8</v>
      </c>
      <c r="G481">
        <v>1</v>
      </c>
      <c r="H481">
        <v>0</v>
      </c>
      <c r="I481" t="s">
        <v>4</v>
      </c>
      <c r="J481">
        <v>0</v>
      </c>
      <c r="K481">
        <v>0</v>
      </c>
      <c r="L481">
        <v>0</v>
      </c>
      <c r="M481">
        <v>0</v>
      </c>
      <c r="N481">
        <v>0</v>
      </c>
    </row>
    <row r="482" ht="14.25">
      <c r="A482">
        <v>183156</v>
      </c>
      <c r="B482">
        <v>1</v>
      </c>
      <c r="C482">
        <v>203</v>
      </c>
      <c r="D482">
        <v>0</v>
      </c>
      <c r="E482">
        <v>0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ht="14.25">
      <c r="A483">
        <v>183181</v>
      </c>
      <c r="B483">
        <v>0</v>
      </c>
      <c r="C483">
        <v>300</v>
      </c>
      <c r="D483">
        <v>0</v>
      </c>
      <c r="E483">
        <v>0</v>
      </c>
      <c r="F483">
        <v>8</v>
      </c>
      <c r="G483">
        <v>3</v>
      </c>
      <c r="H483" t="s">
        <v>2</v>
      </c>
      <c r="I483">
        <v>64</v>
      </c>
      <c r="J483" t="s">
        <v>2</v>
      </c>
      <c r="K483">
        <v>64</v>
      </c>
      <c r="L483">
        <v>0</v>
      </c>
      <c r="M483">
        <v>64</v>
      </c>
      <c r="N483" t="s">
        <v>5</v>
      </c>
    </row>
    <row r="484" ht="14.25">
      <c r="A484">
        <v>183182</v>
      </c>
      <c r="B484">
        <v>0</v>
      </c>
      <c r="C484">
        <v>301</v>
      </c>
      <c r="D484">
        <v>0</v>
      </c>
      <c r="E484">
        <v>0</v>
      </c>
      <c r="F484">
        <v>3</v>
      </c>
      <c r="G484">
        <v>88</v>
      </c>
      <c r="H484">
        <v>9</v>
      </c>
      <c r="I484">
        <v>0</v>
      </c>
    </row>
    <row r="485" ht="14.25">
      <c r="A485">
        <v>183231</v>
      </c>
      <c r="B485">
        <v>0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2</v>
      </c>
      <c r="I485">
        <v>64</v>
      </c>
      <c r="J485" t="s">
        <v>2</v>
      </c>
      <c r="K485">
        <v>64</v>
      </c>
      <c r="L485">
        <v>0</v>
      </c>
      <c r="M485">
        <v>64</v>
      </c>
      <c r="N485" t="s">
        <v>7</v>
      </c>
    </row>
    <row r="486" ht="14.25">
      <c r="A486">
        <v>183232</v>
      </c>
      <c r="B486">
        <v>0</v>
      </c>
      <c r="C486">
        <v>301</v>
      </c>
      <c r="D486">
        <v>0</v>
      </c>
      <c r="E486">
        <v>0</v>
      </c>
      <c r="F486">
        <v>3</v>
      </c>
      <c r="G486" t="s">
        <v>8</v>
      </c>
      <c r="H486" t="s">
        <v>9</v>
      </c>
      <c r="I486">
        <v>0</v>
      </c>
    </row>
    <row r="487" ht="14.25">
      <c r="A487">
        <v>183233</v>
      </c>
      <c r="B487">
        <v>1</v>
      </c>
      <c r="C487">
        <v>401</v>
      </c>
      <c r="D487">
        <v>0</v>
      </c>
      <c r="E487">
        <v>0</v>
      </c>
      <c r="F487">
        <v>8</v>
      </c>
      <c r="G487" t="s">
        <v>0</v>
      </c>
      <c r="H487" t="s">
        <v>1</v>
      </c>
      <c r="I487">
        <v>0</v>
      </c>
      <c r="J487">
        <v>0</v>
      </c>
      <c r="K487">
        <v>57</v>
      </c>
      <c r="L487">
        <v>0</v>
      </c>
      <c r="M487">
        <v>0</v>
      </c>
      <c r="N487">
        <v>0</v>
      </c>
    </row>
    <row r="488" ht="14.25">
      <c r="A488">
        <v>183244</v>
      </c>
      <c r="B488">
        <v>1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>
        <v>0</v>
      </c>
      <c r="J488">
        <v>0</v>
      </c>
      <c r="K488">
        <v>62</v>
      </c>
      <c r="L488">
        <v>0</v>
      </c>
    </row>
    <row r="489" ht="14.25">
      <c r="A489">
        <v>183253</v>
      </c>
      <c r="B489">
        <v>1</v>
      </c>
      <c r="C489">
        <v>400</v>
      </c>
      <c r="D489">
        <v>0</v>
      </c>
      <c r="E489">
        <v>0</v>
      </c>
      <c r="F489">
        <v>8</v>
      </c>
      <c r="G489">
        <v>1</v>
      </c>
      <c r="H489">
        <v>0</v>
      </c>
      <c r="I489" t="s">
        <v>4</v>
      </c>
      <c r="J489">
        <v>0</v>
      </c>
      <c r="K489">
        <v>0</v>
      </c>
      <c r="L489">
        <v>0</v>
      </c>
      <c r="M489">
        <v>0</v>
      </c>
      <c r="N489">
        <v>0</v>
      </c>
    </row>
    <row r="490" ht="14.25">
      <c r="A490">
        <v>183256</v>
      </c>
      <c r="B490">
        <v>1</v>
      </c>
      <c r="C490">
        <v>203</v>
      </c>
      <c r="D490">
        <v>0</v>
      </c>
      <c r="E490">
        <v>0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ht="14.25">
      <c r="A491">
        <v>183281</v>
      </c>
      <c r="B491">
        <v>0</v>
      </c>
      <c r="C491">
        <v>300</v>
      </c>
      <c r="D491">
        <v>0</v>
      </c>
      <c r="E491">
        <v>0</v>
      </c>
      <c r="F491">
        <v>8</v>
      </c>
      <c r="G491">
        <v>3</v>
      </c>
      <c r="H491" t="s">
        <v>2</v>
      </c>
      <c r="I491">
        <v>64</v>
      </c>
      <c r="J491" t="s">
        <v>2</v>
      </c>
      <c r="K491">
        <v>64</v>
      </c>
      <c r="L491">
        <v>0</v>
      </c>
      <c r="M491">
        <v>64</v>
      </c>
      <c r="N491" t="s">
        <v>10</v>
      </c>
    </row>
    <row r="492" ht="14.25">
      <c r="A492">
        <v>183282</v>
      </c>
      <c r="B492">
        <v>0</v>
      </c>
      <c r="C492">
        <v>301</v>
      </c>
      <c r="D492">
        <v>0</v>
      </c>
      <c r="E492">
        <v>0</v>
      </c>
      <c r="F492">
        <v>3</v>
      </c>
      <c r="G492">
        <v>43</v>
      </c>
      <c r="H492" t="s">
        <v>11</v>
      </c>
      <c r="I492">
        <v>0</v>
      </c>
    </row>
    <row r="493" ht="14.25">
      <c r="A493">
        <v>183331</v>
      </c>
      <c r="B493">
        <v>0</v>
      </c>
      <c r="C493">
        <v>300</v>
      </c>
      <c r="D493">
        <v>0</v>
      </c>
      <c r="E493">
        <v>0</v>
      </c>
      <c r="F493">
        <v>8</v>
      </c>
      <c r="G493">
        <v>3</v>
      </c>
      <c r="H493" t="s">
        <v>2</v>
      </c>
      <c r="I493">
        <v>64</v>
      </c>
      <c r="J493" t="s">
        <v>2</v>
      </c>
      <c r="K493">
        <v>64</v>
      </c>
      <c r="L493">
        <v>0</v>
      </c>
      <c r="M493">
        <v>64</v>
      </c>
      <c r="N493" t="s">
        <v>12</v>
      </c>
    </row>
    <row r="494" ht="14.25">
      <c r="A494">
        <v>183332</v>
      </c>
      <c r="B494">
        <v>0</v>
      </c>
      <c r="C494">
        <v>301</v>
      </c>
      <c r="D494">
        <v>0</v>
      </c>
      <c r="E494">
        <v>0</v>
      </c>
      <c r="F494">
        <v>3</v>
      </c>
      <c r="G494" t="s">
        <v>13</v>
      </c>
      <c r="H494" t="s">
        <v>14</v>
      </c>
      <c r="I494">
        <v>0</v>
      </c>
    </row>
    <row r="495" ht="14.25">
      <c r="A495">
        <v>183333</v>
      </c>
      <c r="B495">
        <v>1</v>
      </c>
      <c r="C495">
        <v>401</v>
      </c>
      <c r="D495">
        <v>0</v>
      </c>
      <c r="E495">
        <v>0</v>
      </c>
      <c r="F495">
        <v>8</v>
      </c>
      <c r="G495" t="s">
        <v>0</v>
      </c>
      <c r="H495" t="s">
        <v>1</v>
      </c>
      <c r="I495">
        <v>0</v>
      </c>
      <c r="J495">
        <v>0</v>
      </c>
      <c r="K495">
        <v>57</v>
      </c>
      <c r="L495">
        <v>0</v>
      </c>
      <c r="M495">
        <v>0</v>
      </c>
      <c r="N495">
        <v>0</v>
      </c>
    </row>
    <row r="496" ht="14.25">
      <c r="A496">
        <v>183344</v>
      </c>
      <c r="B496">
        <v>1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</row>
    <row r="497" ht="14.25">
      <c r="A497">
        <v>183353</v>
      </c>
      <c r="B497">
        <v>1</v>
      </c>
      <c r="C497">
        <v>400</v>
      </c>
      <c r="D497">
        <v>0</v>
      </c>
      <c r="E497">
        <v>0</v>
      </c>
      <c r="F497">
        <v>8</v>
      </c>
      <c r="G497">
        <v>1</v>
      </c>
      <c r="H497">
        <v>0</v>
      </c>
      <c r="I497" t="s">
        <v>4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183356</v>
      </c>
      <c r="B498">
        <v>1</v>
      </c>
      <c r="C498">
        <v>203</v>
      </c>
      <c r="D498">
        <v>0</v>
      </c>
      <c r="E498">
        <v>0</v>
      </c>
      <c r="F498">
        <v>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ht="14.25">
      <c r="A499">
        <v>183381</v>
      </c>
      <c r="B499">
        <v>0</v>
      </c>
      <c r="C499">
        <v>300</v>
      </c>
      <c r="D499">
        <v>0</v>
      </c>
      <c r="E499">
        <v>0</v>
      </c>
      <c r="F499">
        <v>8</v>
      </c>
      <c r="G499">
        <v>3</v>
      </c>
      <c r="H499" t="s">
        <v>2</v>
      </c>
      <c r="I499">
        <v>64</v>
      </c>
      <c r="J499" t="s">
        <v>2</v>
      </c>
      <c r="K499">
        <v>64</v>
      </c>
      <c r="L499">
        <v>0</v>
      </c>
      <c r="M499">
        <v>64</v>
      </c>
      <c r="N499" t="s">
        <v>15</v>
      </c>
    </row>
    <row r="500" ht="14.25">
      <c r="A500">
        <v>183382</v>
      </c>
      <c r="B500">
        <v>0</v>
      </c>
      <c r="C500">
        <v>301</v>
      </c>
      <c r="D500">
        <v>0</v>
      </c>
      <c r="E500">
        <v>0</v>
      </c>
      <c r="F500">
        <v>3</v>
      </c>
      <c r="G500" t="s">
        <v>16</v>
      </c>
      <c r="H500" t="s">
        <v>17</v>
      </c>
      <c r="I500">
        <v>0</v>
      </c>
    </row>
    <row r="501" ht="14.25">
      <c r="A501">
        <v>183431</v>
      </c>
      <c r="B501">
        <v>0</v>
      </c>
      <c r="C501">
        <v>300</v>
      </c>
      <c r="D501">
        <v>0</v>
      </c>
      <c r="E501">
        <v>0</v>
      </c>
      <c r="F501">
        <v>8</v>
      </c>
      <c r="G501">
        <v>3</v>
      </c>
      <c r="H501" t="s">
        <v>2</v>
      </c>
      <c r="I501">
        <v>64</v>
      </c>
      <c r="J501" t="s">
        <v>2</v>
      </c>
      <c r="K501">
        <v>64</v>
      </c>
      <c r="L501">
        <v>0</v>
      </c>
      <c r="M501">
        <v>64</v>
      </c>
      <c r="N501" t="s">
        <v>18</v>
      </c>
    </row>
    <row r="502" ht="14.25">
      <c r="A502">
        <v>183432</v>
      </c>
      <c r="B502">
        <v>0</v>
      </c>
      <c r="C502">
        <v>301</v>
      </c>
      <c r="D502">
        <v>0</v>
      </c>
      <c r="E502">
        <v>0</v>
      </c>
      <c r="F502">
        <v>3</v>
      </c>
      <c r="G502" t="s">
        <v>19</v>
      </c>
      <c r="H502" t="s">
        <v>20</v>
      </c>
      <c r="I502">
        <v>0</v>
      </c>
    </row>
    <row r="503" ht="14.25">
      <c r="A503">
        <v>183433</v>
      </c>
      <c r="B503">
        <v>1</v>
      </c>
      <c r="C503">
        <v>401</v>
      </c>
      <c r="D503">
        <v>0</v>
      </c>
      <c r="E503">
        <v>0</v>
      </c>
      <c r="F503">
        <v>8</v>
      </c>
      <c r="G503" t="s">
        <v>0</v>
      </c>
      <c r="H503" t="s">
        <v>1</v>
      </c>
      <c r="I503">
        <v>0</v>
      </c>
      <c r="J503">
        <v>0</v>
      </c>
      <c r="K503">
        <v>56</v>
      </c>
      <c r="L503">
        <v>0</v>
      </c>
      <c r="M503">
        <v>0</v>
      </c>
      <c r="N503">
        <v>0</v>
      </c>
    </row>
    <row r="504" ht="14.25">
      <c r="A504">
        <v>183444</v>
      </c>
      <c r="B504">
        <v>1</v>
      </c>
      <c r="C504">
        <v>201</v>
      </c>
      <c r="D504">
        <v>0</v>
      </c>
      <c r="E504">
        <v>0</v>
      </c>
      <c r="F504">
        <v>6</v>
      </c>
      <c r="G504">
        <v>0</v>
      </c>
      <c r="H504">
        <v>0</v>
      </c>
      <c r="I504">
        <v>0</v>
      </c>
      <c r="J504">
        <v>0</v>
      </c>
      <c r="K504">
        <v>62</v>
      </c>
      <c r="L504">
        <v>0</v>
      </c>
    </row>
    <row r="505" ht="14.25">
      <c r="A505">
        <v>183453</v>
      </c>
      <c r="B505">
        <v>1</v>
      </c>
      <c r="C505">
        <v>400</v>
      </c>
      <c r="D505">
        <v>0</v>
      </c>
      <c r="E505">
        <v>0</v>
      </c>
      <c r="F505">
        <v>8</v>
      </c>
      <c r="G505">
        <v>1</v>
      </c>
      <c r="H505">
        <v>0</v>
      </c>
      <c r="I505" t="s">
        <v>4</v>
      </c>
      <c r="J505">
        <v>0</v>
      </c>
      <c r="K505">
        <v>0</v>
      </c>
      <c r="L505">
        <v>0</v>
      </c>
      <c r="M505">
        <v>0</v>
      </c>
      <c r="N505">
        <v>0</v>
      </c>
    </row>
    <row r="506" ht="14.25">
      <c r="A506">
        <v>183456</v>
      </c>
      <c r="B506">
        <v>1</v>
      </c>
      <c r="C506">
        <v>203</v>
      </c>
      <c r="D506">
        <v>0</v>
      </c>
      <c r="E506">
        <v>0</v>
      </c>
      <c r="F506">
        <v>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ht="14.25">
      <c r="A507">
        <v>183468</v>
      </c>
      <c r="B507">
        <v>1</v>
      </c>
      <c r="C507">
        <v>204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183480</v>
      </c>
      <c r="B508">
        <v>1</v>
      </c>
      <c r="C508">
        <v>202</v>
      </c>
      <c r="D508">
        <v>0</v>
      </c>
      <c r="E508">
        <v>0</v>
      </c>
      <c r="F508">
        <v>8</v>
      </c>
      <c r="G508" t="s">
        <v>6</v>
      </c>
      <c r="H508">
        <v>17</v>
      </c>
      <c r="I508">
        <v>0</v>
      </c>
      <c r="J508">
        <v>0</v>
      </c>
      <c r="K508">
        <v>24</v>
      </c>
      <c r="L508" t="s">
        <v>27</v>
      </c>
      <c r="M508" t="s">
        <v>28</v>
      </c>
      <c r="N508">
        <v>0</v>
      </c>
    </row>
    <row r="509" ht="14.25">
      <c r="A509">
        <v>183481</v>
      </c>
      <c r="B509">
        <v>0</v>
      </c>
      <c r="C509">
        <v>300</v>
      </c>
      <c r="D509">
        <v>0</v>
      </c>
      <c r="E509">
        <v>0</v>
      </c>
      <c r="F509">
        <v>8</v>
      </c>
      <c r="G509">
        <v>3</v>
      </c>
      <c r="H509" t="s">
        <v>2</v>
      </c>
      <c r="I509">
        <v>64</v>
      </c>
      <c r="J509" t="s">
        <v>2</v>
      </c>
      <c r="K509">
        <v>64</v>
      </c>
      <c r="L509">
        <v>0</v>
      </c>
      <c r="M509">
        <v>64</v>
      </c>
      <c r="N509" t="s">
        <v>21</v>
      </c>
    </row>
    <row r="510" ht="14.25">
      <c r="A510">
        <v>183481</v>
      </c>
      <c r="B510">
        <v>0</v>
      </c>
      <c r="C510">
        <v>301</v>
      </c>
      <c r="D510">
        <v>0</v>
      </c>
      <c r="E510">
        <v>0</v>
      </c>
      <c r="F510">
        <v>3</v>
      </c>
      <c r="G510" t="s">
        <v>22</v>
      </c>
      <c r="H510" t="s">
        <v>23</v>
      </c>
      <c r="I510">
        <v>0</v>
      </c>
    </row>
    <row r="511" ht="14.25">
      <c r="A511">
        <v>183531</v>
      </c>
      <c r="B511">
        <v>0</v>
      </c>
      <c r="C511">
        <v>300</v>
      </c>
      <c r="D511">
        <v>0</v>
      </c>
      <c r="E511">
        <v>0</v>
      </c>
      <c r="F511">
        <v>8</v>
      </c>
      <c r="G511">
        <v>3</v>
      </c>
      <c r="H511" t="s">
        <v>2</v>
      </c>
      <c r="I511">
        <v>64</v>
      </c>
      <c r="J511" t="s">
        <v>2</v>
      </c>
      <c r="K511">
        <v>64</v>
      </c>
      <c r="L511">
        <v>0</v>
      </c>
      <c r="M511">
        <v>64</v>
      </c>
      <c r="N511">
        <v>30</v>
      </c>
    </row>
    <row r="512" ht="14.25">
      <c r="A512">
        <v>183532</v>
      </c>
      <c r="B512">
        <v>0</v>
      </c>
      <c r="C512">
        <v>301</v>
      </c>
      <c r="D512">
        <v>0</v>
      </c>
      <c r="E512">
        <v>0</v>
      </c>
      <c r="F512">
        <v>3</v>
      </c>
      <c r="G512" t="s">
        <v>6</v>
      </c>
      <c r="H512">
        <v>0</v>
      </c>
      <c r="I512">
        <v>0</v>
      </c>
    </row>
    <row r="513" ht="14.25">
      <c r="A513">
        <v>183533</v>
      </c>
      <c r="B513">
        <v>1</v>
      </c>
      <c r="C513">
        <v>401</v>
      </c>
      <c r="D513">
        <v>0</v>
      </c>
      <c r="E513">
        <v>0</v>
      </c>
      <c r="F513">
        <v>8</v>
      </c>
      <c r="G513" t="s">
        <v>0</v>
      </c>
      <c r="H513" t="s">
        <v>1</v>
      </c>
      <c r="I513">
        <v>0</v>
      </c>
      <c r="J513">
        <v>0</v>
      </c>
      <c r="K513">
        <v>56</v>
      </c>
      <c r="L513">
        <v>0</v>
      </c>
      <c r="M513">
        <v>0</v>
      </c>
      <c r="N513">
        <v>0</v>
      </c>
    </row>
    <row r="514" ht="14.25">
      <c r="A514">
        <v>183544</v>
      </c>
      <c r="B514">
        <v>1</v>
      </c>
      <c r="C514">
        <v>201</v>
      </c>
      <c r="D514">
        <v>0</v>
      </c>
      <c r="E514">
        <v>0</v>
      </c>
      <c r="F514">
        <v>6</v>
      </c>
      <c r="G514">
        <v>0</v>
      </c>
      <c r="H514">
        <v>0</v>
      </c>
      <c r="I514">
        <v>0</v>
      </c>
      <c r="J514">
        <v>0</v>
      </c>
      <c r="K514">
        <v>62</v>
      </c>
      <c r="L514">
        <v>0</v>
      </c>
    </row>
    <row r="515" ht="14.25">
      <c r="A515">
        <v>183553</v>
      </c>
      <c r="B515">
        <v>1</v>
      </c>
      <c r="C515">
        <v>400</v>
      </c>
      <c r="D515">
        <v>0</v>
      </c>
      <c r="E515">
        <v>0</v>
      </c>
      <c r="F515">
        <v>8</v>
      </c>
      <c r="G515">
        <v>1</v>
      </c>
      <c r="H515">
        <v>0</v>
      </c>
      <c r="I515" t="s">
        <v>4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183556</v>
      </c>
      <c r="B516">
        <v>1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183581</v>
      </c>
      <c r="B517">
        <v>0</v>
      </c>
      <c r="C517">
        <v>300</v>
      </c>
      <c r="D517">
        <v>0</v>
      </c>
      <c r="E517">
        <v>0</v>
      </c>
      <c r="F517">
        <v>8</v>
      </c>
      <c r="G517">
        <v>3</v>
      </c>
      <c r="H517" t="s">
        <v>2</v>
      </c>
      <c r="I517">
        <v>64</v>
      </c>
      <c r="J517" t="s">
        <v>2</v>
      </c>
      <c r="K517">
        <v>64</v>
      </c>
      <c r="L517">
        <v>0</v>
      </c>
      <c r="M517">
        <v>64</v>
      </c>
      <c r="N517">
        <v>21</v>
      </c>
    </row>
    <row r="518" ht="14.25">
      <c r="A518">
        <v>183582</v>
      </c>
      <c r="B518">
        <v>0</v>
      </c>
      <c r="C518">
        <v>301</v>
      </c>
      <c r="D518">
        <v>0</v>
      </c>
      <c r="E518">
        <v>0</v>
      </c>
      <c r="F518">
        <v>3</v>
      </c>
      <c r="G518" t="s">
        <v>24</v>
      </c>
      <c r="H518">
        <v>1</v>
      </c>
      <c r="I518">
        <v>0</v>
      </c>
    </row>
    <row r="519" ht="14.25">
      <c r="A519">
        <v>183613</v>
      </c>
      <c r="B519">
        <v>1</v>
      </c>
      <c r="C519">
        <v>402</v>
      </c>
      <c r="D519">
        <v>0</v>
      </c>
      <c r="E519">
        <v>0</v>
      </c>
      <c r="F519">
        <v>8</v>
      </c>
      <c r="G519">
        <v>64</v>
      </c>
      <c r="H519">
        <v>0</v>
      </c>
      <c r="I519">
        <v>0</v>
      </c>
      <c r="J519">
        <v>0</v>
      </c>
      <c r="K519">
        <v>20</v>
      </c>
      <c r="L519" t="s">
        <v>6</v>
      </c>
      <c r="M519">
        <v>9</v>
      </c>
      <c r="N519">
        <v>0</v>
      </c>
    </row>
    <row r="520" ht="14.25">
      <c r="A520">
        <v>183631</v>
      </c>
      <c r="B520">
        <v>0</v>
      </c>
      <c r="C520">
        <v>300</v>
      </c>
      <c r="D520">
        <v>0</v>
      </c>
      <c r="E520">
        <v>0</v>
      </c>
      <c r="F520">
        <v>8</v>
      </c>
      <c r="G520">
        <v>3</v>
      </c>
      <c r="H520" t="s">
        <v>2</v>
      </c>
      <c r="I520">
        <v>64</v>
      </c>
      <c r="J520" t="s">
        <v>2</v>
      </c>
      <c r="K520">
        <v>64</v>
      </c>
      <c r="L520">
        <v>0</v>
      </c>
      <c r="M520">
        <v>64</v>
      </c>
      <c r="N520">
        <v>32</v>
      </c>
    </row>
    <row r="521" ht="14.25">
      <c r="A521">
        <v>183632</v>
      </c>
      <c r="B521">
        <v>0</v>
      </c>
      <c r="C521">
        <v>301</v>
      </c>
      <c r="D521">
        <v>0</v>
      </c>
      <c r="E521">
        <v>0</v>
      </c>
      <c r="F521">
        <v>3</v>
      </c>
      <c r="G521" t="s">
        <v>25</v>
      </c>
      <c r="H521">
        <v>2</v>
      </c>
      <c r="I521">
        <v>0</v>
      </c>
    </row>
    <row r="522" ht="14.25">
      <c r="A522">
        <v>183633</v>
      </c>
      <c r="B522">
        <v>1</v>
      </c>
      <c r="C522">
        <v>401</v>
      </c>
      <c r="D522">
        <v>0</v>
      </c>
      <c r="E522">
        <v>0</v>
      </c>
      <c r="F522">
        <v>8</v>
      </c>
      <c r="G522" t="s">
        <v>0</v>
      </c>
      <c r="H522" t="s">
        <v>1</v>
      </c>
      <c r="I522">
        <v>0</v>
      </c>
      <c r="J522">
        <v>0</v>
      </c>
      <c r="K522">
        <v>56</v>
      </c>
      <c r="L522">
        <v>0</v>
      </c>
      <c r="M522">
        <v>0</v>
      </c>
      <c r="N522">
        <v>0</v>
      </c>
    </row>
    <row r="523" ht="14.25">
      <c r="A523">
        <v>183644</v>
      </c>
      <c r="B523">
        <v>1</v>
      </c>
      <c r="C523">
        <v>201</v>
      </c>
      <c r="D523">
        <v>0</v>
      </c>
      <c r="E523">
        <v>0</v>
      </c>
      <c r="F523">
        <v>6</v>
      </c>
      <c r="G523">
        <v>0</v>
      </c>
      <c r="H523">
        <v>0</v>
      </c>
      <c r="I523">
        <v>0</v>
      </c>
      <c r="J523">
        <v>0</v>
      </c>
      <c r="K523">
        <v>62</v>
      </c>
      <c r="L523">
        <v>0</v>
      </c>
    </row>
    <row r="524" ht="14.25">
      <c r="A524">
        <v>183653</v>
      </c>
      <c r="B524">
        <v>1</v>
      </c>
      <c r="C524">
        <v>400</v>
      </c>
      <c r="D524">
        <v>0</v>
      </c>
      <c r="E524">
        <v>0</v>
      </c>
      <c r="F524">
        <v>8</v>
      </c>
      <c r="G524">
        <v>1</v>
      </c>
      <c r="H524">
        <v>0</v>
      </c>
      <c r="I524" t="s">
        <v>4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183656</v>
      </c>
      <c r="B525">
        <v>1</v>
      </c>
      <c r="C525">
        <v>203</v>
      </c>
      <c r="D525">
        <v>0</v>
      </c>
      <c r="E525">
        <v>0</v>
      </c>
      <c r="F525">
        <v>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ht="14.25">
      <c r="A526">
        <v>183681</v>
      </c>
      <c r="B526">
        <v>0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2</v>
      </c>
      <c r="I526">
        <v>64</v>
      </c>
      <c r="J526" t="s">
        <v>2</v>
      </c>
      <c r="K526">
        <v>64</v>
      </c>
      <c r="L526">
        <v>0</v>
      </c>
      <c r="M526">
        <v>64</v>
      </c>
      <c r="N526">
        <v>23</v>
      </c>
    </row>
    <row r="527" ht="14.25">
      <c r="A527">
        <v>183682</v>
      </c>
      <c r="B527">
        <v>0</v>
      </c>
      <c r="C527">
        <v>301</v>
      </c>
      <c r="D527">
        <v>0</v>
      </c>
      <c r="E527">
        <v>0</v>
      </c>
      <c r="F527">
        <v>3</v>
      </c>
      <c r="G527">
        <v>96</v>
      </c>
      <c r="H527">
        <v>3</v>
      </c>
      <c r="I527">
        <v>0</v>
      </c>
    </row>
    <row r="528" ht="14.25">
      <c r="A528">
        <v>183731</v>
      </c>
      <c r="B528">
        <v>0</v>
      </c>
      <c r="C528">
        <v>300</v>
      </c>
      <c r="D528">
        <v>0</v>
      </c>
      <c r="E528">
        <v>0</v>
      </c>
      <c r="F528">
        <v>8</v>
      </c>
      <c r="G528">
        <v>3</v>
      </c>
      <c r="H528" t="s">
        <v>2</v>
      </c>
      <c r="I528">
        <v>64</v>
      </c>
      <c r="J528" t="s">
        <v>2</v>
      </c>
      <c r="K528">
        <v>64</v>
      </c>
      <c r="L528">
        <v>0</v>
      </c>
      <c r="M528">
        <v>64</v>
      </c>
      <c r="N528">
        <v>34</v>
      </c>
    </row>
    <row r="529" ht="14.25">
      <c r="A529">
        <v>183732</v>
      </c>
      <c r="B529">
        <v>0</v>
      </c>
      <c r="C529">
        <v>301</v>
      </c>
      <c r="D529">
        <v>0</v>
      </c>
      <c r="E529">
        <v>0</v>
      </c>
      <c r="F529">
        <v>3</v>
      </c>
      <c r="G529">
        <v>3</v>
      </c>
      <c r="H529">
        <v>4</v>
      </c>
      <c r="I529">
        <v>0</v>
      </c>
    </row>
    <row r="530" ht="14.25">
      <c r="A530">
        <v>183733</v>
      </c>
      <c r="B530">
        <v>1</v>
      </c>
      <c r="C530">
        <v>401</v>
      </c>
      <c r="D530">
        <v>0</v>
      </c>
      <c r="E530">
        <v>0</v>
      </c>
      <c r="F530">
        <v>8</v>
      </c>
      <c r="G530" t="s">
        <v>0</v>
      </c>
      <c r="H530" t="s">
        <v>1</v>
      </c>
      <c r="I530">
        <v>0</v>
      </c>
      <c r="J530">
        <v>0</v>
      </c>
      <c r="K530">
        <v>56</v>
      </c>
      <c r="L530">
        <v>0</v>
      </c>
      <c r="M530">
        <v>0</v>
      </c>
      <c r="N530">
        <v>0</v>
      </c>
    </row>
    <row r="531" ht="14.25">
      <c r="A531">
        <v>183744</v>
      </c>
      <c r="B531">
        <v>1</v>
      </c>
      <c r="C531">
        <v>201</v>
      </c>
      <c r="D531">
        <v>0</v>
      </c>
      <c r="E531">
        <v>0</v>
      </c>
      <c r="F531">
        <v>6</v>
      </c>
      <c r="G531">
        <v>0</v>
      </c>
      <c r="H531">
        <v>0</v>
      </c>
      <c r="I531">
        <v>0</v>
      </c>
      <c r="J531">
        <v>0</v>
      </c>
      <c r="K531">
        <v>62</v>
      </c>
      <c r="L531">
        <v>0</v>
      </c>
    </row>
    <row r="532" ht="14.25">
      <c r="A532">
        <v>183753</v>
      </c>
      <c r="B532">
        <v>1</v>
      </c>
      <c r="C532">
        <v>400</v>
      </c>
      <c r="D532">
        <v>0</v>
      </c>
      <c r="E532">
        <v>0</v>
      </c>
      <c r="F532">
        <v>8</v>
      </c>
      <c r="G532">
        <v>1</v>
      </c>
      <c r="H532">
        <v>0</v>
      </c>
      <c r="I532" t="s">
        <v>4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183756</v>
      </c>
      <c r="B533">
        <v>1</v>
      </c>
      <c r="C533">
        <v>203</v>
      </c>
      <c r="D533">
        <v>0</v>
      </c>
      <c r="E533">
        <v>0</v>
      </c>
      <c r="F533">
        <v>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ht="14.25">
      <c r="A534">
        <v>183781</v>
      </c>
      <c r="B534">
        <v>0</v>
      </c>
      <c r="C534">
        <v>300</v>
      </c>
      <c r="D534">
        <v>0</v>
      </c>
      <c r="E534">
        <v>0</v>
      </c>
      <c r="F534">
        <v>8</v>
      </c>
      <c r="G534">
        <v>3</v>
      </c>
      <c r="H534" t="s">
        <v>2</v>
      </c>
      <c r="I534">
        <v>64</v>
      </c>
      <c r="J534" t="s">
        <v>2</v>
      </c>
      <c r="K534">
        <v>64</v>
      </c>
      <c r="L534">
        <v>0</v>
      </c>
      <c r="M534">
        <v>64</v>
      </c>
      <c r="N534">
        <v>25</v>
      </c>
    </row>
    <row r="535" ht="14.25">
      <c r="A535">
        <v>183782</v>
      </c>
      <c r="B535">
        <v>0</v>
      </c>
      <c r="C535">
        <v>301</v>
      </c>
      <c r="D535">
        <v>0</v>
      </c>
      <c r="E535">
        <v>0</v>
      </c>
      <c r="F535">
        <v>3</v>
      </c>
      <c r="G535">
        <v>54</v>
      </c>
      <c r="H535">
        <v>5</v>
      </c>
      <c r="I535">
        <v>0</v>
      </c>
    </row>
    <row r="536" ht="14.25">
      <c r="A536">
        <v>183831</v>
      </c>
      <c r="B536">
        <v>0</v>
      </c>
      <c r="C536">
        <v>300</v>
      </c>
      <c r="D536">
        <v>0</v>
      </c>
      <c r="E536">
        <v>0</v>
      </c>
      <c r="F536">
        <v>8</v>
      </c>
      <c r="G536">
        <v>3</v>
      </c>
      <c r="H536" t="s">
        <v>2</v>
      </c>
      <c r="I536">
        <v>64</v>
      </c>
      <c r="J536" t="s">
        <v>2</v>
      </c>
      <c r="K536">
        <v>64</v>
      </c>
      <c r="L536">
        <v>0</v>
      </c>
      <c r="M536">
        <v>64</v>
      </c>
      <c r="N536">
        <v>36</v>
      </c>
    </row>
    <row r="537" ht="14.25">
      <c r="A537">
        <v>183832</v>
      </c>
      <c r="B537">
        <v>0</v>
      </c>
      <c r="C537">
        <v>301</v>
      </c>
      <c r="D537">
        <v>0</v>
      </c>
      <c r="E537">
        <v>0</v>
      </c>
      <c r="F537">
        <v>3</v>
      </c>
      <c r="G537" t="s">
        <v>26</v>
      </c>
      <c r="H537">
        <v>6</v>
      </c>
      <c r="I537">
        <v>0</v>
      </c>
    </row>
    <row r="538" ht="14.25">
      <c r="A538">
        <v>183833</v>
      </c>
      <c r="B538">
        <v>1</v>
      </c>
      <c r="C538">
        <v>401</v>
      </c>
      <c r="D538">
        <v>0</v>
      </c>
      <c r="E538">
        <v>0</v>
      </c>
      <c r="F538">
        <v>8</v>
      </c>
      <c r="G538" t="s">
        <v>0</v>
      </c>
      <c r="H538" t="s">
        <v>1</v>
      </c>
      <c r="I538">
        <v>0</v>
      </c>
      <c r="J538">
        <v>0</v>
      </c>
      <c r="K538">
        <v>56</v>
      </c>
      <c r="L538">
        <v>0</v>
      </c>
      <c r="M538">
        <v>0</v>
      </c>
      <c r="N538">
        <v>0</v>
      </c>
    </row>
    <row r="539" ht="14.25">
      <c r="A539">
        <v>183844</v>
      </c>
      <c r="B539">
        <v>1</v>
      </c>
      <c r="C539">
        <v>201</v>
      </c>
      <c r="D539">
        <v>0</v>
      </c>
      <c r="E539">
        <v>0</v>
      </c>
      <c r="F539">
        <v>6</v>
      </c>
      <c r="G539">
        <v>0</v>
      </c>
      <c r="H539">
        <v>0</v>
      </c>
      <c r="I539">
        <v>0</v>
      </c>
      <c r="J539">
        <v>0</v>
      </c>
      <c r="K539">
        <v>62</v>
      </c>
      <c r="L539">
        <v>0</v>
      </c>
    </row>
    <row r="540" ht="14.25">
      <c r="A540">
        <v>183853</v>
      </c>
      <c r="B540">
        <v>1</v>
      </c>
      <c r="C540">
        <v>400</v>
      </c>
      <c r="D540">
        <v>0</v>
      </c>
      <c r="E540">
        <v>0</v>
      </c>
      <c r="F540">
        <v>8</v>
      </c>
      <c r="G540">
        <v>1</v>
      </c>
      <c r="H540">
        <v>0</v>
      </c>
      <c r="I540" t="s">
        <v>4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183856</v>
      </c>
      <c r="B541">
        <v>1</v>
      </c>
      <c r="C541">
        <v>203</v>
      </c>
      <c r="D541">
        <v>0</v>
      </c>
      <c r="E541">
        <v>0</v>
      </c>
      <c r="F541">
        <v>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ht="14.25">
      <c r="A542">
        <v>183881</v>
      </c>
      <c r="B542">
        <v>0</v>
      </c>
      <c r="C542">
        <v>300</v>
      </c>
      <c r="D542">
        <v>0</v>
      </c>
      <c r="E542">
        <v>0</v>
      </c>
      <c r="F542">
        <v>8</v>
      </c>
      <c r="G542">
        <v>3</v>
      </c>
      <c r="H542" t="s">
        <v>2</v>
      </c>
      <c r="I542">
        <v>64</v>
      </c>
      <c r="J542" t="s">
        <v>2</v>
      </c>
      <c r="K542">
        <v>64</v>
      </c>
      <c r="L542">
        <v>0</v>
      </c>
      <c r="M542">
        <v>64</v>
      </c>
      <c r="N542">
        <v>27</v>
      </c>
    </row>
    <row r="543" ht="14.25">
      <c r="A543">
        <v>183882</v>
      </c>
      <c r="B543">
        <v>0</v>
      </c>
      <c r="C543">
        <v>301</v>
      </c>
      <c r="D543">
        <v>0</v>
      </c>
      <c r="E543">
        <v>0</v>
      </c>
      <c r="F543">
        <v>3</v>
      </c>
      <c r="G543" t="s">
        <v>3</v>
      </c>
      <c r="H543">
        <v>7</v>
      </c>
      <c r="I543">
        <v>0</v>
      </c>
    </row>
    <row r="544" ht="14.25">
      <c r="A544">
        <v>183931</v>
      </c>
      <c r="B544">
        <v>0</v>
      </c>
      <c r="C544">
        <v>300</v>
      </c>
      <c r="D544">
        <v>0</v>
      </c>
      <c r="E544">
        <v>0</v>
      </c>
      <c r="F544">
        <v>8</v>
      </c>
      <c r="G544">
        <v>3</v>
      </c>
      <c r="H544" t="s">
        <v>2</v>
      </c>
      <c r="I544">
        <v>64</v>
      </c>
      <c r="J544" t="s">
        <v>2</v>
      </c>
      <c r="K544">
        <v>64</v>
      </c>
      <c r="L544">
        <v>0</v>
      </c>
      <c r="M544">
        <v>64</v>
      </c>
      <c r="N544" t="s">
        <v>3</v>
      </c>
    </row>
    <row r="545" ht="14.25">
      <c r="A545">
        <v>183932</v>
      </c>
      <c r="B545">
        <v>0</v>
      </c>
      <c r="C545">
        <v>301</v>
      </c>
      <c r="D545">
        <v>0</v>
      </c>
      <c r="E545">
        <v>0</v>
      </c>
      <c r="F545">
        <v>3</v>
      </c>
      <c r="G545">
        <v>80</v>
      </c>
      <c r="H545">
        <v>8</v>
      </c>
      <c r="I545">
        <v>0</v>
      </c>
    </row>
    <row r="546" ht="14.25">
      <c r="A546">
        <v>183933</v>
      </c>
      <c r="B546">
        <v>1</v>
      </c>
      <c r="C546">
        <v>401</v>
      </c>
      <c r="D546">
        <v>0</v>
      </c>
      <c r="E546">
        <v>0</v>
      </c>
      <c r="F546">
        <v>8</v>
      </c>
      <c r="G546" t="s">
        <v>0</v>
      </c>
      <c r="H546" t="s">
        <v>1</v>
      </c>
      <c r="I546">
        <v>0</v>
      </c>
      <c r="J546">
        <v>0</v>
      </c>
      <c r="K546">
        <v>55</v>
      </c>
      <c r="L546">
        <v>0</v>
      </c>
      <c r="M546">
        <v>0</v>
      </c>
      <c r="N546">
        <v>0</v>
      </c>
    </row>
    <row r="547" ht="14.25">
      <c r="A547">
        <v>183944</v>
      </c>
      <c r="B547">
        <v>1</v>
      </c>
      <c r="C547">
        <v>201</v>
      </c>
      <c r="D547">
        <v>0</v>
      </c>
      <c r="E547">
        <v>0</v>
      </c>
      <c r="F547">
        <v>6</v>
      </c>
      <c r="G547">
        <v>0</v>
      </c>
      <c r="H547">
        <v>0</v>
      </c>
      <c r="I547">
        <v>0</v>
      </c>
      <c r="J547">
        <v>0</v>
      </c>
      <c r="K547">
        <v>62</v>
      </c>
      <c r="L547">
        <v>0</v>
      </c>
    </row>
    <row r="548" ht="14.25">
      <c r="A548">
        <v>183953</v>
      </c>
      <c r="B548">
        <v>1</v>
      </c>
      <c r="C548">
        <v>400</v>
      </c>
      <c r="D548">
        <v>0</v>
      </c>
      <c r="E548">
        <v>0</v>
      </c>
      <c r="F548">
        <v>8</v>
      </c>
      <c r="G548">
        <v>1</v>
      </c>
      <c r="H548">
        <v>0</v>
      </c>
      <c r="I548" t="s">
        <v>4</v>
      </c>
      <c r="J548">
        <v>0</v>
      </c>
      <c r="K548">
        <v>0</v>
      </c>
      <c r="L548">
        <v>0</v>
      </c>
      <c r="M548">
        <v>0</v>
      </c>
      <c r="N548">
        <v>0</v>
      </c>
    </row>
    <row r="549" ht="14.25">
      <c r="A549">
        <v>183956</v>
      </c>
      <c r="B549">
        <v>1</v>
      </c>
      <c r="C549">
        <v>203</v>
      </c>
      <c r="D549">
        <v>0</v>
      </c>
      <c r="E549">
        <v>0</v>
      </c>
      <c r="F549">
        <v>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ht="14.25">
      <c r="A550">
        <v>183981</v>
      </c>
      <c r="B550">
        <v>0</v>
      </c>
      <c r="C550">
        <v>300</v>
      </c>
      <c r="D550">
        <v>0</v>
      </c>
      <c r="E550">
        <v>0</v>
      </c>
      <c r="F550">
        <v>8</v>
      </c>
      <c r="G550">
        <v>3</v>
      </c>
      <c r="H550" t="s">
        <v>2</v>
      </c>
      <c r="I550">
        <v>64</v>
      </c>
      <c r="J550" t="s">
        <v>2</v>
      </c>
      <c r="K550">
        <v>64</v>
      </c>
      <c r="L550">
        <v>0</v>
      </c>
      <c r="M550">
        <v>64</v>
      </c>
      <c r="N550" t="s">
        <v>5</v>
      </c>
    </row>
    <row r="551" ht="14.25">
      <c r="A551">
        <v>183982</v>
      </c>
      <c r="B551">
        <v>0</v>
      </c>
      <c r="C551">
        <v>301</v>
      </c>
      <c r="D551">
        <v>0</v>
      </c>
      <c r="E551">
        <v>0</v>
      </c>
      <c r="F551">
        <v>3</v>
      </c>
      <c r="G551">
        <v>88</v>
      </c>
      <c r="H551">
        <v>9</v>
      </c>
      <c r="I551">
        <v>0</v>
      </c>
    </row>
    <row r="552" ht="14.25">
      <c r="A552">
        <v>184031</v>
      </c>
      <c r="B552">
        <v>0</v>
      </c>
      <c r="C552">
        <v>300</v>
      </c>
      <c r="D552">
        <v>0</v>
      </c>
      <c r="E552">
        <v>0</v>
      </c>
      <c r="F552">
        <v>8</v>
      </c>
      <c r="G552">
        <v>3</v>
      </c>
      <c r="H552" t="s">
        <v>2</v>
      </c>
      <c r="I552">
        <v>64</v>
      </c>
      <c r="J552" t="s">
        <v>2</v>
      </c>
      <c r="K552">
        <v>64</v>
      </c>
      <c r="L552">
        <v>0</v>
      </c>
      <c r="M552">
        <v>64</v>
      </c>
      <c r="N552" t="s">
        <v>7</v>
      </c>
    </row>
    <row r="553" ht="14.25">
      <c r="A553">
        <v>184032</v>
      </c>
      <c r="B553">
        <v>0</v>
      </c>
      <c r="C553">
        <v>301</v>
      </c>
      <c r="D553">
        <v>0</v>
      </c>
      <c r="E553">
        <v>0</v>
      </c>
      <c r="F553">
        <v>3</v>
      </c>
      <c r="G553" t="s">
        <v>8</v>
      </c>
      <c r="H553" t="s">
        <v>9</v>
      </c>
      <c r="I553">
        <v>0</v>
      </c>
    </row>
    <row r="554" ht="14.25">
      <c r="A554">
        <v>184033</v>
      </c>
      <c r="B554">
        <v>1</v>
      </c>
      <c r="C554">
        <v>401</v>
      </c>
      <c r="D554">
        <v>0</v>
      </c>
      <c r="E554">
        <v>0</v>
      </c>
      <c r="F554">
        <v>8</v>
      </c>
      <c r="G554">
        <v>91</v>
      </c>
      <c r="H554" t="s">
        <v>1</v>
      </c>
      <c r="I554">
        <v>0</v>
      </c>
      <c r="J554">
        <v>0</v>
      </c>
      <c r="K554">
        <v>55</v>
      </c>
      <c r="L554">
        <v>0</v>
      </c>
      <c r="M554">
        <v>0</v>
      </c>
      <c r="N554">
        <v>0</v>
      </c>
    </row>
    <row r="555" ht="14.25">
      <c r="A555">
        <v>184044</v>
      </c>
      <c r="B555">
        <v>1</v>
      </c>
      <c r="C555">
        <v>201</v>
      </c>
      <c r="D555">
        <v>0</v>
      </c>
      <c r="E555">
        <v>0</v>
      </c>
      <c r="F555">
        <v>6</v>
      </c>
      <c r="G555">
        <v>0</v>
      </c>
      <c r="H555">
        <v>0</v>
      </c>
      <c r="I555">
        <v>0</v>
      </c>
      <c r="J555">
        <v>0</v>
      </c>
      <c r="K555">
        <v>62</v>
      </c>
      <c r="L555">
        <v>0</v>
      </c>
    </row>
    <row r="556" ht="14.25">
      <c r="A556">
        <v>184054</v>
      </c>
      <c r="B556">
        <v>1</v>
      </c>
      <c r="C556">
        <v>400</v>
      </c>
      <c r="D556">
        <v>0</v>
      </c>
      <c r="E556">
        <v>0</v>
      </c>
      <c r="F556">
        <v>8</v>
      </c>
      <c r="G556">
        <v>1</v>
      </c>
      <c r="H556">
        <v>0</v>
      </c>
      <c r="I556" t="s">
        <v>4</v>
      </c>
      <c r="J556">
        <v>0</v>
      </c>
      <c r="K556">
        <v>0</v>
      </c>
      <c r="L556">
        <v>0</v>
      </c>
      <c r="M556">
        <v>0</v>
      </c>
      <c r="N556">
        <v>0</v>
      </c>
    </row>
    <row r="557" ht="14.25">
      <c r="A557">
        <v>184056</v>
      </c>
      <c r="B557">
        <v>1</v>
      </c>
      <c r="C557">
        <v>203</v>
      </c>
      <c r="D557">
        <v>0</v>
      </c>
      <c r="E557">
        <v>0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ht="14.25">
      <c r="A558">
        <v>184081</v>
      </c>
      <c r="B558">
        <v>0</v>
      </c>
      <c r="C558">
        <v>300</v>
      </c>
      <c r="D558">
        <v>0</v>
      </c>
      <c r="E558">
        <v>0</v>
      </c>
      <c r="F558">
        <v>8</v>
      </c>
      <c r="G558">
        <v>3</v>
      </c>
      <c r="H558" t="s">
        <v>2</v>
      </c>
      <c r="I558">
        <v>64</v>
      </c>
      <c r="J558" t="s">
        <v>2</v>
      </c>
      <c r="K558">
        <v>64</v>
      </c>
      <c r="L558">
        <v>0</v>
      </c>
      <c r="M558">
        <v>64</v>
      </c>
      <c r="N558" t="s">
        <v>10</v>
      </c>
    </row>
    <row r="559" ht="14.25">
      <c r="A559">
        <v>184082</v>
      </c>
      <c r="B559">
        <v>0</v>
      </c>
      <c r="C559">
        <v>301</v>
      </c>
      <c r="D559">
        <v>0</v>
      </c>
      <c r="E559">
        <v>0</v>
      </c>
      <c r="F559">
        <v>3</v>
      </c>
      <c r="G559">
        <v>43</v>
      </c>
      <c r="H559" t="s">
        <v>11</v>
      </c>
      <c r="I559">
        <v>0</v>
      </c>
    </row>
    <row r="560" ht="14.25">
      <c r="A560">
        <v>184114</v>
      </c>
      <c r="B560">
        <v>1</v>
      </c>
      <c r="C560">
        <v>403</v>
      </c>
      <c r="D560">
        <v>0</v>
      </c>
      <c r="E560">
        <v>0</v>
      </c>
      <c r="F560">
        <v>8</v>
      </c>
      <c r="G560">
        <v>63</v>
      </c>
      <c r="H560">
        <v>0</v>
      </c>
      <c r="I560">
        <v>0</v>
      </c>
      <c r="J560">
        <v>0</v>
      </c>
      <c r="K560">
        <v>20</v>
      </c>
      <c r="L560" t="s">
        <v>6</v>
      </c>
      <c r="M560">
        <v>9</v>
      </c>
      <c r="N560">
        <v>0</v>
      </c>
    </row>
    <row r="561" ht="14.25">
      <c r="A561">
        <v>184131</v>
      </c>
      <c r="B561">
        <v>0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2</v>
      </c>
      <c r="I561">
        <v>64</v>
      </c>
      <c r="J561" t="s">
        <v>2</v>
      </c>
      <c r="K561">
        <v>64</v>
      </c>
      <c r="L561">
        <v>0</v>
      </c>
      <c r="M561">
        <v>64</v>
      </c>
      <c r="N561" t="s">
        <v>12</v>
      </c>
    </row>
    <row r="562" ht="14.25">
      <c r="A562">
        <v>184132</v>
      </c>
      <c r="B562">
        <v>0</v>
      </c>
      <c r="C562">
        <v>301</v>
      </c>
      <c r="D562">
        <v>0</v>
      </c>
      <c r="E562">
        <v>0</v>
      </c>
      <c r="F562">
        <v>3</v>
      </c>
      <c r="G562" t="s">
        <v>13</v>
      </c>
      <c r="H562" t="s">
        <v>14</v>
      </c>
      <c r="I562">
        <v>0</v>
      </c>
    </row>
    <row r="563" ht="14.25">
      <c r="A563">
        <v>184134</v>
      </c>
      <c r="B563">
        <v>1</v>
      </c>
      <c r="C563">
        <v>401</v>
      </c>
      <c r="D563">
        <v>0</v>
      </c>
      <c r="E563">
        <v>0</v>
      </c>
      <c r="F563">
        <v>8</v>
      </c>
      <c r="G563">
        <v>91</v>
      </c>
      <c r="H563" t="s">
        <v>1</v>
      </c>
      <c r="I563">
        <v>0</v>
      </c>
      <c r="J563">
        <v>0</v>
      </c>
      <c r="K563">
        <v>55</v>
      </c>
      <c r="L563">
        <v>0</v>
      </c>
      <c r="M563">
        <v>0</v>
      </c>
      <c r="N563">
        <v>0</v>
      </c>
    </row>
    <row r="564" ht="14.25">
      <c r="A564">
        <v>184144</v>
      </c>
      <c r="B564">
        <v>1</v>
      </c>
      <c r="C564">
        <v>201</v>
      </c>
      <c r="D564">
        <v>0</v>
      </c>
      <c r="E564">
        <v>0</v>
      </c>
      <c r="F564">
        <v>6</v>
      </c>
      <c r="G564">
        <v>0</v>
      </c>
      <c r="H564">
        <v>0</v>
      </c>
      <c r="I564">
        <v>0</v>
      </c>
      <c r="J564">
        <v>0</v>
      </c>
      <c r="K564">
        <v>62</v>
      </c>
      <c r="L564">
        <v>0</v>
      </c>
    </row>
    <row r="565" ht="14.25">
      <c r="A565">
        <v>184154</v>
      </c>
      <c r="B565">
        <v>1</v>
      </c>
      <c r="C565">
        <v>400</v>
      </c>
      <c r="D565">
        <v>0</v>
      </c>
      <c r="E565">
        <v>0</v>
      </c>
      <c r="F565">
        <v>8</v>
      </c>
      <c r="G565">
        <v>1</v>
      </c>
      <c r="H565">
        <v>0</v>
      </c>
      <c r="I565" t="s">
        <v>4</v>
      </c>
      <c r="J565">
        <v>0</v>
      </c>
      <c r="K565">
        <v>0</v>
      </c>
      <c r="L565">
        <v>0</v>
      </c>
      <c r="M565">
        <v>0</v>
      </c>
      <c r="N565">
        <v>0</v>
      </c>
    </row>
    <row r="566" ht="14.25">
      <c r="A566">
        <v>184156</v>
      </c>
      <c r="B566">
        <v>1</v>
      </c>
      <c r="C566">
        <v>203</v>
      </c>
      <c r="D566">
        <v>0</v>
      </c>
      <c r="E566">
        <v>0</v>
      </c>
      <c r="F566">
        <v>8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ht="14.25">
      <c r="A567">
        <v>184181</v>
      </c>
      <c r="B567">
        <v>0</v>
      </c>
      <c r="C567">
        <v>300</v>
      </c>
      <c r="D567">
        <v>0</v>
      </c>
      <c r="E567">
        <v>0</v>
      </c>
      <c r="F567">
        <v>8</v>
      </c>
      <c r="G567">
        <v>3</v>
      </c>
      <c r="H567" t="s">
        <v>2</v>
      </c>
      <c r="I567">
        <v>64</v>
      </c>
      <c r="J567" t="s">
        <v>2</v>
      </c>
      <c r="K567">
        <v>64</v>
      </c>
      <c r="L567">
        <v>0</v>
      </c>
      <c r="M567">
        <v>64</v>
      </c>
      <c r="N567" t="s">
        <v>15</v>
      </c>
    </row>
    <row r="568" ht="14.25">
      <c r="A568">
        <v>184182</v>
      </c>
      <c r="B568">
        <v>0</v>
      </c>
      <c r="C568">
        <v>301</v>
      </c>
      <c r="D568">
        <v>0</v>
      </c>
      <c r="E568">
        <v>0</v>
      </c>
      <c r="F568">
        <v>3</v>
      </c>
      <c r="G568" t="s">
        <v>16</v>
      </c>
      <c r="H568" t="s">
        <v>17</v>
      </c>
      <c r="I568">
        <v>0</v>
      </c>
    </row>
    <row r="569" ht="14.25">
      <c r="A569">
        <v>184231</v>
      </c>
      <c r="B569">
        <v>0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2</v>
      </c>
      <c r="I569">
        <v>64</v>
      </c>
      <c r="J569" t="s">
        <v>2</v>
      </c>
      <c r="K569">
        <v>64</v>
      </c>
      <c r="L569">
        <v>0</v>
      </c>
      <c r="M569">
        <v>64</v>
      </c>
      <c r="N569" t="s">
        <v>18</v>
      </c>
    </row>
    <row r="570" ht="14.25">
      <c r="A570">
        <v>184232</v>
      </c>
      <c r="B570">
        <v>0</v>
      </c>
      <c r="C570">
        <v>301</v>
      </c>
      <c r="D570">
        <v>0</v>
      </c>
      <c r="E570">
        <v>0</v>
      </c>
      <c r="F570">
        <v>3</v>
      </c>
      <c r="G570" t="s">
        <v>19</v>
      </c>
      <c r="H570" t="s">
        <v>20</v>
      </c>
      <c r="I570">
        <v>0</v>
      </c>
    </row>
    <row r="571" ht="14.25">
      <c r="A571">
        <v>184234</v>
      </c>
      <c r="B571">
        <v>1</v>
      </c>
      <c r="C571">
        <v>401</v>
      </c>
      <c r="D571">
        <v>0</v>
      </c>
      <c r="E571">
        <v>0</v>
      </c>
      <c r="F571">
        <v>8</v>
      </c>
      <c r="G571">
        <v>91</v>
      </c>
      <c r="H571" t="s">
        <v>1</v>
      </c>
      <c r="I571">
        <v>0</v>
      </c>
      <c r="J571">
        <v>0</v>
      </c>
      <c r="K571">
        <v>55</v>
      </c>
      <c r="L571">
        <v>0</v>
      </c>
      <c r="M571">
        <v>0</v>
      </c>
      <c r="N571">
        <v>0</v>
      </c>
    </row>
    <row r="572" ht="14.25">
      <c r="A572">
        <v>184244</v>
      </c>
      <c r="B572">
        <v>1</v>
      </c>
      <c r="C572">
        <v>201</v>
      </c>
      <c r="D572">
        <v>0</v>
      </c>
      <c r="E572">
        <v>0</v>
      </c>
      <c r="F572">
        <v>6</v>
      </c>
      <c r="G572">
        <v>0</v>
      </c>
      <c r="H572">
        <v>0</v>
      </c>
      <c r="I572">
        <v>0</v>
      </c>
      <c r="J572">
        <v>0</v>
      </c>
      <c r="K572">
        <v>62</v>
      </c>
      <c r="L572">
        <v>0</v>
      </c>
    </row>
    <row r="573" ht="14.25">
      <c r="A573">
        <v>184254</v>
      </c>
      <c r="B573">
        <v>1</v>
      </c>
      <c r="C573">
        <v>400</v>
      </c>
      <c r="D573">
        <v>0</v>
      </c>
      <c r="E573">
        <v>0</v>
      </c>
      <c r="F573">
        <v>8</v>
      </c>
      <c r="G573">
        <v>1</v>
      </c>
      <c r="H573">
        <v>0</v>
      </c>
      <c r="I573" t="s">
        <v>4</v>
      </c>
      <c r="J573">
        <v>0</v>
      </c>
      <c r="K573">
        <v>0</v>
      </c>
      <c r="L573">
        <v>0</v>
      </c>
      <c r="M573">
        <v>0</v>
      </c>
      <c r="N573">
        <v>0</v>
      </c>
    </row>
    <row r="574" ht="14.25">
      <c r="A574">
        <v>184256</v>
      </c>
      <c r="B574">
        <v>1</v>
      </c>
      <c r="C574">
        <v>203</v>
      </c>
      <c r="D574">
        <v>0</v>
      </c>
      <c r="E574">
        <v>0</v>
      </c>
      <c r="F574">
        <v>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ht="14.25">
      <c r="A575">
        <v>184281</v>
      </c>
      <c r="B575">
        <v>0</v>
      </c>
      <c r="C575">
        <v>300</v>
      </c>
      <c r="D575">
        <v>0</v>
      </c>
      <c r="E575">
        <v>0</v>
      </c>
      <c r="F575">
        <v>8</v>
      </c>
      <c r="G575">
        <v>3</v>
      </c>
      <c r="H575" t="s">
        <v>2</v>
      </c>
      <c r="I575">
        <v>64</v>
      </c>
      <c r="J575" t="s">
        <v>2</v>
      </c>
      <c r="K575">
        <v>64</v>
      </c>
      <c r="L575">
        <v>0</v>
      </c>
      <c r="M575">
        <v>64</v>
      </c>
      <c r="N575" t="s">
        <v>21</v>
      </c>
    </row>
    <row r="576" ht="14.25">
      <c r="A576">
        <v>184282</v>
      </c>
      <c r="B576">
        <v>0</v>
      </c>
      <c r="C576">
        <v>301</v>
      </c>
      <c r="D576">
        <v>0</v>
      </c>
      <c r="E576">
        <v>0</v>
      </c>
      <c r="F576">
        <v>3</v>
      </c>
      <c r="G576" t="s">
        <v>22</v>
      </c>
      <c r="H576" t="s">
        <v>23</v>
      </c>
      <c r="I576">
        <v>0</v>
      </c>
    </row>
    <row r="577" ht="14.25">
      <c r="A577">
        <v>184331</v>
      </c>
      <c r="B577">
        <v>0</v>
      </c>
      <c r="C577">
        <v>300</v>
      </c>
      <c r="D577">
        <v>0</v>
      </c>
      <c r="E577">
        <v>0</v>
      </c>
      <c r="F577">
        <v>8</v>
      </c>
      <c r="G577">
        <v>3</v>
      </c>
      <c r="H577" t="s">
        <v>2</v>
      </c>
      <c r="I577">
        <v>64</v>
      </c>
      <c r="J577" t="s">
        <v>2</v>
      </c>
      <c r="K577">
        <v>64</v>
      </c>
      <c r="L577">
        <v>0</v>
      </c>
      <c r="M577">
        <v>64</v>
      </c>
      <c r="N577">
        <v>30</v>
      </c>
    </row>
    <row r="578" ht="14.25">
      <c r="A578">
        <v>184332</v>
      </c>
      <c r="B578">
        <v>0</v>
      </c>
      <c r="C578">
        <v>301</v>
      </c>
      <c r="D578">
        <v>0</v>
      </c>
      <c r="E578">
        <v>0</v>
      </c>
      <c r="F578">
        <v>3</v>
      </c>
      <c r="G578" t="s">
        <v>6</v>
      </c>
      <c r="H578">
        <v>0</v>
      </c>
      <c r="I578">
        <v>0</v>
      </c>
    </row>
    <row r="579" ht="14.25">
      <c r="A579">
        <v>184334</v>
      </c>
      <c r="B579">
        <v>1</v>
      </c>
      <c r="C579">
        <v>401</v>
      </c>
      <c r="D579">
        <v>0</v>
      </c>
      <c r="E579">
        <v>0</v>
      </c>
      <c r="F579">
        <v>8</v>
      </c>
      <c r="G579">
        <v>91</v>
      </c>
      <c r="H579" t="s">
        <v>1</v>
      </c>
      <c r="I579">
        <v>0</v>
      </c>
      <c r="J579">
        <v>0</v>
      </c>
      <c r="K579">
        <v>55</v>
      </c>
      <c r="L579">
        <v>0</v>
      </c>
      <c r="M579">
        <v>0</v>
      </c>
      <c r="N579">
        <v>0</v>
      </c>
    </row>
    <row r="580" ht="14.25">
      <c r="A580">
        <v>184344</v>
      </c>
      <c r="B580">
        <v>1</v>
      </c>
      <c r="C580">
        <v>201</v>
      </c>
      <c r="D580">
        <v>0</v>
      </c>
      <c r="E580">
        <v>0</v>
      </c>
      <c r="F580">
        <v>6</v>
      </c>
      <c r="G580">
        <v>0</v>
      </c>
      <c r="H580">
        <v>0</v>
      </c>
      <c r="I580">
        <v>0</v>
      </c>
      <c r="J580">
        <v>0</v>
      </c>
      <c r="K580">
        <v>62</v>
      </c>
      <c r="L580">
        <v>0</v>
      </c>
    </row>
    <row r="581" ht="14.25">
      <c r="A581">
        <v>184354</v>
      </c>
      <c r="B581">
        <v>1</v>
      </c>
      <c r="C581">
        <v>400</v>
      </c>
      <c r="D581">
        <v>0</v>
      </c>
      <c r="E581">
        <v>0</v>
      </c>
      <c r="F581">
        <v>8</v>
      </c>
      <c r="G581">
        <v>1</v>
      </c>
      <c r="H581">
        <v>0</v>
      </c>
      <c r="I581" t="s">
        <v>4</v>
      </c>
      <c r="J581">
        <v>0</v>
      </c>
      <c r="K581">
        <v>0</v>
      </c>
      <c r="L581">
        <v>0</v>
      </c>
      <c r="M581">
        <v>0</v>
      </c>
      <c r="N581">
        <v>0</v>
      </c>
    </row>
    <row r="582" ht="14.25">
      <c r="A582">
        <v>184356</v>
      </c>
      <c r="B582">
        <v>1</v>
      </c>
      <c r="C582">
        <v>203</v>
      </c>
      <c r="D582">
        <v>0</v>
      </c>
      <c r="E582">
        <v>0</v>
      </c>
      <c r="F582">
        <v>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ht="14.25">
      <c r="A583">
        <v>184381</v>
      </c>
      <c r="B583">
        <v>0</v>
      </c>
      <c r="C583">
        <v>300</v>
      </c>
      <c r="D583">
        <v>0</v>
      </c>
      <c r="E583">
        <v>0</v>
      </c>
      <c r="F583">
        <v>8</v>
      </c>
      <c r="G583">
        <v>3</v>
      </c>
      <c r="H583" t="s">
        <v>2</v>
      </c>
      <c r="I583">
        <v>64</v>
      </c>
      <c r="J583" t="s">
        <v>2</v>
      </c>
      <c r="K583">
        <v>64</v>
      </c>
      <c r="L583">
        <v>0</v>
      </c>
      <c r="M583">
        <v>64</v>
      </c>
      <c r="N583">
        <v>21</v>
      </c>
    </row>
    <row r="584" ht="14.25">
      <c r="A584">
        <v>184382</v>
      </c>
      <c r="B584">
        <v>0</v>
      </c>
      <c r="C584">
        <v>301</v>
      </c>
      <c r="D584">
        <v>0</v>
      </c>
      <c r="E584">
        <v>0</v>
      </c>
      <c r="F584">
        <v>3</v>
      </c>
      <c r="G584" t="s">
        <v>24</v>
      </c>
      <c r="H584">
        <v>1</v>
      </c>
      <c r="I584">
        <v>0</v>
      </c>
    </row>
    <row r="585" ht="14.25">
      <c r="A585">
        <v>184431</v>
      </c>
      <c r="B585">
        <v>0</v>
      </c>
      <c r="C585">
        <v>300</v>
      </c>
      <c r="D585">
        <v>0</v>
      </c>
      <c r="E585">
        <v>0</v>
      </c>
      <c r="F585">
        <v>8</v>
      </c>
      <c r="G585">
        <v>3</v>
      </c>
      <c r="H585" t="s">
        <v>2</v>
      </c>
      <c r="I585">
        <v>64</v>
      </c>
      <c r="J585" t="s">
        <v>2</v>
      </c>
      <c r="K585">
        <v>64</v>
      </c>
      <c r="L585">
        <v>0</v>
      </c>
      <c r="M585">
        <v>64</v>
      </c>
      <c r="N585">
        <v>32</v>
      </c>
    </row>
    <row r="586" ht="14.25">
      <c r="A586">
        <v>184432</v>
      </c>
      <c r="B586">
        <v>0</v>
      </c>
      <c r="C586">
        <v>301</v>
      </c>
      <c r="D586">
        <v>0</v>
      </c>
      <c r="E586">
        <v>0</v>
      </c>
      <c r="F586">
        <v>3</v>
      </c>
      <c r="G586" t="s">
        <v>25</v>
      </c>
      <c r="H586">
        <v>2</v>
      </c>
      <c r="I586">
        <v>0</v>
      </c>
    </row>
    <row r="587" ht="14.25">
      <c r="A587">
        <v>184434</v>
      </c>
      <c r="B587">
        <v>1</v>
      </c>
      <c r="C587">
        <v>401</v>
      </c>
      <c r="D587">
        <v>0</v>
      </c>
      <c r="E587">
        <v>0</v>
      </c>
      <c r="F587">
        <v>8</v>
      </c>
      <c r="G587">
        <v>91</v>
      </c>
      <c r="H587" t="s">
        <v>1</v>
      </c>
      <c r="I587">
        <v>0</v>
      </c>
      <c r="J587">
        <v>0</v>
      </c>
      <c r="K587">
        <v>56</v>
      </c>
      <c r="L587">
        <v>0</v>
      </c>
      <c r="M587">
        <v>0</v>
      </c>
      <c r="N587">
        <v>0</v>
      </c>
    </row>
    <row r="588" ht="14.25">
      <c r="A588">
        <v>184444</v>
      </c>
      <c r="B588">
        <v>1</v>
      </c>
      <c r="C588">
        <v>201</v>
      </c>
      <c r="D588">
        <v>0</v>
      </c>
      <c r="E588">
        <v>0</v>
      </c>
      <c r="F588">
        <v>6</v>
      </c>
      <c r="G588">
        <v>0</v>
      </c>
      <c r="H588">
        <v>0</v>
      </c>
      <c r="I588">
        <v>0</v>
      </c>
      <c r="J588">
        <v>0</v>
      </c>
      <c r="K588">
        <v>62</v>
      </c>
      <c r="L588">
        <v>0</v>
      </c>
    </row>
    <row r="589" ht="14.25">
      <c r="A589">
        <v>184454</v>
      </c>
      <c r="B589">
        <v>1</v>
      </c>
      <c r="C589">
        <v>400</v>
      </c>
      <c r="D589">
        <v>0</v>
      </c>
      <c r="E589">
        <v>0</v>
      </c>
      <c r="F589">
        <v>8</v>
      </c>
      <c r="G589">
        <v>1</v>
      </c>
      <c r="H589">
        <v>0</v>
      </c>
      <c r="I589" t="s">
        <v>4</v>
      </c>
      <c r="J589">
        <v>0</v>
      </c>
      <c r="K589">
        <v>0</v>
      </c>
      <c r="L589">
        <v>0</v>
      </c>
      <c r="M589">
        <v>0</v>
      </c>
      <c r="N589">
        <v>0</v>
      </c>
    </row>
    <row r="590" ht="14.25">
      <c r="A590">
        <v>184456</v>
      </c>
      <c r="B590">
        <v>1</v>
      </c>
      <c r="C590">
        <v>203</v>
      </c>
      <c r="D590">
        <v>0</v>
      </c>
      <c r="E590">
        <v>0</v>
      </c>
      <c r="F590">
        <v>8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ht="14.25">
      <c r="A591">
        <v>184468</v>
      </c>
      <c r="B591">
        <v>1</v>
      </c>
      <c r="C591">
        <v>204</v>
      </c>
      <c r="D591">
        <v>0</v>
      </c>
      <c r="E591">
        <v>0</v>
      </c>
      <c r="F591">
        <v>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ht="14.25">
      <c r="A592">
        <v>184480</v>
      </c>
      <c r="B592">
        <v>1</v>
      </c>
      <c r="C592">
        <v>202</v>
      </c>
      <c r="D592">
        <v>0</v>
      </c>
      <c r="E592">
        <v>0</v>
      </c>
      <c r="F592">
        <v>8</v>
      </c>
      <c r="G592" t="s">
        <v>6</v>
      </c>
      <c r="H592">
        <v>14</v>
      </c>
      <c r="I592">
        <v>0</v>
      </c>
      <c r="J592">
        <v>0</v>
      </c>
      <c r="K592">
        <v>24</v>
      </c>
      <c r="L592" t="s">
        <v>27</v>
      </c>
      <c r="M592" t="s">
        <v>28</v>
      </c>
      <c r="N592">
        <v>0</v>
      </c>
    </row>
    <row r="593" ht="14.25">
      <c r="A593">
        <v>184481</v>
      </c>
      <c r="B593">
        <v>0</v>
      </c>
      <c r="C593">
        <v>300</v>
      </c>
      <c r="D593">
        <v>0</v>
      </c>
      <c r="E593">
        <v>0</v>
      </c>
      <c r="F593">
        <v>8</v>
      </c>
      <c r="G593">
        <v>3</v>
      </c>
      <c r="H593" t="s">
        <v>2</v>
      </c>
      <c r="I593">
        <v>64</v>
      </c>
      <c r="J593" t="s">
        <v>2</v>
      </c>
      <c r="K593">
        <v>64</v>
      </c>
      <c r="L593">
        <v>0</v>
      </c>
      <c r="M593">
        <v>64</v>
      </c>
      <c r="N593">
        <v>23</v>
      </c>
    </row>
    <row r="594" ht="14.25">
      <c r="A594">
        <v>184481</v>
      </c>
      <c r="B594">
        <v>0</v>
      </c>
      <c r="C594">
        <v>301</v>
      </c>
      <c r="D594">
        <v>0</v>
      </c>
      <c r="E594">
        <v>0</v>
      </c>
      <c r="F594">
        <v>3</v>
      </c>
      <c r="G594">
        <v>96</v>
      </c>
      <c r="H594">
        <v>3</v>
      </c>
      <c r="I594">
        <v>0</v>
      </c>
    </row>
    <row r="595" ht="14.25">
      <c r="A595">
        <v>184492</v>
      </c>
      <c r="B595">
        <v>1</v>
      </c>
      <c r="C595">
        <v>666</v>
      </c>
      <c r="D595">
        <v>0</v>
      </c>
      <c r="E595">
        <v>0</v>
      </c>
      <c r="F595">
        <v>8</v>
      </c>
      <c r="G595">
        <v>52</v>
      </c>
      <c r="H595">
        <v>8</v>
      </c>
      <c r="I595">
        <v>1</v>
      </c>
      <c r="J595">
        <v>5</v>
      </c>
      <c r="K595">
        <v>52</v>
      </c>
      <c r="L595">
        <v>57</v>
      </c>
      <c r="M595">
        <v>12</v>
      </c>
      <c r="N595">
        <v>44</v>
      </c>
    </row>
    <row r="596" ht="14.25">
      <c r="A596">
        <v>184504</v>
      </c>
      <c r="B596">
        <v>1</v>
      </c>
      <c r="C596">
        <v>665</v>
      </c>
      <c r="D596">
        <v>0</v>
      </c>
      <c r="E596">
        <v>0</v>
      </c>
      <c r="F596">
        <v>8</v>
      </c>
      <c r="G596">
        <v>0</v>
      </c>
      <c r="H596">
        <v>0</v>
      </c>
      <c r="I596">
        <v>0</v>
      </c>
      <c r="J596">
        <v>53</v>
      </c>
      <c r="K596" t="s">
        <v>4</v>
      </c>
      <c r="L596">
        <v>18</v>
      </c>
      <c r="M596">
        <v>53</v>
      </c>
      <c r="N596">
        <v>0</v>
      </c>
    </row>
    <row r="597" ht="14.25">
      <c r="A597">
        <v>184516</v>
      </c>
      <c r="B597">
        <v>1</v>
      </c>
      <c r="C597">
        <v>200</v>
      </c>
      <c r="D597">
        <v>0</v>
      </c>
      <c r="E597">
        <v>0</v>
      </c>
      <c r="F597">
        <v>8</v>
      </c>
      <c r="G597">
        <v>64</v>
      </c>
      <c r="H597">
        <v>0</v>
      </c>
      <c r="I597">
        <v>20</v>
      </c>
      <c r="J597" t="s">
        <v>6</v>
      </c>
      <c r="K597">
        <v>9</v>
      </c>
      <c r="L597">
        <v>0</v>
      </c>
      <c r="M597">
        <v>2</v>
      </c>
      <c r="N597">
        <v>0</v>
      </c>
    </row>
    <row r="598" ht="14.25">
      <c r="A598">
        <v>184531</v>
      </c>
      <c r="B598">
        <v>0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2</v>
      </c>
      <c r="I598">
        <v>64</v>
      </c>
      <c r="J598" t="s">
        <v>2</v>
      </c>
      <c r="K598">
        <v>64</v>
      </c>
      <c r="L598">
        <v>0</v>
      </c>
      <c r="M598">
        <v>64</v>
      </c>
      <c r="N598">
        <v>34</v>
      </c>
    </row>
    <row r="599" ht="14.25">
      <c r="A599">
        <v>184532</v>
      </c>
      <c r="B599">
        <v>0</v>
      </c>
      <c r="C599">
        <v>301</v>
      </c>
      <c r="D599">
        <v>0</v>
      </c>
      <c r="E599">
        <v>0</v>
      </c>
      <c r="F599">
        <v>3</v>
      </c>
      <c r="G599">
        <v>3</v>
      </c>
      <c r="H599">
        <v>4</v>
      </c>
      <c r="I599">
        <v>0</v>
      </c>
    </row>
    <row r="600" ht="14.25">
      <c r="A600">
        <v>184534</v>
      </c>
      <c r="B600">
        <v>1</v>
      </c>
      <c r="C600">
        <v>401</v>
      </c>
      <c r="D600">
        <v>0</v>
      </c>
      <c r="E600">
        <v>0</v>
      </c>
      <c r="F600">
        <v>8</v>
      </c>
      <c r="G600" t="s">
        <v>0</v>
      </c>
      <c r="H600" t="s">
        <v>1</v>
      </c>
      <c r="I600">
        <v>0</v>
      </c>
      <c r="J600">
        <v>0</v>
      </c>
      <c r="K600">
        <v>56</v>
      </c>
      <c r="L600">
        <v>0</v>
      </c>
      <c r="M600">
        <v>0</v>
      </c>
      <c r="N600">
        <v>0</v>
      </c>
    </row>
    <row r="601" ht="14.25">
      <c r="A601">
        <v>184544</v>
      </c>
      <c r="B601">
        <v>1</v>
      </c>
      <c r="C601">
        <v>201</v>
      </c>
      <c r="D601">
        <v>0</v>
      </c>
      <c r="E601">
        <v>0</v>
      </c>
      <c r="F601">
        <v>6</v>
      </c>
      <c r="G601">
        <v>0</v>
      </c>
      <c r="H601">
        <v>0</v>
      </c>
      <c r="I601">
        <v>0</v>
      </c>
      <c r="J601">
        <v>0</v>
      </c>
      <c r="K601">
        <v>62</v>
      </c>
      <c r="L601">
        <v>0</v>
      </c>
    </row>
    <row r="602" ht="14.25">
      <c r="A602">
        <v>184554</v>
      </c>
      <c r="B602">
        <v>1</v>
      </c>
      <c r="C602">
        <v>400</v>
      </c>
      <c r="D602">
        <v>0</v>
      </c>
      <c r="E602">
        <v>0</v>
      </c>
      <c r="F602">
        <v>8</v>
      </c>
      <c r="G602">
        <v>1</v>
      </c>
      <c r="H602">
        <v>0</v>
      </c>
      <c r="I602" t="s">
        <v>4</v>
      </c>
      <c r="J602">
        <v>0</v>
      </c>
      <c r="K602">
        <v>0</v>
      </c>
      <c r="L602">
        <v>0</v>
      </c>
      <c r="M602">
        <v>0</v>
      </c>
      <c r="N602">
        <v>0</v>
      </c>
    </row>
    <row r="603" ht="14.25">
      <c r="A603">
        <v>184556</v>
      </c>
      <c r="B603">
        <v>1</v>
      </c>
      <c r="C603">
        <v>203</v>
      </c>
      <c r="D603">
        <v>0</v>
      </c>
      <c r="E603">
        <v>0</v>
      </c>
      <c r="F603">
        <v>8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ht="14.25">
      <c r="A604">
        <v>184581</v>
      </c>
      <c r="B604">
        <v>0</v>
      </c>
      <c r="C604">
        <v>300</v>
      </c>
      <c r="D604">
        <v>0</v>
      </c>
      <c r="E604">
        <v>0</v>
      </c>
      <c r="F604">
        <v>8</v>
      </c>
      <c r="G604">
        <v>3</v>
      </c>
      <c r="H604" t="s">
        <v>2</v>
      </c>
      <c r="I604">
        <v>64</v>
      </c>
      <c r="J604" t="s">
        <v>2</v>
      </c>
      <c r="K604">
        <v>64</v>
      </c>
      <c r="L604">
        <v>0</v>
      </c>
      <c r="M604">
        <v>64</v>
      </c>
      <c r="N604">
        <v>25</v>
      </c>
    </row>
    <row r="605" ht="14.25">
      <c r="A605">
        <v>184582</v>
      </c>
      <c r="B605">
        <v>0</v>
      </c>
      <c r="C605">
        <v>301</v>
      </c>
      <c r="D605">
        <v>0</v>
      </c>
      <c r="E605">
        <v>0</v>
      </c>
      <c r="F605">
        <v>3</v>
      </c>
      <c r="G605">
        <v>54</v>
      </c>
      <c r="H605">
        <v>5</v>
      </c>
      <c r="I605">
        <v>0</v>
      </c>
    </row>
    <row r="606" ht="14.25">
      <c r="A606">
        <v>184614</v>
      </c>
      <c r="B606">
        <v>1</v>
      </c>
      <c r="C606">
        <v>402</v>
      </c>
      <c r="D606">
        <v>0</v>
      </c>
      <c r="E606">
        <v>0</v>
      </c>
      <c r="F606">
        <v>8</v>
      </c>
      <c r="G606">
        <v>64</v>
      </c>
      <c r="H606">
        <v>0</v>
      </c>
      <c r="I606">
        <v>0</v>
      </c>
      <c r="J606">
        <v>0</v>
      </c>
      <c r="K606">
        <v>20</v>
      </c>
      <c r="L606" t="s">
        <v>6</v>
      </c>
      <c r="M606">
        <v>9</v>
      </c>
      <c r="N606">
        <v>0</v>
      </c>
    </row>
    <row r="607" ht="14.25">
      <c r="A607">
        <v>184631</v>
      </c>
      <c r="B607">
        <v>0</v>
      </c>
      <c r="C607">
        <v>300</v>
      </c>
      <c r="D607">
        <v>0</v>
      </c>
      <c r="E607">
        <v>0</v>
      </c>
      <c r="F607">
        <v>8</v>
      </c>
      <c r="G607">
        <v>3</v>
      </c>
      <c r="H607" t="s">
        <v>2</v>
      </c>
      <c r="I607">
        <v>64</v>
      </c>
      <c r="J607" t="s">
        <v>2</v>
      </c>
      <c r="K607">
        <v>64</v>
      </c>
      <c r="L607">
        <v>0</v>
      </c>
      <c r="M607">
        <v>64</v>
      </c>
      <c r="N607">
        <v>36</v>
      </c>
    </row>
    <row r="608" ht="14.25">
      <c r="A608">
        <v>184632</v>
      </c>
      <c r="B608">
        <v>0</v>
      </c>
      <c r="C608">
        <v>301</v>
      </c>
      <c r="D608">
        <v>0</v>
      </c>
      <c r="E608">
        <v>0</v>
      </c>
      <c r="F608">
        <v>3</v>
      </c>
      <c r="G608" t="s">
        <v>26</v>
      </c>
      <c r="H608">
        <v>6</v>
      </c>
      <c r="I608">
        <v>0</v>
      </c>
    </row>
    <row r="609" ht="14.25">
      <c r="A609">
        <v>184634</v>
      </c>
      <c r="B609">
        <v>1</v>
      </c>
      <c r="C609">
        <v>401</v>
      </c>
      <c r="D609">
        <v>0</v>
      </c>
      <c r="E609">
        <v>0</v>
      </c>
      <c r="F609">
        <v>8</v>
      </c>
      <c r="G609" t="s">
        <v>0</v>
      </c>
      <c r="H609" t="s">
        <v>1</v>
      </c>
      <c r="I609">
        <v>0</v>
      </c>
      <c r="J609">
        <v>0</v>
      </c>
      <c r="K609">
        <v>56</v>
      </c>
      <c r="L609">
        <v>0</v>
      </c>
      <c r="M609">
        <v>0</v>
      </c>
      <c r="N609">
        <v>0</v>
      </c>
    </row>
    <row r="610" ht="14.25">
      <c r="A610">
        <v>184644</v>
      </c>
      <c r="B610">
        <v>1</v>
      </c>
      <c r="C610">
        <v>201</v>
      </c>
      <c r="D610">
        <v>0</v>
      </c>
      <c r="E610">
        <v>0</v>
      </c>
      <c r="F610">
        <v>6</v>
      </c>
      <c r="G610">
        <v>0</v>
      </c>
      <c r="H610">
        <v>0</v>
      </c>
      <c r="I610">
        <v>0</v>
      </c>
      <c r="J610">
        <v>0</v>
      </c>
      <c r="K610">
        <v>62</v>
      </c>
      <c r="L610">
        <v>0</v>
      </c>
    </row>
    <row r="611" ht="14.25">
      <c r="A611">
        <v>184654</v>
      </c>
      <c r="B611">
        <v>1</v>
      </c>
      <c r="C611">
        <v>400</v>
      </c>
      <c r="D611">
        <v>0</v>
      </c>
      <c r="E611">
        <v>0</v>
      </c>
      <c r="F611">
        <v>8</v>
      </c>
      <c r="G611">
        <v>1</v>
      </c>
      <c r="H611">
        <v>0</v>
      </c>
      <c r="I611" t="s">
        <v>4</v>
      </c>
      <c r="J611">
        <v>0</v>
      </c>
      <c r="K611">
        <v>0</v>
      </c>
      <c r="L611">
        <v>0</v>
      </c>
      <c r="M611">
        <v>0</v>
      </c>
      <c r="N611">
        <v>0</v>
      </c>
    </row>
    <row r="612" ht="14.25">
      <c r="A612">
        <v>184656</v>
      </c>
      <c r="B612">
        <v>1</v>
      </c>
      <c r="C612">
        <v>203</v>
      </c>
      <c r="D612">
        <v>0</v>
      </c>
      <c r="E612">
        <v>0</v>
      </c>
      <c r="F612">
        <v>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184681</v>
      </c>
      <c r="B613">
        <v>0</v>
      </c>
      <c r="C613">
        <v>300</v>
      </c>
      <c r="D613">
        <v>0</v>
      </c>
      <c r="E613">
        <v>0</v>
      </c>
      <c r="F613">
        <v>8</v>
      </c>
      <c r="G613">
        <v>3</v>
      </c>
      <c r="H613" t="s">
        <v>2</v>
      </c>
      <c r="I613">
        <v>64</v>
      </c>
      <c r="J613" t="s">
        <v>2</v>
      </c>
      <c r="K613">
        <v>64</v>
      </c>
      <c r="L613">
        <v>0</v>
      </c>
      <c r="M613">
        <v>64</v>
      </c>
      <c r="N613">
        <v>27</v>
      </c>
    </row>
    <row r="614" ht="14.25">
      <c r="A614">
        <v>184682</v>
      </c>
      <c r="B614">
        <v>0</v>
      </c>
      <c r="C614">
        <v>301</v>
      </c>
      <c r="D614">
        <v>0</v>
      </c>
      <c r="E614">
        <v>0</v>
      </c>
      <c r="F614">
        <v>3</v>
      </c>
      <c r="G614" t="s">
        <v>3</v>
      </c>
      <c r="H614">
        <v>7</v>
      </c>
      <c r="I614">
        <v>0</v>
      </c>
    </row>
    <row r="615" ht="14.25">
      <c r="A615">
        <v>184731</v>
      </c>
      <c r="B615">
        <v>0</v>
      </c>
      <c r="C615">
        <v>300</v>
      </c>
      <c r="D615">
        <v>0</v>
      </c>
      <c r="E615">
        <v>0</v>
      </c>
      <c r="F615">
        <v>8</v>
      </c>
      <c r="G615">
        <v>3</v>
      </c>
      <c r="H615" t="s">
        <v>2</v>
      </c>
      <c r="I615">
        <v>64</v>
      </c>
      <c r="J615" t="s">
        <v>2</v>
      </c>
      <c r="K615">
        <v>64</v>
      </c>
      <c r="L615">
        <v>0</v>
      </c>
      <c r="M615">
        <v>64</v>
      </c>
      <c r="N615" t="s">
        <v>3</v>
      </c>
    </row>
    <row r="616" ht="14.25">
      <c r="A616">
        <v>184732</v>
      </c>
      <c r="B616">
        <v>0</v>
      </c>
      <c r="C616">
        <v>301</v>
      </c>
      <c r="D616">
        <v>0</v>
      </c>
      <c r="E616">
        <v>0</v>
      </c>
      <c r="F616">
        <v>3</v>
      </c>
      <c r="G616">
        <v>80</v>
      </c>
      <c r="H616">
        <v>8</v>
      </c>
      <c r="I616">
        <v>0</v>
      </c>
    </row>
    <row r="617" ht="14.25">
      <c r="A617">
        <v>184734</v>
      </c>
      <c r="B617">
        <v>1</v>
      </c>
      <c r="C617">
        <v>401</v>
      </c>
      <c r="D617">
        <v>0</v>
      </c>
      <c r="E617">
        <v>0</v>
      </c>
      <c r="F617">
        <v>8</v>
      </c>
      <c r="G617" t="s">
        <v>0</v>
      </c>
      <c r="H617" t="s">
        <v>1</v>
      </c>
      <c r="I617">
        <v>0</v>
      </c>
      <c r="J617">
        <v>0</v>
      </c>
      <c r="K617">
        <v>55</v>
      </c>
      <c r="L617">
        <v>0</v>
      </c>
      <c r="M617">
        <v>0</v>
      </c>
      <c r="N617">
        <v>0</v>
      </c>
    </row>
    <row r="618" ht="14.25">
      <c r="A618">
        <v>184744</v>
      </c>
      <c r="B618">
        <v>1</v>
      </c>
      <c r="C618">
        <v>201</v>
      </c>
      <c r="D618">
        <v>0</v>
      </c>
      <c r="E618">
        <v>0</v>
      </c>
      <c r="F618">
        <v>6</v>
      </c>
      <c r="G618">
        <v>32</v>
      </c>
      <c r="H618">
        <v>0</v>
      </c>
      <c r="I618">
        <v>0</v>
      </c>
      <c r="J618">
        <v>0</v>
      </c>
      <c r="K618">
        <v>62</v>
      </c>
      <c r="L618">
        <v>0</v>
      </c>
    </row>
    <row r="619" ht="14.25">
      <c r="A619">
        <v>184754</v>
      </c>
      <c r="B619">
        <v>1</v>
      </c>
      <c r="C619">
        <v>400</v>
      </c>
      <c r="D619">
        <v>0</v>
      </c>
      <c r="E619">
        <v>0</v>
      </c>
      <c r="F619">
        <v>8</v>
      </c>
      <c r="G619">
        <v>1</v>
      </c>
      <c r="H619">
        <v>0</v>
      </c>
      <c r="I619" t="s">
        <v>4</v>
      </c>
      <c r="J619">
        <v>0</v>
      </c>
      <c r="K619">
        <v>0</v>
      </c>
      <c r="L619">
        <v>0</v>
      </c>
      <c r="M619">
        <v>0</v>
      </c>
      <c r="N619">
        <v>0</v>
      </c>
    </row>
    <row r="620" ht="14.25">
      <c r="A620">
        <v>184756</v>
      </c>
      <c r="B620">
        <v>1</v>
      </c>
      <c r="C620">
        <v>203</v>
      </c>
      <c r="D620">
        <v>0</v>
      </c>
      <c r="E620">
        <v>0</v>
      </c>
      <c r="F620">
        <v>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184781</v>
      </c>
      <c r="B621">
        <v>0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2</v>
      </c>
      <c r="I621">
        <v>64</v>
      </c>
      <c r="J621" t="s">
        <v>2</v>
      </c>
      <c r="K621">
        <v>64</v>
      </c>
      <c r="L621">
        <v>0</v>
      </c>
      <c r="M621">
        <v>64</v>
      </c>
      <c r="N621" t="s">
        <v>5</v>
      </c>
    </row>
    <row r="622" ht="14.25">
      <c r="A622">
        <v>184782</v>
      </c>
      <c r="B622">
        <v>0</v>
      </c>
      <c r="C622">
        <v>301</v>
      </c>
      <c r="D622">
        <v>0</v>
      </c>
      <c r="E622">
        <v>0</v>
      </c>
      <c r="F622">
        <v>3</v>
      </c>
      <c r="G622">
        <v>88</v>
      </c>
      <c r="H622">
        <v>9</v>
      </c>
      <c r="I622">
        <v>0</v>
      </c>
    </row>
    <row r="623" ht="14.25">
      <c r="A623">
        <v>184831</v>
      </c>
      <c r="B623">
        <v>0</v>
      </c>
      <c r="C623">
        <v>300</v>
      </c>
      <c r="D623">
        <v>0</v>
      </c>
      <c r="E623">
        <v>0</v>
      </c>
      <c r="F623">
        <v>8</v>
      </c>
      <c r="G623">
        <v>3</v>
      </c>
      <c r="H623" t="s">
        <v>2</v>
      </c>
      <c r="I623">
        <v>64</v>
      </c>
      <c r="J623" t="s">
        <v>2</v>
      </c>
      <c r="K623">
        <v>64</v>
      </c>
      <c r="L623">
        <v>0</v>
      </c>
      <c r="M623">
        <v>64</v>
      </c>
      <c r="N623" t="s">
        <v>7</v>
      </c>
    </row>
    <row r="624" ht="14.25">
      <c r="A624">
        <v>184832</v>
      </c>
      <c r="B624">
        <v>0</v>
      </c>
      <c r="C624">
        <v>301</v>
      </c>
      <c r="D624">
        <v>0</v>
      </c>
      <c r="E624">
        <v>0</v>
      </c>
      <c r="F624">
        <v>3</v>
      </c>
      <c r="G624" t="s">
        <v>8</v>
      </c>
      <c r="H624" t="s">
        <v>9</v>
      </c>
      <c r="I624">
        <v>0</v>
      </c>
    </row>
    <row r="625" ht="14.25">
      <c r="A625">
        <v>184834</v>
      </c>
      <c r="B625">
        <v>1</v>
      </c>
      <c r="C625">
        <v>401</v>
      </c>
      <c r="D625">
        <v>0</v>
      </c>
      <c r="E625">
        <v>0</v>
      </c>
      <c r="F625">
        <v>8</v>
      </c>
      <c r="G625">
        <v>91</v>
      </c>
      <c r="H625" t="s">
        <v>1</v>
      </c>
      <c r="I625">
        <v>0</v>
      </c>
      <c r="J625">
        <v>0</v>
      </c>
      <c r="K625">
        <v>55</v>
      </c>
      <c r="L625">
        <v>0</v>
      </c>
      <c r="M625">
        <v>0</v>
      </c>
      <c r="N625">
        <v>0</v>
      </c>
    </row>
    <row r="626" ht="14.25">
      <c r="A626">
        <v>184844</v>
      </c>
      <c r="B626">
        <v>1</v>
      </c>
      <c r="C626">
        <v>201</v>
      </c>
      <c r="D626">
        <v>0</v>
      </c>
      <c r="E626">
        <v>0</v>
      </c>
      <c r="F626">
        <v>6</v>
      </c>
      <c r="G626">
        <v>32</v>
      </c>
      <c r="H626">
        <v>0</v>
      </c>
      <c r="I626">
        <v>0</v>
      </c>
      <c r="J626">
        <v>0</v>
      </c>
      <c r="K626">
        <v>62</v>
      </c>
      <c r="L626">
        <v>0</v>
      </c>
    </row>
    <row r="627" ht="14.25">
      <c r="A627">
        <v>184854</v>
      </c>
      <c r="B627">
        <v>1</v>
      </c>
      <c r="C627">
        <v>400</v>
      </c>
      <c r="D627">
        <v>0</v>
      </c>
      <c r="E627">
        <v>0</v>
      </c>
      <c r="F627">
        <v>8</v>
      </c>
      <c r="G627">
        <v>1</v>
      </c>
      <c r="H627">
        <v>0</v>
      </c>
      <c r="I627" t="s">
        <v>4</v>
      </c>
      <c r="J627">
        <v>0</v>
      </c>
      <c r="K627">
        <v>0</v>
      </c>
      <c r="L627">
        <v>0</v>
      </c>
      <c r="M627">
        <v>0</v>
      </c>
      <c r="N627">
        <v>0</v>
      </c>
    </row>
    <row r="628" ht="14.25">
      <c r="A628">
        <v>184856</v>
      </c>
      <c r="B628">
        <v>1</v>
      </c>
      <c r="C628">
        <v>203</v>
      </c>
      <c r="D628">
        <v>0</v>
      </c>
      <c r="E628">
        <v>0</v>
      </c>
      <c r="F628">
        <v>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ht="14.25">
      <c r="A629">
        <v>184881</v>
      </c>
      <c r="B629">
        <v>0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2</v>
      </c>
      <c r="I629">
        <v>64</v>
      </c>
      <c r="J629" t="s">
        <v>2</v>
      </c>
      <c r="K629">
        <v>64</v>
      </c>
      <c r="L629">
        <v>0</v>
      </c>
      <c r="M629">
        <v>64</v>
      </c>
      <c r="N629" t="s">
        <v>10</v>
      </c>
    </row>
    <row r="630" ht="14.25">
      <c r="A630">
        <v>184882</v>
      </c>
      <c r="B630">
        <v>0</v>
      </c>
      <c r="C630">
        <v>301</v>
      </c>
      <c r="D630">
        <v>0</v>
      </c>
      <c r="E630">
        <v>0</v>
      </c>
      <c r="F630">
        <v>3</v>
      </c>
      <c r="G630">
        <v>43</v>
      </c>
      <c r="H630" t="s">
        <v>11</v>
      </c>
      <c r="I630">
        <v>0</v>
      </c>
    </row>
    <row r="631" ht="14.25">
      <c r="A631">
        <v>184931</v>
      </c>
      <c r="B631">
        <v>0</v>
      </c>
      <c r="C631">
        <v>300</v>
      </c>
      <c r="D631">
        <v>0</v>
      </c>
      <c r="E631">
        <v>0</v>
      </c>
      <c r="F631">
        <v>8</v>
      </c>
      <c r="G631">
        <v>3</v>
      </c>
      <c r="H631" t="s">
        <v>2</v>
      </c>
      <c r="I631">
        <v>64</v>
      </c>
      <c r="J631" t="s">
        <v>2</v>
      </c>
      <c r="K631">
        <v>64</v>
      </c>
      <c r="L631">
        <v>0</v>
      </c>
      <c r="M631">
        <v>64</v>
      </c>
      <c r="N631" t="s">
        <v>12</v>
      </c>
    </row>
    <row r="632" ht="14.25">
      <c r="A632">
        <v>184932</v>
      </c>
      <c r="B632">
        <v>0</v>
      </c>
      <c r="C632">
        <v>301</v>
      </c>
      <c r="D632">
        <v>0</v>
      </c>
      <c r="E632">
        <v>0</v>
      </c>
      <c r="F632">
        <v>3</v>
      </c>
      <c r="G632" t="s">
        <v>13</v>
      </c>
      <c r="H632" t="s">
        <v>14</v>
      </c>
      <c r="I632">
        <v>0</v>
      </c>
    </row>
    <row r="633" ht="14.25">
      <c r="A633">
        <v>184934</v>
      </c>
      <c r="B633">
        <v>1</v>
      </c>
      <c r="C633">
        <v>401</v>
      </c>
      <c r="D633">
        <v>0</v>
      </c>
      <c r="E633">
        <v>0</v>
      </c>
      <c r="F633">
        <v>8</v>
      </c>
      <c r="G633">
        <v>91</v>
      </c>
      <c r="H633" t="s">
        <v>1</v>
      </c>
      <c r="I633">
        <v>0</v>
      </c>
      <c r="J633">
        <v>0</v>
      </c>
      <c r="K633">
        <v>56</v>
      </c>
      <c r="L633">
        <v>0</v>
      </c>
      <c r="M633">
        <v>0</v>
      </c>
      <c r="N633">
        <v>0</v>
      </c>
    </row>
    <row r="634" ht="14.25">
      <c r="A634">
        <v>184944</v>
      </c>
      <c r="B634">
        <v>1</v>
      </c>
      <c r="C634">
        <v>201</v>
      </c>
      <c r="D634">
        <v>0</v>
      </c>
      <c r="E634">
        <v>0</v>
      </c>
      <c r="F634">
        <v>6</v>
      </c>
      <c r="G634">
        <v>32</v>
      </c>
      <c r="H634">
        <v>0</v>
      </c>
      <c r="I634">
        <v>0</v>
      </c>
      <c r="J634">
        <v>0</v>
      </c>
      <c r="K634">
        <v>62</v>
      </c>
      <c r="L634">
        <v>0</v>
      </c>
    </row>
    <row r="635" ht="14.25">
      <c r="A635">
        <v>184954</v>
      </c>
      <c r="B635">
        <v>1</v>
      </c>
      <c r="C635">
        <v>400</v>
      </c>
      <c r="D635">
        <v>0</v>
      </c>
      <c r="E635">
        <v>0</v>
      </c>
      <c r="F635">
        <v>8</v>
      </c>
      <c r="G635">
        <v>1</v>
      </c>
      <c r="H635">
        <v>0</v>
      </c>
      <c r="I635" t="s">
        <v>4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184956</v>
      </c>
      <c r="B636">
        <v>1</v>
      </c>
      <c r="C636">
        <v>203</v>
      </c>
      <c r="D636">
        <v>0</v>
      </c>
      <c r="E636">
        <v>0</v>
      </c>
      <c r="F636">
        <v>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ht="14.25">
      <c r="A637">
        <v>184981</v>
      </c>
      <c r="B637">
        <v>0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2</v>
      </c>
      <c r="I637">
        <v>64</v>
      </c>
      <c r="J637" t="s">
        <v>2</v>
      </c>
      <c r="K637">
        <v>64</v>
      </c>
      <c r="L637">
        <v>0</v>
      </c>
      <c r="M637">
        <v>64</v>
      </c>
      <c r="N637" t="s">
        <v>15</v>
      </c>
    </row>
    <row r="638" ht="14.25">
      <c r="A638">
        <v>184982</v>
      </c>
      <c r="B638">
        <v>0</v>
      </c>
      <c r="C638">
        <v>301</v>
      </c>
      <c r="D638">
        <v>0</v>
      </c>
      <c r="E638">
        <v>0</v>
      </c>
      <c r="F638">
        <v>3</v>
      </c>
      <c r="G638" t="s">
        <v>16</v>
      </c>
      <c r="H638" t="s">
        <v>17</v>
      </c>
      <c r="I638">
        <v>0</v>
      </c>
    </row>
    <row r="639" ht="14.25">
      <c r="A639">
        <v>185031</v>
      </c>
      <c r="B639">
        <v>0</v>
      </c>
      <c r="C639">
        <v>300</v>
      </c>
      <c r="D639">
        <v>0</v>
      </c>
      <c r="E639">
        <v>0</v>
      </c>
      <c r="F639">
        <v>8</v>
      </c>
      <c r="G639">
        <v>3</v>
      </c>
      <c r="H639" t="s">
        <v>2</v>
      </c>
      <c r="I639">
        <v>64</v>
      </c>
      <c r="J639" t="s">
        <v>2</v>
      </c>
      <c r="K639">
        <v>64</v>
      </c>
      <c r="L639">
        <v>0</v>
      </c>
      <c r="M639">
        <v>64</v>
      </c>
      <c r="N639" t="s">
        <v>18</v>
      </c>
    </row>
    <row r="640" ht="14.25">
      <c r="A640">
        <v>185032</v>
      </c>
      <c r="B640">
        <v>0</v>
      </c>
      <c r="C640">
        <v>301</v>
      </c>
      <c r="D640">
        <v>0</v>
      </c>
      <c r="E640">
        <v>0</v>
      </c>
      <c r="F640">
        <v>3</v>
      </c>
      <c r="G640" t="s">
        <v>19</v>
      </c>
      <c r="H640" t="s">
        <v>20</v>
      </c>
      <c r="I640">
        <v>0</v>
      </c>
    </row>
    <row r="641" ht="14.25">
      <c r="A641">
        <v>185035</v>
      </c>
      <c r="B641">
        <v>1</v>
      </c>
      <c r="C641">
        <v>401</v>
      </c>
      <c r="D641">
        <v>0</v>
      </c>
      <c r="E641">
        <v>0</v>
      </c>
      <c r="F641">
        <v>8</v>
      </c>
      <c r="G641" t="s">
        <v>0</v>
      </c>
      <c r="H641" t="s">
        <v>1</v>
      </c>
      <c r="I641">
        <v>0</v>
      </c>
      <c r="J641">
        <v>0</v>
      </c>
      <c r="K641">
        <v>56</v>
      </c>
      <c r="L641">
        <v>0</v>
      </c>
      <c r="M641">
        <v>0</v>
      </c>
      <c r="N641">
        <v>0</v>
      </c>
    </row>
    <row r="642" ht="14.25">
      <c r="A642">
        <v>185044</v>
      </c>
      <c r="B642">
        <v>1</v>
      </c>
      <c r="C642">
        <v>201</v>
      </c>
      <c r="D642">
        <v>0</v>
      </c>
      <c r="E642">
        <v>0</v>
      </c>
      <c r="F642">
        <v>6</v>
      </c>
      <c r="G642">
        <v>32</v>
      </c>
      <c r="H642">
        <v>0</v>
      </c>
      <c r="I642">
        <v>0</v>
      </c>
      <c r="J642">
        <v>0</v>
      </c>
      <c r="K642">
        <v>62</v>
      </c>
      <c r="L642">
        <v>0</v>
      </c>
    </row>
    <row r="643" ht="14.25">
      <c r="A643">
        <v>185055</v>
      </c>
      <c r="B643">
        <v>1</v>
      </c>
      <c r="C643">
        <v>400</v>
      </c>
      <c r="D643">
        <v>0</v>
      </c>
      <c r="E643">
        <v>0</v>
      </c>
      <c r="F643">
        <v>8</v>
      </c>
      <c r="G643">
        <v>1</v>
      </c>
      <c r="H643">
        <v>0</v>
      </c>
      <c r="I643" t="s">
        <v>4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185056</v>
      </c>
      <c r="B644">
        <v>1</v>
      </c>
      <c r="C644">
        <v>203</v>
      </c>
      <c r="D644">
        <v>0</v>
      </c>
      <c r="E644">
        <v>0</v>
      </c>
      <c r="F644">
        <v>8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ht="14.25">
      <c r="A645">
        <v>185081</v>
      </c>
      <c r="B645">
        <v>0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2</v>
      </c>
      <c r="I645">
        <v>64</v>
      </c>
      <c r="J645" t="s">
        <v>2</v>
      </c>
      <c r="K645">
        <v>64</v>
      </c>
      <c r="L645">
        <v>0</v>
      </c>
      <c r="M645">
        <v>64</v>
      </c>
      <c r="N645" t="s">
        <v>21</v>
      </c>
    </row>
    <row r="646" ht="14.25">
      <c r="A646">
        <v>185082</v>
      </c>
      <c r="B646">
        <v>0</v>
      </c>
      <c r="C646">
        <v>301</v>
      </c>
      <c r="D646">
        <v>0</v>
      </c>
      <c r="E646">
        <v>0</v>
      </c>
      <c r="F646">
        <v>3</v>
      </c>
      <c r="G646" t="s">
        <v>22</v>
      </c>
      <c r="H646" t="s">
        <v>23</v>
      </c>
      <c r="I646">
        <v>0</v>
      </c>
    </row>
    <row r="647" ht="14.25">
      <c r="A647">
        <v>185115</v>
      </c>
      <c r="B647">
        <v>1</v>
      </c>
      <c r="C647">
        <v>403</v>
      </c>
      <c r="D647">
        <v>0</v>
      </c>
      <c r="E647">
        <v>0</v>
      </c>
      <c r="F647">
        <v>8</v>
      </c>
      <c r="G647">
        <v>63</v>
      </c>
      <c r="H647">
        <v>0</v>
      </c>
      <c r="I647">
        <v>0</v>
      </c>
      <c r="J647">
        <v>0</v>
      </c>
      <c r="K647">
        <v>20</v>
      </c>
      <c r="L647" t="s">
        <v>6</v>
      </c>
      <c r="M647">
        <v>9</v>
      </c>
      <c r="N647">
        <v>0</v>
      </c>
    </row>
    <row r="648" ht="14.25">
      <c r="A648">
        <v>185131</v>
      </c>
      <c r="B648">
        <v>0</v>
      </c>
      <c r="C648">
        <v>300</v>
      </c>
      <c r="D648">
        <v>0</v>
      </c>
      <c r="E648">
        <v>0</v>
      </c>
      <c r="F648">
        <v>8</v>
      </c>
      <c r="G648">
        <v>3</v>
      </c>
      <c r="H648" t="s">
        <v>2</v>
      </c>
      <c r="I648">
        <v>64</v>
      </c>
      <c r="J648" t="s">
        <v>2</v>
      </c>
      <c r="K648">
        <v>64</v>
      </c>
      <c r="L648">
        <v>0</v>
      </c>
      <c r="M648">
        <v>64</v>
      </c>
      <c r="N648">
        <v>30</v>
      </c>
    </row>
    <row r="649" ht="14.25">
      <c r="A649">
        <v>185132</v>
      </c>
      <c r="B649">
        <v>0</v>
      </c>
      <c r="C649">
        <v>301</v>
      </c>
      <c r="D649">
        <v>0</v>
      </c>
      <c r="E649">
        <v>0</v>
      </c>
      <c r="F649">
        <v>3</v>
      </c>
      <c r="G649" t="s">
        <v>6</v>
      </c>
      <c r="H649">
        <v>0</v>
      </c>
      <c r="I649">
        <v>0</v>
      </c>
    </row>
    <row r="650" ht="14.25">
      <c r="A650">
        <v>185135</v>
      </c>
      <c r="B650">
        <v>1</v>
      </c>
      <c r="C650">
        <v>401</v>
      </c>
      <c r="D650">
        <v>0</v>
      </c>
      <c r="E650">
        <v>0</v>
      </c>
      <c r="F650">
        <v>8</v>
      </c>
      <c r="G650" t="s">
        <v>0</v>
      </c>
      <c r="H650" t="s">
        <v>1</v>
      </c>
      <c r="I650">
        <v>0</v>
      </c>
      <c r="J650">
        <v>0</v>
      </c>
      <c r="K650">
        <v>56</v>
      </c>
      <c r="L650">
        <v>0</v>
      </c>
      <c r="M650">
        <v>0</v>
      </c>
      <c r="N650">
        <v>0</v>
      </c>
    </row>
    <row r="651" ht="14.25">
      <c r="A651">
        <v>185144</v>
      </c>
      <c r="B651">
        <v>1</v>
      </c>
      <c r="C651">
        <v>201</v>
      </c>
      <c r="D651">
        <v>0</v>
      </c>
      <c r="E651">
        <v>0</v>
      </c>
      <c r="F651">
        <v>6</v>
      </c>
      <c r="G651">
        <v>32</v>
      </c>
      <c r="H651">
        <v>0</v>
      </c>
      <c r="I651">
        <v>0</v>
      </c>
      <c r="J651">
        <v>0</v>
      </c>
      <c r="K651">
        <v>62</v>
      </c>
      <c r="L651">
        <v>0</v>
      </c>
    </row>
    <row r="652" ht="14.25">
      <c r="A652">
        <v>185155</v>
      </c>
      <c r="B652">
        <v>1</v>
      </c>
      <c r="C652">
        <v>400</v>
      </c>
      <c r="D652">
        <v>0</v>
      </c>
      <c r="E652">
        <v>0</v>
      </c>
      <c r="F652">
        <v>8</v>
      </c>
      <c r="G652">
        <v>1</v>
      </c>
      <c r="H652">
        <v>0</v>
      </c>
      <c r="I652" t="s">
        <v>4</v>
      </c>
      <c r="J652">
        <v>0</v>
      </c>
      <c r="K652">
        <v>0</v>
      </c>
      <c r="L652">
        <v>0</v>
      </c>
      <c r="M652">
        <v>0</v>
      </c>
      <c r="N652">
        <v>0</v>
      </c>
    </row>
    <row r="653" ht="14.25">
      <c r="A653">
        <v>185156</v>
      </c>
      <c r="B653">
        <v>1</v>
      </c>
      <c r="C653">
        <v>203</v>
      </c>
      <c r="D653">
        <v>0</v>
      </c>
      <c r="E653">
        <v>0</v>
      </c>
      <c r="F653">
        <v>8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ht="14.25">
      <c r="A654">
        <v>185181</v>
      </c>
      <c r="B654">
        <v>0</v>
      </c>
      <c r="C654">
        <v>300</v>
      </c>
      <c r="D654">
        <v>0</v>
      </c>
      <c r="E654">
        <v>0</v>
      </c>
      <c r="F654">
        <v>8</v>
      </c>
      <c r="G654">
        <v>3</v>
      </c>
      <c r="H654" t="s">
        <v>2</v>
      </c>
      <c r="I654">
        <v>64</v>
      </c>
      <c r="J654" t="s">
        <v>2</v>
      </c>
      <c r="K654">
        <v>64</v>
      </c>
      <c r="L654">
        <v>0</v>
      </c>
      <c r="M654">
        <v>64</v>
      </c>
      <c r="N654">
        <v>21</v>
      </c>
    </row>
    <row r="655" ht="14.25">
      <c r="A655">
        <v>185182</v>
      </c>
      <c r="B655">
        <v>0</v>
      </c>
      <c r="C655">
        <v>301</v>
      </c>
      <c r="D655">
        <v>0</v>
      </c>
      <c r="E655">
        <v>0</v>
      </c>
      <c r="F655">
        <v>3</v>
      </c>
      <c r="G655" t="s">
        <v>24</v>
      </c>
      <c r="H655">
        <v>1</v>
      </c>
      <c r="I655">
        <v>0</v>
      </c>
    </row>
    <row r="656" ht="14.25">
      <c r="A656">
        <v>185231</v>
      </c>
      <c r="B656">
        <v>0</v>
      </c>
      <c r="C656">
        <v>300</v>
      </c>
      <c r="D656">
        <v>0</v>
      </c>
      <c r="E656">
        <v>0</v>
      </c>
      <c r="F656">
        <v>8</v>
      </c>
      <c r="G656">
        <v>3</v>
      </c>
      <c r="H656" t="s">
        <v>2</v>
      </c>
      <c r="I656">
        <v>64</v>
      </c>
      <c r="J656" t="s">
        <v>2</v>
      </c>
      <c r="K656">
        <v>64</v>
      </c>
      <c r="L656">
        <v>0</v>
      </c>
      <c r="M656">
        <v>64</v>
      </c>
      <c r="N656">
        <v>32</v>
      </c>
    </row>
    <row r="657" ht="14.25">
      <c r="A657">
        <v>185232</v>
      </c>
      <c r="B657">
        <v>0</v>
      </c>
      <c r="C657">
        <v>301</v>
      </c>
      <c r="D657">
        <v>0</v>
      </c>
      <c r="E657">
        <v>0</v>
      </c>
      <c r="F657">
        <v>3</v>
      </c>
      <c r="G657" t="s">
        <v>25</v>
      </c>
      <c r="H657">
        <v>2</v>
      </c>
      <c r="I657">
        <v>0</v>
      </c>
    </row>
    <row r="658" ht="14.25">
      <c r="A658">
        <v>185235</v>
      </c>
      <c r="B658">
        <v>1</v>
      </c>
      <c r="C658">
        <v>401</v>
      </c>
      <c r="D658">
        <v>0</v>
      </c>
      <c r="E658">
        <v>0</v>
      </c>
      <c r="F658">
        <v>8</v>
      </c>
      <c r="G658" t="s">
        <v>0</v>
      </c>
      <c r="H658" t="s">
        <v>1</v>
      </c>
      <c r="I658">
        <v>0</v>
      </c>
      <c r="J658">
        <v>0</v>
      </c>
      <c r="K658">
        <v>57</v>
      </c>
      <c r="L658">
        <v>0</v>
      </c>
      <c r="M658">
        <v>0</v>
      </c>
      <c r="N658">
        <v>0</v>
      </c>
    </row>
    <row r="659" ht="14.25">
      <c r="A659">
        <v>185244</v>
      </c>
      <c r="B659">
        <v>1</v>
      </c>
      <c r="C659">
        <v>201</v>
      </c>
      <c r="D659">
        <v>0</v>
      </c>
      <c r="E659">
        <v>0</v>
      </c>
      <c r="F659">
        <v>6</v>
      </c>
      <c r="G659">
        <v>32</v>
      </c>
      <c r="H659">
        <v>0</v>
      </c>
      <c r="I659">
        <v>0</v>
      </c>
      <c r="J659">
        <v>0</v>
      </c>
      <c r="K659">
        <v>62</v>
      </c>
      <c r="L659">
        <v>0</v>
      </c>
    </row>
    <row r="660" ht="14.25">
      <c r="A660">
        <v>185255</v>
      </c>
      <c r="B660">
        <v>1</v>
      </c>
      <c r="C660">
        <v>400</v>
      </c>
      <c r="D660">
        <v>0</v>
      </c>
      <c r="E660">
        <v>0</v>
      </c>
      <c r="F660">
        <v>8</v>
      </c>
      <c r="G660">
        <v>1</v>
      </c>
      <c r="H660">
        <v>0</v>
      </c>
      <c r="I660" t="s">
        <v>4</v>
      </c>
      <c r="J660">
        <v>0</v>
      </c>
      <c r="K660">
        <v>0</v>
      </c>
      <c r="L660">
        <v>0</v>
      </c>
      <c r="M660">
        <v>0</v>
      </c>
      <c r="N660">
        <v>0</v>
      </c>
    </row>
    <row r="661" ht="14.25">
      <c r="A661">
        <v>185256</v>
      </c>
      <c r="B661">
        <v>1</v>
      </c>
      <c r="C661">
        <v>203</v>
      </c>
      <c r="D661">
        <v>0</v>
      </c>
      <c r="E661">
        <v>0</v>
      </c>
      <c r="F661">
        <v>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185281</v>
      </c>
      <c r="B662">
        <v>0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2</v>
      </c>
      <c r="I662">
        <v>64</v>
      </c>
      <c r="J662" t="s">
        <v>2</v>
      </c>
      <c r="K662">
        <v>64</v>
      </c>
      <c r="L662">
        <v>0</v>
      </c>
      <c r="M662">
        <v>64</v>
      </c>
      <c r="N662">
        <v>23</v>
      </c>
    </row>
    <row r="663" ht="14.25">
      <c r="A663">
        <v>185282</v>
      </c>
      <c r="B663">
        <v>0</v>
      </c>
      <c r="C663">
        <v>301</v>
      </c>
      <c r="D663">
        <v>0</v>
      </c>
      <c r="E663">
        <v>0</v>
      </c>
      <c r="F663">
        <v>3</v>
      </c>
      <c r="G663">
        <v>96</v>
      </c>
      <c r="H663">
        <v>3</v>
      </c>
      <c r="I663">
        <v>0</v>
      </c>
    </row>
    <row r="664" ht="14.25">
      <c r="A664">
        <v>185331</v>
      </c>
      <c r="B664">
        <v>0</v>
      </c>
      <c r="C664">
        <v>300</v>
      </c>
      <c r="D664">
        <v>0</v>
      </c>
      <c r="E664">
        <v>0</v>
      </c>
      <c r="F664">
        <v>8</v>
      </c>
      <c r="G664">
        <v>3</v>
      </c>
      <c r="H664" t="s">
        <v>2</v>
      </c>
      <c r="I664">
        <v>64</v>
      </c>
      <c r="J664" t="s">
        <v>2</v>
      </c>
      <c r="K664">
        <v>64</v>
      </c>
      <c r="L664">
        <v>0</v>
      </c>
      <c r="M664">
        <v>64</v>
      </c>
      <c r="N664">
        <v>34</v>
      </c>
    </row>
    <row r="665" ht="14.25">
      <c r="A665">
        <v>185332</v>
      </c>
      <c r="B665">
        <v>0</v>
      </c>
      <c r="C665">
        <v>301</v>
      </c>
      <c r="D665">
        <v>0</v>
      </c>
      <c r="E665">
        <v>0</v>
      </c>
      <c r="F665">
        <v>3</v>
      </c>
      <c r="G665">
        <v>3</v>
      </c>
      <c r="H665">
        <v>4</v>
      </c>
      <c r="I665">
        <v>0</v>
      </c>
    </row>
    <row r="666" ht="14.25">
      <c r="A666">
        <v>185335</v>
      </c>
      <c r="B666">
        <v>1</v>
      </c>
      <c r="C666">
        <v>401</v>
      </c>
      <c r="D666">
        <v>0</v>
      </c>
      <c r="E666">
        <v>0</v>
      </c>
      <c r="F666">
        <v>8</v>
      </c>
      <c r="G666" t="s">
        <v>0</v>
      </c>
      <c r="H666" t="s">
        <v>1</v>
      </c>
      <c r="I666">
        <v>0</v>
      </c>
      <c r="J666">
        <v>0</v>
      </c>
      <c r="K666">
        <v>57</v>
      </c>
      <c r="L666">
        <v>0</v>
      </c>
      <c r="M666">
        <v>0</v>
      </c>
      <c r="N666">
        <v>0</v>
      </c>
    </row>
    <row r="667" ht="14.25">
      <c r="A667">
        <v>185344</v>
      </c>
      <c r="B667">
        <v>1</v>
      </c>
      <c r="C667">
        <v>201</v>
      </c>
      <c r="D667">
        <v>0</v>
      </c>
      <c r="E667">
        <v>0</v>
      </c>
      <c r="F667">
        <v>6</v>
      </c>
      <c r="G667">
        <v>32</v>
      </c>
      <c r="H667">
        <v>0</v>
      </c>
      <c r="I667">
        <v>0</v>
      </c>
      <c r="J667">
        <v>0</v>
      </c>
      <c r="K667">
        <v>62</v>
      </c>
      <c r="L667">
        <v>0</v>
      </c>
    </row>
    <row r="668" ht="14.25">
      <c r="A668">
        <v>185355</v>
      </c>
      <c r="B668">
        <v>1</v>
      </c>
      <c r="C668">
        <v>400</v>
      </c>
      <c r="D668">
        <v>0</v>
      </c>
      <c r="E668">
        <v>0</v>
      </c>
      <c r="F668">
        <v>8</v>
      </c>
      <c r="G668">
        <v>1</v>
      </c>
      <c r="H668">
        <v>0</v>
      </c>
      <c r="I668" t="s">
        <v>4</v>
      </c>
      <c r="J668">
        <v>0</v>
      </c>
      <c r="K668">
        <v>0</v>
      </c>
      <c r="L668">
        <v>0</v>
      </c>
      <c r="M668">
        <v>0</v>
      </c>
      <c r="N668">
        <v>0</v>
      </c>
    </row>
    <row r="669" ht="14.25">
      <c r="A669">
        <v>185356</v>
      </c>
      <c r="B669">
        <v>1</v>
      </c>
      <c r="C669">
        <v>203</v>
      </c>
      <c r="D669">
        <v>0</v>
      </c>
      <c r="E669">
        <v>0</v>
      </c>
      <c r="F669">
        <v>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ht="14.25">
      <c r="A670">
        <v>185381</v>
      </c>
      <c r="B670">
        <v>0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2</v>
      </c>
      <c r="I670">
        <v>64</v>
      </c>
      <c r="J670" t="s">
        <v>2</v>
      </c>
      <c r="K670">
        <v>64</v>
      </c>
      <c r="L670">
        <v>0</v>
      </c>
      <c r="M670">
        <v>64</v>
      </c>
      <c r="N670">
        <v>25</v>
      </c>
    </row>
    <row r="671" ht="14.25">
      <c r="A671">
        <v>185382</v>
      </c>
      <c r="B671">
        <v>0</v>
      </c>
      <c r="C671">
        <v>301</v>
      </c>
      <c r="D671">
        <v>0</v>
      </c>
      <c r="E671">
        <v>0</v>
      </c>
      <c r="F671">
        <v>3</v>
      </c>
      <c r="G671">
        <v>54</v>
      </c>
      <c r="H671">
        <v>5</v>
      </c>
      <c r="I671">
        <v>0</v>
      </c>
    </row>
    <row r="672" ht="14.25">
      <c r="A672">
        <v>185431</v>
      </c>
      <c r="B672">
        <v>0</v>
      </c>
      <c r="C672">
        <v>300</v>
      </c>
      <c r="D672">
        <v>0</v>
      </c>
      <c r="E672">
        <v>0</v>
      </c>
      <c r="F672">
        <v>8</v>
      </c>
      <c r="G672">
        <v>3</v>
      </c>
      <c r="H672" t="s">
        <v>2</v>
      </c>
      <c r="I672">
        <v>64</v>
      </c>
      <c r="J672" t="s">
        <v>2</v>
      </c>
      <c r="K672">
        <v>64</v>
      </c>
      <c r="L672">
        <v>0</v>
      </c>
      <c r="M672">
        <v>64</v>
      </c>
      <c r="N672">
        <v>36</v>
      </c>
    </row>
    <row r="673" ht="14.25">
      <c r="A673">
        <v>185432</v>
      </c>
      <c r="B673">
        <v>0</v>
      </c>
      <c r="C673">
        <v>301</v>
      </c>
      <c r="D673">
        <v>0</v>
      </c>
      <c r="E673">
        <v>0</v>
      </c>
      <c r="F673">
        <v>3</v>
      </c>
      <c r="G673" t="s">
        <v>26</v>
      </c>
      <c r="H673">
        <v>6</v>
      </c>
      <c r="I673">
        <v>0</v>
      </c>
    </row>
    <row r="674" ht="14.25">
      <c r="A674">
        <v>185435</v>
      </c>
      <c r="B674">
        <v>1</v>
      </c>
      <c r="C674">
        <v>401</v>
      </c>
      <c r="D674">
        <v>0</v>
      </c>
      <c r="E674">
        <v>0</v>
      </c>
      <c r="F674">
        <v>8</v>
      </c>
      <c r="G674" t="s">
        <v>0</v>
      </c>
      <c r="H674" t="s">
        <v>1</v>
      </c>
      <c r="I674">
        <v>0</v>
      </c>
      <c r="J674">
        <v>0</v>
      </c>
      <c r="K674">
        <v>56</v>
      </c>
      <c r="L674">
        <v>0</v>
      </c>
      <c r="M674">
        <v>0</v>
      </c>
      <c r="N674">
        <v>0</v>
      </c>
    </row>
    <row r="675" ht="14.25">
      <c r="A675">
        <v>185444</v>
      </c>
      <c r="B675">
        <v>1</v>
      </c>
      <c r="C675">
        <v>201</v>
      </c>
      <c r="D675">
        <v>0</v>
      </c>
      <c r="E675">
        <v>0</v>
      </c>
      <c r="F675">
        <v>6</v>
      </c>
      <c r="G675">
        <v>32</v>
      </c>
      <c r="H675">
        <v>0</v>
      </c>
      <c r="I675">
        <v>0</v>
      </c>
      <c r="J675">
        <v>0</v>
      </c>
      <c r="K675">
        <v>62</v>
      </c>
      <c r="L675">
        <v>0</v>
      </c>
    </row>
    <row r="676" ht="14.25">
      <c r="A676">
        <v>185455</v>
      </c>
      <c r="B676">
        <v>1</v>
      </c>
      <c r="C676">
        <v>400</v>
      </c>
      <c r="D676">
        <v>0</v>
      </c>
      <c r="E676">
        <v>0</v>
      </c>
      <c r="F676">
        <v>8</v>
      </c>
      <c r="G676">
        <v>1</v>
      </c>
      <c r="H676">
        <v>0</v>
      </c>
      <c r="I676" t="s">
        <v>4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185456</v>
      </c>
      <c r="B677">
        <v>1</v>
      </c>
      <c r="C677">
        <v>203</v>
      </c>
      <c r="D677">
        <v>0</v>
      </c>
      <c r="E677">
        <v>0</v>
      </c>
      <c r="F677">
        <v>8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ht="14.25">
      <c r="A678">
        <v>185468</v>
      </c>
      <c r="B678">
        <v>1</v>
      </c>
      <c r="C678">
        <v>204</v>
      </c>
      <c r="D678">
        <v>0</v>
      </c>
      <c r="E678">
        <v>0</v>
      </c>
      <c r="F678">
        <v>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ht="14.25">
      <c r="A679">
        <v>185480</v>
      </c>
      <c r="B679">
        <v>1</v>
      </c>
      <c r="C679">
        <v>202</v>
      </c>
      <c r="D679">
        <v>0</v>
      </c>
      <c r="E679">
        <v>0</v>
      </c>
      <c r="F679">
        <v>8</v>
      </c>
      <c r="G679" t="s">
        <v>6</v>
      </c>
      <c r="H679">
        <v>14</v>
      </c>
      <c r="I679">
        <v>0</v>
      </c>
      <c r="J679">
        <v>0</v>
      </c>
      <c r="K679">
        <v>27</v>
      </c>
      <c r="L679" t="s">
        <v>27</v>
      </c>
      <c r="M679" t="s">
        <v>28</v>
      </c>
      <c r="N679">
        <v>0</v>
      </c>
    </row>
    <row r="680" ht="14.25">
      <c r="A680">
        <v>185481</v>
      </c>
      <c r="B680">
        <v>0</v>
      </c>
      <c r="C680">
        <v>300</v>
      </c>
      <c r="D680">
        <v>0</v>
      </c>
      <c r="E680">
        <v>0</v>
      </c>
      <c r="F680">
        <v>8</v>
      </c>
      <c r="G680">
        <v>3</v>
      </c>
      <c r="H680" t="s">
        <v>2</v>
      </c>
      <c r="I680">
        <v>64</v>
      </c>
      <c r="J680" t="s">
        <v>2</v>
      </c>
      <c r="K680">
        <v>64</v>
      </c>
      <c r="L680">
        <v>0</v>
      </c>
      <c r="M680">
        <v>64</v>
      </c>
      <c r="N680">
        <v>27</v>
      </c>
    </row>
    <row r="681" ht="14.25">
      <c r="A681">
        <v>185482</v>
      </c>
      <c r="B681">
        <v>0</v>
      </c>
      <c r="C681">
        <v>301</v>
      </c>
      <c r="D681">
        <v>0</v>
      </c>
      <c r="E681">
        <v>0</v>
      </c>
      <c r="F681">
        <v>3</v>
      </c>
      <c r="G681" t="s">
        <v>3</v>
      </c>
      <c r="H681">
        <v>7</v>
      </c>
      <c r="I681">
        <v>0</v>
      </c>
    </row>
    <row r="682" ht="14.25">
      <c r="A682">
        <v>185531</v>
      </c>
      <c r="B682">
        <v>0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2</v>
      </c>
      <c r="I682">
        <v>64</v>
      </c>
      <c r="J682" t="s">
        <v>2</v>
      </c>
      <c r="K682">
        <v>64</v>
      </c>
      <c r="L682">
        <v>0</v>
      </c>
      <c r="M682">
        <v>64</v>
      </c>
      <c r="N682" t="s">
        <v>3</v>
      </c>
    </row>
    <row r="683" ht="14.25">
      <c r="A683">
        <v>185532</v>
      </c>
      <c r="B683">
        <v>0</v>
      </c>
      <c r="C683">
        <v>301</v>
      </c>
      <c r="D683">
        <v>0</v>
      </c>
      <c r="E683">
        <v>0</v>
      </c>
      <c r="F683">
        <v>3</v>
      </c>
      <c r="G683">
        <v>80</v>
      </c>
      <c r="H683">
        <v>8</v>
      </c>
      <c r="I683">
        <v>0</v>
      </c>
    </row>
    <row r="684" ht="14.25">
      <c r="A684">
        <v>185535</v>
      </c>
      <c r="B684">
        <v>1</v>
      </c>
      <c r="C684">
        <v>401</v>
      </c>
      <c r="D684">
        <v>0</v>
      </c>
      <c r="E684">
        <v>0</v>
      </c>
      <c r="F684">
        <v>8</v>
      </c>
      <c r="G684" t="s">
        <v>0</v>
      </c>
      <c r="H684" t="s">
        <v>1</v>
      </c>
      <c r="I684">
        <v>0</v>
      </c>
      <c r="J684">
        <v>0</v>
      </c>
      <c r="K684">
        <v>56</v>
      </c>
      <c r="L684">
        <v>0</v>
      </c>
      <c r="M684">
        <v>0</v>
      </c>
      <c r="N684">
        <v>0</v>
      </c>
    </row>
    <row r="685" ht="14.25">
      <c r="A685">
        <v>185544</v>
      </c>
      <c r="B685">
        <v>1</v>
      </c>
      <c r="C685">
        <v>201</v>
      </c>
      <c r="D685">
        <v>0</v>
      </c>
      <c r="E685">
        <v>0</v>
      </c>
      <c r="F685">
        <v>6</v>
      </c>
      <c r="G685">
        <v>32</v>
      </c>
      <c r="H685">
        <v>0</v>
      </c>
      <c r="I685">
        <v>0</v>
      </c>
      <c r="J685">
        <v>0</v>
      </c>
      <c r="K685">
        <v>62</v>
      </c>
      <c r="L685">
        <v>0</v>
      </c>
    </row>
    <row r="686" ht="14.25">
      <c r="A686">
        <v>185555</v>
      </c>
      <c r="B686">
        <v>1</v>
      </c>
      <c r="C686">
        <v>400</v>
      </c>
      <c r="D686">
        <v>0</v>
      </c>
      <c r="E686">
        <v>0</v>
      </c>
      <c r="F686">
        <v>8</v>
      </c>
      <c r="G686">
        <v>1</v>
      </c>
      <c r="H686">
        <v>0</v>
      </c>
      <c r="I686" t="s">
        <v>4</v>
      </c>
      <c r="J686">
        <v>0</v>
      </c>
      <c r="K686">
        <v>0</v>
      </c>
      <c r="L686">
        <v>0</v>
      </c>
      <c r="M686">
        <v>0</v>
      </c>
      <c r="N686">
        <v>0</v>
      </c>
    </row>
    <row r="687" ht="14.25">
      <c r="A687">
        <v>185556</v>
      </c>
      <c r="B687">
        <v>1</v>
      </c>
      <c r="C687">
        <v>203</v>
      </c>
      <c r="D687">
        <v>0</v>
      </c>
      <c r="E687">
        <v>0</v>
      </c>
      <c r="F687">
        <v>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ht="14.25">
      <c r="A688">
        <v>185581</v>
      </c>
      <c r="B688">
        <v>0</v>
      </c>
      <c r="C688">
        <v>300</v>
      </c>
      <c r="D688">
        <v>0</v>
      </c>
      <c r="E688">
        <v>0</v>
      </c>
      <c r="F688">
        <v>8</v>
      </c>
      <c r="G688">
        <v>3</v>
      </c>
      <c r="H688" t="s">
        <v>2</v>
      </c>
      <c r="I688">
        <v>64</v>
      </c>
      <c r="J688" t="s">
        <v>2</v>
      </c>
      <c r="K688">
        <v>64</v>
      </c>
      <c r="L688">
        <v>0</v>
      </c>
      <c r="M688">
        <v>64</v>
      </c>
      <c r="N688" t="s">
        <v>5</v>
      </c>
    </row>
    <row r="689" ht="14.25">
      <c r="A689">
        <v>185582</v>
      </c>
      <c r="B689">
        <v>0</v>
      </c>
      <c r="C689">
        <v>301</v>
      </c>
      <c r="D689">
        <v>0</v>
      </c>
      <c r="E689">
        <v>0</v>
      </c>
      <c r="F689">
        <v>3</v>
      </c>
      <c r="G689">
        <v>88</v>
      </c>
      <c r="H689">
        <v>9</v>
      </c>
      <c r="I689">
        <v>0</v>
      </c>
    </row>
    <row r="690" ht="14.25">
      <c r="A690">
        <v>185615</v>
      </c>
      <c r="B690">
        <v>1</v>
      </c>
      <c r="C690">
        <v>402</v>
      </c>
      <c r="D690">
        <v>0</v>
      </c>
      <c r="E690">
        <v>0</v>
      </c>
      <c r="F690">
        <v>8</v>
      </c>
      <c r="G690">
        <v>64</v>
      </c>
      <c r="H690">
        <v>0</v>
      </c>
      <c r="I690">
        <v>0</v>
      </c>
      <c r="J690">
        <v>0</v>
      </c>
      <c r="K690">
        <v>20</v>
      </c>
      <c r="L690" t="s">
        <v>6</v>
      </c>
      <c r="M690">
        <v>9</v>
      </c>
      <c r="N690">
        <v>0</v>
      </c>
    </row>
    <row r="691" ht="14.25">
      <c r="A691">
        <v>185631</v>
      </c>
      <c r="B691">
        <v>0</v>
      </c>
      <c r="C691">
        <v>300</v>
      </c>
      <c r="D691">
        <v>0</v>
      </c>
      <c r="E691">
        <v>0</v>
      </c>
      <c r="F691">
        <v>8</v>
      </c>
      <c r="G691">
        <v>3</v>
      </c>
      <c r="H691" t="s">
        <v>2</v>
      </c>
      <c r="I691">
        <v>64</v>
      </c>
      <c r="J691" t="s">
        <v>2</v>
      </c>
      <c r="K691">
        <v>64</v>
      </c>
      <c r="L691">
        <v>0</v>
      </c>
      <c r="M691">
        <v>64</v>
      </c>
      <c r="N691" t="s">
        <v>7</v>
      </c>
    </row>
    <row r="692" ht="14.25">
      <c r="A692">
        <v>185632</v>
      </c>
      <c r="B692">
        <v>0</v>
      </c>
      <c r="C692">
        <v>301</v>
      </c>
      <c r="D692">
        <v>0</v>
      </c>
      <c r="E692">
        <v>0</v>
      </c>
      <c r="F692">
        <v>3</v>
      </c>
      <c r="G692" t="s">
        <v>8</v>
      </c>
      <c r="H692" t="s">
        <v>9</v>
      </c>
      <c r="I692">
        <v>0</v>
      </c>
    </row>
    <row r="693" ht="14.25">
      <c r="A693">
        <v>185635</v>
      </c>
      <c r="B693">
        <v>1</v>
      </c>
      <c r="C693">
        <v>401</v>
      </c>
      <c r="D693">
        <v>0</v>
      </c>
      <c r="E693">
        <v>0</v>
      </c>
      <c r="F693">
        <v>8</v>
      </c>
      <c r="G693" t="s">
        <v>0</v>
      </c>
      <c r="H693" t="s">
        <v>1</v>
      </c>
      <c r="I693">
        <v>0</v>
      </c>
      <c r="J693">
        <v>0</v>
      </c>
      <c r="K693">
        <v>56</v>
      </c>
      <c r="L693">
        <v>0</v>
      </c>
      <c r="M693">
        <v>0</v>
      </c>
      <c r="N693">
        <v>0</v>
      </c>
    </row>
    <row r="694" ht="14.25">
      <c r="A694">
        <v>185644</v>
      </c>
      <c r="B694">
        <v>1</v>
      </c>
      <c r="C694">
        <v>201</v>
      </c>
      <c r="D694">
        <v>0</v>
      </c>
      <c r="E694">
        <v>0</v>
      </c>
      <c r="F694">
        <v>6</v>
      </c>
      <c r="G694">
        <v>32</v>
      </c>
      <c r="H694">
        <v>0</v>
      </c>
      <c r="I694">
        <v>0</v>
      </c>
      <c r="J694">
        <v>0</v>
      </c>
      <c r="K694">
        <v>62</v>
      </c>
      <c r="L694">
        <v>0</v>
      </c>
    </row>
    <row r="695" ht="14.25">
      <c r="A695">
        <v>185655</v>
      </c>
      <c r="B695">
        <v>1</v>
      </c>
      <c r="C695">
        <v>400</v>
      </c>
      <c r="D695">
        <v>0</v>
      </c>
      <c r="E695">
        <v>0</v>
      </c>
      <c r="F695">
        <v>8</v>
      </c>
      <c r="G695">
        <v>1</v>
      </c>
      <c r="H695">
        <v>0</v>
      </c>
      <c r="I695" t="s">
        <v>4</v>
      </c>
      <c r="J695">
        <v>0</v>
      </c>
      <c r="K695">
        <v>0</v>
      </c>
      <c r="L695">
        <v>0</v>
      </c>
      <c r="M695">
        <v>0</v>
      </c>
      <c r="N695">
        <v>0</v>
      </c>
    </row>
    <row r="696" ht="14.25">
      <c r="A696">
        <v>185656</v>
      </c>
      <c r="B696">
        <v>1</v>
      </c>
      <c r="C696">
        <v>203</v>
      </c>
      <c r="D696">
        <v>0</v>
      </c>
      <c r="E696">
        <v>0</v>
      </c>
      <c r="F696">
        <v>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185681</v>
      </c>
      <c r="B697">
        <v>0</v>
      </c>
      <c r="C697">
        <v>300</v>
      </c>
      <c r="D697">
        <v>0</v>
      </c>
      <c r="E697">
        <v>0</v>
      </c>
      <c r="F697">
        <v>8</v>
      </c>
      <c r="G697">
        <v>3</v>
      </c>
      <c r="H697" t="s">
        <v>2</v>
      </c>
      <c r="I697">
        <v>64</v>
      </c>
      <c r="J697" t="s">
        <v>2</v>
      </c>
      <c r="K697">
        <v>64</v>
      </c>
      <c r="L697">
        <v>0</v>
      </c>
      <c r="M697">
        <v>64</v>
      </c>
      <c r="N697" t="s">
        <v>10</v>
      </c>
    </row>
    <row r="698" ht="14.25">
      <c r="A698">
        <v>185682</v>
      </c>
      <c r="B698">
        <v>0</v>
      </c>
      <c r="C698">
        <v>301</v>
      </c>
      <c r="D698">
        <v>0</v>
      </c>
      <c r="E698">
        <v>0</v>
      </c>
      <c r="F698">
        <v>3</v>
      </c>
      <c r="G698">
        <v>43</v>
      </c>
      <c r="H698" t="s">
        <v>11</v>
      </c>
      <c r="I698">
        <v>0</v>
      </c>
    </row>
    <row r="699" ht="14.25">
      <c r="A699">
        <v>185731</v>
      </c>
      <c r="B699">
        <v>0</v>
      </c>
      <c r="C699">
        <v>300</v>
      </c>
      <c r="D699">
        <v>0</v>
      </c>
      <c r="E699">
        <v>0</v>
      </c>
      <c r="F699">
        <v>8</v>
      </c>
      <c r="G699">
        <v>3</v>
      </c>
      <c r="H699" t="s">
        <v>2</v>
      </c>
      <c r="I699">
        <v>64</v>
      </c>
      <c r="J699" t="s">
        <v>2</v>
      </c>
      <c r="K699">
        <v>64</v>
      </c>
      <c r="L699">
        <v>0</v>
      </c>
      <c r="M699">
        <v>64</v>
      </c>
      <c r="N699" t="s">
        <v>12</v>
      </c>
    </row>
    <row r="700" ht="14.25">
      <c r="A700">
        <v>185732</v>
      </c>
      <c r="B700">
        <v>0</v>
      </c>
      <c r="C700">
        <v>301</v>
      </c>
      <c r="D700">
        <v>0</v>
      </c>
      <c r="E700">
        <v>0</v>
      </c>
      <c r="F700">
        <v>3</v>
      </c>
      <c r="G700" t="s">
        <v>13</v>
      </c>
      <c r="H700" t="s">
        <v>14</v>
      </c>
      <c r="I700">
        <v>0</v>
      </c>
    </row>
    <row r="701" ht="14.25">
      <c r="A701">
        <v>185735</v>
      </c>
      <c r="B701">
        <v>1</v>
      </c>
      <c r="C701">
        <v>401</v>
      </c>
      <c r="D701">
        <v>0</v>
      </c>
      <c r="E701">
        <v>0</v>
      </c>
      <c r="F701">
        <v>8</v>
      </c>
      <c r="G701" t="s">
        <v>0</v>
      </c>
      <c r="H701" t="s">
        <v>1</v>
      </c>
      <c r="I701">
        <v>0</v>
      </c>
      <c r="J701">
        <v>0</v>
      </c>
      <c r="K701">
        <v>55</v>
      </c>
      <c r="L701">
        <v>0</v>
      </c>
      <c r="M701">
        <v>0</v>
      </c>
      <c r="N701">
        <v>0</v>
      </c>
    </row>
    <row r="702" ht="14.25">
      <c r="A702">
        <v>185744</v>
      </c>
      <c r="B702">
        <v>1</v>
      </c>
      <c r="C702">
        <v>201</v>
      </c>
      <c r="D702">
        <v>0</v>
      </c>
      <c r="E702">
        <v>0</v>
      </c>
      <c r="F702">
        <v>6</v>
      </c>
      <c r="G702">
        <v>32</v>
      </c>
      <c r="H702">
        <v>0</v>
      </c>
      <c r="I702">
        <v>0</v>
      </c>
      <c r="J702">
        <v>0</v>
      </c>
      <c r="K702">
        <v>62</v>
      </c>
      <c r="L702">
        <v>0</v>
      </c>
    </row>
    <row r="703" ht="14.25">
      <c r="A703">
        <v>185755</v>
      </c>
      <c r="B703">
        <v>1</v>
      </c>
      <c r="C703">
        <v>400</v>
      </c>
      <c r="D703">
        <v>0</v>
      </c>
      <c r="E703">
        <v>0</v>
      </c>
      <c r="F703">
        <v>8</v>
      </c>
      <c r="G703">
        <v>1</v>
      </c>
      <c r="H703">
        <v>0</v>
      </c>
      <c r="I703" t="s">
        <v>4</v>
      </c>
      <c r="J703">
        <v>0</v>
      </c>
      <c r="K703">
        <v>0</v>
      </c>
      <c r="L703">
        <v>0</v>
      </c>
      <c r="M703">
        <v>0</v>
      </c>
      <c r="N703">
        <v>0</v>
      </c>
    </row>
    <row r="704" ht="14.25">
      <c r="A704">
        <v>185756</v>
      </c>
      <c r="B704">
        <v>1</v>
      </c>
      <c r="C704">
        <v>203</v>
      </c>
      <c r="D704">
        <v>0</v>
      </c>
      <c r="E704">
        <v>0</v>
      </c>
      <c r="F704">
        <v>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185781</v>
      </c>
      <c r="B705">
        <v>0</v>
      </c>
      <c r="C705">
        <v>300</v>
      </c>
      <c r="D705">
        <v>0</v>
      </c>
      <c r="E705">
        <v>0</v>
      </c>
      <c r="F705">
        <v>8</v>
      </c>
      <c r="G705">
        <v>3</v>
      </c>
      <c r="H705" t="s">
        <v>2</v>
      </c>
      <c r="I705">
        <v>64</v>
      </c>
      <c r="J705" t="s">
        <v>2</v>
      </c>
      <c r="K705">
        <v>64</v>
      </c>
      <c r="L705">
        <v>0</v>
      </c>
      <c r="M705">
        <v>64</v>
      </c>
      <c r="N705" t="s">
        <v>15</v>
      </c>
    </row>
    <row r="706" ht="14.25">
      <c r="A706">
        <v>185782</v>
      </c>
      <c r="B706">
        <v>0</v>
      </c>
      <c r="C706">
        <v>301</v>
      </c>
      <c r="D706">
        <v>0</v>
      </c>
      <c r="E706">
        <v>0</v>
      </c>
      <c r="F706">
        <v>3</v>
      </c>
      <c r="G706" t="s">
        <v>16</v>
      </c>
      <c r="H706" t="s">
        <v>17</v>
      </c>
      <c r="I706">
        <v>0</v>
      </c>
    </row>
    <row r="707" ht="14.25">
      <c r="A707">
        <v>185831</v>
      </c>
      <c r="B707">
        <v>0</v>
      </c>
      <c r="C707">
        <v>300</v>
      </c>
      <c r="D707">
        <v>0</v>
      </c>
      <c r="E707">
        <v>0</v>
      </c>
      <c r="F707">
        <v>8</v>
      </c>
      <c r="G707">
        <v>3</v>
      </c>
      <c r="H707" t="s">
        <v>2</v>
      </c>
      <c r="I707">
        <v>64</v>
      </c>
      <c r="J707" t="s">
        <v>2</v>
      </c>
      <c r="K707">
        <v>64</v>
      </c>
      <c r="L707">
        <v>0</v>
      </c>
      <c r="M707">
        <v>64</v>
      </c>
      <c r="N707" t="s">
        <v>18</v>
      </c>
    </row>
    <row r="708" ht="14.25">
      <c r="A708">
        <v>185832</v>
      </c>
      <c r="B708">
        <v>0</v>
      </c>
      <c r="C708">
        <v>301</v>
      </c>
      <c r="D708">
        <v>0</v>
      </c>
      <c r="E708">
        <v>0</v>
      </c>
      <c r="F708">
        <v>3</v>
      </c>
      <c r="G708" t="s">
        <v>19</v>
      </c>
      <c r="H708" t="s">
        <v>20</v>
      </c>
      <c r="I708">
        <v>0</v>
      </c>
    </row>
    <row r="709" ht="14.25">
      <c r="A709">
        <v>185835</v>
      </c>
      <c r="B709">
        <v>1</v>
      </c>
      <c r="C709">
        <v>401</v>
      </c>
      <c r="D709">
        <v>0</v>
      </c>
      <c r="E709">
        <v>0</v>
      </c>
      <c r="F709">
        <v>8</v>
      </c>
      <c r="G709" t="s">
        <v>0</v>
      </c>
      <c r="H709" t="s">
        <v>1</v>
      </c>
      <c r="I709">
        <v>0</v>
      </c>
      <c r="J709">
        <v>0</v>
      </c>
      <c r="K709">
        <v>55</v>
      </c>
      <c r="L709">
        <v>0</v>
      </c>
      <c r="M709">
        <v>0</v>
      </c>
      <c r="N709">
        <v>0</v>
      </c>
    </row>
    <row r="710" ht="14.25">
      <c r="A710">
        <v>185844</v>
      </c>
      <c r="B710">
        <v>1</v>
      </c>
      <c r="C710">
        <v>201</v>
      </c>
      <c r="D710">
        <v>0</v>
      </c>
      <c r="E710">
        <v>0</v>
      </c>
      <c r="F710">
        <v>6</v>
      </c>
      <c r="G710">
        <v>32</v>
      </c>
      <c r="H710">
        <v>0</v>
      </c>
      <c r="I710">
        <v>0</v>
      </c>
      <c r="J710">
        <v>0</v>
      </c>
      <c r="K710">
        <v>62</v>
      </c>
      <c r="L710">
        <v>0</v>
      </c>
    </row>
    <row r="711" ht="14.25">
      <c r="A711">
        <v>185855</v>
      </c>
      <c r="B711">
        <v>1</v>
      </c>
      <c r="C711">
        <v>400</v>
      </c>
      <c r="D711">
        <v>0</v>
      </c>
      <c r="E711">
        <v>0</v>
      </c>
      <c r="F711">
        <v>8</v>
      </c>
      <c r="G711">
        <v>1</v>
      </c>
      <c r="H711">
        <v>0</v>
      </c>
      <c r="I711" t="s">
        <v>4</v>
      </c>
      <c r="J711">
        <v>0</v>
      </c>
      <c r="K711">
        <v>0</v>
      </c>
      <c r="L711">
        <v>0</v>
      </c>
      <c r="M711">
        <v>0</v>
      </c>
      <c r="N711">
        <v>0</v>
      </c>
    </row>
    <row r="712" ht="14.25">
      <c r="A712">
        <v>185856</v>
      </c>
      <c r="B712">
        <v>1</v>
      </c>
      <c r="C712">
        <v>203</v>
      </c>
      <c r="D712">
        <v>0</v>
      </c>
      <c r="E712">
        <v>0</v>
      </c>
      <c r="F712">
        <v>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ht="14.25">
      <c r="A713">
        <v>185881</v>
      </c>
      <c r="B713">
        <v>0</v>
      </c>
      <c r="C713">
        <v>300</v>
      </c>
      <c r="D713">
        <v>0</v>
      </c>
      <c r="E713">
        <v>0</v>
      </c>
      <c r="F713">
        <v>8</v>
      </c>
      <c r="G713">
        <v>3</v>
      </c>
      <c r="H713" t="s">
        <v>2</v>
      </c>
      <c r="I713">
        <v>64</v>
      </c>
      <c r="J713" t="s">
        <v>2</v>
      </c>
      <c r="K713">
        <v>64</v>
      </c>
      <c r="L713">
        <v>0</v>
      </c>
      <c r="M713">
        <v>64</v>
      </c>
      <c r="N713" t="s">
        <v>21</v>
      </c>
    </row>
    <row r="714" ht="14.25">
      <c r="A714">
        <v>185882</v>
      </c>
      <c r="B714">
        <v>0</v>
      </c>
      <c r="C714">
        <v>301</v>
      </c>
      <c r="D714">
        <v>0</v>
      </c>
      <c r="E714">
        <v>0</v>
      </c>
      <c r="F714">
        <v>3</v>
      </c>
      <c r="G714" t="s">
        <v>22</v>
      </c>
      <c r="H714" t="s">
        <v>23</v>
      </c>
      <c r="I714">
        <v>0</v>
      </c>
    </row>
    <row r="715" ht="14.25">
      <c r="A715">
        <v>185931</v>
      </c>
      <c r="B715">
        <v>0</v>
      </c>
      <c r="C715">
        <v>300</v>
      </c>
      <c r="D715">
        <v>0</v>
      </c>
      <c r="E715">
        <v>0</v>
      </c>
      <c r="F715">
        <v>8</v>
      </c>
      <c r="G715">
        <v>3</v>
      </c>
      <c r="H715" t="s">
        <v>2</v>
      </c>
      <c r="I715">
        <v>64</v>
      </c>
      <c r="J715" t="s">
        <v>2</v>
      </c>
      <c r="K715">
        <v>64</v>
      </c>
      <c r="L715">
        <v>0</v>
      </c>
      <c r="M715">
        <v>64</v>
      </c>
      <c r="N715">
        <v>30</v>
      </c>
    </row>
    <row r="716" ht="14.25">
      <c r="A716">
        <v>185932</v>
      </c>
      <c r="B716">
        <v>0</v>
      </c>
      <c r="C716">
        <v>301</v>
      </c>
      <c r="D716">
        <v>0</v>
      </c>
      <c r="E716">
        <v>0</v>
      </c>
      <c r="F716">
        <v>3</v>
      </c>
      <c r="G716" t="s">
        <v>6</v>
      </c>
      <c r="H716">
        <v>0</v>
      </c>
      <c r="I716">
        <v>0</v>
      </c>
    </row>
    <row r="717" ht="14.25">
      <c r="A717">
        <v>185936</v>
      </c>
      <c r="B717">
        <v>1</v>
      </c>
      <c r="C717">
        <v>401</v>
      </c>
      <c r="D717">
        <v>0</v>
      </c>
      <c r="E717">
        <v>0</v>
      </c>
      <c r="F717">
        <v>8</v>
      </c>
      <c r="G717" t="s">
        <v>0</v>
      </c>
      <c r="H717" t="s">
        <v>1</v>
      </c>
      <c r="I717">
        <v>0</v>
      </c>
      <c r="J717">
        <v>0</v>
      </c>
      <c r="K717">
        <v>56</v>
      </c>
      <c r="L717">
        <v>0</v>
      </c>
      <c r="M717">
        <v>0</v>
      </c>
      <c r="N717">
        <v>0</v>
      </c>
    </row>
    <row r="718" ht="14.25">
      <c r="A718">
        <v>185944</v>
      </c>
      <c r="B718">
        <v>1</v>
      </c>
      <c r="C718">
        <v>201</v>
      </c>
      <c r="D718">
        <v>0</v>
      </c>
      <c r="E718">
        <v>0</v>
      </c>
      <c r="F718">
        <v>6</v>
      </c>
      <c r="G718">
        <v>32</v>
      </c>
      <c r="H718">
        <v>0</v>
      </c>
      <c r="I718">
        <v>0</v>
      </c>
      <c r="J718">
        <v>0</v>
      </c>
      <c r="K718">
        <v>62</v>
      </c>
      <c r="L718">
        <v>0</v>
      </c>
    </row>
    <row r="719" ht="14.25">
      <c r="A719">
        <v>185956</v>
      </c>
      <c r="B719">
        <v>1</v>
      </c>
      <c r="C719">
        <v>400</v>
      </c>
      <c r="D719">
        <v>0</v>
      </c>
      <c r="E719">
        <v>0</v>
      </c>
      <c r="F719">
        <v>8</v>
      </c>
      <c r="G719">
        <v>1</v>
      </c>
      <c r="H719">
        <v>0</v>
      </c>
      <c r="I719" t="s">
        <v>4</v>
      </c>
      <c r="J719">
        <v>0</v>
      </c>
      <c r="K719">
        <v>0</v>
      </c>
      <c r="L719">
        <v>0</v>
      </c>
      <c r="M719">
        <v>0</v>
      </c>
      <c r="N719">
        <v>0</v>
      </c>
    </row>
    <row r="720" ht="14.25">
      <c r="A720">
        <v>185956</v>
      </c>
      <c r="B720">
        <v>1</v>
      </c>
      <c r="C720">
        <v>203</v>
      </c>
      <c r="D720">
        <v>0</v>
      </c>
      <c r="E720">
        <v>0</v>
      </c>
      <c r="F720">
        <v>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ht="14.25">
      <c r="A721">
        <v>185981</v>
      </c>
      <c r="B721">
        <v>0</v>
      </c>
      <c r="C721">
        <v>300</v>
      </c>
      <c r="D721">
        <v>0</v>
      </c>
      <c r="E721">
        <v>0</v>
      </c>
      <c r="F721">
        <v>8</v>
      </c>
      <c r="G721">
        <v>3</v>
      </c>
      <c r="H721" t="s">
        <v>2</v>
      </c>
      <c r="I721">
        <v>64</v>
      </c>
      <c r="J721" t="s">
        <v>2</v>
      </c>
      <c r="K721">
        <v>64</v>
      </c>
      <c r="L721">
        <v>0</v>
      </c>
      <c r="M721">
        <v>64</v>
      </c>
      <c r="N721">
        <v>21</v>
      </c>
    </row>
    <row r="722" ht="14.25">
      <c r="A722">
        <v>185982</v>
      </c>
      <c r="B722">
        <v>0</v>
      </c>
      <c r="C722">
        <v>301</v>
      </c>
      <c r="D722">
        <v>0</v>
      </c>
      <c r="E722">
        <v>0</v>
      </c>
      <c r="F722">
        <v>3</v>
      </c>
      <c r="G722" t="s">
        <v>24</v>
      </c>
      <c r="H722">
        <v>1</v>
      </c>
      <c r="I722">
        <v>0</v>
      </c>
    </row>
    <row r="723" ht="14.25">
      <c r="A723">
        <v>186031</v>
      </c>
      <c r="B723">
        <v>0</v>
      </c>
      <c r="C723">
        <v>300</v>
      </c>
      <c r="D723">
        <v>0</v>
      </c>
      <c r="E723">
        <v>0</v>
      </c>
      <c r="F723">
        <v>8</v>
      </c>
      <c r="G723">
        <v>3</v>
      </c>
      <c r="H723" t="s">
        <v>2</v>
      </c>
      <c r="I723">
        <v>64</v>
      </c>
      <c r="J723" t="s">
        <v>2</v>
      </c>
      <c r="K723">
        <v>64</v>
      </c>
      <c r="L723">
        <v>0</v>
      </c>
      <c r="M723">
        <v>64</v>
      </c>
      <c r="N723">
        <v>32</v>
      </c>
    </row>
    <row r="724" ht="14.25">
      <c r="A724">
        <v>186032</v>
      </c>
      <c r="B724">
        <v>0</v>
      </c>
      <c r="C724">
        <v>301</v>
      </c>
      <c r="D724">
        <v>0</v>
      </c>
      <c r="E724">
        <v>0</v>
      </c>
      <c r="F724">
        <v>3</v>
      </c>
      <c r="G724" t="s">
        <v>25</v>
      </c>
      <c r="H724">
        <v>2</v>
      </c>
      <c r="I724">
        <v>0</v>
      </c>
    </row>
    <row r="725" ht="14.25">
      <c r="A725">
        <v>186036</v>
      </c>
      <c r="B725">
        <v>1</v>
      </c>
      <c r="C725">
        <v>401</v>
      </c>
      <c r="D725">
        <v>0</v>
      </c>
      <c r="E725">
        <v>0</v>
      </c>
      <c r="F725">
        <v>8</v>
      </c>
      <c r="G725">
        <v>91</v>
      </c>
      <c r="H725" t="s">
        <v>1</v>
      </c>
      <c r="I725">
        <v>0</v>
      </c>
      <c r="J725">
        <v>0</v>
      </c>
      <c r="K725">
        <v>56</v>
      </c>
      <c r="L725">
        <v>0</v>
      </c>
      <c r="M725">
        <v>0</v>
      </c>
      <c r="N725">
        <v>0</v>
      </c>
    </row>
    <row r="726" ht="14.25">
      <c r="A726">
        <v>186044</v>
      </c>
      <c r="B726">
        <v>1</v>
      </c>
      <c r="C726">
        <v>201</v>
      </c>
      <c r="D726">
        <v>0</v>
      </c>
      <c r="E726">
        <v>0</v>
      </c>
      <c r="F726">
        <v>6</v>
      </c>
      <c r="G726">
        <v>32</v>
      </c>
      <c r="H726">
        <v>0</v>
      </c>
      <c r="I726">
        <v>0</v>
      </c>
      <c r="J726">
        <v>0</v>
      </c>
      <c r="K726">
        <v>62</v>
      </c>
      <c r="L726">
        <v>0</v>
      </c>
    </row>
    <row r="727" ht="14.25">
      <c r="A727">
        <v>186056</v>
      </c>
      <c r="B727">
        <v>1</v>
      </c>
      <c r="C727">
        <v>400</v>
      </c>
      <c r="D727">
        <v>0</v>
      </c>
      <c r="E727">
        <v>0</v>
      </c>
      <c r="F727">
        <v>8</v>
      </c>
      <c r="G727">
        <v>1</v>
      </c>
      <c r="H727">
        <v>0</v>
      </c>
      <c r="I727" t="s">
        <v>4</v>
      </c>
      <c r="J727">
        <v>0</v>
      </c>
      <c r="K727">
        <v>0</v>
      </c>
      <c r="L727">
        <v>0</v>
      </c>
      <c r="M727">
        <v>0</v>
      </c>
      <c r="N727">
        <v>0</v>
      </c>
    </row>
    <row r="728" ht="14.25">
      <c r="A728">
        <v>186056</v>
      </c>
      <c r="B728">
        <v>1</v>
      </c>
      <c r="C728">
        <v>203</v>
      </c>
      <c r="D728">
        <v>0</v>
      </c>
      <c r="E728">
        <v>0</v>
      </c>
      <c r="F728">
        <v>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ht="14.25">
      <c r="A729">
        <v>186081</v>
      </c>
      <c r="B729">
        <v>0</v>
      </c>
      <c r="C729">
        <v>300</v>
      </c>
      <c r="D729">
        <v>0</v>
      </c>
      <c r="E729">
        <v>0</v>
      </c>
      <c r="F729">
        <v>8</v>
      </c>
      <c r="G729">
        <v>3</v>
      </c>
      <c r="H729" t="s">
        <v>2</v>
      </c>
      <c r="I729">
        <v>64</v>
      </c>
      <c r="J729" t="s">
        <v>2</v>
      </c>
      <c r="K729">
        <v>64</v>
      </c>
      <c r="L729">
        <v>0</v>
      </c>
      <c r="M729">
        <v>64</v>
      </c>
      <c r="N729">
        <v>23</v>
      </c>
    </row>
    <row r="730" ht="14.25">
      <c r="A730">
        <v>186082</v>
      </c>
      <c r="B730">
        <v>0</v>
      </c>
      <c r="C730">
        <v>301</v>
      </c>
      <c r="D730">
        <v>0</v>
      </c>
      <c r="E730">
        <v>0</v>
      </c>
      <c r="F730">
        <v>3</v>
      </c>
      <c r="G730">
        <v>96</v>
      </c>
      <c r="H730">
        <v>3</v>
      </c>
      <c r="I730">
        <v>0</v>
      </c>
    </row>
    <row r="731" ht="14.25">
      <c r="A731">
        <v>186116</v>
      </c>
      <c r="B731">
        <v>1</v>
      </c>
      <c r="C731">
        <v>403</v>
      </c>
      <c r="D731">
        <v>0</v>
      </c>
      <c r="E731">
        <v>0</v>
      </c>
      <c r="F731">
        <v>8</v>
      </c>
      <c r="G731">
        <v>63</v>
      </c>
      <c r="H731">
        <v>0</v>
      </c>
      <c r="I731">
        <v>0</v>
      </c>
      <c r="J731">
        <v>0</v>
      </c>
      <c r="K731">
        <v>20</v>
      </c>
      <c r="L731" t="s">
        <v>6</v>
      </c>
      <c r="M731">
        <v>9</v>
      </c>
      <c r="N731">
        <v>0</v>
      </c>
    </row>
    <row r="732" ht="14.25">
      <c r="A732">
        <v>186131</v>
      </c>
      <c r="B732">
        <v>0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2</v>
      </c>
      <c r="I732">
        <v>64</v>
      </c>
      <c r="J732" t="s">
        <v>2</v>
      </c>
      <c r="K732">
        <v>64</v>
      </c>
      <c r="L732">
        <v>0</v>
      </c>
      <c r="M732">
        <v>64</v>
      </c>
      <c r="N732">
        <v>34</v>
      </c>
    </row>
    <row r="733" ht="14.25">
      <c r="A733">
        <v>186132</v>
      </c>
      <c r="B733">
        <v>0</v>
      </c>
      <c r="C733">
        <v>301</v>
      </c>
      <c r="D733">
        <v>0</v>
      </c>
      <c r="E733">
        <v>0</v>
      </c>
      <c r="F733">
        <v>3</v>
      </c>
      <c r="G733">
        <v>3</v>
      </c>
      <c r="H733">
        <v>4</v>
      </c>
      <c r="I733">
        <v>0</v>
      </c>
    </row>
    <row r="734" ht="14.25">
      <c r="A734">
        <v>186136</v>
      </c>
      <c r="B734">
        <v>1</v>
      </c>
      <c r="C734">
        <v>401</v>
      </c>
      <c r="D734">
        <v>0</v>
      </c>
      <c r="E734">
        <v>0</v>
      </c>
      <c r="F734">
        <v>8</v>
      </c>
      <c r="G734">
        <v>91</v>
      </c>
      <c r="H734" t="s">
        <v>1</v>
      </c>
      <c r="I734">
        <v>0</v>
      </c>
      <c r="J734">
        <v>0</v>
      </c>
      <c r="K734">
        <v>56</v>
      </c>
      <c r="L734">
        <v>0</v>
      </c>
      <c r="M734">
        <v>0</v>
      </c>
      <c r="N734">
        <v>0</v>
      </c>
    </row>
    <row r="735" ht="14.25">
      <c r="A735">
        <v>186144</v>
      </c>
      <c r="B735">
        <v>1</v>
      </c>
      <c r="C735">
        <v>201</v>
      </c>
      <c r="D735">
        <v>0</v>
      </c>
      <c r="E735">
        <v>0</v>
      </c>
      <c r="F735">
        <v>6</v>
      </c>
      <c r="G735">
        <v>32</v>
      </c>
      <c r="H735">
        <v>0</v>
      </c>
      <c r="I735">
        <v>0</v>
      </c>
      <c r="J735">
        <v>0</v>
      </c>
      <c r="K735">
        <v>62</v>
      </c>
      <c r="L735">
        <v>0</v>
      </c>
    </row>
    <row r="736" ht="14.25">
      <c r="A736">
        <v>186156</v>
      </c>
      <c r="B736">
        <v>1</v>
      </c>
      <c r="C736">
        <v>400</v>
      </c>
      <c r="D736">
        <v>0</v>
      </c>
      <c r="E736">
        <v>0</v>
      </c>
      <c r="F736">
        <v>8</v>
      </c>
      <c r="G736">
        <v>1</v>
      </c>
      <c r="H736">
        <v>0</v>
      </c>
      <c r="I736" t="s">
        <v>4</v>
      </c>
      <c r="J736">
        <v>0</v>
      </c>
      <c r="K736">
        <v>0</v>
      </c>
      <c r="L736">
        <v>0</v>
      </c>
      <c r="M736">
        <v>0</v>
      </c>
      <c r="N736">
        <v>0</v>
      </c>
    </row>
    <row r="737" ht="14.25">
      <c r="A737">
        <v>186156</v>
      </c>
      <c r="B737">
        <v>1</v>
      </c>
      <c r="C737">
        <v>203</v>
      </c>
      <c r="D737">
        <v>0</v>
      </c>
      <c r="E737">
        <v>0</v>
      </c>
      <c r="F737">
        <v>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ht="14.25">
      <c r="A738">
        <v>186181</v>
      </c>
      <c r="B738">
        <v>0</v>
      </c>
      <c r="C738">
        <v>300</v>
      </c>
      <c r="D738">
        <v>0</v>
      </c>
      <c r="E738">
        <v>0</v>
      </c>
      <c r="F738">
        <v>8</v>
      </c>
      <c r="G738">
        <v>3</v>
      </c>
      <c r="H738" t="s">
        <v>2</v>
      </c>
      <c r="I738">
        <v>64</v>
      </c>
      <c r="J738" t="s">
        <v>2</v>
      </c>
      <c r="K738">
        <v>64</v>
      </c>
      <c r="L738">
        <v>0</v>
      </c>
      <c r="M738">
        <v>64</v>
      </c>
      <c r="N738">
        <v>25</v>
      </c>
    </row>
    <row r="739" ht="14.25">
      <c r="A739">
        <v>186182</v>
      </c>
      <c r="B739">
        <v>0</v>
      </c>
      <c r="C739">
        <v>301</v>
      </c>
      <c r="D739">
        <v>0</v>
      </c>
      <c r="E739">
        <v>0</v>
      </c>
      <c r="F739">
        <v>3</v>
      </c>
      <c r="G739">
        <v>54</v>
      </c>
      <c r="H739">
        <v>5</v>
      </c>
      <c r="I739">
        <v>0</v>
      </c>
    </row>
    <row r="740" ht="14.25">
      <c r="A740">
        <v>186231</v>
      </c>
      <c r="B740">
        <v>0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2</v>
      </c>
      <c r="I740">
        <v>64</v>
      </c>
      <c r="J740" t="s">
        <v>2</v>
      </c>
      <c r="K740">
        <v>64</v>
      </c>
      <c r="L740">
        <v>0</v>
      </c>
      <c r="M740">
        <v>64</v>
      </c>
      <c r="N740">
        <v>36</v>
      </c>
    </row>
    <row r="741" ht="14.25">
      <c r="A741">
        <v>186232</v>
      </c>
      <c r="B741">
        <v>0</v>
      </c>
      <c r="C741">
        <v>301</v>
      </c>
      <c r="D741">
        <v>0</v>
      </c>
      <c r="E741">
        <v>0</v>
      </c>
      <c r="F741">
        <v>3</v>
      </c>
      <c r="G741" t="s">
        <v>26</v>
      </c>
      <c r="H741">
        <v>6</v>
      </c>
      <c r="I741">
        <v>0</v>
      </c>
    </row>
    <row r="742" ht="14.25">
      <c r="A742">
        <v>186236</v>
      </c>
      <c r="B742">
        <v>1</v>
      </c>
      <c r="C742">
        <v>401</v>
      </c>
      <c r="D742">
        <v>0</v>
      </c>
      <c r="E742">
        <v>0</v>
      </c>
      <c r="F742">
        <v>8</v>
      </c>
      <c r="G742">
        <v>91</v>
      </c>
      <c r="H742" t="s">
        <v>1</v>
      </c>
      <c r="I742">
        <v>0</v>
      </c>
      <c r="J742">
        <v>0</v>
      </c>
      <c r="K742">
        <v>55</v>
      </c>
      <c r="L742">
        <v>0</v>
      </c>
      <c r="M742">
        <v>0</v>
      </c>
      <c r="N742">
        <v>0</v>
      </c>
    </row>
    <row r="743" ht="14.25">
      <c r="A743">
        <v>186244</v>
      </c>
      <c r="B743">
        <v>1</v>
      </c>
      <c r="C743">
        <v>201</v>
      </c>
      <c r="D743">
        <v>0</v>
      </c>
      <c r="E743">
        <v>0</v>
      </c>
      <c r="F743">
        <v>6</v>
      </c>
      <c r="G743" t="s">
        <v>30</v>
      </c>
      <c r="H743">
        <v>1</v>
      </c>
      <c r="I743">
        <v>0</v>
      </c>
      <c r="J743">
        <v>0</v>
      </c>
      <c r="K743">
        <v>62</v>
      </c>
      <c r="L743">
        <v>0</v>
      </c>
    </row>
    <row r="744" ht="14.25">
      <c r="A744">
        <v>186256</v>
      </c>
      <c r="B744">
        <v>1</v>
      </c>
      <c r="C744">
        <v>400</v>
      </c>
      <c r="D744">
        <v>0</v>
      </c>
      <c r="E744">
        <v>0</v>
      </c>
      <c r="F744">
        <v>8</v>
      </c>
      <c r="G744">
        <v>1</v>
      </c>
      <c r="H744">
        <v>0</v>
      </c>
      <c r="I744" t="s">
        <v>4</v>
      </c>
      <c r="J744">
        <v>0</v>
      </c>
      <c r="K744">
        <v>0</v>
      </c>
      <c r="L744">
        <v>0</v>
      </c>
      <c r="M744">
        <v>0</v>
      </c>
      <c r="N744">
        <v>0</v>
      </c>
    </row>
    <row r="745" ht="14.25">
      <c r="A745">
        <v>186256</v>
      </c>
      <c r="B745">
        <v>1</v>
      </c>
      <c r="C745">
        <v>203</v>
      </c>
      <c r="D745">
        <v>0</v>
      </c>
      <c r="E745">
        <v>0</v>
      </c>
      <c r="F745">
        <v>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ht="14.25">
      <c r="A746">
        <v>186281</v>
      </c>
      <c r="B746">
        <v>0</v>
      </c>
      <c r="C746">
        <v>300</v>
      </c>
      <c r="D746">
        <v>0</v>
      </c>
      <c r="E746">
        <v>0</v>
      </c>
      <c r="F746">
        <v>8</v>
      </c>
      <c r="G746">
        <v>3</v>
      </c>
      <c r="H746" t="s">
        <v>2</v>
      </c>
      <c r="I746">
        <v>64</v>
      </c>
      <c r="J746" t="s">
        <v>2</v>
      </c>
      <c r="K746">
        <v>64</v>
      </c>
      <c r="L746">
        <v>0</v>
      </c>
      <c r="M746">
        <v>64</v>
      </c>
      <c r="N746">
        <v>27</v>
      </c>
    </row>
    <row r="747" ht="14.25">
      <c r="A747">
        <v>186282</v>
      </c>
      <c r="B747">
        <v>0</v>
      </c>
      <c r="C747">
        <v>301</v>
      </c>
      <c r="D747">
        <v>0</v>
      </c>
      <c r="E747">
        <v>0</v>
      </c>
      <c r="F747">
        <v>3</v>
      </c>
      <c r="G747" t="s">
        <v>3</v>
      </c>
      <c r="H747">
        <v>7</v>
      </c>
      <c r="I747">
        <v>0</v>
      </c>
    </row>
    <row r="748" ht="14.25">
      <c r="A748">
        <v>186331</v>
      </c>
      <c r="B748">
        <v>0</v>
      </c>
      <c r="C748">
        <v>300</v>
      </c>
      <c r="D748">
        <v>0</v>
      </c>
      <c r="E748">
        <v>0</v>
      </c>
      <c r="F748">
        <v>8</v>
      </c>
      <c r="G748">
        <v>3</v>
      </c>
      <c r="H748" t="s">
        <v>2</v>
      </c>
      <c r="I748">
        <v>64</v>
      </c>
      <c r="J748" t="s">
        <v>2</v>
      </c>
      <c r="K748">
        <v>64</v>
      </c>
      <c r="L748">
        <v>0</v>
      </c>
      <c r="M748">
        <v>64</v>
      </c>
      <c r="N748" t="s">
        <v>3</v>
      </c>
    </row>
    <row r="749" ht="14.25">
      <c r="A749">
        <v>186332</v>
      </c>
      <c r="B749">
        <v>0</v>
      </c>
      <c r="C749">
        <v>301</v>
      </c>
      <c r="D749">
        <v>0</v>
      </c>
      <c r="E749">
        <v>0</v>
      </c>
      <c r="F749">
        <v>3</v>
      </c>
      <c r="G749">
        <v>80</v>
      </c>
      <c r="H749">
        <v>8</v>
      </c>
      <c r="I749">
        <v>0</v>
      </c>
    </row>
    <row r="750" ht="14.25">
      <c r="A750">
        <v>186336</v>
      </c>
      <c r="B750">
        <v>1</v>
      </c>
      <c r="C750">
        <v>401</v>
      </c>
      <c r="D750">
        <v>0</v>
      </c>
      <c r="E750">
        <v>0</v>
      </c>
      <c r="F750">
        <v>8</v>
      </c>
      <c r="G750" t="s">
        <v>0</v>
      </c>
      <c r="H750" t="s">
        <v>1</v>
      </c>
      <c r="I750">
        <v>0</v>
      </c>
      <c r="J750">
        <v>0</v>
      </c>
      <c r="K750">
        <v>55</v>
      </c>
      <c r="L750">
        <v>0</v>
      </c>
      <c r="M750">
        <v>0</v>
      </c>
      <c r="N750">
        <v>0</v>
      </c>
    </row>
    <row r="751" ht="14.25">
      <c r="A751">
        <v>186344</v>
      </c>
      <c r="B751">
        <v>1</v>
      </c>
      <c r="C751">
        <v>201</v>
      </c>
      <c r="D751">
        <v>0</v>
      </c>
      <c r="E751">
        <v>0</v>
      </c>
      <c r="F751">
        <v>6</v>
      </c>
      <c r="G751" t="s">
        <v>30</v>
      </c>
      <c r="H751">
        <v>1</v>
      </c>
      <c r="I751">
        <v>0</v>
      </c>
      <c r="J751">
        <v>0</v>
      </c>
      <c r="K751">
        <v>62</v>
      </c>
      <c r="L751">
        <v>0</v>
      </c>
    </row>
    <row r="752" ht="14.25">
      <c r="A752">
        <v>186356</v>
      </c>
      <c r="B752">
        <v>1</v>
      </c>
      <c r="C752">
        <v>400</v>
      </c>
      <c r="D752">
        <v>0</v>
      </c>
      <c r="E752">
        <v>0</v>
      </c>
      <c r="F752">
        <v>8</v>
      </c>
      <c r="G752">
        <v>1</v>
      </c>
      <c r="H752">
        <v>0</v>
      </c>
      <c r="I752" t="s">
        <v>4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186356</v>
      </c>
      <c r="B753">
        <v>1</v>
      </c>
      <c r="C753">
        <v>203</v>
      </c>
      <c r="D753">
        <v>0</v>
      </c>
      <c r="E753">
        <v>0</v>
      </c>
      <c r="F753">
        <v>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ht="14.25">
      <c r="A754">
        <v>186381</v>
      </c>
      <c r="B754">
        <v>0</v>
      </c>
      <c r="C754">
        <v>300</v>
      </c>
      <c r="D754">
        <v>0</v>
      </c>
      <c r="E754">
        <v>0</v>
      </c>
      <c r="F754">
        <v>8</v>
      </c>
      <c r="G754">
        <v>3</v>
      </c>
      <c r="H754" t="s">
        <v>2</v>
      </c>
      <c r="I754">
        <v>64</v>
      </c>
      <c r="J754" t="s">
        <v>2</v>
      </c>
      <c r="K754">
        <v>64</v>
      </c>
      <c r="L754">
        <v>0</v>
      </c>
      <c r="M754">
        <v>64</v>
      </c>
      <c r="N754" t="s">
        <v>5</v>
      </c>
    </row>
    <row r="755" ht="14.25">
      <c r="A755">
        <v>186382</v>
      </c>
      <c r="B755">
        <v>0</v>
      </c>
      <c r="C755">
        <v>301</v>
      </c>
      <c r="D755">
        <v>0</v>
      </c>
      <c r="E755">
        <v>0</v>
      </c>
      <c r="F755">
        <v>3</v>
      </c>
      <c r="G755">
        <v>88</v>
      </c>
      <c r="H755">
        <v>9</v>
      </c>
      <c r="I755">
        <v>0</v>
      </c>
    </row>
    <row r="756" ht="14.25">
      <c r="A756">
        <v>186431</v>
      </c>
      <c r="B756">
        <v>0</v>
      </c>
      <c r="C756">
        <v>300</v>
      </c>
      <c r="D756">
        <v>0</v>
      </c>
      <c r="E756">
        <v>0</v>
      </c>
      <c r="F756">
        <v>8</v>
      </c>
      <c r="G756">
        <v>3</v>
      </c>
      <c r="H756" t="s">
        <v>2</v>
      </c>
      <c r="I756">
        <v>64</v>
      </c>
      <c r="J756" t="s">
        <v>2</v>
      </c>
      <c r="K756">
        <v>64</v>
      </c>
      <c r="L756">
        <v>0</v>
      </c>
      <c r="M756">
        <v>64</v>
      </c>
      <c r="N756" t="s">
        <v>7</v>
      </c>
    </row>
    <row r="757" ht="14.25">
      <c r="A757">
        <v>186432</v>
      </c>
      <c r="B757">
        <v>0</v>
      </c>
      <c r="C757">
        <v>301</v>
      </c>
      <c r="D757">
        <v>0</v>
      </c>
      <c r="E757">
        <v>0</v>
      </c>
      <c r="F757">
        <v>3</v>
      </c>
      <c r="G757" t="s">
        <v>8</v>
      </c>
      <c r="H757" t="s">
        <v>9</v>
      </c>
      <c r="I757">
        <v>0</v>
      </c>
    </row>
    <row r="758" ht="14.25">
      <c r="A758">
        <v>186436</v>
      </c>
      <c r="B758">
        <v>1</v>
      </c>
      <c r="C758">
        <v>401</v>
      </c>
      <c r="D758">
        <v>0</v>
      </c>
      <c r="E758">
        <v>0</v>
      </c>
      <c r="F758">
        <v>8</v>
      </c>
      <c r="G758" t="s">
        <v>0</v>
      </c>
      <c r="H758" t="s">
        <v>1</v>
      </c>
      <c r="I758">
        <v>0</v>
      </c>
      <c r="J758">
        <v>0</v>
      </c>
      <c r="K758">
        <v>56</v>
      </c>
      <c r="L758">
        <v>0</v>
      </c>
      <c r="M758">
        <v>0</v>
      </c>
      <c r="N758">
        <v>0</v>
      </c>
    </row>
    <row r="759" ht="14.25">
      <c r="A759">
        <v>186444</v>
      </c>
      <c r="B759">
        <v>1</v>
      </c>
      <c r="C759">
        <v>201</v>
      </c>
      <c r="D759">
        <v>0</v>
      </c>
      <c r="E759">
        <v>0</v>
      </c>
      <c r="F759">
        <v>6</v>
      </c>
      <c r="G759" t="s">
        <v>30</v>
      </c>
      <c r="H759">
        <v>1</v>
      </c>
      <c r="I759">
        <v>0</v>
      </c>
      <c r="J759">
        <v>0</v>
      </c>
      <c r="K759">
        <v>62</v>
      </c>
      <c r="L759">
        <v>0</v>
      </c>
    </row>
    <row r="760" ht="14.25">
      <c r="A760">
        <v>186456</v>
      </c>
      <c r="B760">
        <v>1</v>
      </c>
      <c r="C760">
        <v>400</v>
      </c>
      <c r="D760">
        <v>0</v>
      </c>
      <c r="E760">
        <v>0</v>
      </c>
      <c r="F760">
        <v>8</v>
      </c>
      <c r="G760">
        <v>1</v>
      </c>
      <c r="H760">
        <v>0</v>
      </c>
      <c r="I760" t="s">
        <v>4</v>
      </c>
      <c r="J760">
        <v>0</v>
      </c>
      <c r="K760">
        <v>0</v>
      </c>
      <c r="L760">
        <v>0</v>
      </c>
      <c r="M760">
        <v>0</v>
      </c>
      <c r="N760">
        <v>0</v>
      </c>
    </row>
    <row r="761" ht="14.25">
      <c r="A761">
        <v>186457</v>
      </c>
      <c r="B761">
        <v>1</v>
      </c>
      <c r="C761">
        <v>203</v>
      </c>
      <c r="D761">
        <v>0</v>
      </c>
      <c r="E761">
        <v>0</v>
      </c>
      <c r="F761">
        <v>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ht="14.25">
      <c r="A762">
        <v>186468</v>
      </c>
      <c r="B762">
        <v>1</v>
      </c>
      <c r="C762">
        <v>204</v>
      </c>
      <c r="D762">
        <v>0</v>
      </c>
      <c r="E762">
        <v>0</v>
      </c>
      <c r="F762">
        <v>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ht="14.25">
      <c r="A763">
        <v>186480</v>
      </c>
      <c r="B763">
        <v>1</v>
      </c>
      <c r="C763">
        <v>202</v>
      </c>
      <c r="D763">
        <v>0</v>
      </c>
      <c r="E763">
        <v>0</v>
      </c>
      <c r="F763">
        <v>8</v>
      </c>
      <c r="G763" t="s">
        <v>6</v>
      </c>
      <c r="H763">
        <v>13</v>
      </c>
      <c r="I763">
        <v>0</v>
      </c>
      <c r="J763">
        <v>0</v>
      </c>
      <c r="K763">
        <v>29</v>
      </c>
      <c r="L763" t="s">
        <v>27</v>
      </c>
      <c r="M763" t="s">
        <v>28</v>
      </c>
      <c r="N763">
        <v>0</v>
      </c>
    </row>
    <row r="764" ht="14.25">
      <c r="A764">
        <v>186481</v>
      </c>
      <c r="B764">
        <v>0</v>
      </c>
      <c r="C764">
        <v>300</v>
      </c>
      <c r="D764">
        <v>0</v>
      </c>
      <c r="E764">
        <v>0</v>
      </c>
      <c r="F764">
        <v>8</v>
      </c>
      <c r="G764">
        <v>3</v>
      </c>
      <c r="H764" t="s">
        <v>2</v>
      </c>
      <c r="I764">
        <v>64</v>
      </c>
      <c r="J764" t="s">
        <v>2</v>
      </c>
      <c r="K764">
        <v>64</v>
      </c>
      <c r="L764">
        <v>0</v>
      </c>
      <c r="M764">
        <v>64</v>
      </c>
      <c r="N764" t="s">
        <v>10</v>
      </c>
    </row>
    <row r="765" ht="14.25">
      <c r="A765">
        <v>186482</v>
      </c>
      <c r="B765">
        <v>0</v>
      </c>
      <c r="C765">
        <v>301</v>
      </c>
      <c r="D765">
        <v>0</v>
      </c>
      <c r="E765">
        <v>0</v>
      </c>
      <c r="F765">
        <v>3</v>
      </c>
      <c r="G765">
        <v>43</v>
      </c>
      <c r="H765" t="s">
        <v>11</v>
      </c>
      <c r="I765">
        <v>0</v>
      </c>
    </row>
    <row r="766" ht="14.25">
      <c r="A766">
        <v>186531</v>
      </c>
      <c r="B766">
        <v>0</v>
      </c>
      <c r="C766">
        <v>300</v>
      </c>
      <c r="D766">
        <v>0</v>
      </c>
      <c r="E766">
        <v>0</v>
      </c>
      <c r="F766">
        <v>8</v>
      </c>
      <c r="G766">
        <v>3</v>
      </c>
      <c r="H766" t="s">
        <v>2</v>
      </c>
      <c r="I766">
        <v>64</v>
      </c>
      <c r="J766" t="s">
        <v>2</v>
      </c>
      <c r="K766">
        <v>64</v>
      </c>
      <c r="L766">
        <v>0</v>
      </c>
      <c r="M766">
        <v>64</v>
      </c>
      <c r="N766" t="s">
        <v>12</v>
      </c>
    </row>
    <row r="767" ht="14.25">
      <c r="A767">
        <v>186532</v>
      </c>
      <c r="B767">
        <v>0</v>
      </c>
      <c r="C767">
        <v>301</v>
      </c>
      <c r="D767">
        <v>0</v>
      </c>
      <c r="E767">
        <v>0</v>
      </c>
      <c r="F767">
        <v>3</v>
      </c>
      <c r="G767" t="s">
        <v>13</v>
      </c>
      <c r="H767" t="s">
        <v>14</v>
      </c>
      <c r="I767">
        <v>0</v>
      </c>
    </row>
    <row r="768" ht="14.25">
      <c r="A768">
        <v>186536</v>
      </c>
      <c r="B768">
        <v>1</v>
      </c>
      <c r="C768">
        <v>401</v>
      </c>
      <c r="D768">
        <v>0</v>
      </c>
      <c r="E768">
        <v>0</v>
      </c>
      <c r="F768">
        <v>8</v>
      </c>
      <c r="G768" t="s">
        <v>0</v>
      </c>
      <c r="H768" t="s">
        <v>1</v>
      </c>
      <c r="I768">
        <v>0</v>
      </c>
      <c r="J768">
        <v>0</v>
      </c>
      <c r="K768">
        <v>56</v>
      </c>
      <c r="L768">
        <v>0</v>
      </c>
      <c r="M768">
        <v>0</v>
      </c>
      <c r="N768">
        <v>0</v>
      </c>
    </row>
    <row r="769" ht="14.25">
      <c r="A769">
        <v>186541</v>
      </c>
      <c r="B769">
        <v>0</v>
      </c>
      <c r="C769">
        <v>404</v>
      </c>
      <c r="D769">
        <v>0</v>
      </c>
      <c r="E769">
        <v>0</v>
      </c>
      <c r="F769">
        <v>2</v>
      </c>
      <c r="G769" t="s">
        <v>31</v>
      </c>
      <c r="H769">
        <v>0</v>
      </c>
    </row>
    <row r="770" ht="14.25">
      <c r="A770">
        <v>186542</v>
      </c>
      <c r="B770">
        <v>1</v>
      </c>
      <c r="C770">
        <v>405</v>
      </c>
      <c r="D770">
        <v>0</v>
      </c>
      <c r="E770">
        <v>0</v>
      </c>
      <c r="F770">
        <v>8</v>
      </c>
      <c r="G770" t="s">
        <v>31</v>
      </c>
      <c r="H770">
        <v>0</v>
      </c>
      <c r="I770">
        <v>0</v>
      </c>
      <c r="J770">
        <v>0</v>
      </c>
      <c r="K770" t="s">
        <v>32</v>
      </c>
      <c r="L770">
        <v>0</v>
      </c>
      <c r="M770">
        <v>0</v>
      </c>
      <c r="N770">
        <v>0</v>
      </c>
    </row>
    <row r="771" ht="14.25">
      <c r="A771">
        <v>186544</v>
      </c>
      <c r="B771">
        <v>1</v>
      </c>
      <c r="C771">
        <v>201</v>
      </c>
      <c r="D771">
        <v>0</v>
      </c>
      <c r="E771">
        <v>0</v>
      </c>
      <c r="F771">
        <v>6</v>
      </c>
      <c r="G771" t="s">
        <v>30</v>
      </c>
      <c r="H771">
        <v>1</v>
      </c>
      <c r="I771">
        <v>0</v>
      </c>
      <c r="J771">
        <v>0</v>
      </c>
      <c r="K771">
        <v>62</v>
      </c>
      <c r="L771">
        <v>0</v>
      </c>
    </row>
    <row r="772" ht="14.25">
      <c r="A772">
        <v>186556</v>
      </c>
      <c r="B772">
        <v>1</v>
      </c>
      <c r="C772">
        <v>400</v>
      </c>
      <c r="D772">
        <v>0</v>
      </c>
      <c r="E772">
        <v>0</v>
      </c>
      <c r="F772">
        <v>8</v>
      </c>
      <c r="G772">
        <v>1</v>
      </c>
      <c r="H772">
        <v>0</v>
      </c>
      <c r="I772" t="s">
        <v>4</v>
      </c>
      <c r="J772">
        <v>0</v>
      </c>
      <c r="K772">
        <v>0</v>
      </c>
      <c r="L772">
        <v>0</v>
      </c>
      <c r="M772">
        <v>0</v>
      </c>
      <c r="N772">
        <v>0</v>
      </c>
    </row>
    <row r="773" ht="14.25">
      <c r="A773">
        <v>186557</v>
      </c>
      <c r="B773">
        <v>1</v>
      </c>
      <c r="C773">
        <v>203</v>
      </c>
      <c r="D773">
        <v>0</v>
      </c>
      <c r="E773">
        <v>0</v>
      </c>
      <c r="F773">
        <v>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ht="14.25">
      <c r="A774">
        <v>186571</v>
      </c>
      <c r="B774">
        <v>0</v>
      </c>
      <c r="C774">
        <v>404</v>
      </c>
      <c r="D774">
        <v>0</v>
      </c>
      <c r="E774">
        <v>0</v>
      </c>
      <c r="F774">
        <v>2</v>
      </c>
      <c r="G774">
        <v>2</v>
      </c>
      <c r="H774">
        <v>30</v>
      </c>
    </row>
    <row r="775" ht="14.25">
      <c r="A775">
        <v>186572</v>
      </c>
      <c r="B775">
        <v>1</v>
      </c>
      <c r="C775">
        <v>405</v>
      </c>
      <c r="D775">
        <v>0</v>
      </c>
      <c r="E775">
        <v>0</v>
      </c>
      <c r="F775">
        <v>7</v>
      </c>
      <c r="G775">
        <v>2</v>
      </c>
      <c r="H775">
        <v>30</v>
      </c>
      <c r="I775">
        <v>0</v>
      </c>
      <c r="J775">
        <v>3</v>
      </c>
      <c r="K775">
        <v>0</v>
      </c>
      <c r="L775">
        <v>0</v>
      </c>
      <c r="M775">
        <v>0</v>
      </c>
    </row>
    <row r="776" ht="14.25">
      <c r="A776">
        <v>186581</v>
      </c>
      <c r="B776">
        <v>0</v>
      </c>
      <c r="C776">
        <v>300</v>
      </c>
      <c r="D776">
        <v>0</v>
      </c>
      <c r="E776">
        <v>0</v>
      </c>
      <c r="F776">
        <v>8</v>
      </c>
      <c r="G776">
        <v>3</v>
      </c>
      <c r="H776" t="s">
        <v>2</v>
      </c>
      <c r="I776">
        <v>64</v>
      </c>
      <c r="J776" t="s">
        <v>2</v>
      </c>
      <c r="K776">
        <v>64</v>
      </c>
      <c r="L776">
        <v>0</v>
      </c>
      <c r="M776">
        <v>64</v>
      </c>
      <c r="N776" t="s">
        <v>15</v>
      </c>
    </row>
    <row r="777" ht="14.25">
      <c r="A777">
        <v>186582</v>
      </c>
      <c r="B777">
        <v>0</v>
      </c>
      <c r="C777">
        <v>301</v>
      </c>
      <c r="D777">
        <v>0</v>
      </c>
      <c r="E777">
        <v>0</v>
      </c>
      <c r="F777">
        <v>3</v>
      </c>
      <c r="G777" t="s">
        <v>16</v>
      </c>
      <c r="H777" t="s">
        <v>17</v>
      </c>
      <c r="I777">
        <v>0</v>
      </c>
    </row>
    <row r="778" ht="14.25">
      <c r="A778">
        <v>186601</v>
      </c>
      <c r="B778">
        <v>0</v>
      </c>
      <c r="C778">
        <v>404</v>
      </c>
      <c r="D778">
        <v>0</v>
      </c>
      <c r="E778">
        <v>0</v>
      </c>
      <c r="F778">
        <v>2</v>
      </c>
      <c r="G778">
        <v>44</v>
      </c>
      <c r="H778">
        <v>0</v>
      </c>
    </row>
    <row r="779" ht="14.25">
      <c r="A779">
        <v>186602</v>
      </c>
      <c r="B779">
        <v>1</v>
      </c>
      <c r="C779">
        <v>405</v>
      </c>
      <c r="D779">
        <v>0</v>
      </c>
      <c r="E779">
        <v>0</v>
      </c>
      <c r="F779">
        <v>6</v>
      </c>
      <c r="G779">
        <v>44</v>
      </c>
      <c r="H779">
        <v>0</v>
      </c>
      <c r="I779">
        <v>0</v>
      </c>
      <c r="J779">
        <v>0</v>
      </c>
      <c r="K779">
        <v>48</v>
      </c>
      <c r="L779">
        <v>46</v>
      </c>
    </row>
    <row r="780" ht="14.25">
      <c r="A780">
        <v>186616</v>
      </c>
      <c r="B780">
        <v>1</v>
      </c>
      <c r="C780">
        <v>402</v>
      </c>
      <c r="D780">
        <v>0</v>
      </c>
      <c r="E780">
        <v>0</v>
      </c>
      <c r="F780">
        <v>8</v>
      </c>
      <c r="G780">
        <v>64</v>
      </c>
      <c r="H780">
        <v>0</v>
      </c>
      <c r="I780">
        <v>0</v>
      </c>
      <c r="J780">
        <v>0</v>
      </c>
      <c r="K780">
        <v>20</v>
      </c>
      <c r="L780" t="s">
        <v>6</v>
      </c>
      <c r="M780">
        <v>9</v>
      </c>
      <c r="N780">
        <v>0</v>
      </c>
    </row>
    <row r="781" ht="14.25">
      <c r="A781">
        <v>186631</v>
      </c>
      <c r="B781">
        <v>0</v>
      </c>
      <c r="C781">
        <v>300</v>
      </c>
      <c r="D781">
        <v>0</v>
      </c>
      <c r="E781">
        <v>0</v>
      </c>
      <c r="F781">
        <v>8</v>
      </c>
      <c r="G781">
        <v>3</v>
      </c>
      <c r="H781" t="s">
        <v>2</v>
      </c>
      <c r="I781">
        <v>64</v>
      </c>
      <c r="J781" t="s">
        <v>2</v>
      </c>
      <c r="K781">
        <v>64</v>
      </c>
      <c r="L781">
        <v>0</v>
      </c>
      <c r="M781">
        <v>64</v>
      </c>
      <c r="N781" t="s">
        <v>18</v>
      </c>
    </row>
    <row r="782" ht="14.25">
      <c r="A782">
        <v>186632</v>
      </c>
      <c r="B782">
        <v>0</v>
      </c>
      <c r="C782">
        <v>301</v>
      </c>
      <c r="D782">
        <v>0</v>
      </c>
      <c r="E782">
        <v>0</v>
      </c>
      <c r="F782">
        <v>3</v>
      </c>
      <c r="G782" t="s">
        <v>19</v>
      </c>
      <c r="H782" t="s">
        <v>20</v>
      </c>
      <c r="I782">
        <v>0</v>
      </c>
    </row>
    <row r="783" ht="14.25">
      <c r="A783">
        <v>186636</v>
      </c>
      <c r="B783">
        <v>1</v>
      </c>
      <c r="C783">
        <v>401</v>
      </c>
      <c r="D783">
        <v>0</v>
      </c>
      <c r="E783">
        <v>0</v>
      </c>
      <c r="F783">
        <v>8</v>
      </c>
      <c r="G783" t="s">
        <v>0</v>
      </c>
      <c r="H783" t="s">
        <v>1</v>
      </c>
      <c r="I783">
        <v>0</v>
      </c>
      <c r="J783">
        <v>0</v>
      </c>
      <c r="K783">
        <v>56</v>
      </c>
      <c r="L783">
        <v>0</v>
      </c>
      <c r="M783">
        <v>0</v>
      </c>
      <c r="N783">
        <v>0</v>
      </c>
    </row>
    <row r="784" ht="14.25">
      <c r="A784">
        <v>186644</v>
      </c>
      <c r="B784">
        <v>1</v>
      </c>
      <c r="C784">
        <v>201</v>
      </c>
      <c r="D784">
        <v>0</v>
      </c>
      <c r="E784">
        <v>0</v>
      </c>
      <c r="F784">
        <v>6</v>
      </c>
      <c r="G784" t="s">
        <v>30</v>
      </c>
      <c r="H784">
        <v>1</v>
      </c>
      <c r="I784">
        <v>0</v>
      </c>
      <c r="J784">
        <v>0</v>
      </c>
      <c r="K784">
        <v>62</v>
      </c>
      <c r="L784">
        <v>0</v>
      </c>
    </row>
    <row r="785" ht="14.25">
      <c r="A785">
        <v>186656</v>
      </c>
      <c r="B785">
        <v>1</v>
      </c>
      <c r="C785">
        <v>203</v>
      </c>
      <c r="D785">
        <v>0</v>
      </c>
      <c r="E785">
        <v>0</v>
      </c>
      <c r="F785">
        <v>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ht="14.25">
      <c r="A786">
        <v>186657</v>
      </c>
      <c r="B786">
        <v>1</v>
      </c>
      <c r="C786">
        <v>400</v>
      </c>
      <c r="D786">
        <v>0</v>
      </c>
      <c r="E786">
        <v>0</v>
      </c>
      <c r="F786">
        <v>8</v>
      </c>
      <c r="G786">
        <v>1</v>
      </c>
      <c r="H786">
        <v>0</v>
      </c>
      <c r="I786" t="s">
        <v>4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186661</v>
      </c>
      <c r="B787">
        <v>0</v>
      </c>
      <c r="C787">
        <v>404</v>
      </c>
      <c r="D787">
        <v>0</v>
      </c>
      <c r="E787">
        <v>0</v>
      </c>
      <c r="F787">
        <v>2</v>
      </c>
      <c r="G787">
        <v>1</v>
      </c>
      <c r="H787">
        <v>0</v>
      </c>
    </row>
    <row r="788" ht="14.25">
      <c r="A788">
        <v>186662</v>
      </c>
      <c r="B788">
        <v>1</v>
      </c>
      <c r="C788">
        <v>405</v>
      </c>
      <c r="D788">
        <v>0</v>
      </c>
      <c r="E788">
        <v>0</v>
      </c>
      <c r="F788">
        <v>8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4</v>
      </c>
      <c r="M788">
        <v>6</v>
      </c>
      <c r="N788">
        <v>4</v>
      </c>
    </row>
    <row r="789" ht="14.25">
      <c r="A789">
        <v>186681</v>
      </c>
      <c r="B789">
        <v>0</v>
      </c>
      <c r="C789">
        <v>300</v>
      </c>
      <c r="D789">
        <v>0</v>
      </c>
      <c r="E789">
        <v>0</v>
      </c>
      <c r="F789">
        <v>8</v>
      </c>
      <c r="G789">
        <v>3</v>
      </c>
      <c r="H789" t="s">
        <v>2</v>
      </c>
      <c r="I789">
        <v>64</v>
      </c>
      <c r="J789" t="s">
        <v>2</v>
      </c>
      <c r="K789">
        <v>64</v>
      </c>
      <c r="L789">
        <v>0</v>
      </c>
      <c r="M789">
        <v>64</v>
      </c>
      <c r="N789" t="s">
        <v>21</v>
      </c>
    </row>
    <row r="790" ht="14.25">
      <c r="A790">
        <v>186682</v>
      </c>
      <c r="B790">
        <v>0</v>
      </c>
      <c r="C790">
        <v>301</v>
      </c>
      <c r="D790">
        <v>0</v>
      </c>
      <c r="E790">
        <v>0</v>
      </c>
      <c r="F790">
        <v>3</v>
      </c>
      <c r="G790" t="s">
        <v>22</v>
      </c>
      <c r="H790" t="s">
        <v>23</v>
      </c>
      <c r="I790">
        <v>0</v>
      </c>
    </row>
    <row r="791" ht="14.25">
      <c r="A791">
        <v>186691</v>
      </c>
      <c r="B791">
        <v>0</v>
      </c>
      <c r="C791">
        <v>404</v>
      </c>
      <c r="D791">
        <v>0</v>
      </c>
      <c r="E791">
        <v>0</v>
      </c>
      <c r="F791">
        <v>2</v>
      </c>
      <c r="G791" t="s">
        <v>33</v>
      </c>
      <c r="H791">
        <v>1</v>
      </c>
    </row>
    <row r="792" ht="14.25">
      <c r="A792">
        <v>186692</v>
      </c>
      <c r="B792">
        <v>1</v>
      </c>
      <c r="C792">
        <v>405</v>
      </c>
      <c r="D792">
        <v>0</v>
      </c>
      <c r="E792">
        <v>0</v>
      </c>
      <c r="F792">
        <v>5</v>
      </c>
      <c r="G792" t="s">
        <v>33</v>
      </c>
      <c r="H792">
        <v>1</v>
      </c>
      <c r="I792">
        <v>0</v>
      </c>
      <c r="J792">
        <v>0</v>
      </c>
      <c r="K792">
        <v>6</v>
      </c>
    </row>
    <row r="793" ht="14.25">
      <c r="A793">
        <v>186721</v>
      </c>
      <c r="B793">
        <v>0</v>
      </c>
      <c r="C793">
        <v>404</v>
      </c>
      <c r="D793">
        <v>0</v>
      </c>
      <c r="E793">
        <v>0</v>
      </c>
      <c r="F793">
        <v>2</v>
      </c>
      <c r="G793">
        <v>20</v>
      </c>
      <c r="H793">
        <v>0</v>
      </c>
    </row>
    <row r="794" ht="14.25">
      <c r="A794">
        <v>186722</v>
      </c>
      <c r="B794">
        <v>1</v>
      </c>
      <c r="C794">
        <v>405</v>
      </c>
      <c r="D794">
        <v>0</v>
      </c>
      <c r="E794">
        <v>0</v>
      </c>
      <c r="F794">
        <v>8</v>
      </c>
      <c r="G794">
        <v>20</v>
      </c>
      <c r="H794">
        <v>0</v>
      </c>
      <c r="I794">
        <v>0</v>
      </c>
      <c r="J794">
        <v>0</v>
      </c>
      <c r="K794">
        <v>32</v>
      </c>
      <c r="L794">
        <v>31</v>
      </c>
      <c r="M794">
        <v>31</v>
      </c>
      <c r="N794">
        <v>46</v>
      </c>
    </row>
    <row r="795" ht="14.25">
      <c r="A795">
        <v>186731</v>
      </c>
      <c r="B795">
        <v>0</v>
      </c>
      <c r="C795">
        <v>300</v>
      </c>
      <c r="D795">
        <v>0</v>
      </c>
      <c r="E795">
        <v>0</v>
      </c>
      <c r="F795">
        <v>8</v>
      </c>
      <c r="G795">
        <v>3</v>
      </c>
      <c r="H795" t="s">
        <v>2</v>
      </c>
      <c r="I795">
        <v>64</v>
      </c>
      <c r="J795" t="s">
        <v>2</v>
      </c>
      <c r="K795">
        <v>64</v>
      </c>
      <c r="L795">
        <v>0</v>
      </c>
      <c r="M795">
        <v>64</v>
      </c>
      <c r="N795">
        <v>30</v>
      </c>
    </row>
    <row r="796" ht="14.25">
      <c r="A796">
        <v>186733</v>
      </c>
      <c r="B796">
        <v>0</v>
      </c>
      <c r="C796">
        <v>301</v>
      </c>
      <c r="D796">
        <v>0</v>
      </c>
      <c r="E796">
        <v>0</v>
      </c>
      <c r="F796">
        <v>3</v>
      </c>
      <c r="G796" t="s">
        <v>6</v>
      </c>
      <c r="H796">
        <v>0</v>
      </c>
      <c r="I796">
        <v>0</v>
      </c>
    </row>
    <row r="797" ht="14.25">
      <c r="A797">
        <v>186736</v>
      </c>
      <c r="B797">
        <v>1</v>
      </c>
      <c r="C797">
        <v>401</v>
      </c>
      <c r="D797">
        <v>0</v>
      </c>
      <c r="E797">
        <v>0</v>
      </c>
      <c r="F797">
        <v>8</v>
      </c>
      <c r="G797" t="s">
        <v>0</v>
      </c>
      <c r="H797" t="s">
        <v>1</v>
      </c>
      <c r="I797">
        <v>0</v>
      </c>
      <c r="J797">
        <v>0</v>
      </c>
      <c r="K797">
        <v>57</v>
      </c>
      <c r="L797">
        <v>0</v>
      </c>
      <c r="M797">
        <v>0</v>
      </c>
      <c r="N797">
        <v>0</v>
      </c>
    </row>
    <row r="798" ht="14.25">
      <c r="A798">
        <v>186744</v>
      </c>
      <c r="B798">
        <v>1</v>
      </c>
      <c r="C798">
        <v>201</v>
      </c>
      <c r="D798">
        <v>0</v>
      </c>
      <c r="E798">
        <v>0</v>
      </c>
      <c r="F798">
        <v>6</v>
      </c>
      <c r="G798" t="s">
        <v>30</v>
      </c>
      <c r="H798">
        <v>1</v>
      </c>
      <c r="I798">
        <v>0</v>
      </c>
      <c r="J798">
        <v>0</v>
      </c>
      <c r="K798">
        <v>62</v>
      </c>
      <c r="L798">
        <v>0</v>
      </c>
    </row>
    <row r="799" ht="14.25">
      <c r="A799">
        <v>186751</v>
      </c>
      <c r="B799">
        <v>0</v>
      </c>
      <c r="C799">
        <v>404</v>
      </c>
      <c r="D799">
        <v>0</v>
      </c>
      <c r="E799">
        <v>0</v>
      </c>
      <c r="F799">
        <v>2</v>
      </c>
      <c r="G799">
        <v>21</v>
      </c>
      <c r="H799">
        <v>0</v>
      </c>
    </row>
    <row r="800" ht="14.25">
      <c r="A800">
        <v>186752</v>
      </c>
      <c r="B800">
        <v>1</v>
      </c>
      <c r="C800">
        <v>405</v>
      </c>
      <c r="D800">
        <v>0</v>
      </c>
      <c r="E800">
        <v>0</v>
      </c>
      <c r="F800">
        <v>8</v>
      </c>
      <c r="G800">
        <v>21</v>
      </c>
      <c r="H800">
        <v>0</v>
      </c>
      <c r="I800">
        <v>0</v>
      </c>
      <c r="J800">
        <v>0</v>
      </c>
      <c r="K800">
        <v>46</v>
      </c>
      <c r="L800">
        <v>56</v>
      </c>
      <c r="M800">
        <v>41</v>
      </c>
      <c r="N800">
        <v>31</v>
      </c>
    </row>
    <row r="801" ht="14.25">
      <c r="A801">
        <v>186756</v>
      </c>
      <c r="B801">
        <v>1</v>
      </c>
      <c r="C801">
        <v>203</v>
      </c>
      <c r="D801">
        <v>0</v>
      </c>
      <c r="E801">
        <v>0</v>
      </c>
      <c r="F801">
        <v>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ht="14.25">
      <c r="A802">
        <v>186757</v>
      </c>
      <c r="B802">
        <v>1</v>
      </c>
      <c r="C802">
        <v>400</v>
      </c>
      <c r="D802">
        <v>0</v>
      </c>
      <c r="E802">
        <v>0</v>
      </c>
      <c r="F802">
        <v>8</v>
      </c>
      <c r="G802">
        <v>1</v>
      </c>
      <c r="H802">
        <v>0</v>
      </c>
      <c r="I802" t="s">
        <v>4</v>
      </c>
      <c r="J802">
        <v>0</v>
      </c>
      <c r="K802">
        <v>0</v>
      </c>
      <c r="L802">
        <v>0</v>
      </c>
      <c r="M802">
        <v>0</v>
      </c>
      <c r="N802">
        <v>0</v>
      </c>
    </row>
    <row r="803" ht="14.25">
      <c r="A803">
        <v>186781</v>
      </c>
      <c r="B803">
        <v>0</v>
      </c>
      <c r="C803">
        <v>300</v>
      </c>
      <c r="D803">
        <v>0</v>
      </c>
      <c r="E803">
        <v>0</v>
      </c>
      <c r="F803">
        <v>8</v>
      </c>
      <c r="G803">
        <v>3</v>
      </c>
      <c r="H803" t="s">
        <v>2</v>
      </c>
      <c r="I803">
        <v>64</v>
      </c>
      <c r="J803" t="s">
        <v>2</v>
      </c>
      <c r="K803">
        <v>64</v>
      </c>
      <c r="L803">
        <v>0</v>
      </c>
      <c r="M803">
        <v>64</v>
      </c>
      <c r="N803">
        <v>21</v>
      </c>
    </row>
    <row r="804" ht="14.25">
      <c r="A804">
        <v>186782</v>
      </c>
      <c r="B804">
        <v>0</v>
      </c>
      <c r="C804">
        <v>301</v>
      </c>
      <c r="D804">
        <v>0</v>
      </c>
      <c r="E804">
        <v>0</v>
      </c>
      <c r="F804">
        <v>3</v>
      </c>
      <c r="G804" t="s">
        <v>24</v>
      </c>
      <c r="H804">
        <v>1</v>
      </c>
      <c r="I804">
        <v>0</v>
      </c>
    </row>
    <row r="805" ht="14.25">
      <c r="A805">
        <v>186811</v>
      </c>
      <c r="B805">
        <v>0</v>
      </c>
      <c r="C805">
        <v>404</v>
      </c>
      <c r="D805">
        <v>0</v>
      </c>
      <c r="E805">
        <v>0</v>
      </c>
      <c r="F805">
        <v>2</v>
      </c>
      <c r="G805">
        <v>22</v>
      </c>
      <c r="H805">
        <v>0</v>
      </c>
    </row>
    <row r="806" ht="14.25">
      <c r="A806">
        <v>186812</v>
      </c>
      <c r="B806">
        <v>1</v>
      </c>
      <c r="C806">
        <v>405</v>
      </c>
      <c r="D806">
        <v>0</v>
      </c>
      <c r="E806">
        <v>0</v>
      </c>
      <c r="F806">
        <v>8</v>
      </c>
      <c r="G806">
        <v>22</v>
      </c>
      <c r="H806">
        <v>0</v>
      </c>
      <c r="I806">
        <v>0</v>
      </c>
      <c r="J806">
        <v>0</v>
      </c>
      <c r="K806">
        <v>30</v>
      </c>
      <c r="L806">
        <v>30</v>
      </c>
      <c r="M806">
        <v>31</v>
      </c>
      <c r="N806">
        <v>32</v>
      </c>
    </row>
    <row r="807" ht="14.25">
      <c r="A807">
        <v>186831</v>
      </c>
      <c r="B807">
        <v>0</v>
      </c>
      <c r="C807">
        <v>300</v>
      </c>
      <c r="D807">
        <v>0</v>
      </c>
      <c r="E807">
        <v>0</v>
      </c>
      <c r="F807">
        <v>8</v>
      </c>
      <c r="G807">
        <v>3</v>
      </c>
      <c r="H807" t="s">
        <v>2</v>
      </c>
      <c r="I807">
        <v>64</v>
      </c>
      <c r="J807" t="s">
        <v>2</v>
      </c>
      <c r="K807">
        <v>64</v>
      </c>
      <c r="L807">
        <v>0</v>
      </c>
      <c r="M807">
        <v>64</v>
      </c>
      <c r="N807">
        <v>32</v>
      </c>
    </row>
    <row r="808" ht="14.25">
      <c r="A808">
        <v>186832</v>
      </c>
      <c r="B808">
        <v>0</v>
      </c>
      <c r="C808">
        <v>301</v>
      </c>
      <c r="D808">
        <v>0</v>
      </c>
      <c r="E808">
        <v>0</v>
      </c>
      <c r="F808">
        <v>3</v>
      </c>
      <c r="G808" t="s">
        <v>25</v>
      </c>
      <c r="H808">
        <v>2</v>
      </c>
      <c r="I808">
        <v>0</v>
      </c>
    </row>
    <row r="809" ht="14.25">
      <c r="A809">
        <v>186836</v>
      </c>
      <c r="B809">
        <v>1</v>
      </c>
      <c r="C809">
        <v>401</v>
      </c>
      <c r="D809">
        <v>0</v>
      </c>
      <c r="E809">
        <v>0</v>
      </c>
      <c r="F809">
        <v>8</v>
      </c>
      <c r="G809" t="s">
        <v>0</v>
      </c>
      <c r="H809" t="s">
        <v>1</v>
      </c>
      <c r="I809">
        <v>0</v>
      </c>
      <c r="J809">
        <v>0</v>
      </c>
      <c r="K809">
        <v>57</v>
      </c>
      <c r="L809">
        <v>0</v>
      </c>
      <c r="M809">
        <v>0</v>
      </c>
      <c r="N809">
        <v>0</v>
      </c>
    </row>
    <row r="810" ht="14.25">
      <c r="A810">
        <v>186841</v>
      </c>
      <c r="B810">
        <v>0</v>
      </c>
      <c r="C810">
        <v>404</v>
      </c>
      <c r="D810">
        <v>0</v>
      </c>
      <c r="E810">
        <v>0</v>
      </c>
      <c r="F810">
        <v>2</v>
      </c>
      <c r="G810">
        <v>23</v>
      </c>
      <c r="H810">
        <v>0</v>
      </c>
    </row>
    <row r="811" ht="14.25">
      <c r="A811">
        <v>186842</v>
      </c>
      <c r="B811">
        <v>1</v>
      </c>
      <c r="C811">
        <v>405</v>
      </c>
      <c r="D811">
        <v>0</v>
      </c>
      <c r="E811">
        <v>0</v>
      </c>
      <c r="F811">
        <v>8</v>
      </c>
      <c r="G811">
        <v>23</v>
      </c>
      <c r="H811">
        <v>0</v>
      </c>
      <c r="I811">
        <v>0</v>
      </c>
      <c r="J811">
        <v>0</v>
      </c>
      <c r="K811">
        <v>38</v>
      </c>
      <c r="L811">
        <v>30</v>
      </c>
      <c r="M811">
        <v>30</v>
      </c>
      <c r="N811">
        <v>30</v>
      </c>
    </row>
    <row r="812" ht="14.25">
      <c r="A812">
        <v>186844</v>
      </c>
      <c r="B812">
        <v>1</v>
      </c>
      <c r="C812">
        <v>201</v>
      </c>
      <c r="D812">
        <v>0</v>
      </c>
      <c r="E812">
        <v>0</v>
      </c>
      <c r="F812">
        <v>6</v>
      </c>
      <c r="G812" t="s">
        <v>30</v>
      </c>
      <c r="H812">
        <v>1</v>
      </c>
      <c r="I812">
        <v>0</v>
      </c>
      <c r="J812">
        <v>0</v>
      </c>
      <c r="K812">
        <v>62</v>
      </c>
      <c r="L812">
        <v>0</v>
      </c>
    </row>
    <row r="813" ht="14.25">
      <c r="A813">
        <v>186856</v>
      </c>
      <c r="B813">
        <v>1</v>
      </c>
      <c r="C813">
        <v>203</v>
      </c>
      <c r="D813">
        <v>0</v>
      </c>
      <c r="E813">
        <v>0</v>
      </c>
      <c r="F813">
        <v>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ht="14.25">
      <c r="A814">
        <v>186857</v>
      </c>
      <c r="B814">
        <v>1</v>
      </c>
      <c r="C814">
        <v>400</v>
      </c>
      <c r="D814">
        <v>0</v>
      </c>
      <c r="E814">
        <v>0</v>
      </c>
      <c r="F814">
        <v>8</v>
      </c>
      <c r="G814">
        <v>1</v>
      </c>
      <c r="H814">
        <v>0</v>
      </c>
      <c r="I814" t="s">
        <v>4</v>
      </c>
      <c r="J814">
        <v>0</v>
      </c>
      <c r="K814">
        <v>0</v>
      </c>
      <c r="L814">
        <v>0</v>
      </c>
      <c r="M814">
        <v>0</v>
      </c>
      <c r="N814">
        <v>0</v>
      </c>
    </row>
    <row r="815" ht="14.25">
      <c r="A815">
        <v>186871</v>
      </c>
      <c r="B815">
        <v>0</v>
      </c>
      <c r="C815">
        <v>404</v>
      </c>
      <c r="D815">
        <v>0</v>
      </c>
      <c r="E815">
        <v>0</v>
      </c>
      <c r="F815">
        <v>2</v>
      </c>
      <c r="G815">
        <v>24</v>
      </c>
      <c r="H815">
        <v>0</v>
      </c>
    </row>
    <row r="816" ht="14.25">
      <c r="A816">
        <v>186872</v>
      </c>
      <c r="B816">
        <v>1</v>
      </c>
      <c r="C816">
        <v>405</v>
      </c>
      <c r="D816">
        <v>0</v>
      </c>
      <c r="E816">
        <v>0</v>
      </c>
      <c r="F816">
        <v>8</v>
      </c>
      <c r="G816">
        <v>24</v>
      </c>
      <c r="H816">
        <v>0</v>
      </c>
      <c r="I816">
        <v>0</v>
      </c>
      <c r="J816">
        <v>0</v>
      </c>
      <c r="K816">
        <v>30</v>
      </c>
      <c r="L816">
        <v>30</v>
      </c>
      <c r="M816">
        <v>30</v>
      </c>
      <c r="N816">
        <v>30</v>
      </c>
    </row>
    <row r="817" ht="14.25">
      <c r="A817">
        <v>186881</v>
      </c>
      <c r="B817">
        <v>0</v>
      </c>
      <c r="C817">
        <v>300</v>
      </c>
      <c r="D817">
        <v>0</v>
      </c>
      <c r="E817">
        <v>0</v>
      </c>
      <c r="F817">
        <v>8</v>
      </c>
      <c r="G817">
        <v>3</v>
      </c>
      <c r="H817" t="s">
        <v>2</v>
      </c>
      <c r="I817">
        <v>64</v>
      </c>
      <c r="J817" t="s">
        <v>2</v>
      </c>
      <c r="K817">
        <v>64</v>
      </c>
      <c r="L817">
        <v>0</v>
      </c>
      <c r="M817">
        <v>64</v>
      </c>
      <c r="N817">
        <v>23</v>
      </c>
    </row>
    <row r="818" ht="14.25">
      <c r="A818">
        <v>186882</v>
      </c>
      <c r="B818">
        <v>0</v>
      </c>
      <c r="C818">
        <v>301</v>
      </c>
      <c r="D818">
        <v>0</v>
      </c>
      <c r="E818">
        <v>0</v>
      </c>
      <c r="F818">
        <v>3</v>
      </c>
      <c r="G818">
        <v>96</v>
      </c>
      <c r="H818">
        <v>3</v>
      </c>
      <c r="I818">
        <v>0</v>
      </c>
    </row>
    <row r="819" ht="14.25">
      <c r="A819">
        <v>186901</v>
      </c>
      <c r="B819">
        <v>0</v>
      </c>
      <c r="C819">
        <v>404</v>
      </c>
      <c r="D819">
        <v>0</v>
      </c>
      <c r="E819">
        <v>0</v>
      </c>
      <c r="F819">
        <v>2</v>
      </c>
      <c r="G819">
        <v>25</v>
      </c>
      <c r="H819">
        <v>0</v>
      </c>
    </row>
    <row r="820" ht="14.25">
      <c r="A820">
        <v>186902</v>
      </c>
      <c r="B820">
        <v>1</v>
      </c>
      <c r="C820">
        <v>405</v>
      </c>
      <c r="D820">
        <v>0</v>
      </c>
      <c r="E820">
        <v>0</v>
      </c>
      <c r="F820">
        <v>8</v>
      </c>
      <c r="G820">
        <v>25</v>
      </c>
      <c r="H820">
        <v>0</v>
      </c>
      <c r="I820">
        <v>0</v>
      </c>
      <c r="J820">
        <v>0</v>
      </c>
      <c r="K820">
        <v>30</v>
      </c>
      <c r="L820">
        <v>30</v>
      </c>
      <c r="M820">
        <v>30</v>
      </c>
      <c r="N820">
        <v>30</v>
      </c>
    </row>
    <row r="821" ht="14.25">
      <c r="A821">
        <v>186931</v>
      </c>
      <c r="B821">
        <v>0</v>
      </c>
      <c r="C821">
        <v>300</v>
      </c>
      <c r="D821">
        <v>0</v>
      </c>
      <c r="E821">
        <v>0</v>
      </c>
      <c r="F821">
        <v>8</v>
      </c>
      <c r="G821">
        <v>3</v>
      </c>
      <c r="H821" t="s">
        <v>2</v>
      </c>
      <c r="I821">
        <v>64</v>
      </c>
      <c r="J821" t="s">
        <v>2</v>
      </c>
      <c r="K821">
        <v>64</v>
      </c>
      <c r="L821">
        <v>0</v>
      </c>
      <c r="M821">
        <v>64</v>
      </c>
      <c r="N821">
        <v>34</v>
      </c>
    </row>
    <row r="822" ht="14.25">
      <c r="A822">
        <v>186932</v>
      </c>
      <c r="B822">
        <v>0</v>
      </c>
      <c r="C822">
        <v>301</v>
      </c>
      <c r="D822">
        <v>0</v>
      </c>
      <c r="E822">
        <v>0</v>
      </c>
      <c r="F822">
        <v>3</v>
      </c>
      <c r="G822">
        <v>3</v>
      </c>
      <c r="H822">
        <v>4</v>
      </c>
      <c r="I822">
        <v>0</v>
      </c>
    </row>
    <row r="823" ht="14.25">
      <c r="A823">
        <v>186937</v>
      </c>
      <c r="B823">
        <v>1</v>
      </c>
      <c r="C823">
        <v>401</v>
      </c>
      <c r="D823">
        <v>0</v>
      </c>
      <c r="E823">
        <v>0</v>
      </c>
      <c r="F823">
        <v>8</v>
      </c>
      <c r="G823" t="s">
        <v>0</v>
      </c>
      <c r="H823" t="s">
        <v>1</v>
      </c>
      <c r="I823">
        <v>0</v>
      </c>
      <c r="J823">
        <v>0</v>
      </c>
      <c r="K823">
        <v>56</v>
      </c>
      <c r="L823">
        <v>0</v>
      </c>
      <c r="M823">
        <v>0</v>
      </c>
      <c r="N823">
        <v>0</v>
      </c>
    </row>
    <row r="824" ht="14.25">
      <c r="A824">
        <v>186944</v>
      </c>
      <c r="B824">
        <v>1</v>
      </c>
      <c r="C824">
        <v>201</v>
      </c>
      <c r="D824">
        <v>0</v>
      </c>
      <c r="E824">
        <v>0</v>
      </c>
      <c r="F824">
        <v>6</v>
      </c>
      <c r="G824" t="s">
        <v>30</v>
      </c>
      <c r="H824">
        <v>1</v>
      </c>
      <c r="I824">
        <v>0</v>
      </c>
      <c r="J824">
        <v>0</v>
      </c>
      <c r="K824">
        <v>62</v>
      </c>
      <c r="L824">
        <v>0</v>
      </c>
    </row>
    <row r="825" ht="14.25">
      <c r="A825">
        <v>186956</v>
      </c>
      <c r="B825">
        <v>1</v>
      </c>
      <c r="C825">
        <v>203</v>
      </c>
      <c r="D825">
        <v>0</v>
      </c>
      <c r="E825">
        <v>0</v>
      </c>
      <c r="F825">
        <v>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186957</v>
      </c>
      <c r="B826">
        <v>1</v>
      </c>
      <c r="C826">
        <v>400</v>
      </c>
      <c r="D826">
        <v>0</v>
      </c>
      <c r="E826">
        <v>0</v>
      </c>
      <c r="F826">
        <v>8</v>
      </c>
      <c r="G826">
        <v>1</v>
      </c>
      <c r="H826">
        <v>0</v>
      </c>
      <c r="I826" t="s">
        <v>4</v>
      </c>
      <c r="J826">
        <v>0</v>
      </c>
      <c r="K826">
        <v>0</v>
      </c>
      <c r="L826">
        <v>0</v>
      </c>
      <c r="M826">
        <v>0</v>
      </c>
      <c r="N826">
        <v>0</v>
      </c>
    </row>
    <row r="827" ht="14.25">
      <c r="A827">
        <v>186961</v>
      </c>
      <c r="B827">
        <v>0</v>
      </c>
      <c r="C827">
        <v>404</v>
      </c>
      <c r="D827">
        <v>0</v>
      </c>
      <c r="E827">
        <v>0</v>
      </c>
      <c r="F827">
        <v>2</v>
      </c>
      <c r="G827">
        <v>26</v>
      </c>
      <c r="H827">
        <v>0</v>
      </c>
    </row>
    <row r="828" ht="14.25">
      <c r="A828">
        <v>186962</v>
      </c>
      <c r="B828">
        <v>1</v>
      </c>
      <c r="C828">
        <v>405</v>
      </c>
      <c r="D828">
        <v>0</v>
      </c>
      <c r="E828">
        <v>0</v>
      </c>
      <c r="F828">
        <v>8</v>
      </c>
      <c r="G828">
        <v>26</v>
      </c>
      <c r="H828">
        <v>0</v>
      </c>
      <c r="I828">
        <v>0</v>
      </c>
      <c r="J828">
        <v>0</v>
      </c>
      <c r="K828">
        <v>30</v>
      </c>
      <c r="L828">
        <v>30</v>
      </c>
      <c r="M828">
        <v>30</v>
      </c>
      <c r="N828">
        <v>30</v>
      </c>
    </row>
    <row r="829" ht="14.25">
      <c r="A829">
        <v>186981</v>
      </c>
      <c r="B829">
        <v>0</v>
      </c>
      <c r="C829">
        <v>300</v>
      </c>
      <c r="D829">
        <v>0</v>
      </c>
      <c r="E829">
        <v>0</v>
      </c>
      <c r="F829">
        <v>8</v>
      </c>
      <c r="G829">
        <v>3</v>
      </c>
      <c r="H829" t="s">
        <v>2</v>
      </c>
      <c r="I829">
        <v>64</v>
      </c>
      <c r="J829" t="s">
        <v>2</v>
      </c>
      <c r="K829">
        <v>64</v>
      </c>
      <c r="L829">
        <v>0</v>
      </c>
      <c r="M829">
        <v>64</v>
      </c>
      <c r="N829">
        <v>25</v>
      </c>
    </row>
    <row r="830" ht="14.25">
      <c r="A830">
        <v>186982</v>
      </c>
      <c r="B830">
        <v>0</v>
      </c>
      <c r="C830">
        <v>301</v>
      </c>
      <c r="D830">
        <v>0</v>
      </c>
      <c r="E830">
        <v>0</v>
      </c>
      <c r="F830">
        <v>3</v>
      </c>
      <c r="G830">
        <v>54</v>
      </c>
      <c r="H830">
        <v>5</v>
      </c>
      <c r="I830">
        <v>0</v>
      </c>
    </row>
    <row r="831" ht="14.25">
      <c r="A831">
        <v>186991</v>
      </c>
      <c r="B831">
        <v>0</v>
      </c>
      <c r="C831">
        <v>404</v>
      </c>
      <c r="D831">
        <v>0</v>
      </c>
      <c r="E831">
        <v>0</v>
      </c>
      <c r="F831">
        <v>2</v>
      </c>
      <c r="G831">
        <v>27</v>
      </c>
      <c r="H831">
        <v>0</v>
      </c>
    </row>
    <row r="832" ht="14.25">
      <c r="A832">
        <v>186992</v>
      </c>
      <c r="B832">
        <v>1</v>
      </c>
      <c r="C832">
        <v>405</v>
      </c>
      <c r="D832">
        <v>0</v>
      </c>
      <c r="E832">
        <v>0</v>
      </c>
      <c r="F832">
        <v>6</v>
      </c>
      <c r="G832">
        <v>27</v>
      </c>
      <c r="H832">
        <v>0</v>
      </c>
      <c r="I832">
        <v>0</v>
      </c>
      <c r="J832">
        <v>0</v>
      </c>
      <c r="K832">
        <v>30</v>
      </c>
      <c r="L832">
        <v>30</v>
      </c>
    </row>
    <row r="833" ht="14.25">
      <c r="A833">
        <v>187021</v>
      </c>
      <c r="B833">
        <v>0</v>
      </c>
      <c r="C833">
        <v>404</v>
      </c>
      <c r="D833">
        <v>0</v>
      </c>
      <c r="E833">
        <v>0</v>
      </c>
      <c r="F833">
        <v>2</v>
      </c>
      <c r="G833" t="s">
        <v>4</v>
      </c>
      <c r="H833">
        <v>0</v>
      </c>
    </row>
    <row r="834" ht="14.25">
      <c r="A834">
        <v>187022</v>
      </c>
      <c r="B834">
        <v>1</v>
      </c>
      <c r="C834">
        <v>405</v>
      </c>
      <c r="D834">
        <v>0</v>
      </c>
      <c r="E834">
        <v>0</v>
      </c>
      <c r="F834">
        <v>8</v>
      </c>
      <c r="G834" t="s">
        <v>4</v>
      </c>
      <c r="H834">
        <v>0</v>
      </c>
      <c r="I834">
        <v>0</v>
      </c>
      <c r="J834">
        <v>0</v>
      </c>
      <c r="K834">
        <v>11</v>
      </c>
      <c r="L834">
        <v>24</v>
      </c>
      <c r="M834">
        <v>0</v>
      </c>
      <c r="N834">
        <v>0</v>
      </c>
    </row>
    <row r="835" ht="14.25">
      <c r="A835">
        <v>187031</v>
      </c>
      <c r="B835">
        <v>0</v>
      </c>
      <c r="C835">
        <v>300</v>
      </c>
      <c r="D835">
        <v>0</v>
      </c>
      <c r="E835">
        <v>0</v>
      </c>
      <c r="F835">
        <v>8</v>
      </c>
      <c r="G835">
        <v>3</v>
      </c>
      <c r="H835" t="s">
        <v>2</v>
      </c>
      <c r="I835">
        <v>64</v>
      </c>
      <c r="J835" t="s">
        <v>2</v>
      </c>
      <c r="K835">
        <v>64</v>
      </c>
      <c r="L835">
        <v>0</v>
      </c>
      <c r="M835">
        <v>64</v>
      </c>
      <c r="N835">
        <v>36</v>
      </c>
    </row>
    <row r="836" ht="14.25">
      <c r="A836">
        <v>187032</v>
      </c>
      <c r="B836">
        <v>0</v>
      </c>
      <c r="C836">
        <v>301</v>
      </c>
      <c r="D836">
        <v>0</v>
      </c>
      <c r="E836">
        <v>0</v>
      </c>
      <c r="F836">
        <v>3</v>
      </c>
      <c r="G836" t="s">
        <v>26</v>
      </c>
      <c r="H836">
        <v>6</v>
      </c>
      <c r="I836">
        <v>0</v>
      </c>
    </row>
    <row r="837" ht="14.25">
      <c r="A837">
        <v>187037</v>
      </c>
      <c r="B837">
        <v>1</v>
      </c>
      <c r="C837">
        <v>401</v>
      </c>
      <c r="D837">
        <v>0</v>
      </c>
      <c r="E837">
        <v>0</v>
      </c>
      <c r="F837">
        <v>8</v>
      </c>
      <c r="G837" t="s">
        <v>0</v>
      </c>
      <c r="H837" t="s">
        <v>1</v>
      </c>
      <c r="I837">
        <v>0</v>
      </c>
      <c r="J837">
        <v>0</v>
      </c>
      <c r="K837">
        <v>56</v>
      </c>
      <c r="L837">
        <v>0</v>
      </c>
      <c r="M837">
        <v>0</v>
      </c>
      <c r="N837">
        <v>0</v>
      </c>
    </row>
    <row r="838" ht="14.25">
      <c r="A838">
        <v>187044</v>
      </c>
      <c r="B838">
        <v>1</v>
      </c>
      <c r="C838">
        <v>201</v>
      </c>
      <c r="D838">
        <v>0</v>
      </c>
      <c r="E838">
        <v>0</v>
      </c>
      <c r="F838">
        <v>6</v>
      </c>
      <c r="G838" t="s">
        <v>30</v>
      </c>
      <c r="H838">
        <v>1</v>
      </c>
      <c r="I838">
        <v>0</v>
      </c>
      <c r="J838">
        <v>0</v>
      </c>
      <c r="K838">
        <v>62</v>
      </c>
      <c r="L838">
        <v>0</v>
      </c>
    </row>
    <row r="839" ht="14.25">
      <c r="A839">
        <v>187051</v>
      </c>
      <c r="B839">
        <v>0</v>
      </c>
      <c r="C839">
        <v>404</v>
      </c>
      <c r="D839">
        <v>0</v>
      </c>
      <c r="E839">
        <v>0</v>
      </c>
      <c r="F839">
        <v>2</v>
      </c>
      <c r="G839">
        <v>46</v>
      </c>
      <c r="H839">
        <v>0</v>
      </c>
    </row>
    <row r="840" ht="14.25">
      <c r="A840">
        <v>187052</v>
      </c>
      <c r="B840">
        <v>1</v>
      </c>
      <c r="C840">
        <v>405</v>
      </c>
      <c r="D840">
        <v>0</v>
      </c>
      <c r="E840">
        <v>0</v>
      </c>
      <c r="F840">
        <v>5</v>
      </c>
      <c r="G840">
        <v>46</v>
      </c>
      <c r="H840">
        <v>0</v>
      </c>
      <c r="I840">
        <v>0</v>
      </c>
      <c r="J840">
        <v>0</v>
      </c>
      <c r="K840">
        <v>0</v>
      </c>
    </row>
    <row r="841" ht="14.25">
      <c r="A841">
        <v>187056</v>
      </c>
      <c r="B841">
        <v>1</v>
      </c>
      <c r="C841">
        <v>203</v>
      </c>
      <c r="D841">
        <v>0</v>
      </c>
      <c r="E841">
        <v>0</v>
      </c>
      <c r="F841">
        <v>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ht="14.25">
      <c r="A842">
        <v>187057</v>
      </c>
      <c r="B842">
        <v>1</v>
      </c>
      <c r="C842">
        <v>400</v>
      </c>
      <c r="D842">
        <v>0</v>
      </c>
      <c r="E842">
        <v>0</v>
      </c>
      <c r="F842">
        <v>8</v>
      </c>
      <c r="G842">
        <v>1</v>
      </c>
      <c r="H842">
        <v>0</v>
      </c>
      <c r="I842" t="s">
        <v>4</v>
      </c>
      <c r="J842">
        <v>0</v>
      </c>
      <c r="K842">
        <v>0</v>
      </c>
      <c r="L842">
        <v>0</v>
      </c>
      <c r="M842">
        <v>0</v>
      </c>
      <c r="N842">
        <v>0</v>
      </c>
    </row>
    <row r="843" ht="14.25">
      <c r="A843">
        <v>187081</v>
      </c>
      <c r="B843">
        <v>0</v>
      </c>
      <c r="C843">
        <v>300</v>
      </c>
      <c r="D843">
        <v>0</v>
      </c>
      <c r="E843">
        <v>0</v>
      </c>
      <c r="F843">
        <v>8</v>
      </c>
      <c r="G843">
        <v>3</v>
      </c>
      <c r="H843" t="s">
        <v>2</v>
      </c>
      <c r="I843">
        <v>64</v>
      </c>
      <c r="J843" t="s">
        <v>2</v>
      </c>
      <c r="K843">
        <v>64</v>
      </c>
      <c r="L843">
        <v>0</v>
      </c>
      <c r="M843">
        <v>64</v>
      </c>
      <c r="N843">
        <v>27</v>
      </c>
    </row>
    <row r="844" ht="14.25">
      <c r="A844">
        <v>187082</v>
      </c>
      <c r="B844">
        <v>0</v>
      </c>
      <c r="C844">
        <v>301</v>
      </c>
      <c r="D844">
        <v>0</v>
      </c>
      <c r="E844">
        <v>0</v>
      </c>
      <c r="F844">
        <v>3</v>
      </c>
      <c r="G844" t="s">
        <v>3</v>
      </c>
      <c r="H844">
        <v>7</v>
      </c>
      <c r="I844">
        <v>0</v>
      </c>
    </row>
    <row r="845" ht="14.25">
      <c r="A845">
        <v>187111</v>
      </c>
      <c r="B845">
        <v>0</v>
      </c>
      <c r="C845">
        <v>404</v>
      </c>
      <c r="D845">
        <v>0</v>
      </c>
      <c r="E845">
        <v>0</v>
      </c>
      <c r="F845">
        <v>2</v>
      </c>
      <c r="G845" t="s">
        <v>34</v>
      </c>
      <c r="H845">
        <v>0</v>
      </c>
    </row>
    <row r="846" ht="14.25">
      <c r="A846">
        <v>187112</v>
      </c>
      <c r="B846">
        <v>1</v>
      </c>
      <c r="C846">
        <v>405</v>
      </c>
      <c r="D846">
        <v>0</v>
      </c>
      <c r="E846">
        <v>0</v>
      </c>
      <c r="F846">
        <v>8</v>
      </c>
      <c r="G846" t="s">
        <v>34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ht="14.25">
      <c r="A847">
        <v>187117</v>
      </c>
      <c r="B847">
        <v>1</v>
      </c>
      <c r="C847">
        <v>403</v>
      </c>
      <c r="D847">
        <v>0</v>
      </c>
      <c r="E847">
        <v>0</v>
      </c>
      <c r="F847">
        <v>8</v>
      </c>
      <c r="G847">
        <v>63</v>
      </c>
      <c r="H847">
        <v>0</v>
      </c>
      <c r="I847">
        <v>0</v>
      </c>
      <c r="J847">
        <v>0</v>
      </c>
      <c r="K847">
        <v>20</v>
      </c>
      <c r="L847" t="s">
        <v>6</v>
      </c>
      <c r="M847">
        <v>9</v>
      </c>
      <c r="N847">
        <v>0</v>
      </c>
    </row>
    <row r="848" ht="14.25">
      <c r="A848">
        <v>187131</v>
      </c>
      <c r="B848">
        <v>0</v>
      </c>
      <c r="C848">
        <v>300</v>
      </c>
      <c r="D848">
        <v>0</v>
      </c>
      <c r="E848">
        <v>0</v>
      </c>
      <c r="F848">
        <v>8</v>
      </c>
      <c r="G848">
        <v>3</v>
      </c>
      <c r="H848" t="s">
        <v>2</v>
      </c>
      <c r="I848">
        <v>64</v>
      </c>
      <c r="J848" t="s">
        <v>2</v>
      </c>
      <c r="K848">
        <v>64</v>
      </c>
      <c r="L848">
        <v>0</v>
      </c>
      <c r="M848">
        <v>64</v>
      </c>
      <c r="N848" t="s">
        <v>3</v>
      </c>
    </row>
    <row r="849" ht="14.25">
      <c r="A849">
        <v>187132</v>
      </c>
      <c r="B849">
        <v>0</v>
      </c>
      <c r="C849">
        <v>301</v>
      </c>
      <c r="D849">
        <v>0</v>
      </c>
      <c r="E849">
        <v>0</v>
      </c>
      <c r="F849">
        <v>3</v>
      </c>
      <c r="G849">
        <v>80</v>
      </c>
      <c r="H849">
        <v>8</v>
      </c>
      <c r="I849">
        <v>0</v>
      </c>
    </row>
    <row r="850" ht="14.25">
      <c r="A850">
        <v>187137</v>
      </c>
      <c r="B850">
        <v>1</v>
      </c>
      <c r="C850">
        <v>401</v>
      </c>
      <c r="D850">
        <v>0</v>
      </c>
      <c r="E850">
        <v>0</v>
      </c>
      <c r="F850">
        <v>8</v>
      </c>
      <c r="G850" t="s">
        <v>0</v>
      </c>
      <c r="H850" t="s">
        <v>1</v>
      </c>
      <c r="I850">
        <v>0</v>
      </c>
      <c r="J850">
        <v>0</v>
      </c>
      <c r="K850">
        <v>56</v>
      </c>
      <c r="L850">
        <v>0</v>
      </c>
      <c r="M850">
        <v>0</v>
      </c>
      <c r="N850">
        <v>0</v>
      </c>
    </row>
    <row r="851" ht="14.25">
      <c r="A851">
        <v>187141</v>
      </c>
      <c r="B851">
        <v>0</v>
      </c>
      <c r="C851">
        <v>404</v>
      </c>
      <c r="D851">
        <v>0</v>
      </c>
      <c r="E851">
        <v>0</v>
      </c>
      <c r="F851">
        <v>2</v>
      </c>
      <c r="G851">
        <v>50</v>
      </c>
      <c r="H851">
        <v>0</v>
      </c>
    </row>
    <row r="852" ht="14.25">
      <c r="A852">
        <v>187142</v>
      </c>
      <c r="B852">
        <v>1</v>
      </c>
      <c r="C852">
        <v>405</v>
      </c>
      <c r="D852">
        <v>0</v>
      </c>
      <c r="E852">
        <v>0</v>
      </c>
      <c r="F852">
        <v>8</v>
      </c>
      <c r="G852">
        <v>50</v>
      </c>
      <c r="H852">
        <v>0</v>
      </c>
      <c r="I852">
        <v>0</v>
      </c>
      <c r="J852">
        <v>0</v>
      </c>
      <c r="K852" t="s">
        <v>1</v>
      </c>
      <c r="L852">
        <v>0</v>
      </c>
      <c r="M852" t="s">
        <v>35</v>
      </c>
      <c r="N852">
        <v>0</v>
      </c>
    </row>
    <row r="853" ht="14.25">
      <c r="A853">
        <v>187144</v>
      </c>
      <c r="B853">
        <v>1</v>
      </c>
      <c r="C853">
        <v>201</v>
      </c>
      <c r="D853">
        <v>0</v>
      </c>
      <c r="E853">
        <v>0</v>
      </c>
      <c r="F853">
        <v>6</v>
      </c>
      <c r="G853" t="s">
        <v>30</v>
      </c>
      <c r="H853">
        <v>1</v>
      </c>
      <c r="I853">
        <v>0</v>
      </c>
      <c r="J853">
        <v>0</v>
      </c>
      <c r="K853">
        <v>62</v>
      </c>
      <c r="L853">
        <v>0</v>
      </c>
    </row>
    <row r="854" ht="14.25">
      <c r="A854">
        <v>187156</v>
      </c>
      <c r="B854">
        <v>1</v>
      </c>
      <c r="C854">
        <v>203</v>
      </c>
      <c r="D854">
        <v>0</v>
      </c>
      <c r="E854">
        <v>0</v>
      </c>
      <c r="F854">
        <v>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ht="14.25">
      <c r="A855">
        <v>187157</v>
      </c>
      <c r="B855">
        <v>1</v>
      </c>
      <c r="C855">
        <v>400</v>
      </c>
      <c r="D855">
        <v>0</v>
      </c>
      <c r="E855">
        <v>0</v>
      </c>
      <c r="F855">
        <v>8</v>
      </c>
      <c r="G855">
        <v>1</v>
      </c>
      <c r="H855">
        <v>0</v>
      </c>
      <c r="I855" t="s">
        <v>4</v>
      </c>
      <c r="J855">
        <v>0</v>
      </c>
      <c r="K855">
        <v>0</v>
      </c>
      <c r="L855">
        <v>0</v>
      </c>
      <c r="M855">
        <v>0</v>
      </c>
      <c r="N855">
        <v>0</v>
      </c>
    </row>
    <row r="856" ht="14.25">
      <c r="A856">
        <v>187171</v>
      </c>
      <c r="B856">
        <v>0</v>
      </c>
      <c r="C856">
        <v>404</v>
      </c>
      <c r="D856">
        <v>0</v>
      </c>
      <c r="E856">
        <v>0</v>
      </c>
      <c r="F856">
        <v>2</v>
      </c>
      <c r="G856">
        <v>2</v>
      </c>
      <c r="H856">
        <v>0</v>
      </c>
    </row>
    <row r="857" ht="14.25">
      <c r="A857">
        <v>187172</v>
      </c>
      <c r="B857">
        <v>1</v>
      </c>
      <c r="C857">
        <v>405</v>
      </c>
      <c r="D857">
        <v>0</v>
      </c>
      <c r="E857">
        <v>0</v>
      </c>
      <c r="F857">
        <v>8</v>
      </c>
      <c r="G857">
        <v>2</v>
      </c>
      <c r="H857">
        <v>0</v>
      </c>
      <c r="I857">
        <v>0</v>
      </c>
      <c r="J857">
        <v>0</v>
      </c>
      <c r="K857">
        <v>53</v>
      </c>
      <c r="L857">
        <v>49</v>
      </c>
      <c r="M857">
        <v>43</v>
      </c>
      <c r="N857">
        <v>54</v>
      </c>
    </row>
    <row r="858" ht="14.25">
      <c r="A858">
        <v>187181</v>
      </c>
      <c r="B858">
        <v>0</v>
      </c>
      <c r="C858">
        <v>300</v>
      </c>
      <c r="D858">
        <v>0</v>
      </c>
      <c r="E858">
        <v>0</v>
      </c>
      <c r="F858">
        <v>8</v>
      </c>
      <c r="G858">
        <v>3</v>
      </c>
      <c r="H858" t="s">
        <v>2</v>
      </c>
      <c r="I858">
        <v>64</v>
      </c>
      <c r="J858" t="s">
        <v>2</v>
      </c>
      <c r="K858">
        <v>64</v>
      </c>
      <c r="L858">
        <v>0</v>
      </c>
      <c r="M858">
        <v>64</v>
      </c>
      <c r="N858" t="s">
        <v>5</v>
      </c>
    </row>
    <row r="859" ht="14.25">
      <c r="A859">
        <v>187182</v>
      </c>
      <c r="B859">
        <v>0</v>
      </c>
      <c r="C859">
        <v>301</v>
      </c>
      <c r="D859">
        <v>0</v>
      </c>
      <c r="E859">
        <v>0</v>
      </c>
      <c r="F859">
        <v>3</v>
      </c>
      <c r="G859">
        <v>88</v>
      </c>
      <c r="H859">
        <v>9</v>
      </c>
      <c r="I859">
        <v>0</v>
      </c>
    </row>
    <row r="860" ht="14.25">
      <c r="A860">
        <v>187231</v>
      </c>
      <c r="B860">
        <v>0</v>
      </c>
      <c r="C860">
        <v>300</v>
      </c>
      <c r="D860">
        <v>0</v>
      </c>
      <c r="E860">
        <v>0</v>
      </c>
      <c r="F860">
        <v>8</v>
      </c>
      <c r="G860">
        <v>3</v>
      </c>
      <c r="H860" t="s">
        <v>2</v>
      </c>
      <c r="I860">
        <v>64</v>
      </c>
      <c r="J860" t="s">
        <v>2</v>
      </c>
      <c r="K860">
        <v>64</v>
      </c>
      <c r="L860">
        <v>0</v>
      </c>
      <c r="M860">
        <v>64</v>
      </c>
      <c r="N860" t="s">
        <v>7</v>
      </c>
    </row>
    <row r="861" ht="14.25">
      <c r="A861">
        <v>187232</v>
      </c>
      <c r="B861">
        <v>0</v>
      </c>
      <c r="C861">
        <v>301</v>
      </c>
      <c r="D861">
        <v>0</v>
      </c>
      <c r="E861">
        <v>0</v>
      </c>
      <c r="F861">
        <v>3</v>
      </c>
      <c r="G861" t="s">
        <v>8</v>
      </c>
      <c r="H861" t="s">
        <v>9</v>
      </c>
      <c r="I861">
        <v>0</v>
      </c>
    </row>
    <row r="862" ht="14.25">
      <c r="A862">
        <v>187237</v>
      </c>
      <c r="B862">
        <v>1</v>
      </c>
      <c r="C862">
        <v>401</v>
      </c>
      <c r="D862">
        <v>0</v>
      </c>
      <c r="E862">
        <v>0</v>
      </c>
      <c r="F862">
        <v>8</v>
      </c>
      <c r="G862" t="s">
        <v>0</v>
      </c>
      <c r="H862" t="s">
        <v>1</v>
      </c>
      <c r="I862">
        <v>0</v>
      </c>
      <c r="J862">
        <v>0</v>
      </c>
      <c r="K862">
        <v>55</v>
      </c>
      <c r="L862">
        <v>0</v>
      </c>
      <c r="M862">
        <v>0</v>
      </c>
      <c r="N862">
        <v>0</v>
      </c>
    </row>
    <row r="863" ht="14.25">
      <c r="A863">
        <v>187244</v>
      </c>
      <c r="B863">
        <v>1</v>
      </c>
      <c r="C863">
        <v>201</v>
      </c>
      <c r="D863">
        <v>0</v>
      </c>
      <c r="E863">
        <v>0</v>
      </c>
      <c r="F863">
        <v>6</v>
      </c>
      <c r="G863" t="s">
        <v>30</v>
      </c>
      <c r="H863">
        <v>1</v>
      </c>
      <c r="I863">
        <v>0</v>
      </c>
      <c r="J863">
        <v>0</v>
      </c>
      <c r="K863">
        <v>62</v>
      </c>
      <c r="L863">
        <v>0</v>
      </c>
    </row>
    <row r="864" ht="14.25">
      <c r="A864">
        <v>187256</v>
      </c>
      <c r="B864">
        <v>1</v>
      </c>
      <c r="C864">
        <v>203</v>
      </c>
      <c r="D864">
        <v>0</v>
      </c>
      <c r="E864">
        <v>0</v>
      </c>
      <c r="F864">
        <v>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ht="14.25">
      <c r="A865">
        <v>187257</v>
      </c>
      <c r="B865">
        <v>1</v>
      </c>
      <c r="C865">
        <v>400</v>
      </c>
      <c r="D865">
        <v>0</v>
      </c>
      <c r="E865">
        <v>0</v>
      </c>
      <c r="F865">
        <v>8</v>
      </c>
      <c r="G865">
        <v>1</v>
      </c>
      <c r="H865">
        <v>0</v>
      </c>
      <c r="I865" t="s">
        <v>4</v>
      </c>
      <c r="J865">
        <v>0</v>
      </c>
      <c r="K865">
        <v>0</v>
      </c>
      <c r="L865">
        <v>0</v>
      </c>
      <c r="M865">
        <v>0</v>
      </c>
      <c r="N865">
        <v>0</v>
      </c>
    </row>
    <row r="866" ht="14.25">
      <c r="A866">
        <v>187281</v>
      </c>
      <c r="B866">
        <v>0</v>
      </c>
      <c r="C866">
        <v>300</v>
      </c>
      <c r="D866">
        <v>0</v>
      </c>
      <c r="E866">
        <v>0</v>
      </c>
      <c r="F866">
        <v>8</v>
      </c>
      <c r="G866">
        <v>3</v>
      </c>
      <c r="H866" t="s">
        <v>2</v>
      </c>
      <c r="I866">
        <v>64</v>
      </c>
      <c r="J866" t="s">
        <v>2</v>
      </c>
      <c r="K866">
        <v>64</v>
      </c>
      <c r="L866">
        <v>0</v>
      </c>
      <c r="M866">
        <v>64</v>
      </c>
      <c r="N866" t="s">
        <v>10</v>
      </c>
    </row>
    <row r="867" ht="14.25">
      <c r="A867">
        <v>187282</v>
      </c>
      <c r="B867">
        <v>0</v>
      </c>
      <c r="C867">
        <v>301</v>
      </c>
      <c r="D867">
        <v>0</v>
      </c>
      <c r="E867">
        <v>0</v>
      </c>
      <c r="F867">
        <v>3</v>
      </c>
      <c r="G867">
        <v>43</v>
      </c>
      <c r="H867" t="s">
        <v>11</v>
      </c>
      <c r="I867">
        <v>0</v>
      </c>
    </row>
    <row r="868" ht="14.25">
      <c r="A868">
        <v>187331</v>
      </c>
      <c r="B868">
        <v>0</v>
      </c>
      <c r="C868">
        <v>300</v>
      </c>
      <c r="D868">
        <v>0</v>
      </c>
      <c r="E868">
        <v>0</v>
      </c>
      <c r="F868">
        <v>8</v>
      </c>
      <c r="G868">
        <v>3</v>
      </c>
      <c r="H868" t="s">
        <v>2</v>
      </c>
      <c r="I868">
        <v>64</v>
      </c>
      <c r="J868" t="s">
        <v>2</v>
      </c>
      <c r="K868">
        <v>64</v>
      </c>
      <c r="L868">
        <v>0</v>
      </c>
      <c r="M868">
        <v>64</v>
      </c>
      <c r="N868" t="s">
        <v>12</v>
      </c>
    </row>
    <row r="869" ht="14.25">
      <c r="A869">
        <v>187332</v>
      </c>
      <c r="B869">
        <v>0</v>
      </c>
      <c r="C869">
        <v>301</v>
      </c>
      <c r="D869">
        <v>0</v>
      </c>
      <c r="E869">
        <v>0</v>
      </c>
      <c r="F869">
        <v>3</v>
      </c>
      <c r="G869" t="s">
        <v>13</v>
      </c>
      <c r="H869" t="s">
        <v>14</v>
      </c>
      <c r="I869">
        <v>0</v>
      </c>
    </row>
    <row r="870" ht="14.25">
      <c r="A870">
        <v>187337</v>
      </c>
      <c r="B870">
        <v>1</v>
      </c>
      <c r="C870">
        <v>401</v>
      </c>
      <c r="D870">
        <v>0</v>
      </c>
      <c r="E870">
        <v>0</v>
      </c>
      <c r="F870">
        <v>8</v>
      </c>
      <c r="G870" t="s">
        <v>0</v>
      </c>
      <c r="H870" t="s">
        <v>1</v>
      </c>
      <c r="I870">
        <v>0</v>
      </c>
      <c r="J870">
        <v>0</v>
      </c>
      <c r="K870">
        <v>55</v>
      </c>
      <c r="L870">
        <v>0</v>
      </c>
      <c r="M870">
        <v>0</v>
      </c>
      <c r="N870">
        <v>0</v>
      </c>
    </row>
    <row r="871" ht="14.25">
      <c r="A871">
        <v>187344</v>
      </c>
      <c r="B871">
        <v>1</v>
      </c>
      <c r="C871">
        <v>201</v>
      </c>
      <c r="D871">
        <v>0</v>
      </c>
      <c r="E871">
        <v>0</v>
      </c>
      <c r="F871">
        <v>6</v>
      </c>
      <c r="G871" t="s">
        <v>30</v>
      </c>
      <c r="H871">
        <v>1</v>
      </c>
      <c r="I871">
        <v>0</v>
      </c>
      <c r="J871">
        <v>0</v>
      </c>
      <c r="K871">
        <v>62</v>
      </c>
      <c r="L871">
        <v>0</v>
      </c>
    </row>
    <row r="872" ht="14.25">
      <c r="A872">
        <v>187356</v>
      </c>
      <c r="B872">
        <v>1</v>
      </c>
      <c r="C872">
        <v>203</v>
      </c>
      <c r="D872">
        <v>0</v>
      </c>
      <c r="E872">
        <v>0</v>
      </c>
      <c r="F872">
        <v>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ht="14.25">
      <c r="A873">
        <v>187357</v>
      </c>
      <c r="B873">
        <v>1</v>
      </c>
      <c r="C873">
        <v>400</v>
      </c>
      <c r="D873">
        <v>0</v>
      </c>
      <c r="E873">
        <v>0</v>
      </c>
      <c r="F873">
        <v>8</v>
      </c>
      <c r="G873">
        <v>1</v>
      </c>
      <c r="H873">
        <v>0</v>
      </c>
      <c r="I873" t="s">
        <v>4</v>
      </c>
      <c r="J873">
        <v>0</v>
      </c>
      <c r="K873">
        <v>0</v>
      </c>
      <c r="L873">
        <v>0</v>
      </c>
      <c r="M873">
        <v>0</v>
      </c>
      <c r="N873">
        <v>0</v>
      </c>
    </row>
    <row r="874" ht="14.25">
      <c r="A874">
        <v>187381</v>
      </c>
      <c r="B874">
        <v>0</v>
      </c>
      <c r="C874">
        <v>300</v>
      </c>
      <c r="D874">
        <v>0</v>
      </c>
      <c r="E874">
        <v>0</v>
      </c>
      <c r="F874">
        <v>8</v>
      </c>
      <c r="G874">
        <v>3</v>
      </c>
      <c r="H874" t="s">
        <v>2</v>
      </c>
      <c r="I874">
        <v>64</v>
      </c>
      <c r="J874" t="s">
        <v>2</v>
      </c>
      <c r="K874">
        <v>64</v>
      </c>
      <c r="L874">
        <v>0</v>
      </c>
      <c r="M874">
        <v>64</v>
      </c>
      <c r="N874" t="s">
        <v>15</v>
      </c>
    </row>
    <row r="875" ht="14.25">
      <c r="A875">
        <v>187382</v>
      </c>
      <c r="B875">
        <v>0</v>
      </c>
      <c r="C875">
        <v>301</v>
      </c>
      <c r="D875">
        <v>0</v>
      </c>
      <c r="E875">
        <v>0</v>
      </c>
      <c r="F875">
        <v>3</v>
      </c>
      <c r="G875" t="s">
        <v>16</v>
      </c>
      <c r="H875" t="s">
        <v>17</v>
      </c>
      <c r="I875">
        <v>0</v>
      </c>
    </row>
    <row r="876" ht="14.25">
      <c r="A876">
        <v>187431</v>
      </c>
      <c r="B876">
        <v>0</v>
      </c>
      <c r="C876">
        <v>300</v>
      </c>
      <c r="D876">
        <v>0</v>
      </c>
      <c r="E876">
        <v>0</v>
      </c>
      <c r="F876">
        <v>8</v>
      </c>
      <c r="G876">
        <v>3</v>
      </c>
      <c r="H876" t="s">
        <v>2</v>
      </c>
      <c r="I876">
        <v>64</v>
      </c>
      <c r="J876" t="s">
        <v>2</v>
      </c>
      <c r="K876">
        <v>64</v>
      </c>
      <c r="L876">
        <v>0</v>
      </c>
      <c r="M876">
        <v>64</v>
      </c>
      <c r="N876" t="s">
        <v>18</v>
      </c>
    </row>
    <row r="877" ht="14.25">
      <c r="A877">
        <v>187432</v>
      </c>
      <c r="B877">
        <v>0</v>
      </c>
      <c r="C877">
        <v>301</v>
      </c>
      <c r="D877">
        <v>0</v>
      </c>
      <c r="E877">
        <v>0</v>
      </c>
      <c r="F877">
        <v>3</v>
      </c>
      <c r="G877" t="s">
        <v>19</v>
      </c>
      <c r="H877" t="s">
        <v>20</v>
      </c>
      <c r="I877">
        <v>0</v>
      </c>
    </row>
    <row r="878" ht="14.25">
      <c r="A878">
        <v>187437</v>
      </c>
      <c r="B878">
        <v>1</v>
      </c>
      <c r="C878">
        <v>401</v>
      </c>
      <c r="D878">
        <v>0</v>
      </c>
      <c r="E878">
        <v>0</v>
      </c>
      <c r="F878">
        <v>8</v>
      </c>
      <c r="G878" t="s">
        <v>0</v>
      </c>
      <c r="H878" t="s">
        <v>1</v>
      </c>
      <c r="I878">
        <v>0</v>
      </c>
      <c r="J878">
        <v>0</v>
      </c>
      <c r="K878">
        <v>56</v>
      </c>
      <c r="L878">
        <v>0</v>
      </c>
      <c r="M878">
        <v>0</v>
      </c>
      <c r="N878">
        <v>0</v>
      </c>
    </row>
    <row r="879" ht="14.25">
      <c r="A879">
        <v>187444</v>
      </c>
      <c r="B879">
        <v>1</v>
      </c>
      <c r="C879">
        <v>201</v>
      </c>
      <c r="D879">
        <v>0</v>
      </c>
      <c r="E879">
        <v>0</v>
      </c>
      <c r="F879">
        <v>6</v>
      </c>
      <c r="G879" t="s">
        <v>30</v>
      </c>
      <c r="H879">
        <v>1</v>
      </c>
      <c r="I879">
        <v>0</v>
      </c>
      <c r="J879">
        <v>0</v>
      </c>
      <c r="K879">
        <v>62</v>
      </c>
      <c r="L879">
        <v>0</v>
      </c>
    </row>
    <row r="880" ht="14.25">
      <c r="A880">
        <v>187456</v>
      </c>
      <c r="B880">
        <v>1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187457</v>
      </c>
      <c r="B881">
        <v>1</v>
      </c>
      <c r="C881">
        <v>400</v>
      </c>
      <c r="D881">
        <v>0</v>
      </c>
      <c r="E881">
        <v>0</v>
      </c>
      <c r="F881">
        <v>8</v>
      </c>
      <c r="G881">
        <v>1</v>
      </c>
      <c r="H881">
        <v>0</v>
      </c>
      <c r="I881" t="s">
        <v>4</v>
      </c>
      <c r="J881">
        <v>0</v>
      </c>
      <c r="K881">
        <v>0</v>
      </c>
      <c r="L881">
        <v>0</v>
      </c>
      <c r="M881">
        <v>0</v>
      </c>
      <c r="N881">
        <v>0</v>
      </c>
    </row>
    <row r="882" ht="14.25">
      <c r="A882">
        <v>187468</v>
      </c>
      <c r="B882">
        <v>1</v>
      </c>
      <c r="C882">
        <v>204</v>
      </c>
      <c r="D882">
        <v>0</v>
      </c>
      <c r="E882">
        <v>0</v>
      </c>
      <c r="F882">
        <v>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ht="14.25">
      <c r="A883">
        <v>187480</v>
      </c>
      <c r="B883">
        <v>1</v>
      </c>
      <c r="C883">
        <v>202</v>
      </c>
      <c r="D883">
        <v>0</v>
      </c>
      <c r="E883">
        <v>0</v>
      </c>
      <c r="F883">
        <v>8</v>
      </c>
      <c r="G883" t="s">
        <v>6</v>
      </c>
      <c r="H883">
        <v>15</v>
      </c>
      <c r="I883">
        <v>0</v>
      </c>
      <c r="J883">
        <v>0</v>
      </c>
      <c r="K883">
        <v>29</v>
      </c>
      <c r="L883" t="s">
        <v>27</v>
      </c>
      <c r="M883" t="s">
        <v>28</v>
      </c>
      <c r="N883">
        <v>0</v>
      </c>
    </row>
    <row r="884" ht="14.25">
      <c r="A884">
        <v>187482</v>
      </c>
      <c r="B884">
        <v>0</v>
      </c>
      <c r="C884">
        <v>300</v>
      </c>
      <c r="D884">
        <v>0</v>
      </c>
      <c r="E884">
        <v>0</v>
      </c>
      <c r="F884">
        <v>8</v>
      </c>
      <c r="G884">
        <v>3</v>
      </c>
      <c r="H884" t="s">
        <v>2</v>
      </c>
      <c r="I884">
        <v>64</v>
      </c>
      <c r="J884" t="s">
        <v>2</v>
      </c>
      <c r="K884">
        <v>64</v>
      </c>
      <c r="L884">
        <v>0</v>
      </c>
      <c r="M884">
        <v>64</v>
      </c>
      <c r="N884" t="s">
        <v>21</v>
      </c>
    </row>
    <row r="885" ht="14.25">
      <c r="A885">
        <v>187482</v>
      </c>
      <c r="B885">
        <v>0</v>
      </c>
      <c r="C885">
        <v>301</v>
      </c>
      <c r="D885">
        <v>0</v>
      </c>
      <c r="E885">
        <v>0</v>
      </c>
      <c r="F885">
        <v>3</v>
      </c>
      <c r="G885" t="s">
        <v>22</v>
      </c>
      <c r="H885" t="s">
        <v>23</v>
      </c>
      <c r="I885">
        <v>0</v>
      </c>
    </row>
    <row r="886" ht="14.25">
      <c r="A886">
        <v>187492</v>
      </c>
      <c r="B886">
        <v>1</v>
      </c>
      <c r="C886">
        <v>666</v>
      </c>
      <c r="D886">
        <v>0</v>
      </c>
      <c r="E886">
        <v>0</v>
      </c>
      <c r="F886">
        <v>8</v>
      </c>
      <c r="G886">
        <v>52</v>
      </c>
      <c r="H886">
        <v>8</v>
      </c>
      <c r="I886">
        <v>1</v>
      </c>
      <c r="J886">
        <v>5</v>
      </c>
      <c r="K886">
        <v>52</v>
      </c>
      <c r="L886">
        <v>57</v>
      </c>
      <c r="M886">
        <v>12</v>
      </c>
      <c r="N886">
        <v>44</v>
      </c>
    </row>
    <row r="887" ht="14.25">
      <c r="A887">
        <v>187504</v>
      </c>
      <c r="B887">
        <v>1</v>
      </c>
      <c r="C887">
        <v>665</v>
      </c>
      <c r="D887">
        <v>0</v>
      </c>
      <c r="E887">
        <v>0</v>
      </c>
      <c r="F887">
        <v>8</v>
      </c>
      <c r="G887">
        <v>0</v>
      </c>
      <c r="H887">
        <v>0</v>
      </c>
      <c r="I887">
        <v>0</v>
      </c>
      <c r="J887">
        <v>53</v>
      </c>
      <c r="K887" t="s">
        <v>4</v>
      </c>
      <c r="L887">
        <v>18</v>
      </c>
      <c r="M887">
        <v>53</v>
      </c>
      <c r="N887">
        <v>0</v>
      </c>
    </row>
    <row r="888" ht="14.25">
      <c r="A888">
        <v>187516</v>
      </c>
      <c r="B888">
        <v>1</v>
      </c>
      <c r="C888">
        <v>200</v>
      </c>
      <c r="D888">
        <v>0</v>
      </c>
      <c r="E888">
        <v>0</v>
      </c>
      <c r="F888">
        <v>8</v>
      </c>
      <c r="G888">
        <v>64</v>
      </c>
      <c r="H888">
        <v>0</v>
      </c>
      <c r="I888">
        <v>20</v>
      </c>
      <c r="J888" t="s">
        <v>6</v>
      </c>
      <c r="K888">
        <v>9</v>
      </c>
      <c r="L888">
        <v>0</v>
      </c>
      <c r="M888">
        <v>0</v>
      </c>
      <c r="N888">
        <v>0</v>
      </c>
    </row>
    <row r="889" ht="14.25">
      <c r="A889">
        <v>187531</v>
      </c>
      <c r="B889">
        <v>0</v>
      </c>
      <c r="C889">
        <v>300</v>
      </c>
      <c r="D889">
        <v>0</v>
      </c>
      <c r="E889">
        <v>0</v>
      </c>
      <c r="F889">
        <v>8</v>
      </c>
      <c r="G889">
        <v>3</v>
      </c>
      <c r="H889" t="s">
        <v>2</v>
      </c>
      <c r="I889">
        <v>64</v>
      </c>
      <c r="J889" t="s">
        <v>2</v>
      </c>
      <c r="K889">
        <v>64</v>
      </c>
      <c r="L889">
        <v>0</v>
      </c>
      <c r="M889">
        <v>64</v>
      </c>
      <c r="N889">
        <v>30</v>
      </c>
    </row>
    <row r="890" ht="14.25">
      <c r="A890">
        <v>187532</v>
      </c>
      <c r="B890">
        <v>0</v>
      </c>
      <c r="C890">
        <v>301</v>
      </c>
      <c r="D890">
        <v>0</v>
      </c>
      <c r="E890">
        <v>0</v>
      </c>
      <c r="F890">
        <v>3</v>
      </c>
      <c r="G890" t="s">
        <v>6</v>
      </c>
      <c r="H890">
        <v>0</v>
      </c>
      <c r="I890">
        <v>0</v>
      </c>
    </row>
    <row r="891" ht="14.25">
      <c r="A891">
        <v>187537</v>
      </c>
      <c r="B891">
        <v>1</v>
      </c>
      <c r="C891">
        <v>401</v>
      </c>
      <c r="D891">
        <v>0</v>
      </c>
      <c r="E891">
        <v>0</v>
      </c>
      <c r="F891">
        <v>8</v>
      </c>
      <c r="G891" t="s">
        <v>0</v>
      </c>
      <c r="H891" t="s">
        <v>1</v>
      </c>
      <c r="I891">
        <v>0</v>
      </c>
      <c r="J891">
        <v>0</v>
      </c>
      <c r="K891">
        <v>56</v>
      </c>
      <c r="L891">
        <v>0</v>
      </c>
      <c r="M891">
        <v>0</v>
      </c>
      <c r="N891">
        <v>0</v>
      </c>
    </row>
    <row r="892" ht="14.25">
      <c r="A892">
        <v>187544</v>
      </c>
      <c r="B892">
        <v>1</v>
      </c>
      <c r="C892">
        <v>201</v>
      </c>
      <c r="D892">
        <v>0</v>
      </c>
      <c r="E892">
        <v>0</v>
      </c>
      <c r="F892">
        <v>6</v>
      </c>
      <c r="G892" t="s">
        <v>36</v>
      </c>
      <c r="H892">
        <v>2</v>
      </c>
      <c r="I892">
        <v>0</v>
      </c>
      <c r="J892">
        <v>0</v>
      </c>
      <c r="K892">
        <v>62</v>
      </c>
      <c r="L892">
        <v>0</v>
      </c>
    </row>
    <row r="893" ht="14.25">
      <c r="A893">
        <v>187556</v>
      </c>
      <c r="B893">
        <v>1</v>
      </c>
      <c r="C893">
        <v>203</v>
      </c>
      <c r="D893">
        <v>0</v>
      </c>
      <c r="E893">
        <v>0</v>
      </c>
      <c r="F893">
        <v>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ht="14.25">
      <c r="A894">
        <v>187557</v>
      </c>
      <c r="B894">
        <v>1</v>
      </c>
      <c r="C894">
        <v>400</v>
      </c>
      <c r="D894">
        <v>0</v>
      </c>
      <c r="E894">
        <v>0</v>
      </c>
      <c r="F894">
        <v>8</v>
      </c>
      <c r="G894">
        <v>1</v>
      </c>
      <c r="H894">
        <v>0</v>
      </c>
      <c r="I894" t="s">
        <v>4</v>
      </c>
      <c r="J894">
        <v>0</v>
      </c>
      <c r="K894">
        <v>0</v>
      </c>
      <c r="L894">
        <v>0</v>
      </c>
      <c r="M894">
        <v>0</v>
      </c>
      <c r="N894">
        <v>0</v>
      </c>
    </row>
    <row r="895" ht="14.25">
      <c r="A895">
        <v>187581</v>
      </c>
      <c r="B895">
        <v>0</v>
      </c>
      <c r="C895">
        <v>300</v>
      </c>
      <c r="D895">
        <v>0</v>
      </c>
      <c r="E895">
        <v>0</v>
      </c>
      <c r="F895">
        <v>8</v>
      </c>
      <c r="G895">
        <v>3</v>
      </c>
      <c r="H895" t="s">
        <v>2</v>
      </c>
      <c r="I895">
        <v>64</v>
      </c>
      <c r="J895" t="s">
        <v>2</v>
      </c>
      <c r="K895">
        <v>64</v>
      </c>
      <c r="L895">
        <v>0</v>
      </c>
      <c r="M895">
        <v>64</v>
      </c>
      <c r="N895">
        <v>21</v>
      </c>
    </row>
    <row r="896" ht="14.25">
      <c r="A896">
        <v>187582</v>
      </c>
      <c r="B896">
        <v>0</v>
      </c>
      <c r="C896">
        <v>301</v>
      </c>
      <c r="D896">
        <v>0</v>
      </c>
      <c r="E896">
        <v>0</v>
      </c>
      <c r="F896">
        <v>3</v>
      </c>
      <c r="G896" t="s">
        <v>24</v>
      </c>
      <c r="H896">
        <v>1</v>
      </c>
      <c r="I896">
        <v>0</v>
      </c>
    </row>
    <row r="897" ht="14.25">
      <c r="A897">
        <v>187617</v>
      </c>
      <c r="B897">
        <v>1</v>
      </c>
      <c r="C897">
        <v>402</v>
      </c>
      <c r="D897">
        <v>0</v>
      </c>
      <c r="E897">
        <v>0</v>
      </c>
      <c r="F897">
        <v>8</v>
      </c>
      <c r="G897">
        <v>64</v>
      </c>
      <c r="H897">
        <v>0</v>
      </c>
      <c r="I897">
        <v>0</v>
      </c>
      <c r="J897">
        <v>0</v>
      </c>
      <c r="K897">
        <v>20</v>
      </c>
      <c r="L897" t="s">
        <v>6</v>
      </c>
      <c r="M897">
        <v>9</v>
      </c>
      <c r="N897">
        <v>0</v>
      </c>
    </row>
    <row r="898" ht="14.25">
      <c r="A898">
        <v>187631</v>
      </c>
      <c r="B898">
        <v>0</v>
      </c>
      <c r="C898">
        <v>300</v>
      </c>
      <c r="D898">
        <v>0</v>
      </c>
      <c r="E898">
        <v>0</v>
      </c>
      <c r="F898">
        <v>8</v>
      </c>
      <c r="G898">
        <v>3</v>
      </c>
      <c r="H898" t="s">
        <v>2</v>
      </c>
      <c r="I898">
        <v>64</v>
      </c>
      <c r="J898" t="s">
        <v>2</v>
      </c>
      <c r="K898">
        <v>64</v>
      </c>
      <c r="L898">
        <v>0</v>
      </c>
      <c r="M898">
        <v>64</v>
      </c>
      <c r="N898">
        <v>32</v>
      </c>
    </row>
    <row r="899" ht="14.25">
      <c r="A899">
        <v>187632</v>
      </c>
      <c r="B899">
        <v>0</v>
      </c>
      <c r="C899">
        <v>301</v>
      </c>
      <c r="D899">
        <v>0</v>
      </c>
      <c r="E899">
        <v>0</v>
      </c>
      <c r="F899">
        <v>3</v>
      </c>
      <c r="G899" t="s">
        <v>25</v>
      </c>
      <c r="H899">
        <v>2</v>
      </c>
      <c r="I899">
        <v>0</v>
      </c>
    </row>
    <row r="900" ht="14.25">
      <c r="A900">
        <v>187637</v>
      </c>
      <c r="B900">
        <v>1</v>
      </c>
      <c r="C900">
        <v>401</v>
      </c>
      <c r="D900">
        <v>0</v>
      </c>
      <c r="E900">
        <v>0</v>
      </c>
      <c r="F900">
        <v>8</v>
      </c>
      <c r="G900" t="s">
        <v>0</v>
      </c>
      <c r="H900" t="s">
        <v>1</v>
      </c>
      <c r="I900">
        <v>0</v>
      </c>
      <c r="J900">
        <v>0</v>
      </c>
      <c r="K900">
        <v>56</v>
      </c>
      <c r="L900">
        <v>0</v>
      </c>
      <c r="M900">
        <v>0</v>
      </c>
      <c r="N900">
        <v>0</v>
      </c>
    </row>
    <row r="901" ht="14.25">
      <c r="A901">
        <v>187644</v>
      </c>
      <c r="B901">
        <v>1</v>
      </c>
      <c r="C901">
        <v>201</v>
      </c>
      <c r="D901">
        <v>0</v>
      </c>
      <c r="E901">
        <v>0</v>
      </c>
      <c r="F901">
        <v>6</v>
      </c>
      <c r="G901" t="s">
        <v>36</v>
      </c>
      <c r="H901">
        <v>2</v>
      </c>
      <c r="I901">
        <v>0</v>
      </c>
      <c r="J901">
        <v>0</v>
      </c>
      <c r="K901">
        <v>62</v>
      </c>
      <c r="L901">
        <v>0</v>
      </c>
    </row>
    <row r="902" ht="14.25">
      <c r="A902">
        <v>187656</v>
      </c>
      <c r="B902">
        <v>1</v>
      </c>
      <c r="C902">
        <v>203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187657</v>
      </c>
      <c r="B903">
        <v>1</v>
      </c>
      <c r="C903">
        <v>400</v>
      </c>
      <c r="D903">
        <v>0</v>
      </c>
      <c r="E903">
        <v>0</v>
      </c>
      <c r="F903">
        <v>8</v>
      </c>
      <c r="G903">
        <v>1</v>
      </c>
      <c r="H903">
        <v>0</v>
      </c>
      <c r="I903" t="s">
        <v>4</v>
      </c>
      <c r="J903">
        <v>0</v>
      </c>
      <c r="K903">
        <v>0</v>
      </c>
      <c r="L903">
        <v>0</v>
      </c>
      <c r="M903">
        <v>0</v>
      </c>
      <c r="N903">
        <v>0</v>
      </c>
    </row>
    <row r="904" ht="14.25">
      <c r="A904">
        <v>187681</v>
      </c>
      <c r="B904">
        <v>0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2</v>
      </c>
      <c r="I904">
        <v>64</v>
      </c>
      <c r="J904" t="s">
        <v>2</v>
      </c>
      <c r="K904">
        <v>64</v>
      </c>
      <c r="L904">
        <v>0</v>
      </c>
      <c r="M904">
        <v>64</v>
      </c>
      <c r="N904">
        <v>23</v>
      </c>
    </row>
    <row r="905" ht="14.25">
      <c r="A905">
        <v>187682</v>
      </c>
      <c r="B905">
        <v>0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</row>
    <row r="906" ht="14.25">
      <c r="A906">
        <v>187732</v>
      </c>
      <c r="B906">
        <v>0</v>
      </c>
      <c r="C906">
        <v>300</v>
      </c>
      <c r="D906">
        <v>0</v>
      </c>
      <c r="E906">
        <v>0</v>
      </c>
      <c r="F906">
        <v>8</v>
      </c>
      <c r="G906">
        <v>3</v>
      </c>
      <c r="H906" t="s">
        <v>2</v>
      </c>
      <c r="I906">
        <v>64</v>
      </c>
      <c r="J906" t="s">
        <v>2</v>
      </c>
      <c r="K906">
        <v>64</v>
      </c>
      <c r="L906">
        <v>0</v>
      </c>
      <c r="M906">
        <v>64</v>
      </c>
      <c r="N906">
        <v>34</v>
      </c>
    </row>
    <row r="907" ht="14.25">
      <c r="A907">
        <v>187732</v>
      </c>
      <c r="B907">
        <v>0</v>
      </c>
      <c r="C907">
        <v>301</v>
      </c>
      <c r="D907">
        <v>0</v>
      </c>
      <c r="E907">
        <v>0</v>
      </c>
      <c r="F907">
        <v>3</v>
      </c>
      <c r="G907">
        <v>3</v>
      </c>
      <c r="H907">
        <v>4</v>
      </c>
      <c r="I907">
        <v>0</v>
      </c>
    </row>
    <row r="908" ht="14.25">
      <c r="A908">
        <v>187737</v>
      </c>
      <c r="B908">
        <v>1</v>
      </c>
      <c r="C908">
        <v>401</v>
      </c>
      <c r="D908">
        <v>0</v>
      </c>
      <c r="E908">
        <v>0</v>
      </c>
      <c r="F908">
        <v>8</v>
      </c>
      <c r="G908" t="s">
        <v>0</v>
      </c>
      <c r="H908" t="s">
        <v>1</v>
      </c>
      <c r="I908">
        <v>0</v>
      </c>
      <c r="J908">
        <v>0</v>
      </c>
      <c r="K908">
        <v>56</v>
      </c>
      <c r="L908">
        <v>0</v>
      </c>
      <c r="M908">
        <v>0</v>
      </c>
      <c r="N908">
        <v>0</v>
      </c>
    </row>
    <row r="909" ht="14.25">
      <c r="A909">
        <v>187744</v>
      </c>
      <c r="B909">
        <v>1</v>
      </c>
      <c r="C909">
        <v>201</v>
      </c>
      <c r="D909">
        <v>0</v>
      </c>
      <c r="E909">
        <v>0</v>
      </c>
      <c r="F909">
        <v>6</v>
      </c>
      <c r="G909" t="s">
        <v>36</v>
      </c>
      <c r="H909">
        <v>2</v>
      </c>
      <c r="I909">
        <v>0</v>
      </c>
      <c r="J909">
        <v>0</v>
      </c>
      <c r="K909">
        <v>62</v>
      </c>
      <c r="L909">
        <v>0</v>
      </c>
    </row>
    <row r="910" ht="14.25">
      <c r="A910">
        <v>187756</v>
      </c>
      <c r="B910">
        <v>1</v>
      </c>
      <c r="C910">
        <v>203</v>
      </c>
      <c r="D910">
        <v>0</v>
      </c>
      <c r="E910">
        <v>0</v>
      </c>
      <c r="F910">
        <v>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ht="14.25">
      <c r="A911">
        <v>187757</v>
      </c>
      <c r="B911">
        <v>1</v>
      </c>
      <c r="C911">
        <v>400</v>
      </c>
      <c r="D911">
        <v>0</v>
      </c>
      <c r="E911">
        <v>0</v>
      </c>
      <c r="F911">
        <v>8</v>
      </c>
      <c r="G911">
        <v>1</v>
      </c>
      <c r="H911">
        <v>0</v>
      </c>
      <c r="I911" t="s">
        <v>4</v>
      </c>
      <c r="J911">
        <v>0</v>
      </c>
      <c r="K911">
        <v>0</v>
      </c>
      <c r="L911">
        <v>0</v>
      </c>
      <c r="M911">
        <v>0</v>
      </c>
      <c r="N911">
        <v>0</v>
      </c>
    </row>
    <row r="912" ht="14.25">
      <c r="A912">
        <v>187781</v>
      </c>
      <c r="B912">
        <v>0</v>
      </c>
      <c r="C912">
        <v>300</v>
      </c>
      <c r="D912">
        <v>0</v>
      </c>
      <c r="E912">
        <v>0</v>
      </c>
      <c r="F912">
        <v>8</v>
      </c>
      <c r="G912">
        <v>3</v>
      </c>
      <c r="H912" t="s">
        <v>2</v>
      </c>
      <c r="I912">
        <v>64</v>
      </c>
      <c r="J912" t="s">
        <v>2</v>
      </c>
      <c r="K912">
        <v>64</v>
      </c>
      <c r="L912">
        <v>0</v>
      </c>
      <c r="M912">
        <v>64</v>
      </c>
      <c r="N912">
        <v>25</v>
      </c>
    </row>
    <row r="913" ht="14.25">
      <c r="A913">
        <v>187782</v>
      </c>
      <c r="B913">
        <v>0</v>
      </c>
      <c r="C913">
        <v>301</v>
      </c>
      <c r="D913">
        <v>0</v>
      </c>
      <c r="E913">
        <v>0</v>
      </c>
      <c r="F913">
        <v>3</v>
      </c>
      <c r="G913">
        <v>54</v>
      </c>
      <c r="H913">
        <v>5</v>
      </c>
      <c r="I913">
        <v>0</v>
      </c>
    </row>
    <row r="914" ht="14.25">
      <c r="A914">
        <v>187831</v>
      </c>
      <c r="B914">
        <v>0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2</v>
      </c>
      <c r="I914">
        <v>64</v>
      </c>
      <c r="J914" t="s">
        <v>2</v>
      </c>
      <c r="K914">
        <v>64</v>
      </c>
      <c r="L914">
        <v>0</v>
      </c>
      <c r="M914">
        <v>64</v>
      </c>
      <c r="N914">
        <v>36</v>
      </c>
    </row>
    <row r="915" ht="14.25">
      <c r="A915">
        <v>187832</v>
      </c>
      <c r="B915">
        <v>0</v>
      </c>
      <c r="C915">
        <v>301</v>
      </c>
      <c r="D915">
        <v>0</v>
      </c>
      <c r="E915">
        <v>0</v>
      </c>
      <c r="F915">
        <v>3</v>
      </c>
      <c r="G915" t="s">
        <v>26</v>
      </c>
      <c r="H915">
        <v>6</v>
      </c>
      <c r="I915">
        <v>0</v>
      </c>
    </row>
    <row r="916" ht="14.25">
      <c r="A916">
        <v>187838</v>
      </c>
      <c r="B916">
        <v>1</v>
      </c>
      <c r="C916">
        <v>401</v>
      </c>
      <c r="D916">
        <v>0</v>
      </c>
      <c r="E916">
        <v>0</v>
      </c>
      <c r="F916">
        <v>8</v>
      </c>
      <c r="G916" t="s">
        <v>0</v>
      </c>
      <c r="H916" t="s">
        <v>1</v>
      </c>
      <c r="I916">
        <v>0</v>
      </c>
      <c r="J916">
        <v>0</v>
      </c>
      <c r="K916">
        <v>56</v>
      </c>
      <c r="L916">
        <v>0</v>
      </c>
      <c r="M916">
        <v>0</v>
      </c>
      <c r="N916">
        <v>0</v>
      </c>
    </row>
    <row r="917" ht="14.25">
      <c r="A917">
        <v>187844</v>
      </c>
      <c r="B917">
        <v>1</v>
      </c>
      <c r="C917">
        <v>201</v>
      </c>
      <c r="D917">
        <v>0</v>
      </c>
      <c r="E917">
        <v>0</v>
      </c>
      <c r="F917">
        <v>6</v>
      </c>
      <c r="G917" t="s">
        <v>36</v>
      </c>
      <c r="H917">
        <v>2</v>
      </c>
      <c r="I917">
        <v>0</v>
      </c>
      <c r="J917">
        <v>0</v>
      </c>
      <c r="K917">
        <v>62</v>
      </c>
      <c r="L917">
        <v>0</v>
      </c>
    </row>
    <row r="918" ht="14.25">
      <c r="A918">
        <v>187856</v>
      </c>
      <c r="B918">
        <v>1</v>
      </c>
      <c r="C918">
        <v>203</v>
      </c>
      <c r="D918">
        <v>0</v>
      </c>
      <c r="E918">
        <v>0</v>
      </c>
      <c r="F918">
        <v>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ht="14.25">
      <c r="A919">
        <v>187858</v>
      </c>
      <c r="B919">
        <v>1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4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187881</v>
      </c>
      <c r="B920">
        <v>0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2</v>
      </c>
      <c r="I920">
        <v>64</v>
      </c>
      <c r="J920" t="s">
        <v>2</v>
      </c>
      <c r="K920">
        <v>64</v>
      </c>
      <c r="L920">
        <v>0</v>
      </c>
      <c r="M920">
        <v>64</v>
      </c>
      <c r="N920">
        <v>27</v>
      </c>
    </row>
    <row r="921" ht="14.25">
      <c r="A921">
        <v>187882</v>
      </c>
      <c r="B921">
        <v>0</v>
      </c>
      <c r="C921">
        <v>301</v>
      </c>
      <c r="D921">
        <v>0</v>
      </c>
      <c r="E921">
        <v>0</v>
      </c>
      <c r="F921">
        <v>3</v>
      </c>
      <c r="G921" t="s">
        <v>3</v>
      </c>
      <c r="H921">
        <v>7</v>
      </c>
      <c r="I921">
        <v>0</v>
      </c>
    </row>
    <row r="922" ht="14.25">
      <c r="A922">
        <v>187931</v>
      </c>
      <c r="B922">
        <v>0</v>
      </c>
      <c r="C922">
        <v>300</v>
      </c>
      <c r="D922">
        <v>0</v>
      </c>
      <c r="E922">
        <v>0</v>
      </c>
      <c r="F922">
        <v>8</v>
      </c>
      <c r="G922">
        <v>3</v>
      </c>
      <c r="H922" t="s">
        <v>2</v>
      </c>
      <c r="I922">
        <v>64</v>
      </c>
      <c r="J922" t="s">
        <v>2</v>
      </c>
      <c r="K922">
        <v>64</v>
      </c>
      <c r="L922">
        <v>0</v>
      </c>
      <c r="M922">
        <v>64</v>
      </c>
      <c r="N922" t="s">
        <v>3</v>
      </c>
    </row>
    <row r="923" ht="14.25">
      <c r="A923">
        <v>187932</v>
      </c>
      <c r="B923">
        <v>0</v>
      </c>
      <c r="C923">
        <v>301</v>
      </c>
      <c r="D923">
        <v>0</v>
      </c>
      <c r="E923">
        <v>0</v>
      </c>
      <c r="F923">
        <v>3</v>
      </c>
      <c r="G923">
        <v>80</v>
      </c>
      <c r="H923">
        <v>8</v>
      </c>
      <c r="I923">
        <v>0</v>
      </c>
    </row>
    <row r="924" ht="14.25">
      <c r="A924">
        <v>187938</v>
      </c>
      <c r="B924">
        <v>1</v>
      </c>
      <c r="C924">
        <v>401</v>
      </c>
      <c r="D924">
        <v>0</v>
      </c>
      <c r="E924">
        <v>0</v>
      </c>
      <c r="F924">
        <v>8</v>
      </c>
      <c r="G924" t="s">
        <v>0</v>
      </c>
      <c r="H924" t="s">
        <v>1</v>
      </c>
      <c r="I924">
        <v>0</v>
      </c>
      <c r="J924">
        <v>0</v>
      </c>
      <c r="K924">
        <v>56</v>
      </c>
      <c r="L924">
        <v>0</v>
      </c>
      <c r="M924">
        <v>0</v>
      </c>
      <c r="N924">
        <v>0</v>
      </c>
    </row>
    <row r="925" ht="14.25">
      <c r="A925">
        <v>187944</v>
      </c>
      <c r="B925">
        <v>1</v>
      </c>
      <c r="C925">
        <v>201</v>
      </c>
      <c r="D925">
        <v>0</v>
      </c>
      <c r="E925">
        <v>0</v>
      </c>
      <c r="F925">
        <v>6</v>
      </c>
      <c r="G925" t="s">
        <v>36</v>
      </c>
      <c r="H925">
        <v>2</v>
      </c>
      <c r="I925">
        <v>0</v>
      </c>
      <c r="J925">
        <v>0</v>
      </c>
      <c r="K925">
        <v>62</v>
      </c>
      <c r="L925">
        <v>0</v>
      </c>
    </row>
    <row r="926" ht="14.25">
      <c r="A926">
        <v>187956</v>
      </c>
      <c r="B926">
        <v>1</v>
      </c>
      <c r="C926">
        <v>203</v>
      </c>
      <c r="D926">
        <v>0</v>
      </c>
      <c r="E926">
        <v>0</v>
      </c>
      <c r="F926">
        <v>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ht="14.25">
      <c r="A927">
        <v>187958</v>
      </c>
      <c r="B927">
        <v>1</v>
      </c>
      <c r="C927">
        <v>400</v>
      </c>
      <c r="D927">
        <v>0</v>
      </c>
      <c r="E927">
        <v>0</v>
      </c>
      <c r="F927">
        <v>8</v>
      </c>
      <c r="G927">
        <v>1</v>
      </c>
      <c r="H927">
        <v>0</v>
      </c>
      <c r="I927" t="s">
        <v>4</v>
      </c>
      <c r="J927">
        <v>0</v>
      </c>
      <c r="K927">
        <v>0</v>
      </c>
      <c r="L927">
        <v>0</v>
      </c>
      <c r="M927">
        <v>0</v>
      </c>
      <c r="N927">
        <v>0</v>
      </c>
    </row>
    <row r="928" ht="14.25">
      <c r="A928">
        <v>187981</v>
      </c>
      <c r="B928">
        <v>0</v>
      </c>
      <c r="C928">
        <v>300</v>
      </c>
      <c r="D928">
        <v>0</v>
      </c>
      <c r="E928">
        <v>0</v>
      </c>
      <c r="F928">
        <v>8</v>
      </c>
      <c r="G928">
        <v>3</v>
      </c>
      <c r="H928" t="s">
        <v>2</v>
      </c>
      <c r="I928">
        <v>64</v>
      </c>
      <c r="J928" t="s">
        <v>2</v>
      </c>
      <c r="K928">
        <v>64</v>
      </c>
      <c r="L928">
        <v>0</v>
      </c>
      <c r="M928">
        <v>64</v>
      </c>
      <c r="N928" t="s">
        <v>5</v>
      </c>
    </row>
    <row r="929" ht="14.25">
      <c r="A929">
        <v>187981</v>
      </c>
      <c r="B929">
        <v>0</v>
      </c>
      <c r="C929">
        <v>301</v>
      </c>
      <c r="D929">
        <v>0</v>
      </c>
      <c r="E929">
        <v>0</v>
      </c>
      <c r="F929">
        <v>3</v>
      </c>
      <c r="G929">
        <v>88</v>
      </c>
      <c r="H929">
        <v>9</v>
      </c>
      <c r="I929">
        <v>0</v>
      </c>
    </row>
    <row r="930" ht="14.25">
      <c r="A930">
        <v>188031</v>
      </c>
      <c r="B930">
        <v>0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2</v>
      </c>
      <c r="I930">
        <v>64</v>
      </c>
      <c r="J930" t="s">
        <v>2</v>
      </c>
      <c r="K930">
        <v>64</v>
      </c>
      <c r="L930">
        <v>0</v>
      </c>
      <c r="M930">
        <v>64</v>
      </c>
      <c r="N930" t="s">
        <v>7</v>
      </c>
    </row>
    <row r="931" ht="14.25">
      <c r="A931">
        <v>188032</v>
      </c>
      <c r="B931">
        <v>0</v>
      </c>
      <c r="C931">
        <v>301</v>
      </c>
      <c r="D931">
        <v>0</v>
      </c>
      <c r="E931">
        <v>0</v>
      </c>
      <c r="F931">
        <v>3</v>
      </c>
      <c r="G931" t="s">
        <v>8</v>
      </c>
      <c r="H931" t="s">
        <v>9</v>
      </c>
      <c r="I931">
        <v>0</v>
      </c>
    </row>
    <row r="932" ht="14.25">
      <c r="A932">
        <v>188038</v>
      </c>
      <c r="B932">
        <v>1</v>
      </c>
      <c r="C932">
        <v>401</v>
      </c>
      <c r="D932">
        <v>0</v>
      </c>
      <c r="E932">
        <v>0</v>
      </c>
      <c r="F932">
        <v>8</v>
      </c>
      <c r="G932">
        <v>93</v>
      </c>
      <c r="H932" t="s">
        <v>1</v>
      </c>
      <c r="I932">
        <v>0</v>
      </c>
      <c r="J932">
        <v>0</v>
      </c>
      <c r="K932">
        <v>56</v>
      </c>
      <c r="L932">
        <v>0</v>
      </c>
      <c r="M932">
        <v>0</v>
      </c>
      <c r="N932">
        <v>0</v>
      </c>
    </row>
    <row r="933" ht="14.25">
      <c r="A933">
        <v>188044</v>
      </c>
      <c r="B933">
        <v>1</v>
      </c>
      <c r="C933">
        <v>201</v>
      </c>
      <c r="D933">
        <v>0</v>
      </c>
      <c r="E933">
        <v>0</v>
      </c>
      <c r="F933">
        <v>6</v>
      </c>
      <c r="G933" t="s">
        <v>36</v>
      </c>
      <c r="H933">
        <v>2</v>
      </c>
      <c r="I933">
        <v>0</v>
      </c>
      <c r="J933">
        <v>0</v>
      </c>
      <c r="K933">
        <v>62</v>
      </c>
      <c r="L933">
        <v>0</v>
      </c>
    </row>
    <row r="934" ht="14.25">
      <c r="A934">
        <v>188056</v>
      </c>
      <c r="B934">
        <v>1</v>
      </c>
      <c r="C934">
        <v>203</v>
      </c>
      <c r="D934">
        <v>0</v>
      </c>
      <c r="E934">
        <v>0</v>
      </c>
      <c r="F934">
        <v>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ht="14.25">
      <c r="A935">
        <v>188058</v>
      </c>
      <c r="B935">
        <v>1</v>
      </c>
      <c r="C935">
        <v>400</v>
      </c>
      <c r="D935">
        <v>0</v>
      </c>
      <c r="E935">
        <v>0</v>
      </c>
      <c r="F935">
        <v>8</v>
      </c>
      <c r="G935">
        <v>1</v>
      </c>
      <c r="H935">
        <v>0</v>
      </c>
      <c r="I935" t="s">
        <v>4</v>
      </c>
      <c r="J935">
        <v>0</v>
      </c>
      <c r="K935">
        <v>0</v>
      </c>
      <c r="L935">
        <v>0</v>
      </c>
      <c r="M935">
        <v>0</v>
      </c>
      <c r="N935">
        <v>0</v>
      </c>
    </row>
    <row r="936" ht="14.25">
      <c r="A936">
        <v>188081</v>
      </c>
      <c r="B936">
        <v>0</v>
      </c>
      <c r="C936">
        <v>300</v>
      </c>
      <c r="D936">
        <v>0</v>
      </c>
      <c r="E936">
        <v>0</v>
      </c>
      <c r="F936">
        <v>8</v>
      </c>
      <c r="G936">
        <v>3</v>
      </c>
      <c r="H936" t="s">
        <v>2</v>
      </c>
      <c r="I936">
        <v>64</v>
      </c>
      <c r="J936" t="s">
        <v>2</v>
      </c>
      <c r="K936">
        <v>64</v>
      </c>
      <c r="L936">
        <v>0</v>
      </c>
      <c r="M936">
        <v>64</v>
      </c>
      <c r="N936" t="s">
        <v>10</v>
      </c>
    </row>
    <row r="937" ht="14.25">
      <c r="A937">
        <v>188082</v>
      </c>
      <c r="B937">
        <v>0</v>
      </c>
      <c r="C937">
        <v>301</v>
      </c>
      <c r="D937">
        <v>0</v>
      </c>
      <c r="E937">
        <v>0</v>
      </c>
      <c r="F937">
        <v>3</v>
      </c>
      <c r="G937">
        <v>43</v>
      </c>
      <c r="H937" t="s">
        <v>11</v>
      </c>
      <c r="I937">
        <v>0</v>
      </c>
    </row>
    <row r="938" ht="14.25">
      <c r="A938">
        <v>188118</v>
      </c>
      <c r="B938">
        <v>1</v>
      </c>
      <c r="C938">
        <v>403</v>
      </c>
      <c r="D938">
        <v>0</v>
      </c>
      <c r="E938">
        <v>0</v>
      </c>
      <c r="F938">
        <v>8</v>
      </c>
      <c r="G938">
        <v>63</v>
      </c>
      <c r="H938">
        <v>0</v>
      </c>
      <c r="I938">
        <v>0</v>
      </c>
      <c r="J938">
        <v>0</v>
      </c>
      <c r="K938">
        <v>20</v>
      </c>
      <c r="L938" t="s">
        <v>6</v>
      </c>
      <c r="M938">
        <v>9</v>
      </c>
      <c r="N938">
        <v>0</v>
      </c>
    </row>
    <row r="939" ht="14.25">
      <c r="A939">
        <v>188131</v>
      </c>
      <c r="B939">
        <v>0</v>
      </c>
      <c r="C939">
        <v>300</v>
      </c>
      <c r="D939">
        <v>0</v>
      </c>
      <c r="E939">
        <v>0</v>
      </c>
      <c r="F939">
        <v>8</v>
      </c>
      <c r="G939">
        <v>3</v>
      </c>
      <c r="H939" t="s">
        <v>2</v>
      </c>
      <c r="I939">
        <v>64</v>
      </c>
      <c r="J939" t="s">
        <v>2</v>
      </c>
      <c r="K939">
        <v>64</v>
      </c>
      <c r="L939">
        <v>0</v>
      </c>
      <c r="M939">
        <v>64</v>
      </c>
      <c r="N939" t="s">
        <v>12</v>
      </c>
    </row>
    <row r="940" ht="14.25">
      <c r="A940">
        <v>188132</v>
      </c>
      <c r="B940">
        <v>0</v>
      </c>
      <c r="C940">
        <v>301</v>
      </c>
      <c r="D940">
        <v>0</v>
      </c>
      <c r="E940">
        <v>0</v>
      </c>
      <c r="F940">
        <v>3</v>
      </c>
      <c r="G940" t="s">
        <v>13</v>
      </c>
      <c r="H940" t="s">
        <v>14</v>
      </c>
      <c r="I940">
        <v>0</v>
      </c>
    </row>
    <row r="941" ht="14.25">
      <c r="A941">
        <v>188138</v>
      </c>
      <c r="B941">
        <v>1</v>
      </c>
      <c r="C941">
        <v>401</v>
      </c>
      <c r="D941">
        <v>0</v>
      </c>
      <c r="E941">
        <v>0</v>
      </c>
      <c r="F941">
        <v>8</v>
      </c>
      <c r="G941">
        <v>93</v>
      </c>
      <c r="H941" t="s">
        <v>1</v>
      </c>
      <c r="I941">
        <v>0</v>
      </c>
      <c r="J941">
        <v>0</v>
      </c>
      <c r="K941">
        <v>56</v>
      </c>
      <c r="L941">
        <v>0</v>
      </c>
      <c r="M941">
        <v>0</v>
      </c>
      <c r="N941">
        <v>0</v>
      </c>
    </row>
    <row r="942" ht="14.25">
      <c r="A942">
        <v>188144</v>
      </c>
      <c r="B942">
        <v>1</v>
      </c>
      <c r="C942">
        <v>201</v>
      </c>
      <c r="D942">
        <v>0</v>
      </c>
      <c r="E942">
        <v>0</v>
      </c>
      <c r="F942">
        <v>6</v>
      </c>
      <c r="G942" t="s">
        <v>36</v>
      </c>
      <c r="H942">
        <v>2</v>
      </c>
      <c r="I942">
        <v>0</v>
      </c>
      <c r="J942">
        <v>0</v>
      </c>
      <c r="K942">
        <v>62</v>
      </c>
      <c r="L942">
        <v>0</v>
      </c>
    </row>
    <row r="943" ht="14.25">
      <c r="A943">
        <v>188156</v>
      </c>
      <c r="B943">
        <v>1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188158</v>
      </c>
      <c r="B944">
        <v>1</v>
      </c>
      <c r="C944">
        <v>400</v>
      </c>
      <c r="D944">
        <v>0</v>
      </c>
      <c r="E944">
        <v>0</v>
      </c>
      <c r="F944">
        <v>8</v>
      </c>
      <c r="G944">
        <v>1</v>
      </c>
      <c r="H944">
        <v>0</v>
      </c>
      <c r="I944" t="s">
        <v>4</v>
      </c>
      <c r="J944">
        <v>0</v>
      </c>
      <c r="K944">
        <v>0</v>
      </c>
      <c r="L944">
        <v>0</v>
      </c>
      <c r="M944">
        <v>0</v>
      </c>
      <c r="N944">
        <v>0</v>
      </c>
    </row>
    <row r="945" ht="14.25">
      <c r="A945">
        <v>188181</v>
      </c>
      <c r="B945">
        <v>0</v>
      </c>
      <c r="C945">
        <v>300</v>
      </c>
      <c r="D945">
        <v>0</v>
      </c>
      <c r="E945">
        <v>0</v>
      </c>
      <c r="F945">
        <v>8</v>
      </c>
      <c r="G945">
        <v>3</v>
      </c>
      <c r="H945" t="s">
        <v>2</v>
      </c>
      <c r="I945">
        <v>64</v>
      </c>
      <c r="J945" t="s">
        <v>2</v>
      </c>
      <c r="K945">
        <v>64</v>
      </c>
      <c r="L945">
        <v>0</v>
      </c>
      <c r="M945">
        <v>64</v>
      </c>
      <c r="N945" t="s">
        <v>15</v>
      </c>
    </row>
    <row r="946" ht="14.25">
      <c r="A946">
        <v>188182</v>
      </c>
      <c r="B946">
        <v>0</v>
      </c>
      <c r="C946">
        <v>301</v>
      </c>
      <c r="D946">
        <v>0</v>
      </c>
      <c r="E946">
        <v>0</v>
      </c>
      <c r="F946">
        <v>3</v>
      </c>
      <c r="G946" t="s">
        <v>16</v>
      </c>
      <c r="H946" t="s">
        <v>17</v>
      </c>
      <c r="I946">
        <v>0</v>
      </c>
    </row>
    <row r="947" ht="14.25">
      <c r="A947">
        <v>188231</v>
      </c>
      <c r="B947">
        <v>0</v>
      </c>
      <c r="C947">
        <v>300</v>
      </c>
      <c r="D947">
        <v>0</v>
      </c>
      <c r="E947">
        <v>0</v>
      </c>
      <c r="F947">
        <v>8</v>
      </c>
      <c r="G947">
        <v>3</v>
      </c>
      <c r="H947" t="s">
        <v>2</v>
      </c>
      <c r="I947">
        <v>64</v>
      </c>
      <c r="J947" t="s">
        <v>2</v>
      </c>
      <c r="K947">
        <v>64</v>
      </c>
      <c r="L947">
        <v>0</v>
      </c>
      <c r="M947">
        <v>64</v>
      </c>
      <c r="N947" t="s">
        <v>18</v>
      </c>
    </row>
    <row r="948" ht="14.25">
      <c r="A948">
        <v>188232</v>
      </c>
      <c r="B948">
        <v>0</v>
      </c>
      <c r="C948">
        <v>301</v>
      </c>
      <c r="D948">
        <v>0</v>
      </c>
      <c r="E948">
        <v>0</v>
      </c>
      <c r="F948">
        <v>3</v>
      </c>
      <c r="G948" t="s">
        <v>19</v>
      </c>
      <c r="H948" t="s">
        <v>20</v>
      </c>
      <c r="I948">
        <v>0</v>
      </c>
    </row>
    <row r="949" ht="14.25">
      <c r="A949">
        <v>188238</v>
      </c>
      <c r="B949">
        <v>1</v>
      </c>
      <c r="C949">
        <v>401</v>
      </c>
      <c r="D949">
        <v>0</v>
      </c>
      <c r="E949">
        <v>0</v>
      </c>
      <c r="F949">
        <v>8</v>
      </c>
      <c r="G949">
        <v>93</v>
      </c>
      <c r="H949" t="s">
        <v>1</v>
      </c>
      <c r="I949">
        <v>0</v>
      </c>
      <c r="J949">
        <v>0</v>
      </c>
      <c r="K949">
        <v>56</v>
      </c>
      <c r="L949">
        <v>0</v>
      </c>
      <c r="M949">
        <v>0</v>
      </c>
      <c r="N949">
        <v>0</v>
      </c>
    </row>
    <row r="950" ht="14.25">
      <c r="A950">
        <v>188244</v>
      </c>
      <c r="B950">
        <v>1</v>
      </c>
      <c r="C950">
        <v>201</v>
      </c>
      <c r="D950">
        <v>0</v>
      </c>
      <c r="E950">
        <v>0</v>
      </c>
      <c r="F950">
        <v>6</v>
      </c>
      <c r="G950" t="s">
        <v>36</v>
      </c>
      <c r="H950">
        <v>2</v>
      </c>
      <c r="I950">
        <v>0</v>
      </c>
      <c r="J950">
        <v>0</v>
      </c>
      <c r="K950">
        <v>62</v>
      </c>
      <c r="L950">
        <v>0</v>
      </c>
    </row>
    <row r="951" ht="14.25">
      <c r="A951">
        <v>188256</v>
      </c>
      <c r="B951">
        <v>1</v>
      </c>
      <c r="C951">
        <v>203</v>
      </c>
      <c r="D951">
        <v>0</v>
      </c>
      <c r="E951">
        <v>0</v>
      </c>
      <c r="F951">
        <v>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ht="14.25">
      <c r="A952">
        <v>188258</v>
      </c>
      <c r="B952">
        <v>1</v>
      </c>
      <c r="C952">
        <v>400</v>
      </c>
      <c r="D952">
        <v>0</v>
      </c>
      <c r="E952">
        <v>0</v>
      </c>
      <c r="F952">
        <v>8</v>
      </c>
      <c r="G952">
        <v>1</v>
      </c>
      <c r="H952">
        <v>0</v>
      </c>
      <c r="I952" t="s">
        <v>4</v>
      </c>
      <c r="J952">
        <v>0</v>
      </c>
      <c r="K952">
        <v>0</v>
      </c>
      <c r="L952">
        <v>0</v>
      </c>
      <c r="M952">
        <v>0</v>
      </c>
      <c r="N952">
        <v>0</v>
      </c>
    </row>
    <row r="953" ht="14.25">
      <c r="A953">
        <v>188281</v>
      </c>
      <c r="B953">
        <v>0</v>
      </c>
      <c r="C953">
        <v>300</v>
      </c>
      <c r="D953">
        <v>0</v>
      </c>
      <c r="E953">
        <v>0</v>
      </c>
      <c r="F953">
        <v>8</v>
      </c>
      <c r="G953">
        <v>3</v>
      </c>
      <c r="H953" t="s">
        <v>2</v>
      </c>
      <c r="I953">
        <v>64</v>
      </c>
      <c r="J953" t="s">
        <v>2</v>
      </c>
      <c r="K953">
        <v>64</v>
      </c>
      <c r="L953">
        <v>0</v>
      </c>
      <c r="M953">
        <v>64</v>
      </c>
      <c r="N953" t="s">
        <v>21</v>
      </c>
    </row>
    <row r="954" ht="14.25">
      <c r="A954">
        <v>188282</v>
      </c>
      <c r="B954">
        <v>0</v>
      </c>
      <c r="C954">
        <v>301</v>
      </c>
      <c r="D954">
        <v>0</v>
      </c>
      <c r="E954">
        <v>0</v>
      </c>
      <c r="F954">
        <v>3</v>
      </c>
      <c r="G954" t="s">
        <v>22</v>
      </c>
      <c r="H954" t="s">
        <v>23</v>
      </c>
      <c r="I954">
        <v>0</v>
      </c>
    </row>
    <row r="955" ht="14.25">
      <c r="A955">
        <v>188331</v>
      </c>
      <c r="B955">
        <v>0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2</v>
      </c>
      <c r="I955">
        <v>64</v>
      </c>
      <c r="J955" t="s">
        <v>2</v>
      </c>
      <c r="K955">
        <v>64</v>
      </c>
      <c r="L955">
        <v>0</v>
      </c>
      <c r="M955">
        <v>64</v>
      </c>
      <c r="N955">
        <v>30</v>
      </c>
    </row>
    <row r="956" ht="14.25">
      <c r="A956">
        <v>188332</v>
      </c>
      <c r="B956">
        <v>0</v>
      </c>
      <c r="C956">
        <v>301</v>
      </c>
      <c r="D956">
        <v>0</v>
      </c>
      <c r="E956">
        <v>0</v>
      </c>
      <c r="F956">
        <v>3</v>
      </c>
      <c r="G956" t="s">
        <v>6</v>
      </c>
      <c r="H956">
        <v>0</v>
      </c>
      <c r="I956">
        <v>0</v>
      </c>
    </row>
    <row r="957" ht="14.25">
      <c r="A957">
        <v>188338</v>
      </c>
      <c r="B957">
        <v>1</v>
      </c>
      <c r="C957">
        <v>401</v>
      </c>
      <c r="D957">
        <v>0</v>
      </c>
      <c r="E957">
        <v>0</v>
      </c>
      <c r="F957">
        <v>8</v>
      </c>
      <c r="G957" t="s">
        <v>0</v>
      </c>
      <c r="H957" t="s">
        <v>1</v>
      </c>
      <c r="I957">
        <v>0</v>
      </c>
      <c r="J957">
        <v>0</v>
      </c>
      <c r="K957">
        <v>56</v>
      </c>
      <c r="L957">
        <v>0</v>
      </c>
      <c r="M957">
        <v>0</v>
      </c>
      <c r="N957">
        <v>0</v>
      </c>
    </row>
    <row r="958" ht="14.25">
      <c r="A958">
        <v>188344</v>
      </c>
      <c r="B958">
        <v>1</v>
      </c>
      <c r="C958">
        <v>201</v>
      </c>
      <c r="D958">
        <v>0</v>
      </c>
      <c r="E958">
        <v>0</v>
      </c>
      <c r="F958">
        <v>6</v>
      </c>
      <c r="G958" t="s">
        <v>36</v>
      </c>
      <c r="H958">
        <v>2</v>
      </c>
      <c r="I958">
        <v>0</v>
      </c>
      <c r="J958">
        <v>0</v>
      </c>
      <c r="K958">
        <v>62</v>
      </c>
      <c r="L958">
        <v>0</v>
      </c>
    </row>
    <row r="959" ht="14.25">
      <c r="A959">
        <v>188356</v>
      </c>
      <c r="B959">
        <v>1</v>
      </c>
      <c r="C959">
        <v>203</v>
      </c>
      <c r="D959">
        <v>0</v>
      </c>
      <c r="E959">
        <v>0</v>
      </c>
      <c r="F959">
        <v>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ht="14.25">
      <c r="A960">
        <v>188358</v>
      </c>
      <c r="B960">
        <v>1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4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188381</v>
      </c>
      <c r="B961">
        <v>0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2</v>
      </c>
      <c r="I961">
        <v>64</v>
      </c>
      <c r="J961" t="s">
        <v>2</v>
      </c>
      <c r="K961">
        <v>64</v>
      </c>
      <c r="L961">
        <v>0</v>
      </c>
      <c r="M961">
        <v>64</v>
      </c>
      <c r="N961">
        <v>21</v>
      </c>
    </row>
    <row r="962" ht="14.25">
      <c r="A962">
        <v>188382</v>
      </c>
      <c r="B962">
        <v>0</v>
      </c>
      <c r="C962">
        <v>301</v>
      </c>
      <c r="D962">
        <v>0</v>
      </c>
      <c r="E962">
        <v>0</v>
      </c>
      <c r="F962">
        <v>3</v>
      </c>
      <c r="G962" t="s">
        <v>24</v>
      </c>
      <c r="H962">
        <v>1</v>
      </c>
      <c r="I962">
        <v>0</v>
      </c>
    </row>
    <row r="963" ht="14.25">
      <c r="A963">
        <v>188431</v>
      </c>
      <c r="B963">
        <v>0</v>
      </c>
      <c r="C963">
        <v>300</v>
      </c>
      <c r="D963">
        <v>0</v>
      </c>
      <c r="E963">
        <v>0</v>
      </c>
      <c r="F963">
        <v>8</v>
      </c>
      <c r="G963">
        <v>3</v>
      </c>
      <c r="H963" t="s">
        <v>2</v>
      </c>
      <c r="I963">
        <v>64</v>
      </c>
      <c r="J963" t="s">
        <v>2</v>
      </c>
      <c r="K963">
        <v>64</v>
      </c>
      <c r="L963">
        <v>0</v>
      </c>
      <c r="M963">
        <v>64</v>
      </c>
      <c r="N963">
        <v>32</v>
      </c>
    </row>
    <row r="964" ht="14.25">
      <c r="A964">
        <v>188432</v>
      </c>
      <c r="B964">
        <v>0</v>
      </c>
      <c r="C964">
        <v>301</v>
      </c>
      <c r="D964">
        <v>0</v>
      </c>
      <c r="E964">
        <v>0</v>
      </c>
      <c r="F964">
        <v>3</v>
      </c>
      <c r="G964" t="s">
        <v>25</v>
      </c>
      <c r="H964">
        <v>2</v>
      </c>
      <c r="I964">
        <v>0</v>
      </c>
    </row>
    <row r="965" ht="14.25">
      <c r="A965">
        <v>188438</v>
      </c>
      <c r="B965">
        <v>1</v>
      </c>
      <c r="C965">
        <v>401</v>
      </c>
      <c r="D965">
        <v>0</v>
      </c>
      <c r="E965">
        <v>0</v>
      </c>
      <c r="F965">
        <v>8</v>
      </c>
      <c r="G965" t="s">
        <v>0</v>
      </c>
      <c r="H965" t="s">
        <v>1</v>
      </c>
      <c r="I965">
        <v>0</v>
      </c>
      <c r="J965">
        <v>0</v>
      </c>
      <c r="K965">
        <v>55</v>
      </c>
      <c r="L965">
        <v>0</v>
      </c>
      <c r="M965">
        <v>0</v>
      </c>
      <c r="N965">
        <v>0</v>
      </c>
    </row>
    <row r="966" ht="14.25">
      <c r="A966">
        <v>188444</v>
      </c>
      <c r="B966">
        <v>1</v>
      </c>
      <c r="C966">
        <v>201</v>
      </c>
      <c r="D966">
        <v>0</v>
      </c>
      <c r="E966">
        <v>0</v>
      </c>
      <c r="F966">
        <v>6</v>
      </c>
      <c r="G966" t="s">
        <v>36</v>
      </c>
      <c r="H966">
        <v>2</v>
      </c>
      <c r="I966">
        <v>0</v>
      </c>
      <c r="J966">
        <v>0</v>
      </c>
      <c r="K966">
        <v>62</v>
      </c>
      <c r="L966">
        <v>0</v>
      </c>
    </row>
    <row r="967" ht="14.25">
      <c r="A967">
        <v>188457</v>
      </c>
      <c r="B967">
        <v>1</v>
      </c>
      <c r="C967">
        <v>203</v>
      </c>
      <c r="D967">
        <v>0</v>
      </c>
      <c r="E967">
        <v>0</v>
      </c>
      <c r="F967">
        <v>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ht="14.25">
      <c r="A968">
        <v>188458</v>
      </c>
      <c r="B968">
        <v>1</v>
      </c>
      <c r="C968">
        <v>400</v>
      </c>
      <c r="D968">
        <v>0</v>
      </c>
      <c r="E968">
        <v>0</v>
      </c>
      <c r="F968">
        <v>8</v>
      </c>
      <c r="G968">
        <v>1</v>
      </c>
      <c r="H968">
        <v>0</v>
      </c>
      <c r="I968" t="s">
        <v>4</v>
      </c>
      <c r="J968">
        <v>0</v>
      </c>
      <c r="K968">
        <v>0</v>
      </c>
      <c r="L968">
        <v>0</v>
      </c>
      <c r="M968">
        <v>0</v>
      </c>
      <c r="N968">
        <v>0</v>
      </c>
    </row>
    <row r="969" ht="14.25">
      <c r="A969">
        <v>188469</v>
      </c>
      <c r="B969">
        <v>1</v>
      </c>
      <c r="C969">
        <v>204</v>
      </c>
      <c r="D969">
        <v>0</v>
      </c>
      <c r="E969">
        <v>0</v>
      </c>
      <c r="F969">
        <v>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ht="14.25">
      <c r="A970">
        <v>188480</v>
      </c>
      <c r="B970">
        <v>1</v>
      </c>
      <c r="C970">
        <v>202</v>
      </c>
      <c r="D970">
        <v>0</v>
      </c>
      <c r="E970">
        <v>0</v>
      </c>
      <c r="F970">
        <v>8</v>
      </c>
      <c r="G970" t="s">
        <v>6</v>
      </c>
      <c r="H970">
        <v>16</v>
      </c>
      <c r="I970">
        <v>0</v>
      </c>
      <c r="J970">
        <v>0</v>
      </c>
      <c r="K970" t="s">
        <v>37</v>
      </c>
      <c r="L970" t="s">
        <v>27</v>
      </c>
      <c r="M970" t="s">
        <v>28</v>
      </c>
      <c r="N970">
        <v>0</v>
      </c>
    </row>
    <row r="971" ht="14.25">
      <c r="A971">
        <v>188481</v>
      </c>
      <c r="B971">
        <v>0</v>
      </c>
      <c r="C971">
        <v>300</v>
      </c>
      <c r="D971">
        <v>0</v>
      </c>
      <c r="E971">
        <v>0</v>
      </c>
      <c r="F971">
        <v>8</v>
      </c>
      <c r="G971">
        <v>3</v>
      </c>
      <c r="H971" t="s">
        <v>2</v>
      </c>
      <c r="I971">
        <v>64</v>
      </c>
      <c r="J971" t="s">
        <v>2</v>
      </c>
      <c r="K971">
        <v>64</v>
      </c>
      <c r="L971">
        <v>0</v>
      </c>
      <c r="M971">
        <v>64</v>
      </c>
      <c r="N971">
        <v>23</v>
      </c>
    </row>
    <row r="972" ht="14.25">
      <c r="A972">
        <v>188482</v>
      </c>
      <c r="B972">
        <v>0</v>
      </c>
      <c r="C972">
        <v>301</v>
      </c>
      <c r="D972">
        <v>0</v>
      </c>
      <c r="E972">
        <v>0</v>
      </c>
      <c r="F972">
        <v>3</v>
      </c>
      <c r="G972">
        <v>96</v>
      </c>
      <c r="H972">
        <v>3</v>
      </c>
      <c r="I972">
        <v>0</v>
      </c>
    </row>
    <row r="973" ht="14.25">
      <c r="A973">
        <v>188531</v>
      </c>
      <c r="B973">
        <v>0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2</v>
      </c>
      <c r="I973">
        <v>64</v>
      </c>
      <c r="J973" t="s">
        <v>2</v>
      </c>
      <c r="K973">
        <v>64</v>
      </c>
      <c r="L973">
        <v>0</v>
      </c>
      <c r="M973">
        <v>64</v>
      </c>
      <c r="N973">
        <v>34</v>
      </c>
    </row>
    <row r="974" ht="14.25">
      <c r="A974">
        <v>188532</v>
      </c>
      <c r="B974">
        <v>0</v>
      </c>
      <c r="C974">
        <v>301</v>
      </c>
      <c r="D974">
        <v>0</v>
      </c>
      <c r="E974">
        <v>0</v>
      </c>
      <c r="F974">
        <v>3</v>
      </c>
      <c r="G974">
        <v>3</v>
      </c>
      <c r="H974">
        <v>4</v>
      </c>
      <c r="I974">
        <v>0</v>
      </c>
    </row>
    <row r="975" ht="14.25">
      <c r="A975">
        <v>188538</v>
      </c>
      <c r="B975">
        <v>1</v>
      </c>
      <c r="C975">
        <v>401</v>
      </c>
      <c r="D975">
        <v>0</v>
      </c>
      <c r="E975">
        <v>0</v>
      </c>
      <c r="F975">
        <v>8</v>
      </c>
      <c r="G975">
        <v>91</v>
      </c>
      <c r="H975" t="s">
        <v>1</v>
      </c>
      <c r="I975">
        <v>0</v>
      </c>
      <c r="J975">
        <v>0</v>
      </c>
      <c r="K975">
        <v>55</v>
      </c>
      <c r="L975">
        <v>0</v>
      </c>
      <c r="M975">
        <v>0</v>
      </c>
      <c r="N975">
        <v>0</v>
      </c>
    </row>
    <row r="976" ht="14.25">
      <c r="A976">
        <v>188544</v>
      </c>
      <c r="B976">
        <v>1</v>
      </c>
      <c r="C976">
        <v>201</v>
      </c>
      <c r="D976">
        <v>0</v>
      </c>
      <c r="E976">
        <v>0</v>
      </c>
      <c r="F976">
        <v>6</v>
      </c>
      <c r="G976" t="s">
        <v>8</v>
      </c>
      <c r="H976">
        <v>2</v>
      </c>
      <c r="I976">
        <v>0</v>
      </c>
      <c r="J976">
        <v>0</v>
      </c>
      <c r="K976">
        <v>62</v>
      </c>
      <c r="L976">
        <v>0</v>
      </c>
    </row>
    <row r="977" ht="14.25">
      <c r="A977">
        <v>188557</v>
      </c>
      <c r="B977">
        <v>1</v>
      </c>
      <c r="C977">
        <v>203</v>
      </c>
      <c r="D977">
        <v>0</v>
      </c>
      <c r="E977">
        <v>0</v>
      </c>
      <c r="F977">
        <v>8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ht="14.25">
      <c r="A978">
        <v>188558</v>
      </c>
      <c r="B978">
        <v>1</v>
      </c>
      <c r="C978">
        <v>400</v>
      </c>
      <c r="D978">
        <v>0</v>
      </c>
      <c r="E978">
        <v>0</v>
      </c>
      <c r="F978">
        <v>8</v>
      </c>
      <c r="G978">
        <v>1</v>
      </c>
      <c r="H978">
        <v>0</v>
      </c>
      <c r="I978" t="s">
        <v>4</v>
      </c>
      <c r="J978">
        <v>0</v>
      </c>
      <c r="K978">
        <v>0</v>
      </c>
      <c r="L978">
        <v>0</v>
      </c>
      <c r="M978">
        <v>0</v>
      </c>
      <c r="N978">
        <v>0</v>
      </c>
    </row>
    <row r="979" ht="14.25">
      <c r="A979">
        <v>188581</v>
      </c>
      <c r="B979">
        <v>0</v>
      </c>
      <c r="C979">
        <v>300</v>
      </c>
      <c r="D979">
        <v>0</v>
      </c>
      <c r="E979">
        <v>0</v>
      </c>
      <c r="F979">
        <v>8</v>
      </c>
      <c r="G979">
        <v>3</v>
      </c>
      <c r="H979" t="s">
        <v>2</v>
      </c>
      <c r="I979">
        <v>64</v>
      </c>
      <c r="J979" t="s">
        <v>2</v>
      </c>
      <c r="K979">
        <v>64</v>
      </c>
      <c r="L979">
        <v>0</v>
      </c>
      <c r="M979">
        <v>64</v>
      </c>
      <c r="N979">
        <v>25</v>
      </c>
    </row>
    <row r="980" ht="14.25">
      <c r="A980">
        <v>188582</v>
      </c>
      <c r="B980">
        <v>0</v>
      </c>
      <c r="C980">
        <v>301</v>
      </c>
      <c r="D980">
        <v>0</v>
      </c>
      <c r="E980">
        <v>0</v>
      </c>
      <c r="F980">
        <v>3</v>
      </c>
      <c r="G980">
        <v>54</v>
      </c>
      <c r="H980">
        <v>5</v>
      </c>
      <c r="I980">
        <v>0</v>
      </c>
    </row>
    <row r="981" ht="14.25">
      <c r="A981">
        <v>188618</v>
      </c>
      <c r="B981">
        <v>1</v>
      </c>
      <c r="C981">
        <v>402</v>
      </c>
      <c r="D981">
        <v>0</v>
      </c>
      <c r="E981">
        <v>0</v>
      </c>
      <c r="F981">
        <v>8</v>
      </c>
      <c r="G981">
        <v>64</v>
      </c>
      <c r="H981">
        <v>0</v>
      </c>
      <c r="I981">
        <v>0</v>
      </c>
      <c r="J981">
        <v>0</v>
      </c>
      <c r="K981">
        <v>20</v>
      </c>
      <c r="L981" t="s">
        <v>6</v>
      </c>
      <c r="M981">
        <v>9</v>
      </c>
      <c r="N981">
        <v>0</v>
      </c>
    </row>
    <row r="982" ht="14.25">
      <c r="A982">
        <v>188631</v>
      </c>
      <c r="B982">
        <v>0</v>
      </c>
      <c r="C982">
        <v>300</v>
      </c>
      <c r="D982">
        <v>0</v>
      </c>
      <c r="E982">
        <v>0</v>
      </c>
      <c r="F982">
        <v>8</v>
      </c>
      <c r="G982">
        <v>3</v>
      </c>
      <c r="H982" t="s">
        <v>2</v>
      </c>
      <c r="I982">
        <v>64</v>
      </c>
      <c r="J982" t="s">
        <v>2</v>
      </c>
      <c r="K982">
        <v>64</v>
      </c>
      <c r="L982">
        <v>0</v>
      </c>
      <c r="M982">
        <v>64</v>
      </c>
      <c r="N982">
        <v>36</v>
      </c>
    </row>
    <row r="983" ht="14.25">
      <c r="A983">
        <v>188632</v>
      </c>
      <c r="B983">
        <v>0</v>
      </c>
      <c r="C983">
        <v>301</v>
      </c>
      <c r="D983">
        <v>0</v>
      </c>
      <c r="E983">
        <v>0</v>
      </c>
      <c r="F983">
        <v>3</v>
      </c>
      <c r="G983" t="s">
        <v>26</v>
      </c>
      <c r="H983">
        <v>6</v>
      </c>
      <c r="I983">
        <v>0</v>
      </c>
    </row>
    <row r="984" ht="14.25">
      <c r="A984">
        <v>188638</v>
      </c>
      <c r="B984">
        <v>1</v>
      </c>
      <c r="C984">
        <v>401</v>
      </c>
      <c r="D984">
        <v>0</v>
      </c>
      <c r="E984">
        <v>0</v>
      </c>
      <c r="F984">
        <v>8</v>
      </c>
      <c r="G984">
        <v>91</v>
      </c>
      <c r="H984" t="s">
        <v>1</v>
      </c>
      <c r="I984">
        <v>0</v>
      </c>
      <c r="J984">
        <v>0</v>
      </c>
      <c r="K984">
        <v>55</v>
      </c>
      <c r="L984">
        <v>0</v>
      </c>
      <c r="M984">
        <v>0</v>
      </c>
      <c r="N984">
        <v>0</v>
      </c>
    </row>
    <row r="985" ht="14.25">
      <c r="A985">
        <v>188644</v>
      </c>
      <c r="B985">
        <v>1</v>
      </c>
      <c r="C985">
        <v>201</v>
      </c>
      <c r="D985">
        <v>0</v>
      </c>
      <c r="E985">
        <v>0</v>
      </c>
      <c r="F985">
        <v>6</v>
      </c>
      <c r="G985" t="s">
        <v>8</v>
      </c>
      <c r="H985">
        <v>2</v>
      </c>
      <c r="I985">
        <v>0</v>
      </c>
      <c r="J985">
        <v>0</v>
      </c>
      <c r="K985">
        <v>62</v>
      </c>
      <c r="L985">
        <v>0</v>
      </c>
    </row>
    <row r="986" ht="14.25">
      <c r="A986">
        <v>188657</v>
      </c>
      <c r="B986">
        <v>1</v>
      </c>
      <c r="C986">
        <v>203</v>
      </c>
      <c r="D986">
        <v>0</v>
      </c>
      <c r="E986">
        <v>0</v>
      </c>
      <c r="F986">
        <v>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ht="14.25">
      <c r="A987">
        <v>188658</v>
      </c>
      <c r="B987">
        <v>1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4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188681</v>
      </c>
      <c r="B988">
        <v>0</v>
      </c>
      <c r="C988">
        <v>300</v>
      </c>
      <c r="D988">
        <v>0</v>
      </c>
      <c r="E988">
        <v>0</v>
      </c>
      <c r="F988">
        <v>8</v>
      </c>
      <c r="G988">
        <v>3</v>
      </c>
      <c r="H988" t="s">
        <v>2</v>
      </c>
      <c r="I988">
        <v>64</v>
      </c>
      <c r="J988" t="s">
        <v>2</v>
      </c>
      <c r="K988">
        <v>64</v>
      </c>
      <c r="L988">
        <v>0</v>
      </c>
      <c r="M988">
        <v>64</v>
      </c>
      <c r="N988">
        <v>27</v>
      </c>
    </row>
    <row r="989" ht="14.25">
      <c r="A989">
        <v>188682</v>
      </c>
      <c r="B989">
        <v>0</v>
      </c>
      <c r="C989">
        <v>301</v>
      </c>
      <c r="D989">
        <v>0</v>
      </c>
      <c r="E989">
        <v>0</v>
      </c>
      <c r="F989">
        <v>3</v>
      </c>
      <c r="G989" t="s">
        <v>3</v>
      </c>
      <c r="H989">
        <v>7</v>
      </c>
      <c r="I989">
        <v>0</v>
      </c>
    </row>
    <row r="990" ht="14.25">
      <c r="A990">
        <v>188731</v>
      </c>
      <c r="B990">
        <v>0</v>
      </c>
      <c r="C990">
        <v>300</v>
      </c>
      <c r="D990">
        <v>0</v>
      </c>
      <c r="E990">
        <v>0</v>
      </c>
      <c r="F990">
        <v>8</v>
      </c>
      <c r="G990">
        <v>3</v>
      </c>
      <c r="H990" t="s">
        <v>2</v>
      </c>
      <c r="I990">
        <v>64</v>
      </c>
      <c r="J990" t="s">
        <v>2</v>
      </c>
      <c r="K990">
        <v>64</v>
      </c>
      <c r="L990">
        <v>0</v>
      </c>
      <c r="M990">
        <v>64</v>
      </c>
      <c r="N990" t="s">
        <v>3</v>
      </c>
    </row>
    <row r="991" ht="14.25">
      <c r="A991">
        <v>188732</v>
      </c>
      <c r="B991">
        <v>0</v>
      </c>
      <c r="C991">
        <v>301</v>
      </c>
      <c r="D991">
        <v>0</v>
      </c>
      <c r="E991">
        <v>0</v>
      </c>
      <c r="F991">
        <v>3</v>
      </c>
      <c r="G991">
        <v>80</v>
      </c>
      <c r="H991">
        <v>8</v>
      </c>
      <c r="I991">
        <v>0</v>
      </c>
    </row>
    <row r="992" ht="14.25">
      <c r="A992">
        <v>188739</v>
      </c>
      <c r="B992">
        <v>1</v>
      </c>
      <c r="C992">
        <v>401</v>
      </c>
      <c r="D992">
        <v>0</v>
      </c>
      <c r="E992">
        <v>0</v>
      </c>
      <c r="F992">
        <v>8</v>
      </c>
      <c r="G992">
        <v>91</v>
      </c>
      <c r="H992" t="s">
        <v>1</v>
      </c>
      <c r="I992">
        <v>0</v>
      </c>
      <c r="J992">
        <v>0</v>
      </c>
      <c r="K992">
        <v>56</v>
      </c>
      <c r="L992">
        <v>0</v>
      </c>
      <c r="M992">
        <v>0</v>
      </c>
      <c r="N992">
        <v>0</v>
      </c>
    </row>
    <row r="993" ht="14.25">
      <c r="A993">
        <v>188744</v>
      </c>
      <c r="B993">
        <v>1</v>
      </c>
      <c r="C993">
        <v>201</v>
      </c>
      <c r="D993">
        <v>0</v>
      </c>
      <c r="E993">
        <v>0</v>
      </c>
      <c r="F993">
        <v>6</v>
      </c>
      <c r="G993" t="s">
        <v>8</v>
      </c>
      <c r="H993">
        <v>2</v>
      </c>
      <c r="I993">
        <v>0</v>
      </c>
      <c r="J993">
        <v>0</v>
      </c>
      <c r="K993">
        <v>62</v>
      </c>
      <c r="L993">
        <v>0</v>
      </c>
    </row>
    <row r="994" ht="14.25">
      <c r="A994">
        <v>188757</v>
      </c>
      <c r="B994">
        <v>1</v>
      </c>
      <c r="C994">
        <v>203</v>
      </c>
      <c r="D994">
        <v>0</v>
      </c>
      <c r="E994">
        <v>0</v>
      </c>
      <c r="F994">
        <v>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ht="14.25">
      <c r="A995">
        <v>188759</v>
      </c>
      <c r="B995">
        <v>1</v>
      </c>
      <c r="C995">
        <v>400</v>
      </c>
      <c r="D995">
        <v>0</v>
      </c>
      <c r="E995">
        <v>0</v>
      </c>
      <c r="F995">
        <v>8</v>
      </c>
      <c r="G995">
        <v>1</v>
      </c>
      <c r="H995">
        <v>0</v>
      </c>
      <c r="I995" t="s">
        <v>4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188781</v>
      </c>
      <c r="B996">
        <v>0</v>
      </c>
      <c r="C996">
        <v>300</v>
      </c>
      <c r="D996">
        <v>0</v>
      </c>
      <c r="E996">
        <v>0</v>
      </c>
      <c r="F996">
        <v>8</v>
      </c>
      <c r="G996">
        <v>3</v>
      </c>
      <c r="H996" t="s">
        <v>2</v>
      </c>
      <c r="I996">
        <v>64</v>
      </c>
      <c r="J996" t="s">
        <v>2</v>
      </c>
      <c r="K996">
        <v>64</v>
      </c>
      <c r="L996">
        <v>0</v>
      </c>
      <c r="M996">
        <v>64</v>
      </c>
      <c r="N996" t="s">
        <v>5</v>
      </c>
    </row>
    <row r="997" ht="14.25">
      <c r="A997">
        <v>188782</v>
      </c>
      <c r="B997">
        <v>0</v>
      </c>
      <c r="C997">
        <v>301</v>
      </c>
      <c r="D997">
        <v>0</v>
      </c>
      <c r="E997">
        <v>0</v>
      </c>
      <c r="F997">
        <v>3</v>
      </c>
      <c r="G997">
        <v>88</v>
      </c>
      <c r="H997">
        <v>9</v>
      </c>
      <c r="I997">
        <v>0</v>
      </c>
    </row>
    <row r="998" ht="14.25">
      <c r="A998">
        <v>188831</v>
      </c>
      <c r="B998">
        <v>0</v>
      </c>
      <c r="C998">
        <v>300</v>
      </c>
      <c r="D998">
        <v>0</v>
      </c>
      <c r="E998">
        <v>0</v>
      </c>
      <c r="F998">
        <v>8</v>
      </c>
      <c r="G998">
        <v>3</v>
      </c>
      <c r="H998" t="s">
        <v>2</v>
      </c>
      <c r="I998">
        <v>64</v>
      </c>
      <c r="J998" t="s">
        <v>2</v>
      </c>
      <c r="K998">
        <v>64</v>
      </c>
      <c r="L998">
        <v>0</v>
      </c>
      <c r="M998">
        <v>64</v>
      </c>
      <c r="N998" t="s">
        <v>7</v>
      </c>
    </row>
    <row r="999" ht="14.25">
      <c r="A999">
        <v>188832</v>
      </c>
      <c r="B999">
        <v>0</v>
      </c>
      <c r="C999">
        <v>301</v>
      </c>
      <c r="D999">
        <v>0</v>
      </c>
      <c r="E999">
        <v>0</v>
      </c>
      <c r="F999">
        <v>3</v>
      </c>
      <c r="G999" t="s">
        <v>8</v>
      </c>
      <c r="H999" t="s">
        <v>9</v>
      </c>
      <c r="I999">
        <v>0</v>
      </c>
    </row>
    <row r="1000" ht="14.25">
      <c r="A1000">
        <v>188839</v>
      </c>
      <c r="B1000">
        <v>1</v>
      </c>
      <c r="C1000">
        <v>401</v>
      </c>
      <c r="D1000">
        <v>0</v>
      </c>
      <c r="E1000">
        <v>0</v>
      </c>
      <c r="F1000">
        <v>8</v>
      </c>
      <c r="G1000" t="s">
        <v>0</v>
      </c>
      <c r="H1000" t="s">
        <v>1</v>
      </c>
      <c r="I1000">
        <v>0</v>
      </c>
      <c r="J1000">
        <v>0</v>
      </c>
      <c r="K1000">
        <v>56</v>
      </c>
      <c r="L1000">
        <v>0</v>
      </c>
      <c r="M1000">
        <v>0</v>
      </c>
      <c r="N1000">
        <v>0</v>
      </c>
    </row>
    <row r="1001" ht="14.25">
      <c r="A1001">
        <v>188844</v>
      </c>
      <c r="B1001">
        <v>1</v>
      </c>
      <c r="C1001">
        <v>201</v>
      </c>
      <c r="D1001">
        <v>0</v>
      </c>
      <c r="E1001">
        <v>0</v>
      </c>
      <c r="F1001">
        <v>6</v>
      </c>
      <c r="G1001" t="s">
        <v>8</v>
      </c>
      <c r="H1001">
        <v>2</v>
      </c>
      <c r="I1001">
        <v>0</v>
      </c>
      <c r="J1001">
        <v>0</v>
      </c>
      <c r="K1001">
        <v>62</v>
      </c>
      <c r="L1001">
        <v>0</v>
      </c>
    </row>
    <row r="1002" ht="14.25">
      <c r="A1002">
        <v>188857</v>
      </c>
      <c r="B1002">
        <v>1</v>
      </c>
      <c r="C1002">
        <v>203</v>
      </c>
      <c r="D1002">
        <v>0</v>
      </c>
      <c r="E1002">
        <v>0</v>
      </c>
      <c r="F1002">
        <v>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ht="14.25">
      <c r="A1003">
        <v>188859</v>
      </c>
      <c r="B1003">
        <v>1</v>
      </c>
      <c r="C1003">
        <v>400</v>
      </c>
      <c r="D1003">
        <v>0</v>
      </c>
      <c r="E1003">
        <v>0</v>
      </c>
      <c r="F1003">
        <v>8</v>
      </c>
      <c r="G1003">
        <v>1</v>
      </c>
      <c r="H1003">
        <v>0</v>
      </c>
      <c r="I1003" t="s">
        <v>4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ht="14.25">
      <c r="A1004">
        <v>188881</v>
      </c>
      <c r="B1004">
        <v>0</v>
      </c>
      <c r="C1004">
        <v>300</v>
      </c>
      <c r="D1004">
        <v>0</v>
      </c>
      <c r="E1004">
        <v>0</v>
      </c>
      <c r="F1004">
        <v>8</v>
      </c>
      <c r="G1004">
        <v>3</v>
      </c>
      <c r="H1004" t="s">
        <v>2</v>
      </c>
      <c r="I1004">
        <v>64</v>
      </c>
      <c r="J1004" t="s">
        <v>2</v>
      </c>
      <c r="K1004">
        <v>64</v>
      </c>
      <c r="L1004">
        <v>0</v>
      </c>
      <c r="M1004">
        <v>64</v>
      </c>
      <c r="N1004" t="s">
        <v>10</v>
      </c>
    </row>
    <row r="1005" ht="14.25">
      <c r="A1005">
        <v>188882</v>
      </c>
      <c r="B1005">
        <v>0</v>
      </c>
      <c r="C1005">
        <v>301</v>
      </c>
      <c r="D1005">
        <v>0</v>
      </c>
      <c r="E1005">
        <v>0</v>
      </c>
      <c r="F1005">
        <v>3</v>
      </c>
      <c r="G1005">
        <v>43</v>
      </c>
      <c r="H1005" t="s">
        <v>11</v>
      </c>
      <c r="I1005">
        <v>0</v>
      </c>
    </row>
    <row r="1006" ht="14.25">
      <c r="A1006">
        <v>188931</v>
      </c>
      <c r="B1006">
        <v>0</v>
      </c>
      <c r="C1006">
        <v>300</v>
      </c>
      <c r="D1006">
        <v>0</v>
      </c>
      <c r="E1006">
        <v>0</v>
      </c>
      <c r="F1006">
        <v>8</v>
      </c>
      <c r="G1006">
        <v>3</v>
      </c>
      <c r="H1006" t="s">
        <v>2</v>
      </c>
      <c r="I1006">
        <v>64</v>
      </c>
      <c r="J1006" t="s">
        <v>2</v>
      </c>
      <c r="K1006">
        <v>64</v>
      </c>
      <c r="L1006">
        <v>0</v>
      </c>
      <c r="M1006">
        <v>64</v>
      </c>
      <c r="N1006" t="s">
        <v>12</v>
      </c>
    </row>
    <row r="1007" ht="14.25">
      <c r="A1007">
        <v>188932</v>
      </c>
      <c r="B1007">
        <v>0</v>
      </c>
      <c r="C1007">
        <v>301</v>
      </c>
      <c r="D1007">
        <v>0</v>
      </c>
      <c r="E1007">
        <v>0</v>
      </c>
      <c r="F1007">
        <v>3</v>
      </c>
      <c r="G1007" t="s">
        <v>13</v>
      </c>
      <c r="H1007" t="s">
        <v>14</v>
      </c>
      <c r="I1007">
        <v>0</v>
      </c>
    </row>
    <row r="1008" ht="14.25">
      <c r="A1008">
        <v>188939</v>
      </c>
      <c r="B1008">
        <v>1</v>
      </c>
      <c r="C1008">
        <v>401</v>
      </c>
      <c r="D1008">
        <v>0</v>
      </c>
      <c r="E1008">
        <v>0</v>
      </c>
      <c r="F1008">
        <v>8</v>
      </c>
      <c r="G1008" t="s">
        <v>0</v>
      </c>
      <c r="H1008" t="s">
        <v>1</v>
      </c>
      <c r="I1008">
        <v>0</v>
      </c>
      <c r="J1008">
        <v>0</v>
      </c>
      <c r="K1008">
        <v>56</v>
      </c>
      <c r="L1008">
        <v>0</v>
      </c>
      <c r="M1008">
        <v>0</v>
      </c>
      <c r="N1008">
        <v>0</v>
      </c>
    </row>
    <row r="1009" ht="14.25">
      <c r="A1009">
        <v>188944</v>
      </c>
      <c r="B1009">
        <v>1</v>
      </c>
      <c r="C1009">
        <v>201</v>
      </c>
      <c r="D1009">
        <v>0</v>
      </c>
      <c r="E1009">
        <v>0</v>
      </c>
      <c r="F1009">
        <v>6</v>
      </c>
      <c r="G1009" t="s">
        <v>8</v>
      </c>
      <c r="H1009">
        <v>2</v>
      </c>
      <c r="I1009">
        <v>0</v>
      </c>
      <c r="J1009">
        <v>0</v>
      </c>
      <c r="K1009">
        <v>62</v>
      </c>
      <c r="L1009">
        <v>0</v>
      </c>
    </row>
    <row r="1010" ht="14.25">
      <c r="A1010">
        <v>188957</v>
      </c>
      <c r="B1010">
        <v>1</v>
      </c>
      <c r="C1010">
        <v>203</v>
      </c>
      <c r="D1010">
        <v>0</v>
      </c>
      <c r="E1010">
        <v>0</v>
      </c>
      <c r="F1010">
        <v>8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ht="14.25">
      <c r="A1011">
        <v>188959</v>
      </c>
      <c r="B1011">
        <v>1</v>
      </c>
      <c r="C1011">
        <v>400</v>
      </c>
      <c r="D1011">
        <v>0</v>
      </c>
      <c r="E1011">
        <v>0</v>
      </c>
      <c r="F1011">
        <v>8</v>
      </c>
      <c r="G1011">
        <v>1</v>
      </c>
      <c r="H1011">
        <v>0</v>
      </c>
      <c r="I1011" t="s">
        <v>4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ht="14.25">
      <c r="A1012">
        <v>188981</v>
      </c>
      <c r="B1012">
        <v>0</v>
      </c>
      <c r="C1012">
        <v>300</v>
      </c>
      <c r="D1012">
        <v>0</v>
      </c>
      <c r="E1012">
        <v>0</v>
      </c>
      <c r="F1012">
        <v>8</v>
      </c>
      <c r="G1012">
        <v>3</v>
      </c>
      <c r="H1012" t="s">
        <v>2</v>
      </c>
      <c r="I1012">
        <v>64</v>
      </c>
      <c r="J1012" t="s">
        <v>2</v>
      </c>
      <c r="K1012">
        <v>64</v>
      </c>
      <c r="L1012">
        <v>0</v>
      </c>
      <c r="M1012">
        <v>64</v>
      </c>
      <c r="N1012" t="s">
        <v>15</v>
      </c>
    </row>
    <row r="1013" ht="14.25">
      <c r="A1013">
        <v>188982</v>
      </c>
      <c r="B1013">
        <v>0</v>
      </c>
      <c r="C1013">
        <v>301</v>
      </c>
      <c r="D1013">
        <v>0</v>
      </c>
      <c r="E1013">
        <v>0</v>
      </c>
      <c r="F1013">
        <v>3</v>
      </c>
      <c r="G1013" t="s">
        <v>16</v>
      </c>
      <c r="H1013" t="s">
        <v>17</v>
      </c>
      <c r="I1013">
        <v>0</v>
      </c>
    </row>
    <row r="1014" ht="14.25">
      <c r="A1014">
        <v>189031</v>
      </c>
      <c r="B1014">
        <v>0</v>
      </c>
      <c r="C1014">
        <v>300</v>
      </c>
      <c r="D1014">
        <v>0</v>
      </c>
      <c r="E1014">
        <v>0</v>
      </c>
      <c r="F1014">
        <v>8</v>
      </c>
      <c r="G1014">
        <v>3</v>
      </c>
      <c r="H1014" t="s">
        <v>2</v>
      </c>
      <c r="I1014">
        <v>64</v>
      </c>
      <c r="J1014" t="s">
        <v>2</v>
      </c>
      <c r="K1014">
        <v>64</v>
      </c>
      <c r="L1014">
        <v>0</v>
      </c>
      <c r="M1014">
        <v>64</v>
      </c>
      <c r="N1014" t="s">
        <v>18</v>
      </c>
    </row>
    <row r="1015" ht="14.25">
      <c r="A1015">
        <v>189032</v>
      </c>
      <c r="B1015">
        <v>0</v>
      </c>
      <c r="C1015">
        <v>301</v>
      </c>
      <c r="D1015">
        <v>0</v>
      </c>
      <c r="E1015">
        <v>0</v>
      </c>
      <c r="F1015">
        <v>3</v>
      </c>
      <c r="G1015" t="s">
        <v>19</v>
      </c>
      <c r="H1015" t="s">
        <v>20</v>
      </c>
      <c r="I1015">
        <v>0</v>
      </c>
    </row>
    <row r="1016" ht="14.25">
      <c r="A1016">
        <v>189039</v>
      </c>
      <c r="B1016">
        <v>1</v>
      </c>
      <c r="C1016">
        <v>401</v>
      </c>
      <c r="D1016">
        <v>0</v>
      </c>
      <c r="E1016">
        <v>0</v>
      </c>
      <c r="F1016">
        <v>8</v>
      </c>
      <c r="G1016" t="s">
        <v>0</v>
      </c>
      <c r="H1016" t="s">
        <v>1</v>
      </c>
      <c r="I1016">
        <v>0</v>
      </c>
      <c r="J1016">
        <v>0</v>
      </c>
      <c r="K1016">
        <v>56</v>
      </c>
      <c r="L1016">
        <v>0</v>
      </c>
      <c r="M1016">
        <v>0</v>
      </c>
      <c r="N1016">
        <v>0</v>
      </c>
    </row>
    <row r="1017" ht="14.25">
      <c r="A1017">
        <v>189044</v>
      </c>
      <c r="B1017">
        <v>1</v>
      </c>
      <c r="C1017">
        <v>201</v>
      </c>
      <c r="D1017">
        <v>0</v>
      </c>
      <c r="E1017">
        <v>0</v>
      </c>
      <c r="F1017">
        <v>6</v>
      </c>
      <c r="G1017" t="s">
        <v>8</v>
      </c>
      <c r="H1017">
        <v>2</v>
      </c>
      <c r="I1017">
        <v>0</v>
      </c>
      <c r="J1017">
        <v>0</v>
      </c>
      <c r="K1017">
        <v>62</v>
      </c>
      <c r="L1017">
        <v>0</v>
      </c>
    </row>
    <row r="1018" ht="14.25">
      <c r="A1018">
        <v>189057</v>
      </c>
      <c r="B1018">
        <v>1</v>
      </c>
      <c r="C1018">
        <v>203</v>
      </c>
      <c r="D1018">
        <v>0</v>
      </c>
      <c r="E1018">
        <v>0</v>
      </c>
      <c r="F1018">
        <v>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ht="14.25">
      <c r="A1019">
        <v>189059</v>
      </c>
      <c r="B1019">
        <v>1</v>
      </c>
      <c r="C1019">
        <v>400</v>
      </c>
      <c r="D1019">
        <v>0</v>
      </c>
      <c r="E1019">
        <v>0</v>
      </c>
      <c r="F1019">
        <v>8</v>
      </c>
      <c r="G1019">
        <v>1</v>
      </c>
      <c r="H1019">
        <v>0</v>
      </c>
      <c r="I1019" t="s">
        <v>4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ht="14.25">
      <c r="A1020">
        <v>189081</v>
      </c>
      <c r="B1020">
        <v>0</v>
      </c>
      <c r="C1020">
        <v>300</v>
      </c>
      <c r="D1020">
        <v>0</v>
      </c>
      <c r="E1020">
        <v>0</v>
      </c>
      <c r="F1020">
        <v>8</v>
      </c>
      <c r="G1020">
        <v>3</v>
      </c>
      <c r="H1020" t="s">
        <v>2</v>
      </c>
      <c r="I1020">
        <v>64</v>
      </c>
      <c r="J1020" t="s">
        <v>2</v>
      </c>
      <c r="K1020">
        <v>64</v>
      </c>
      <c r="L1020">
        <v>0</v>
      </c>
      <c r="M1020">
        <v>64</v>
      </c>
      <c r="N1020" t="s">
        <v>21</v>
      </c>
    </row>
    <row r="1021" ht="14.25">
      <c r="A1021">
        <v>189082</v>
      </c>
      <c r="B1021">
        <v>0</v>
      </c>
      <c r="C1021">
        <v>301</v>
      </c>
      <c r="D1021">
        <v>0</v>
      </c>
      <c r="E1021">
        <v>0</v>
      </c>
      <c r="F1021">
        <v>3</v>
      </c>
      <c r="G1021" t="s">
        <v>22</v>
      </c>
      <c r="H1021" t="s">
        <v>23</v>
      </c>
      <c r="I1021">
        <v>0</v>
      </c>
    </row>
    <row r="1022" ht="14.25">
      <c r="A1022">
        <v>189119</v>
      </c>
      <c r="B1022">
        <v>1</v>
      </c>
      <c r="C1022">
        <v>403</v>
      </c>
      <c r="D1022">
        <v>0</v>
      </c>
      <c r="E1022">
        <v>0</v>
      </c>
      <c r="F1022">
        <v>8</v>
      </c>
      <c r="G1022">
        <v>63</v>
      </c>
      <c r="H1022">
        <v>0</v>
      </c>
      <c r="I1022">
        <v>0</v>
      </c>
      <c r="J1022">
        <v>0</v>
      </c>
      <c r="K1022">
        <v>20</v>
      </c>
      <c r="L1022" t="s">
        <v>6</v>
      </c>
      <c r="M1022">
        <v>9</v>
      </c>
      <c r="N1022">
        <v>0</v>
      </c>
    </row>
    <row r="1023" ht="14.25">
      <c r="A1023">
        <v>189131</v>
      </c>
      <c r="B1023">
        <v>0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2</v>
      </c>
      <c r="I1023">
        <v>64</v>
      </c>
      <c r="J1023" t="s">
        <v>2</v>
      </c>
      <c r="K1023">
        <v>64</v>
      </c>
      <c r="L1023">
        <v>0</v>
      </c>
      <c r="M1023">
        <v>64</v>
      </c>
      <c r="N1023">
        <v>30</v>
      </c>
    </row>
    <row r="1024" ht="14.25">
      <c r="A1024">
        <v>189132</v>
      </c>
      <c r="B1024">
        <v>0</v>
      </c>
      <c r="C1024">
        <v>301</v>
      </c>
      <c r="D1024">
        <v>0</v>
      </c>
      <c r="E1024">
        <v>0</v>
      </c>
      <c r="F1024">
        <v>3</v>
      </c>
      <c r="G1024" t="s">
        <v>6</v>
      </c>
      <c r="H1024">
        <v>0</v>
      </c>
      <c r="I1024">
        <v>0</v>
      </c>
    </row>
    <row r="1025" ht="14.25">
      <c r="A1025">
        <v>189139</v>
      </c>
      <c r="B1025">
        <v>1</v>
      </c>
      <c r="C1025">
        <v>401</v>
      </c>
      <c r="D1025">
        <v>0</v>
      </c>
      <c r="E1025">
        <v>0</v>
      </c>
      <c r="F1025">
        <v>8</v>
      </c>
      <c r="G1025" t="s">
        <v>0</v>
      </c>
      <c r="H1025" t="s">
        <v>1</v>
      </c>
      <c r="I1025">
        <v>0</v>
      </c>
      <c r="J1025">
        <v>0</v>
      </c>
      <c r="K1025">
        <v>56</v>
      </c>
      <c r="L1025">
        <v>0</v>
      </c>
      <c r="M1025">
        <v>0</v>
      </c>
      <c r="N1025">
        <v>0</v>
      </c>
    </row>
    <row r="1026" ht="14.25">
      <c r="A1026">
        <v>189145</v>
      </c>
      <c r="B1026">
        <v>1</v>
      </c>
      <c r="C1026">
        <v>201</v>
      </c>
      <c r="D1026">
        <v>0</v>
      </c>
      <c r="E1026">
        <v>0</v>
      </c>
      <c r="F1026">
        <v>6</v>
      </c>
      <c r="G1026" t="s">
        <v>8</v>
      </c>
      <c r="H1026">
        <v>2</v>
      </c>
      <c r="I1026">
        <v>0</v>
      </c>
      <c r="J1026">
        <v>0</v>
      </c>
      <c r="K1026">
        <v>62</v>
      </c>
      <c r="L1026">
        <v>0</v>
      </c>
    </row>
    <row r="1027" ht="14.25">
      <c r="A1027">
        <v>189157</v>
      </c>
      <c r="B1027">
        <v>1</v>
      </c>
      <c r="C1027">
        <v>203</v>
      </c>
      <c r="D1027">
        <v>0</v>
      </c>
      <c r="E1027">
        <v>0</v>
      </c>
      <c r="F1027">
        <v>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ht="14.25">
      <c r="A1028">
        <v>189159</v>
      </c>
      <c r="B1028">
        <v>1</v>
      </c>
      <c r="C1028">
        <v>400</v>
      </c>
      <c r="D1028">
        <v>0</v>
      </c>
      <c r="E1028">
        <v>0</v>
      </c>
      <c r="F1028">
        <v>8</v>
      </c>
      <c r="G1028">
        <v>1</v>
      </c>
      <c r="H1028">
        <v>0</v>
      </c>
      <c r="I1028" t="s">
        <v>4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ht="14.25">
      <c r="A1029">
        <v>189181</v>
      </c>
      <c r="B1029">
        <v>0</v>
      </c>
      <c r="C1029">
        <v>300</v>
      </c>
      <c r="D1029">
        <v>0</v>
      </c>
      <c r="E1029">
        <v>0</v>
      </c>
      <c r="F1029">
        <v>8</v>
      </c>
      <c r="G1029">
        <v>3</v>
      </c>
      <c r="H1029" t="s">
        <v>2</v>
      </c>
      <c r="I1029">
        <v>64</v>
      </c>
      <c r="J1029" t="s">
        <v>2</v>
      </c>
      <c r="K1029">
        <v>64</v>
      </c>
      <c r="L1029">
        <v>0</v>
      </c>
      <c r="M1029">
        <v>64</v>
      </c>
      <c r="N1029">
        <v>21</v>
      </c>
    </row>
    <row r="1030" ht="14.25">
      <c r="A1030">
        <v>189182</v>
      </c>
      <c r="B1030">
        <v>0</v>
      </c>
      <c r="C1030">
        <v>301</v>
      </c>
      <c r="D1030">
        <v>0</v>
      </c>
      <c r="E1030">
        <v>0</v>
      </c>
      <c r="F1030">
        <v>3</v>
      </c>
      <c r="G1030" t="s">
        <v>24</v>
      </c>
      <c r="H1030">
        <v>1</v>
      </c>
      <c r="I1030">
        <v>0</v>
      </c>
    </row>
    <row r="1031" ht="14.25">
      <c r="A1031">
        <v>189231</v>
      </c>
      <c r="B1031">
        <v>0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2</v>
      </c>
      <c r="I1031">
        <v>64</v>
      </c>
      <c r="J1031" t="s">
        <v>2</v>
      </c>
      <c r="K1031">
        <v>64</v>
      </c>
      <c r="L1031">
        <v>0</v>
      </c>
      <c r="M1031">
        <v>64</v>
      </c>
      <c r="N1031">
        <v>32</v>
      </c>
    </row>
    <row r="1032" ht="14.25">
      <c r="A1032">
        <v>189232</v>
      </c>
      <c r="B1032">
        <v>0</v>
      </c>
      <c r="C1032">
        <v>301</v>
      </c>
      <c r="D1032">
        <v>0</v>
      </c>
      <c r="E1032">
        <v>0</v>
      </c>
      <c r="F1032">
        <v>3</v>
      </c>
      <c r="G1032" t="s">
        <v>25</v>
      </c>
      <c r="H1032">
        <v>2</v>
      </c>
      <c r="I1032">
        <v>0</v>
      </c>
    </row>
    <row r="1033" ht="14.25">
      <c r="A1033">
        <v>189239</v>
      </c>
      <c r="B1033">
        <v>1</v>
      </c>
      <c r="C1033">
        <v>401</v>
      </c>
      <c r="D1033">
        <v>0</v>
      </c>
      <c r="E1033">
        <v>0</v>
      </c>
      <c r="F1033">
        <v>8</v>
      </c>
      <c r="G1033" t="s">
        <v>0</v>
      </c>
      <c r="H1033" t="s">
        <v>1</v>
      </c>
      <c r="I1033">
        <v>0</v>
      </c>
      <c r="J1033">
        <v>0</v>
      </c>
      <c r="K1033">
        <v>56</v>
      </c>
      <c r="L1033">
        <v>0</v>
      </c>
      <c r="M1033">
        <v>0</v>
      </c>
      <c r="N1033">
        <v>0</v>
      </c>
    </row>
    <row r="1034" ht="14.25">
      <c r="A1034">
        <v>189245</v>
      </c>
      <c r="B1034">
        <v>1</v>
      </c>
      <c r="C1034">
        <v>201</v>
      </c>
      <c r="D1034">
        <v>0</v>
      </c>
      <c r="E1034">
        <v>0</v>
      </c>
      <c r="F1034">
        <v>6</v>
      </c>
      <c r="G1034" t="s">
        <v>8</v>
      </c>
      <c r="H1034">
        <v>2</v>
      </c>
      <c r="I1034">
        <v>0</v>
      </c>
      <c r="J1034">
        <v>0</v>
      </c>
      <c r="K1034">
        <v>62</v>
      </c>
      <c r="L1034">
        <v>0</v>
      </c>
    </row>
    <row r="1035" ht="14.25">
      <c r="A1035">
        <v>189257</v>
      </c>
      <c r="B1035">
        <v>1</v>
      </c>
      <c r="C1035">
        <v>203</v>
      </c>
      <c r="D1035">
        <v>0</v>
      </c>
      <c r="E1035">
        <v>0</v>
      </c>
      <c r="F1035">
        <v>8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ht="14.25">
      <c r="A1036">
        <v>189259</v>
      </c>
      <c r="B1036">
        <v>1</v>
      </c>
      <c r="C1036">
        <v>400</v>
      </c>
      <c r="D1036">
        <v>0</v>
      </c>
      <c r="E1036">
        <v>0</v>
      </c>
      <c r="F1036">
        <v>8</v>
      </c>
      <c r="G1036">
        <v>1</v>
      </c>
      <c r="H1036">
        <v>0</v>
      </c>
      <c r="I1036" t="s">
        <v>4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ht="14.25">
      <c r="A1037">
        <v>189281</v>
      </c>
      <c r="B1037">
        <v>0</v>
      </c>
      <c r="C1037">
        <v>300</v>
      </c>
      <c r="D1037">
        <v>0</v>
      </c>
      <c r="E1037">
        <v>0</v>
      </c>
      <c r="F1037">
        <v>8</v>
      </c>
      <c r="G1037">
        <v>3</v>
      </c>
      <c r="H1037" t="s">
        <v>2</v>
      </c>
      <c r="I1037">
        <v>64</v>
      </c>
      <c r="J1037" t="s">
        <v>2</v>
      </c>
      <c r="K1037">
        <v>64</v>
      </c>
      <c r="L1037">
        <v>0</v>
      </c>
      <c r="M1037">
        <v>64</v>
      </c>
      <c r="N1037">
        <v>23</v>
      </c>
    </row>
    <row r="1038" ht="14.25">
      <c r="A1038">
        <v>189282</v>
      </c>
      <c r="B1038">
        <v>0</v>
      </c>
      <c r="C1038">
        <v>301</v>
      </c>
      <c r="D1038">
        <v>0</v>
      </c>
      <c r="E1038">
        <v>0</v>
      </c>
      <c r="F1038">
        <v>3</v>
      </c>
      <c r="G1038">
        <v>96</v>
      </c>
      <c r="H1038">
        <v>3</v>
      </c>
      <c r="I1038">
        <v>0</v>
      </c>
    </row>
    <row r="1039" ht="14.25">
      <c r="A1039">
        <v>189331</v>
      </c>
      <c r="B1039">
        <v>0</v>
      </c>
      <c r="C1039">
        <v>300</v>
      </c>
      <c r="D1039">
        <v>0</v>
      </c>
      <c r="E1039">
        <v>0</v>
      </c>
      <c r="F1039">
        <v>8</v>
      </c>
      <c r="G1039">
        <v>3</v>
      </c>
      <c r="H1039" t="s">
        <v>2</v>
      </c>
      <c r="I1039">
        <v>64</v>
      </c>
      <c r="J1039" t="s">
        <v>2</v>
      </c>
      <c r="K1039">
        <v>64</v>
      </c>
      <c r="L1039">
        <v>0</v>
      </c>
      <c r="M1039">
        <v>64</v>
      </c>
      <c r="N1039">
        <v>34</v>
      </c>
    </row>
    <row r="1040" ht="14.25">
      <c r="A1040">
        <v>189332</v>
      </c>
      <c r="B1040">
        <v>0</v>
      </c>
      <c r="C1040">
        <v>301</v>
      </c>
      <c r="D1040">
        <v>0</v>
      </c>
      <c r="E1040">
        <v>0</v>
      </c>
      <c r="F1040">
        <v>3</v>
      </c>
      <c r="G1040">
        <v>3</v>
      </c>
      <c r="H1040">
        <v>4</v>
      </c>
      <c r="I1040">
        <v>0</v>
      </c>
    </row>
    <row r="1041" ht="14.25">
      <c r="A1041">
        <v>189339</v>
      </c>
      <c r="B1041">
        <v>1</v>
      </c>
      <c r="C1041">
        <v>401</v>
      </c>
      <c r="D1041">
        <v>0</v>
      </c>
      <c r="E1041">
        <v>0</v>
      </c>
      <c r="F1041">
        <v>8</v>
      </c>
      <c r="G1041" t="s">
        <v>0</v>
      </c>
      <c r="H1041" t="s">
        <v>1</v>
      </c>
      <c r="I1041">
        <v>0</v>
      </c>
      <c r="J1041">
        <v>0</v>
      </c>
      <c r="K1041">
        <v>56</v>
      </c>
      <c r="L1041">
        <v>0</v>
      </c>
      <c r="M1041">
        <v>0</v>
      </c>
      <c r="N1041">
        <v>0</v>
      </c>
    </row>
    <row r="1042" ht="14.25">
      <c r="A1042">
        <v>189345</v>
      </c>
      <c r="B1042">
        <v>1</v>
      </c>
      <c r="C1042">
        <v>201</v>
      </c>
      <c r="D1042">
        <v>0</v>
      </c>
      <c r="E1042">
        <v>0</v>
      </c>
      <c r="F1042">
        <v>6</v>
      </c>
      <c r="G1042" t="s">
        <v>8</v>
      </c>
      <c r="H1042">
        <v>2</v>
      </c>
      <c r="I1042">
        <v>0</v>
      </c>
      <c r="J1042">
        <v>0</v>
      </c>
      <c r="K1042">
        <v>62</v>
      </c>
      <c r="L1042">
        <v>0</v>
      </c>
    </row>
    <row r="1043" ht="14.25">
      <c r="A1043">
        <v>189357</v>
      </c>
      <c r="B1043">
        <v>1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189359</v>
      </c>
      <c r="B1044">
        <v>1</v>
      </c>
      <c r="C1044">
        <v>400</v>
      </c>
      <c r="D1044">
        <v>0</v>
      </c>
      <c r="E1044">
        <v>0</v>
      </c>
      <c r="F1044">
        <v>8</v>
      </c>
      <c r="G1044">
        <v>1</v>
      </c>
      <c r="H1044">
        <v>0</v>
      </c>
      <c r="I1044" t="s">
        <v>4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ht="14.25">
      <c r="A1045">
        <v>189381</v>
      </c>
      <c r="B1045">
        <v>0</v>
      </c>
      <c r="C1045">
        <v>300</v>
      </c>
      <c r="D1045">
        <v>0</v>
      </c>
      <c r="E1045">
        <v>0</v>
      </c>
      <c r="F1045">
        <v>8</v>
      </c>
      <c r="G1045">
        <v>3</v>
      </c>
      <c r="H1045" t="s">
        <v>2</v>
      </c>
      <c r="I1045">
        <v>64</v>
      </c>
      <c r="J1045" t="s">
        <v>2</v>
      </c>
      <c r="K1045">
        <v>64</v>
      </c>
      <c r="L1045">
        <v>0</v>
      </c>
      <c r="M1045">
        <v>64</v>
      </c>
      <c r="N1045">
        <v>25</v>
      </c>
    </row>
    <row r="1046" ht="14.25">
      <c r="A1046">
        <v>189382</v>
      </c>
      <c r="B1046">
        <v>0</v>
      </c>
      <c r="C1046">
        <v>301</v>
      </c>
      <c r="D1046">
        <v>0</v>
      </c>
      <c r="E1046">
        <v>0</v>
      </c>
      <c r="F1046">
        <v>3</v>
      </c>
      <c r="G1046">
        <v>54</v>
      </c>
      <c r="H1046">
        <v>5</v>
      </c>
      <c r="I1046">
        <v>0</v>
      </c>
    </row>
    <row r="1047" ht="14.25">
      <c r="A1047">
        <v>189431</v>
      </c>
      <c r="B1047">
        <v>0</v>
      </c>
      <c r="C1047">
        <v>300</v>
      </c>
      <c r="D1047">
        <v>0</v>
      </c>
      <c r="E1047">
        <v>0</v>
      </c>
      <c r="F1047">
        <v>8</v>
      </c>
      <c r="G1047">
        <v>3</v>
      </c>
      <c r="H1047" t="s">
        <v>2</v>
      </c>
      <c r="I1047">
        <v>64</v>
      </c>
      <c r="J1047" t="s">
        <v>2</v>
      </c>
      <c r="K1047">
        <v>64</v>
      </c>
      <c r="L1047">
        <v>0</v>
      </c>
      <c r="M1047">
        <v>64</v>
      </c>
      <c r="N1047">
        <v>36</v>
      </c>
    </row>
    <row r="1048" ht="14.25">
      <c r="A1048">
        <v>189432</v>
      </c>
      <c r="B1048">
        <v>0</v>
      </c>
      <c r="C1048">
        <v>301</v>
      </c>
      <c r="D1048">
        <v>0</v>
      </c>
      <c r="E1048">
        <v>0</v>
      </c>
      <c r="F1048">
        <v>3</v>
      </c>
      <c r="G1048" t="s">
        <v>26</v>
      </c>
      <c r="H1048">
        <v>6</v>
      </c>
      <c r="I1048">
        <v>0</v>
      </c>
    </row>
    <row r="1049" ht="14.25">
      <c r="A1049">
        <v>189439</v>
      </c>
      <c r="B1049">
        <v>1</v>
      </c>
      <c r="C1049">
        <v>401</v>
      </c>
      <c r="D1049">
        <v>0</v>
      </c>
      <c r="E1049">
        <v>0</v>
      </c>
      <c r="F1049">
        <v>8</v>
      </c>
      <c r="G1049" t="s">
        <v>0</v>
      </c>
      <c r="H1049" t="s">
        <v>1</v>
      </c>
      <c r="I1049">
        <v>0</v>
      </c>
      <c r="J1049">
        <v>0</v>
      </c>
      <c r="K1049">
        <v>56</v>
      </c>
      <c r="L1049">
        <v>0</v>
      </c>
      <c r="M1049">
        <v>0</v>
      </c>
      <c r="N1049">
        <v>0</v>
      </c>
    </row>
    <row r="1050" ht="14.25">
      <c r="A1050">
        <v>189445</v>
      </c>
      <c r="B1050">
        <v>1</v>
      </c>
      <c r="C1050">
        <v>201</v>
      </c>
      <c r="D1050">
        <v>0</v>
      </c>
      <c r="E1050">
        <v>0</v>
      </c>
      <c r="F1050">
        <v>6</v>
      </c>
      <c r="G1050" t="s">
        <v>8</v>
      </c>
      <c r="H1050">
        <v>2</v>
      </c>
      <c r="I1050">
        <v>0</v>
      </c>
      <c r="J1050">
        <v>0</v>
      </c>
      <c r="K1050">
        <v>62</v>
      </c>
      <c r="L1050">
        <v>0</v>
      </c>
    </row>
    <row r="1051" ht="14.25">
      <c r="A1051">
        <v>189457</v>
      </c>
      <c r="B1051">
        <v>1</v>
      </c>
      <c r="C1051">
        <v>203</v>
      </c>
      <c r="D1051">
        <v>0</v>
      </c>
      <c r="E1051">
        <v>0</v>
      </c>
      <c r="F1051">
        <v>8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ht="14.25">
      <c r="A1052">
        <v>189459</v>
      </c>
      <c r="B1052">
        <v>1</v>
      </c>
      <c r="C1052">
        <v>400</v>
      </c>
      <c r="D1052">
        <v>0</v>
      </c>
      <c r="E1052">
        <v>0</v>
      </c>
      <c r="F1052">
        <v>8</v>
      </c>
      <c r="G1052">
        <v>1</v>
      </c>
      <c r="H1052">
        <v>0</v>
      </c>
      <c r="I1052" t="s">
        <v>4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ht="14.25">
      <c r="A1053">
        <v>189469</v>
      </c>
      <c r="B1053">
        <v>1</v>
      </c>
      <c r="C1053">
        <v>204</v>
      </c>
      <c r="D1053">
        <v>0</v>
      </c>
      <c r="E1053">
        <v>0</v>
      </c>
      <c r="F1053">
        <v>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ht="14.25">
      <c r="A1054">
        <v>189481</v>
      </c>
      <c r="B1054">
        <v>1</v>
      </c>
      <c r="C1054">
        <v>202</v>
      </c>
      <c r="D1054">
        <v>0</v>
      </c>
      <c r="E1054">
        <v>0</v>
      </c>
      <c r="F1054">
        <v>8</v>
      </c>
      <c r="G1054" t="s">
        <v>6</v>
      </c>
      <c r="H1054">
        <v>14</v>
      </c>
      <c r="I1054">
        <v>0</v>
      </c>
      <c r="J1054">
        <v>0</v>
      </c>
      <c r="K1054" t="s">
        <v>38</v>
      </c>
      <c r="L1054" t="s">
        <v>27</v>
      </c>
      <c r="M1054" t="s">
        <v>28</v>
      </c>
      <c r="N1054">
        <v>0</v>
      </c>
    </row>
    <row r="1055" ht="14.25">
      <c r="A1055">
        <v>189481</v>
      </c>
      <c r="B1055">
        <v>0</v>
      </c>
      <c r="C1055">
        <v>300</v>
      </c>
      <c r="D1055">
        <v>0</v>
      </c>
      <c r="E1055">
        <v>0</v>
      </c>
      <c r="F1055">
        <v>8</v>
      </c>
      <c r="G1055">
        <v>3</v>
      </c>
      <c r="H1055" t="s">
        <v>2</v>
      </c>
      <c r="I1055">
        <v>64</v>
      </c>
      <c r="J1055" t="s">
        <v>2</v>
      </c>
      <c r="K1055">
        <v>64</v>
      </c>
      <c r="L1055">
        <v>0</v>
      </c>
      <c r="M1055">
        <v>64</v>
      </c>
      <c r="N1055">
        <v>27</v>
      </c>
    </row>
    <row r="1056" ht="14.25">
      <c r="A1056">
        <v>189482</v>
      </c>
      <c r="B1056">
        <v>0</v>
      </c>
      <c r="C1056">
        <v>301</v>
      </c>
      <c r="D1056">
        <v>0</v>
      </c>
      <c r="E1056">
        <v>0</v>
      </c>
      <c r="F1056">
        <v>3</v>
      </c>
      <c r="G1056" t="s">
        <v>3</v>
      </c>
      <c r="H1056">
        <v>7</v>
      </c>
      <c r="I1056">
        <v>0</v>
      </c>
    </row>
    <row r="1057" ht="14.25">
      <c r="A1057">
        <v>189531</v>
      </c>
      <c r="B1057">
        <v>0</v>
      </c>
      <c r="C1057">
        <v>300</v>
      </c>
      <c r="D1057">
        <v>0</v>
      </c>
      <c r="E1057">
        <v>0</v>
      </c>
      <c r="F1057">
        <v>8</v>
      </c>
      <c r="G1057">
        <v>3</v>
      </c>
      <c r="H1057" t="s">
        <v>2</v>
      </c>
      <c r="I1057">
        <v>64</v>
      </c>
      <c r="J1057" t="s">
        <v>2</v>
      </c>
      <c r="K1057">
        <v>64</v>
      </c>
      <c r="L1057">
        <v>0</v>
      </c>
      <c r="M1057">
        <v>64</v>
      </c>
      <c r="N1057" t="s">
        <v>3</v>
      </c>
    </row>
    <row r="1058" ht="14.25">
      <c r="A1058">
        <v>189532</v>
      </c>
      <c r="B1058">
        <v>0</v>
      </c>
      <c r="C1058">
        <v>301</v>
      </c>
      <c r="D1058">
        <v>0</v>
      </c>
      <c r="E1058">
        <v>0</v>
      </c>
      <c r="F1058">
        <v>3</v>
      </c>
      <c r="G1058">
        <v>80</v>
      </c>
      <c r="H1058">
        <v>8</v>
      </c>
      <c r="I1058">
        <v>0</v>
      </c>
    </row>
    <row r="1059" ht="14.25">
      <c r="A1059">
        <v>189539</v>
      </c>
      <c r="B1059">
        <v>1</v>
      </c>
      <c r="C1059">
        <v>401</v>
      </c>
      <c r="D1059">
        <v>0</v>
      </c>
      <c r="E1059">
        <v>0</v>
      </c>
      <c r="F1059">
        <v>8</v>
      </c>
      <c r="G1059" t="s">
        <v>29</v>
      </c>
      <c r="H1059" t="s">
        <v>1</v>
      </c>
      <c r="I1059">
        <v>0</v>
      </c>
      <c r="J1059">
        <v>0</v>
      </c>
      <c r="K1059">
        <v>56</v>
      </c>
      <c r="L1059">
        <v>0</v>
      </c>
      <c r="M1059">
        <v>0</v>
      </c>
      <c r="N1059">
        <v>0</v>
      </c>
    </row>
    <row r="1060" ht="14.25">
      <c r="A1060">
        <v>189545</v>
      </c>
      <c r="B1060">
        <v>1</v>
      </c>
      <c r="C1060">
        <v>201</v>
      </c>
      <c r="D1060">
        <v>0</v>
      </c>
      <c r="E1060">
        <v>0</v>
      </c>
      <c r="F1060">
        <v>6</v>
      </c>
      <c r="G1060">
        <v>20</v>
      </c>
      <c r="H1060">
        <v>3</v>
      </c>
      <c r="I1060">
        <v>0</v>
      </c>
      <c r="J1060">
        <v>0</v>
      </c>
      <c r="K1060">
        <v>62</v>
      </c>
      <c r="L1060">
        <v>0</v>
      </c>
    </row>
    <row r="1061" ht="14.25">
      <c r="A1061">
        <v>189557</v>
      </c>
      <c r="B1061">
        <v>1</v>
      </c>
      <c r="C1061">
        <v>203</v>
      </c>
      <c r="D1061">
        <v>0</v>
      </c>
      <c r="E1061">
        <v>0</v>
      </c>
      <c r="F1061">
        <v>8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ht="14.25">
      <c r="A1062">
        <v>189559</v>
      </c>
      <c r="B1062">
        <v>1</v>
      </c>
      <c r="C1062">
        <v>400</v>
      </c>
      <c r="D1062">
        <v>0</v>
      </c>
      <c r="E1062">
        <v>0</v>
      </c>
      <c r="F1062">
        <v>8</v>
      </c>
      <c r="G1062">
        <v>1</v>
      </c>
      <c r="H1062">
        <v>0</v>
      </c>
      <c r="I1062" t="s">
        <v>4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189581</v>
      </c>
      <c r="B1063">
        <v>0</v>
      </c>
      <c r="C1063">
        <v>300</v>
      </c>
      <c r="D1063">
        <v>0</v>
      </c>
      <c r="E1063">
        <v>0</v>
      </c>
      <c r="F1063">
        <v>8</v>
      </c>
      <c r="G1063">
        <v>3</v>
      </c>
      <c r="H1063" t="s">
        <v>2</v>
      </c>
      <c r="I1063">
        <v>64</v>
      </c>
      <c r="J1063" t="s">
        <v>2</v>
      </c>
      <c r="K1063">
        <v>64</v>
      </c>
      <c r="L1063">
        <v>0</v>
      </c>
      <c r="M1063">
        <v>64</v>
      </c>
      <c r="N1063" t="s">
        <v>5</v>
      </c>
    </row>
    <row r="1064" ht="14.25">
      <c r="A1064">
        <v>189582</v>
      </c>
      <c r="B1064">
        <v>0</v>
      </c>
      <c r="C1064">
        <v>301</v>
      </c>
      <c r="D1064">
        <v>0</v>
      </c>
      <c r="E1064">
        <v>0</v>
      </c>
      <c r="F1064">
        <v>3</v>
      </c>
      <c r="G1064">
        <v>88</v>
      </c>
      <c r="H1064">
        <v>9</v>
      </c>
      <c r="I1064">
        <v>0</v>
      </c>
    </row>
    <row r="1065" ht="14.25">
      <c r="A1065">
        <v>189619</v>
      </c>
      <c r="B1065">
        <v>1</v>
      </c>
      <c r="C1065">
        <v>402</v>
      </c>
      <c r="D1065">
        <v>0</v>
      </c>
      <c r="E1065">
        <v>0</v>
      </c>
      <c r="F1065">
        <v>8</v>
      </c>
      <c r="G1065">
        <v>64</v>
      </c>
      <c r="H1065">
        <v>0</v>
      </c>
      <c r="I1065">
        <v>0</v>
      </c>
      <c r="J1065">
        <v>0</v>
      </c>
      <c r="K1065">
        <v>20</v>
      </c>
      <c r="L1065" t="s">
        <v>6</v>
      </c>
      <c r="M1065">
        <v>9</v>
      </c>
      <c r="N1065">
        <v>0</v>
      </c>
    </row>
    <row r="1066" ht="14.25">
      <c r="A1066">
        <v>189631</v>
      </c>
      <c r="B1066">
        <v>0</v>
      </c>
      <c r="C1066">
        <v>300</v>
      </c>
      <c r="D1066">
        <v>0</v>
      </c>
      <c r="E1066">
        <v>0</v>
      </c>
      <c r="F1066">
        <v>8</v>
      </c>
      <c r="G1066">
        <v>3</v>
      </c>
      <c r="H1066" t="s">
        <v>2</v>
      </c>
      <c r="I1066">
        <v>64</v>
      </c>
      <c r="J1066" t="s">
        <v>2</v>
      </c>
      <c r="K1066">
        <v>64</v>
      </c>
      <c r="L1066">
        <v>0</v>
      </c>
      <c r="M1066">
        <v>64</v>
      </c>
      <c r="N1066" t="s">
        <v>7</v>
      </c>
    </row>
    <row r="1067" ht="14.25">
      <c r="A1067">
        <v>189632</v>
      </c>
      <c r="B1067">
        <v>0</v>
      </c>
      <c r="C1067">
        <v>301</v>
      </c>
      <c r="D1067">
        <v>0</v>
      </c>
      <c r="E1067">
        <v>0</v>
      </c>
      <c r="F1067">
        <v>3</v>
      </c>
      <c r="G1067" t="s">
        <v>8</v>
      </c>
      <c r="H1067" t="s">
        <v>9</v>
      </c>
      <c r="I1067">
        <v>0</v>
      </c>
    </row>
    <row r="1068" ht="14.25">
      <c r="A1068">
        <v>189639</v>
      </c>
      <c r="B1068">
        <v>1</v>
      </c>
      <c r="C1068">
        <v>401</v>
      </c>
      <c r="D1068">
        <v>0</v>
      </c>
      <c r="E1068">
        <v>0</v>
      </c>
      <c r="F1068">
        <v>8</v>
      </c>
      <c r="G1068" t="s">
        <v>29</v>
      </c>
      <c r="H1068" t="s">
        <v>1</v>
      </c>
      <c r="I1068">
        <v>0</v>
      </c>
      <c r="J1068">
        <v>0</v>
      </c>
      <c r="K1068">
        <v>56</v>
      </c>
      <c r="L1068">
        <v>0</v>
      </c>
      <c r="M1068">
        <v>0</v>
      </c>
      <c r="N1068">
        <v>0</v>
      </c>
    </row>
    <row r="1069" ht="14.25">
      <c r="A1069">
        <v>189645</v>
      </c>
      <c r="B1069">
        <v>1</v>
      </c>
      <c r="C1069">
        <v>201</v>
      </c>
      <c r="D1069">
        <v>0</v>
      </c>
      <c r="E1069">
        <v>0</v>
      </c>
      <c r="F1069">
        <v>6</v>
      </c>
      <c r="G1069">
        <v>20</v>
      </c>
      <c r="H1069">
        <v>3</v>
      </c>
      <c r="I1069">
        <v>0</v>
      </c>
      <c r="J1069">
        <v>0</v>
      </c>
      <c r="K1069">
        <v>62</v>
      </c>
      <c r="L1069">
        <v>0</v>
      </c>
    </row>
    <row r="1070" ht="14.25">
      <c r="A1070">
        <v>189657</v>
      </c>
      <c r="B1070">
        <v>1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189660</v>
      </c>
      <c r="B1071">
        <v>1</v>
      </c>
      <c r="C1071">
        <v>400</v>
      </c>
      <c r="D1071">
        <v>0</v>
      </c>
      <c r="E1071">
        <v>0</v>
      </c>
      <c r="F1071">
        <v>8</v>
      </c>
      <c r="G1071">
        <v>1</v>
      </c>
      <c r="H1071">
        <v>0</v>
      </c>
      <c r="I1071" t="s">
        <v>4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ht="14.25">
      <c r="A1072">
        <v>189681</v>
      </c>
      <c r="B1072">
        <v>0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2</v>
      </c>
      <c r="I1072">
        <v>64</v>
      </c>
      <c r="J1072" t="s">
        <v>2</v>
      </c>
      <c r="K1072">
        <v>64</v>
      </c>
      <c r="L1072">
        <v>0</v>
      </c>
      <c r="M1072">
        <v>64</v>
      </c>
      <c r="N1072" t="s">
        <v>10</v>
      </c>
    </row>
    <row r="1073" ht="14.25">
      <c r="A1073">
        <v>189682</v>
      </c>
      <c r="B1073">
        <v>0</v>
      </c>
      <c r="C1073">
        <v>301</v>
      </c>
      <c r="D1073">
        <v>0</v>
      </c>
      <c r="E1073">
        <v>0</v>
      </c>
      <c r="F1073">
        <v>3</v>
      </c>
      <c r="G1073">
        <v>43</v>
      </c>
      <c r="H1073" t="s">
        <v>11</v>
      </c>
      <c r="I1073">
        <v>0</v>
      </c>
    </row>
    <row r="1074" ht="14.25">
      <c r="A1074">
        <v>189731</v>
      </c>
      <c r="B1074">
        <v>0</v>
      </c>
      <c r="C1074">
        <v>300</v>
      </c>
      <c r="D1074">
        <v>0</v>
      </c>
      <c r="E1074">
        <v>0</v>
      </c>
      <c r="F1074">
        <v>8</v>
      </c>
      <c r="G1074">
        <v>3</v>
      </c>
      <c r="H1074" t="s">
        <v>2</v>
      </c>
      <c r="I1074">
        <v>64</v>
      </c>
      <c r="J1074" t="s">
        <v>2</v>
      </c>
      <c r="K1074">
        <v>64</v>
      </c>
      <c r="L1074">
        <v>0</v>
      </c>
      <c r="M1074">
        <v>64</v>
      </c>
      <c r="N1074" t="s">
        <v>12</v>
      </c>
    </row>
    <row r="1075" ht="14.25">
      <c r="A1075">
        <v>189732</v>
      </c>
      <c r="B1075">
        <v>0</v>
      </c>
      <c r="C1075">
        <v>301</v>
      </c>
      <c r="D1075">
        <v>0</v>
      </c>
      <c r="E1075">
        <v>0</v>
      </c>
      <c r="F1075">
        <v>3</v>
      </c>
      <c r="G1075" t="s">
        <v>13</v>
      </c>
      <c r="H1075" t="s">
        <v>14</v>
      </c>
      <c r="I1075">
        <v>0</v>
      </c>
    </row>
    <row r="1076" ht="14.25">
      <c r="A1076">
        <v>189740</v>
      </c>
      <c r="B1076">
        <v>1</v>
      </c>
      <c r="C1076">
        <v>401</v>
      </c>
      <c r="D1076">
        <v>0</v>
      </c>
      <c r="E1076">
        <v>0</v>
      </c>
      <c r="F1076">
        <v>8</v>
      </c>
      <c r="G1076" t="s">
        <v>29</v>
      </c>
      <c r="H1076" t="s">
        <v>1</v>
      </c>
      <c r="I1076">
        <v>0</v>
      </c>
      <c r="J1076">
        <v>0</v>
      </c>
      <c r="K1076">
        <v>56</v>
      </c>
      <c r="L1076">
        <v>0</v>
      </c>
      <c r="M1076">
        <v>0</v>
      </c>
      <c r="N1076">
        <v>0</v>
      </c>
    </row>
    <row r="1077" ht="14.25">
      <c r="A1077">
        <v>189745</v>
      </c>
      <c r="B1077">
        <v>1</v>
      </c>
      <c r="C1077">
        <v>201</v>
      </c>
      <c r="D1077">
        <v>0</v>
      </c>
      <c r="E1077">
        <v>0</v>
      </c>
      <c r="F1077">
        <v>6</v>
      </c>
      <c r="G1077">
        <v>20</v>
      </c>
      <c r="H1077">
        <v>3</v>
      </c>
      <c r="I1077">
        <v>0</v>
      </c>
      <c r="J1077">
        <v>0</v>
      </c>
      <c r="K1077">
        <v>62</v>
      </c>
      <c r="L1077">
        <v>0</v>
      </c>
    </row>
    <row r="1078" ht="14.25">
      <c r="A1078">
        <v>189757</v>
      </c>
      <c r="B1078">
        <v>1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189760</v>
      </c>
      <c r="B1079">
        <v>1</v>
      </c>
      <c r="C1079">
        <v>400</v>
      </c>
      <c r="D1079">
        <v>0</v>
      </c>
      <c r="E1079">
        <v>0</v>
      </c>
      <c r="F1079">
        <v>8</v>
      </c>
      <c r="G1079">
        <v>1</v>
      </c>
      <c r="H1079">
        <v>0</v>
      </c>
      <c r="I1079" t="s">
        <v>4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ht="14.25">
      <c r="A1080">
        <v>189781</v>
      </c>
      <c r="B1080">
        <v>0</v>
      </c>
      <c r="C1080">
        <v>300</v>
      </c>
      <c r="D1080">
        <v>0</v>
      </c>
      <c r="E1080">
        <v>0</v>
      </c>
      <c r="F1080">
        <v>8</v>
      </c>
      <c r="G1080">
        <v>3</v>
      </c>
      <c r="H1080" t="s">
        <v>2</v>
      </c>
      <c r="I1080">
        <v>64</v>
      </c>
      <c r="J1080" t="s">
        <v>2</v>
      </c>
      <c r="K1080">
        <v>64</v>
      </c>
      <c r="L1080">
        <v>0</v>
      </c>
      <c r="M1080">
        <v>64</v>
      </c>
      <c r="N1080" t="s">
        <v>15</v>
      </c>
    </row>
    <row r="1081" ht="14.25">
      <c r="A1081">
        <v>189782</v>
      </c>
      <c r="B1081">
        <v>0</v>
      </c>
      <c r="C1081">
        <v>301</v>
      </c>
      <c r="D1081">
        <v>0</v>
      </c>
      <c r="E1081">
        <v>0</v>
      </c>
      <c r="F1081">
        <v>3</v>
      </c>
      <c r="G1081" t="s">
        <v>16</v>
      </c>
      <c r="H1081" t="s">
        <v>17</v>
      </c>
      <c r="I1081">
        <v>0</v>
      </c>
    </row>
    <row r="1082" ht="14.25">
      <c r="A1082">
        <v>189831</v>
      </c>
      <c r="B1082">
        <v>0</v>
      </c>
      <c r="C1082">
        <v>300</v>
      </c>
      <c r="D1082">
        <v>0</v>
      </c>
      <c r="E1082">
        <v>0</v>
      </c>
      <c r="F1082">
        <v>8</v>
      </c>
      <c r="G1082">
        <v>3</v>
      </c>
      <c r="H1082" t="s">
        <v>2</v>
      </c>
      <c r="I1082">
        <v>64</v>
      </c>
      <c r="J1082" t="s">
        <v>2</v>
      </c>
      <c r="K1082">
        <v>64</v>
      </c>
      <c r="L1082">
        <v>0</v>
      </c>
      <c r="M1082">
        <v>64</v>
      </c>
      <c r="N1082" t="s">
        <v>18</v>
      </c>
    </row>
    <row r="1083" ht="14.25">
      <c r="A1083">
        <v>189832</v>
      </c>
      <c r="B1083">
        <v>0</v>
      </c>
      <c r="C1083">
        <v>301</v>
      </c>
      <c r="D1083">
        <v>0</v>
      </c>
      <c r="E1083">
        <v>0</v>
      </c>
      <c r="F1083">
        <v>3</v>
      </c>
      <c r="G1083" t="s">
        <v>19</v>
      </c>
      <c r="H1083" t="s">
        <v>20</v>
      </c>
      <c r="I1083">
        <v>0</v>
      </c>
    </row>
    <row r="1084" ht="14.25">
      <c r="A1084">
        <v>189840</v>
      </c>
      <c r="B1084">
        <v>1</v>
      </c>
      <c r="C1084">
        <v>401</v>
      </c>
      <c r="D1084">
        <v>0</v>
      </c>
      <c r="E1084">
        <v>0</v>
      </c>
      <c r="F1084">
        <v>8</v>
      </c>
      <c r="G1084" t="s">
        <v>0</v>
      </c>
      <c r="H1084" t="s">
        <v>1</v>
      </c>
      <c r="I1084">
        <v>0</v>
      </c>
      <c r="J1084">
        <v>0</v>
      </c>
      <c r="K1084">
        <v>56</v>
      </c>
      <c r="L1084">
        <v>0</v>
      </c>
      <c r="M1084">
        <v>0</v>
      </c>
      <c r="N1084">
        <v>0</v>
      </c>
    </row>
    <row r="1085" ht="14.25">
      <c r="A1085">
        <v>189845</v>
      </c>
      <c r="B1085">
        <v>1</v>
      </c>
      <c r="C1085">
        <v>201</v>
      </c>
      <c r="D1085">
        <v>0</v>
      </c>
      <c r="E1085">
        <v>0</v>
      </c>
      <c r="F1085">
        <v>6</v>
      </c>
      <c r="G1085">
        <v>20</v>
      </c>
      <c r="H1085">
        <v>3</v>
      </c>
      <c r="I1085">
        <v>0</v>
      </c>
      <c r="J1085">
        <v>0</v>
      </c>
      <c r="K1085">
        <v>62</v>
      </c>
      <c r="L1085">
        <v>0</v>
      </c>
    </row>
    <row r="1086" ht="14.25">
      <c r="A1086">
        <v>189857</v>
      </c>
      <c r="B1086">
        <v>1</v>
      </c>
      <c r="C1086">
        <v>203</v>
      </c>
      <c r="D1086">
        <v>0</v>
      </c>
      <c r="E1086">
        <v>0</v>
      </c>
      <c r="F1086">
        <v>8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ht="14.25">
      <c r="A1087">
        <v>189860</v>
      </c>
      <c r="B1087">
        <v>1</v>
      </c>
      <c r="C1087">
        <v>400</v>
      </c>
      <c r="D1087">
        <v>0</v>
      </c>
      <c r="E1087">
        <v>0</v>
      </c>
      <c r="F1087">
        <v>8</v>
      </c>
      <c r="G1087">
        <v>1</v>
      </c>
      <c r="H1087">
        <v>0</v>
      </c>
      <c r="I1087" t="s">
        <v>4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ht="14.25">
      <c r="A1088">
        <v>189881</v>
      </c>
      <c r="B1088">
        <v>0</v>
      </c>
      <c r="C1088">
        <v>300</v>
      </c>
      <c r="D1088">
        <v>0</v>
      </c>
      <c r="E1088">
        <v>0</v>
      </c>
      <c r="F1088">
        <v>8</v>
      </c>
      <c r="G1088">
        <v>3</v>
      </c>
      <c r="H1088" t="s">
        <v>2</v>
      </c>
      <c r="I1088">
        <v>64</v>
      </c>
      <c r="J1088" t="s">
        <v>2</v>
      </c>
      <c r="K1088">
        <v>64</v>
      </c>
      <c r="L1088">
        <v>0</v>
      </c>
      <c r="M1088">
        <v>64</v>
      </c>
      <c r="N1088" t="s">
        <v>21</v>
      </c>
    </row>
    <row r="1089" ht="14.25">
      <c r="A1089">
        <v>189882</v>
      </c>
      <c r="B1089">
        <v>0</v>
      </c>
      <c r="C1089">
        <v>301</v>
      </c>
      <c r="D1089">
        <v>0</v>
      </c>
      <c r="E1089">
        <v>0</v>
      </c>
      <c r="F1089">
        <v>3</v>
      </c>
      <c r="G1089" t="s">
        <v>22</v>
      </c>
      <c r="H1089" t="s">
        <v>23</v>
      </c>
      <c r="I1089">
        <v>0</v>
      </c>
    </row>
    <row r="1090" ht="14.25">
      <c r="A1090">
        <v>189931</v>
      </c>
      <c r="B1090">
        <v>0</v>
      </c>
      <c r="C1090">
        <v>300</v>
      </c>
      <c r="D1090">
        <v>0</v>
      </c>
      <c r="E1090">
        <v>0</v>
      </c>
      <c r="F1090">
        <v>8</v>
      </c>
      <c r="G1090">
        <v>3</v>
      </c>
      <c r="H1090" t="s">
        <v>2</v>
      </c>
      <c r="I1090">
        <v>64</v>
      </c>
      <c r="J1090" t="s">
        <v>2</v>
      </c>
      <c r="K1090">
        <v>64</v>
      </c>
      <c r="L1090">
        <v>0</v>
      </c>
      <c r="M1090">
        <v>64</v>
      </c>
      <c r="N1090">
        <v>30</v>
      </c>
    </row>
    <row r="1091" ht="14.25">
      <c r="A1091">
        <v>189932</v>
      </c>
      <c r="B1091">
        <v>0</v>
      </c>
      <c r="C1091">
        <v>301</v>
      </c>
      <c r="D1091">
        <v>0</v>
      </c>
      <c r="E1091">
        <v>0</v>
      </c>
      <c r="F1091">
        <v>3</v>
      </c>
      <c r="G1091" t="s">
        <v>6</v>
      </c>
      <c r="H1091">
        <v>0</v>
      </c>
      <c r="I1091">
        <v>0</v>
      </c>
    </row>
    <row r="1092" ht="14.25">
      <c r="A1092">
        <v>189940</v>
      </c>
      <c r="B1092">
        <v>1</v>
      </c>
      <c r="C1092">
        <v>401</v>
      </c>
      <c r="D1092">
        <v>0</v>
      </c>
      <c r="E1092">
        <v>0</v>
      </c>
      <c r="F1092">
        <v>8</v>
      </c>
      <c r="G1092" t="s">
        <v>0</v>
      </c>
      <c r="H1092" t="s">
        <v>1</v>
      </c>
      <c r="I1092">
        <v>0</v>
      </c>
      <c r="J1092">
        <v>0</v>
      </c>
      <c r="K1092">
        <v>56</v>
      </c>
      <c r="L1092">
        <v>0</v>
      </c>
      <c r="M1092">
        <v>0</v>
      </c>
      <c r="N1092">
        <v>0</v>
      </c>
    </row>
    <row r="1093" ht="14.25">
      <c r="A1093">
        <v>189945</v>
      </c>
      <c r="B1093">
        <v>1</v>
      </c>
      <c r="C1093">
        <v>201</v>
      </c>
      <c r="D1093">
        <v>0</v>
      </c>
      <c r="E1093">
        <v>0</v>
      </c>
      <c r="F1093">
        <v>6</v>
      </c>
      <c r="G1093">
        <v>20</v>
      </c>
      <c r="H1093">
        <v>3</v>
      </c>
      <c r="I1093">
        <v>0</v>
      </c>
      <c r="J1093">
        <v>0</v>
      </c>
      <c r="K1093">
        <v>62</v>
      </c>
      <c r="L1093">
        <v>0</v>
      </c>
    </row>
    <row r="1094" ht="14.25">
      <c r="A1094">
        <v>189957</v>
      </c>
      <c r="B1094">
        <v>1</v>
      </c>
      <c r="C1094">
        <v>203</v>
      </c>
      <c r="D1094">
        <v>0</v>
      </c>
      <c r="E1094">
        <v>0</v>
      </c>
      <c r="F1094">
        <v>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ht="14.25">
      <c r="A1095">
        <v>189960</v>
      </c>
      <c r="B1095">
        <v>1</v>
      </c>
      <c r="C1095">
        <v>400</v>
      </c>
      <c r="D1095">
        <v>0</v>
      </c>
      <c r="E1095">
        <v>0</v>
      </c>
      <c r="F1095">
        <v>8</v>
      </c>
      <c r="G1095">
        <v>1</v>
      </c>
      <c r="H1095">
        <v>0</v>
      </c>
      <c r="I1095" t="s">
        <v>4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ht="14.25">
      <c r="A1096">
        <v>189981</v>
      </c>
      <c r="B1096">
        <v>0</v>
      </c>
      <c r="C1096">
        <v>300</v>
      </c>
      <c r="D1096">
        <v>0</v>
      </c>
      <c r="E1096">
        <v>0</v>
      </c>
      <c r="F1096">
        <v>8</v>
      </c>
      <c r="G1096">
        <v>3</v>
      </c>
      <c r="H1096" t="s">
        <v>2</v>
      </c>
      <c r="I1096">
        <v>64</v>
      </c>
      <c r="J1096" t="s">
        <v>2</v>
      </c>
      <c r="K1096">
        <v>64</v>
      </c>
      <c r="L1096">
        <v>0</v>
      </c>
      <c r="M1096">
        <v>64</v>
      </c>
      <c r="N1096">
        <v>21</v>
      </c>
    </row>
    <row r="1097" ht="14.25">
      <c r="A1097">
        <v>189982</v>
      </c>
      <c r="B1097">
        <v>0</v>
      </c>
      <c r="C1097">
        <v>301</v>
      </c>
      <c r="D1097">
        <v>0</v>
      </c>
      <c r="E1097">
        <v>0</v>
      </c>
      <c r="F1097">
        <v>3</v>
      </c>
      <c r="G1097" t="s">
        <v>24</v>
      </c>
      <c r="H1097">
        <v>1</v>
      </c>
      <c r="I1097">
        <v>0</v>
      </c>
    </row>
    <row r="1098" ht="14.25">
      <c r="A1098">
        <v>190032</v>
      </c>
      <c r="B1098">
        <v>0</v>
      </c>
      <c r="C1098">
        <v>300</v>
      </c>
      <c r="D1098">
        <v>0</v>
      </c>
      <c r="E1098">
        <v>0</v>
      </c>
      <c r="F1098">
        <v>8</v>
      </c>
      <c r="G1098">
        <v>3</v>
      </c>
      <c r="H1098" t="s">
        <v>2</v>
      </c>
      <c r="I1098">
        <v>64</v>
      </c>
      <c r="J1098" t="s">
        <v>2</v>
      </c>
      <c r="K1098">
        <v>64</v>
      </c>
      <c r="L1098">
        <v>0</v>
      </c>
      <c r="M1098">
        <v>64</v>
      </c>
      <c r="N1098">
        <v>32</v>
      </c>
    </row>
    <row r="1099" ht="14.25">
      <c r="A1099">
        <v>190032</v>
      </c>
      <c r="B1099">
        <v>0</v>
      </c>
      <c r="C1099">
        <v>301</v>
      </c>
      <c r="D1099">
        <v>0</v>
      </c>
      <c r="E1099">
        <v>0</v>
      </c>
      <c r="F1099">
        <v>3</v>
      </c>
      <c r="G1099" t="s">
        <v>25</v>
      </c>
      <c r="H1099">
        <v>2</v>
      </c>
      <c r="I1099">
        <v>0</v>
      </c>
    </row>
    <row r="1100" ht="14.25">
      <c r="A1100">
        <v>190040</v>
      </c>
      <c r="B1100">
        <v>1</v>
      </c>
      <c r="C1100">
        <v>401</v>
      </c>
      <c r="D1100">
        <v>0</v>
      </c>
      <c r="E1100">
        <v>0</v>
      </c>
      <c r="F1100">
        <v>8</v>
      </c>
      <c r="G1100" t="s">
        <v>0</v>
      </c>
      <c r="H1100" t="s">
        <v>1</v>
      </c>
      <c r="I1100">
        <v>0</v>
      </c>
      <c r="J1100">
        <v>0</v>
      </c>
      <c r="K1100">
        <v>56</v>
      </c>
      <c r="L1100">
        <v>0</v>
      </c>
      <c r="M1100">
        <v>0</v>
      </c>
      <c r="N1100">
        <v>0</v>
      </c>
    </row>
    <row r="1101" ht="14.25">
      <c r="A1101">
        <v>190045</v>
      </c>
      <c r="B1101">
        <v>1</v>
      </c>
      <c r="C1101">
        <v>201</v>
      </c>
      <c r="D1101">
        <v>0</v>
      </c>
      <c r="E1101">
        <v>0</v>
      </c>
      <c r="F1101">
        <v>6</v>
      </c>
      <c r="G1101">
        <v>20</v>
      </c>
      <c r="H1101">
        <v>3</v>
      </c>
      <c r="I1101">
        <v>0</v>
      </c>
      <c r="J1101">
        <v>0</v>
      </c>
      <c r="K1101">
        <v>62</v>
      </c>
      <c r="L1101">
        <v>0</v>
      </c>
    </row>
    <row r="1102" ht="14.25">
      <c r="A1102">
        <v>190057</v>
      </c>
      <c r="B1102">
        <v>1</v>
      </c>
      <c r="C1102">
        <v>203</v>
      </c>
      <c r="D1102">
        <v>0</v>
      </c>
      <c r="E1102">
        <v>0</v>
      </c>
      <c r="F1102">
        <v>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ht="14.25">
      <c r="A1103">
        <v>190060</v>
      </c>
      <c r="B1103">
        <v>1</v>
      </c>
      <c r="C1103">
        <v>400</v>
      </c>
      <c r="D1103">
        <v>0</v>
      </c>
      <c r="E1103">
        <v>0</v>
      </c>
      <c r="F1103">
        <v>8</v>
      </c>
      <c r="G1103">
        <v>1</v>
      </c>
      <c r="H1103">
        <v>0</v>
      </c>
      <c r="I1103" t="s">
        <v>4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ht="14.25">
      <c r="A1104">
        <v>190081</v>
      </c>
      <c r="B1104">
        <v>0</v>
      </c>
      <c r="C1104">
        <v>300</v>
      </c>
      <c r="D1104">
        <v>0</v>
      </c>
      <c r="E1104">
        <v>0</v>
      </c>
      <c r="F1104">
        <v>8</v>
      </c>
      <c r="G1104">
        <v>3</v>
      </c>
      <c r="H1104" t="s">
        <v>2</v>
      </c>
      <c r="I1104">
        <v>64</v>
      </c>
      <c r="J1104" t="s">
        <v>2</v>
      </c>
      <c r="K1104">
        <v>64</v>
      </c>
      <c r="L1104">
        <v>0</v>
      </c>
      <c r="M1104">
        <v>64</v>
      </c>
      <c r="N1104">
        <v>23</v>
      </c>
    </row>
    <row r="1105" ht="14.25">
      <c r="A1105">
        <v>190082</v>
      </c>
      <c r="B1105">
        <v>0</v>
      </c>
      <c r="C1105">
        <v>301</v>
      </c>
      <c r="D1105">
        <v>0</v>
      </c>
      <c r="E1105">
        <v>0</v>
      </c>
      <c r="F1105">
        <v>3</v>
      </c>
      <c r="G1105">
        <v>96</v>
      </c>
      <c r="H1105">
        <v>3</v>
      </c>
      <c r="I1105">
        <v>0</v>
      </c>
    </row>
    <row r="1106" ht="14.25">
      <c r="A1106">
        <v>190120</v>
      </c>
      <c r="B1106">
        <v>1</v>
      </c>
      <c r="C1106">
        <v>403</v>
      </c>
      <c r="D1106">
        <v>0</v>
      </c>
      <c r="E1106">
        <v>0</v>
      </c>
      <c r="F1106">
        <v>8</v>
      </c>
      <c r="G1106">
        <v>63</v>
      </c>
      <c r="H1106">
        <v>0</v>
      </c>
      <c r="I1106">
        <v>0</v>
      </c>
      <c r="J1106">
        <v>0</v>
      </c>
      <c r="K1106">
        <v>20</v>
      </c>
      <c r="L1106" t="s">
        <v>6</v>
      </c>
      <c r="M1106">
        <v>9</v>
      </c>
      <c r="N1106">
        <v>0</v>
      </c>
    </row>
    <row r="1107" ht="14.25">
      <c r="A1107">
        <v>190132</v>
      </c>
      <c r="B1107">
        <v>0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2</v>
      </c>
      <c r="I1107">
        <v>64</v>
      </c>
      <c r="J1107" t="s">
        <v>2</v>
      </c>
      <c r="K1107">
        <v>64</v>
      </c>
      <c r="L1107">
        <v>0</v>
      </c>
      <c r="M1107">
        <v>64</v>
      </c>
      <c r="N1107">
        <v>34</v>
      </c>
    </row>
    <row r="1108" ht="14.25">
      <c r="A1108">
        <v>190132</v>
      </c>
      <c r="B1108">
        <v>0</v>
      </c>
      <c r="C1108">
        <v>301</v>
      </c>
      <c r="D1108">
        <v>0</v>
      </c>
      <c r="E1108">
        <v>0</v>
      </c>
      <c r="F1108">
        <v>3</v>
      </c>
      <c r="G1108">
        <v>3</v>
      </c>
      <c r="H1108">
        <v>4</v>
      </c>
      <c r="I1108">
        <v>0</v>
      </c>
    </row>
    <row r="1109" ht="14.25">
      <c r="A1109">
        <v>190140</v>
      </c>
      <c r="B1109">
        <v>1</v>
      </c>
      <c r="C1109">
        <v>401</v>
      </c>
      <c r="D1109">
        <v>0</v>
      </c>
      <c r="E1109">
        <v>0</v>
      </c>
      <c r="F1109">
        <v>8</v>
      </c>
      <c r="G1109" t="s">
        <v>0</v>
      </c>
      <c r="H1109" t="s">
        <v>1</v>
      </c>
      <c r="I1109">
        <v>0</v>
      </c>
      <c r="J1109">
        <v>0</v>
      </c>
      <c r="K1109">
        <v>56</v>
      </c>
      <c r="L1109">
        <v>0</v>
      </c>
      <c r="M1109">
        <v>0</v>
      </c>
      <c r="N1109">
        <v>0</v>
      </c>
    </row>
    <row r="1110" ht="14.25">
      <c r="A1110">
        <v>190145</v>
      </c>
      <c r="B1110">
        <v>1</v>
      </c>
      <c r="C1110">
        <v>201</v>
      </c>
      <c r="D1110">
        <v>0</v>
      </c>
      <c r="E1110">
        <v>0</v>
      </c>
      <c r="F1110">
        <v>6</v>
      </c>
      <c r="G1110">
        <v>20</v>
      </c>
      <c r="H1110">
        <v>3</v>
      </c>
      <c r="I1110">
        <v>0</v>
      </c>
      <c r="J1110">
        <v>0</v>
      </c>
      <c r="K1110">
        <v>62</v>
      </c>
      <c r="L1110">
        <v>0</v>
      </c>
    </row>
    <row r="1111" ht="14.25">
      <c r="A1111">
        <v>190157</v>
      </c>
      <c r="B1111">
        <v>1</v>
      </c>
      <c r="C1111">
        <v>203</v>
      </c>
      <c r="D1111">
        <v>0</v>
      </c>
      <c r="E1111">
        <v>0</v>
      </c>
      <c r="F1111">
        <v>8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ht="14.25">
      <c r="A1112">
        <v>190160</v>
      </c>
      <c r="B1112">
        <v>1</v>
      </c>
      <c r="C1112">
        <v>400</v>
      </c>
      <c r="D1112">
        <v>0</v>
      </c>
      <c r="E1112">
        <v>0</v>
      </c>
      <c r="F1112">
        <v>8</v>
      </c>
      <c r="G1112">
        <v>1</v>
      </c>
      <c r="H1112">
        <v>0</v>
      </c>
      <c r="I1112" t="s">
        <v>4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ht="14.25">
      <c r="A1113">
        <v>190181</v>
      </c>
      <c r="B1113">
        <v>0</v>
      </c>
      <c r="C1113">
        <v>300</v>
      </c>
      <c r="D1113">
        <v>0</v>
      </c>
      <c r="E1113">
        <v>0</v>
      </c>
      <c r="F1113">
        <v>8</v>
      </c>
      <c r="G1113">
        <v>3</v>
      </c>
      <c r="H1113" t="s">
        <v>2</v>
      </c>
      <c r="I1113">
        <v>64</v>
      </c>
      <c r="J1113" t="s">
        <v>2</v>
      </c>
      <c r="K1113">
        <v>64</v>
      </c>
      <c r="L1113">
        <v>0</v>
      </c>
      <c r="M1113">
        <v>64</v>
      </c>
      <c r="N1113">
        <v>25</v>
      </c>
    </row>
    <row r="1114" ht="14.25">
      <c r="A1114">
        <v>190182</v>
      </c>
      <c r="B1114">
        <v>0</v>
      </c>
      <c r="C1114">
        <v>301</v>
      </c>
      <c r="D1114">
        <v>0</v>
      </c>
      <c r="E1114">
        <v>0</v>
      </c>
      <c r="F1114">
        <v>3</v>
      </c>
      <c r="G1114">
        <v>54</v>
      </c>
      <c r="H1114">
        <v>5</v>
      </c>
      <c r="I1114">
        <v>0</v>
      </c>
    </row>
    <row r="1115" ht="14.25">
      <c r="A1115">
        <v>190231</v>
      </c>
      <c r="B1115">
        <v>0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2</v>
      </c>
      <c r="I1115">
        <v>64</v>
      </c>
      <c r="J1115" t="s">
        <v>2</v>
      </c>
      <c r="K1115">
        <v>64</v>
      </c>
      <c r="L1115">
        <v>0</v>
      </c>
      <c r="M1115">
        <v>64</v>
      </c>
      <c r="N1115">
        <v>36</v>
      </c>
    </row>
    <row r="1116" ht="14.25">
      <c r="A1116">
        <v>190232</v>
      </c>
      <c r="B1116">
        <v>0</v>
      </c>
      <c r="C1116">
        <v>301</v>
      </c>
      <c r="D1116">
        <v>0</v>
      </c>
      <c r="E1116">
        <v>0</v>
      </c>
      <c r="F1116">
        <v>3</v>
      </c>
      <c r="G1116" t="s">
        <v>26</v>
      </c>
      <c r="H1116">
        <v>6</v>
      </c>
      <c r="I1116">
        <v>0</v>
      </c>
    </row>
    <row r="1117" ht="14.25">
      <c r="A1117">
        <v>190240</v>
      </c>
      <c r="B1117">
        <v>1</v>
      </c>
      <c r="C1117">
        <v>401</v>
      </c>
      <c r="D1117">
        <v>0</v>
      </c>
      <c r="E1117">
        <v>0</v>
      </c>
      <c r="F1117">
        <v>8</v>
      </c>
      <c r="G1117" t="s">
        <v>0</v>
      </c>
      <c r="H1117" t="s">
        <v>1</v>
      </c>
      <c r="I1117">
        <v>0</v>
      </c>
      <c r="J1117">
        <v>0</v>
      </c>
      <c r="K1117">
        <v>56</v>
      </c>
      <c r="L1117">
        <v>0</v>
      </c>
      <c r="M1117">
        <v>0</v>
      </c>
      <c r="N1117">
        <v>0</v>
      </c>
    </row>
    <row r="1118" ht="14.25">
      <c r="A1118">
        <v>190245</v>
      </c>
      <c r="B1118">
        <v>1</v>
      </c>
      <c r="C1118">
        <v>201</v>
      </c>
      <c r="D1118">
        <v>0</v>
      </c>
      <c r="E1118">
        <v>0</v>
      </c>
      <c r="F1118">
        <v>6</v>
      </c>
      <c r="G1118">
        <v>20</v>
      </c>
      <c r="H1118">
        <v>3</v>
      </c>
      <c r="I1118">
        <v>0</v>
      </c>
      <c r="J1118">
        <v>0</v>
      </c>
      <c r="K1118">
        <v>62</v>
      </c>
      <c r="L1118">
        <v>0</v>
      </c>
    </row>
    <row r="1119" ht="14.25">
      <c r="A1119">
        <v>190257</v>
      </c>
      <c r="B1119">
        <v>1</v>
      </c>
      <c r="C1119">
        <v>203</v>
      </c>
      <c r="D1119">
        <v>0</v>
      </c>
      <c r="E1119">
        <v>0</v>
      </c>
      <c r="F1119">
        <v>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ht="14.25">
      <c r="A1120">
        <v>190260</v>
      </c>
      <c r="B1120">
        <v>1</v>
      </c>
      <c r="C1120">
        <v>400</v>
      </c>
      <c r="D1120">
        <v>0</v>
      </c>
      <c r="E1120">
        <v>0</v>
      </c>
      <c r="F1120">
        <v>8</v>
      </c>
      <c r="G1120">
        <v>1</v>
      </c>
      <c r="H1120">
        <v>0</v>
      </c>
      <c r="I1120" t="s">
        <v>4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ht="14.25">
      <c r="A1121">
        <v>190281</v>
      </c>
      <c r="B1121">
        <v>0</v>
      </c>
      <c r="C1121">
        <v>300</v>
      </c>
      <c r="D1121">
        <v>0</v>
      </c>
      <c r="E1121">
        <v>0</v>
      </c>
      <c r="F1121">
        <v>8</v>
      </c>
      <c r="G1121">
        <v>3</v>
      </c>
      <c r="H1121" t="s">
        <v>2</v>
      </c>
      <c r="I1121">
        <v>64</v>
      </c>
      <c r="J1121" t="s">
        <v>2</v>
      </c>
      <c r="K1121">
        <v>64</v>
      </c>
      <c r="L1121">
        <v>0</v>
      </c>
      <c r="M1121">
        <v>64</v>
      </c>
      <c r="N1121">
        <v>27</v>
      </c>
    </row>
    <row r="1122" ht="14.25">
      <c r="A1122">
        <v>190282</v>
      </c>
      <c r="B1122">
        <v>0</v>
      </c>
      <c r="C1122">
        <v>301</v>
      </c>
      <c r="D1122">
        <v>0</v>
      </c>
      <c r="E1122">
        <v>0</v>
      </c>
      <c r="F1122">
        <v>3</v>
      </c>
      <c r="G1122" t="s">
        <v>3</v>
      </c>
      <c r="H1122">
        <v>7</v>
      </c>
      <c r="I1122">
        <v>0</v>
      </c>
    </row>
    <row r="1123" ht="14.25">
      <c r="A1123">
        <v>190331</v>
      </c>
      <c r="B1123">
        <v>0</v>
      </c>
      <c r="C1123">
        <v>300</v>
      </c>
      <c r="D1123">
        <v>0</v>
      </c>
      <c r="E1123">
        <v>0</v>
      </c>
      <c r="F1123">
        <v>8</v>
      </c>
      <c r="G1123">
        <v>3</v>
      </c>
      <c r="H1123" t="s">
        <v>2</v>
      </c>
      <c r="I1123">
        <v>64</v>
      </c>
      <c r="J1123" t="s">
        <v>2</v>
      </c>
      <c r="K1123">
        <v>64</v>
      </c>
      <c r="L1123">
        <v>0</v>
      </c>
      <c r="M1123">
        <v>64</v>
      </c>
      <c r="N1123" t="s">
        <v>3</v>
      </c>
    </row>
    <row r="1124" ht="14.25">
      <c r="A1124">
        <v>190332</v>
      </c>
      <c r="B1124">
        <v>0</v>
      </c>
      <c r="C1124">
        <v>301</v>
      </c>
      <c r="D1124">
        <v>0</v>
      </c>
      <c r="E1124">
        <v>0</v>
      </c>
      <c r="F1124">
        <v>3</v>
      </c>
      <c r="G1124">
        <v>80</v>
      </c>
      <c r="H1124">
        <v>8</v>
      </c>
      <c r="I1124">
        <v>0</v>
      </c>
    </row>
    <row r="1125" ht="14.25">
      <c r="A1125">
        <v>190340</v>
      </c>
      <c r="B1125">
        <v>1</v>
      </c>
      <c r="C1125">
        <v>401</v>
      </c>
      <c r="D1125">
        <v>0</v>
      </c>
      <c r="E1125">
        <v>0</v>
      </c>
      <c r="F1125">
        <v>8</v>
      </c>
      <c r="G1125" t="s">
        <v>0</v>
      </c>
      <c r="H1125" t="s">
        <v>1</v>
      </c>
      <c r="I1125">
        <v>0</v>
      </c>
      <c r="J1125">
        <v>0</v>
      </c>
      <c r="K1125">
        <v>56</v>
      </c>
      <c r="L1125">
        <v>0</v>
      </c>
      <c r="M1125">
        <v>0</v>
      </c>
      <c r="N1125">
        <v>0</v>
      </c>
    </row>
    <row r="1126" ht="14.25">
      <c r="A1126">
        <v>190345</v>
      </c>
      <c r="B1126">
        <v>1</v>
      </c>
      <c r="C1126">
        <v>201</v>
      </c>
      <c r="D1126">
        <v>0</v>
      </c>
      <c r="E1126">
        <v>0</v>
      </c>
      <c r="F1126">
        <v>6</v>
      </c>
      <c r="G1126">
        <v>20</v>
      </c>
      <c r="H1126">
        <v>3</v>
      </c>
      <c r="I1126">
        <v>0</v>
      </c>
      <c r="J1126">
        <v>0</v>
      </c>
      <c r="K1126">
        <v>62</v>
      </c>
      <c r="L1126">
        <v>0</v>
      </c>
    </row>
    <row r="1127" ht="14.25">
      <c r="A1127">
        <v>190357</v>
      </c>
      <c r="B1127">
        <v>1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190360</v>
      </c>
      <c r="B1128">
        <v>1</v>
      </c>
      <c r="C1128">
        <v>400</v>
      </c>
      <c r="D1128">
        <v>0</v>
      </c>
      <c r="E1128">
        <v>0</v>
      </c>
      <c r="F1128">
        <v>8</v>
      </c>
      <c r="G1128">
        <v>1</v>
      </c>
      <c r="H1128">
        <v>0</v>
      </c>
      <c r="I1128" t="s">
        <v>4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ht="14.25">
      <c r="A1129">
        <v>190381</v>
      </c>
      <c r="B1129">
        <v>0</v>
      </c>
      <c r="C1129">
        <v>300</v>
      </c>
      <c r="D1129">
        <v>0</v>
      </c>
      <c r="E1129">
        <v>0</v>
      </c>
      <c r="F1129">
        <v>8</v>
      </c>
      <c r="G1129">
        <v>3</v>
      </c>
      <c r="H1129" t="s">
        <v>2</v>
      </c>
      <c r="I1129">
        <v>64</v>
      </c>
      <c r="J1129" t="s">
        <v>2</v>
      </c>
      <c r="K1129">
        <v>64</v>
      </c>
      <c r="L1129">
        <v>0</v>
      </c>
      <c r="M1129">
        <v>64</v>
      </c>
      <c r="N1129" t="s">
        <v>5</v>
      </c>
    </row>
    <row r="1130" ht="14.25">
      <c r="A1130">
        <v>190381</v>
      </c>
      <c r="B1130">
        <v>0</v>
      </c>
      <c r="C1130">
        <v>301</v>
      </c>
      <c r="D1130">
        <v>0</v>
      </c>
      <c r="E1130">
        <v>0</v>
      </c>
      <c r="F1130">
        <v>3</v>
      </c>
      <c r="G1130">
        <v>88</v>
      </c>
      <c r="H1130">
        <v>9</v>
      </c>
      <c r="I1130">
        <v>0</v>
      </c>
    </row>
    <row r="1131" ht="14.25">
      <c r="A1131">
        <v>190431</v>
      </c>
      <c r="B1131">
        <v>0</v>
      </c>
      <c r="C1131">
        <v>300</v>
      </c>
      <c r="D1131">
        <v>0</v>
      </c>
      <c r="E1131">
        <v>0</v>
      </c>
      <c r="F1131">
        <v>8</v>
      </c>
      <c r="G1131">
        <v>3</v>
      </c>
      <c r="H1131" t="s">
        <v>2</v>
      </c>
      <c r="I1131">
        <v>64</v>
      </c>
      <c r="J1131" t="s">
        <v>2</v>
      </c>
      <c r="K1131">
        <v>64</v>
      </c>
      <c r="L1131">
        <v>0</v>
      </c>
      <c r="M1131">
        <v>64</v>
      </c>
      <c r="N1131" t="s">
        <v>7</v>
      </c>
    </row>
    <row r="1132" ht="14.25">
      <c r="A1132">
        <v>190432</v>
      </c>
      <c r="B1132">
        <v>0</v>
      </c>
      <c r="C1132">
        <v>301</v>
      </c>
      <c r="D1132">
        <v>0</v>
      </c>
      <c r="E1132">
        <v>0</v>
      </c>
      <c r="F1132">
        <v>3</v>
      </c>
      <c r="G1132" t="s">
        <v>8</v>
      </c>
      <c r="H1132" t="s">
        <v>9</v>
      </c>
      <c r="I1132">
        <v>0</v>
      </c>
    </row>
    <row r="1133" ht="14.25">
      <c r="A1133">
        <v>190440</v>
      </c>
      <c r="B1133">
        <v>1</v>
      </c>
      <c r="C1133">
        <v>401</v>
      </c>
      <c r="D1133">
        <v>0</v>
      </c>
      <c r="E1133">
        <v>0</v>
      </c>
      <c r="F1133">
        <v>8</v>
      </c>
      <c r="G1133" t="s">
        <v>0</v>
      </c>
      <c r="H1133" t="s">
        <v>1</v>
      </c>
      <c r="I1133">
        <v>0</v>
      </c>
      <c r="J1133">
        <v>0</v>
      </c>
      <c r="K1133">
        <v>56</v>
      </c>
      <c r="L1133">
        <v>0</v>
      </c>
      <c r="M1133">
        <v>0</v>
      </c>
      <c r="N1133">
        <v>0</v>
      </c>
    </row>
    <row r="1134" ht="14.25">
      <c r="A1134">
        <v>190445</v>
      </c>
      <c r="B1134">
        <v>1</v>
      </c>
      <c r="C1134">
        <v>201</v>
      </c>
      <c r="D1134">
        <v>0</v>
      </c>
      <c r="E1134">
        <v>0</v>
      </c>
      <c r="F1134">
        <v>6</v>
      </c>
      <c r="G1134" t="s">
        <v>39</v>
      </c>
      <c r="H1134">
        <v>3</v>
      </c>
      <c r="I1134">
        <v>0</v>
      </c>
      <c r="J1134">
        <v>0</v>
      </c>
      <c r="K1134">
        <v>62</v>
      </c>
      <c r="L1134">
        <v>0</v>
      </c>
    </row>
    <row r="1135" ht="14.25">
      <c r="A1135">
        <v>190457</v>
      </c>
      <c r="B1135">
        <v>1</v>
      </c>
      <c r="C1135">
        <v>203</v>
      </c>
      <c r="D1135">
        <v>0</v>
      </c>
      <c r="E1135">
        <v>0</v>
      </c>
      <c r="F1135">
        <v>8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ht="14.25">
      <c r="A1136">
        <v>190460</v>
      </c>
      <c r="B1136">
        <v>1</v>
      </c>
      <c r="C1136">
        <v>400</v>
      </c>
      <c r="D1136">
        <v>0</v>
      </c>
      <c r="E1136">
        <v>0</v>
      </c>
      <c r="F1136">
        <v>8</v>
      </c>
      <c r="G1136">
        <v>1</v>
      </c>
      <c r="H1136">
        <v>0</v>
      </c>
      <c r="I1136" t="s">
        <v>4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ht="14.25">
      <c r="A1137">
        <v>190469</v>
      </c>
      <c r="B1137">
        <v>1</v>
      </c>
      <c r="C1137">
        <v>204</v>
      </c>
      <c r="D1137">
        <v>0</v>
      </c>
      <c r="E1137">
        <v>0</v>
      </c>
      <c r="F1137">
        <v>8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ht="14.25">
      <c r="A1138">
        <v>190481</v>
      </c>
      <c r="B1138">
        <v>1</v>
      </c>
      <c r="C1138">
        <v>202</v>
      </c>
      <c r="D1138">
        <v>0</v>
      </c>
      <c r="E1138">
        <v>0</v>
      </c>
      <c r="F1138">
        <v>8</v>
      </c>
      <c r="G1138" t="s">
        <v>6</v>
      </c>
      <c r="H1138">
        <v>13</v>
      </c>
      <c r="I1138">
        <v>0</v>
      </c>
      <c r="J1138">
        <v>0</v>
      </c>
      <c r="K1138">
        <v>31</v>
      </c>
      <c r="L1138" t="s">
        <v>27</v>
      </c>
      <c r="M1138" t="s">
        <v>28</v>
      </c>
      <c r="N1138">
        <v>0</v>
      </c>
    </row>
    <row r="1139" ht="14.25">
      <c r="A1139">
        <v>190481</v>
      </c>
      <c r="B1139">
        <v>0</v>
      </c>
      <c r="C1139">
        <v>300</v>
      </c>
      <c r="D1139">
        <v>0</v>
      </c>
      <c r="E1139">
        <v>0</v>
      </c>
      <c r="F1139">
        <v>8</v>
      </c>
      <c r="G1139">
        <v>3</v>
      </c>
      <c r="H1139" t="s">
        <v>2</v>
      </c>
      <c r="I1139">
        <v>64</v>
      </c>
      <c r="J1139" t="s">
        <v>2</v>
      </c>
      <c r="K1139">
        <v>64</v>
      </c>
      <c r="L1139">
        <v>0</v>
      </c>
      <c r="M1139">
        <v>64</v>
      </c>
      <c r="N1139" t="s">
        <v>10</v>
      </c>
    </row>
    <row r="1140" ht="14.25">
      <c r="A1140">
        <v>190482</v>
      </c>
      <c r="B1140">
        <v>0</v>
      </c>
      <c r="C1140">
        <v>301</v>
      </c>
      <c r="D1140">
        <v>0</v>
      </c>
      <c r="E1140">
        <v>0</v>
      </c>
      <c r="F1140">
        <v>3</v>
      </c>
      <c r="G1140">
        <v>43</v>
      </c>
      <c r="H1140" t="s">
        <v>11</v>
      </c>
      <c r="I1140">
        <v>0</v>
      </c>
    </row>
    <row r="1141" ht="14.25">
      <c r="A1141">
        <v>190493</v>
      </c>
      <c r="B1141">
        <v>1</v>
      </c>
      <c r="C1141">
        <v>666</v>
      </c>
      <c r="D1141">
        <v>0</v>
      </c>
      <c r="E1141">
        <v>0</v>
      </c>
      <c r="F1141">
        <v>8</v>
      </c>
      <c r="G1141">
        <v>52</v>
      </c>
      <c r="H1141">
        <v>8</v>
      </c>
      <c r="I1141">
        <v>1</v>
      </c>
      <c r="J1141">
        <v>5</v>
      </c>
      <c r="K1141">
        <v>52</v>
      </c>
      <c r="L1141">
        <v>57</v>
      </c>
      <c r="M1141">
        <v>12</v>
      </c>
      <c r="N1141">
        <v>44</v>
      </c>
    </row>
    <row r="1142" ht="14.25">
      <c r="A1142">
        <v>190505</v>
      </c>
      <c r="B1142">
        <v>1</v>
      </c>
      <c r="C1142">
        <v>665</v>
      </c>
      <c r="D1142">
        <v>0</v>
      </c>
      <c r="E1142">
        <v>0</v>
      </c>
      <c r="F1142">
        <v>8</v>
      </c>
      <c r="G1142">
        <v>0</v>
      </c>
      <c r="H1142">
        <v>0</v>
      </c>
      <c r="I1142">
        <v>0</v>
      </c>
      <c r="J1142">
        <v>53</v>
      </c>
      <c r="K1142" t="s">
        <v>4</v>
      </c>
      <c r="L1142">
        <v>18</v>
      </c>
      <c r="M1142">
        <v>53</v>
      </c>
      <c r="N1142">
        <v>0</v>
      </c>
    </row>
    <row r="1143" ht="14.25">
      <c r="A1143">
        <v>190517</v>
      </c>
      <c r="B1143">
        <v>1</v>
      </c>
      <c r="C1143">
        <v>200</v>
      </c>
      <c r="D1143">
        <v>0</v>
      </c>
      <c r="E1143">
        <v>0</v>
      </c>
      <c r="F1143">
        <v>8</v>
      </c>
      <c r="G1143">
        <v>64</v>
      </c>
      <c r="H1143">
        <v>0</v>
      </c>
      <c r="I1143">
        <v>20</v>
      </c>
      <c r="J1143" t="s">
        <v>6</v>
      </c>
      <c r="K1143">
        <v>9</v>
      </c>
      <c r="L1143">
        <v>0</v>
      </c>
      <c r="M1143">
        <v>1</v>
      </c>
      <c r="N1143">
        <v>0</v>
      </c>
    </row>
    <row r="1144" ht="14.25">
      <c r="A1144">
        <v>190531</v>
      </c>
      <c r="B1144">
        <v>0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2</v>
      </c>
      <c r="I1144">
        <v>64</v>
      </c>
      <c r="J1144" t="s">
        <v>2</v>
      </c>
      <c r="K1144">
        <v>64</v>
      </c>
      <c r="L1144">
        <v>0</v>
      </c>
      <c r="M1144">
        <v>64</v>
      </c>
      <c r="N1144" t="s">
        <v>12</v>
      </c>
    </row>
    <row r="1145" ht="14.25">
      <c r="A1145">
        <v>190532</v>
      </c>
      <c r="B1145">
        <v>0</v>
      </c>
      <c r="C1145">
        <v>301</v>
      </c>
      <c r="D1145">
        <v>0</v>
      </c>
      <c r="E1145">
        <v>0</v>
      </c>
      <c r="F1145">
        <v>3</v>
      </c>
      <c r="G1145" t="s">
        <v>13</v>
      </c>
      <c r="H1145" t="s">
        <v>14</v>
      </c>
      <c r="I1145">
        <v>0</v>
      </c>
    </row>
    <row r="1146" ht="14.25">
      <c r="A1146">
        <v>190541</v>
      </c>
      <c r="B1146">
        <v>1</v>
      </c>
      <c r="C1146">
        <v>401</v>
      </c>
      <c r="D1146">
        <v>0</v>
      </c>
      <c r="E1146">
        <v>0</v>
      </c>
      <c r="F1146">
        <v>8</v>
      </c>
      <c r="G1146" t="s">
        <v>0</v>
      </c>
      <c r="H1146" t="s">
        <v>1</v>
      </c>
      <c r="I1146">
        <v>0</v>
      </c>
      <c r="J1146">
        <v>0</v>
      </c>
      <c r="K1146">
        <v>56</v>
      </c>
      <c r="L1146">
        <v>0</v>
      </c>
      <c r="M1146">
        <v>0</v>
      </c>
      <c r="N1146">
        <v>0</v>
      </c>
    </row>
    <row r="1147" ht="14.25">
      <c r="A1147">
        <v>190545</v>
      </c>
      <c r="B1147">
        <v>1</v>
      </c>
      <c r="C1147">
        <v>201</v>
      </c>
      <c r="D1147">
        <v>0</v>
      </c>
      <c r="E1147">
        <v>0</v>
      </c>
      <c r="F1147">
        <v>6</v>
      </c>
      <c r="G1147" t="s">
        <v>39</v>
      </c>
      <c r="H1147">
        <v>3</v>
      </c>
      <c r="I1147">
        <v>0</v>
      </c>
      <c r="J1147">
        <v>0</v>
      </c>
      <c r="K1147">
        <v>62</v>
      </c>
      <c r="L1147">
        <v>0</v>
      </c>
    </row>
    <row r="1148" ht="14.25">
      <c r="A1148">
        <v>190557</v>
      </c>
      <c r="B1148">
        <v>1</v>
      </c>
      <c r="C1148">
        <v>203</v>
      </c>
      <c r="D1148">
        <v>0</v>
      </c>
      <c r="E1148">
        <v>0</v>
      </c>
      <c r="F1148">
        <v>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ht="14.25">
      <c r="A1149">
        <v>190561</v>
      </c>
      <c r="B1149">
        <v>1</v>
      </c>
      <c r="C1149">
        <v>400</v>
      </c>
      <c r="D1149">
        <v>0</v>
      </c>
      <c r="E1149">
        <v>0</v>
      </c>
      <c r="F1149">
        <v>8</v>
      </c>
      <c r="G1149">
        <v>1</v>
      </c>
      <c r="H1149">
        <v>0</v>
      </c>
      <c r="I1149" t="s">
        <v>4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ht="14.25">
      <c r="A1150">
        <v>190581</v>
      </c>
      <c r="B1150">
        <v>0</v>
      </c>
      <c r="C1150">
        <v>300</v>
      </c>
      <c r="D1150">
        <v>0</v>
      </c>
      <c r="E1150">
        <v>0</v>
      </c>
      <c r="F1150">
        <v>8</v>
      </c>
      <c r="G1150">
        <v>3</v>
      </c>
      <c r="H1150" t="s">
        <v>2</v>
      </c>
      <c r="I1150">
        <v>64</v>
      </c>
      <c r="J1150" t="s">
        <v>2</v>
      </c>
      <c r="K1150">
        <v>64</v>
      </c>
      <c r="L1150">
        <v>0</v>
      </c>
      <c r="M1150">
        <v>64</v>
      </c>
      <c r="N1150" t="s">
        <v>15</v>
      </c>
    </row>
    <row r="1151" ht="14.25">
      <c r="A1151">
        <v>190582</v>
      </c>
      <c r="B1151">
        <v>0</v>
      </c>
      <c r="C1151">
        <v>301</v>
      </c>
      <c r="D1151">
        <v>0</v>
      </c>
      <c r="E1151">
        <v>0</v>
      </c>
      <c r="F1151">
        <v>3</v>
      </c>
      <c r="G1151" t="s">
        <v>16</v>
      </c>
      <c r="H1151" t="s">
        <v>17</v>
      </c>
      <c r="I1151">
        <v>0</v>
      </c>
    </row>
    <row r="1152" ht="14.25">
      <c r="A1152">
        <v>190621</v>
      </c>
      <c r="B1152">
        <v>1</v>
      </c>
      <c r="C1152">
        <v>402</v>
      </c>
      <c r="D1152">
        <v>0</v>
      </c>
      <c r="E1152">
        <v>0</v>
      </c>
      <c r="F1152">
        <v>8</v>
      </c>
      <c r="G1152">
        <v>64</v>
      </c>
      <c r="H1152">
        <v>0</v>
      </c>
      <c r="I1152">
        <v>0</v>
      </c>
      <c r="J1152">
        <v>0</v>
      </c>
      <c r="K1152">
        <v>20</v>
      </c>
      <c r="L1152" t="s">
        <v>6</v>
      </c>
      <c r="M1152">
        <v>9</v>
      </c>
      <c r="N1152">
        <v>0</v>
      </c>
    </row>
    <row r="1153" ht="14.25">
      <c r="A1153">
        <v>190632</v>
      </c>
      <c r="B1153">
        <v>0</v>
      </c>
      <c r="C1153">
        <v>300</v>
      </c>
      <c r="D1153">
        <v>0</v>
      </c>
      <c r="E1153">
        <v>0</v>
      </c>
      <c r="F1153">
        <v>8</v>
      </c>
      <c r="G1153">
        <v>3</v>
      </c>
      <c r="H1153" t="s">
        <v>2</v>
      </c>
      <c r="I1153">
        <v>64</v>
      </c>
      <c r="J1153" t="s">
        <v>2</v>
      </c>
      <c r="K1153">
        <v>64</v>
      </c>
      <c r="L1153">
        <v>0</v>
      </c>
      <c r="M1153">
        <v>64</v>
      </c>
      <c r="N1153" t="s">
        <v>18</v>
      </c>
    </row>
    <row r="1154" ht="14.25">
      <c r="A1154">
        <v>190632</v>
      </c>
      <c r="B1154">
        <v>0</v>
      </c>
      <c r="C1154">
        <v>301</v>
      </c>
      <c r="D1154">
        <v>0</v>
      </c>
      <c r="E1154">
        <v>0</v>
      </c>
      <c r="F1154">
        <v>3</v>
      </c>
      <c r="G1154" t="s">
        <v>19</v>
      </c>
      <c r="H1154" t="s">
        <v>20</v>
      </c>
      <c r="I1154">
        <v>0</v>
      </c>
    </row>
    <row r="1155" ht="14.25">
      <c r="A1155">
        <v>190641</v>
      </c>
      <c r="B1155">
        <v>1</v>
      </c>
      <c r="C1155">
        <v>401</v>
      </c>
      <c r="D1155">
        <v>0</v>
      </c>
      <c r="E1155">
        <v>0</v>
      </c>
      <c r="F1155">
        <v>8</v>
      </c>
      <c r="G1155" t="s">
        <v>0</v>
      </c>
      <c r="H1155" t="s">
        <v>1</v>
      </c>
      <c r="I1155">
        <v>0</v>
      </c>
      <c r="J1155">
        <v>0</v>
      </c>
      <c r="K1155">
        <v>56</v>
      </c>
      <c r="L1155">
        <v>0</v>
      </c>
      <c r="M1155">
        <v>0</v>
      </c>
      <c r="N1155">
        <v>0</v>
      </c>
    </row>
    <row r="1156" ht="14.25">
      <c r="A1156">
        <v>190645</v>
      </c>
      <c r="B1156">
        <v>1</v>
      </c>
      <c r="C1156">
        <v>201</v>
      </c>
      <c r="D1156">
        <v>0</v>
      </c>
      <c r="E1156">
        <v>0</v>
      </c>
      <c r="F1156">
        <v>6</v>
      </c>
      <c r="G1156" t="s">
        <v>39</v>
      </c>
      <c r="H1156">
        <v>3</v>
      </c>
      <c r="I1156">
        <v>0</v>
      </c>
      <c r="J1156">
        <v>0</v>
      </c>
      <c r="K1156">
        <v>62</v>
      </c>
      <c r="L1156">
        <v>0</v>
      </c>
    </row>
    <row r="1157" ht="14.25">
      <c r="A1157">
        <v>190657</v>
      </c>
      <c r="B1157">
        <v>1</v>
      </c>
      <c r="C1157">
        <v>203</v>
      </c>
      <c r="D1157">
        <v>0</v>
      </c>
      <c r="E1157">
        <v>0</v>
      </c>
      <c r="F1157">
        <v>8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ht="14.25">
      <c r="A1158">
        <v>190661</v>
      </c>
      <c r="B1158">
        <v>1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4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190681</v>
      </c>
      <c r="B1159">
        <v>0</v>
      </c>
      <c r="C1159">
        <v>300</v>
      </c>
      <c r="D1159">
        <v>0</v>
      </c>
      <c r="E1159">
        <v>0</v>
      </c>
      <c r="F1159">
        <v>8</v>
      </c>
      <c r="G1159">
        <v>3</v>
      </c>
      <c r="H1159" t="s">
        <v>2</v>
      </c>
      <c r="I1159">
        <v>64</v>
      </c>
      <c r="J1159" t="s">
        <v>2</v>
      </c>
      <c r="K1159">
        <v>64</v>
      </c>
      <c r="L1159">
        <v>0</v>
      </c>
      <c r="M1159">
        <v>64</v>
      </c>
      <c r="N1159" t="s">
        <v>21</v>
      </c>
    </row>
    <row r="1160" ht="14.25">
      <c r="A1160">
        <v>190682</v>
      </c>
      <c r="B1160">
        <v>0</v>
      </c>
      <c r="C1160">
        <v>301</v>
      </c>
      <c r="D1160">
        <v>0</v>
      </c>
      <c r="E1160">
        <v>0</v>
      </c>
      <c r="F1160">
        <v>3</v>
      </c>
      <c r="G1160" t="s">
        <v>22</v>
      </c>
      <c r="H1160" t="s">
        <v>23</v>
      </c>
      <c r="I1160">
        <v>0</v>
      </c>
    </row>
    <row r="1161" ht="14.25">
      <c r="A1161">
        <v>190731</v>
      </c>
      <c r="B1161">
        <v>0</v>
      </c>
      <c r="C1161">
        <v>300</v>
      </c>
      <c r="D1161">
        <v>0</v>
      </c>
      <c r="E1161">
        <v>0</v>
      </c>
      <c r="F1161">
        <v>8</v>
      </c>
      <c r="G1161">
        <v>3</v>
      </c>
      <c r="H1161" t="s">
        <v>2</v>
      </c>
      <c r="I1161">
        <v>64</v>
      </c>
      <c r="J1161" t="s">
        <v>2</v>
      </c>
      <c r="K1161">
        <v>64</v>
      </c>
      <c r="L1161">
        <v>0</v>
      </c>
      <c r="M1161">
        <v>64</v>
      </c>
      <c r="N1161">
        <v>30</v>
      </c>
    </row>
    <row r="1162" ht="14.25">
      <c r="A1162">
        <v>190732</v>
      </c>
      <c r="B1162">
        <v>0</v>
      </c>
      <c r="C1162">
        <v>301</v>
      </c>
      <c r="D1162">
        <v>0</v>
      </c>
      <c r="E1162">
        <v>0</v>
      </c>
      <c r="F1162">
        <v>3</v>
      </c>
      <c r="G1162" t="s">
        <v>6</v>
      </c>
      <c r="H1162">
        <v>0</v>
      </c>
      <c r="I1162">
        <v>0</v>
      </c>
    </row>
    <row r="1163" ht="14.25">
      <c r="A1163">
        <v>190741</v>
      </c>
      <c r="B1163">
        <v>1</v>
      </c>
      <c r="C1163">
        <v>401</v>
      </c>
      <c r="D1163">
        <v>0</v>
      </c>
      <c r="E1163">
        <v>0</v>
      </c>
      <c r="F1163">
        <v>8</v>
      </c>
      <c r="G1163" t="s">
        <v>0</v>
      </c>
      <c r="H1163" t="s">
        <v>1</v>
      </c>
      <c r="I1163">
        <v>0</v>
      </c>
      <c r="J1163">
        <v>0</v>
      </c>
      <c r="K1163">
        <v>56</v>
      </c>
      <c r="L1163">
        <v>0</v>
      </c>
      <c r="M1163">
        <v>0</v>
      </c>
      <c r="N1163">
        <v>0</v>
      </c>
    </row>
    <row r="1164" ht="14.25">
      <c r="A1164">
        <v>190745</v>
      </c>
      <c r="B1164">
        <v>1</v>
      </c>
      <c r="C1164">
        <v>201</v>
      </c>
      <c r="D1164">
        <v>0</v>
      </c>
      <c r="E1164">
        <v>0</v>
      </c>
      <c r="F1164">
        <v>6</v>
      </c>
      <c r="G1164" t="s">
        <v>39</v>
      </c>
      <c r="H1164">
        <v>3</v>
      </c>
      <c r="I1164">
        <v>0</v>
      </c>
      <c r="J1164">
        <v>0</v>
      </c>
      <c r="K1164">
        <v>62</v>
      </c>
      <c r="L1164">
        <v>0</v>
      </c>
    </row>
    <row r="1165" ht="14.25">
      <c r="A1165">
        <v>190757</v>
      </c>
      <c r="B1165">
        <v>1</v>
      </c>
      <c r="C1165">
        <v>203</v>
      </c>
      <c r="D1165">
        <v>0</v>
      </c>
      <c r="E1165">
        <v>0</v>
      </c>
      <c r="F1165">
        <v>8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ht="14.25">
      <c r="A1166">
        <v>190761</v>
      </c>
      <c r="B1166">
        <v>1</v>
      </c>
      <c r="C1166">
        <v>400</v>
      </c>
      <c r="D1166">
        <v>0</v>
      </c>
      <c r="E1166">
        <v>0</v>
      </c>
      <c r="F1166">
        <v>8</v>
      </c>
      <c r="G1166">
        <v>1</v>
      </c>
      <c r="H1166">
        <v>0</v>
      </c>
      <c r="I1166" t="s">
        <v>4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190781</v>
      </c>
      <c r="B1167">
        <v>0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2</v>
      </c>
      <c r="I1167">
        <v>64</v>
      </c>
      <c r="J1167" t="s">
        <v>2</v>
      </c>
      <c r="K1167">
        <v>64</v>
      </c>
      <c r="L1167">
        <v>0</v>
      </c>
      <c r="M1167">
        <v>64</v>
      </c>
      <c r="N1167">
        <v>21</v>
      </c>
    </row>
    <row r="1168" ht="14.25">
      <c r="A1168">
        <v>190782</v>
      </c>
      <c r="B1168">
        <v>0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>
        <v>1</v>
      </c>
      <c r="I1168">
        <v>0</v>
      </c>
    </row>
    <row r="1169" ht="14.25">
      <c r="A1169">
        <v>190831</v>
      </c>
      <c r="B1169">
        <v>0</v>
      </c>
      <c r="C1169">
        <v>300</v>
      </c>
      <c r="D1169">
        <v>0</v>
      </c>
      <c r="E1169">
        <v>0</v>
      </c>
      <c r="F1169">
        <v>8</v>
      </c>
      <c r="G1169">
        <v>3</v>
      </c>
      <c r="H1169" t="s">
        <v>2</v>
      </c>
      <c r="I1169">
        <v>64</v>
      </c>
      <c r="J1169" t="s">
        <v>2</v>
      </c>
      <c r="K1169">
        <v>64</v>
      </c>
      <c r="L1169">
        <v>0</v>
      </c>
      <c r="M1169">
        <v>64</v>
      </c>
      <c r="N1169">
        <v>32</v>
      </c>
    </row>
    <row r="1170" ht="14.25">
      <c r="A1170">
        <v>190832</v>
      </c>
      <c r="B1170">
        <v>0</v>
      </c>
      <c r="C1170">
        <v>301</v>
      </c>
      <c r="D1170">
        <v>0</v>
      </c>
      <c r="E1170">
        <v>0</v>
      </c>
      <c r="F1170">
        <v>3</v>
      </c>
      <c r="G1170" t="s">
        <v>25</v>
      </c>
      <c r="H1170">
        <v>2</v>
      </c>
      <c r="I1170">
        <v>0</v>
      </c>
    </row>
    <row r="1171" ht="14.25">
      <c r="A1171">
        <v>190841</v>
      </c>
      <c r="B1171">
        <v>1</v>
      </c>
      <c r="C1171">
        <v>401</v>
      </c>
      <c r="D1171">
        <v>0</v>
      </c>
      <c r="E1171">
        <v>0</v>
      </c>
      <c r="F1171">
        <v>8</v>
      </c>
      <c r="G1171" t="s">
        <v>0</v>
      </c>
      <c r="H1171" t="s">
        <v>1</v>
      </c>
      <c r="I1171">
        <v>0</v>
      </c>
      <c r="J1171">
        <v>0</v>
      </c>
      <c r="K1171">
        <v>56</v>
      </c>
      <c r="L1171">
        <v>0</v>
      </c>
      <c r="M1171">
        <v>0</v>
      </c>
      <c r="N1171">
        <v>0</v>
      </c>
    </row>
    <row r="1172" ht="14.25">
      <c r="A1172">
        <v>190845</v>
      </c>
      <c r="B1172">
        <v>1</v>
      </c>
      <c r="C1172">
        <v>201</v>
      </c>
      <c r="D1172">
        <v>0</v>
      </c>
      <c r="E1172">
        <v>0</v>
      </c>
      <c r="F1172">
        <v>6</v>
      </c>
      <c r="G1172" t="s">
        <v>39</v>
      </c>
      <c r="H1172">
        <v>3</v>
      </c>
      <c r="I1172">
        <v>0</v>
      </c>
      <c r="J1172">
        <v>0</v>
      </c>
      <c r="K1172">
        <v>62</v>
      </c>
      <c r="L1172">
        <v>0</v>
      </c>
    </row>
    <row r="1173" ht="14.25">
      <c r="A1173">
        <v>190857</v>
      </c>
      <c r="B1173">
        <v>1</v>
      </c>
      <c r="C1173">
        <v>203</v>
      </c>
      <c r="D1173">
        <v>0</v>
      </c>
      <c r="E1173">
        <v>0</v>
      </c>
      <c r="F1173">
        <v>8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ht="14.25">
      <c r="A1174">
        <v>190861</v>
      </c>
      <c r="B1174">
        <v>1</v>
      </c>
      <c r="C1174">
        <v>400</v>
      </c>
      <c r="D1174">
        <v>0</v>
      </c>
      <c r="E1174">
        <v>0</v>
      </c>
      <c r="F1174">
        <v>8</v>
      </c>
      <c r="G1174">
        <v>1</v>
      </c>
      <c r="H1174">
        <v>0</v>
      </c>
      <c r="I1174" t="s">
        <v>4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ht="14.25">
      <c r="A1175">
        <v>190882</v>
      </c>
      <c r="B1175">
        <v>0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2</v>
      </c>
      <c r="I1175">
        <v>64</v>
      </c>
      <c r="J1175" t="s">
        <v>2</v>
      </c>
      <c r="K1175">
        <v>64</v>
      </c>
      <c r="L1175">
        <v>0</v>
      </c>
      <c r="M1175">
        <v>64</v>
      </c>
      <c r="N1175">
        <v>23</v>
      </c>
    </row>
    <row r="1176" ht="14.25">
      <c r="A1176">
        <v>190882</v>
      </c>
      <c r="B1176">
        <v>0</v>
      </c>
      <c r="C1176">
        <v>301</v>
      </c>
      <c r="D1176">
        <v>0</v>
      </c>
      <c r="E1176">
        <v>0</v>
      </c>
      <c r="F1176">
        <v>3</v>
      </c>
      <c r="G1176">
        <v>96</v>
      </c>
      <c r="H1176">
        <v>3</v>
      </c>
      <c r="I1176">
        <v>0</v>
      </c>
    </row>
    <row r="1177" ht="14.25">
      <c r="A1177">
        <v>190931</v>
      </c>
      <c r="B1177">
        <v>0</v>
      </c>
      <c r="C1177">
        <v>300</v>
      </c>
      <c r="D1177">
        <v>0</v>
      </c>
      <c r="E1177">
        <v>0</v>
      </c>
      <c r="F1177">
        <v>8</v>
      </c>
      <c r="G1177">
        <v>3</v>
      </c>
      <c r="H1177" t="s">
        <v>2</v>
      </c>
      <c r="I1177">
        <v>64</v>
      </c>
      <c r="J1177" t="s">
        <v>2</v>
      </c>
      <c r="K1177">
        <v>64</v>
      </c>
      <c r="L1177">
        <v>0</v>
      </c>
      <c r="M1177">
        <v>64</v>
      </c>
      <c r="N1177">
        <v>34</v>
      </c>
    </row>
    <row r="1178" ht="14.25">
      <c r="A1178">
        <v>190932</v>
      </c>
      <c r="B1178">
        <v>0</v>
      </c>
      <c r="C1178">
        <v>301</v>
      </c>
      <c r="D1178">
        <v>0</v>
      </c>
      <c r="E1178">
        <v>0</v>
      </c>
      <c r="F1178">
        <v>3</v>
      </c>
      <c r="G1178">
        <v>3</v>
      </c>
      <c r="H1178">
        <v>4</v>
      </c>
      <c r="I1178">
        <v>0</v>
      </c>
    </row>
    <row r="1179" ht="14.25">
      <c r="A1179">
        <v>190941</v>
      </c>
      <c r="B1179">
        <v>1</v>
      </c>
      <c r="C1179">
        <v>401</v>
      </c>
      <c r="D1179">
        <v>0</v>
      </c>
      <c r="E1179">
        <v>0</v>
      </c>
      <c r="F1179">
        <v>8</v>
      </c>
      <c r="G1179" t="s">
        <v>0</v>
      </c>
      <c r="H1179" t="s">
        <v>1</v>
      </c>
      <c r="I1179">
        <v>0</v>
      </c>
      <c r="J1179">
        <v>0</v>
      </c>
      <c r="K1179">
        <v>56</v>
      </c>
      <c r="L1179">
        <v>0</v>
      </c>
      <c r="M1179">
        <v>0</v>
      </c>
      <c r="N1179">
        <v>0</v>
      </c>
    </row>
    <row r="1180" ht="14.25">
      <c r="A1180">
        <v>190945</v>
      </c>
      <c r="B1180">
        <v>1</v>
      </c>
      <c r="C1180">
        <v>201</v>
      </c>
      <c r="D1180">
        <v>0</v>
      </c>
      <c r="E1180">
        <v>0</v>
      </c>
      <c r="F1180">
        <v>6</v>
      </c>
      <c r="G1180" t="s">
        <v>39</v>
      </c>
      <c r="H1180">
        <v>3</v>
      </c>
      <c r="I1180">
        <v>0</v>
      </c>
      <c r="J1180">
        <v>0</v>
      </c>
      <c r="K1180">
        <v>62</v>
      </c>
      <c r="L1180">
        <v>0</v>
      </c>
    </row>
    <row r="1181" ht="14.25">
      <c r="A1181">
        <v>190957</v>
      </c>
      <c r="B1181">
        <v>1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190961</v>
      </c>
      <c r="B1182">
        <v>1</v>
      </c>
      <c r="C1182">
        <v>400</v>
      </c>
      <c r="D1182">
        <v>0</v>
      </c>
      <c r="E1182">
        <v>0</v>
      </c>
      <c r="F1182">
        <v>8</v>
      </c>
      <c r="G1182">
        <v>1</v>
      </c>
      <c r="H1182">
        <v>0</v>
      </c>
      <c r="I1182" t="s">
        <v>4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ht="14.25">
      <c r="A1183">
        <v>190981</v>
      </c>
      <c r="B1183">
        <v>0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2</v>
      </c>
      <c r="I1183">
        <v>64</v>
      </c>
      <c r="J1183" t="s">
        <v>2</v>
      </c>
      <c r="K1183">
        <v>64</v>
      </c>
      <c r="L1183">
        <v>0</v>
      </c>
      <c r="M1183">
        <v>64</v>
      </c>
      <c r="N1183">
        <v>25</v>
      </c>
    </row>
    <row r="1184" ht="14.25">
      <c r="A1184">
        <v>190982</v>
      </c>
      <c r="B1184">
        <v>0</v>
      </c>
      <c r="C1184">
        <v>301</v>
      </c>
      <c r="D1184">
        <v>0</v>
      </c>
      <c r="E1184">
        <v>0</v>
      </c>
      <c r="F1184">
        <v>3</v>
      </c>
      <c r="G1184">
        <v>54</v>
      </c>
      <c r="H1184">
        <v>5</v>
      </c>
      <c r="I1184">
        <v>0</v>
      </c>
    </row>
    <row r="1185" ht="14.25">
      <c r="A1185">
        <v>191031</v>
      </c>
      <c r="B1185">
        <v>0</v>
      </c>
      <c r="C1185">
        <v>300</v>
      </c>
      <c r="D1185">
        <v>0</v>
      </c>
      <c r="E1185">
        <v>0</v>
      </c>
      <c r="F1185">
        <v>8</v>
      </c>
      <c r="G1185">
        <v>3</v>
      </c>
      <c r="H1185" t="s">
        <v>2</v>
      </c>
      <c r="I1185">
        <v>64</v>
      </c>
      <c r="J1185" t="s">
        <v>2</v>
      </c>
      <c r="K1185">
        <v>64</v>
      </c>
      <c r="L1185">
        <v>0</v>
      </c>
      <c r="M1185">
        <v>64</v>
      </c>
      <c r="N1185">
        <v>36</v>
      </c>
    </row>
    <row r="1186" ht="14.25">
      <c r="A1186">
        <v>191032</v>
      </c>
      <c r="B1186">
        <v>0</v>
      </c>
      <c r="C1186">
        <v>301</v>
      </c>
      <c r="D1186">
        <v>0</v>
      </c>
      <c r="E1186">
        <v>0</v>
      </c>
      <c r="F1186">
        <v>3</v>
      </c>
      <c r="G1186" t="s">
        <v>26</v>
      </c>
      <c r="H1186">
        <v>6</v>
      </c>
      <c r="I1186">
        <v>0</v>
      </c>
    </row>
    <row r="1187" ht="14.25">
      <c r="A1187">
        <v>191041</v>
      </c>
      <c r="B1187">
        <v>1</v>
      </c>
      <c r="C1187">
        <v>401</v>
      </c>
      <c r="D1187">
        <v>0</v>
      </c>
      <c r="E1187">
        <v>0</v>
      </c>
      <c r="F1187">
        <v>8</v>
      </c>
      <c r="G1187" t="s">
        <v>0</v>
      </c>
      <c r="H1187" t="s">
        <v>1</v>
      </c>
      <c r="I1187">
        <v>0</v>
      </c>
      <c r="J1187">
        <v>0</v>
      </c>
      <c r="K1187">
        <v>56</v>
      </c>
      <c r="L1187">
        <v>0</v>
      </c>
      <c r="M1187">
        <v>0</v>
      </c>
      <c r="N1187">
        <v>0</v>
      </c>
    </row>
    <row r="1188" ht="14.25">
      <c r="A1188">
        <v>191045</v>
      </c>
      <c r="B1188">
        <v>1</v>
      </c>
      <c r="C1188">
        <v>201</v>
      </c>
      <c r="D1188">
        <v>0</v>
      </c>
      <c r="E1188">
        <v>0</v>
      </c>
      <c r="F1188">
        <v>6</v>
      </c>
      <c r="G1188" t="s">
        <v>39</v>
      </c>
      <c r="H1188">
        <v>3</v>
      </c>
      <c r="I1188">
        <v>0</v>
      </c>
      <c r="J1188">
        <v>0</v>
      </c>
      <c r="K1188">
        <v>62</v>
      </c>
      <c r="L1188">
        <v>0</v>
      </c>
    </row>
    <row r="1189" ht="14.25">
      <c r="A1189">
        <v>191057</v>
      </c>
      <c r="B1189">
        <v>1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191061</v>
      </c>
      <c r="B1190">
        <v>1</v>
      </c>
      <c r="C1190">
        <v>400</v>
      </c>
      <c r="D1190">
        <v>0</v>
      </c>
      <c r="E1190">
        <v>0</v>
      </c>
      <c r="F1190">
        <v>8</v>
      </c>
      <c r="G1190">
        <v>1</v>
      </c>
      <c r="H1190">
        <v>0</v>
      </c>
      <c r="I1190" t="s">
        <v>4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ht="14.25">
      <c r="A1191">
        <v>191081</v>
      </c>
      <c r="B1191">
        <v>0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2</v>
      </c>
      <c r="I1191">
        <v>64</v>
      </c>
      <c r="J1191" t="s">
        <v>2</v>
      </c>
      <c r="K1191">
        <v>64</v>
      </c>
      <c r="L1191">
        <v>0</v>
      </c>
      <c r="M1191">
        <v>64</v>
      </c>
      <c r="N1191">
        <v>27</v>
      </c>
    </row>
    <row r="1192" ht="14.25">
      <c r="A1192">
        <v>191082</v>
      </c>
      <c r="B1192">
        <v>0</v>
      </c>
      <c r="C1192">
        <v>301</v>
      </c>
      <c r="D1192">
        <v>0</v>
      </c>
      <c r="E1192">
        <v>0</v>
      </c>
      <c r="F1192">
        <v>3</v>
      </c>
      <c r="G1192" t="s">
        <v>3</v>
      </c>
      <c r="H1192">
        <v>7</v>
      </c>
      <c r="I1192">
        <v>0</v>
      </c>
    </row>
    <row r="1193" ht="14.25">
      <c r="A1193">
        <v>191121</v>
      </c>
      <c r="B1193">
        <v>1</v>
      </c>
      <c r="C1193">
        <v>403</v>
      </c>
      <c r="D1193">
        <v>0</v>
      </c>
      <c r="E1193">
        <v>0</v>
      </c>
      <c r="F1193">
        <v>8</v>
      </c>
      <c r="G1193">
        <v>63</v>
      </c>
      <c r="H1193">
        <v>0</v>
      </c>
      <c r="I1193">
        <v>0</v>
      </c>
      <c r="J1193">
        <v>0</v>
      </c>
      <c r="K1193">
        <v>20</v>
      </c>
      <c r="L1193" t="s">
        <v>6</v>
      </c>
      <c r="M1193">
        <v>9</v>
      </c>
      <c r="N1193">
        <v>0</v>
      </c>
    </row>
    <row r="1194" ht="14.25">
      <c r="A1194">
        <v>191131</v>
      </c>
      <c r="B1194">
        <v>0</v>
      </c>
      <c r="C1194">
        <v>300</v>
      </c>
      <c r="D1194">
        <v>0</v>
      </c>
      <c r="E1194">
        <v>0</v>
      </c>
      <c r="F1194">
        <v>8</v>
      </c>
      <c r="G1194">
        <v>3</v>
      </c>
      <c r="H1194" t="s">
        <v>2</v>
      </c>
      <c r="I1194">
        <v>64</v>
      </c>
      <c r="J1194" t="s">
        <v>2</v>
      </c>
      <c r="K1194">
        <v>64</v>
      </c>
      <c r="L1194">
        <v>0</v>
      </c>
      <c r="M1194">
        <v>64</v>
      </c>
      <c r="N1194" t="s">
        <v>3</v>
      </c>
    </row>
    <row r="1195" ht="14.25">
      <c r="A1195">
        <v>191131</v>
      </c>
      <c r="B1195">
        <v>0</v>
      </c>
      <c r="C1195">
        <v>301</v>
      </c>
      <c r="D1195">
        <v>0</v>
      </c>
      <c r="E1195">
        <v>0</v>
      </c>
      <c r="F1195">
        <v>3</v>
      </c>
      <c r="G1195">
        <v>80</v>
      </c>
      <c r="H1195">
        <v>8</v>
      </c>
      <c r="I1195">
        <v>0</v>
      </c>
    </row>
    <row r="1196" ht="14.25">
      <c r="A1196">
        <v>191141</v>
      </c>
      <c r="B1196">
        <v>1</v>
      </c>
      <c r="C1196">
        <v>401</v>
      </c>
      <c r="D1196">
        <v>0</v>
      </c>
      <c r="E1196">
        <v>0</v>
      </c>
      <c r="F1196">
        <v>8</v>
      </c>
      <c r="G1196" t="s">
        <v>0</v>
      </c>
      <c r="H1196" t="s">
        <v>1</v>
      </c>
      <c r="I1196">
        <v>0</v>
      </c>
      <c r="J1196">
        <v>0</v>
      </c>
      <c r="K1196">
        <v>56</v>
      </c>
      <c r="L1196">
        <v>0</v>
      </c>
      <c r="M1196">
        <v>0</v>
      </c>
      <c r="N1196">
        <v>0</v>
      </c>
    </row>
    <row r="1197" ht="14.25">
      <c r="A1197">
        <v>191145</v>
      </c>
      <c r="B1197">
        <v>1</v>
      </c>
      <c r="C1197">
        <v>201</v>
      </c>
      <c r="D1197">
        <v>0</v>
      </c>
      <c r="E1197">
        <v>0</v>
      </c>
      <c r="F1197">
        <v>6</v>
      </c>
      <c r="G1197" t="s">
        <v>39</v>
      </c>
      <c r="H1197">
        <v>3</v>
      </c>
      <c r="I1197">
        <v>0</v>
      </c>
      <c r="J1197">
        <v>0</v>
      </c>
      <c r="K1197">
        <v>62</v>
      </c>
      <c r="L1197">
        <v>0</v>
      </c>
    </row>
    <row r="1198" ht="14.25">
      <c r="A1198">
        <v>191157</v>
      </c>
      <c r="B1198">
        <v>1</v>
      </c>
      <c r="C1198">
        <v>203</v>
      </c>
      <c r="D1198">
        <v>0</v>
      </c>
      <c r="E1198">
        <v>0</v>
      </c>
      <c r="F1198">
        <v>8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ht="14.25">
      <c r="A1199">
        <v>191161</v>
      </c>
      <c r="B1199">
        <v>1</v>
      </c>
      <c r="C1199">
        <v>400</v>
      </c>
      <c r="D1199">
        <v>0</v>
      </c>
      <c r="E1199">
        <v>0</v>
      </c>
      <c r="F1199">
        <v>8</v>
      </c>
      <c r="G1199">
        <v>1</v>
      </c>
      <c r="H1199">
        <v>0</v>
      </c>
      <c r="I1199" t="s">
        <v>4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ht="14.25">
      <c r="A1200">
        <v>191181</v>
      </c>
      <c r="B1200">
        <v>0</v>
      </c>
      <c r="C1200">
        <v>300</v>
      </c>
      <c r="D1200">
        <v>0</v>
      </c>
      <c r="E1200">
        <v>0</v>
      </c>
      <c r="F1200">
        <v>8</v>
      </c>
      <c r="G1200">
        <v>3</v>
      </c>
      <c r="H1200" t="s">
        <v>2</v>
      </c>
      <c r="I1200">
        <v>64</v>
      </c>
      <c r="J1200" t="s">
        <v>2</v>
      </c>
      <c r="K1200">
        <v>64</v>
      </c>
      <c r="L1200">
        <v>0</v>
      </c>
      <c r="M1200">
        <v>64</v>
      </c>
      <c r="N1200" t="s">
        <v>5</v>
      </c>
    </row>
    <row r="1201" ht="14.25">
      <c r="A1201">
        <v>191182</v>
      </c>
      <c r="B1201">
        <v>0</v>
      </c>
      <c r="C1201">
        <v>301</v>
      </c>
      <c r="D1201">
        <v>0</v>
      </c>
      <c r="E1201">
        <v>0</v>
      </c>
      <c r="F1201">
        <v>3</v>
      </c>
      <c r="G1201">
        <v>88</v>
      </c>
      <c r="H1201">
        <v>9</v>
      </c>
      <c r="I1201">
        <v>0</v>
      </c>
    </row>
    <row r="1202" ht="14.25">
      <c r="A1202">
        <v>191231</v>
      </c>
      <c r="B1202">
        <v>0</v>
      </c>
      <c r="C1202">
        <v>300</v>
      </c>
      <c r="D1202">
        <v>0</v>
      </c>
      <c r="E1202">
        <v>0</v>
      </c>
      <c r="F1202">
        <v>8</v>
      </c>
      <c r="G1202">
        <v>3</v>
      </c>
      <c r="H1202" t="s">
        <v>2</v>
      </c>
      <c r="I1202">
        <v>64</v>
      </c>
      <c r="J1202" t="s">
        <v>2</v>
      </c>
      <c r="K1202">
        <v>64</v>
      </c>
      <c r="L1202">
        <v>0</v>
      </c>
      <c r="M1202">
        <v>64</v>
      </c>
      <c r="N1202" t="s">
        <v>7</v>
      </c>
    </row>
    <row r="1203" ht="14.25">
      <c r="A1203">
        <v>191232</v>
      </c>
      <c r="B1203">
        <v>0</v>
      </c>
      <c r="C1203">
        <v>301</v>
      </c>
      <c r="D1203">
        <v>0</v>
      </c>
      <c r="E1203">
        <v>0</v>
      </c>
      <c r="F1203">
        <v>3</v>
      </c>
      <c r="G1203" t="s">
        <v>8</v>
      </c>
      <c r="H1203" t="s">
        <v>9</v>
      </c>
      <c r="I1203">
        <v>0</v>
      </c>
    </row>
    <row r="1204" ht="14.25">
      <c r="A1204">
        <v>191241</v>
      </c>
      <c r="B1204">
        <v>1</v>
      </c>
      <c r="C1204">
        <v>401</v>
      </c>
      <c r="D1204">
        <v>0</v>
      </c>
      <c r="E1204">
        <v>0</v>
      </c>
      <c r="F1204">
        <v>8</v>
      </c>
      <c r="G1204" t="s">
        <v>0</v>
      </c>
      <c r="H1204" t="s">
        <v>1</v>
      </c>
      <c r="I1204">
        <v>0</v>
      </c>
      <c r="J1204">
        <v>0</v>
      </c>
      <c r="K1204">
        <v>55</v>
      </c>
      <c r="L1204">
        <v>0</v>
      </c>
      <c r="M1204">
        <v>0</v>
      </c>
      <c r="N1204">
        <v>0</v>
      </c>
    </row>
    <row r="1205" ht="14.25">
      <c r="A1205">
        <v>191245</v>
      </c>
      <c r="B1205">
        <v>1</v>
      </c>
      <c r="C1205">
        <v>201</v>
      </c>
      <c r="D1205">
        <v>0</v>
      </c>
      <c r="E1205">
        <v>0</v>
      </c>
      <c r="F1205">
        <v>6</v>
      </c>
      <c r="G1205" t="s">
        <v>40</v>
      </c>
      <c r="H1205">
        <v>3</v>
      </c>
      <c r="I1205">
        <v>0</v>
      </c>
      <c r="J1205">
        <v>0</v>
      </c>
      <c r="K1205">
        <v>62</v>
      </c>
      <c r="L1205">
        <v>0</v>
      </c>
    </row>
    <row r="1206" ht="14.25">
      <c r="A1206">
        <v>191257</v>
      </c>
      <c r="B1206">
        <v>1</v>
      </c>
      <c r="C1206">
        <v>203</v>
      </c>
      <c r="D1206">
        <v>0</v>
      </c>
      <c r="E1206">
        <v>0</v>
      </c>
      <c r="F1206">
        <v>8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ht="14.25">
      <c r="A1207">
        <v>191261</v>
      </c>
      <c r="B1207">
        <v>1</v>
      </c>
      <c r="C1207">
        <v>400</v>
      </c>
      <c r="D1207">
        <v>0</v>
      </c>
      <c r="E1207">
        <v>0</v>
      </c>
      <c r="F1207">
        <v>8</v>
      </c>
      <c r="G1207">
        <v>1</v>
      </c>
      <c r="H1207">
        <v>0</v>
      </c>
      <c r="I1207" t="s">
        <v>4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ht="14.25">
      <c r="A1208">
        <v>191281</v>
      </c>
      <c r="B1208">
        <v>0</v>
      </c>
      <c r="C1208">
        <v>300</v>
      </c>
      <c r="D1208">
        <v>0</v>
      </c>
      <c r="E1208">
        <v>0</v>
      </c>
      <c r="F1208">
        <v>8</v>
      </c>
      <c r="G1208">
        <v>3</v>
      </c>
      <c r="H1208" t="s">
        <v>2</v>
      </c>
      <c r="I1208">
        <v>64</v>
      </c>
      <c r="J1208" t="s">
        <v>2</v>
      </c>
      <c r="K1208">
        <v>64</v>
      </c>
      <c r="L1208">
        <v>0</v>
      </c>
      <c r="M1208">
        <v>64</v>
      </c>
      <c r="N1208" t="s">
        <v>10</v>
      </c>
    </row>
    <row r="1209" ht="14.25">
      <c r="A1209">
        <v>191282</v>
      </c>
      <c r="B1209">
        <v>0</v>
      </c>
      <c r="C1209">
        <v>301</v>
      </c>
      <c r="D1209">
        <v>0</v>
      </c>
      <c r="E1209">
        <v>0</v>
      </c>
      <c r="F1209">
        <v>3</v>
      </c>
      <c r="G1209">
        <v>43</v>
      </c>
      <c r="H1209" t="s">
        <v>11</v>
      </c>
      <c r="I1209">
        <v>0</v>
      </c>
    </row>
    <row r="1210" ht="14.25">
      <c r="A1210">
        <v>191331</v>
      </c>
      <c r="B1210">
        <v>0</v>
      </c>
      <c r="C1210">
        <v>300</v>
      </c>
      <c r="D1210">
        <v>0</v>
      </c>
      <c r="E1210">
        <v>0</v>
      </c>
      <c r="F1210">
        <v>8</v>
      </c>
      <c r="G1210">
        <v>3</v>
      </c>
      <c r="H1210" t="s">
        <v>2</v>
      </c>
      <c r="I1210">
        <v>64</v>
      </c>
      <c r="J1210" t="s">
        <v>2</v>
      </c>
      <c r="K1210">
        <v>64</v>
      </c>
      <c r="L1210">
        <v>0</v>
      </c>
      <c r="M1210">
        <v>64</v>
      </c>
      <c r="N1210" t="s">
        <v>12</v>
      </c>
    </row>
    <row r="1211" ht="14.25">
      <c r="A1211">
        <v>191332</v>
      </c>
      <c r="B1211">
        <v>0</v>
      </c>
      <c r="C1211">
        <v>301</v>
      </c>
      <c r="D1211">
        <v>0</v>
      </c>
      <c r="E1211">
        <v>0</v>
      </c>
      <c r="F1211">
        <v>3</v>
      </c>
      <c r="G1211" t="s">
        <v>13</v>
      </c>
      <c r="H1211" t="s">
        <v>14</v>
      </c>
      <c r="I1211">
        <v>0</v>
      </c>
    </row>
    <row r="1212" ht="14.25">
      <c r="A1212">
        <v>191341</v>
      </c>
      <c r="B1212">
        <v>1</v>
      </c>
      <c r="C1212">
        <v>401</v>
      </c>
      <c r="D1212">
        <v>0</v>
      </c>
      <c r="E1212">
        <v>0</v>
      </c>
      <c r="F1212">
        <v>8</v>
      </c>
      <c r="G1212" t="s">
        <v>29</v>
      </c>
      <c r="H1212" t="s">
        <v>1</v>
      </c>
      <c r="I1212">
        <v>0</v>
      </c>
      <c r="J1212">
        <v>0</v>
      </c>
      <c r="K1212">
        <v>55</v>
      </c>
      <c r="L1212">
        <v>0</v>
      </c>
      <c r="M1212">
        <v>0</v>
      </c>
      <c r="N1212">
        <v>0</v>
      </c>
    </row>
    <row r="1213" ht="14.25">
      <c r="A1213">
        <v>191345</v>
      </c>
      <c r="B1213">
        <v>1</v>
      </c>
      <c r="C1213">
        <v>201</v>
      </c>
      <c r="D1213">
        <v>0</v>
      </c>
      <c r="E1213">
        <v>0</v>
      </c>
      <c r="F1213">
        <v>6</v>
      </c>
      <c r="G1213" t="s">
        <v>40</v>
      </c>
      <c r="H1213">
        <v>3</v>
      </c>
      <c r="I1213">
        <v>0</v>
      </c>
      <c r="J1213">
        <v>0</v>
      </c>
      <c r="K1213">
        <v>62</v>
      </c>
      <c r="L1213">
        <v>0</v>
      </c>
    </row>
    <row r="1214" ht="14.25">
      <c r="A1214">
        <v>191357</v>
      </c>
      <c r="B1214">
        <v>1</v>
      </c>
      <c r="C1214">
        <v>203</v>
      </c>
      <c r="D1214">
        <v>0</v>
      </c>
      <c r="E1214">
        <v>0</v>
      </c>
      <c r="F1214">
        <v>8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ht="14.25">
      <c r="A1215">
        <v>191361</v>
      </c>
      <c r="B1215">
        <v>1</v>
      </c>
      <c r="C1215">
        <v>400</v>
      </c>
      <c r="D1215">
        <v>0</v>
      </c>
      <c r="E1215">
        <v>0</v>
      </c>
      <c r="F1215">
        <v>8</v>
      </c>
      <c r="G1215">
        <v>1</v>
      </c>
      <c r="H1215">
        <v>0</v>
      </c>
      <c r="I1215" t="s">
        <v>4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ht="14.25">
      <c r="A1216">
        <v>191382</v>
      </c>
      <c r="B1216">
        <v>0</v>
      </c>
      <c r="C1216">
        <v>300</v>
      </c>
      <c r="D1216">
        <v>0</v>
      </c>
      <c r="E1216">
        <v>0</v>
      </c>
      <c r="F1216">
        <v>8</v>
      </c>
      <c r="G1216">
        <v>3</v>
      </c>
      <c r="H1216" t="s">
        <v>2</v>
      </c>
      <c r="I1216">
        <v>64</v>
      </c>
      <c r="J1216" t="s">
        <v>2</v>
      </c>
      <c r="K1216">
        <v>64</v>
      </c>
      <c r="L1216">
        <v>0</v>
      </c>
      <c r="M1216">
        <v>64</v>
      </c>
      <c r="N1216" t="s">
        <v>15</v>
      </c>
    </row>
    <row r="1217" ht="14.25">
      <c r="A1217">
        <v>191382</v>
      </c>
      <c r="B1217">
        <v>0</v>
      </c>
      <c r="C1217">
        <v>301</v>
      </c>
      <c r="D1217">
        <v>0</v>
      </c>
      <c r="E1217">
        <v>0</v>
      </c>
      <c r="F1217">
        <v>3</v>
      </c>
      <c r="G1217" t="s">
        <v>16</v>
      </c>
      <c r="H1217" t="s">
        <v>17</v>
      </c>
      <c r="I1217">
        <v>0</v>
      </c>
    </row>
    <row r="1218" ht="14.25">
      <c r="A1218">
        <v>191431</v>
      </c>
      <c r="B1218">
        <v>0</v>
      </c>
      <c r="C1218">
        <v>300</v>
      </c>
      <c r="D1218">
        <v>0</v>
      </c>
      <c r="E1218">
        <v>0</v>
      </c>
      <c r="F1218">
        <v>8</v>
      </c>
      <c r="G1218">
        <v>3</v>
      </c>
      <c r="H1218" t="s">
        <v>2</v>
      </c>
      <c r="I1218">
        <v>64</v>
      </c>
      <c r="J1218" t="s">
        <v>2</v>
      </c>
      <c r="K1218">
        <v>64</v>
      </c>
      <c r="L1218">
        <v>0</v>
      </c>
      <c r="M1218">
        <v>64</v>
      </c>
      <c r="N1218" t="s">
        <v>18</v>
      </c>
    </row>
    <row r="1219" ht="14.25">
      <c r="A1219">
        <v>191432</v>
      </c>
      <c r="B1219">
        <v>0</v>
      </c>
      <c r="C1219">
        <v>301</v>
      </c>
      <c r="D1219">
        <v>0</v>
      </c>
      <c r="E1219">
        <v>0</v>
      </c>
      <c r="F1219">
        <v>3</v>
      </c>
      <c r="G1219" t="s">
        <v>19</v>
      </c>
      <c r="H1219" t="s">
        <v>20</v>
      </c>
      <c r="I1219">
        <v>0</v>
      </c>
    </row>
    <row r="1220" ht="14.25">
      <c r="A1220">
        <v>191442</v>
      </c>
      <c r="B1220">
        <v>1</v>
      </c>
      <c r="C1220">
        <v>401</v>
      </c>
      <c r="D1220">
        <v>0</v>
      </c>
      <c r="E1220">
        <v>0</v>
      </c>
      <c r="F1220">
        <v>8</v>
      </c>
      <c r="G1220" t="s">
        <v>29</v>
      </c>
      <c r="H1220" t="s">
        <v>1</v>
      </c>
      <c r="I1220">
        <v>0</v>
      </c>
      <c r="J1220">
        <v>0</v>
      </c>
      <c r="K1220">
        <v>56</v>
      </c>
      <c r="L1220">
        <v>0</v>
      </c>
      <c r="M1220">
        <v>0</v>
      </c>
      <c r="N1220">
        <v>0</v>
      </c>
    </row>
    <row r="1221" ht="14.25">
      <c r="A1221">
        <v>191445</v>
      </c>
      <c r="B1221">
        <v>1</v>
      </c>
      <c r="C1221">
        <v>201</v>
      </c>
      <c r="D1221">
        <v>0</v>
      </c>
      <c r="E1221">
        <v>0</v>
      </c>
      <c r="F1221">
        <v>6</v>
      </c>
      <c r="G1221" t="s">
        <v>40</v>
      </c>
      <c r="H1221">
        <v>3</v>
      </c>
      <c r="I1221">
        <v>0</v>
      </c>
      <c r="J1221">
        <v>0</v>
      </c>
      <c r="K1221">
        <v>62</v>
      </c>
      <c r="L1221">
        <v>0</v>
      </c>
    </row>
    <row r="1222" ht="14.25">
      <c r="A1222">
        <v>191457</v>
      </c>
      <c r="B1222">
        <v>1</v>
      </c>
      <c r="C1222">
        <v>203</v>
      </c>
      <c r="D1222">
        <v>0</v>
      </c>
      <c r="E1222">
        <v>0</v>
      </c>
      <c r="F1222">
        <v>8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ht="14.25">
      <c r="A1223">
        <v>191462</v>
      </c>
      <c r="B1223">
        <v>1</v>
      </c>
      <c r="C1223">
        <v>400</v>
      </c>
      <c r="D1223">
        <v>0</v>
      </c>
      <c r="E1223">
        <v>0</v>
      </c>
      <c r="F1223">
        <v>8</v>
      </c>
      <c r="G1223">
        <v>1</v>
      </c>
      <c r="H1223">
        <v>0</v>
      </c>
      <c r="I1223" t="s">
        <v>4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ht="14.25">
      <c r="A1224">
        <v>191469</v>
      </c>
      <c r="B1224">
        <v>1</v>
      </c>
      <c r="C1224">
        <v>204</v>
      </c>
      <c r="D1224">
        <v>0</v>
      </c>
      <c r="E1224">
        <v>0</v>
      </c>
      <c r="F1224">
        <v>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ht="14.25">
      <c r="A1225">
        <v>191481</v>
      </c>
      <c r="B1225">
        <v>1</v>
      </c>
      <c r="C1225">
        <v>202</v>
      </c>
      <c r="D1225">
        <v>0</v>
      </c>
      <c r="E1225">
        <v>0</v>
      </c>
      <c r="F1225">
        <v>8</v>
      </c>
      <c r="G1225" t="s">
        <v>6</v>
      </c>
      <c r="H1225">
        <v>15</v>
      </c>
      <c r="I1225">
        <v>0</v>
      </c>
      <c r="J1225">
        <v>0</v>
      </c>
      <c r="K1225">
        <v>34</v>
      </c>
      <c r="L1225" t="s">
        <v>27</v>
      </c>
      <c r="M1225" t="s">
        <v>28</v>
      </c>
      <c r="N1225">
        <v>0</v>
      </c>
    </row>
    <row r="1226" ht="14.25">
      <c r="A1226">
        <v>191481</v>
      </c>
      <c r="B1226">
        <v>0</v>
      </c>
      <c r="C1226">
        <v>300</v>
      </c>
      <c r="D1226">
        <v>0</v>
      </c>
      <c r="E1226">
        <v>0</v>
      </c>
      <c r="F1226">
        <v>8</v>
      </c>
      <c r="G1226">
        <v>3</v>
      </c>
      <c r="H1226" t="s">
        <v>2</v>
      </c>
      <c r="I1226">
        <v>64</v>
      </c>
      <c r="J1226" t="s">
        <v>2</v>
      </c>
      <c r="K1226">
        <v>64</v>
      </c>
      <c r="L1226">
        <v>0</v>
      </c>
      <c r="M1226">
        <v>64</v>
      </c>
      <c r="N1226" t="s">
        <v>21</v>
      </c>
    </row>
    <row r="1227" ht="14.25">
      <c r="A1227">
        <v>191482</v>
      </c>
      <c r="B1227">
        <v>0</v>
      </c>
      <c r="C1227">
        <v>301</v>
      </c>
      <c r="D1227">
        <v>0</v>
      </c>
      <c r="E1227">
        <v>0</v>
      </c>
      <c r="F1227">
        <v>3</v>
      </c>
      <c r="G1227" t="s">
        <v>22</v>
      </c>
      <c r="H1227" t="s">
        <v>23</v>
      </c>
      <c r="I1227">
        <v>0</v>
      </c>
    </row>
    <row r="1228" ht="14.25">
      <c r="A1228">
        <v>191531</v>
      </c>
      <c r="B1228">
        <v>0</v>
      </c>
      <c r="C1228">
        <v>300</v>
      </c>
      <c r="D1228">
        <v>0</v>
      </c>
      <c r="E1228">
        <v>0</v>
      </c>
      <c r="F1228">
        <v>8</v>
      </c>
      <c r="G1228">
        <v>3</v>
      </c>
      <c r="H1228" t="s">
        <v>2</v>
      </c>
      <c r="I1228">
        <v>64</v>
      </c>
      <c r="J1228" t="s">
        <v>2</v>
      </c>
      <c r="K1228">
        <v>64</v>
      </c>
      <c r="L1228">
        <v>0</v>
      </c>
      <c r="M1228">
        <v>64</v>
      </c>
      <c r="N1228">
        <v>30</v>
      </c>
    </row>
    <row r="1229" ht="14.25">
      <c r="A1229">
        <v>191532</v>
      </c>
      <c r="B1229">
        <v>0</v>
      </c>
      <c r="C1229">
        <v>301</v>
      </c>
      <c r="D1229">
        <v>0</v>
      </c>
      <c r="E1229">
        <v>0</v>
      </c>
      <c r="F1229">
        <v>3</v>
      </c>
      <c r="G1229" t="s">
        <v>6</v>
      </c>
      <c r="H1229">
        <v>0</v>
      </c>
      <c r="I1229">
        <v>0</v>
      </c>
    </row>
    <row r="1230" ht="14.25">
      <c r="A1230">
        <v>191542</v>
      </c>
      <c r="B1230">
        <v>1</v>
      </c>
      <c r="C1230">
        <v>401</v>
      </c>
      <c r="D1230">
        <v>0</v>
      </c>
      <c r="E1230">
        <v>0</v>
      </c>
      <c r="F1230">
        <v>8</v>
      </c>
      <c r="G1230" t="s">
        <v>0</v>
      </c>
      <c r="H1230" t="s">
        <v>1</v>
      </c>
      <c r="I1230">
        <v>0</v>
      </c>
      <c r="J1230">
        <v>0</v>
      </c>
      <c r="K1230">
        <v>56</v>
      </c>
      <c r="L1230">
        <v>0</v>
      </c>
      <c r="M1230">
        <v>0</v>
      </c>
      <c r="N1230">
        <v>0</v>
      </c>
    </row>
    <row r="1231" ht="14.25">
      <c r="A1231">
        <v>191545</v>
      </c>
      <c r="B1231">
        <v>1</v>
      </c>
      <c r="C1231">
        <v>201</v>
      </c>
      <c r="D1231">
        <v>0</v>
      </c>
      <c r="E1231">
        <v>0</v>
      </c>
      <c r="F1231">
        <v>6</v>
      </c>
      <c r="G1231" t="s">
        <v>40</v>
      </c>
      <c r="H1231">
        <v>3</v>
      </c>
      <c r="I1231">
        <v>0</v>
      </c>
      <c r="J1231">
        <v>0</v>
      </c>
      <c r="K1231">
        <v>62</v>
      </c>
      <c r="L1231">
        <v>0</v>
      </c>
    </row>
    <row r="1232" ht="14.25">
      <c r="A1232">
        <v>191557</v>
      </c>
      <c r="B1232">
        <v>1</v>
      </c>
      <c r="C1232">
        <v>203</v>
      </c>
      <c r="D1232">
        <v>0</v>
      </c>
      <c r="E1232">
        <v>0</v>
      </c>
      <c r="F1232">
        <v>8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ht="14.25">
      <c r="A1233">
        <v>191562</v>
      </c>
      <c r="B1233">
        <v>1</v>
      </c>
      <c r="C1233">
        <v>400</v>
      </c>
      <c r="D1233">
        <v>0</v>
      </c>
      <c r="E1233">
        <v>0</v>
      </c>
      <c r="F1233">
        <v>8</v>
      </c>
      <c r="G1233">
        <v>1</v>
      </c>
      <c r="H1233">
        <v>0</v>
      </c>
      <c r="I1233" t="s">
        <v>4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ht="14.25">
      <c r="A1234">
        <v>191581</v>
      </c>
      <c r="B1234">
        <v>0</v>
      </c>
      <c r="C1234">
        <v>300</v>
      </c>
      <c r="D1234">
        <v>0</v>
      </c>
      <c r="E1234">
        <v>0</v>
      </c>
      <c r="F1234">
        <v>8</v>
      </c>
      <c r="G1234">
        <v>3</v>
      </c>
      <c r="H1234" t="s">
        <v>2</v>
      </c>
      <c r="I1234">
        <v>64</v>
      </c>
      <c r="J1234" t="s">
        <v>2</v>
      </c>
      <c r="K1234">
        <v>64</v>
      </c>
      <c r="L1234">
        <v>0</v>
      </c>
      <c r="M1234">
        <v>64</v>
      </c>
      <c r="N1234">
        <v>21</v>
      </c>
    </row>
    <row r="1235" ht="14.25">
      <c r="A1235">
        <v>191582</v>
      </c>
      <c r="B1235">
        <v>0</v>
      </c>
      <c r="C1235">
        <v>301</v>
      </c>
      <c r="D1235">
        <v>0</v>
      </c>
      <c r="E1235">
        <v>0</v>
      </c>
      <c r="F1235">
        <v>3</v>
      </c>
      <c r="G1235" t="s">
        <v>24</v>
      </c>
      <c r="H1235">
        <v>1</v>
      </c>
      <c r="I1235">
        <v>0</v>
      </c>
    </row>
    <row r="1236" ht="14.25">
      <c r="A1236">
        <v>191622</v>
      </c>
      <c r="B1236">
        <v>1</v>
      </c>
      <c r="C1236">
        <v>402</v>
      </c>
      <c r="D1236">
        <v>0</v>
      </c>
      <c r="E1236">
        <v>0</v>
      </c>
      <c r="F1236">
        <v>8</v>
      </c>
      <c r="G1236">
        <v>64</v>
      </c>
      <c r="H1236">
        <v>0</v>
      </c>
      <c r="I1236">
        <v>0</v>
      </c>
      <c r="J1236">
        <v>0</v>
      </c>
      <c r="K1236">
        <v>20</v>
      </c>
      <c r="L1236" t="s">
        <v>6</v>
      </c>
      <c r="M1236">
        <v>9</v>
      </c>
      <c r="N1236">
        <v>0</v>
      </c>
    </row>
    <row r="1237" ht="14.25">
      <c r="A1237">
        <v>191632</v>
      </c>
      <c r="B1237">
        <v>0</v>
      </c>
      <c r="C1237">
        <v>300</v>
      </c>
      <c r="D1237">
        <v>0</v>
      </c>
      <c r="E1237">
        <v>0</v>
      </c>
      <c r="F1237">
        <v>8</v>
      </c>
      <c r="G1237">
        <v>3</v>
      </c>
      <c r="H1237" t="s">
        <v>2</v>
      </c>
      <c r="I1237">
        <v>64</v>
      </c>
      <c r="J1237" t="s">
        <v>2</v>
      </c>
      <c r="K1237">
        <v>64</v>
      </c>
      <c r="L1237">
        <v>0</v>
      </c>
      <c r="M1237">
        <v>64</v>
      </c>
      <c r="N1237">
        <v>32</v>
      </c>
    </row>
    <row r="1238" ht="14.25">
      <c r="A1238">
        <v>191632</v>
      </c>
      <c r="B1238">
        <v>0</v>
      </c>
      <c r="C1238">
        <v>301</v>
      </c>
      <c r="D1238">
        <v>0</v>
      </c>
      <c r="E1238">
        <v>0</v>
      </c>
      <c r="F1238">
        <v>3</v>
      </c>
      <c r="G1238" t="s">
        <v>25</v>
      </c>
      <c r="H1238">
        <v>2</v>
      </c>
      <c r="I1238">
        <v>0</v>
      </c>
    </row>
    <row r="1239" ht="14.25">
      <c r="A1239">
        <v>191642</v>
      </c>
      <c r="B1239">
        <v>1</v>
      </c>
      <c r="C1239">
        <v>401</v>
      </c>
      <c r="D1239">
        <v>0</v>
      </c>
      <c r="E1239">
        <v>0</v>
      </c>
      <c r="F1239">
        <v>8</v>
      </c>
      <c r="G1239" t="s">
        <v>0</v>
      </c>
      <c r="H1239" t="s">
        <v>1</v>
      </c>
      <c r="I1239">
        <v>0</v>
      </c>
      <c r="J1239">
        <v>0</v>
      </c>
      <c r="K1239">
        <v>56</v>
      </c>
      <c r="L1239">
        <v>0</v>
      </c>
      <c r="M1239">
        <v>0</v>
      </c>
      <c r="N1239">
        <v>0</v>
      </c>
    </row>
    <row r="1240" ht="14.25">
      <c r="A1240">
        <v>191645</v>
      </c>
      <c r="B1240">
        <v>1</v>
      </c>
      <c r="C1240">
        <v>201</v>
      </c>
      <c r="D1240">
        <v>0</v>
      </c>
      <c r="E1240">
        <v>0</v>
      </c>
      <c r="F1240">
        <v>6</v>
      </c>
      <c r="G1240" t="s">
        <v>40</v>
      </c>
      <c r="H1240">
        <v>3</v>
      </c>
      <c r="I1240">
        <v>0</v>
      </c>
      <c r="J1240">
        <v>0</v>
      </c>
      <c r="K1240">
        <v>62</v>
      </c>
      <c r="L1240">
        <v>0</v>
      </c>
    </row>
    <row r="1241" ht="14.25">
      <c r="A1241">
        <v>191657</v>
      </c>
      <c r="B1241">
        <v>1</v>
      </c>
      <c r="C1241">
        <v>203</v>
      </c>
      <c r="D1241">
        <v>0</v>
      </c>
      <c r="E1241">
        <v>0</v>
      </c>
      <c r="F1241">
        <v>8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ht="14.25">
      <c r="A1242">
        <v>191662</v>
      </c>
      <c r="B1242">
        <v>1</v>
      </c>
      <c r="C1242">
        <v>400</v>
      </c>
      <c r="D1242">
        <v>0</v>
      </c>
      <c r="E1242">
        <v>0</v>
      </c>
      <c r="F1242">
        <v>8</v>
      </c>
      <c r="G1242">
        <v>1</v>
      </c>
      <c r="H1242">
        <v>0</v>
      </c>
      <c r="I1242" t="s">
        <v>4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ht="14.25">
      <c r="A1243">
        <v>191681</v>
      </c>
      <c r="B1243">
        <v>0</v>
      </c>
      <c r="C1243">
        <v>300</v>
      </c>
      <c r="D1243">
        <v>0</v>
      </c>
      <c r="E1243">
        <v>0</v>
      </c>
      <c r="F1243">
        <v>8</v>
      </c>
      <c r="G1243">
        <v>3</v>
      </c>
      <c r="H1243" t="s">
        <v>2</v>
      </c>
      <c r="I1243">
        <v>64</v>
      </c>
      <c r="J1243" t="s">
        <v>2</v>
      </c>
      <c r="K1243">
        <v>64</v>
      </c>
      <c r="L1243">
        <v>0</v>
      </c>
      <c r="M1243">
        <v>64</v>
      </c>
      <c r="N1243">
        <v>23</v>
      </c>
    </row>
    <row r="1244" ht="14.25">
      <c r="A1244">
        <v>191682</v>
      </c>
      <c r="B1244">
        <v>0</v>
      </c>
      <c r="C1244">
        <v>301</v>
      </c>
      <c r="D1244">
        <v>0</v>
      </c>
      <c r="E1244">
        <v>0</v>
      </c>
      <c r="F1244">
        <v>3</v>
      </c>
      <c r="G1244">
        <v>96</v>
      </c>
      <c r="H1244">
        <v>3</v>
      </c>
      <c r="I1244">
        <v>0</v>
      </c>
    </row>
    <row r="1245" ht="14.25">
      <c r="A1245">
        <v>191731</v>
      </c>
      <c r="B1245">
        <v>0</v>
      </c>
      <c r="C1245">
        <v>300</v>
      </c>
      <c r="D1245">
        <v>0</v>
      </c>
      <c r="E1245">
        <v>0</v>
      </c>
      <c r="F1245">
        <v>8</v>
      </c>
      <c r="G1245">
        <v>3</v>
      </c>
      <c r="H1245" t="s">
        <v>2</v>
      </c>
      <c r="I1245">
        <v>64</v>
      </c>
      <c r="J1245" t="s">
        <v>2</v>
      </c>
      <c r="K1245">
        <v>64</v>
      </c>
      <c r="L1245">
        <v>0</v>
      </c>
      <c r="M1245">
        <v>64</v>
      </c>
      <c r="N1245">
        <v>34</v>
      </c>
    </row>
    <row r="1246" ht="14.25">
      <c r="A1246">
        <v>191732</v>
      </c>
      <c r="B1246">
        <v>0</v>
      </c>
      <c r="C1246">
        <v>301</v>
      </c>
      <c r="D1246">
        <v>0</v>
      </c>
      <c r="E1246">
        <v>0</v>
      </c>
      <c r="F1246">
        <v>3</v>
      </c>
      <c r="G1246">
        <v>3</v>
      </c>
      <c r="H1246">
        <v>4</v>
      </c>
      <c r="I1246">
        <v>0</v>
      </c>
    </row>
    <row r="1247" ht="14.25">
      <c r="A1247">
        <v>191742</v>
      </c>
      <c r="B1247">
        <v>1</v>
      </c>
      <c r="C1247">
        <v>401</v>
      </c>
      <c r="D1247">
        <v>0</v>
      </c>
      <c r="E1247">
        <v>0</v>
      </c>
      <c r="F1247">
        <v>8</v>
      </c>
      <c r="G1247" t="s">
        <v>0</v>
      </c>
      <c r="H1247" t="s">
        <v>1</v>
      </c>
      <c r="I1247">
        <v>0</v>
      </c>
      <c r="J1247">
        <v>0</v>
      </c>
      <c r="K1247">
        <v>56</v>
      </c>
      <c r="L1247">
        <v>0</v>
      </c>
      <c r="M1247">
        <v>0</v>
      </c>
      <c r="N1247">
        <v>0</v>
      </c>
    </row>
    <row r="1248" ht="14.25">
      <c r="A1248">
        <v>191745</v>
      </c>
      <c r="B1248">
        <v>1</v>
      </c>
      <c r="C1248">
        <v>201</v>
      </c>
      <c r="D1248">
        <v>0</v>
      </c>
      <c r="E1248">
        <v>0</v>
      </c>
      <c r="F1248">
        <v>6</v>
      </c>
      <c r="G1248" t="s">
        <v>40</v>
      </c>
      <c r="H1248">
        <v>3</v>
      </c>
      <c r="I1248">
        <v>0</v>
      </c>
      <c r="J1248">
        <v>0</v>
      </c>
      <c r="K1248">
        <v>62</v>
      </c>
      <c r="L1248">
        <v>0</v>
      </c>
    </row>
    <row r="1249" ht="14.25">
      <c r="A1249">
        <v>191757</v>
      </c>
      <c r="B1249">
        <v>1</v>
      </c>
      <c r="C1249">
        <v>203</v>
      </c>
      <c r="D1249">
        <v>0</v>
      </c>
      <c r="E1249">
        <v>0</v>
      </c>
      <c r="F1249">
        <v>8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ht="14.25">
      <c r="A1250">
        <v>191762</v>
      </c>
      <c r="B1250">
        <v>1</v>
      </c>
      <c r="C1250">
        <v>400</v>
      </c>
      <c r="D1250">
        <v>0</v>
      </c>
      <c r="E1250">
        <v>0</v>
      </c>
      <c r="F1250">
        <v>8</v>
      </c>
      <c r="G1250">
        <v>1</v>
      </c>
      <c r="H1250">
        <v>0</v>
      </c>
      <c r="I1250" t="s">
        <v>4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ht="14.25">
      <c r="A1251">
        <v>191781</v>
      </c>
      <c r="B1251">
        <v>0</v>
      </c>
      <c r="C1251">
        <v>300</v>
      </c>
      <c r="D1251">
        <v>0</v>
      </c>
      <c r="E1251">
        <v>0</v>
      </c>
      <c r="F1251">
        <v>8</v>
      </c>
      <c r="G1251">
        <v>3</v>
      </c>
      <c r="H1251" t="s">
        <v>2</v>
      </c>
      <c r="I1251">
        <v>64</v>
      </c>
      <c r="J1251" t="s">
        <v>2</v>
      </c>
      <c r="K1251">
        <v>64</v>
      </c>
      <c r="L1251">
        <v>0</v>
      </c>
      <c r="M1251">
        <v>64</v>
      </c>
      <c r="N1251">
        <v>25</v>
      </c>
    </row>
    <row r="1252" ht="14.25">
      <c r="A1252">
        <v>191782</v>
      </c>
      <c r="B1252">
        <v>0</v>
      </c>
      <c r="C1252">
        <v>301</v>
      </c>
      <c r="D1252">
        <v>0</v>
      </c>
      <c r="E1252">
        <v>0</v>
      </c>
      <c r="F1252">
        <v>3</v>
      </c>
      <c r="G1252">
        <v>54</v>
      </c>
      <c r="H1252">
        <v>5</v>
      </c>
      <c r="I1252">
        <v>0</v>
      </c>
    </row>
    <row r="1253" ht="14.25">
      <c r="A1253">
        <v>191831</v>
      </c>
      <c r="B1253">
        <v>0</v>
      </c>
      <c r="C1253">
        <v>300</v>
      </c>
      <c r="D1253">
        <v>0</v>
      </c>
      <c r="E1253">
        <v>0</v>
      </c>
      <c r="F1253">
        <v>8</v>
      </c>
      <c r="G1253">
        <v>3</v>
      </c>
      <c r="H1253" t="s">
        <v>2</v>
      </c>
      <c r="I1253">
        <v>64</v>
      </c>
      <c r="J1253" t="s">
        <v>2</v>
      </c>
      <c r="K1253">
        <v>64</v>
      </c>
      <c r="L1253">
        <v>0</v>
      </c>
      <c r="M1253">
        <v>64</v>
      </c>
      <c r="N1253">
        <v>36</v>
      </c>
    </row>
    <row r="1254" ht="14.25">
      <c r="A1254">
        <v>191832</v>
      </c>
      <c r="B1254">
        <v>0</v>
      </c>
      <c r="C1254">
        <v>301</v>
      </c>
      <c r="D1254">
        <v>0</v>
      </c>
      <c r="E1254">
        <v>0</v>
      </c>
      <c r="F1254">
        <v>3</v>
      </c>
      <c r="G1254" t="s">
        <v>26</v>
      </c>
      <c r="H1254">
        <v>6</v>
      </c>
      <c r="I1254">
        <v>0</v>
      </c>
    </row>
    <row r="1255" ht="14.25">
      <c r="A1255">
        <v>191842</v>
      </c>
      <c r="B1255">
        <v>1</v>
      </c>
      <c r="C1255">
        <v>401</v>
      </c>
      <c r="D1255">
        <v>0</v>
      </c>
      <c r="E1255">
        <v>0</v>
      </c>
      <c r="F1255">
        <v>8</v>
      </c>
      <c r="G1255" t="s">
        <v>0</v>
      </c>
      <c r="H1255" t="s">
        <v>1</v>
      </c>
      <c r="I1255">
        <v>0</v>
      </c>
      <c r="J1255">
        <v>0</v>
      </c>
      <c r="K1255">
        <v>56</v>
      </c>
      <c r="L1255">
        <v>0</v>
      </c>
      <c r="M1255">
        <v>0</v>
      </c>
      <c r="N1255">
        <v>0</v>
      </c>
    </row>
    <row r="1256" ht="14.25">
      <c r="A1256">
        <v>191845</v>
      </c>
      <c r="B1256">
        <v>1</v>
      </c>
      <c r="C1256">
        <v>201</v>
      </c>
      <c r="D1256">
        <v>0</v>
      </c>
      <c r="E1256">
        <v>0</v>
      </c>
      <c r="F1256">
        <v>6</v>
      </c>
      <c r="G1256" t="s">
        <v>40</v>
      </c>
      <c r="H1256">
        <v>3</v>
      </c>
      <c r="I1256">
        <v>0</v>
      </c>
      <c r="J1256">
        <v>0</v>
      </c>
      <c r="K1256">
        <v>62</v>
      </c>
      <c r="L1256">
        <v>0</v>
      </c>
    </row>
    <row r="1257" ht="14.25">
      <c r="A1257">
        <v>191857</v>
      </c>
      <c r="B1257">
        <v>1</v>
      </c>
      <c r="C1257">
        <v>203</v>
      </c>
      <c r="D1257">
        <v>0</v>
      </c>
      <c r="E1257">
        <v>0</v>
      </c>
      <c r="F1257">
        <v>8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ht="14.25">
      <c r="A1258">
        <v>191862</v>
      </c>
      <c r="B1258">
        <v>1</v>
      </c>
      <c r="C1258">
        <v>400</v>
      </c>
      <c r="D1258">
        <v>0</v>
      </c>
      <c r="E1258">
        <v>0</v>
      </c>
      <c r="F1258">
        <v>8</v>
      </c>
      <c r="G1258">
        <v>1</v>
      </c>
      <c r="H1258">
        <v>0</v>
      </c>
      <c r="I1258" t="s">
        <v>4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ht="14.25">
      <c r="A1259">
        <v>191881</v>
      </c>
      <c r="B1259">
        <v>0</v>
      </c>
      <c r="C1259">
        <v>300</v>
      </c>
      <c r="D1259">
        <v>0</v>
      </c>
      <c r="E1259">
        <v>0</v>
      </c>
      <c r="F1259">
        <v>8</v>
      </c>
      <c r="G1259">
        <v>3</v>
      </c>
      <c r="H1259" t="s">
        <v>2</v>
      </c>
      <c r="I1259">
        <v>64</v>
      </c>
      <c r="J1259" t="s">
        <v>2</v>
      </c>
      <c r="K1259">
        <v>64</v>
      </c>
      <c r="L1259">
        <v>0</v>
      </c>
      <c r="M1259">
        <v>64</v>
      </c>
      <c r="N1259">
        <v>27</v>
      </c>
    </row>
    <row r="1260" ht="14.25">
      <c r="A1260">
        <v>191881</v>
      </c>
      <c r="B1260">
        <v>0</v>
      </c>
      <c r="C1260">
        <v>301</v>
      </c>
      <c r="D1260">
        <v>0</v>
      </c>
      <c r="E1260">
        <v>0</v>
      </c>
      <c r="F1260">
        <v>3</v>
      </c>
      <c r="G1260" t="s">
        <v>3</v>
      </c>
      <c r="H1260">
        <v>7</v>
      </c>
      <c r="I1260">
        <v>0</v>
      </c>
    </row>
    <row r="1261" ht="14.25">
      <c r="A1261">
        <v>191931</v>
      </c>
      <c r="B1261">
        <v>0</v>
      </c>
      <c r="C1261">
        <v>300</v>
      </c>
      <c r="D1261">
        <v>0</v>
      </c>
      <c r="E1261">
        <v>0</v>
      </c>
      <c r="F1261">
        <v>8</v>
      </c>
      <c r="G1261">
        <v>3</v>
      </c>
      <c r="H1261" t="s">
        <v>2</v>
      </c>
      <c r="I1261">
        <v>64</v>
      </c>
      <c r="J1261" t="s">
        <v>2</v>
      </c>
      <c r="K1261">
        <v>64</v>
      </c>
      <c r="L1261">
        <v>0</v>
      </c>
      <c r="M1261">
        <v>64</v>
      </c>
      <c r="N1261" t="s">
        <v>3</v>
      </c>
    </row>
    <row r="1262" ht="14.25">
      <c r="A1262">
        <v>191932</v>
      </c>
      <c r="B1262">
        <v>0</v>
      </c>
      <c r="C1262">
        <v>301</v>
      </c>
      <c r="D1262">
        <v>0</v>
      </c>
      <c r="E1262">
        <v>0</v>
      </c>
      <c r="F1262">
        <v>3</v>
      </c>
      <c r="G1262">
        <v>80</v>
      </c>
      <c r="H1262">
        <v>8</v>
      </c>
      <c r="I1262">
        <v>0</v>
      </c>
    </row>
    <row r="1263" ht="14.25">
      <c r="A1263">
        <v>191942</v>
      </c>
      <c r="B1263">
        <v>1</v>
      </c>
      <c r="C1263">
        <v>401</v>
      </c>
      <c r="D1263">
        <v>0</v>
      </c>
      <c r="E1263">
        <v>0</v>
      </c>
      <c r="F1263">
        <v>8</v>
      </c>
      <c r="G1263" t="s">
        <v>0</v>
      </c>
      <c r="H1263" t="s">
        <v>1</v>
      </c>
      <c r="I1263">
        <v>0</v>
      </c>
      <c r="J1263">
        <v>0</v>
      </c>
      <c r="K1263">
        <v>56</v>
      </c>
      <c r="L1263">
        <v>0</v>
      </c>
      <c r="M1263">
        <v>0</v>
      </c>
      <c r="N1263">
        <v>0</v>
      </c>
    </row>
    <row r="1264" ht="14.25">
      <c r="A1264">
        <v>191945</v>
      </c>
      <c r="B1264">
        <v>1</v>
      </c>
      <c r="C1264">
        <v>201</v>
      </c>
      <c r="D1264">
        <v>0</v>
      </c>
      <c r="E1264">
        <v>0</v>
      </c>
      <c r="F1264">
        <v>6</v>
      </c>
      <c r="G1264" t="s">
        <v>40</v>
      </c>
      <c r="H1264">
        <v>3</v>
      </c>
      <c r="I1264">
        <v>0</v>
      </c>
      <c r="J1264">
        <v>0</v>
      </c>
      <c r="K1264">
        <v>62</v>
      </c>
      <c r="L1264">
        <v>0</v>
      </c>
    </row>
    <row r="1265" ht="14.25">
      <c r="A1265">
        <v>191957</v>
      </c>
      <c r="B1265">
        <v>1</v>
      </c>
      <c r="C1265">
        <v>203</v>
      </c>
      <c r="D1265">
        <v>0</v>
      </c>
      <c r="E1265">
        <v>0</v>
      </c>
      <c r="F1265">
        <v>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ht="14.25">
      <c r="A1266">
        <v>191962</v>
      </c>
      <c r="B1266">
        <v>1</v>
      </c>
      <c r="C1266">
        <v>400</v>
      </c>
      <c r="D1266">
        <v>0</v>
      </c>
      <c r="E1266">
        <v>0</v>
      </c>
      <c r="F1266">
        <v>8</v>
      </c>
      <c r="G1266">
        <v>1</v>
      </c>
      <c r="H1266">
        <v>0</v>
      </c>
      <c r="I1266" t="s">
        <v>4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ht="14.25">
      <c r="A1267">
        <v>191981</v>
      </c>
      <c r="B1267">
        <v>0</v>
      </c>
      <c r="C1267">
        <v>300</v>
      </c>
      <c r="D1267">
        <v>0</v>
      </c>
      <c r="E1267">
        <v>0</v>
      </c>
      <c r="F1267">
        <v>8</v>
      </c>
      <c r="G1267">
        <v>3</v>
      </c>
      <c r="H1267" t="s">
        <v>2</v>
      </c>
      <c r="I1267">
        <v>64</v>
      </c>
      <c r="J1267" t="s">
        <v>2</v>
      </c>
      <c r="K1267">
        <v>64</v>
      </c>
      <c r="L1267">
        <v>0</v>
      </c>
      <c r="M1267">
        <v>64</v>
      </c>
      <c r="N1267" t="s">
        <v>5</v>
      </c>
    </row>
    <row r="1268" ht="14.25">
      <c r="A1268">
        <v>191982</v>
      </c>
      <c r="B1268">
        <v>0</v>
      </c>
      <c r="C1268">
        <v>301</v>
      </c>
      <c r="D1268">
        <v>0</v>
      </c>
      <c r="E1268">
        <v>0</v>
      </c>
      <c r="F1268">
        <v>3</v>
      </c>
      <c r="G1268">
        <v>88</v>
      </c>
      <c r="H1268">
        <v>9</v>
      </c>
      <c r="I1268">
        <v>0</v>
      </c>
    </row>
    <row r="1269" ht="14.25">
      <c r="A1269">
        <v>192031</v>
      </c>
      <c r="B1269">
        <v>0</v>
      </c>
      <c r="C1269">
        <v>300</v>
      </c>
      <c r="D1269">
        <v>0</v>
      </c>
      <c r="E1269">
        <v>0</v>
      </c>
      <c r="F1269">
        <v>8</v>
      </c>
      <c r="G1269">
        <v>3</v>
      </c>
      <c r="H1269" t="s">
        <v>2</v>
      </c>
      <c r="I1269">
        <v>64</v>
      </c>
      <c r="J1269" t="s">
        <v>2</v>
      </c>
      <c r="K1269">
        <v>64</v>
      </c>
      <c r="L1269">
        <v>0</v>
      </c>
      <c r="M1269">
        <v>64</v>
      </c>
      <c r="N1269" t="s">
        <v>7</v>
      </c>
    </row>
    <row r="1270" ht="14.25">
      <c r="A1270">
        <v>192032</v>
      </c>
      <c r="B1270">
        <v>0</v>
      </c>
      <c r="C1270">
        <v>301</v>
      </c>
      <c r="D1270">
        <v>0</v>
      </c>
      <c r="E1270">
        <v>0</v>
      </c>
      <c r="F1270">
        <v>3</v>
      </c>
      <c r="G1270" t="s">
        <v>8</v>
      </c>
      <c r="H1270" t="s">
        <v>9</v>
      </c>
      <c r="I1270">
        <v>0</v>
      </c>
    </row>
    <row r="1271" ht="14.25">
      <c r="A1271">
        <v>192042</v>
      </c>
      <c r="B1271">
        <v>1</v>
      </c>
      <c r="C1271">
        <v>401</v>
      </c>
      <c r="D1271">
        <v>0</v>
      </c>
      <c r="E1271">
        <v>0</v>
      </c>
      <c r="F1271">
        <v>8</v>
      </c>
      <c r="G1271" t="s">
        <v>0</v>
      </c>
      <c r="H1271" t="s">
        <v>1</v>
      </c>
      <c r="I1271">
        <v>0</v>
      </c>
      <c r="J1271">
        <v>0</v>
      </c>
      <c r="K1271">
        <v>56</v>
      </c>
      <c r="L1271">
        <v>0</v>
      </c>
      <c r="M1271">
        <v>0</v>
      </c>
      <c r="N1271">
        <v>0</v>
      </c>
    </row>
    <row r="1272" ht="14.25">
      <c r="A1272">
        <v>192045</v>
      </c>
      <c r="B1272">
        <v>1</v>
      </c>
      <c r="C1272">
        <v>201</v>
      </c>
      <c r="D1272">
        <v>0</v>
      </c>
      <c r="E1272">
        <v>0</v>
      </c>
      <c r="F1272">
        <v>6</v>
      </c>
      <c r="G1272" t="s">
        <v>41</v>
      </c>
      <c r="H1272">
        <v>3</v>
      </c>
      <c r="I1272">
        <v>0</v>
      </c>
      <c r="J1272">
        <v>0</v>
      </c>
      <c r="K1272">
        <v>62</v>
      </c>
      <c r="L1272">
        <v>0</v>
      </c>
    </row>
    <row r="1273" ht="14.25">
      <c r="A1273">
        <v>192057</v>
      </c>
      <c r="B1273">
        <v>1</v>
      </c>
      <c r="C1273">
        <v>203</v>
      </c>
      <c r="D1273">
        <v>0</v>
      </c>
      <c r="E1273">
        <v>0</v>
      </c>
      <c r="F1273">
        <v>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ht="14.25">
      <c r="A1274">
        <v>192062</v>
      </c>
      <c r="B1274">
        <v>1</v>
      </c>
      <c r="C1274">
        <v>400</v>
      </c>
      <c r="D1274">
        <v>0</v>
      </c>
      <c r="E1274">
        <v>0</v>
      </c>
      <c r="F1274">
        <v>8</v>
      </c>
      <c r="G1274">
        <v>1</v>
      </c>
      <c r="H1274">
        <v>0</v>
      </c>
      <c r="I1274" t="s">
        <v>4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ht="14.25">
      <c r="A1275">
        <v>192081</v>
      </c>
      <c r="B1275">
        <v>0</v>
      </c>
      <c r="C1275">
        <v>300</v>
      </c>
      <c r="D1275">
        <v>0</v>
      </c>
      <c r="E1275">
        <v>0</v>
      </c>
      <c r="F1275">
        <v>8</v>
      </c>
      <c r="G1275">
        <v>3</v>
      </c>
      <c r="H1275" t="s">
        <v>2</v>
      </c>
      <c r="I1275">
        <v>64</v>
      </c>
      <c r="J1275" t="s">
        <v>2</v>
      </c>
      <c r="K1275">
        <v>64</v>
      </c>
      <c r="L1275">
        <v>0</v>
      </c>
      <c r="M1275">
        <v>64</v>
      </c>
      <c r="N1275" t="s">
        <v>10</v>
      </c>
    </row>
    <row r="1276" ht="14.25">
      <c r="A1276">
        <v>192082</v>
      </c>
      <c r="B1276">
        <v>0</v>
      </c>
      <c r="C1276">
        <v>301</v>
      </c>
      <c r="D1276">
        <v>0</v>
      </c>
      <c r="E1276">
        <v>0</v>
      </c>
      <c r="F1276">
        <v>3</v>
      </c>
      <c r="G1276">
        <v>43</v>
      </c>
      <c r="H1276" t="s">
        <v>11</v>
      </c>
      <c r="I1276">
        <v>0</v>
      </c>
    </row>
    <row r="1277" ht="14.25">
      <c r="A1277">
        <v>192122</v>
      </c>
      <c r="B1277">
        <v>1</v>
      </c>
      <c r="C1277">
        <v>403</v>
      </c>
      <c r="D1277">
        <v>0</v>
      </c>
      <c r="E1277">
        <v>0</v>
      </c>
      <c r="F1277">
        <v>8</v>
      </c>
      <c r="G1277">
        <v>63</v>
      </c>
      <c r="H1277">
        <v>0</v>
      </c>
      <c r="I1277">
        <v>0</v>
      </c>
      <c r="J1277">
        <v>0</v>
      </c>
      <c r="K1277">
        <v>20</v>
      </c>
      <c r="L1277" t="s">
        <v>6</v>
      </c>
      <c r="M1277">
        <v>9</v>
      </c>
      <c r="N1277">
        <v>0</v>
      </c>
    </row>
    <row r="1278" ht="14.25">
      <c r="A1278">
        <v>192132</v>
      </c>
      <c r="B1278">
        <v>0</v>
      </c>
      <c r="C1278">
        <v>300</v>
      </c>
      <c r="D1278">
        <v>0</v>
      </c>
      <c r="E1278">
        <v>0</v>
      </c>
      <c r="F1278">
        <v>8</v>
      </c>
      <c r="G1278">
        <v>3</v>
      </c>
      <c r="H1278" t="s">
        <v>2</v>
      </c>
      <c r="I1278">
        <v>64</v>
      </c>
      <c r="J1278" t="s">
        <v>2</v>
      </c>
      <c r="K1278">
        <v>64</v>
      </c>
      <c r="L1278">
        <v>0</v>
      </c>
      <c r="M1278">
        <v>64</v>
      </c>
      <c r="N1278" t="s">
        <v>12</v>
      </c>
    </row>
    <row r="1279" ht="14.25">
      <c r="A1279">
        <v>192132</v>
      </c>
      <c r="B1279">
        <v>0</v>
      </c>
      <c r="C1279">
        <v>301</v>
      </c>
      <c r="D1279">
        <v>0</v>
      </c>
      <c r="E1279">
        <v>0</v>
      </c>
      <c r="F1279">
        <v>3</v>
      </c>
      <c r="G1279" t="s">
        <v>13</v>
      </c>
      <c r="H1279" t="s">
        <v>14</v>
      </c>
      <c r="I1279">
        <v>0</v>
      </c>
    </row>
    <row r="1280" ht="14.25">
      <c r="A1280">
        <v>192142</v>
      </c>
      <c r="B1280">
        <v>1</v>
      </c>
      <c r="C1280">
        <v>401</v>
      </c>
      <c r="D1280">
        <v>0</v>
      </c>
      <c r="E1280">
        <v>0</v>
      </c>
      <c r="F1280">
        <v>8</v>
      </c>
      <c r="G1280" t="s">
        <v>0</v>
      </c>
      <c r="H1280" t="s">
        <v>1</v>
      </c>
      <c r="I1280">
        <v>0</v>
      </c>
      <c r="J1280">
        <v>0</v>
      </c>
      <c r="K1280">
        <v>56</v>
      </c>
      <c r="L1280">
        <v>0</v>
      </c>
      <c r="M1280">
        <v>0</v>
      </c>
      <c r="N1280">
        <v>0</v>
      </c>
    </row>
    <row r="1281" ht="14.25">
      <c r="A1281">
        <v>192145</v>
      </c>
      <c r="B1281">
        <v>1</v>
      </c>
      <c r="C1281">
        <v>201</v>
      </c>
      <c r="D1281">
        <v>0</v>
      </c>
      <c r="E1281">
        <v>0</v>
      </c>
      <c r="F1281">
        <v>6</v>
      </c>
      <c r="G1281" t="s">
        <v>41</v>
      </c>
      <c r="H1281">
        <v>3</v>
      </c>
      <c r="I1281">
        <v>0</v>
      </c>
      <c r="J1281">
        <v>0</v>
      </c>
      <c r="K1281">
        <v>62</v>
      </c>
      <c r="L1281">
        <v>0</v>
      </c>
    </row>
    <row r="1282" ht="14.25">
      <c r="A1282">
        <v>192157</v>
      </c>
      <c r="B1282">
        <v>1</v>
      </c>
      <c r="C1282">
        <v>203</v>
      </c>
      <c r="D1282">
        <v>0</v>
      </c>
      <c r="E1282">
        <v>0</v>
      </c>
      <c r="F1282">
        <v>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ht="14.25">
      <c r="A1283">
        <v>192162</v>
      </c>
      <c r="B1283">
        <v>1</v>
      </c>
      <c r="C1283">
        <v>400</v>
      </c>
      <c r="D1283">
        <v>0</v>
      </c>
      <c r="E1283">
        <v>0</v>
      </c>
      <c r="F1283">
        <v>8</v>
      </c>
      <c r="G1283">
        <v>1</v>
      </c>
      <c r="H1283">
        <v>0</v>
      </c>
      <c r="I1283" t="s">
        <v>4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ht="14.25">
      <c r="A1284">
        <v>192181</v>
      </c>
      <c r="B1284">
        <v>0</v>
      </c>
      <c r="C1284">
        <v>300</v>
      </c>
      <c r="D1284">
        <v>0</v>
      </c>
      <c r="E1284">
        <v>0</v>
      </c>
      <c r="F1284">
        <v>8</v>
      </c>
      <c r="G1284">
        <v>3</v>
      </c>
      <c r="H1284" t="s">
        <v>2</v>
      </c>
      <c r="I1284">
        <v>64</v>
      </c>
      <c r="J1284" t="s">
        <v>2</v>
      </c>
      <c r="K1284">
        <v>64</v>
      </c>
      <c r="L1284">
        <v>0</v>
      </c>
      <c r="M1284">
        <v>64</v>
      </c>
      <c r="N1284" t="s">
        <v>15</v>
      </c>
    </row>
    <row r="1285" ht="14.25">
      <c r="A1285">
        <v>192182</v>
      </c>
      <c r="B1285">
        <v>0</v>
      </c>
      <c r="C1285">
        <v>301</v>
      </c>
      <c r="D1285">
        <v>0</v>
      </c>
      <c r="E1285">
        <v>0</v>
      </c>
      <c r="F1285">
        <v>3</v>
      </c>
      <c r="G1285" t="s">
        <v>16</v>
      </c>
      <c r="H1285" t="s">
        <v>17</v>
      </c>
      <c r="I1285">
        <v>0</v>
      </c>
    </row>
    <row r="1286" ht="14.25">
      <c r="A1286">
        <v>192231</v>
      </c>
      <c r="B1286">
        <v>0</v>
      </c>
      <c r="C1286">
        <v>300</v>
      </c>
      <c r="D1286">
        <v>0</v>
      </c>
      <c r="E1286">
        <v>0</v>
      </c>
      <c r="F1286">
        <v>8</v>
      </c>
      <c r="G1286">
        <v>3</v>
      </c>
      <c r="H1286" t="s">
        <v>2</v>
      </c>
      <c r="I1286">
        <v>64</v>
      </c>
      <c r="J1286" t="s">
        <v>2</v>
      </c>
      <c r="K1286">
        <v>64</v>
      </c>
      <c r="L1286">
        <v>0</v>
      </c>
      <c r="M1286">
        <v>64</v>
      </c>
      <c r="N1286" t="s">
        <v>18</v>
      </c>
    </row>
    <row r="1287" ht="14.25">
      <c r="A1287">
        <v>192232</v>
      </c>
      <c r="B1287">
        <v>0</v>
      </c>
      <c r="C1287">
        <v>301</v>
      </c>
      <c r="D1287">
        <v>0</v>
      </c>
      <c r="E1287">
        <v>0</v>
      </c>
      <c r="F1287">
        <v>3</v>
      </c>
      <c r="G1287" t="s">
        <v>19</v>
      </c>
      <c r="H1287" t="s">
        <v>20</v>
      </c>
      <c r="I1287">
        <v>0</v>
      </c>
    </row>
    <row r="1288" ht="14.25">
      <c r="A1288">
        <v>192242</v>
      </c>
      <c r="B1288">
        <v>1</v>
      </c>
      <c r="C1288">
        <v>401</v>
      </c>
      <c r="D1288">
        <v>0</v>
      </c>
      <c r="E1288">
        <v>0</v>
      </c>
      <c r="F1288">
        <v>8</v>
      </c>
      <c r="G1288" t="s">
        <v>0</v>
      </c>
      <c r="H1288" t="s">
        <v>1</v>
      </c>
      <c r="I1288">
        <v>0</v>
      </c>
      <c r="J1288">
        <v>0</v>
      </c>
      <c r="K1288">
        <v>55</v>
      </c>
      <c r="L1288">
        <v>0</v>
      </c>
      <c r="M1288">
        <v>0</v>
      </c>
      <c r="N1288">
        <v>0</v>
      </c>
    </row>
    <row r="1289" ht="14.25">
      <c r="A1289">
        <v>192245</v>
      </c>
      <c r="B1289">
        <v>1</v>
      </c>
      <c r="C1289">
        <v>201</v>
      </c>
      <c r="D1289">
        <v>0</v>
      </c>
      <c r="E1289">
        <v>0</v>
      </c>
      <c r="F1289">
        <v>6</v>
      </c>
      <c r="G1289" t="s">
        <v>41</v>
      </c>
      <c r="H1289">
        <v>3</v>
      </c>
      <c r="I1289">
        <v>0</v>
      </c>
      <c r="J1289">
        <v>0</v>
      </c>
      <c r="K1289">
        <v>62</v>
      </c>
      <c r="L1289">
        <v>0</v>
      </c>
    </row>
    <row r="1290" ht="14.25">
      <c r="A1290">
        <v>192257</v>
      </c>
      <c r="B1290">
        <v>1</v>
      </c>
      <c r="C1290">
        <v>203</v>
      </c>
      <c r="D1290">
        <v>0</v>
      </c>
      <c r="E1290">
        <v>0</v>
      </c>
      <c r="F1290">
        <v>8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ht="14.25">
      <c r="A1291">
        <v>192262</v>
      </c>
      <c r="B1291">
        <v>1</v>
      </c>
      <c r="C1291">
        <v>400</v>
      </c>
      <c r="D1291">
        <v>0</v>
      </c>
      <c r="E1291">
        <v>0</v>
      </c>
      <c r="F1291">
        <v>8</v>
      </c>
      <c r="G1291">
        <v>1</v>
      </c>
      <c r="H1291">
        <v>0</v>
      </c>
      <c r="I1291" t="s">
        <v>4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ht="14.25">
      <c r="A1292">
        <v>192281</v>
      </c>
      <c r="B1292">
        <v>0</v>
      </c>
      <c r="C1292">
        <v>300</v>
      </c>
      <c r="D1292">
        <v>0</v>
      </c>
      <c r="E1292">
        <v>0</v>
      </c>
      <c r="F1292">
        <v>8</v>
      </c>
      <c r="G1292">
        <v>3</v>
      </c>
      <c r="H1292" t="s">
        <v>2</v>
      </c>
      <c r="I1292">
        <v>64</v>
      </c>
      <c r="J1292" t="s">
        <v>2</v>
      </c>
      <c r="K1292">
        <v>64</v>
      </c>
      <c r="L1292">
        <v>0</v>
      </c>
      <c r="M1292">
        <v>64</v>
      </c>
      <c r="N1292" t="s">
        <v>21</v>
      </c>
    </row>
    <row r="1293" ht="14.25">
      <c r="A1293">
        <v>192282</v>
      </c>
      <c r="B1293">
        <v>0</v>
      </c>
      <c r="C1293">
        <v>301</v>
      </c>
      <c r="D1293">
        <v>0</v>
      </c>
      <c r="E1293">
        <v>0</v>
      </c>
      <c r="F1293">
        <v>3</v>
      </c>
      <c r="G1293" t="s">
        <v>22</v>
      </c>
      <c r="H1293" t="s">
        <v>23</v>
      </c>
      <c r="I1293">
        <v>0</v>
      </c>
    </row>
    <row r="1294" ht="14.25">
      <c r="A1294">
        <v>192331</v>
      </c>
      <c r="B1294">
        <v>0</v>
      </c>
      <c r="C1294">
        <v>300</v>
      </c>
      <c r="D1294">
        <v>0</v>
      </c>
      <c r="E1294">
        <v>0</v>
      </c>
      <c r="F1294">
        <v>8</v>
      </c>
      <c r="G1294">
        <v>3</v>
      </c>
      <c r="H1294" t="s">
        <v>2</v>
      </c>
      <c r="I1294">
        <v>64</v>
      </c>
      <c r="J1294" t="s">
        <v>2</v>
      </c>
      <c r="K1294">
        <v>64</v>
      </c>
      <c r="L1294">
        <v>0</v>
      </c>
      <c r="M1294">
        <v>64</v>
      </c>
      <c r="N1294">
        <v>30</v>
      </c>
    </row>
    <row r="1295" ht="14.25">
      <c r="A1295">
        <v>192332</v>
      </c>
      <c r="B1295">
        <v>0</v>
      </c>
      <c r="C1295">
        <v>301</v>
      </c>
      <c r="D1295">
        <v>0</v>
      </c>
      <c r="E1295">
        <v>0</v>
      </c>
      <c r="F1295">
        <v>3</v>
      </c>
      <c r="G1295" t="s">
        <v>6</v>
      </c>
      <c r="H1295">
        <v>0</v>
      </c>
      <c r="I1295">
        <v>0</v>
      </c>
    </row>
    <row r="1296" ht="14.25">
      <c r="A1296">
        <v>192343</v>
      </c>
      <c r="B1296">
        <v>1</v>
      </c>
      <c r="C1296">
        <v>401</v>
      </c>
      <c r="D1296">
        <v>0</v>
      </c>
      <c r="E1296">
        <v>0</v>
      </c>
      <c r="F1296">
        <v>8</v>
      </c>
      <c r="G1296">
        <v>91</v>
      </c>
      <c r="H1296" t="s">
        <v>1</v>
      </c>
      <c r="I1296">
        <v>0</v>
      </c>
      <c r="J1296">
        <v>0</v>
      </c>
      <c r="K1296">
        <v>55</v>
      </c>
      <c r="L1296">
        <v>0</v>
      </c>
      <c r="M1296">
        <v>0</v>
      </c>
      <c r="N1296">
        <v>0</v>
      </c>
    </row>
    <row r="1297" ht="14.25">
      <c r="A1297">
        <v>192345</v>
      </c>
      <c r="B1297">
        <v>1</v>
      </c>
      <c r="C1297">
        <v>201</v>
      </c>
      <c r="D1297">
        <v>0</v>
      </c>
      <c r="E1297">
        <v>0</v>
      </c>
      <c r="F1297">
        <v>6</v>
      </c>
      <c r="G1297" t="s">
        <v>41</v>
      </c>
      <c r="H1297">
        <v>3</v>
      </c>
      <c r="I1297">
        <v>0</v>
      </c>
      <c r="J1297">
        <v>0</v>
      </c>
      <c r="K1297">
        <v>62</v>
      </c>
      <c r="L1297">
        <v>0</v>
      </c>
    </row>
    <row r="1298" ht="14.25">
      <c r="A1298">
        <v>192357</v>
      </c>
      <c r="B1298">
        <v>1</v>
      </c>
      <c r="C1298">
        <v>203</v>
      </c>
      <c r="D1298">
        <v>0</v>
      </c>
      <c r="E1298">
        <v>0</v>
      </c>
      <c r="F1298">
        <v>8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ht="14.25">
      <c r="A1299">
        <v>192363</v>
      </c>
      <c r="B1299">
        <v>1</v>
      </c>
      <c r="C1299">
        <v>400</v>
      </c>
      <c r="D1299">
        <v>0</v>
      </c>
      <c r="E1299">
        <v>0</v>
      </c>
      <c r="F1299">
        <v>8</v>
      </c>
      <c r="G1299">
        <v>1</v>
      </c>
      <c r="H1299">
        <v>0</v>
      </c>
      <c r="I1299" t="s">
        <v>4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ht="14.25">
      <c r="A1300">
        <v>192382</v>
      </c>
      <c r="B1300">
        <v>0</v>
      </c>
      <c r="C1300">
        <v>300</v>
      </c>
      <c r="D1300">
        <v>0</v>
      </c>
      <c r="E1300">
        <v>0</v>
      </c>
      <c r="F1300">
        <v>8</v>
      </c>
      <c r="G1300">
        <v>3</v>
      </c>
      <c r="H1300" t="s">
        <v>2</v>
      </c>
      <c r="I1300">
        <v>64</v>
      </c>
      <c r="J1300" t="s">
        <v>2</v>
      </c>
      <c r="K1300">
        <v>64</v>
      </c>
      <c r="L1300">
        <v>0</v>
      </c>
      <c r="M1300">
        <v>64</v>
      </c>
      <c r="N1300">
        <v>21</v>
      </c>
    </row>
    <row r="1301" ht="14.25">
      <c r="A1301">
        <v>192382</v>
      </c>
      <c r="B1301">
        <v>0</v>
      </c>
      <c r="C1301">
        <v>301</v>
      </c>
      <c r="D1301">
        <v>0</v>
      </c>
      <c r="E1301">
        <v>0</v>
      </c>
      <c r="F1301">
        <v>3</v>
      </c>
      <c r="G1301" t="s">
        <v>24</v>
      </c>
      <c r="H1301">
        <v>1</v>
      </c>
      <c r="I1301">
        <v>0</v>
      </c>
    </row>
    <row r="1302" ht="14.25">
      <c r="A1302">
        <v>192431</v>
      </c>
      <c r="B1302">
        <v>0</v>
      </c>
      <c r="C1302">
        <v>300</v>
      </c>
      <c r="D1302">
        <v>0</v>
      </c>
      <c r="E1302">
        <v>0</v>
      </c>
      <c r="F1302">
        <v>8</v>
      </c>
      <c r="G1302">
        <v>3</v>
      </c>
      <c r="H1302" t="s">
        <v>2</v>
      </c>
      <c r="I1302">
        <v>64</v>
      </c>
      <c r="J1302" t="s">
        <v>2</v>
      </c>
      <c r="K1302">
        <v>64</v>
      </c>
      <c r="L1302">
        <v>0</v>
      </c>
      <c r="M1302">
        <v>64</v>
      </c>
      <c r="N1302">
        <v>32</v>
      </c>
    </row>
    <row r="1303" ht="14.25">
      <c r="A1303">
        <v>192432</v>
      </c>
      <c r="B1303">
        <v>0</v>
      </c>
      <c r="C1303">
        <v>301</v>
      </c>
      <c r="D1303">
        <v>0</v>
      </c>
      <c r="E1303">
        <v>0</v>
      </c>
      <c r="F1303">
        <v>3</v>
      </c>
      <c r="G1303" t="s">
        <v>25</v>
      </c>
      <c r="H1303">
        <v>2</v>
      </c>
      <c r="I1303">
        <v>0</v>
      </c>
    </row>
    <row r="1304" ht="14.25">
      <c r="A1304">
        <v>192443</v>
      </c>
      <c r="B1304">
        <v>1</v>
      </c>
      <c r="C1304">
        <v>401</v>
      </c>
      <c r="D1304">
        <v>0</v>
      </c>
      <c r="E1304">
        <v>0</v>
      </c>
      <c r="F1304">
        <v>8</v>
      </c>
      <c r="G1304">
        <v>91</v>
      </c>
      <c r="H1304" t="s">
        <v>1</v>
      </c>
      <c r="I1304">
        <v>0</v>
      </c>
      <c r="J1304">
        <v>0</v>
      </c>
      <c r="K1304">
        <v>56</v>
      </c>
      <c r="L1304">
        <v>0</v>
      </c>
      <c r="M1304">
        <v>0</v>
      </c>
      <c r="N1304">
        <v>0</v>
      </c>
    </row>
    <row r="1305" ht="14.25">
      <c r="A1305">
        <v>192445</v>
      </c>
      <c r="B1305">
        <v>1</v>
      </c>
      <c r="C1305">
        <v>201</v>
      </c>
      <c r="D1305">
        <v>0</v>
      </c>
      <c r="E1305">
        <v>0</v>
      </c>
      <c r="F1305">
        <v>6</v>
      </c>
      <c r="G1305" t="s">
        <v>41</v>
      </c>
      <c r="H1305">
        <v>3</v>
      </c>
      <c r="I1305">
        <v>0</v>
      </c>
      <c r="J1305">
        <v>0</v>
      </c>
      <c r="K1305">
        <v>62</v>
      </c>
      <c r="L1305">
        <v>0</v>
      </c>
    </row>
    <row r="1306" ht="14.25">
      <c r="A1306">
        <v>192457</v>
      </c>
      <c r="B1306">
        <v>1</v>
      </c>
      <c r="C1306">
        <v>203</v>
      </c>
      <c r="D1306">
        <v>0</v>
      </c>
      <c r="E1306">
        <v>0</v>
      </c>
      <c r="F1306">
        <v>8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ht="14.25">
      <c r="A1307">
        <v>192463</v>
      </c>
      <c r="B1307">
        <v>1</v>
      </c>
      <c r="C1307">
        <v>400</v>
      </c>
      <c r="D1307">
        <v>0</v>
      </c>
      <c r="E1307">
        <v>0</v>
      </c>
      <c r="F1307">
        <v>8</v>
      </c>
      <c r="G1307">
        <v>1</v>
      </c>
      <c r="H1307">
        <v>0</v>
      </c>
      <c r="I1307" t="s">
        <v>4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ht="14.25">
      <c r="A1308">
        <v>192469</v>
      </c>
      <c r="B1308">
        <v>1</v>
      </c>
      <c r="C1308">
        <v>204</v>
      </c>
      <c r="D1308">
        <v>0</v>
      </c>
      <c r="E1308">
        <v>0</v>
      </c>
      <c r="F1308">
        <v>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ht="14.25">
      <c r="A1309">
        <v>192481</v>
      </c>
      <c r="B1309">
        <v>1</v>
      </c>
      <c r="C1309">
        <v>202</v>
      </c>
      <c r="D1309">
        <v>0</v>
      </c>
      <c r="E1309">
        <v>0</v>
      </c>
      <c r="F1309">
        <v>8</v>
      </c>
      <c r="G1309" t="s">
        <v>6</v>
      </c>
      <c r="H1309">
        <v>15</v>
      </c>
      <c r="I1309">
        <v>0</v>
      </c>
      <c r="J1309">
        <v>0</v>
      </c>
      <c r="K1309">
        <v>36</v>
      </c>
      <c r="L1309" t="s">
        <v>27</v>
      </c>
      <c r="M1309" t="s">
        <v>28</v>
      </c>
      <c r="N1309">
        <v>0</v>
      </c>
    </row>
    <row r="1310" ht="14.25">
      <c r="A1310">
        <v>192481</v>
      </c>
      <c r="B1310">
        <v>0</v>
      </c>
      <c r="C1310">
        <v>300</v>
      </c>
      <c r="D1310">
        <v>0</v>
      </c>
      <c r="E1310">
        <v>0</v>
      </c>
      <c r="F1310">
        <v>8</v>
      </c>
      <c r="G1310">
        <v>3</v>
      </c>
      <c r="H1310" t="s">
        <v>2</v>
      </c>
      <c r="I1310">
        <v>64</v>
      </c>
      <c r="J1310" t="s">
        <v>2</v>
      </c>
      <c r="K1310">
        <v>64</v>
      </c>
      <c r="L1310">
        <v>0</v>
      </c>
      <c r="M1310">
        <v>64</v>
      </c>
      <c r="N1310">
        <v>23</v>
      </c>
    </row>
    <row r="1311" ht="14.25">
      <c r="A1311">
        <v>192482</v>
      </c>
      <c r="B1311">
        <v>0</v>
      </c>
      <c r="C1311">
        <v>301</v>
      </c>
      <c r="D1311">
        <v>0</v>
      </c>
      <c r="E1311">
        <v>0</v>
      </c>
      <c r="F1311">
        <v>3</v>
      </c>
      <c r="G1311">
        <v>96</v>
      </c>
      <c r="H1311">
        <v>3</v>
      </c>
      <c r="I1311">
        <v>0</v>
      </c>
    </row>
    <row r="1312" ht="14.25">
      <c r="A1312">
        <v>192531</v>
      </c>
      <c r="B1312">
        <v>0</v>
      </c>
      <c r="C1312">
        <v>300</v>
      </c>
      <c r="D1312">
        <v>0</v>
      </c>
      <c r="E1312">
        <v>0</v>
      </c>
      <c r="F1312">
        <v>8</v>
      </c>
      <c r="G1312">
        <v>3</v>
      </c>
      <c r="H1312" t="s">
        <v>2</v>
      </c>
      <c r="I1312">
        <v>64</v>
      </c>
      <c r="J1312" t="s">
        <v>2</v>
      </c>
      <c r="K1312">
        <v>64</v>
      </c>
      <c r="L1312">
        <v>0</v>
      </c>
      <c r="M1312">
        <v>64</v>
      </c>
      <c r="N1312">
        <v>34</v>
      </c>
    </row>
    <row r="1313" ht="14.25">
      <c r="A1313">
        <v>192532</v>
      </c>
      <c r="B1313">
        <v>0</v>
      </c>
      <c r="C1313">
        <v>301</v>
      </c>
      <c r="D1313">
        <v>0</v>
      </c>
      <c r="E1313">
        <v>0</v>
      </c>
      <c r="F1313">
        <v>3</v>
      </c>
      <c r="G1313">
        <v>3</v>
      </c>
      <c r="H1313">
        <v>4</v>
      </c>
      <c r="I1313">
        <v>0</v>
      </c>
    </row>
    <row r="1314" ht="14.25">
      <c r="A1314">
        <v>192543</v>
      </c>
      <c r="B1314">
        <v>1</v>
      </c>
      <c r="C1314">
        <v>401</v>
      </c>
      <c r="D1314">
        <v>0</v>
      </c>
      <c r="E1314">
        <v>0</v>
      </c>
      <c r="F1314">
        <v>8</v>
      </c>
      <c r="G1314" t="s">
        <v>0</v>
      </c>
      <c r="H1314" t="s">
        <v>1</v>
      </c>
      <c r="I1314">
        <v>0</v>
      </c>
      <c r="J1314">
        <v>0</v>
      </c>
      <c r="K1314">
        <v>56</v>
      </c>
      <c r="L1314">
        <v>0</v>
      </c>
      <c r="M1314">
        <v>0</v>
      </c>
      <c r="N1314">
        <v>0</v>
      </c>
    </row>
    <row r="1315" ht="14.25">
      <c r="A1315">
        <v>192545</v>
      </c>
      <c r="B1315">
        <v>1</v>
      </c>
      <c r="C1315">
        <v>201</v>
      </c>
      <c r="D1315">
        <v>0</v>
      </c>
      <c r="E1315">
        <v>0</v>
      </c>
      <c r="F1315">
        <v>6</v>
      </c>
      <c r="G1315" t="s">
        <v>41</v>
      </c>
      <c r="H1315">
        <v>3</v>
      </c>
      <c r="I1315">
        <v>0</v>
      </c>
      <c r="J1315">
        <v>0</v>
      </c>
      <c r="K1315">
        <v>62</v>
      </c>
      <c r="L1315">
        <v>0</v>
      </c>
    </row>
    <row r="1316" ht="14.25">
      <c r="A1316">
        <v>192557</v>
      </c>
      <c r="B1316">
        <v>1</v>
      </c>
      <c r="C1316">
        <v>203</v>
      </c>
      <c r="D1316">
        <v>0</v>
      </c>
      <c r="E1316">
        <v>0</v>
      </c>
      <c r="F1316">
        <v>8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ht="14.25">
      <c r="A1317">
        <v>192563</v>
      </c>
      <c r="B1317">
        <v>1</v>
      </c>
      <c r="C1317">
        <v>400</v>
      </c>
      <c r="D1317">
        <v>0</v>
      </c>
      <c r="E1317">
        <v>0</v>
      </c>
      <c r="F1317">
        <v>8</v>
      </c>
      <c r="G1317">
        <v>1</v>
      </c>
      <c r="H1317">
        <v>0</v>
      </c>
      <c r="I1317" t="s">
        <v>4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ht="14.25">
      <c r="A1318">
        <v>192581</v>
      </c>
      <c r="B1318">
        <v>0</v>
      </c>
      <c r="C1318">
        <v>300</v>
      </c>
      <c r="D1318">
        <v>0</v>
      </c>
      <c r="E1318">
        <v>0</v>
      </c>
      <c r="F1318">
        <v>8</v>
      </c>
      <c r="G1318">
        <v>3</v>
      </c>
      <c r="H1318" t="s">
        <v>2</v>
      </c>
      <c r="I1318">
        <v>64</v>
      </c>
      <c r="J1318" t="s">
        <v>2</v>
      </c>
      <c r="K1318">
        <v>64</v>
      </c>
      <c r="L1318">
        <v>0</v>
      </c>
      <c r="M1318">
        <v>64</v>
      </c>
      <c r="N1318">
        <v>25</v>
      </c>
    </row>
    <row r="1319" ht="14.25">
      <c r="A1319">
        <v>192582</v>
      </c>
      <c r="B1319">
        <v>0</v>
      </c>
      <c r="C1319">
        <v>301</v>
      </c>
      <c r="D1319">
        <v>0</v>
      </c>
      <c r="E1319">
        <v>0</v>
      </c>
      <c r="F1319">
        <v>3</v>
      </c>
      <c r="G1319">
        <v>54</v>
      </c>
      <c r="H1319">
        <v>5</v>
      </c>
      <c r="I1319">
        <v>0</v>
      </c>
    </row>
    <row r="1320" ht="14.25">
      <c r="A1320">
        <v>192623</v>
      </c>
      <c r="B1320">
        <v>1</v>
      </c>
      <c r="C1320">
        <v>402</v>
      </c>
      <c r="D1320">
        <v>0</v>
      </c>
      <c r="E1320">
        <v>0</v>
      </c>
      <c r="F1320">
        <v>8</v>
      </c>
      <c r="G1320">
        <v>64</v>
      </c>
      <c r="H1320">
        <v>0</v>
      </c>
      <c r="I1320">
        <v>0</v>
      </c>
      <c r="J1320">
        <v>0</v>
      </c>
      <c r="K1320">
        <v>20</v>
      </c>
      <c r="L1320" t="s">
        <v>6</v>
      </c>
      <c r="M1320">
        <v>9</v>
      </c>
      <c r="N1320">
        <v>0</v>
      </c>
    </row>
    <row r="1321" ht="14.25">
      <c r="A1321">
        <v>192631</v>
      </c>
      <c r="B1321">
        <v>0</v>
      </c>
      <c r="C1321">
        <v>300</v>
      </c>
      <c r="D1321">
        <v>0</v>
      </c>
      <c r="E1321">
        <v>0</v>
      </c>
      <c r="F1321">
        <v>8</v>
      </c>
      <c r="G1321">
        <v>3</v>
      </c>
      <c r="H1321" t="s">
        <v>2</v>
      </c>
      <c r="I1321">
        <v>64</v>
      </c>
      <c r="J1321" t="s">
        <v>2</v>
      </c>
      <c r="K1321">
        <v>64</v>
      </c>
      <c r="L1321">
        <v>0</v>
      </c>
      <c r="M1321">
        <v>64</v>
      </c>
      <c r="N1321">
        <v>36</v>
      </c>
    </row>
    <row r="1322" ht="14.25">
      <c r="A1322">
        <v>192631</v>
      </c>
      <c r="B1322">
        <v>0</v>
      </c>
      <c r="C1322">
        <v>301</v>
      </c>
      <c r="D1322">
        <v>0</v>
      </c>
      <c r="E1322">
        <v>0</v>
      </c>
      <c r="F1322">
        <v>3</v>
      </c>
      <c r="G1322" t="s">
        <v>26</v>
      </c>
      <c r="H1322">
        <v>6</v>
      </c>
      <c r="I1322">
        <v>0</v>
      </c>
    </row>
    <row r="1323" ht="14.25">
      <c r="A1323">
        <v>192643</v>
      </c>
      <c r="B1323">
        <v>1</v>
      </c>
      <c r="C1323">
        <v>401</v>
      </c>
      <c r="D1323">
        <v>0</v>
      </c>
      <c r="E1323">
        <v>0</v>
      </c>
      <c r="F1323">
        <v>8</v>
      </c>
      <c r="G1323" t="s">
        <v>0</v>
      </c>
      <c r="H1323" t="s">
        <v>1</v>
      </c>
      <c r="I1323">
        <v>0</v>
      </c>
      <c r="J1323">
        <v>0</v>
      </c>
      <c r="K1323">
        <v>56</v>
      </c>
      <c r="L1323">
        <v>0</v>
      </c>
      <c r="M1323">
        <v>0</v>
      </c>
      <c r="N1323">
        <v>0</v>
      </c>
    </row>
    <row r="1324" ht="14.25">
      <c r="A1324">
        <v>192645</v>
      </c>
      <c r="B1324">
        <v>1</v>
      </c>
      <c r="C1324">
        <v>201</v>
      </c>
      <c r="D1324">
        <v>0</v>
      </c>
      <c r="E1324">
        <v>0</v>
      </c>
      <c r="F1324">
        <v>6</v>
      </c>
      <c r="G1324" t="s">
        <v>41</v>
      </c>
      <c r="H1324">
        <v>3</v>
      </c>
      <c r="I1324">
        <v>0</v>
      </c>
      <c r="J1324">
        <v>0</v>
      </c>
      <c r="K1324">
        <v>62</v>
      </c>
      <c r="L1324">
        <v>0</v>
      </c>
    </row>
    <row r="1325" ht="14.25">
      <c r="A1325">
        <v>192657</v>
      </c>
      <c r="B1325">
        <v>1</v>
      </c>
      <c r="C1325">
        <v>203</v>
      </c>
      <c r="D1325">
        <v>0</v>
      </c>
      <c r="E1325">
        <v>0</v>
      </c>
      <c r="F1325">
        <v>8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ht="14.25">
      <c r="A1326">
        <v>192663</v>
      </c>
      <c r="B1326">
        <v>1</v>
      </c>
      <c r="C1326">
        <v>400</v>
      </c>
      <c r="D1326">
        <v>0</v>
      </c>
      <c r="E1326">
        <v>0</v>
      </c>
      <c r="F1326">
        <v>8</v>
      </c>
      <c r="G1326">
        <v>1</v>
      </c>
      <c r="H1326">
        <v>0</v>
      </c>
      <c r="I1326" t="s">
        <v>4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ht="14.25">
      <c r="A1327">
        <v>192681</v>
      </c>
      <c r="B1327">
        <v>0</v>
      </c>
      <c r="C1327">
        <v>300</v>
      </c>
      <c r="D1327">
        <v>0</v>
      </c>
      <c r="E1327">
        <v>0</v>
      </c>
      <c r="F1327">
        <v>8</v>
      </c>
      <c r="G1327">
        <v>3</v>
      </c>
      <c r="H1327" t="s">
        <v>2</v>
      </c>
      <c r="I1327">
        <v>64</v>
      </c>
      <c r="J1327" t="s">
        <v>2</v>
      </c>
      <c r="K1327">
        <v>64</v>
      </c>
      <c r="L1327">
        <v>0</v>
      </c>
      <c r="M1327">
        <v>64</v>
      </c>
      <c r="N1327">
        <v>27</v>
      </c>
    </row>
    <row r="1328" ht="14.25">
      <c r="A1328">
        <v>192682</v>
      </c>
      <c r="B1328">
        <v>0</v>
      </c>
      <c r="C1328">
        <v>301</v>
      </c>
      <c r="D1328">
        <v>0</v>
      </c>
      <c r="E1328">
        <v>0</v>
      </c>
      <c r="F1328">
        <v>3</v>
      </c>
      <c r="G1328" t="s">
        <v>3</v>
      </c>
      <c r="H1328">
        <v>7</v>
      </c>
      <c r="I1328">
        <v>0</v>
      </c>
    </row>
    <row r="1329" ht="14.25">
      <c r="A1329">
        <v>192731</v>
      </c>
      <c r="B1329">
        <v>0</v>
      </c>
      <c r="C1329">
        <v>300</v>
      </c>
      <c r="D1329">
        <v>0</v>
      </c>
      <c r="E1329">
        <v>0</v>
      </c>
      <c r="F1329">
        <v>8</v>
      </c>
      <c r="G1329">
        <v>3</v>
      </c>
      <c r="H1329" t="s">
        <v>2</v>
      </c>
      <c r="I1329">
        <v>64</v>
      </c>
      <c r="J1329" t="s">
        <v>2</v>
      </c>
      <c r="K1329">
        <v>64</v>
      </c>
      <c r="L1329">
        <v>0</v>
      </c>
      <c r="M1329">
        <v>64</v>
      </c>
      <c r="N1329" t="s">
        <v>3</v>
      </c>
    </row>
    <row r="1330" ht="14.25">
      <c r="A1330">
        <v>192732</v>
      </c>
      <c r="B1330">
        <v>0</v>
      </c>
      <c r="C1330">
        <v>301</v>
      </c>
      <c r="D1330">
        <v>0</v>
      </c>
      <c r="E1330">
        <v>0</v>
      </c>
      <c r="F1330">
        <v>3</v>
      </c>
      <c r="G1330">
        <v>80</v>
      </c>
      <c r="H1330">
        <v>8</v>
      </c>
      <c r="I1330">
        <v>0</v>
      </c>
    </row>
    <row r="1331" ht="14.25">
      <c r="A1331">
        <v>192743</v>
      </c>
      <c r="B1331">
        <v>1</v>
      </c>
      <c r="C1331">
        <v>401</v>
      </c>
      <c r="D1331">
        <v>0</v>
      </c>
      <c r="E1331">
        <v>0</v>
      </c>
      <c r="F1331">
        <v>8</v>
      </c>
      <c r="G1331" t="s">
        <v>0</v>
      </c>
      <c r="H1331" t="s">
        <v>1</v>
      </c>
      <c r="I1331">
        <v>0</v>
      </c>
      <c r="J1331">
        <v>0</v>
      </c>
      <c r="K1331">
        <v>55</v>
      </c>
      <c r="L1331">
        <v>0</v>
      </c>
      <c r="M1331">
        <v>0</v>
      </c>
      <c r="N1331">
        <v>0</v>
      </c>
    </row>
    <row r="1332" ht="14.25">
      <c r="A1332">
        <v>192745</v>
      </c>
      <c r="B1332">
        <v>1</v>
      </c>
      <c r="C1332">
        <v>201</v>
      </c>
      <c r="D1332">
        <v>0</v>
      </c>
      <c r="E1332">
        <v>0</v>
      </c>
      <c r="F1332">
        <v>6</v>
      </c>
      <c r="G1332" t="s">
        <v>41</v>
      </c>
      <c r="H1332">
        <v>3</v>
      </c>
      <c r="I1332">
        <v>0</v>
      </c>
      <c r="J1332">
        <v>0</v>
      </c>
      <c r="K1332">
        <v>62</v>
      </c>
      <c r="L1332">
        <v>0</v>
      </c>
    </row>
    <row r="1333" ht="14.25">
      <c r="A1333">
        <v>192757</v>
      </c>
      <c r="B1333">
        <v>1</v>
      </c>
      <c r="C1333">
        <v>203</v>
      </c>
      <c r="D1333">
        <v>0</v>
      </c>
      <c r="E1333">
        <v>0</v>
      </c>
      <c r="F1333">
        <v>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ht="14.25">
      <c r="A1334">
        <v>192763</v>
      </c>
      <c r="B1334">
        <v>1</v>
      </c>
      <c r="C1334">
        <v>400</v>
      </c>
      <c r="D1334">
        <v>0</v>
      </c>
      <c r="E1334">
        <v>0</v>
      </c>
      <c r="F1334">
        <v>8</v>
      </c>
      <c r="G1334">
        <v>1</v>
      </c>
      <c r="H1334">
        <v>0</v>
      </c>
      <c r="I1334" t="s">
        <v>4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ht="14.25">
      <c r="A1335">
        <v>192781</v>
      </c>
      <c r="B1335">
        <v>0</v>
      </c>
      <c r="C1335">
        <v>300</v>
      </c>
      <c r="D1335">
        <v>0</v>
      </c>
      <c r="E1335">
        <v>0</v>
      </c>
      <c r="F1335">
        <v>8</v>
      </c>
      <c r="G1335">
        <v>3</v>
      </c>
      <c r="H1335" t="s">
        <v>2</v>
      </c>
      <c r="I1335">
        <v>64</v>
      </c>
      <c r="J1335" t="s">
        <v>2</v>
      </c>
      <c r="K1335">
        <v>64</v>
      </c>
      <c r="L1335">
        <v>0</v>
      </c>
      <c r="M1335">
        <v>64</v>
      </c>
      <c r="N1335" t="s">
        <v>5</v>
      </c>
    </row>
    <row r="1336" ht="14.25">
      <c r="A1336">
        <v>192782</v>
      </c>
      <c r="B1336">
        <v>0</v>
      </c>
      <c r="C1336">
        <v>301</v>
      </c>
      <c r="D1336">
        <v>0</v>
      </c>
      <c r="E1336">
        <v>0</v>
      </c>
      <c r="F1336">
        <v>3</v>
      </c>
      <c r="G1336">
        <v>88</v>
      </c>
      <c r="H1336">
        <v>9</v>
      </c>
      <c r="I1336">
        <v>0</v>
      </c>
    </row>
    <row r="1337" ht="14.25">
      <c r="A1337">
        <v>192831</v>
      </c>
      <c r="B1337">
        <v>0</v>
      </c>
      <c r="C1337">
        <v>300</v>
      </c>
      <c r="D1337">
        <v>0</v>
      </c>
      <c r="E1337">
        <v>0</v>
      </c>
      <c r="F1337">
        <v>8</v>
      </c>
      <c r="G1337">
        <v>3</v>
      </c>
      <c r="H1337" t="s">
        <v>2</v>
      </c>
      <c r="I1337">
        <v>64</v>
      </c>
      <c r="J1337" t="s">
        <v>2</v>
      </c>
      <c r="K1337">
        <v>64</v>
      </c>
      <c r="L1337">
        <v>0</v>
      </c>
      <c r="M1337">
        <v>64</v>
      </c>
      <c r="N1337" t="s">
        <v>7</v>
      </c>
    </row>
    <row r="1338" ht="14.25">
      <c r="A1338">
        <v>192832</v>
      </c>
      <c r="B1338">
        <v>0</v>
      </c>
      <c r="C1338">
        <v>301</v>
      </c>
      <c r="D1338">
        <v>0</v>
      </c>
      <c r="E1338">
        <v>0</v>
      </c>
      <c r="F1338">
        <v>3</v>
      </c>
      <c r="G1338" t="s">
        <v>8</v>
      </c>
      <c r="H1338" t="s">
        <v>9</v>
      </c>
      <c r="I1338">
        <v>0</v>
      </c>
    </row>
    <row r="1339" ht="14.25">
      <c r="A1339">
        <v>192843</v>
      </c>
      <c r="B1339">
        <v>1</v>
      </c>
      <c r="C1339">
        <v>401</v>
      </c>
      <c r="D1339">
        <v>0</v>
      </c>
      <c r="E1339">
        <v>0</v>
      </c>
      <c r="F1339">
        <v>8</v>
      </c>
      <c r="G1339" t="s">
        <v>0</v>
      </c>
      <c r="H1339" t="s">
        <v>1</v>
      </c>
      <c r="I1339">
        <v>0</v>
      </c>
      <c r="J1339">
        <v>0</v>
      </c>
      <c r="K1339">
        <v>55</v>
      </c>
      <c r="L1339">
        <v>0</v>
      </c>
      <c r="M1339">
        <v>0</v>
      </c>
      <c r="N1339">
        <v>0</v>
      </c>
    </row>
    <row r="1340" ht="14.25">
      <c r="A1340">
        <v>192845</v>
      </c>
      <c r="B1340">
        <v>1</v>
      </c>
      <c r="C1340">
        <v>201</v>
      </c>
      <c r="D1340">
        <v>0</v>
      </c>
      <c r="E1340">
        <v>0</v>
      </c>
      <c r="F1340">
        <v>6</v>
      </c>
      <c r="G1340" t="s">
        <v>28</v>
      </c>
      <c r="H1340">
        <v>4</v>
      </c>
      <c r="I1340">
        <v>0</v>
      </c>
      <c r="J1340">
        <v>0</v>
      </c>
      <c r="K1340">
        <v>62</v>
      </c>
      <c r="L1340">
        <v>0</v>
      </c>
    </row>
    <row r="1341" ht="14.25">
      <c r="A1341">
        <v>192857</v>
      </c>
      <c r="B1341">
        <v>1</v>
      </c>
      <c r="C1341">
        <v>203</v>
      </c>
      <c r="D1341">
        <v>0</v>
      </c>
      <c r="E1341">
        <v>0</v>
      </c>
      <c r="F1341">
        <v>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ht="14.25">
      <c r="A1342">
        <v>192863</v>
      </c>
      <c r="B1342">
        <v>1</v>
      </c>
      <c r="C1342">
        <v>400</v>
      </c>
      <c r="D1342">
        <v>0</v>
      </c>
      <c r="E1342">
        <v>0</v>
      </c>
      <c r="F1342">
        <v>8</v>
      </c>
      <c r="G1342">
        <v>1</v>
      </c>
      <c r="H1342">
        <v>0</v>
      </c>
      <c r="I1342" t="s">
        <v>4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ht="14.25">
      <c r="A1343">
        <v>192882</v>
      </c>
      <c r="B1343">
        <v>0</v>
      </c>
      <c r="C1343">
        <v>300</v>
      </c>
      <c r="D1343">
        <v>0</v>
      </c>
      <c r="E1343">
        <v>0</v>
      </c>
      <c r="F1343">
        <v>8</v>
      </c>
      <c r="G1343">
        <v>3</v>
      </c>
      <c r="H1343" t="s">
        <v>2</v>
      </c>
      <c r="I1343">
        <v>64</v>
      </c>
      <c r="J1343" t="s">
        <v>2</v>
      </c>
      <c r="K1343">
        <v>64</v>
      </c>
      <c r="L1343">
        <v>0</v>
      </c>
      <c r="M1343">
        <v>64</v>
      </c>
      <c r="N1343" t="s">
        <v>10</v>
      </c>
    </row>
    <row r="1344" ht="14.25">
      <c r="A1344">
        <v>192882</v>
      </c>
      <c r="B1344">
        <v>0</v>
      </c>
      <c r="C1344">
        <v>301</v>
      </c>
      <c r="D1344">
        <v>0</v>
      </c>
      <c r="E1344">
        <v>0</v>
      </c>
      <c r="F1344">
        <v>3</v>
      </c>
      <c r="G1344">
        <v>43</v>
      </c>
      <c r="H1344" t="s">
        <v>11</v>
      </c>
      <c r="I1344">
        <v>0</v>
      </c>
    </row>
    <row r="1345" ht="14.25">
      <c r="A1345">
        <v>192931</v>
      </c>
      <c r="B1345">
        <v>0</v>
      </c>
      <c r="C1345">
        <v>300</v>
      </c>
      <c r="D1345">
        <v>0</v>
      </c>
      <c r="E1345">
        <v>0</v>
      </c>
      <c r="F1345">
        <v>8</v>
      </c>
      <c r="G1345">
        <v>3</v>
      </c>
      <c r="H1345" t="s">
        <v>2</v>
      </c>
      <c r="I1345">
        <v>64</v>
      </c>
      <c r="J1345" t="s">
        <v>2</v>
      </c>
      <c r="K1345">
        <v>64</v>
      </c>
      <c r="L1345">
        <v>0</v>
      </c>
      <c r="M1345">
        <v>64</v>
      </c>
      <c r="N1345" t="s">
        <v>12</v>
      </c>
    </row>
    <row r="1346" ht="14.25">
      <c r="A1346">
        <v>192932</v>
      </c>
      <c r="B1346">
        <v>0</v>
      </c>
      <c r="C1346">
        <v>301</v>
      </c>
      <c r="D1346">
        <v>0</v>
      </c>
      <c r="E1346">
        <v>0</v>
      </c>
      <c r="F1346">
        <v>3</v>
      </c>
      <c r="G1346" t="s">
        <v>13</v>
      </c>
      <c r="H1346" t="s">
        <v>14</v>
      </c>
      <c r="I1346">
        <v>0</v>
      </c>
    </row>
    <row r="1347" ht="14.25">
      <c r="A1347">
        <v>192943</v>
      </c>
      <c r="B1347">
        <v>1</v>
      </c>
      <c r="C1347">
        <v>401</v>
      </c>
      <c r="D1347">
        <v>0</v>
      </c>
      <c r="E1347">
        <v>0</v>
      </c>
      <c r="F1347">
        <v>8</v>
      </c>
      <c r="G1347" t="s">
        <v>0</v>
      </c>
      <c r="H1347" t="s">
        <v>1</v>
      </c>
      <c r="I1347">
        <v>0</v>
      </c>
      <c r="J1347">
        <v>0</v>
      </c>
      <c r="K1347">
        <v>56</v>
      </c>
      <c r="L1347">
        <v>0</v>
      </c>
      <c r="M1347">
        <v>0</v>
      </c>
      <c r="N1347">
        <v>0</v>
      </c>
    </row>
    <row r="1348" ht="14.25">
      <c r="A1348">
        <v>192945</v>
      </c>
      <c r="B1348">
        <v>1</v>
      </c>
      <c r="C1348">
        <v>201</v>
      </c>
      <c r="D1348">
        <v>0</v>
      </c>
      <c r="E1348">
        <v>0</v>
      </c>
      <c r="F1348">
        <v>6</v>
      </c>
      <c r="G1348" t="s">
        <v>28</v>
      </c>
      <c r="H1348">
        <v>4</v>
      </c>
      <c r="I1348">
        <v>0</v>
      </c>
      <c r="J1348">
        <v>0</v>
      </c>
      <c r="K1348">
        <v>62</v>
      </c>
      <c r="L1348">
        <v>0</v>
      </c>
    </row>
    <row r="1349" ht="14.25">
      <c r="A1349">
        <v>192957</v>
      </c>
      <c r="B1349">
        <v>1</v>
      </c>
      <c r="C1349">
        <v>203</v>
      </c>
      <c r="D1349">
        <v>0</v>
      </c>
      <c r="E1349">
        <v>0</v>
      </c>
      <c r="F1349">
        <v>8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ht="14.25">
      <c r="A1350">
        <v>192963</v>
      </c>
      <c r="B1350">
        <v>1</v>
      </c>
      <c r="C1350">
        <v>400</v>
      </c>
      <c r="D1350">
        <v>0</v>
      </c>
      <c r="E1350">
        <v>0</v>
      </c>
      <c r="F1350">
        <v>8</v>
      </c>
      <c r="G1350">
        <v>1</v>
      </c>
      <c r="H1350">
        <v>0</v>
      </c>
      <c r="I1350" t="s">
        <v>4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ht="14.25">
      <c r="A1351">
        <v>192981</v>
      </c>
      <c r="B1351">
        <v>0</v>
      </c>
      <c r="C1351">
        <v>300</v>
      </c>
      <c r="D1351">
        <v>0</v>
      </c>
      <c r="E1351">
        <v>0</v>
      </c>
      <c r="F1351">
        <v>8</v>
      </c>
      <c r="G1351">
        <v>3</v>
      </c>
      <c r="H1351" t="s">
        <v>2</v>
      </c>
      <c r="I1351">
        <v>64</v>
      </c>
      <c r="J1351" t="s">
        <v>2</v>
      </c>
      <c r="K1351">
        <v>64</v>
      </c>
      <c r="L1351">
        <v>0</v>
      </c>
      <c r="M1351">
        <v>64</v>
      </c>
      <c r="N1351" t="s">
        <v>15</v>
      </c>
    </row>
    <row r="1352" ht="14.25">
      <c r="A1352">
        <v>192982</v>
      </c>
      <c r="B1352">
        <v>0</v>
      </c>
      <c r="C1352">
        <v>301</v>
      </c>
      <c r="D1352">
        <v>0</v>
      </c>
      <c r="E1352">
        <v>0</v>
      </c>
      <c r="F1352">
        <v>3</v>
      </c>
      <c r="G1352" t="s">
        <v>16</v>
      </c>
      <c r="H1352" t="s">
        <v>17</v>
      </c>
      <c r="I1352">
        <v>0</v>
      </c>
    </row>
    <row r="1353" ht="14.25">
      <c r="A1353">
        <v>193031</v>
      </c>
      <c r="B1353">
        <v>0</v>
      </c>
      <c r="C1353">
        <v>300</v>
      </c>
      <c r="D1353">
        <v>0</v>
      </c>
      <c r="E1353">
        <v>0</v>
      </c>
      <c r="F1353">
        <v>8</v>
      </c>
      <c r="G1353">
        <v>3</v>
      </c>
      <c r="H1353" t="s">
        <v>2</v>
      </c>
      <c r="I1353">
        <v>64</v>
      </c>
      <c r="J1353" t="s">
        <v>2</v>
      </c>
      <c r="K1353">
        <v>64</v>
      </c>
      <c r="L1353">
        <v>0</v>
      </c>
      <c r="M1353">
        <v>64</v>
      </c>
      <c r="N1353" t="s">
        <v>18</v>
      </c>
    </row>
    <row r="1354" ht="14.25">
      <c r="A1354">
        <v>193032</v>
      </c>
      <c r="B1354">
        <v>0</v>
      </c>
      <c r="C1354">
        <v>301</v>
      </c>
      <c r="D1354">
        <v>0</v>
      </c>
      <c r="E1354">
        <v>0</v>
      </c>
      <c r="F1354">
        <v>3</v>
      </c>
      <c r="G1354" t="s">
        <v>19</v>
      </c>
      <c r="H1354" t="s">
        <v>20</v>
      </c>
      <c r="I1354">
        <v>0</v>
      </c>
    </row>
    <row r="1355" ht="14.25">
      <c r="A1355">
        <v>193043</v>
      </c>
      <c r="B1355">
        <v>1</v>
      </c>
      <c r="C1355">
        <v>401</v>
      </c>
      <c r="D1355">
        <v>0</v>
      </c>
      <c r="E1355">
        <v>0</v>
      </c>
      <c r="F1355">
        <v>8</v>
      </c>
      <c r="G1355" t="s">
        <v>0</v>
      </c>
      <c r="H1355" t="s">
        <v>1</v>
      </c>
      <c r="I1355">
        <v>0</v>
      </c>
      <c r="J1355">
        <v>0</v>
      </c>
      <c r="K1355">
        <v>56</v>
      </c>
      <c r="L1355">
        <v>0</v>
      </c>
      <c r="M1355">
        <v>0</v>
      </c>
      <c r="N1355">
        <v>0</v>
      </c>
    </row>
    <row r="1356" ht="14.25">
      <c r="A1356">
        <v>193045</v>
      </c>
      <c r="B1356">
        <v>1</v>
      </c>
      <c r="C1356">
        <v>201</v>
      </c>
      <c r="D1356">
        <v>0</v>
      </c>
      <c r="E1356">
        <v>0</v>
      </c>
      <c r="F1356">
        <v>6</v>
      </c>
      <c r="G1356" t="s">
        <v>28</v>
      </c>
      <c r="H1356">
        <v>4</v>
      </c>
      <c r="I1356">
        <v>0</v>
      </c>
      <c r="J1356">
        <v>0</v>
      </c>
      <c r="K1356">
        <v>62</v>
      </c>
      <c r="L1356">
        <v>0</v>
      </c>
    </row>
    <row r="1357" ht="14.25">
      <c r="A1357">
        <v>193057</v>
      </c>
      <c r="B1357">
        <v>1</v>
      </c>
      <c r="C1357">
        <v>203</v>
      </c>
      <c r="D1357">
        <v>0</v>
      </c>
      <c r="E1357">
        <v>0</v>
      </c>
      <c r="F1357">
        <v>8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ht="14.25">
      <c r="A1358">
        <v>193063</v>
      </c>
      <c r="B1358">
        <v>1</v>
      </c>
      <c r="C1358">
        <v>400</v>
      </c>
      <c r="D1358">
        <v>0</v>
      </c>
      <c r="E1358">
        <v>0</v>
      </c>
      <c r="F1358">
        <v>8</v>
      </c>
      <c r="G1358">
        <v>1</v>
      </c>
      <c r="H1358">
        <v>0</v>
      </c>
      <c r="I1358" t="s">
        <v>4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ht="14.25">
      <c r="A1359">
        <v>193081</v>
      </c>
      <c r="B1359">
        <v>0</v>
      </c>
      <c r="C1359">
        <v>300</v>
      </c>
      <c r="D1359">
        <v>0</v>
      </c>
      <c r="E1359">
        <v>0</v>
      </c>
      <c r="F1359">
        <v>8</v>
      </c>
      <c r="G1359">
        <v>3</v>
      </c>
      <c r="H1359" t="s">
        <v>2</v>
      </c>
      <c r="I1359">
        <v>64</v>
      </c>
      <c r="J1359" t="s">
        <v>2</v>
      </c>
      <c r="K1359">
        <v>64</v>
      </c>
      <c r="L1359">
        <v>0</v>
      </c>
      <c r="M1359">
        <v>64</v>
      </c>
      <c r="N1359" t="s">
        <v>21</v>
      </c>
    </row>
    <row r="1360" ht="14.25">
      <c r="A1360">
        <v>193082</v>
      </c>
      <c r="B1360">
        <v>0</v>
      </c>
      <c r="C1360">
        <v>301</v>
      </c>
      <c r="D1360">
        <v>0</v>
      </c>
      <c r="E1360">
        <v>0</v>
      </c>
      <c r="F1360">
        <v>3</v>
      </c>
      <c r="G1360" t="s">
        <v>22</v>
      </c>
      <c r="H1360" t="s">
        <v>23</v>
      </c>
      <c r="I1360">
        <v>0</v>
      </c>
    </row>
    <row r="1361" ht="14.25">
      <c r="A1361">
        <v>193123</v>
      </c>
      <c r="B1361">
        <v>1</v>
      </c>
      <c r="C1361">
        <v>403</v>
      </c>
      <c r="D1361">
        <v>0</v>
      </c>
      <c r="E1361">
        <v>0</v>
      </c>
      <c r="F1361">
        <v>8</v>
      </c>
      <c r="G1361">
        <v>63</v>
      </c>
      <c r="H1361">
        <v>0</v>
      </c>
      <c r="I1361">
        <v>0</v>
      </c>
      <c r="J1361">
        <v>0</v>
      </c>
      <c r="K1361">
        <v>20</v>
      </c>
      <c r="L1361" t="s">
        <v>6</v>
      </c>
      <c r="M1361">
        <v>9</v>
      </c>
      <c r="N1361">
        <v>0</v>
      </c>
    </row>
    <row r="1362" ht="14.25">
      <c r="A1362">
        <v>193132</v>
      </c>
      <c r="B1362">
        <v>0</v>
      </c>
      <c r="C1362">
        <v>300</v>
      </c>
      <c r="D1362">
        <v>0</v>
      </c>
      <c r="E1362">
        <v>0</v>
      </c>
      <c r="F1362">
        <v>8</v>
      </c>
      <c r="G1362">
        <v>3</v>
      </c>
      <c r="H1362" t="s">
        <v>2</v>
      </c>
      <c r="I1362">
        <v>64</v>
      </c>
      <c r="J1362" t="s">
        <v>2</v>
      </c>
      <c r="K1362">
        <v>64</v>
      </c>
      <c r="L1362">
        <v>0</v>
      </c>
      <c r="M1362">
        <v>64</v>
      </c>
      <c r="N1362">
        <v>30</v>
      </c>
    </row>
    <row r="1363" ht="14.25">
      <c r="A1363">
        <v>193132</v>
      </c>
      <c r="B1363">
        <v>0</v>
      </c>
      <c r="C1363">
        <v>301</v>
      </c>
      <c r="D1363">
        <v>0</v>
      </c>
      <c r="E1363">
        <v>0</v>
      </c>
      <c r="F1363">
        <v>3</v>
      </c>
      <c r="G1363" t="s">
        <v>6</v>
      </c>
      <c r="H1363">
        <v>0</v>
      </c>
      <c r="I1363">
        <v>0</v>
      </c>
    </row>
    <row r="1364" ht="14.25">
      <c r="A1364">
        <v>193143</v>
      </c>
      <c r="B1364">
        <v>1</v>
      </c>
      <c r="C1364">
        <v>401</v>
      </c>
      <c r="D1364">
        <v>0</v>
      </c>
      <c r="E1364">
        <v>0</v>
      </c>
      <c r="F1364">
        <v>8</v>
      </c>
      <c r="G1364" t="s">
        <v>0</v>
      </c>
      <c r="H1364" t="s">
        <v>1</v>
      </c>
      <c r="I1364">
        <v>0</v>
      </c>
      <c r="J1364">
        <v>0</v>
      </c>
      <c r="K1364">
        <v>56</v>
      </c>
      <c r="L1364">
        <v>0</v>
      </c>
      <c r="M1364">
        <v>0</v>
      </c>
      <c r="N1364">
        <v>0</v>
      </c>
    </row>
    <row r="1365" ht="14.25">
      <c r="A1365">
        <v>193145</v>
      </c>
      <c r="B1365">
        <v>1</v>
      </c>
      <c r="C1365">
        <v>201</v>
      </c>
      <c r="D1365">
        <v>0</v>
      </c>
      <c r="E1365">
        <v>0</v>
      </c>
      <c r="F1365">
        <v>6</v>
      </c>
      <c r="G1365" t="s">
        <v>28</v>
      </c>
      <c r="H1365">
        <v>4</v>
      </c>
      <c r="I1365">
        <v>0</v>
      </c>
      <c r="J1365">
        <v>0</v>
      </c>
      <c r="K1365">
        <v>62</v>
      </c>
      <c r="L1365">
        <v>0</v>
      </c>
    </row>
    <row r="1366" ht="14.25">
      <c r="A1366">
        <v>193157</v>
      </c>
      <c r="B1366">
        <v>1</v>
      </c>
      <c r="C1366">
        <v>203</v>
      </c>
      <c r="D1366">
        <v>0</v>
      </c>
      <c r="E1366">
        <v>0</v>
      </c>
      <c r="F1366">
        <v>8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ht="14.25">
      <c r="A1367">
        <v>193163</v>
      </c>
      <c r="B1367">
        <v>1</v>
      </c>
      <c r="C1367">
        <v>400</v>
      </c>
      <c r="D1367">
        <v>0</v>
      </c>
      <c r="E1367">
        <v>0</v>
      </c>
      <c r="F1367">
        <v>8</v>
      </c>
      <c r="G1367">
        <v>1</v>
      </c>
      <c r="H1367">
        <v>0</v>
      </c>
      <c r="I1367" t="s">
        <v>4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ht="14.25">
      <c r="A1368">
        <v>193181</v>
      </c>
      <c r="B1368">
        <v>0</v>
      </c>
      <c r="C1368">
        <v>300</v>
      </c>
      <c r="D1368">
        <v>0</v>
      </c>
      <c r="E1368">
        <v>0</v>
      </c>
      <c r="F1368">
        <v>8</v>
      </c>
      <c r="G1368">
        <v>3</v>
      </c>
      <c r="H1368" t="s">
        <v>2</v>
      </c>
      <c r="I1368">
        <v>64</v>
      </c>
      <c r="J1368" t="s">
        <v>2</v>
      </c>
      <c r="K1368">
        <v>64</v>
      </c>
      <c r="L1368">
        <v>0</v>
      </c>
      <c r="M1368">
        <v>64</v>
      </c>
      <c r="N1368">
        <v>21</v>
      </c>
    </row>
    <row r="1369" ht="14.25">
      <c r="A1369">
        <v>193182</v>
      </c>
      <c r="B1369">
        <v>0</v>
      </c>
      <c r="C1369">
        <v>301</v>
      </c>
      <c r="D1369">
        <v>0</v>
      </c>
      <c r="E1369">
        <v>0</v>
      </c>
      <c r="F1369">
        <v>3</v>
      </c>
      <c r="G1369" t="s">
        <v>24</v>
      </c>
      <c r="H1369">
        <v>1</v>
      </c>
      <c r="I1369">
        <v>0</v>
      </c>
    </row>
    <row r="1370" ht="14.25">
      <c r="A1370">
        <v>193231</v>
      </c>
      <c r="B1370">
        <v>0</v>
      </c>
      <c r="C1370">
        <v>300</v>
      </c>
      <c r="D1370">
        <v>0</v>
      </c>
      <c r="E1370">
        <v>0</v>
      </c>
      <c r="F1370">
        <v>8</v>
      </c>
      <c r="G1370">
        <v>3</v>
      </c>
      <c r="H1370" t="s">
        <v>2</v>
      </c>
      <c r="I1370">
        <v>64</v>
      </c>
      <c r="J1370" t="s">
        <v>2</v>
      </c>
      <c r="K1370">
        <v>64</v>
      </c>
      <c r="L1370">
        <v>0</v>
      </c>
      <c r="M1370">
        <v>64</v>
      </c>
      <c r="N1370">
        <v>32</v>
      </c>
    </row>
    <row r="1371" ht="14.25">
      <c r="A1371">
        <v>193232</v>
      </c>
      <c r="B1371">
        <v>0</v>
      </c>
      <c r="C1371">
        <v>301</v>
      </c>
      <c r="D1371">
        <v>0</v>
      </c>
      <c r="E1371">
        <v>0</v>
      </c>
      <c r="F1371">
        <v>3</v>
      </c>
      <c r="G1371" t="s">
        <v>25</v>
      </c>
      <c r="H1371">
        <v>2</v>
      </c>
      <c r="I1371">
        <v>0</v>
      </c>
    </row>
    <row r="1372" ht="14.25">
      <c r="A1372">
        <v>193244</v>
      </c>
      <c r="B1372">
        <v>1</v>
      </c>
      <c r="C1372">
        <v>401</v>
      </c>
      <c r="D1372">
        <v>0</v>
      </c>
      <c r="E1372">
        <v>0</v>
      </c>
      <c r="F1372">
        <v>8</v>
      </c>
      <c r="G1372" t="s">
        <v>0</v>
      </c>
      <c r="H1372" t="s">
        <v>1</v>
      </c>
      <c r="I1372">
        <v>0</v>
      </c>
      <c r="J1372">
        <v>0</v>
      </c>
      <c r="K1372">
        <v>56</v>
      </c>
      <c r="L1372">
        <v>0</v>
      </c>
      <c r="M1372">
        <v>0</v>
      </c>
      <c r="N1372">
        <v>0</v>
      </c>
    </row>
    <row r="1373" ht="14.25">
      <c r="A1373">
        <v>193245</v>
      </c>
      <c r="B1373">
        <v>1</v>
      </c>
      <c r="C1373">
        <v>201</v>
      </c>
      <c r="D1373">
        <v>0</v>
      </c>
      <c r="E1373">
        <v>0</v>
      </c>
      <c r="F1373">
        <v>6</v>
      </c>
      <c r="G1373" t="s">
        <v>28</v>
      </c>
      <c r="H1373">
        <v>4</v>
      </c>
      <c r="I1373">
        <v>0</v>
      </c>
      <c r="J1373">
        <v>0</v>
      </c>
      <c r="K1373">
        <v>62</v>
      </c>
      <c r="L1373">
        <v>0</v>
      </c>
    </row>
    <row r="1374" ht="14.25">
      <c r="A1374">
        <v>193257</v>
      </c>
      <c r="B1374">
        <v>1</v>
      </c>
      <c r="C1374">
        <v>203</v>
      </c>
      <c r="D1374">
        <v>0</v>
      </c>
      <c r="E1374">
        <v>0</v>
      </c>
      <c r="F1374">
        <v>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ht="14.25">
      <c r="A1375">
        <v>193264</v>
      </c>
      <c r="B1375">
        <v>1</v>
      </c>
      <c r="C1375">
        <v>400</v>
      </c>
      <c r="D1375">
        <v>0</v>
      </c>
      <c r="E1375">
        <v>0</v>
      </c>
      <c r="F1375">
        <v>8</v>
      </c>
      <c r="G1375">
        <v>1</v>
      </c>
      <c r="H1375">
        <v>0</v>
      </c>
      <c r="I1375" t="s">
        <v>4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ht="14.25">
      <c r="A1376">
        <v>193281</v>
      </c>
      <c r="B1376">
        <v>0</v>
      </c>
      <c r="C1376">
        <v>300</v>
      </c>
      <c r="D1376">
        <v>0</v>
      </c>
      <c r="E1376">
        <v>0</v>
      </c>
      <c r="F1376">
        <v>8</v>
      </c>
      <c r="G1376">
        <v>3</v>
      </c>
      <c r="H1376" t="s">
        <v>2</v>
      </c>
      <c r="I1376">
        <v>64</v>
      </c>
      <c r="J1376" t="s">
        <v>2</v>
      </c>
      <c r="K1376">
        <v>64</v>
      </c>
      <c r="L1376">
        <v>0</v>
      </c>
      <c r="M1376">
        <v>64</v>
      </c>
      <c r="N1376">
        <v>23</v>
      </c>
    </row>
    <row r="1377" ht="14.25">
      <c r="A1377">
        <v>193282</v>
      </c>
      <c r="B1377">
        <v>0</v>
      </c>
      <c r="C1377">
        <v>301</v>
      </c>
      <c r="D1377">
        <v>0</v>
      </c>
      <c r="E1377">
        <v>0</v>
      </c>
      <c r="F1377">
        <v>3</v>
      </c>
      <c r="G1377">
        <v>96</v>
      </c>
      <c r="H1377">
        <v>3</v>
      </c>
      <c r="I1377">
        <v>0</v>
      </c>
    </row>
    <row r="1378" ht="14.25">
      <c r="A1378">
        <v>193331</v>
      </c>
      <c r="B1378">
        <v>0</v>
      </c>
      <c r="C1378">
        <v>300</v>
      </c>
      <c r="D1378">
        <v>0</v>
      </c>
      <c r="E1378">
        <v>0</v>
      </c>
      <c r="F1378">
        <v>8</v>
      </c>
      <c r="G1378">
        <v>3</v>
      </c>
      <c r="H1378" t="s">
        <v>2</v>
      </c>
      <c r="I1378">
        <v>64</v>
      </c>
      <c r="J1378" t="s">
        <v>2</v>
      </c>
      <c r="K1378">
        <v>64</v>
      </c>
      <c r="L1378">
        <v>0</v>
      </c>
      <c r="M1378">
        <v>64</v>
      </c>
      <c r="N1378">
        <v>34</v>
      </c>
    </row>
    <row r="1379" ht="14.25">
      <c r="A1379">
        <v>193332</v>
      </c>
      <c r="B1379">
        <v>0</v>
      </c>
      <c r="C1379">
        <v>301</v>
      </c>
      <c r="D1379">
        <v>0</v>
      </c>
      <c r="E1379">
        <v>0</v>
      </c>
      <c r="F1379">
        <v>3</v>
      </c>
      <c r="G1379">
        <v>3</v>
      </c>
      <c r="H1379">
        <v>4</v>
      </c>
      <c r="I1379">
        <v>0</v>
      </c>
    </row>
    <row r="1380" ht="14.25">
      <c r="A1380">
        <v>193344</v>
      </c>
      <c r="B1380">
        <v>1</v>
      </c>
      <c r="C1380">
        <v>401</v>
      </c>
      <c r="D1380">
        <v>0</v>
      </c>
      <c r="E1380">
        <v>0</v>
      </c>
      <c r="F1380">
        <v>8</v>
      </c>
      <c r="G1380">
        <v>91</v>
      </c>
      <c r="H1380" t="s">
        <v>1</v>
      </c>
      <c r="I1380">
        <v>0</v>
      </c>
      <c r="J1380">
        <v>0</v>
      </c>
      <c r="K1380">
        <v>56</v>
      </c>
      <c r="L1380">
        <v>0</v>
      </c>
      <c r="M1380">
        <v>0</v>
      </c>
      <c r="N1380">
        <v>0</v>
      </c>
    </row>
    <row r="1381" ht="14.25">
      <c r="A1381">
        <v>193345</v>
      </c>
      <c r="B1381">
        <v>1</v>
      </c>
      <c r="C1381">
        <v>201</v>
      </c>
      <c r="D1381">
        <v>0</v>
      </c>
      <c r="E1381">
        <v>0</v>
      </c>
      <c r="F1381">
        <v>6</v>
      </c>
      <c r="G1381" t="s">
        <v>28</v>
      </c>
      <c r="H1381">
        <v>4</v>
      </c>
      <c r="I1381">
        <v>0</v>
      </c>
      <c r="J1381">
        <v>0</v>
      </c>
      <c r="K1381">
        <v>62</v>
      </c>
      <c r="L1381">
        <v>0</v>
      </c>
    </row>
    <row r="1382" ht="14.25">
      <c r="A1382">
        <v>193357</v>
      </c>
      <c r="B1382">
        <v>1</v>
      </c>
      <c r="C1382">
        <v>203</v>
      </c>
      <c r="D1382">
        <v>0</v>
      </c>
      <c r="E1382">
        <v>0</v>
      </c>
      <c r="F1382">
        <v>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ht="14.25">
      <c r="A1383">
        <v>193364</v>
      </c>
      <c r="B1383">
        <v>1</v>
      </c>
      <c r="C1383">
        <v>400</v>
      </c>
      <c r="D1383">
        <v>0</v>
      </c>
      <c r="E1383">
        <v>0</v>
      </c>
      <c r="F1383">
        <v>8</v>
      </c>
      <c r="G1383">
        <v>1</v>
      </c>
      <c r="H1383">
        <v>0</v>
      </c>
      <c r="I1383" t="s">
        <v>4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ht="14.25">
      <c r="A1384">
        <v>193381</v>
      </c>
      <c r="B1384">
        <v>0</v>
      </c>
      <c r="C1384">
        <v>300</v>
      </c>
      <c r="D1384">
        <v>0</v>
      </c>
      <c r="E1384">
        <v>0</v>
      </c>
      <c r="F1384">
        <v>8</v>
      </c>
      <c r="G1384">
        <v>3</v>
      </c>
      <c r="H1384" t="s">
        <v>2</v>
      </c>
      <c r="I1384">
        <v>64</v>
      </c>
      <c r="J1384" t="s">
        <v>2</v>
      </c>
      <c r="K1384">
        <v>64</v>
      </c>
      <c r="L1384">
        <v>0</v>
      </c>
      <c r="M1384">
        <v>64</v>
      </c>
      <c r="N1384">
        <v>25</v>
      </c>
    </row>
    <row r="1385" ht="14.25">
      <c r="A1385">
        <v>193382</v>
      </c>
      <c r="B1385">
        <v>0</v>
      </c>
      <c r="C1385">
        <v>301</v>
      </c>
      <c r="D1385">
        <v>0</v>
      </c>
      <c r="E1385">
        <v>0</v>
      </c>
      <c r="F1385">
        <v>3</v>
      </c>
      <c r="G1385">
        <v>54</v>
      </c>
      <c r="H1385">
        <v>5</v>
      </c>
      <c r="I1385">
        <v>0</v>
      </c>
    </row>
    <row r="1386" ht="14.25">
      <c r="A1386">
        <v>193431</v>
      </c>
      <c r="B1386">
        <v>0</v>
      </c>
      <c r="C1386">
        <v>300</v>
      </c>
      <c r="D1386">
        <v>0</v>
      </c>
      <c r="E1386">
        <v>0</v>
      </c>
      <c r="F1386">
        <v>8</v>
      </c>
      <c r="G1386">
        <v>3</v>
      </c>
      <c r="H1386" t="s">
        <v>2</v>
      </c>
      <c r="I1386">
        <v>64</v>
      </c>
      <c r="J1386" t="s">
        <v>2</v>
      </c>
      <c r="K1386">
        <v>64</v>
      </c>
      <c r="L1386">
        <v>0</v>
      </c>
      <c r="M1386">
        <v>64</v>
      </c>
      <c r="N1386">
        <v>36</v>
      </c>
    </row>
    <row r="1387" ht="14.25">
      <c r="A1387">
        <v>193432</v>
      </c>
      <c r="B1387">
        <v>0</v>
      </c>
      <c r="C1387">
        <v>301</v>
      </c>
      <c r="D1387">
        <v>0</v>
      </c>
      <c r="E1387">
        <v>0</v>
      </c>
      <c r="F1387">
        <v>3</v>
      </c>
      <c r="G1387" t="s">
        <v>26</v>
      </c>
      <c r="H1387">
        <v>6</v>
      </c>
      <c r="I1387">
        <v>0</v>
      </c>
    </row>
    <row r="1388" ht="14.25">
      <c r="A1388">
        <v>193444</v>
      </c>
      <c r="B1388">
        <v>1</v>
      </c>
      <c r="C1388">
        <v>401</v>
      </c>
      <c r="D1388">
        <v>0</v>
      </c>
      <c r="E1388">
        <v>0</v>
      </c>
      <c r="F1388">
        <v>8</v>
      </c>
      <c r="G1388">
        <v>91</v>
      </c>
      <c r="H1388" t="s">
        <v>1</v>
      </c>
      <c r="I1388">
        <v>0</v>
      </c>
      <c r="J1388">
        <v>0</v>
      </c>
      <c r="K1388">
        <v>56</v>
      </c>
      <c r="L1388">
        <v>0</v>
      </c>
      <c r="M1388">
        <v>0</v>
      </c>
      <c r="N1388">
        <v>0</v>
      </c>
    </row>
    <row r="1389" ht="14.25">
      <c r="A1389">
        <v>193445</v>
      </c>
      <c r="B1389">
        <v>1</v>
      </c>
      <c r="C1389">
        <v>201</v>
      </c>
      <c r="D1389">
        <v>0</v>
      </c>
      <c r="E1389">
        <v>0</v>
      </c>
      <c r="F1389">
        <v>6</v>
      </c>
      <c r="G1389" t="s">
        <v>28</v>
      </c>
      <c r="H1389">
        <v>4</v>
      </c>
      <c r="I1389">
        <v>0</v>
      </c>
      <c r="J1389">
        <v>0</v>
      </c>
      <c r="K1389">
        <v>62</v>
      </c>
      <c r="L1389">
        <v>0</v>
      </c>
    </row>
    <row r="1390" ht="14.25">
      <c r="A1390">
        <v>193457</v>
      </c>
      <c r="B1390">
        <v>1</v>
      </c>
      <c r="C1390">
        <v>203</v>
      </c>
      <c r="D1390">
        <v>0</v>
      </c>
      <c r="E1390">
        <v>0</v>
      </c>
      <c r="F1390">
        <v>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ht="14.25">
      <c r="A1391">
        <v>193464</v>
      </c>
      <c r="B1391">
        <v>1</v>
      </c>
      <c r="C1391">
        <v>400</v>
      </c>
      <c r="D1391">
        <v>0</v>
      </c>
      <c r="E1391">
        <v>0</v>
      </c>
      <c r="F1391">
        <v>8</v>
      </c>
      <c r="G1391">
        <v>1</v>
      </c>
      <c r="H1391">
        <v>0</v>
      </c>
      <c r="I1391" t="s">
        <v>4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ht="14.25">
      <c r="A1392">
        <v>193469</v>
      </c>
      <c r="B1392">
        <v>1</v>
      </c>
      <c r="C1392">
        <v>204</v>
      </c>
      <c r="D1392">
        <v>0</v>
      </c>
      <c r="E1392">
        <v>0</v>
      </c>
      <c r="F1392">
        <v>8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ht="14.25">
      <c r="A1393">
        <v>193481</v>
      </c>
      <c r="B1393">
        <v>1</v>
      </c>
      <c r="C1393">
        <v>202</v>
      </c>
      <c r="D1393">
        <v>0</v>
      </c>
      <c r="E1393">
        <v>0</v>
      </c>
      <c r="F1393">
        <v>8</v>
      </c>
      <c r="G1393" t="s">
        <v>6</v>
      </c>
      <c r="H1393">
        <v>15</v>
      </c>
      <c r="I1393">
        <v>0</v>
      </c>
      <c r="J1393">
        <v>0</v>
      </c>
      <c r="K1393">
        <v>38</v>
      </c>
      <c r="L1393" t="s">
        <v>27</v>
      </c>
      <c r="M1393" t="s">
        <v>28</v>
      </c>
      <c r="N1393">
        <v>0</v>
      </c>
    </row>
    <row r="1394" ht="14.25">
      <c r="A1394">
        <v>193481</v>
      </c>
      <c r="B1394">
        <v>0</v>
      </c>
      <c r="C1394">
        <v>300</v>
      </c>
      <c r="D1394">
        <v>0</v>
      </c>
      <c r="E1394">
        <v>0</v>
      </c>
      <c r="F1394">
        <v>8</v>
      </c>
      <c r="G1394">
        <v>3</v>
      </c>
      <c r="H1394" t="s">
        <v>2</v>
      </c>
      <c r="I1394">
        <v>64</v>
      </c>
      <c r="J1394" t="s">
        <v>2</v>
      </c>
      <c r="K1394">
        <v>64</v>
      </c>
      <c r="L1394">
        <v>0</v>
      </c>
      <c r="M1394">
        <v>64</v>
      </c>
      <c r="N1394">
        <v>27</v>
      </c>
    </row>
    <row r="1395" ht="14.25">
      <c r="A1395">
        <v>193482</v>
      </c>
      <c r="B1395">
        <v>0</v>
      </c>
      <c r="C1395">
        <v>301</v>
      </c>
      <c r="D1395">
        <v>0</v>
      </c>
      <c r="E1395">
        <v>0</v>
      </c>
      <c r="F1395">
        <v>3</v>
      </c>
      <c r="G1395" t="s">
        <v>3</v>
      </c>
      <c r="H1395">
        <v>7</v>
      </c>
      <c r="I1395">
        <v>0</v>
      </c>
    </row>
    <row r="1396" ht="14.25">
      <c r="A1396">
        <v>193493</v>
      </c>
      <c r="B1396">
        <v>1</v>
      </c>
      <c r="C1396">
        <v>666</v>
      </c>
      <c r="D1396">
        <v>0</v>
      </c>
      <c r="E1396">
        <v>0</v>
      </c>
      <c r="F1396">
        <v>8</v>
      </c>
      <c r="G1396">
        <v>52</v>
      </c>
      <c r="H1396">
        <v>8</v>
      </c>
      <c r="I1396">
        <v>1</v>
      </c>
      <c r="J1396">
        <v>5</v>
      </c>
      <c r="K1396">
        <v>52</v>
      </c>
      <c r="L1396">
        <v>57</v>
      </c>
      <c r="M1396">
        <v>12</v>
      </c>
      <c r="N1396">
        <v>44</v>
      </c>
    </row>
    <row r="1397" ht="14.25">
      <c r="A1397">
        <v>193505</v>
      </c>
      <c r="B1397">
        <v>1</v>
      </c>
      <c r="C1397">
        <v>665</v>
      </c>
      <c r="D1397">
        <v>0</v>
      </c>
      <c r="E1397">
        <v>0</v>
      </c>
      <c r="F1397">
        <v>8</v>
      </c>
      <c r="G1397">
        <v>0</v>
      </c>
      <c r="H1397">
        <v>0</v>
      </c>
      <c r="I1397">
        <v>0</v>
      </c>
      <c r="J1397">
        <v>53</v>
      </c>
      <c r="K1397" t="s">
        <v>4</v>
      </c>
      <c r="L1397">
        <v>18</v>
      </c>
      <c r="M1397">
        <v>53</v>
      </c>
      <c r="N1397">
        <v>0</v>
      </c>
    </row>
    <row r="1398" ht="14.25">
      <c r="A1398">
        <v>193517</v>
      </c>
      <c r="B1398">
        <v>1</v>
      </c>
      <c r="C1398">
        <v>200</v>
      </c>
      <c r="D1398">
        <v>0</v>
      </c>
      <c r="E1398">
        <v>0</v>
      </c>
      <c r="F1398">
        <v>8</v>
      </c>
      <c r="G1398">
        <v>64</v>
      </c>
      <c r="H1398">
        <v>0</v>
      </c>
      <c r="I1398">
        <v>20</v>
      </c>
      <c r="J1398" t="s">
        <v>6</v>
      </c>
      <c r="K1398">
        <v>9</v>
      </c>
      <c r="L1398">
        <v>0</v>
      </c>
      <c r="M1398">
        <v>2</v>
      </c>
      <c r="N1398">
        <v>0</v>
      </c>
    </row>
    <row r="1399" ht="14.25">
      <c r="A1399">
        <v>193531</v>
      </c>
      <c r="B1399">
        <v>0</v>
      </c>
      <c r="C1399">
        <v>300</v>
      </c>
      <c r="D1399">
        <v>0</v>
      </c>
      <c r="E1399">
        <v>0</v>
      </c>
      <c r="F1399">
        <v>8</v>
      </c>
      <c r="G1399">
        <v>3</v>
      </c>
      <c r="H1399" t="s">
        <v>2</v>
      </c>
      <c r="I1399">
        <v>64</v>
      </c>
      <c r="J1399" t="s">
        <v>2</v>
      </c>
      <c r="K1399">
        <v>64</v>
      </c>
      <c r="L1399">
        <v>0</v>
      </c>
      <c r="M1399">
        <v>64</v>
      </c>
      <c r="N1399" t="s">
        <v>3</v>
      </c>
    </row>
    <row r="1400" ht="14.25">
      <c r="A1400">
        <v>193532</v>
      </c>
      <c r="B1400">
        <v>0</v>
      </c>
      <c r="C1400">
        <v>301</v>
      </c>
      <c r="D1400">
        <v>0</v>
      </c>
      <c r="E1400">
        <v>0</v>
      </c>
      <c r="F1400">
        <v>3</v>
      </c>
      <c r="G1400">
        <v>80</v>
      </c>
      <c r="H1400">
        <v>8</v>
      </c>
      <c r="I1400">
        <v>0</v>
      </c>
    </row>
    <row r="1401" ht="14.25">
      <c r="A1401">
        <v>193544</v>
      </c>
      <c r="B1401">
        <v>1</v>
      </c>
      <c r="C1401">
        <v>401</v>
      </c>
      <c r="D1401">
        <v>0</v>
      </c>
      <c r="E1401">
        <v>0</v>
      </c>
      <c r="F1401">
        <v>8</v>
      </c>
      <c r="G1401" t="s">
        <v>0</v>
      </c>
      <c r="H1401" t="s">
        <v>1</v>
      </c>
      <c r="I1401">
        <v>0</v>
      </c>
      <c r="J1401">
        <v>0</v>
      </c>
      <c r="K1401">
        <v>56</v>
      </c>
      <c r="L1401">
        <v>0</v>
      </c>
      <c r="M1401">
        <v>0</v>
      </c>
      <c r="N1401">
        <v>0</v>
      </c>
    </row>
    <row r="1402" ht="14.25">
      <c r="A1402">
        <v>193545</v>
      </c>
      <c r="B1402">
        <v>1</v>
      </c>
      <c r="C1402">
        <v>201</v>
      </c>
      <c r="D1402">
        <v>0</v>
      </c>
      <c r="E1402">
        <v>0</v>
      </c>
      <c r="F1402">
        <v>6</v>
      </c>
      <c r="G1402">
        <v>42</v>
      </c>
      <c r="H1402">
        <v>4</v>
      </c>
      <c r="I1402">
        <v>0</v>
      </c>
      <c r="J1402">
        <v>0</v>
      </c>
      <c r="K1402">
        <v>62</v>
      </c>
      <c r="L1402">
        <v>0</v>
      </c>
    </row>
    <row r="1403" ht="14.25">
      <c r="A1403">
        <v>193557</v>
      </c>
      <c r="B1403">
        <v>1</v>
      </c>
      <c r="C1403">
        <v>203</v>
      </c>
      <c r="D1403">
        <v>0</v>
      </c>
      <c r="E1403">
        <v>0</v>
      </c>
      <c r="F1403">
        <v>8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ht="14.25">
      <c r="A1404">
        <v>193564</v>
      </c>
      <c r="B1404">
        <v>1</v>
      </c>
      <c r="C1404">
        <v>400</v>
      </c>
      <c r="D1404">
        <v>0</v>
      </c>
      <c r="E1404">
        <v>0</v>
      </c>
      <c r="F1404">
        <v>8</v>
      </c>
      <c r="G1404">
        <v>1</v>
      </c>
      <c r="H1404">
        <v>0</v>
      </c>
      <c r="I1404" t="s">
        <v>4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ht="14.25">
      <c r="A1405">
        <v>193581</v>
      </c>
      <c r="B1405">
        <v>0</v>
      </c>
      <c r="C1405">
        <v>300</v>
      </c>
      <c r="D1405">
        <v>0</v>
      </c>
      <c r="E1405">
        <v>0</v>
      </c>
      <c r="F1405">
        <v>8</v>
      </c>
      <c r="G1405">
        <v>3</v>
      </c>
      <c r="H1405" t="s">
        <v>2</v>
      </c>
      <c r="I1405">
        <v>64</v>
      </c>
      <c r="J1405" t="s">
        <v>2</v>
      </c>
      <c r="K1405">
        <v>64</v>
      </c>
      <c r="L1405">
        <v>0</v>
      </c>
      <c r="M1405">
        <v>64</v>
      </c>
      <c r="N1405" t="s">
        <v>5</v>
      </c>
    </row>
    <row r="1406" ht="14.25">
      <c r="A1406">
        <v>193582</v>
      </c>
      <c r="B1406">
        <v>0</v>
      </c>
      <c r="C1406">
        <v>301</v>
      </c>
      <c r="D1406">
        <v>0</v>
      </c>
      <c r="E1406">
        <v>0</v>
      </c>
      <c r="F1406">
        <v>3</v>
      </c>
      <c r="G1406">
        <v>88</v>
      </c>
      <c r="H1406">
        <v>9</v>
      </c>
      <c r="I1406">
        <v>0</v>
      </c>
    </row>
    <row r="1407" ht="14.25">
      <c r="A1407">
        <v>193624</v>
      </c>
      <c r="B1407">
        <v>1</v>
      </c>
      <c r="C1407">
        <v>402</v>
      </c>
      <c r="D1407">
        <v>0</v>
      </c>
      <c r="E1407">
        <v>0</v>
      </c>
      <c r="F1407">
        <v>8</v>
      </c>
      <c r="G1407">
        <v>64</v>
      </c>
      <c r="H1407">
        <v>0</v>
      </c>
      <c r="I1407">
        <v>0</v>
      </c>
      <c r="J1407">
        <v>0</v>
      </c>
      <c r="K1407">
        <v>20</v>
      </c>
      <c r="L1407" t="s">
        <v>6</v>
      </c>
      <c r="M1407">
        <v>9</v>
      </c>
      <c r="N1407">
        <v>0</v>
      </c>
    </row>
    <row r="1408" ht="14.25">
      <c r="A1408">
        <v>193632</v>
      </c>
      <c r="B1408">
        <v>0</v>
      </c>
      <c r="C1408">
        <v>300</v>
      </c>
      <c r="D1408">
        <v>0</v>
      </c>
      <c r="E1408">
        <v>0</v>
      </c>
      <c r="F1408">
        <v>8</v>
      </c>
      <c r="G1408">
        <v>3</v>
      </c>
      <c r="H1408" t="s">
        <v>2</v>
      </c>
      <c r="I1408">
        <v>64</v>
      </c>
      <c r="J1408" t="s">
        <v>2</v>
      </c>
      <c r="K1408">
        <v>64</v>
      </c>
      <c r="L1408">
        <v>0</v>
      </c>
      <c r="M1408">
        <v>64</v>
      </c>
      <c r="N1408" t="s">
        <v>7</v>
      </c>
    </row>
    <row r="1409" ht="14.25">
      <c r="A1409">
        <v>193632</v>
      </c>
      <c r="B1409">
        <v>0</v>
      </c>
      <c r="C1409">
        <v>301</v>
      </c>
      <c r="D1409">
        <v>0</v>
      </c>
      <c r="E1409">
        <v>0</v>
      </c>
      <c r="F1409">
        <v>3</v>
      </c>
      <c r="G1409" t="s">
        <v>8</v>
      </c>
      <c r="H1409" t="s">
        <v>9</v>
      </c>
      <c r="I1409">
        <v>0</v>
      </c>
    </row>
    <row r="1410" ht="14.25">
      <c r="A1410">
        <v>193644</v>
      </c>
      <c r="B1410">
        <v>1</v>
      </c>
      <c r="C1410">
        <v>401</v>
      </c>
      <c r="D1410">
        <v>0</v>
      </c>
      <c r="E1410">
        <v>0</v>
      </c>
      <c r="F1410">
        <v>8</v>
      </c>
      <c r="G1410" t="s">
        <v>0</v>
      </c>
      <c r="H1410" t="s">
        <v>1</v>
      </c>
      <c r="I1410">
        <v>0</v>
      </c>
      <c r="J1410">
        <v>0</v>
      </c>
      <c r="K1410">
        <v>56</v>
      </c>
      <c r="L1410">
        <v>0</v>
      </c>
      <c r="M1410">
        <v>0</v>
      </c>
      <c r="N1410">
        <v>0</v>
      </c>
    </row>
    <row r="1411" ht="14.25">
      <c r="A1411">
        <v>193645</v>
      </c>
      <c r="B1411">
        <v>1</v>
      </c>
      <c r="C1411">
        <v>201</v>
      </c>
      <c r="D1411">
        <v>0</v>
      </c>
      <c r="E1411">
        <v>0</v>
      </c>
      <c r="F1411">
        <v>6</v>
      </c>
      <c r="G1411">
        <v>42</v>
      </c>
      <c r="H1411">
        <v>4</v>
      </c>
      <c r="I1411">
        <v>0</v>
      </c>
      <c r="J1411">
        <v>0</v>
      </c>
      <c r="K1411">
        <v>62</v>
      </c>
      <c r="L1411">
        <v>0</v>
      </c>
    </row>
    <row r="1412" ht="14.25">
      <c r="A1412">
        <v>193657</v>
      </c>
      <c r="B1412">
        <v>1</v>
      </c>
      <c r="C1412">
        <v>203</v>
      </c>
      <c r="D1412">
        <v>0</v>
      </c>
      <c r="E1412">
        <v>0</v>
      </c>
      <c r="F1412">
        <v>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ht="14.25">
      <c r="A1413">
        <v>193664</v>
      </c>
      <c r="B1413">
        <v>1</v>
      </c>
      <c r="C1413">
        <v>400</v>
      </c>
      <c r="D1413">
        <v>0</v>
      </c>
      <c r="E1413">
        <v>0</v>
      </c>
      <c r="F1413">
        <v>8</v>
      </c>
      <c r="G1413">
        <v>1</v>
      </c>
      <c r="H1413">
        <v>0</v>
      </c>
      <c r="I1413" t="s">
        <v>4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ht="14.25">
      <c r="A1414">
        <v>193681</v>
      </c>
      <c r="B1414">
        <v>0</v>
      </c>
      <c r="C1414">
        <v>300</v>
      </c>
      <c r="D1414">
        <v>0</v>
      </c>
      <c r="E1414">
        <v>0</v>
      </c>
      <c r="F1414">
        <v>8</v>
      </c>
      <c r="G1414">
        <v>3</v>
      </c>
      <c r="H1414" t="s">
        <v>2</v>
      </c>
      <c r="I1414">
        <v>64</v>
      </c>
      <c r="J1414" t="s">
        <v>2</v>
      </c>
      <c r="K1414">
        <v>64</v>
      </c>
      <c r="L1414">
        <v>0</v>
      </c>
      <c r="M1414">
        <v>64</v>
      </c>
      <c r="N1414" t="s">
        <v>10</v>
      </c>
    </row>
    <row r="1415" ht="14.25">
      <c r="A1415">
        <v>193682</v>
      </c>
      <c r="B1415">
        <v>0</v>
      </c>
      <c r="C1415">
        <v>301</v>
      </c>
      <c r="D1415">
        <v>0</v>
      </c>
      <c r="E1415">
        <v>0</v>
      </c>
      <c r="F1415">
        <v>3</v>
      </c>
      <c r="G1415">
        <v>43</v>
      </c>
      <c r="H1415" t="s">
        <v>11</v>
      </c>
      <c r="I1415">
        <v>0</v>
      </c>
    </row>
    <row r="1416" ht="14.25">
      <c r="A1416">
        <v>193731</v>
      </c>
      <c r="B1416">
        <v>0</v>
      </c>
      <c r="C1416">
        <v>300</v>
      </c>
      <c r="D1416">
        <v>0</v>
      </c>
      <c r="E1416">
        <v>0</v>
      </c>
      <c r="F1416">
        <v>8</v>
      </c>
      <c r="G1416">
        <v>3</v>
      </c>
      <c r="H1416" t="s">
        <v>2</v>
      </c>
      <c r="I1416">
        <v>64</v>
      </c>
      <c r="J1416" t="s">
        <v>2</v>
      </c>
      <c r="K1416">
        <v>64</v>
      </c>
      <c r="L1416">
        <v>0</v>
      </c>
      <c r="M1416">
        <v>64</v>
      </c>
      <c r="N1416" t="s">
        <v>12</v>
      </c>
    </row>
    <row r="1417" ht="14.25">
      <c r="A1417">
        <v>193732</v>
      </c>
      <c r="B1417">
        <v>0</v>
      </c>
      <c r="C1417">
        <v>301</v>
      </c>
      <c r="D1417">
        <v>0</v>
      </c>
      <c r="E1417">
        <v>0</v>
      </c>
      <c r="F1417">
        <v>3</v>
      </c>
      <c r="G1417" t="s">
        <v>13</v>
      </c>
      <c r="H1417" t="s">
        <v>14</v>
      </c>
      <c r="I1417">
        <v>0</v>
      </c>
    </row>
    <row r="1418" ht="14.25">
      <c r="A1418">
        <v>193744</v>
      </c>
      <c r="B1418">
        <v>1</v>
      </c>
      <c r="C1418">
        <v>401</v>
      </c>
      <c r="D1418">
        <v>0</v>
      </c>
      <c r="E1418">
        <v>0</v>
      </c>
      <c r="F1418">
        <v>8</v>
      </c>
      <c r="G1418" t="s">
        <v>0</v>
      </c>
      <c r="H1418" t="s">
        <v>1</v>
      </c>
      <c r="I1418">
        <v>0</v>
      </c>
      <c r="J1418">
        <v>0</v>
      </c>
      <c r="K1418">
        <v>56</v>
      </c>
      <c r="L1418">
        <v>0</v>
      </c>
      <c r="M1418">
        <v>0</v>
      </c>
      <c r="N1418">
        <v>0</v>
      </c>
    </row>
    <row r="1419" ht="14.25">
      <c r="A1419">
        <v>193745</v>
      </c>
      <c r="B1419">
        <v>1</v>
      </c>
      <c r="C1419">
        <v>201</v>
      </c>
      <c r="D1419">
        <v>0</v>
      </c>
      <c r="E1419">
        <v>0</v>
      </c>
      <c r="F1419">
        <v>6</v>
      </c>
      <c r="G1419">
        <v>42</v>
      </c>
      <c r="H1419">
        <v>4</v>
      </c>
      <c r="I1419">
        <v>0</v>
      </c>
      <c r="J1419">
        <v>0</v>
      </c>
      <c r="K1419">
        <v>62</v>
      </c>
      <c r="L1419">
        <v>0</v>
      </c>
    </row>
    <row r="1420" ht="14.25">
      <c r="A1420">
        <v>193757</v>
      </c>
      <c r="B1420">
        <v>1</v>
      </c>
      <c r="C1420">
        <v>203</v>
      </c>
      <c r="D1420">
        <v>0</v>
      </c>
      <c r="E1420">
        <v>0</v>
      </c>
      <c r="F1420">
        <v>8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ht="14.25">
      <c r="A1421">
        <v>193764</v>
      </c>
      <c r="B1421">
        <v>1</v>
      </c>
      <c r="C1421">
        <v>400</v>
      </c>
      <c r="D1421">
        <v>0</v>
      </c>
      <c r="E1421">
        <v>0</v>
      </c>
      <c r="F1421">
        <v>8</v>
      </c>
      <c r="G1421">
        <v>1</v>
      </c>
      <c r="H1421">
        <v>0</v>
      </c>
      <c r="I1421" t="s">
        <v>4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ht="14.25">
      <c r="A1422">
        <v>193781</v>
      </c>
      <c r="B1422">
        <v>0</v>
      </c>
      <c r="C1422">
        <v>300</v>
      </c>
      <c r="D1422">
        <v>0</v>
      </c>
      <c r="E1422">
        <v>0</v>
      </c>
      <c r="F1422">
        <v>8</v>
      </c>
      <c r="G1422">
        <v>3</v>
      </c>
      <c r="H1422" t="s">
        <v>2</v>
      </c>
      <c r="I1422">
        <v>64</v>
      </c>
      <c r="J1422" t="s">
        <v>2</v>
      </c>
      <c r="K1422">
        <v>64</v>
      </c>
      <c r="L1422">
        <v>0</v>
      </c>
      <c r="M1422">
        <v>64</v>
      </c>
      <c r="N1422" t="s">
        <v>15</v>
      </c>
    </row>
    <row r="1423" ht="14.25">
      <c r="A1423">
        <v>193782</v>
      </c>
      <c r="B1423">
        <v>0</v>
      </c>
      <c r="C1423">
        <v>301</v>
      </c>
      <c r="D1423">
        <v>0</v>
      </c>
      <c r="E1423">
        <v>0</v>
      </c>
      <c r="F1423">
        <v>3</v>
      </c>
      <c r="G1423" t="s">
        <v>16</v>
      </c>
      <c r="H1423" t="s">
        <v>17</v>
      </c>
      <c r="I1423">
        <v>0</v>
      </c>
    </row>
    <row r="1424" ht="14.25">
      <c r="A1424">
        <v>193831</v>
      </c>
      <c r="B1424">
        <v>0</v>
      </c>
      <c r="C1424">
        <v>300</v>
      </c>
      <c r="D1424">
        <v>0</v>
      </c>
      <c r="E1424">
        <v>0</v>
      </c>
      <c r="F1424">
        <v>8</v>
      </c>
      <c r="G1424">
        <v>3</v>
      </c>
      <c r="H1424" t="s">
        <v>2</v>
      </c>
      <c r="I1424">
        <v>64</v>
      </c>
      <c r="J1424" t="s">
        <v>2</v>
      </c>
      <c r="K1424">
        <v>64</v>
      </c>
      <c r="L1424">
        <v>0</v>
      </c>
      <c r="M1424">
        <v>64</v>
      </c>
      <c r="N1424" t="s">
        <v>18</v>
      </c>
    </row>
    <row r="1425" ht="14.25">
      <c r="A1425">
        <v>193832</v>
      </c>
      <c r="B1425">
        <v>0</v>
      </c>
      <c r="C1425">
        <v>301</v>
      </c>
      <c r="D1425">
        <v>0</v>
      </c>
      <c r="E1425">
        <v>0</v>
      </c>
      <c r="F1425">
        <v>3</v>
      </c>
      <c r="G1425" t="s">
        <v>19</v>
      </c>
      <c r="H1425" t="s">
        <v>20</v>
      </c>
      <c r="I1425">
        <v>0</v>
      </c>
    </row>
    <row r="1426" ht="14.25">
      <c r="A1426">
        <v>193844</v>
      </c>
      <c r="B1426">
        <v>1</v>
      </c>
      <c r="C1426">
        <v>401</v>
      </c>
      <c r="D1426">
        <v>0</v>
      </c>
      <c r="E1426">
        <v>0</v>
      </c>
      <c r="F1426">
        <v>8</v>
      </c>
      <c r="G1426" t="s">
        <v>0</v>
      </c>
      <c r="H1426" t="s">
        <v>1</v>
      </c>
      <c r="I1426">
        <v>0</v>
      </c>
      <c r="J1426">
        <v>0</v>
      </c>
      <c r="K1426">
        <v>56</v>
      </c>
      <c r="L1426">
        <v>0</v>
      </c>
      <c r="M1426">
        <v>0</v>
      </c>
      <c r="N1426">
        <v>0</v>
      </c>
    </row>
    <row r="1427" ht="14.25">
      <c r="A1427">
        <v>193845</v>
      </c>
      <c r="B1427">
        <v>1</v>
      </c>
      <c r="C1427">
        <v>201</v>
      </c>
      <c r="D1427">
        <v>0</v>
      </c>
      <c r="E1427">
        <v>0</v>
      </c>
      <c r="F1427">
        <v>6</v>
      </c>
      <c r="G1427">
        <v>42</v>
      </c>
      <c r="H1427">
        <v>4</v>
      </c>
      <c r="I1427">
        <v>0</v>
      </c>
      <c r="J1427">
        <v>0</v>
      </c>
      <c r="K1427">
        <v>62</v>
      </c>
      <c r="L1427">
        <v>0</v>
      </c>
    </row>
    <row r="1428" ht="14.25">
      <c r="A1428">
        <v>193857</v>
      </c>
      <c r="B1428">
        <v>1</v>
      </c>
      <c r="C1428">
        <v>203</v>
      </c>
      <c r="D1428">
        <v>0</v>
      </c>
      <c r="E1428">
        <v>0</v>
      </c>
      <c r="F1428">
        <v>8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ht="14.25">
      <c r="A1429">
        <v>193864</v>
      </c>
      <c r="B1429">
        <v>1</v>
      </c>
      <c r="C1429">
        <v>400</v>
      </c>
      <c r="D1429">
        <v>0</v>
      </c>
      <c r="E1429">
        <v>0</v>
      </c>
      <c r="F1429">
        <v>8</v>
      </c>
      <c r="G1429">
        <v>1</v>
      </c>
      <c r="H1429">
        <v>0</v>
      </c>
      <c r="I1429" t="s">
        <v>4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ht="14.25">
      <c r="A1430">
        <v>193882</v>
      </c>
      <c r="B1430">
        <v>0</v>
      </c>
      <c r="C1430">
        <v>300</v>
      </c>
      <c r="D1430">
        <v>0</v>
      </c>
      <c r="E1430">
        <v>0</v>
      </c>
      <c r="F1430">
        <v>8</v>
      </c>
      <c r="G1430">
        <v>3</v>
      </c>
      <c r="H1430" t="s">
        <v>2</v>
      </c>
      <c r="I1430">
        <v>64</v>
      </c>
      <c r="J1430" t="s">
        <v>2</v>
      </c>
      <c r="K1430">
        <v>64</v>
      </c>
      <c r="L1430">
        <v>0</v>
      </c>
      <c r="M1430">
        <v>64</v>
      </c>
      <c r="N1430" t="s">
        <v>21</v>
      </c>
    </row>
    <row r="1431" ht="14.25">
      <c r="A1431">
        <v>193882</v>
      </c>
      <c r="B1431">
        <v>0</v>
      </c>
      <c r="C1431">
        <v>301</v>
      </c>
      <c r="D1431">
        <v>0</v>
      </c>
      <c r="E1431">
        <v>0</v>
      </c>
      <c r="F1431">
        <v>3</v>
      </c>
      <c r="G1431" t="s">
        <v>22</v>
      </c>
      <c r="H1431" t="s">
        <v>23</v>
      </c>
      <c r="I1431">
        <v>0</v>
      </c>
    </row>
    <row r="1432" ht="14.25">
      <c r="A1432">
        <v>193931</v>
      </c>
      <c r="B1432">
        <v>0</v>
      </c>
      <c r="C1432">
        <v>300</v>
      </c>
      <c r="D1432">
        <v>0</v>
      </c>
      <c r="E1432">
        <v>0</v>
      </c>
      <c r="F1432">
        <v>8</v>
      </c>
      <c r="G1432">
        <v>3</v>
      </c>
      <c r="H1432" t="s">
        <v>2</v>
      </c>
      <c r="I1432">
        <v>64</v>
      </c>
      <c r="J1432" t="s">
        <v>2</v>
      </c>
      <c r="K1432">
        <v>64</v>
      </c>
      <c r="L1432">
        <v>0</v>
      </c>
      <c r="M1432">
        <v>64</v>
      </c>
      <c r="N1432">
        <v>30</v>
      </c>
    </row>
    <row r="1433" ht="14.25">
      <c r="A1433">
        <v>193932</v>
      </c>
      <c r="B1433">
        <v>0</v>
      </c>
      <c r="C1433">
        <v>301</v>
      </c>
      <c r="D1433">
        <v>0</v>
      </c>
      <c r="E1433">
        <v>0</v>
      </c>
      <c r="F1433">
        <v>3</v>
      </c>
      <c r="G1433" t="s">
        <v>6</v>
      </c>
      <c r="H1433">
        <v>0</v>
      </c>
      <c r="I1433">
        <v>0</v>
      </c>
    </row>
    <row r="1434" ht="14.25">
      <c r="A1434">
        <v>193944</v>
      </c>
      <c r="B1434">
        <v>1</v>
      </c>
      <c r="C1434">
        <v>401</v>
      </c>
      <c r="D1434">
        <v>0</v>
      </c>
      <c r="E1434">
        <v>0</v>
      </c>
      <c r="F1434">
        <v>8</v>
      </c>
      <c r="G1434" t="s">
        <v>0</v>
      </c>
      <c r="H1434" t="s">
        <v>1</v>
      </c>
      <c r="I1434">
        <v>0</v>
      </c>
      <c r="J1434">
        <v>0</v>
      </c>
      <c r="K1434">
        <v>56</v>
      </c>
      <c r="L1434">
        <v>0</v>
      </c>
      <c r="M1434">
        <v>0</v>
      </c>
      <c r="N1434">
        <v>0</v>
      </c>
    </row>
    <row r="1435" ht="14.25">
      <c r="A1435">
        <v>193945</v>
      </c>
      <c r="B1435">
        <v>1</v>
      </c>
      <c r="C1435">
        <v>201</v>
      </c>
      <c r="D1435">
        <v>0</v>
      </c>
      <c r="E1435">
        <v>0</v>
      </c>
      <c r="F1435">
        <v>6</v>
      </c>
      <c r="G1435">
        <v>42</v>
      </c>
      <c r="H1435">
        <v>4</v>
      </c>
      <c r="I1435">
        <v>0</v>
      </c>
      <c r="J1435">
        <v>0</v>
      </c>
      <c r="K1435">
        <v>62</v>
      </c>
      <c r="L1435">
        <v>0</v>
      </c>
    </row>
    <row r="1436" ht="14.25">
      <c r="A1436">
        <v>193957</v>
      </c>
      <c r="B1436">
        <v>1</v>
      </c>
      <c r="C1436">
        <v>203</v>
      </c>
      <c r="D1436">
        <v>0</v>
      </c>
      <c r="E1436">
        <v>0</v>
      </c>
      <c r="F1436">
        <v>8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ht="14.25">
      <c r="A1437">
        <v>193964</v>
      </c>
      <c r="B1437">
        <v>1</v>
      </c>
      <c r="C1437">
        <v>400</v>
      </c>
      <c r="D1437">
        <v>0</v>
      </c>
      <c r="E1437">
        <v>0</v>
      </c>
      <c r="F1437">
        <v>8</v>
      </c>
      <c r="G1437">
        <v>1</v>
      </c>
      <c r="H1437">
        <v>0</v>
      </c>
      <c r="I1437" t="s">
        <v>4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ht="14.25">
      <c r="A1438">
        <v>193981</v>
      </c>
      <c r="B1438">
        <v>0</v>
      </c>
      <c r="C1438">
        <v>300</v>
      </c>
      <c r="D1438">
        <v>0</v>
      </c>
      <c r="E1438">
        <v>0</v>
      </c>
      <c r="F1438">
        <v>8</v>
      </c>
      <c r="G1438">
        <v>3</v>
      </c>
      <c r="H1438" t="s">
        <v>2</v>
      </c>
      <c r="I1438">
        <v>64</v>
      </c>
      <c r="J1438" t="s">
        <v>2</v>
      </c>
      <c r="K1438">
        <v>64</v>
      </c>
      <c r="L1438">
        <v>0</v>
      </c>
      <c r="M1438">
        <v>64</v>
      </c>
      <c r="N1438">
        <v>21</v>
      </c>
    </row>
    <row r="1439" ht="14.25">
      <c r="A1439">
        <v>193982</v>
      </c>
      <c r="B1439">
        <v>0</v>
      </c>
      <c r="C1439">
        <v>301</v>
      </c>
      <c r="D1439">
        <v>0</v>
      </c>
      <c r="E1439">
        <v>0</v>
      </c>
      <c r="F1439">
        <v>3</v>
      </c>
      <c r="G1439" t="s">
        <v>24</v>
      </c>
      <c r="H1439">
        <v>1</v>
      </c>
      <c r="I1439">
        <v>0</v>
      </c>
    </row>
    <row r="1440" ht="14.25">
      <c r="A1440">
        <v>194031</v>
      </c>
      <c r="B1440">
        <v>0</v>
      </c>
      <c r="C1440">
        <v>300</v>
      </c>
      <c r="D1440">
        <v>0</v>
      </c>
      <c r="E1440">
        <v>0</v>
      </c>
      <c r="F1440">
        <v>8</v>
      </c>
      <c r="G1440">
        <v>3</v>
      </c>
      <c r="H1440" t="s">
        <v>2</v>
      </c>
      <c r="I1440">
        <v>64</v>
      </c>
      <c r="J1440" t="s">
        <v>2</v>
      </c>
      <c r="K1440">
        <v>64</v>
      </c>
      <c r="L1440">
        <v>0</v>
      </c>
      <c r="M1440">
        <v>64</v>
      </c>
      <c r="N1440">
        <v>32</v>
      </c>
    </row>
    <row r="1441" ht="14.25">
      <c r="A1441">
        <v>194032</v>
      </c>
      <c r="B1441">
        <v>0</v>
      </c>
      <c r="C1441">
        <v>301</v>
      </c>
      <c r="D1441">
        <v>0</v>
      </c>
      <c r="E1441">
        <v>0</v>
      </c>
      <c r="F1441">
        <v>3</v>
      </c>
      <c r="G1441" t="s">
        <v>25</v>
      </c>
      <c r="H1441">
        <v>2</v>
      </c>
      <c r="I1441">
        <v>0</v>
      </c>
    </row>
    <row r="1442" ht="14.25">
      <c r="A1442">
        <v>194044</v>
      </c>
      <c r="B1442">
        <v>1</v>
      </c>
      <c r="C1442">
        <v>401</v>
      </c>
      <c r="D1442">
        <v>0</v>
      </c>
      <c r="E1442">
        <v>0</v>
      </c>
      <c r="F1442">
        <v>8</v>
      </c>
      <c r="G1442" t="s">
        <v>0</v>
      </c>
      <c r="H1442" t="s">
        <v>1</v>
      </c>
      <c r="I1442">
        <v>0</v>
      </c>
      <c r="J1442">
        <v>0</v>
      </c>
      <c r="K1442">
        <v>56</v>
      </c>
      <c r="L1442">
        <v>0</v>
      </c>
      <c r="M1442">
        <v>0</v>
      </c>
      <c r="N1442">
        <v>0</v>
      </c>
    </row>
    <row r="1443" ht="14.25">
      <c r="A1443">
        <v>194045</v>
      </c>
      <c r="B1443">
        <v>1</v>
      </c>
      <c r="C1443">
        <v>201</v>
      </c>
      <c r="D1443">
        <v>0</v>
      </c>
      <c r="E1443">
        <v>0</v>
      </c>
      <c r="F1443">
        <v>6</v>
      </c>
      <c r="G1443">
        <v>42</v>
      </c>
      <c r="H1443">
        <v>4</v>
      </c>
      <c r="I1443">
        <v>0</v>
      </c>
      <c r="J1443">
        <v>0</v>
      </c>
      <c r="K1443">
        <v>62</v>
      </c>
      <c r="L1443">
        <v>0</v>
      </c>
    </row>
    <row r="1444" ht="14.25">
      <c r="A1444">
        <v>194057</v>
      </c>
      <c r="B1444">
        <v>1</v>
      </c>
      <c r="C1444">
        <v>203</v>
      </c>
      <c r="D1444">
        <v>0</v>
      </c>
      <c r="E1444">
        <v>0</v>
      </c>
      <c r="F1444">
        <v>8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ht="14.25">
      <c r="A1445">
        <v>194064</v>
      </c>
      <c r="B1445">
        <v>1</v>
      </c>
      <c r="C1445">
        <v>400</v>
      </c>
      <c r="D1445">
        <v>0</v>
      </c>
      <c r="E1445">
        <v>0</v>
      </c>
      <c r="F1445">
        <v>8</v>
      </c>
      <c r="G1445">
        <v>1</v>
      </c>
      <c r="H1445">
        <v>0</v>
      </c>
      <c r="I1445" t="s">
        <v>4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ht="14.25">
      <c r="A1446">
        <v>194081</v>
      </c>
      <c r="B1446">
        <v>0</v>
      </c>
      <c r="C1446">
        <v>300</v>
      </c>
      <c r="D1446">
        <v>0</v>
      </c>
      <c r="E1446">
        <v>0</v>
      </c>
      <c r="F1446">
        <v>8</v>
      </c>
      <c r="G1446">
        <v>3</v>
      </c>
      <c r="H1446" t="s">
        <v>2</v>
      </c>
      <c r="I1446">
        <v>64</v>
      </c>
      <c r="J1446" t="s">
        <v>2</v>
      </c>
      <c r="K1446">
        <v>64</v>
      </c>
      <c r="L1446">
        <v>0</v>
      </c>
      <c r="M1446">
        <v>64</v>
      </c>
      <c r="N1446">
        <v>23</v>
      </c>
    </row>
    <row r="1447" ht="14.25">
      <c r="A1447">
        <v>194082</v>
      </c>
      <c r="B1447">
        <v>0</v>
      </c>
      <c r="C1447">
        <v>301</v>
      </c>
      <c r="D1447">
        <v>0</v>
      </c>
      <c r="E1447">
        <v>0</v>
      </c>
      <c r="F1447">
        <v>3</v>
      </c>
      <c r="G1447">
        <v>96</v>
      </c>
      <c r="H1447">
        <v>3</v>
      </c>
      <c r="I1447">
        <v>0</v>
      </c>
    </row>
    <row r="1448" ht="14.25">
      <c r="A1448">
        <v>194125</v>
      </c>
      <c r="B1448">
        <v>1</v>
      </c>
      <c r="C1448">
        <v>403</v>
      </c>
      <c r="D1448">
        <v>0</v>
      </c>
      <c r="E1448">
        <v>0</v>
      </c>
      <c r="F1448">
        <v>8</v>
      </c>
      <c r="G1448">
        <v>63</v>
      </c>
      <c r="H1448">
        <v>0</v>
      </c>
      <c r="I1448">
        <v>0</v>
      </c>
      <c r="J1448">
        <v>0</v>
      </c>
      <c r="K1448">
        <v>20</v>
      </c>
      <c r="L1448" t="s">
        <v>6</v>
      </c>
      <c r="M1448">
        <v>9</v>
      </c>
      <c r="N1448">
        <v>0</v>
      </c>
    </row>
    <row r="1449" ht="14.25">
      <c r="A1449">
        <v>194131</v>
      </c>
      <c r="B1449">
        <v>0</v>
      </c>
      <c r="C1449">
        <v>300</v>
      </c>
      <c r="D1449">
        <v>0</v>
      </c>
      <c r="E1449">
        <v>0</v>
      </c>
      <c r="F1449">
        <v>8</v>
      </c>
      <c r="G1449">
        <v>3</v>
      </c>
      <c r="H1449" t="s">
        <v>2</v>
      </c>
      <c r="I1449">
        <v>64</v>
      </c>
      <c r="J1449" t="s">
        <v>2</v>
      </c>
      <c r="K1449">
        <v>64</v>
      </c>
      <c r="L1449">
        <v>0</v>
      </c>
      <c r="M1449">
        <v>64</v>
      </c>
      <c r="N1449">
        <v>34</v>
      </c>
    </row>
    <row r="1450" ht="14.25">
      <c r="A1450">
        <v>194131</v>
      </c>
      <c r="B1450">
        <v>0</v>
      </c>
      <c r="C1450">
        <v>301</v>
      </c>
      <c r="D1450">
        <v>0</v>
      </c>
      <c r="E1450">
        <v>0</v>
      </c>
      <c r="F1450">
        <v>3</v>
      </c>
      <c r="G1450">
        <v>3</v>
      </c>
      <c r="H1450">
        <v>4</v>
      </c>
      <c r="I1450">
        <v>0</v>
      </c>
    </row>
    <row r="1451" ht="14.25">
      <c r="A1451">
        <v>194145</v>
      </c>
      <c r="B1451">
        <v>1</v>
      </c>
      <c r="C1451">
        <v>401</v>
      </c>
      <c r="D1451">
        <v>0</v>
      </c>
      <c r="E1451">
        <v>0</v>
      </c>
      <c r="F1451">
        <v>8</v>
      </c>
      <c r="G1451" t="s">
        <v>0</v>
      </c>
      <c r="H1451" t="s">
        <v>1</v>
      </c>
      <c r="I1451">
        <v>0</v>
      </c>
      <c r="J1451">
        <v>0</v>
      </c>
      <c r="K1451">
        <v>56</v>
      </c>
      <c r="L1451">
        <v>0</v>
      </c>
      <c r="M1451">
        <v>0</v>
      </c>
      <c r="N1451">
        <v>0</v>
      </c>
    </row>
    <row r="1452" ht="14.25">
      <c r="A1452">
        <v>194145</v>
      </c>
      <c r="B1452">
        <v>1</v>
      </c>
      <c r="C1452">
        <v>201</v>
      </c>
      <c r="D1452">
        <v>0</v>
      </c>
      <c r="E1452">
        <v>0</v>
      </c>
      <c r="F1452">
        <v>6</v>
      </c>
      <c r="G1452">
        <v>42</v>
      </c>
      <c r="H1452">
        <v>4</v>
      </c>
      <c r="I1452">
        <v>0</v>
      </c>
      <c r="J1452">
        <v>0</v>
      </c>
      <c r="K1452">
        <v>62</v>
      </c>
      <c r="L1452">
        <v>0</v>
      </c>
    </row>
    <row r="1453" ht="14.25">
      <c r="A1453">
        <v>194157</v>
      </c>
      <c r="B1453">
        <v>1</v>
      </c>
      <c r="C1453">
        <v>203</v>
      </c>
      <c r="D1453">
        <v>0</v>
      </c>
      <c r="E1453">
        <v>0</v>
      </c>
      <c r="F1453">
        <v>8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ht="14.25">
      <c r="A1454">
        <v>194165</v>
      </c>
      <c r="B1454">
        <v>1</v>
      </c>
      <c r="C1454">
        <v>400</v>
      </c>
      <c r="D1454">
        <v>0</v>
      </c>
      <c r="E1454">
        <v>0</v>
      </c>
      <c r="F1454">
        <v>8</v>
      </c>
      <c r="G1454">
        <v>1</v>
      </c>
      <c r="H1454">
        <v>0</v>
      </c>
      <c r="I1454" t="s">
        <v>4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ht="14.25">
      <c r="A1455">
        <v>194181</v>
      </c>
      <c r="B1455">
        <v>0</v>
      </c>
      <c r="C1455">
        <v>300</v>
      </c>
      <c r="D1455">
        <v>0</v>
      </c>
      <c r="E1455">
        <v>0</v>
      </c>
      <c r="F1455">
        <v>8</v>
      </c>
      <c r="G1455">
        <v>3</v>
      </c>
      <c r="H1455" t="s">
        <v>2</v>
      </c>
      <c r="I1455">
        <v>64</v>
      </c>
      <c r="J1455" t="s">
        <v>2</v>
      </c>
      <c r="K1455">
        <v>64</v>
      </c>
      <c r="L1455">
        <v>0</v>
      </c>
      <c r="M1455">
        <v>64</v>
      </c>
      <c r="N1455">
        <v>25</v>
      </c>
    </row>
    <row r="1456" ht="14.25">
      <c r="A1456">
        <v>194182</v>
      </c>
      <c r="B1456">
        <v>0</v>
      </c>
      <c r="C1456">
        <v>301</v>
      </c>
      <c r="D1456">
        <v>0</v>
      </c>
      <c r="E1456">
        <v>0</v>
      </c>
      <c r="F1456">
        <v>3</v>
      </c>
      <c r="G1456">
        <v>54</v>
      </c>
      <c r="H1456">
        <v>5</v>
      </c>
      <c r="I1456">
        <v>0</v>
      </c>
    </row>
    <row r="1457" ht="14.25">
      <c r="A1457">
        <v>194231</v>
      </c>
      <c r="B1457">
        <v>0</v>
      </c>
      <c r="C1457">
        <v>300</v>
      </c>
      <c r="D1457">
        <v>0</v>
      </c>
      <c r="E1457">
        <v>0</v>
      </c>
      <c r="F1457">
        <v>8</v>
      </c>
      <c r="G1457">
        <v>3</v>
      </c>
      <c r="H1457" t="s">
        <v>2</v>
      </c>
      <c r="I1457">
        <v>64</v>
      </c>
      <c r="J1457" t="s">
        <v>2</v>
      </c>
      <c r="K1457">
        <v>64</v>
      </c>
      <c r="L1457">
        <v>0</v>
      </c>
      <c r="M1457">
        <v>64</v>
      </c>
      <c r="N1457">
        <v>36</v>
      </c>
    </row>
    <row r="1458" ht="14.25">
      <c r="A1458">
        <v>194232</v>
      </c>
      <c r="B1458">
        <v>0</v>
      </c>
      <c r="C1458">
        <v>301</v>
      </c>
      <c r="D1458">
        <v>0</v>
      </c>
      <c r="E1458">
        <v>0</v>
      </c>
      <c r="F1458">
        <v>3</v>
      </c>
      <c r="G1458" t="s">
        <v>26</v>
      </c>
      <c r="H1458">
        <v>6</v>
      </c>
      <c r="I1458">
        <v>0</v>
      </c>
    </row>
    <row r="1459" ht="14.25">
      <c r="A1459">
        <v>194245</v>
      </c>
      <c r="B1459">
        <v>1</v>
      </c>
      <c r="C1459">
        <v>401</v>
      </c>
      <c r="D1459">
        <v>0</v>
      </c>
      <c r="E1459">
        <v>0</v>
      </c>
      <c r="F1459">
        <v>8</v>
      </c>
      <c r="G1459" t="s">
        <v>0</v>
      </c>
      <c r="H1459" t="s">
        <v>1</v>
      </c>
      <c r="I1459">
        <v>0</v>
      </c>
      <c r="J1459">
        <v>0</v>
      </c>
      <c r="K1459">
        <v>55</v>
      </c>
      <c r="L1459">
        <v>0</v>
      </c>
      <c r="M1459">
        <v>0</v>
      </c>
      <c r="N1459">
        <v>0</v>
      </c>
    </row>
    <row r="1460" ht="14.25">
      <c r="A1460">
        <v>194245</v>
      </c>
      <c r="B1460">
        <v>1</v>
      </c>
      <c r="C1460">
        <v>201</v>
      </c>
      <c r="D1460">
        <v>0</v>
      </c>
      <c r="E1460">
        <v>0</v>
      </c>
      <c r="F1460">
        <v>6</v>
      </c>
      <c r="G1460">
        <v>74</v>
      </c>
      <c r="H1460">
        <v>4</v>
      </c>
      <c r="I1460">
        <v>0</v>
      </c>
      <c r="J1460">
        <v>0</v>
      </c>
      <c r="K1460">
        <v>62</v>
      </c>
      <c r="L1460">
        <v>0</v>
      </c>
    </row>
    <row r="1461" ht="14.25">
      <c r="A1461">
        <v>194257</v>
      </c>
      <c r="B1461">
        <v>1</v>
      </c>
      <c r="C1461">
        <v>203</v>
      </c>
      <c r="D1461">
        <v>0</v>
      </c>
      <c r="E1461">
        <v>0</v>
      </c>
      <c r="F1461">
        <v>8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ht="14.25">
      <c r="A1462">
        <v>194265</v>
      </c>
      <c r="B1462">
        <v>1</v>
      </c>
      <c r="C1462">
        <v>400</v>
      </c>
      <c r="D1462">
        <v>0</v>
      </c>
      <c r="E1462">
        <v>0</v>
      </c>
      <c r="F1462">
        <v>8</v>
      </c>
      <c r="G1462">
        <v>1</v>
      </c>
      <c r="H1462">
        <v>0</v>
      </c>
      <c r="I1462" t="s">
        <v>4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ht="14.25">
      <c r="A1463">
        <v>194281</v>
      </c>
      <c r="B1463">
        <v>0</v>
      </c>
      <c r="C1463">
        <v>300</v>
      </c>
      <c r="D1463">
        <v>0</v>
      </c>
      <c r="E1463">
        <v>0</v>
      </c>
      <c r="F1463">
        <v>8</v>
      </c>
      <c r="G1463">
        <v>3</v>
      </c>
      <c r="H1463" t="s">
        <v>2</v>
      </c>
      <c r="I1463">
        <v>64</v>
      </c>
      <c r="J1463" t="s">
        <v>2</v>
      </c>
      <c r="K1463">
        <v>64</v>
      </c>
      <c r="L1463">
        <v>0</v>
      </c>
      <c r="M1463">
        <v>64</v>
      </c>
      <c r="N1463">
        <v>27</v>
      </c>
    </row>
    <row r="1464" ht="14.25">
      <c r="A1464">
        <v>194282</v>
      </c>
      <c r="B1464">
        <v>0</v>
      </c>
      <c r="C1464">
        <v>301</v>
      </c>
      <c r="D1464">
        <v>0</v>
      </c>
      <c r="E1464">
        <v>0</v>
      </c>
      <c r="F1464">
        <v>3</v>
      </c>
      <c r="G1464" t="s">
        <v>3</v>
      </c>
      <c r="H1464">
        <v>7</v>
      </c>
      <c r="I1464">
        <v>0</v>
      </c>
    </row>
    <row r="1465" ht="14.25">
      <c r="A1465">
        <v>194331</v>
      </c>
      <c r="B1465">
        <v>0</v>
      </c>
      <c r="C1465">
        <v>300</v>
      </c>
      <c r="D1465">
        <v>0</v>
      </c>
      <c r="E1465">
        <v>0</v>
      </c>
      <c r="F1465">
        <v>8</v>
      </c>
      <c r="G1465">
        <v>3</v>
      </c>
      <c r="H1465" t="s">
        <v>2</v>
      </c>
      <c r="I1465">
        <v>64</v>
      </c>
      <c r="J1465" t="s">
        <v>2</v>
      </c>
      <c r="K1465">
        <v>64</v>
      </c>
      <c r="L1465">
        <v>0</v>
      </c>
      <c r="M1465">
        <v>64</v>
      </c>
      <c r="N1465" t="s">
        <v>3</v>
      </c>
    </row>
    <row r="1466" ht="14.25">
      <c r="A1466">
        <v>194332</v>
      </c>
      <c r="B1466">
        <v>0</v>
      </c>
      <c r="C1466">
        <v>301</v>
      </c>
      <c r="D1466">
        <v>0</v>
      </c>
      <c r="E1466">
        <v>0</v>
      </c>
      <c r="F1466">
        <v>3</v>
      </c>
      <c r="G1466">
        <v>80</v>
      </c>
      <c r="H1466">
        <v>8</v>
      </c>
      <c r="I1466">
        <v>0</v>
      </c>
    </row>
    <row r="1467" ht="14.25">
      <c r="A1467">
        <v>194345</v>
      </c>
      <c r="B1467">
        <v>1</v>
      </c>
      <c r="C1467">
        <v>401</v>
      </c>
      <c r="D1467">
        <v>0</v>
      </c>
      <c r="E1467">
        <v>0</v>
      </c>
      <c r="F1467">
        <v>8</v>
      </c>
      <c r="G1467" t="s">
        <v>29</v>
      </c>
      <c r="H1467" t="s">
        <v>1</v>
      </c>
      <c r="I1467">
        <v>0</v>
      </c>
      <c r="J1467">
        <v>0</v>
      </c>
      <c r="K1467">
        <v>55</v>
      </c>
      <c r="L1467">
        <v>0</v>
      </c>
      <c r="M1467">
        <v>0</v>
      </c>
      <c r="N1467">
        <v>0</v>
      </c>
    </row>
    <row r="1468" ht="14.25">
      <c r="A1468">
        <v>194345</v>
      </c>
      <c r="B1468">
        <v>1</v>
      </c>
      <c r="C1468">
        <v>201</v>
      </c>
      <c r="D1468">
        <v>0</v>
      </c>
      <c r="E1468">
        <v>0</v>
      </c>
      <c r="F1468">
        <v>6</v>
      </c>
      <c r="G1468">
        <v>74</v>
      </c>
      <c r="H1468">
        <v>4</v>
      </c>
      <c r="I1468">
        <v>0</v>
      </c>
      <c r="J1468">
        <v>0</v>
      </c>
      <c r="K1468">
        <v>62</v>
      </c>
      <c r="L1468">
        <v>0</v>
      </c>
    </row>
    <row r="1469" ht="14.25">
      <c r="A1469">
        <v>194357</v>
      </c>
      <c r="B1469">
        <v>1</v>
      </c>
      <c r="C1469">
        <v>203</v>
      </c>
      <c r="D1469">
        <v>0</v>
      </c>
      <c r="E1469">
        <v>0</v>
      </c>
      <c r="F1469">
        <v>8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ht="14.25">
      <c r="A1470">
        <v>194365</v>
      </c>
      <c r="B1470">
        <v>1</v>
      </c>
      <c r="C1470">
        <v>400</v>
      </c>
      <c r="D1470">
        <v>0</v>
      </c>
      <c r="E1470">
        <v>0</v>
      </c>
      <c r="F1470">
        <v>8</v>
      </c>
      <c r="G1470">
        <v>1</v>
      </c>
      <c r="H1470">
        <v>0</v>
      </c>
      <c r="I1470" t="s">
        <v>4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ht="14.25">
      <c r="A1471">
        <v>194382</v>
      </c>
      <c r="B1471">
        <v>0</v>
      </c>
      <c r="C1471">
        <v>300</v>
      </c>
      <c r="D1471">
        <v>0</v>
      </c>
      <c r="E1471">
        <v>0</v>
      </c>
      <c r="F1471">
        <v>8</v>
      </c>
      <c r="G1471">
        <v>3</v>
      </c>
      <c r="H1471" t="s">
        <v>2</v>
      </c>
      <c r="I1471">
        <v>64</v>
      </c>
      <c r="J1471" t="s">
        <v>2</v>
      </c>
      <c r="K1471">
        <v>64</v>
      </c>
      <c r="L1471">
        <v>0</v>
      </c>
      <c r="M1471">
        <v>64</v>
      </c>
      <c r="N1471" t="s">
        <v>5</v>
      </c>
    </row>
    <row r="1472" ht="14.25">
      <c r="A1472">
        <v>194382</v>
      </c>
      <c r="B1472">
        <v>0</v>
      </c>
      <c r="C1472">
        <v>301</v>
      </c>
      <c r="D1472">
        <v>0</v>
      </c>
      <c r="E1472">
        <v>0</v>
      </c>
      <c r="F1472">
        <v>3</v>
      </c>
      <c r="G1472">
        <v>88</v>
      </c>
      <c r="H1472">
        <v>9</v>
      </c>
      <c r="I1472">
        <v>0</v>
      </c>
    </row>
    <row r="1473" ht="14.25">
      <c r="A1473">
        <v>194431</v>
      </c>
      <c r="B1473">
        <v>0</v>
      </c>
      <c r="C1473">
        <v>300</v>
      </c>
      <c r="D1473">
        <v>0</v>
      </c>
      <c r="E1473">
        <v>0</v>
      </c>
      <c r="F1473">
        <v>8</v>
      </c>
      <c r="G1473">
        <v>3</v>
      </c>
      <c r="H1473" t="s">
        <v>2</v>
      </c>
      <c r="I1473">
        <v>64</v>
      </c>
      <c r="J1473" t="s">
        <v>2</v>
      </c>
      <c r="K1473">
        <v>64</v>
      </c>
      <c r="L1473">
        <v>0</v>
      </c>
      <c r="M1473">
        <v>64</v>
      </c>
      <c r="N1473" t="s">
        <v>7</v>
      </c>
    </row>
    <row r="1474" ht="14.25">
      <c r="A1474">
        <v>194432</v>
      </c>
      <c r="B1474">
        <v>0</v>
      </c>
      <c r="C1474">
        <v>301</v>
      </c>
      <c r="D1474">
        <v>0</v>
      </c>
      <c r="E1474">
        <v>0</v>
      </c>
      <c r="F1474">
        <v>3</v>
      </c>
      <c r="G1474" t="s">
        <v>8</v>
      </c>
      <c r="H1474" t="s">
        <v>9</v>
      </c>
      <c r="I1474">
        <v>0</v>
      </c>
    </row>
    <row r="1475" ht="14.25">
      <c r="A1475">
        <v>194445</v>
      </c>
      <c r="B1475">
        <v>1</v>
      </c>
      <c r="C1475">
        <v>401</v>
      </c>
      <c r="D1475">
        <v>0</v>
      </c>
      <c r="E1475">
        <v>0</v>
      </c>
      <c r="F1475">
        <v>8</v>
      </c>
      <c r="G1475" t="s">
        <v>29</v>
      </c>
      <c r="H1475" t="s">
        <v>1</v>
      </c>
      <c r="I1475">
        <v>0</v>
      </c>
      <c r="J1475">
        <v>0</v>
      </c>
      <c r="K1475">
        <v>56</v>
      </c>
      <c r="L1475">
        <v>0</v>
      </c>
      <c r="M1475">
        <v>0</v>
      </c>
      <c r="N1475">
        <v>0</v>
      </c>
    </row>
    <row r="1476" ht="14.25">
      <c r="A1476">
        <v>194445</v>
      </c>
      <c r="B1476">
        <v>1</v>
      </c>
      <c r="C1476">
        <v>201</v>
      </c>
      <c r="D1476">
        <v>0</v>
      </c>
      <c r="E1476">
        <v>0</v>
      </c>
      <c r="F1476">
        <v>6</v>
      </c>
      <c r="G1476">
        <v>74</v>
      </c>
      <c r="H1476">
        <v>4</v>
      </c>
      <c r="I1476">
        <v>0</v>
      </c>
      <c r="J1476">
        <v>0</v>
      </c>
      <c r="K1476">
        <v>62</v>
      </c>
      <c r="L1476">
        <v>0</v>
      </c>
    </row>
    <row r="1477" ht="14.25">
      <c r="A1477">
        <v>194457</v>
      </c>
      <c r="B1477">
        <v>1</v>
      </c>
      <c r="C1477">
        <v>203</v>
      </c>
      <c r="D1477">
        <v>0</v>
      </c>
      <c r="E1477">
        <v>0</v>
      </c>
      <c r="F1477">
        <v>8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ht="14.25">
      <c r="A1478">
        <v>194465</v>
      </c>
      <c r="B1478">
        <v>1</v>
      </c>
      <c r="C1478">
        <v>400</v>
      </c>
      <c r="D1478">
        <v>0</v>
      </c>
      <c r="E1478">
        <v>0</v>
      </c>
      <c r="F1478">
        <v>8</v>
      </c>
      <c r="G1478">
        <v>1</v>
      </c>
      <c r="H1478">
        <v>0</v>
      </c>
      <c r="I1478" t="s">
        <v>4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ht="14.25">
      <c r="A1479">
        <v>194469</v>
      </c>
      <c r="B1479">
        <v>1</v>
      </c>
      <c r="C1479">
        <v>204</v>
      </c>
      <c r="D1479">
        <v>0</v>
      </c>
      <c r="E1479">
        <v>0</v>
      </c>
      <c r="F1479">
        <v>8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ht="14.25">
      <c r="A1480">
        <v>194481</v>
      </c>
      <c r="B1480">
        <v>0</v>
      </c>
      <c r="C1480">
        <v>300</v>
      </c>
      <c r="D1480">
        <v>0</v>
      </c>
      <c r="E1480">
        <v>0</v>
      </c>
      <c r="F1480">
        <v>8</v>
      </c>
      <c r="G1480">
        <v>3</v>
      </c>
      <c r="H1480" t="s">
        <v>2</v>
      </c>
      <c r="I1480">
        <v>64</v>
      </c>
      <c r="J1480" t="s">
        <v>2</v>
      </c>
      <c r="K1480">
        <v>64</v>
      </c>
      <c r="L1480">
        <v>0</v>
      </c>
      <c r="M1480">
        <v>64</v>
      </c>
      <c r="N1480" t="s">
        <v>10</v>
      </c>
    </row>
    <row r="1481" ht="14.25">
      <c r="A1481">
        <v>194481</v>
      </c>
      <c r="B1481">
        <v>1</v>
      </c>
      <c r="C1481">
        <v>202</v>
      </c>
      <c r="D1481">
        <v>0</v>
      </c>
      <c r="E1481">
        <v>0</v>
      </c>
      <c r="F1481">
        <v>8</v>
      </c>
      <c r="G1481" t="s">
        <v>6</v>
      </c>
      <c r="H1481">
        <v>17</v>
      </c>
      <c r="I1481">
        <v>0</v>
      </c>
      <c r="J1481">
        <v>0</v>
      </c>
      <c r="K1481" t="s">
        <v>42</v>
      </c>
      <c r="L1481" t="s">
        <v>27</v>
      </c>
      <c r="M1481" t="s">
        <v>28</v>
      </c>
      <c r="N1481">
        <v>0</v>
      </c>
    </row>
    <row r="1482" ht="14.25">
      <c r="A1482">
        <v>194482</v>
      </c>
      <c r="B1482">
        <v>0</v>
      </c>
      <c r="C1482">
        <v>301</v>
      </c>
      <c r="D1482">
        <v>0</v>
      </c>
      <c r="E1482">
        <v>0</v>
      </c>
      <c r="F1482">
        <v>3</v>
      </c>
      <c r="G1482">
        <v>43</v>
      </c>
      <c r="H1482" t="s">
        <v>11</v>
      </c>
      <c r="I1482">
        <v>0</v>
      </c>
    </row>
    <row r="1483" ht="14.25">
      <c r="A1483">
        <v>194531</v>
      </c>
      <c r="B1483">
        <v>0</v>
      </c>
      <c r="C1483">
        <v>300</v>
      </c>
      <c r="D1483">
        <v>0</v>
      </c>
      <c r="E1483">
        <v>0</v>
      </c>
      <c r="F1483">
        <v>8</v>
      </c>
      <c r="G1483">
        <v>3</v>
      </c>
      <c r="H1483" t="s">
        <v>2</v>
      </c>
      <c r="I1483">
        <v>64</v>
      </c>
      <c r="J1483" t="s">
        <v>2</v>
      </c>
      <c r="K1483">
        <v>64</v>
      </c>
      <c r="L1483">
        <v>0</v>
      </c>
      <c r="M1483">
        <v>64</v>
      </c>
      <c r="N1483" t="s">
        <v>12</v>
      </c>
    </row>
    <row r="1484" ht="14.25">
      <c r="A1484">
        <v>194532</v>
      </c>
      <c r="B1484">
        <v>0</v>
      </c>
      <c r="C1484">
        <v>301</v>
      </c>
      <c r="D1484">
        <v>0</v>
      </c>
      <c r="E1484">
        <v>0</v>
      </c>
      <c r="F1484">
        <v>3</v>
      </c>
      <c r="G1484" t="s">
        <v>13</v>
      </c>
      <c r="H1484" t="s">
        <v>14</v>
      </c>
      <c r="I1484">
        <v>0</v>
      </c>
    </row>
    <row r="1485" ht="14.25">
      <c r="A1485">
        <v>194545</v>
      </c>
      <c r="B1485">
        <v>1</v>
      </c>
      <c r="C1485">
        <v>401</v>
      </c>
      <c r="D1485">
        <v>0</v>
      </c>
      <c r="E1485">
        <v>0</v>
      </c>
      <c r="F1485">
        <v>8</v>
      </c>
      <c r="G1485" t="s">
        <v>29</v>
      </c>
      <c r="H1485" t="s">
        <v>1</v>
      </c>
      <c r="I1485">
        <v>0</v>
      </c>
      <c r="J1485">
        <v>0</v>
      </c>
      <c r="K1485">
        <v>56</v>
      </c>
      <c r="L1485">
        <v>0</v>
      </c>
      <c r="M1485">
        <v>0</v>
      </c>
      <c r="N1485">
        <v>0</v>
      </c>
    </row>
    <row r="1486" ht="14.25">
      <c r="A1486">
        <v>194545</v>
      </c>
      <c r="B1486">
        <v>1</v>
      </c>
      <c r="C1486">
        <v>201</v>
      </c>
      <c r="D1486">
        <v>0</v>
      </c>
      <c r="E1486">
        <v>0</v>
      </c>
      <c r="F1486">
        <v>6</v>
      </c>
      <c r="G1486">
        <v>74</v>
      </c>
      <c r="H1486">
        <v>4</v>
      </c>
      <c r="I1486">
        <v>0</v>
      </c>
      <c r="J1486">
        <v>0</v>
      </c>
      <c r="K1486">
        <v>62</v>
      </c>
      <c r="L1486">
        <v>0</v>
      </c>
    </row>
    <row r="1487" ht="14.25">
      <c r="A1487">
        <v>194557</v>
      </c>
      <c r="B1487">
        <v>1</v>
      </c>
      <c r="C1487">
        <v>203</v>
      </c>
      <c r="D1487">
        <v>0</v>
      </c>
      <c r="E1487">
        <v>0</v>
      </c>
      <c r="F1487">
        <v>8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ht="14.25">
      <c r="A1488">
        <v>194565</v>
      </c>
      <c r="B1488">
        <v>1</v>
      </c>
      <c r="C1488">
        <v>400</v>
      </c>
      <c r="D1488">
        <v>0</v>
      </c>
      <c r="E1488">
        <v>0</v>
      </c>
      <c r="F1488">
        <v>8</v>
      </c>
      <c r="G1488">
        <v>1</v>
      </c>
      <c r="H1488">
        <v>0</v>
      </c>
      <c r="I1488" t="s">
        <v>4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ht="14.25">
      <c r="A1489">
        <v>194581</v>
      </c>
      <c r="B1489">
        <v>0</v>
      </c>
      <c r="C1489">
        <v>300</v>
      </c>
      <c r="D1489">
        <v>0</v>
      </c>
      <c r="E1489">
        <v>0</v>
      </c>
      <c r="F1489">
        <v>8</v>
      </c>
      <c r="G1489">
        <v>3</v>
      </c>
      <c r="H1489" t="s">
        <v>2</v>
      </c>
      <c r="I1489">
        <v>64</v>
      </c>
      <c r="J1489" t="s">
        <v>2</v>
      </c>
      <c r="K1489">
        <v>64</v>
      </c>
      <c r="L1489">
        <v>0</v>
      </c>
      <c r="M1489">
        <v>64</v>
      </c>
      <c r="N1489" t="s">
        <v>15</v>
      </c>
    </row>
    <row r="1490" ht="14.25">
      <c r="A1490">
        <v>194582</v>
      </c>
      <c r="B1490">
        <v>0</v>
      </c>
      <c r="C1490">
        <v>301</v>
      </c>
      <c r="D1490">
        <v>0</v>
      </c>
      <c r="E1490">
        <v>0</v>
      </c>
      <c r="F1490">
        <v>3</v>
      </c>
      <c r="G1490" t="s">
        <v>16</v>
      </c>
      <c r="H1490" t="s">
        <v>17</v>
      </c>
      <c r="I1490">
        <v>0</v>
      </c>
    </row>
    <row r="1491" ht="14.25">
      <c r="A1491">
        <v>194625</v>
      </c>
      <c r="B1491">
        <v>1</v>
      </c>
      <c r="C1491">
        <v>402</v>
      </c>
      <c r="D1491">
        <v>0</v>
      </c>
      <c r="E1491">
        <v>0</v>
      </c>
      <c r="F1491">
        <v>8</v>
      </c>
      <c r="G1491">
        <v>64</v>
      </c>
      <c r="H1491">
        <v>0</v>
      </c>
      <c r="I1491">
        <v>0</v>
      </c>
      <c r="J1491">
        <v>0</v>
      </c>
      <c r="K1491">
        <v>20</v>
      </c>
      <c r="L1491" t="s">
        <v>6</v>
      </c>
      <c r="M1491">
        <v>9</v>
      </c>
      <c r="N1491">
        <v>0</v>
      </c>
    </row>
    <row r="1492" ht="14.25">
      <c r="A1492">
        <v>194632</v>
      </c>
      <c r="B1492">
        <v>0</v>
      </c>
      <c r="C1492">
        <v>300</v>
      </c>
      <c r="D1492">
        <v>0</v>
      </c>
      <c r="E1492">
        <v>0</v>
      </c>
      <c r="F1492">
        <v>8</v>
      </c>
      <c r="G1492">
        <v>3</v>
      </c>
      <c r="H1492" t="s">
        <v>2</v>
      </c>
      <c r="I1492">
        <v>64</v>
      </c>
      <c r="J1492" t="s">
        <v>2</v>
      </c>
      <c r="K1492">
        <v>64</v>
      </c>
      <c r="L1492">
        <v>0</v>
      </c>
      <c r="M1492">
        <v>64</v>
      </c>
      <c r="N1492" t="s">
        <v>18</v>
      </c>
    </row>
    <row r="1493" ht="14.25">
      <c r="A1493">
        <v>194632</v>
      </c>
      <c r="B1493">
        <v>0</v>
      </c>
      <c r="C1493">
        <v>301</v>
      </c>
      <c r="D1493">
        <v>0</v>
      </c>
      <c r="E1493">
        <v>0</v>
      </c>
      <c r="F1493">
        <v>3</v>
      </c>
      <c r="G1493" t="s">
        <v>19</v>
      </c>
      <c r="H1493" t="s">
        <v>20</v>
      </c>
      <c r="I1493">
        <v>0</v>
      </c>
    </row>
    <row r="1494" ht="14.25">
      <c r="A1494">
        <v>194645</v>
      </c>
      <c r="B1494">
        <v>1</v>
      </c>
      <c r="C1494">
        <v>401</v>
      </c>
      <c r="D1494">
        <v>0</v>
      </c>
      <c r="E1494">
        <v>0</v>
      </c>
      <c r="F1494">
        <v>8</v>
      </c>
      <c r="G1494" t="s">
        <v>29</v>
      </c>
      <c r="H1494" t="s">
        <v>1</v>
      </c>
      <c r="I1494">
        <v>0</v>
      </c>
      <c r="J1494">
        <v>0</v>
      </c>
      <c r="K1494">
        <v>56</v>
      </c>
      <c r="L1494">
        <v>0</v>
      </c>
      <c r="M1494">
        <v>0</v>
      </c>
      <c r="N1494">
        <v>0</v>
      </c>
    </row>
    <row r="1495" ht="14.25">
      <c r="A1495">
        <v>194646</v>
      </c>
      <c r="B1495">
        <v>1</v>
      </c>
      <c r="C1495">
        <v>201</v>
      </c>
      <c r="D1495">
        <v>0</v>
      </c>
      <c r="E1495">
        <v>0</v>
      </c>
      <c r="F1495">
        <v>6</v>
      </c>
      <c r="G1495">
        <v>74</v>
      </c>
      <c r="H1495">
        <v>4</v>
      </c>
      <c r="I1495">
        <v>0</v>
      </c>
      <c r="J1495">
        <v>0</v>
      </c>
      <c r="K1495">
        <v>62</v>
      </c>
      <c r="L1495">
        <v>0</v>
      </c>
    </row>
    <row r="1496" ht="14.25">
      <c r="A1496">
        <v>194657</v>
      </c>
      <c r="B1496">
        <v>1</v>
      </c>
      <c r="C1496">
        <v>203</v>
      </c>
      <c r="D1496">
        <v>0</v>
      </c>
      <c r="E1496">
        <v>0</v>
      </c>
      <c r="F1496">
        <v>8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ht="14.25">
      <c r="A1497">
        <v>194665</v>
      </c>
      <c r="B1497">
        <v>1</v>
      </c>
      <c r="C1497">
        <v>400</v>
      </c>
      <c r="D1497">
        <v>0</v>
      </c>
      <c r="E1497">
        <v>0</v>
      </c>
      <c r="F1497">
        <v>8</v>
      </c>
      <c r="G1497">
        <v>1</v>
      </c>
      <c r="H1497">
        <v>0</v>
      </c>
      <c r="I1497" t="s">
        <v>4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ht="14.25">
      <c r="A1498">
        <v>194681</v>
      </c>
      <c r="B1498">
        <v>0</v>
      </c>
      <c r="C1498">
        <v>300</v>
      </c>
      <c r="D1498">
        <v>0</v>
      </c>
      <c r="E1498">
        <v>0</v>
      </c>
      <c r="F1498">
        <v>8</v>
      </c>
      <c r="G1498">
        <v>3</v>
      </c>
      <c r="H1498" t="s">
        <v>2</v>
      </c>
      <c r="I1498">
        <v>64</v>
      </c>
      <c r="J1498" t="s">
        <v>2</v>
      </c>
      <c r="K1498">
        <v>64</v>
      </c>
      <c r="L1498">
        <v>0</v>
      </c>
      <c r="M1498">
        <v>64</v>
      </c>
      <c r="N1498" t="s">
        <v>21</v>
      </c>
    </row>
    <row r="1499" ht="14.25">
      <c r="A1499">
        <v>194682</v>
      </c>
      <c r="B1499">
        <v>0</v>
      </c>
      <c r="C1499">
        <v>301</v>
      </c>
      <c r="D1499">
        <v>0</v>
      </c>
      <c r="E1499">
        <v>0</v>
      </c>
      <c r="F1499">
        <v>3</v>
      </c>
      <c r="G1499" t="s">
        <v>22</v>
      </c>
      <c r="H1499" t="s">
        <v>23</v>
      </c>
      <c r="I1499">
        <v>0</v>
      </c>
    </row>
    <row r="1500" ht="14.25">
      <c r="A1500">
        <v>194731</v>
      </c>
      <c r="B1500">
        <v>0</v>
      </c>
      <c r="C1500">
        <v>300</v>
      </c>
      <c r="D1500">
        <v>0</v>
      </c>
      <c r="E1500">
        <v>0</v>
      </c>
      <c r="F1500">
        <v>8</v>
      </c>
      <c r="G1500">
        <v>3</v>
      </c>
      <c r="H1500" t="s">
        <v>2</v>
      </c>
      <c r="I1500">
        <v>64</v>
      </c>
      <c r="J1500" t="s">
        <v>2</v>
      </c>
      <c r="K1500">
        <v>64</v>
      </c>
      <c r="L1500">
        <v>0</v>
      </c>
      <c r="M1500">
        <v>64</v>
      </c>
      <c r="N1500">
        <v>30</v>
      </c>
    </row>
    <row r="1501" ht="14.25">
      <c r="A1501">
        <v>194732</v>
      </c>
      <c r="B1501">
        <v>0</v>
      </c>
      <c r="C1501">
        <v>301</v>
      </c>
      <c r="D1501">
        <v>0</v>
      </c>
      <c r="E1501">
        <v>0</v>
      </c>
      <c r="F1501">
        <v>3</v>
      </c>
      <c r="G1501" t="s">
        <v>6</v>
      </c>
      <c r="H1501">
        <v>0</v>
      </c>
      <c r="I1501">
        <v>0</v>
      </c>
    </row>
    <row r="1502" ht="14.25">
      <c r="A1502">
        <v>194745</v>
      </c>
      <c r="B1502">
        <v>1</v>
      </c>
      <c r="C1502">
        <v>401</v>
      </c>
      <c r="D1502">
        <v>0</v>
      </c>
      <c r="E1502">
        <v>0</v>
      </c>
      <c r="F1502">
        <v>8</v>
      </c>
      <c r="G1502" t="s">
        <v>29</v>
      </c>
      <c r="H1502" t="s">
        <v>1</v>
      </c>
      <c r="I1502">
        <v>0</v>
      </c>
      <c r="J1502">
        <v>0</v>
      </c>
      <c r="K1502">
        <v>56</v>
      </c>
      <c r="L1502">
        <v>0</v>
      </c>
      <c r="M1502">
        <v>0</v>
      </c>
      <c r="N1502">
        <v>0</v>
      </c>
    </row>
    <row r="1503" ht="14.25">
      <c r="A1503">
        <v>194746</v>
      </c>
      <c r="B1503">
        <v>1</v>
      </c>
      <c r="C1503">
        <v>201</v>
      </c>
      <c r="D1503">
        <v>0</v>
      </c>
      <c r="E1503">
        <v>0</v>
      </c>
      <c r="F1503">
        <v>6</v>
      </c>
      <c r="G1503">
        <v>74</v>
      </c>
      <c r="H1503">
        <v>4</v>
      </c>
      <c r="I1503">
        <v>0</v>
      </c>
      <c r="J1503">
        <v>0</v>
      </c>
      <c r="K1503">
        <v>62</v>
      </c>
      <c r="L1503">
        <v>0</v>
      </c>
    </row>
    <row r="1504" ht="14.25">
      <c r="A1504">
        <v>194757</v>
      </c>
      <c r="B1504">
        <v>1</v>
      </c>
      <c r="C1504">
        <v>203</v>
      </c>
      <c r="D1504">
        <v>0</v>
      </c>
      <c r="E1504">
        <v>0</v>
      </c>
      <c r="F1504">
        <v>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ht="14.25">
      <c r="A1505">
        <v>194765</v>
      </c>
      <c r="B1505">
        <v>1</v>
      </c>
      <c r="C1505">
        <v>400</v>
      </c>
      <c r="D1505">
        <v>0</v>
      </c>
      <c r="E1505">
        <v>0</v>
      </c>
      <c r="F1505">
        <v>8</v>
      </c>
      <c r="G1505">
        <v>1</v>
      </c>
      <c r="H1505">
        <v>0</v>
      </c>
      <c r="I1505" t="s">
        <v>4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ht="14.25">
      <c r="A1506">
        <v>194781</v>
      </c>
      <c r="B1506">
        <v>0</v>
      </c>
      <c r="C1506">
        <v>300</v>
      </c>
      <c r="D1506">
        <v>0</v>
      </c>
      <c r="E1506">
        <v>0</v>
      </c>
      <c r="F1506">
        <v>8</v>
      </c>
      <c r="G1506">
        <v>3</v>
      </c>
      <c r="H1506" t="s">
        <v>2</v>
      </c>
      <c r="I1506">
        <v>64</v>
      </c>
      <c r="J1506" t="s">
        <v>2</v>
      </c>
      <c r="K1506">
        <v>64</v>
      </c>
      <c r="L1506">
        <v>0</v>
      </c>
      <c r="M1506">
        <v>64</v>
      </c>
      <c r="N1506">
        <v>21</v>
      </c>
    </row>
    <row r="1507" ht="14.25">
      <c r="A1507">
        <v>194782</v>
      </c>
      <c r="B1507">
        <v>0</v>
      </c>
      <c r="C1507">
        <v>301</v>
      </c>
      <c r="D1507">
        <v>0</v>
      </c>
      <c r="E1507">
        <v>0</v>
      </c>
      <c r="F1507">
        <v>3</v>
      </c>
      <c r="G1507" t="s">
        <v>24</v>
      </c>
      <c r="H1507">
        <v>1</v>
      </c>
      <c r="I1507">
        <v>0</v>
      </c>
    </row>
    <row r="1508" ht="14.25">
      <c r="A1508">
        <v>194831</v>
      </c>
      <c r="B1508">
        <v>0</v>
      </c>
      <c r="C1508">
        <v>300</v>
      </c>
      <c r="D1508">
        <v>0</v>
      </c>
      <c r="E1508">
        <v>0</v>
      </c>
      <c r="F1508">
        <v>8</v>
      </c>
      <c r="G1508">
        <v>3</v>
      </c>
      <c r="H1508" t="s">
        <v>2</v>
      </c>
      <c r="I1508">
        <v>64</v>
      </c>
      <c r="J1508" t="s">
        <v>2</v>
      </c>
      <c r="K1508">
        <v>64</v>
      </c>
      <c r="L1508">
        <v>0</v>
      </c>
      <c r="M1508">
        <v>64</v>
      </c>
      <c r="N1508">
        <v>32</v>
      </c>
    </row>
    <row r="1509" ht="14.25">
      <c r="A1509">
        <v>194832</v>
      </c>
      <c r="B1509">
        <v>0</v>
      </c>
      <c r="C1509">
        <v>301</v>
      </c>
      <c r="D1509">
        <v>0</v>
      </c>
      <c r="E1509">
        <v>0</v>
      </c>
      <c r="F1509">
        <v>3</v>
      </c>
      <c r="G1509" t="s">
        <v>25</v>
      </c>
      <c r="H1509">
        <v>2</v>
      </c>
      <c r="I1509">
        <v>0</v>
      </c>
    </row>
    <row r="1510" ht="14.25">
      <c r="A1510">
        <v>194845</v>
      </c>
      <c r="B1510">
        <v>1</v>
      </c>
      <c r="C1510">
        <v>201</v>
      </c>
      <c r="D1510">
        <v>0</v>
      </c>
      <c r="E1510">
        <v>0</v>
      </c>
      <c r="F1510">
        <v>6</v>
      </c>
      <c r="G1510" t="s">
        <v>43</v>
      </c>
      <c r="H1510">
        <v>4</v>
      </c>
      <c r="I1510">
        <v>0</v>
      </c>
      <c r="J1510">
        <v>0</v>
      </c>
      <c r="K1510">
        <v>62</v>
      </c>
      <c r="L1510">
        <v>0</v>
      </c>
    </row>
    <row r="1511" ht="14.25">
      <c r="A1511">
        <v>194846</v>
      </c>
      <c r="B1511">
        <v>1</v>
      </c>
      <c r="C1511">
        <v>401</v>
      </c>
      <c r="D1511">
        <v>0</v>
      </c>
      <c r="E1511">
        <v>0</v>
      </c>
      <c r="F1511">
        <v>8</v>
      </c>
      <c r="G1511" t="s">
        <v>0</v>
      </c>
      <c r="H1511" t="s">
        <v>1</v>
      </c>
      <c r="I1511">
        <v>0</v>
      </c>
      <c r="J1511">
        <v>0</v>
      </c>
      <c r="K1511">
        <v>56</v>
      </c>
      <c r="L1511">
        <v>0</v>
      </c>
      <c r="M1511">
        <v>0</v>
      </c>
      <c r="N1511">
        <v>0</v>
      </c>
    </row>
    <row r="1512" ht="14.25">
      <c r="A1512">
        <v>194857</v>
      </c>
      <c r="B1512">
        <v>1</v>
      </c>
      <c r="C1512">
        <v>203</v>
      </c>
      <c r="D1512">
        <v>0</v>
      </c>
      <c r="E1512">
        <v>0</v>
      </c>
      <c r="F1512">
        <v>8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ht="14.25">
      <c r="A1513">
        <v>194865</v>
      </c>
      <c r="B1513">
        <v>1</v>
      </c>
      <c r="C1513">
        <v>400</v>
      </c>
      <c r="D1513">
        <v>0</v>
      </c>
      <c r="E1513">
        <v>0</v>
      </c>
      <c r="F1513">
        <v>8</v>
      </c>
      <c r="G1513">
        <v>1</v>
      </c>
      <c r="H1513">
        <v>0</v>
      </c>
      <c r="I1513" t="s">
        <v>4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ht="14.25">
      <c r="A1514">
        <v>194881</v>
      </c>
      <c r="B1514">
        <v>0</v>
      </c>
      <c r="C1514">
        <v>300</v>
      </c>
      <c r="D1514">
        <v>0</v>
      </c>
      <c r="E1514">
        <v>0</v>
      </c>
      <c r="F1514">
        <v>8</v>
      </c>
      <c r="G1514">
        <v>3</v>
      </c>
      <c r="H1514" t="s">
        <v>2</v>
      </c>
      <c r="I1514">
        <v>64</v>
      </c>
      <c r="J1514" t="s">
        <v>2</v>
      </c>
      <c r="K1514">
        <v>64</v>
      </c>
      <c r="L1514">
        <v>0</v>
      </c>
      <c r="M1514">
        <v>64</v>
      </c>
      <c r="N1514">
        <v>23</v>
      </c>
    </row>
    <row r="1515" ht="14.25">
      <c r="A1515">
        <v>194881</v>
      </c>
      <c r="B1515">
        <v>0</v>
      </c>
      <c r="C1515">
        <v>301</v>
      </c>
      <c r="D1515">
        <v>0</v>
      </c>
      <c r="E1515">
        <v>0</v>
      </c>
      <c r="F1515">
        <v>3</v>
      </c>
      <c r="G1515">
        <v>96</v>
      </c>
      <c r="H1515">
        <v>3</v>
      </c>
      <c r="I1515">
        <v>0</v>
      </c>
    </row>
    <row r="1516" ht="14.25">
      <c r="A1516">
        <v>194931</v>
      </c>
      <c r="B1516">
        <v>0</v>
      </c>
      <c r="C1516">
        <v>300</v>
      </c>
      <c r="D1516">
        <v>0</v>
      </c>
      <c r="E1516">
        <v>0</v>
      </c>
      <c r="F1516">
        <v>8</v>
      </c>
      <c r="G1516">
        <v>3</v>
      </c>
      <c r="H1516" t="s">
        <v>2</v>
      </c>
      <c r="I1516">
        <v>64</v>
      </c>
      <c r="J1516" t="s">
        <v>2</v>
      </c>
      <c r="K1516">
        <v>64</v>
      </c>
      <c r="L1516">
        <v>0</v>
      </c>
      <c r="M1516">
        <v>64</v>
      </c>
      <c r="N1516">
        <v>34</v>
      </c>
    </row>
    <row r="1517" ht="14.25">
      <c r="A1517">
        <v>194932</v>
      </c>
      <c r="B1517">
        <v>0</v>
      </c>
      <c r="C1517">
        <v>301</v>
      </c>
      <c r="D1517">
        <v>0</v>
      </c>
      <c r="E1517">
        <v>0</v>
      </c>
      <c r="F1517">
        <v>3</v>
      </c>
      <c r="G1517">
        <v>3</v>
      </c>
      <c r="H1517">
        <v>4</v>
      </c>
      <c r="I1517">
        <v>0</v>
      </c>
    </row>
    <row r="1518" ht="14.25">
      <c r="A1518">
        <v>194945</v>
      </c>
      <c r="B1518">
        <v>1</v>
      </c>
      <c r="C1518">
        <v>201</v>
      </c>
      <c r="D1518">
        <v>0</v>
      </c>
      <c r="E1518">
        <v>0</v>
      </c>
      <c r="F1518">
        <v>6</v>
      </c>
      <c r="G1518" t="s">
        <v>43</v>
      </c>
      <c r="H1518">
        <v>4</v>
      </c>
      <c r="I1518">
        <v>0</v>
      </c>
      <c r="J1518">
        <v>0</v>
      </c>
      <c r="K1518">
        <v>62</v>
      </c>
      <c r="L1518">
        <v>0</v>
      </c>
    </row>
    <row r="1519" ht="14.25">
      <c r="A1519">
        <v>194946</v>
      </c>
      <c r="B1519">
        <v>1</v>
      </c>
      <c r="C1519">
        <v>401</v>
      </c>
      <c r="D1519">
        <v>0</v>
      </c>
      <c r="E1519">
        <v>0</v>
      </c>
      <c r="F1519">
        <v>8</v>
      </c>
      <c r="G1519" t="s">
        <v>0</v>
      </c>
      <c r="H1519" t="s">
        <v>1</v>
      </c>
      <c r="I1519">
        <v>0</v>
      </c>
      <c r="J1519">
        <v>0</v>
      </c>
      <c r="K1519">
        <v>55</v>
      </c>
      <c r="L1519">
        <v>0</v>
      </c>
      <c r="M1519">
        <v>0</v>
      </c>
      <c r="N1519">
        <v>0</v>
      </c>
    </row>
    <row r="1520" ht="14.25">
      <c r="A1520">
        <v>194957</v>
      </c>
      <c r="B1520">
        <v>1</v>
      </c>
      <c r="C1520">
        <v>203</v>
      </c>
      <c r="D1520">
        <v>0</v>
      </c>
      <c r="E1520">
        <v>0</v>
      </c>
      <c r="F1520">
        <v>8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ht="14.25">
      <c r="A1521">
        <v>194965</v>
      </c>
      <c r="B1521">
        <v>1</v>
      </c>
      <c r="C1521">
        <v>400</v>
      </c>
      <c r="D1521">
        <v>0</v>
      </c>
      <c r="E1521">
        <v>0</v>
      </c>
      <c r="F1521">
        <v>8</v>
      </c>
      <c r="G1521">
        <v>1</v>
      </c>
      <c r="H1521">
        <v>0</v>
      </c>
      <c r="I1521" t="s">
        <v>4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ht="14.25">
      <c r="A1522">
        <v>194981</v>
      </c>
      <c r="B1522">
        <v>0</v>
      </c>
      <c r="C1522">
        <v>300</v>
      </c>
      <c r="D1522">
        <v>0</v>
      </c>
      <c r="E1522">
        <v>0</v>
      </c>
      <c r="F1522">
        <v>8</v>
      </c>
      <c r="G1522">
        <v>3</v>
      </c>
      <c r="H1522" t="s">
        <v>2</v>
      </c>
      <c r="I1522">
        <v>64</v>
      </c>
      <c r="J1522" t="s">
        <v>2</v>
      </c>
      <c r="K1522">
        <v>64</v>
      </c>
      <c r="L1522">
        <v>0</v>
      </c>
      <c r="M1522">
        <v>64</v>
      </c>
      <c r="N1522">
        <v>25</v>
      </c>
    </row>
    <row r="1523" ht="14.25">
      <c r="A1523">
        <v>194982</v>
      </c>
      <c r="B1523">
        <v>0</v>
      </c>
      <c r="C1523">
        <v>301</v>
      </c>
      <c r="D1523">
        <v>0</v>
      </c>
      <c r="E1523">
        <v>0</v>
      </c>
      <c r="F1523">
        <v>3</v>
      </c>
      <c r="G1523">
        <v>54</v>
      </c>
      <c r="H1523">
        <v>5</v>
      </c>
      <c r="I1523">
        <v>0</v>
      </c>
    </row>
    <row r="1524" ht="14.25">
      <c r="A1524">
        <v>195031</v>
      </c>
      <c r="B1524">
        <v>0</v>
      </c>
      <c r="C1524">
        <v>300</v>
      </c>
      <c r="D1524">
        <v>0</v>
      </c>
      <c r="E1524">
        <v>0</v>
      </c>
      <c r="F1524">
        <v>8</v>
      </c>
      <c r="G1524">
        <v>3</v>
      </c>
      <c r="H1524" t="s">
        <v>2</v>
      </c>
      <c r="I1524">
        <v>64</v>
      </c>
      <c r="J1524" t="s">
        <v>2</v>
      </c>
      <c r="K1524">
        <v>64</v>
      </c>
      <c r="L1524">
        <v>0</v>
      </c>
      <c r="M1524">
        <v>64</v>
      </c>
      <c r="N1524">
        <v>36</v>
      </c>
    </row>
    <row r="1525" ht="14.25">
      <c r="A1525">
        <v>195032</v>
      </c>
      <c r="B1525">
        <v>0</v>
      </c>
      <c r="C1525">
        <v>301</v>
      </c>
      <c r="D1525">
        <v>0</v>
      </c>
      <c r="E1525">
        <v>0</v>
      </c>
      <c r="F1525">
        <v>3</v>
      </c>
      <c r="G1525" t="s">
        <v>26</v>
      </c>
      <c r="H1525">
        <v>6</v>
      </c>
      <c r="I1525">
        <v>0</v>
      </c>
    </row>
    <row r="1526" ht="14.25">
      <c r="A1526">
        <v>195045</v>
      </c>
      <c r="B1526">
        <v>1</v>
      </c>
      <c r="C1526">
        <v>201</v>
      </c>
      <c r="D1526">
        <v>0</v>
      </c>
      <c r="E1526">
        <v>0</v>
      </c>
      <c r="F1526">
        <v>6</v>
      </c>
      <c r="G1526" t="s">
        <v>43</v>
      </c>
      <c r="H1526">
        <v>4</v>
      </c>
      <c r="I1526">
        <v>0</v>
      </c>
      <c r="J1526">
        <v>0</v>
      </c>
      <c r="K1526">
        <v>62</v>
      </c>
      <c r="L1526">
        <v>0</v>
      </c>
    </row>
    <row r="1527" ht="14.25">
      <c r="A1527">
        <v>195046</v>
      </c>
      <c r="B1527">
        <v>1</v>
      </c>
      <c r="C1527">
        <v>401</v>
      </c>
      <c r="D1527">
        <v>0</v>
      </c>
      <c r="E1527">
        <v>0</v>
      </c>
      <c r="F1527">
        <v>8</v>
      </c>
      <c r="G1527" t="s">
        <v>29</v>
      </c>
      <c r="H1527" t="s">
        <v>1</v>
      </c>
      <c r="I1527">
        <v>0</v>
      </c>
      <c r="J1527">
        <v>0</v>
      </c>
      <c r="K1527">
        <v>55</v>
      </c>
      <c r="L1527">
        <v>0</v>
      </c>
      <c r="M1527">
        <v>0</v>
      </c>
      <c r="N1527">
        <v>0</v>
      </c>
    </row>
    <row r="1528" ht="14.25">
      <c r="A1528">
        <v>195057</v>
      </c>
      <c r="B1528">
        <v>1</v>
      </c>
      <c r="C1528">
        <v>203</v>
      </c>
      <c r="D1528">
        <v>0</v>
      </c>
      <c r="E1528">
        <v>0</v>
      </c>
      <c r="F1528">
        <v>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ht="14.25">
      <c r="A1529">
        <v>195066</v>
      </c>
      <c r="B1529">
        <v>1</v>
      </c>
      <c r="C1529">
        <v>400</v>
      </c>
      <c r="D1529">
        <v>0</v>
      </c>
      <c r="E1529">
        <v>0</v>
      </c>
      <c r="F1529">
        <v>8</v>
      </c>
      <c r="G1529">
        <v>1</v>
      </c>
      <c r="H1529">
        <v>0</v>
      </c>
      <c r="I1529" t="s">
        <v>4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ht="14.25">
      <c r="A1530">
        <v>195081</v>
      </c>
      <c r="B1530">
        <v>0</v>
      </c>
      <c r="C1530">
        <v>300</v>
      </c>
      <c r="D1530">
        <v>0</v>
      </c>
      <c r="E1530">
        <v>0</v>
      </c>
      <c r="F1530">
        <v>8</v>
      </c>
      <c r="G1530">
        <v>3</v>
      </c>
      <c r="H1530" t="s">
        <v>2</v>
      </c>
      <c r="I1530">
        <v>64</v>
      </c>
      <c r="J1530" t="s">
        <v>2</v>
      </c>
      <c r="K1530">
        <v>64</v>
      </c>
      <c r="L1530">
        <v>0</v>
      </c>
      <c r="M1530">
        <v>64</v>
      </c>
      <c r="N1530">
        <v>27</v>
      </c>
    </row>
    <row r="1531" ht="14.25">
      <c r="A1531">
        <v>195082</v>
      </c>
      <c r="B1531">
        <v>0</v>
      </c>
      <c r="C1531">
        <v>301</v>
      </c>
      <c r="D1531">
        <v>0</v>
      </c>
      <c r="E1531">
        <v>0</v>
      </c>
      <c r="F1531">
        <v>3</v>
      </c>
      <c r="G1531" t="s">
        <v>3</v>
      </c>
      <c r="H1531">
        <v>7</v>
      </c>
      <c r="I1531">
        <v>0</v>
      </c>
    </row>
    <row r="1532" ht="14.25">
      <c r="A1532">
        <v>195126</v>
      </c>
      <c r="B1532">
        <v>1</v>
      </c>
      <c r="C1532">
        <v>403</v>
      </c>
      <c r="D1532">
        <v>0</v>
      </c>
      <c r="E1532">
        <v>0</v>
      </c>
      <c r="F1532">
        <v>8</v>
      </c>
      <c r="G1532">
        <v>63</v>
      </c>
      <c r="H1532">
        <v>0</v>
      </c>
      <c r="I1532">
        <v>0</v>
      </c>
      <c r="J1532">
        <v>0</v>
      </c>
      <c r="K1532">
        <v>20</v>
      </c>
      <c r="L1532" t="s">
        <v>6</v>
      </c>
      <c r="M1532">
        <v>9</v>
      </c>
      <c r="N1532">
        <v>0</v>
      </c>
    </row>
    <row r="1533" ht="14.25">
      <c r="A1533">
        <v>195132</v>
      </c>
      <c r="B1533">
        <v>0</v>
      </c>
      <c r="C1533">
        <v>300</v>
      </c>
      <c r="D1533">
        <v>0</v>
      </c>
      <c r="E1533">
        <v>0</v>
      </c>
      <c r="F1533">
        <v>8</v>
      </c>
      <c r="G1533">
        <v>3</v>
      </c>
      <c r="H1533" t="s">
        <v>2</v>
      </c>
      <c r="I1533">
        <v>64</v>
      </c>
      <c r="J1533" t="s">
        <v>2</v>
      </c>
      <c r="K1533">
        <v>64</v>
      </c>
      <c r="L1533">
        <v>0</v>
      </c>
      <c r="M1533">
        <v>64</v>
      </c>
      <c r="N1533" t="s">
        <v>3</v>
      </c>
    </row>
    <row r="1534" ht="14.25">
      <c r="A1534">
        <v>195132</v>
      </c>
      <c r="B1534">
        <v>0</v>
      </c>
      <c r="C1534">
        <v>301</v>
      </c>
      <c r="D1534">
        <v>0</v>
      </c>
      <c r="E1534">
        <v>0</v>
      </c>
      <c r="F1534">
        <v>3</v>
      </c>
      <c r="G1534">
        <v>80</v>
      </c>
      <c r="H1534">
        <v>8</v>
      </c>
      <c r="I1534">
        <v>0</v>
      </c>
    </row>
    <row r="1535" ht="14.25">
      <c r="A1535">
        <v>195145</v>
      </c>
      <c r="B1535">
        <v>1</v>
      </c>
      <c r="C1535">
        <v>201</v>
      </c>
      <c r="D1535">
        <v>0</v>
      </c>
      <c r="E1535">
        <v>0</v>
      </c>
      <c r="F1535">
        <v>6</v>
      </c>
      <c r="G1535" t="s">
        <v>43</v>
      </c>
      <c r="H1535">
        <v>4</v>
      </c>
      <c r="I1535">
        <v>0</v>
      </c>
      <c r="J1535">
        <v>0</v>
      </c>
      <c r="K1535">
        <v>62</v>
      </c>
      <c r="L1535">
        <v>0</v>
      </c>
    </row>
    <row r="1536" ht="14.25">
      <c r="A1536">
        <v>195146</v>
      </c>
      <c r="B1536">
        <v>1</v>
      </c>
      <c r="C1536">
        <v>401</v>
      </c>
      <c r="D1536">
        <v>0</v>
      </c>
      <c r="E1536">
        <v>0</v>
      </c>
      <c r="F1536">
        <v>8</v>
      </c>
      <c r="G1536" t="s">
        <v>29</v>
      </c>
      <c r="H1536" t="s">
        <v>1</v>
      </c>
      <c r="I1536">
        <v>0</v>
      </c>
      <c r="J1536">
        <v>0</v>
      </c>
      <c r="K1536">
        <v>55</v>
      </c>
      <c r="L1536">
        <v>0</v>
      </c>
      <c r="M1536">
        <v>0</v>
      </c>
      <c r="N1536">
        <v>0</v>
      </c>
    </row>
    <row r="1537" ht="14.25">
      <c r="A1537">
        <v>195157</v>
      </c>
      <c r="B1537">
        <v>1</v>
      </c>
      <c r="C1537">
        <v>203</v>
      </c>
      <c r="D1537">
        <v>0</v>
      </c>
      <c r="E1537">
        <v>0</v>
      </c>
      <c r="F1537">
        <v>8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ht="14.25">
      <c r="A1538">
        <v>195166</v>
      </c>
      <c r="B1538">
        <v>1</v>
      </c>
      <c r="C1538">
        <v>400</v>
      </c>
      <c r="D1538">
        <v>0</v>
      </c>
      <c r="E1538">
        <v>0</v>
      </c>
      <c r="F1538">
        <v>8</v>
      </c>
      <c r="G1538">
        <v>1</v>
      </c>
      <c r="H1538">
        <v>0</v>
      </c>
      <c r="I1538" t="s">
        <v>4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ht="14.25">
      <c r="A1539">
        <v>195181</v>
      </c>
      <c r="B1539">
        <v>0</v>
      </c>
      <c r="C1539">
        <v>300</v>
      </c>
      <c r="D1539">
        <v>0</v>
      </c>
      <c r="E1539">
        <v>0</v>
      </c>
      <c r="F1539">
        <v>8</v>
      </c>
      <c r="G1539">
        <v>3</v>
      </c>
      <c r="H1539" t="s">
        <v>2</v>
      </c>
      <c r="I1539">
        <v>64</v>
      </c>
      <c r="J1539" t="s">
        <v>2</v>
      </c>
      <c r="K1539">
        <v>64</v>
      </c>
      <c r="L1539">
        <v>0</v>
      </c>
      <c r="M1539">
        <v>64</v>
      </c>
      <c r="N1539" t="s">
        <v>5</v>
      </c>
    </row>
    <row r="1540" ht="14.25">
      <c r="A1540">
        <v>195182</v>
      </c>
      <c r="B1540">
        <v>0</v>
      </c>
      <c r="C1540">
        <v>301</v>
      </c>
      <c r="D1540">
        <v>0</v>
      </c>
      <c r="E1540">
        <v>0</v>
      </c>
      <c r="F1540">
        <v>3</v>
      </c>
      <c r="G1540">
        <v>88</v>
      </c>
      <c r="H1540">
        <v>9</v>
      </c>
      <c r="I1540">
        <v>0</v>
      </c>
    </row>
    <row r="1541" ht="14.25">
      <c r="A1541">
        <v>195231</v>
      </c>
      <c r="B1541">
        <v>0</v>
      </c>
      <c r="C1541">
        <v>300</v>
      </c>
      <c r="D1541">
        <v>0</v>
      </c>
      <c r="E1541">
        <v>0</v>
      </c>
      <c r="F1541">
        <v>8</v>
      </c>
      <c r="G1541">
        <v>3</v>
      </c>
      <c r="H1541" t="s">
        <v>2</v>
      </c>
      <c r="I1541">
        <v>64</v>
      </c>
      <c r="J1541" t="s">
        <v>2</v>
      </c>
      <c r="K1541">
        <v>64</v>
      </c>
      <c r="L1541">
        <v>0</v>
      </c>
      <c r="M1541">
        <v>64</v>
      </c>
      <c r="N1541" t="s">
        <v>7</v>
      </c>
    </row>
    <row r="1542" ht="14.25">
      <c r="A1542">
        <v>195232</v>
      </c>
      <c r="B1542">
        <v>0</v>
      </c>
      <c r="C1542">
        <v>301</v>
      </c>
      <c r="D1542">
        <v>0</v>
      </c>
      <c r="E1542">
        <v>0</v>
      </c>
      <c r="F1542">
        <v>3</v>
      </c>
      <c r="G1542" t="s">
        <v>8</v>
      </c>
      <c r="H1542" t="s">
        <v>9</v>
      </c>
      <c r="I1542">
        <v>0</v>
      </c>
    </row>
    <row r="1543" ht="14.25">
      <c r="A1543">
        <v>195245</v>
      </c>
      <c r="B1543">
        <v>1</v>
      </c>
      <c r="C1543">
        <v>201</v>
      </c>
      <c r="D1543">
        <v>0</v>
      </c>
      <c r="E1543">
        <v>0</v>
      </c>
      <c r="F1543">
        <v>6</v>
      </c>
      <c r="G1543" t="s">
        <v>43</v>
      </c>
      <c r="H1543">
        <v>4</v>
      </c>
      <c r="I1543">
        <v>0</v>
      </c>
      <c r="J1543">
        <v>0</v>
      </c>
      <c r="K1543">
        <v>62</v>
      </c>
      <c r="L1543">
        <v>0</v>
      </c>
    </row>
    <row r="1544" ht="14.25">
      <c r="A1544">
        <v>195246</v>
      </c>
      <c r="B1544">
        <v>1</v>
      </c>
      <c r="C1544">
        <v>401</v>
      </c>
      <c r="D1544">
        <v>0</v>
      </c>
      <c r="E1544">
        <v>0</v>
      </c>
      <c r="F1544">
        <v>8</v>
      </c>
      <c r="G1544" t="s">
        <v>29</v>
      </c>
      <c r="H1544" t="s">
        <v>1</v>
      </c>
      <c r="I1544">
        <v>0</v>
      </c>
      <c r="J1544">
        <v>0</v>
      </c>
      <c r="K1544">
        <v>56</v>
      </c>
      <c r="L1544">
        <v>0</v>
      </c>
      <c r="M1544">
        <v>0</v>
      </c>
      <c r="N1544">
        <v>0</v>
      </c>
    </row>
    <row r="1545" ht="14.25">
      <c r="A1545">
        <v>195257</v>
      </c>
      <c r="B1545">
        <v>1</v>
      </c>
      <c r="C1545">
        <v>203</v>
      </c>
      <c r="D1545">
        <v>0</v>
      </c>
      <c r="E1545">
        <v>0</v>
      </c>
      <c r="F1545">
        <v>8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ht="14.25">
      <c r="A1546">
        <v>195266</v>
      </c>
      <c r="B1546">
        <v>1</v>
      </c>
      <c r="C1546">
        <v>400</v>
      </c>
      <c r="D1546">
        <v>0</v>
      </c>
      <c r="E1546">
        <v>0</v>
      </c>
      <c r="F1546">
        <v>8</v>
      </c>
      <c r="G1546">
        <v>1</v>
      </c>
      <c r="H1546">
        <v>0</v>
      </c>
      <c r="I1546" t="s">
        <v>4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ht="14.25">
      <c r="A1547">
        <v>195281</v>
      </c>
      <c r="B1547">
        <v>0</v>
      </c>
      <c r="C1547">
        <v>300</v>
      </c>
      <c r="D1547">
        <v>0</v>
      </c>
      <c r="E1547">
        <v>0</v>
      </c>
      <c r="F1547">
        <v>8</v>
      </c>
      <c r="G1547">
        <v>3</v>
      </c>
      <c r="H1547" t="s">
        <v>2</v>
      </c>
      <c r="I1547">
        <v>64</v>
      </c>
      <c r="J1547" t="s">
        <v>2</v>
      </c>
      <c r="K1547">
        <v>64</v>
      </c>
      <c r="L1547">
        <v>0</v>
      </c>
      <c r="M1547">
        <v>64</v>
      </c>
      <c r="N1547" t="s">
        <v>10</v>
      </c>
    </row>
    <row r="1548" ht="14.25">
      <c r="A1548">
        <v>195282</v>
      </c>
      <c r="B1548">
        <v>0</v>
      </c>
      <c r="C1548">
        <v>301</v>
      </c>
      <c r="D1548">
        <v>0</v>
      </c>
      <c r="E1548">
        <v>0</v>
      </c>
      <c r="F1548">
        <v>3</v>
      </c>
      <c r="G1548">
        <v>43</v>
      </c>
      <c r="H1548" t="s">
        <v>11</v>
      </c>
      <c r="I1548">
        <v>0</v>
      </c>
    </row>
    <row r="1549" ht="14.25">
      <c r="A1549">
        <v>195331</v>
      </c>
      <c r="B1549">
        <v>0</v>
      </c>
      <c r="C1549">
        <v>300</v>
      </c>
      <c r="D1549">
        <v>0</v>
      </c>
      <c r="E1549">
        <v>0</v>
      </c>
      <c r="F1549">
        <v>8</v>
      </c>
      <c r="G1549">
        <v>3</v>
      </c>
      <c r="H1549" t="s">
        <v>2</v>
      </c>
      <c r="I1549">
        <v>64</v>
      </c>
      <c r="J1549" t="s">
        <v>2</v>
      </c>
      <c r="K1549">
        <v>64</v>
      </c>
      <c r="L1549">
        <v>0</v>
      </c>
      <c r="M1549">
        <v>64</v>
      </c>
      <c r="N1549" t="s">
        <v>12</v>
      </c>
    </row>
    <row r="1550" ht="14.25">
      <c r="A1550">
        <v>195332</v>
      </c>
      <c r="B1550">
        <v>0</v>
      </c>
      <c r="C1550">
        <v>301</v>
      </c>
      <c r="D1550">
        <v>0</v>
      </c>
      <c r="E1550">
        <v>0</v>
      </c>
      <c r="F1550">
        <v>3</v>
      </c>
      <c r="G1550" t="s">
        <v>13</v>
      </c>
      <c r="H1550" t="s">
        <v>14</v>
      </c>
      <c r="I1550">
        <v>0</v>
      </c>
    </row>
    <row r="1551" ht="14.25">
      <c r="A1551">
        <v>195345</v>
      </c>
      <c r="B1551">
        <v>1</v>
      </c>
      <c r="C1551">
        <v>201</v>
      </c>
      <c r="D1551">
        <v>0</v>
      </c>
      <c r="E1551">
        <v>0</v>
      </c>
      <c r="F1551">
        <v>6</v>
      </c>
      <c r="G1551" t="s">
        <v>43</v>
      </c>
      <c r="H1551">
        <v>4</v>
      </c>
      <c r="I1551">
        <v>0</v>
      </c>
      <c r="J1551">
        <v>0</v>
      </c>
      <c r="K1551">
        <v>62</v>
      </c>
      <c r="L1551">
        <v>0</v>
      </c>
    </row>
    <row r="1552" ht="14.25">
      <c r="A1552">
        <v>195346</v>
      </c>
      <c r="B1552">
        <v>1</v>
      </c>
      <c r="C1552">
        <v>401</v>
      </c>
      <c r="D1552">
        <v>0</v>
      </c>
      <c r="E1552">
        <v>0</v>
      </c>
      <c r="F1552">
        <v>8</v>
      </c>
      <c r="G1552" t="s">
        <v>29</v>
      </c>
      <c r="H1552" t="s">
        <v>1</v>
      </c>
      <c r="I1552">
        <v>0</v>
      </c>
      <c r="J1552">
        <v>0</v>
      </c>
      <c r="K1552">
        <v>56</v>
      </c>
      <c r="L1552">
        <v>0</v>
      </c>
      <c r="M1552">
        <v>0</v>
      </c>
      <c r="N1552">
        <v>0</v>
      </c>
    </row>
    <row r="1553" ht="14.25">
      <c r="A1553">
        <v>195357</v>
      </c>
      <c r="B1553">
        <v>1</v>
      </c>
      <c r="C1553">
        <v>203</v>
      </c>
      <c r="D1553">
        <v>0</v>
      </c>
      <c r="E1553">
        <v>0</v>
      </c>
      <c r="F1553">
        <v>8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ht="14.25">
      <c r="A1554">
        <v>195366</v>
      </c>
      <c r="B1554">
        <v>1</v>
      </c>
      <c r="C1554">
        <v>400</v>
      </c>
      <c r="D1554">
        <v>0</v>
      </c>
      <c r="E1554">
        <v>0</v>
      </c>
      <c r="F1554">
        <v>8</v>
      </c>
      <c r="G1554">
        <v>1</v>
      </c>
      <c r="H1554">
        <v>0</v>
      </c>
      <c r="I1554" t="s">
        <v>4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ht="14.25">
      <c r="A1555">
        <v>195382</v>
      </c>
      <c r="B1555">
        <v>0</v>
      </c>
      <c r="C1555">
        <v>300</v>
      </c>
      <c r="D1555">
        <v>0</v>
      </c>
      <c r="E1555">
        <v>0</v>
      </c>
      <c r="F1555">
        <v>8</v>
      </c>
      <c r="G1555">
        <v>3</v>
      </c>
      <c r="H1555" t="s">
        <v>2</v>
      </c>
      <c r="I1555">
        <v>64</v>
      </c>
      <c r="J1555" t="s">
        <v>2</v>
      </c>
      <c r="K1555">
        <v>64</v>
      </c>
      <c r="L1555">
        <v>0</v>
      </c>
      <c r="M1555">
        <v>64</v>
      </c>
      <c r="N1555" t="s">
        <v>15</v>
      </c>
    </row>
    <row r="1556" ht="14.25">
      <c r="A1556">
        <v>195382</v>
      </c>
      <c r="B1556">
        <v>0</v>
      </c>
      <c r="C1556">
        <v>301</v>
      </c>
      <c r="D1556">
        <v>0</v>
      </c>
      <c r="E1556">
        <v>0</v>
      </c>
      <c r="F1556">
        <v>3</v>
      </c>
      <c r="G1556" t="s">
        <v>16</v>
      </c>
      <c r="H1556" t="s">
        <v>17</v>
      </c>
      <c r="I1556">
        <v>0</v>
      </c>
    </row>
    <row r="1557" ht="14.25">
      <c r="A1557">
        <v>195431</v>
      </c>
      <c r="B1557">
        <v>0</v>
      </c>
      <c r="C1557">
        <v>300</v>
      </c>
      <c r="D1557">
        <v>0</v>
      </c>
      <c r="E1557">
        <v>0</v>
      </c>
      <c r="F1557">
        <v>8</v>
      </c>
      <c r="G1557">
        <v>3</v>
      </c>
      <c r="H1557" t="s">
        <v>2</v>
      </c>
      <c r="I1557">
        <v>64</v>
      </c>
      <c r="J1557" t="s">
        <v>2</v>
      </c>
      <c r="K1557">
        <v>64</v>
      </c>
      <c r="L1557">
        <v>0</v>
      </c>
      <c r="M1557">
        <v>64</v>
      </c>
      <c r="N1557" t="s">
        <v>18</v>
      </c>
    </row>
    <row r="1558" ht="14.25">
      <c r="A1558">
        <v>195432</v>
      </c>
      <c r="B1558">
        <v>0</v>
      </c>
      <c r="C1558">
        <v>301</v>
      </c>
      <c r="D1558">
        <v>0</v>
      </c>
      <c r="E1558">
        <v>0</v>
      </c>
      <c r="F1558">
        <v>3</v>
      </c>
      <c r="G1558" t="s">
        <v>19</v>
      </c>
      <c r="H1558" t="s">
        <v>20</v>
      </c>
      <c r="I1558">
        <v>0</v>
      </c>
    </row>
    <row r="1559" ht="14.25">
      <c r="A1559">
        <v>195445</v>
      </c>
      <c r="B1559">
        <v>1</v>
      </c>
      <c r="C1559">
        <v>201</v>
      </c>
      <c r="D1559">
        <v>0</v>
      </c>
      <c r="E1559">
        <v>0</v>
      </c>
      <c r="F1559">
        <v>6</v>
      </c>
      <c r="G1559" t="s">
        <v>44</v>
      </c>
      <c r="H1559">
        <v>4</v>
      </c>
      <c r="I1559">
        <v>0</v>
      </c>
      <c r="J1559">
        <v>0</v>
      </c>
      <c r="K1559">
        <v>62</v>
      </c>
      <c r="L1559">
        <v>0</v>
      </c>
    </row>
    <row r="1560" ht="14.25">
      <c r="A1560">
        <v>195446</v>
      </c>
      <c r="B1560">
        <v>1</v>
      </c>
      <c r="C1560">
        <v>401</v>
      </c>
      <c r="D1560">
        <v>0</v>
      </c>
      <c r="E1560">
        <v>0</v>
      </c>
      <c r="F1560">
        <v>8</v>
      </c>
      <c r="G1560" t="s">
        <v>29</v>
      </c>
      <c r="H1560" t="s">
        <v>1</v>
      </c>
      <c r="I1560">
        <v>0</v>
      </c>
      <c r="J1560">
        <v>0</v>
      </c>
      <c r="K1560">
        <v>55</v>
      </c>
      <c r="L1560">
        <v>0</v>
      </c>
      <c r="M1560">
        <v>0</v>
      </c>
      <c r="N1560">
        <v>0</v>
      </c>
    </row>
    <row r="1561" ht="14.25">
      <c r="A1561">
        <v>195457</v>
      </c>
      <c r="B1561">
        <v>1</v>
      </c>
      <c r="C1561">
        <v>203</v>
      </c>
      <c r="D1561">
        <v>0</v>
      </c>
      <c r="E1561">
        <v>0</v>
      </c>
      <c r="F1561">
        <v>8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ht="14.25">
      <c r="A1562">
        <v>195466</v>
      </c>
      <c r="B1562">
        <v>1</v>
      </c>
      <c r="C1562">
        <v>400</v>
      </c>
      <c r="D1562">
        <v>0</v>
      </c>
      <c r="E1562">
        <v>0</v>
      </c>
      <c r="F1562">
        <v>8</v>
      </c>
      <c r="G1562">
        <v>1</v>
      </c>
      <c r="H1562">
        <v>0</v>
      </c>
      <c r="I1562" t="s">
        <v>4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ht="14.25">
      <c r="A1563">
        <v>195469</v>
      </c>
      <c r="B1563">
        <v>1</v>
      </c>
      <c r="C1563">
        <v>204</v>
      </c>
      <c r="D1563">
        <v>0</v>
      </c>
      <c r="E1563">
        <v>0</v>
      </c>
      <c r="F1563">
        <v>8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ht="14.25">
      <c r="A1564">
        <v>195481</v>
      </c>
      <c r="B1564">
        <v>0</v>
      </c>
      <c r="C1564">
        <v>300</v>
      </c>
      <c r="D1564">
        <v>0</v>
      </c>
      <c r="E1564">
        <v>0</v>
      </c>
      <c r="F1564">
        <v>8</v>
      </c>
      <c r="G1564">
        <v>3</v>
      </c>
      <c r="H1564" t="s">
        <v>2</v>
      </c>
      <c r="I1564">
        <v>64</v>
      </c>
      <c r="J1564" t="s">
        <v>2</v>
      </c>
      <c r="K1564">
        <v>64</v>
      </c>
      <c r="L1564">
        <v>0</v>
      </c>
      <c r="M1564">
        <v>64</v>
      </c>
      <c r="N1564" t="s">
        <v>21</v>
      </c>
    </row>
    <row r="1565" ht="14.25">
      <c r="A1565">
        <v>195481</v>
      </c>
      <c r="B1565">
        <v>1</v>
      </c>
      <c r="C1565">
        <v>202</v>
      </c>
      <c r="D1565">
        <v>0</v>
      </c>
      <c r="E1565">
        <v>0</v>
      </c>
      <c r="F1565">
        <v>8</v>
      </c>
      <c r="G1565" t="s">
        <v>6</v>
      </c>
      <c r="H1565">
        <v>14</v>
      </c>
      <c r="I1565">
        <v>0</v>
      </c>
      <c r="J1565">
        <v>0</v>
      </c>
      <c r="K1565">
        <v>41</v>
      </c>
      <c r="L1565" t="s">
        <v>27</v>
      </c>
      <c r="M1565" t="s">
        <v>28</v>
      </c>
      <c r="N1565">
        <v>0</v>
      </c>
    </row>
    <row r="1566" ht="14.25">
      <c r="A1566">
        <v>195482</v>
      </c>
      <c r="B1566">
        <v>0</v>
      </c>
      <c r="C1566">
        <v>301</v>
      </c>
      <c r="D1566">
        <v>0</v>
      </c>
      <c r="E1566">
        <v>0</v>
      </c>
      <c r="F1566">
        <v>3</v>
      </c>
      <c r="G1566" t="s">
        <v>22</v>
      </c>
      <c r="H1566" t="s">
        <v>23</v>
      </c>
      <c r="I1566">
        <v>0</v>
      </c>
    </row>
    <row r="1567" ht="14.25">
      <c r="A1567">
        <v>195531</v>
      </c>
      <c r="B1567">
        <v>0</v>
      </c>
      <c r="C1567">
        <v>300</v>
      </c>
      <c r="D1567">
        <v>0</v>
      </c>
      <c r="E1567">
        <v>0</v>
      </c>
      <c r="F1567">
        <v>8</v>
      </c>
      <c r="G1567">
        <v>3</v>
      </c>
      <c r="H1567" t="s">
        <v>2</v>
      </c>
      <c r="I1567">
        <v>64</v>
      </c>
      <c r="J1567" t="s">
        <v>2</v>
      </c>
      <c r="K1567">
        <v>64</v>
      </c>
      <c r="L1567">
        <v>0</v>
      </c>
      <c r="M1567">
        <v>64</v>
      </c>
      <c r="N1567">
        <v>30</v>
      </c>
    </row>
    <row r="1568" ht="14.25">
      <c r="A1568">
        <v>195532</v>
      </c>
      <c r="B1568">
        <v>0</v>
      </c>
      <c r="C1568">
        <v>301</v>
      </c>
      <c r="D1568">
        <v>0</v>
      </c>
      <c r="E1568">
        <v>0</v>
      </c>
      <c r="F1568">
        <v>3</v>
      </c>
      <c r="G1568" t="s">
        <v>6</v>
      </c>
      <c r="H1568">
        <v>0</v>
      </c>
      <c r="I1568">
        <v>0</v>
      </c>
    </row>
    <row r="1569" ht="14.25">
      <c r="A1569">
        <v>195545</v>
      </c>
      <c r="B1569">
        <v>1</v>
      </c>
      <c r="C1569">
        <v>201</v>
      </c>
      <c r="D1569">
        <v>0</v>
      </c>
      <c r="E1569">
        <v>0</v>
      </c>
      <c r="F1569">
        <v>6</v>
      </c>
      <c r="G1569" t="s">
        <v>44</v>
      </c>
      <c r="H1569">
        <v>4</v>
      </c>
      <c r="I1569">
        <v>0</v>
      </c>
      <c r="J1569">
        <v>0</v>
      </c>
      <c r="K1569">
        <v>62</v>
      </c>
      <c r="L1569">
        <v>0</v>
      </c>
    </row>
    <row r="1570" ht="14.25">
      <c r="A1570">
        <v>195546</v>
      </c>
      <c r="B1570">
        <v>1</v>
      </c>
      <c r="C1570">
        <v>401</v>
      </c>
      <c r="D1570">
        <v>0</v>
      </c>
      <c r="E1570">
        <v>0</v>
      </c>
      <c r="F1570">
        <v>8</v>
      </c>
      <c r="G1570" t="s">
        <v>0</v>
      </c>
      <c r="H1570" t="s">
        <v>1</v>
      </c>
      <c r="I1570">
        <v>0</v>
      </c>
      <c r="J1570">
        <v>0</v>
      </c>
      <c r="K1570">
        <v>55</v>
      </c>
      <c r="L1570">
        <v>0</v>
      </c>
      <c r="M1570">
        <v>0</v>
      </c>
      <c r="N1570">
        <v>0</v>
      </c>
    </row>
    <row r="1571" ht="14.25">
      <c r="A1571">
        <v>195557</v>
      </c>
      <c r="B1571">
        <v>1</v>
      </c>
      <c r="C1571">
        <v>203</v>
      </c>
      <c r="D1571">
        <v>0</v>
      </c>
      <c r="E1571">
        <v>0</v>
      </c>
      <c r="F1571">
        <v>8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ht="14.25">
      <c r="A1572">
        <v>195566</v>
      </c>
      <c r="B1572">
        <v>1</v>
      </c>
      <c r="C1572">
        <v>400</v>
      </c>
      <c r="D1572">
        <v>0</v>
      </c>
      <c r="E1572">
        <v>0</v>
      </c>
      <c r="F1572">
        <v>8</v>
      </c>
      <c r="G1572">
        <v>1</v>
      </c>
      <c r="H1572">
        <v>0</v>
      </c>
      <c r="I1572" t="s">
        <v>4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ht="14.25">
      <c r="A1573">
        <v>195581</v>
      </c>
      <c r="B1573">
        <v>0</v>
      </c>
      <c r="C1573">
        <v>300</v>
      </c>
      <c r="D1573">
        <v>0</v>
      </c>
      <c r="E1573">
        <v>0</v>
      </c>
      <c r="F1573">
        <v>8</v>
      </c>
      <c r="G1573">
        <v>3</v>
      </c>
      <c r="H1573" t="s">
        <v>2</v>
      </c>
      <c r="I1573">
        <v>64</v>
      </c>
      <c r="J1573" t="s">
        <v>2</v>
      </c>
      <c r="K1573">
        <v>64</v>
      </c>
      <c r="L1573">
        <v>0</v>
      </c>
      <c r="M1573">
        <v>64</v>
      </c>
      <c r="N1573">
        <v>21</v>
      </c>
    </row>
    <row r="1574" ht="14.25">
      <c r="A1574">
        <v>195582</v>
      </c>
      <c r="B1574">
        <v>0</v>
      </c>
      <c r="C1574">
        <v>301</v>
      </c>
      <c r="D1574">
        <v>0</v>
      </c>
      <c r="E1574">
        <v>0</v>
      </c>
      <c r="F1574">
        <v>3</v>
      </c>
      <c r="G1574" t="s">
        <v>24</v>
      </c>
      <c r="H1574">
        <v>1</v>
      </c>
      <c r="I1574">
        <v>0</v>
      </c>
    </row>
    <row r="1575" ht="14.25">
      <c r="A1575">
        <v>195626</v>
      </c>
      <c r="B1575">
        <v>1</v>
      </c>
      <c r="C1575">
        <v>402</v>
      </c>
      <c r="D1575">
        <v>0</v>
      </c>
      <c r="E1575">
        <v>0</v>
      </c>
      <c r="F1575">
        <v>8</v>
      </c>
      <c r="G1575">
        <v>64</v>
      </c>
      <c r="H1575">
        <v>0</v>
      </c>
      <c r="I1575">
        <v>0</v>
      </c>
      <c r="J1575">
        <v>0</v>
      </c>
      <c r="K1575">
        <v>20</v>
      </c>
      <c r="L1575" t="s">
        <v>6</v>
      </c>
      <c r="M1575">
        <v>9</v>
      </c>
      <c r="N1575">
        <v>0</v>
      </c>
    </row>
    <row r="1576" ht="14.25">
      <c r="A1576">
        <v>195631</v>
      </c>
      <c r="B1576">
        <v>0</v>
      </c>
      <c r="C1576">
        <v>300</v>
      </c>
      <c r="D1576">
        <v>0</v>
      </c>
      <c r="E1576">
        <v>0</v>
      </c>
      <c r="F1576">
        <v>8</v>
      </c>
      <c r="G1576">
        <v>3</v>
      </c>
      <c r="H1576" t="s">
        <v>2</v>
      </c>
      <c r="I1576">
        <v>64</v>
      </c>
      <c r="J1576" t="s">
        <v>2</v>
      </c>
      <c r="K1576">
        <v>64</v>
      </c>
      <c r="L1576">
        <v>0</v>
      </c>
      <c r="M1576">
        <v>64</v>
      </c>
      <c r="N1576">
        <v>32</v>
      </c>
    </row>
    <row r="1577" ht="14.25">
      <c r="A1577">
        <v>195631</v>
      </c>
      <c r="B1577">
        <v>0</v>
      </c>
      <c r="C1577">
        <v>301</v>
      </c>
      <c r="D1577">
        <v>0</v>
      </c>
      <c r="E1577">
        <v>0</v>
      </c>
      <c r="F1577">
        <v>3</v>
      </c>
      <c r="G1577" t="s">
        <v>25</v>
      </c>
      <c r="H1577">
        <v>2</v>
      </c>
      <c r="I1577">
        <v>0</v>
      </c>
    </row>
    <row r="1578" ht="14.25">
      <c r="A1578">
        <v>195645</v>
      </c>
      <c r="B1578">
        <v>1</v>
      </c>
      <c r="C1578">
        <v>201</v>
      </c>
      <c r="D1578">
        <v>0</v>
      </c>
      <c r="E1578">
        <v>0</v>
      </c>
      <c r="F1578">
        <v>6</v>
      </c>
      <c r="G1578" t="s">
        <v>44</v>
      </c>
      <c r="H1578">
        <v>4</v>
      </c>
      <c r="I1578">
        <v>0</v>
      </c>
      <c r="J1578">
        <v>0</v>
      </c>
      <c r="K1578">
        <v>62</v>
      </c>
      <c r="L1578">
        <v>0</v>
      </c>
    </row>
    <row r="1579" ht="14.25">
      <c r="A1579">
        <v>195646</v>
      </c>
      <c r="B1579">
        <v>1</v>
      </c>
      <c r="C1579">
        <v>401</v>
      </c>
      <c r="D1579">
        <v>0</v>
      </c>
      <c r="E1579">
        <v>0</v>
      </c>
      <c r="F1579">
        <v>8</v>
      </c>
      <c r="G1579" t="s">
        <v>0</v>
      </c>
      <c r="H1579" t="s">
        <v>1</v>
      </c>
      <c r="I1579">
        <v>0</v>
      </c>
      <c r="J1579">
        <v>0</v>
      </c>
      <c r="K1579">
        <v>55</v>
      </c>
      <c r="L1579">
        <v>0</v>
      </c>
      <c r="M1579">
        <v>0</v>
      </c>
      <c r="N1579">
        <v>0</v>
      </c>
    </row>
    <row r="1580" ht="14.25">
      <c r="A1580">
        <v>195657</v>
      </c>
      <c r="B1580">
        <v>1</v>
      </c>
      <c r="C1580">
        <v>203</v>
      </c>
      <c r="D1580">
        <v>0</v>
      </c>
      <c r="E1580">
        <v>0</v>
      </c>
      <c r="F1580">
        <v>8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ht="14.25">
      <c r="A1581">
        <v>195666</v>
      </c>
      <c r="B1581">
        <v>1</v>
      </c>
      <c r="C1581">
        <v>400</v>
      </c>
      <c r="D1581">
        <v>0</v>
      </c>
      <c r="E1581">
        <v>0</v>
      </c>
      <c r="F1581">
        <v>8</v>
      </c>
      <c r="G1581">
        <v>1</v>
      </c>
      <c r="H1581">
        <v>0</v>
      </c>
      <c r="I1581" t="s">
        <v>4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ht="14.25">
      <c r="A1582">
        <v>195681</v>
      </c>
      <c r="B1582">
        <v>0</v>
      </c>
      <c r="C1582">
        <v>300</v>
      </c>
      <c r="D1582">
        <v>0</v>
      </c>
      <c r="E1582">
        <v>0</v>
      </c>
      <c r="F1582">
        <v>8</v>
      </c>
      <c r="G1582">
        <v>3</v>
      </c>
      <c r="H1582" t="s">
        <v>2</v>
      </c>
      <c r="I1582">
        <v>64</v>
      </c>
      <c r="J1582" t="s">
        <v>2</v>
      </c>
      <c r="K1582">
        <v>64</v>
      </c>
      <c r="L1582">
        <v>0</v>
      </c>
      <c r="M1582">
        <v>64</v>
      </c>
      <c r="N1582">
        <v>23</v>
      </c>
    </row>
    <row r="1583" ht="14.25">
      <c r="A1583">
        <v>195682</v>
      </c>
      <c r="B1583">
        <v>0</v>
      </c>
      <c r="C1583">
        <v>301</v>
      </c>
      <c r="D1583">
        <v>0</v>
      </c>
      <c r="E1583">
        <v>0</v>
      </c>
      <c r="F1583">
        <v>3</v>
      </c>
      <c r="G1583">
        <v>96</v>
      </c>
      <c r="H1583">
        <v>3</v>
      </c>
      <c r="I1583">
        <v>0</v>
      </c>
    </row>
    <row r="1584" ht="14.25">
      <c r="A1584">
        <v>195731</v>
      </c>
      <c r="B1584">
        <v>0</v>
      </c>
      <c r="C1584">
        <v>300</v>
      </c>
      <c r="D1584">
        <v>0</v>
      </c>
      <c r="E1584">
        <v>0</v>
      </c>
      <c r="F1584">
        <v>8</v>
      </c>
      <c r="G1584">
        <v>3</v>
      </c>
      <c r="H1584" t="s">
        <v>2</v>
      </c>
      <c r="I1584">
        <v>64</v>
      </c>
      <c r="J1584" t="s">
        <v>2</v>
      </c>
      <c r="K1584">
        <v>64</v>
      </c>
      <c r="L1584">
        <v>0</v>
      </c>
      <c r="M1584">
        <v>64</v>
      </c>
      <c r="N1584">
        <v>34</v>
      </c>
    </row>
    <row r="1585" ht="14.25">
      <c r="A1585">
        <v>195732</v>
      </c>
      <c r="B1585">
        <v>0</v>
      </c>
      <c r="C1585">
        <v>301</v>
      </c>
      <c r="D1585">
        <v>0</v>
      </c>
      <c r="E1585">
        <v>0</v>
      </c>
      <c r="F1585">
        <v>3</v>
      </c>
      <c r="G1585">
        <v>3</v>
      </c>
      <c r="H1585">
        <v>4</v>
      </c>
      <c r="I1585">
        <v>0</v>
      </c>
    </row>
    <row r="1586" ht="14.25">
      <c r="A1586">
        <v>195745</v>
      </c>
      <c r="B1586">
        <v>1</v>
      </c>
      <c r="C1586">
        <v>201</v>
      </c>
      <c r="D1586">
        <v>0</v>
      </c>
      <c r="E1586">
        <v>0</v>
      </c>
      <c r="F1586">
        <v>6</v>
      </c>
      <c r="G1586" t="s">
        <v>44</v>
      </c>
      <c r="H1586">
        <v>4</v>
      </c>
      <c r="I1586">
        <v>0</v>
      </c>
      <c r="J1586">
        <v>0</v>
      </c>
      <c r="K1586">
        <v>62</v>
      </c>
      <c r="L1586">
        <v>0</v>
      </c>
    </row>
    <row r="1587" ht="14.25">
      <c r="A1587">
        <v>195746</v>
      </c>
      <c r="B1587">
        <v>1</v>
      </c>
      <c r="C1587">
        <v>401</v>
      </c>
      <c r="D1587">
        <v>0</v>
      </c>
      <c r="E1587">
        <v>0</v>
      </c>
      <c r="F1587">
        <v>8</v>
      </c>
      <c r="G1587" t="s">
        <v>0</v>
      </c>
      <c r="H1587" t="s">
        <v>1</v>
      </c>
      <c r="I1587">
        <v>0</v>
      </c>
      <c r="J1587">
        <v>0</v>
      </c>
      <c r="K1587">
        <v>55</v>
      </c>
      <c r="L1587">
        <v>0</v>
      </c>
      <c r="M1587">
        <v>0</v>
      </c>
      <c r="N1587">
        <v>0</v>
      </c>
    </row>
    <row r="1588" ht="14.25">
      <c r="A1588">
        <v>195757</v>
      </c>
      <c r="B1588">
        <v>1</v>
      </c>
      <c r="C1588">
        <v>203</v>
      </c>
      <c r="D1588">
        <v>0</v>
      </c>
      <c r="E1588">
        <v>0</v>
      </c>
      <c r="F1588">
        <v>8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ht="14.25">
      <c r="A1589">
        <v>195766</v>
      </c>
      <c r="B1589">
        <v>1</v>
      </c>
      <c r="C1589">
        <v>400</v>
      </c>
      <c r="D1589">
        <v>0</v>
      </c>
      <c r="E1589">
        <v>0</v>
      </c>
      <c r="F1589">
        <v>8</v>
      </c>
      <c r="G1589">
        <v>1</v>
      </c>
      <c r="H1589">
        <v>0</v>
      </c>
      <c r="I1589" t="s">
        <v>4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ht="14.25">
      <c r="A1590">
        <v>195781</v>
      </c>
      <c r="B1590">
        <v>0</v>
      </c>
      <c r="C1590">
        <v>300</v>
      </c>
      <c r="D1590">
        <v>0</v>
      </c>
      <c r="E1590">
        <v>0</v>
      </c>
      <c r="F1590">
        <v>8</v>
      </c>
      <c r="G1590">
        <v>3</v>
      </c>
      <c r="H1590" t="s">
        <v>2</v>
      </c>
      <c r="I1590">
        <v>64</v>
      </c>
      <c r="J1590" t="s">
        <v>2</v>
      </c>
      <c r="K1590">
        <v>64</v>
      </c>
      <c r="L1590">
        <v>0</v>
      </c>
      <c r="M1590">
        <v>64</v>
      </c>
      <c r="N1590">
        <v>25</v>
      </c>
    </row>
    <row r="1591" ht="14.25">
      <c r="A1591">
        <v>195782</v>
      </c>
      <c r="B1591">
        <v>0</v>
      </c>
      <c r="C1591">
        <v>301</v>
      </c>
      <c r="D1591">
        <v>0</v>
      </c>
      <c r="E1591">
        <v>0</v>
      </c>
      <c r="F1591">
        <v>3</v>
      </c>
      <c r="G1591">
        <v>54</v>
      </c>
      <c r="H1591">
        <v>5</v>
      </c>
      <c r="I1591">
        <v>0</v>
      </c>
    </row>
    <row r="1592" ht="14.25">
      <c r="A1592">
        <v>195831</v>
      </c>
      <c r="B1592">
        <v>0</v>
      </c>
      <c r="C1592">
        <v>300</v>
      </c>
      <c r="D1592">
        <v>0</v>
      </c>
      <c r="E1592">
        <v>0</v>
      </c>
      <c r="F1592">
        <v>8</v>
      </c>
      <c r="G1592">
        <v>3</v>
      </c>
      <c r="H1592" t="s">
        <v>2</v>
      </c>
      <c r="I1592">
        <v>64</v>
      </c>
      <c r="J1592" t="s">
        <v>2</v>
      </c>
      <c r="K1592">
        <v>64</v>
      </c>
      <c r="L1592">
        <v>0</v>
      </c>
      <c r="M1592">
        <v>64</v>
      </c>
      <c r="N1592">
        <v>36</v>
      </c>
    </row>
    <row r="1593" ht="14.25">
      <c r="A1593">
        <v>195832</v>
      </c>
      <c r="B1593">
        <v>0</v>
      </c>
      <c r="C1593">
        <v>301</v>
      </c>
      <c r="D1593">
        <v>0</v>
      </c>
      <c r="E1593">
        <v>0</v>
      </c>
      <c r="F1593">
        <v>3</v>
      </c>
      <c r="G1593" t="s">
        <v>26</v>
      </c>
      <c r="H1593">
        <v>6</v>
      </c>
      <c r="I1593">
        <v>0</v>
      </c>
    </row>
    <row r="1594" ht="14.25">
      <c r="A1594">
        <v>195845</v>
      </c>
      <c r="B1594">
        <v>1</v>
      </c>
      <c r="C1594">
        <v>201</v>
      </c>
      <c r="D1594">
        <v>0</v>
      </c>
      <c r="E1594">
        <v>0</v>
      </c>
      <c r="F1594">
        <v>6</v>
      </c>
      <c r="G1594" t="s">
        <v>44</v>
      </c>
      <c r="H1594">
        <v>4</v>
      </c>
      <c r="I1594">
        <v>0</v>
      </c>
      <c r="J1594">
        <v>0</v>
      </c>
      <c r="K1594">
        <v>62</v>
      </c>
      <c r="L1594">
        <v>0</v>
      </c>
    </row>
    <row r="1595" ht="14.25">
      <c r="A1595">
        <v>195846</v>
      </c>
      <c r="B1595">
        <v>1</v>
      </c>
      <c r="C1595">
        <v>401</v>
      </c>
      <c r="D1595">
        <v>0</v>
      </c>
      <c r="E1595">
        <v>0</v>
      </c>
      <c r="F1595">
        <v>8</v>
      </c>
      <c r="G1595" t="s">
        <v>29</v>
      </c>
      <c r="H1595" t="s">
        <v>1</v>
      </c>
      <c r="I1595">
        <v>0</v>
      </c>
      <c r="J1595">
        <v>0</v>
      </c>
      <c r="K1595">
        <v>55</v>
      </c>
      <c r="L1595">
        <v>0</v>
      </c>
      <c r="M1595">
        <v>0</v>
      </c>
      <c r="N1595">
        <v>0</v>
      </c>
    </row>
    <row r="1596" ht="14.25">
      <c r="A1596">
        <v>195857</v>
      </c>
      <c r="B1596">
        <v>1</v>
      </c>
      <c r="C1596">
        <v>203</v>
      </c>
      <c r="D1596">
        <v>0</v>
      </c>
      <c r="E1596">
        <v>0</v>
      </c>
      <c r="F1596">
        <v>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ht="14.25">
      <c r="A1597">
        <v>195866</v>
      </c>
      <c r="B1597">
        <v>1</v>
      </c>
      <c r="C1597">
        <v>400</v>
      </c>
      <c r="D1597">
        <v>0</v>
      </c>
      <c r="E1597">
        <v>0</v>
      </c>
      <c r="F1597">
        <v>8</v>
      </c>
      <c r="G1597">
        <v>1</v>
      </c>
      <c r="H1597">
        <v>0</v>
      </c>
      <c r="I1597" t="s">
        <v>4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ht="14.25">
      <c r="A1598">
        <v>195882</v>
      </c>
      <c r="B1598">
        <v>0</v>
      </c>
      <c r="C1598">
        <v>300</v>
      </c>
      <c r="D1598">
        <v>0</v>
      </c>
      <c r="E1598">
        <v>0</v>
      </c>
      <c r="F1598">
        <v>8</v>
      </c>
      <c r="G1598">
        <v>3</v>
      </c>
      <c r="H1598" t="s">
        <v>2</v>
      </c>
      <c r="I1598">
        <v>64</v>
      </c>
      <c r="J1598" t="s">
        <v>2</v>
      </c>
      <c r="K1598">
        <v>64</v>
      </c>
      <c r="L1598">
        <v>0</v>
      </c>
      <c r="M1598">
        <v>64</v>
      </c>
      <c r="N1598">
        <v>27</v>
      </c>
    </row>
    <row r="1599" ht="14.25">
      <c r="A1599">
        <v>195882</v>
      </c>
      <c r="B1599">
        <v>0</v>
      </c>
      <c r="C1599">
        <v>301</v>
      </c>
      <c r="D1599">
        <v>0</v>
      </c>
      <c r="E1599">
        <v>0</v>
      </c>
      <c r="F1599">
        <v>3</v>
      </c>
      <c r="G1599" t="s">
        <v>3</v>
      </c>
      <c r="H1599">
        <v>7</v>
      </c>
      <c r="I1599">
        <v>0</v>
      </c>
    </row>
    <row r="1600" ht="14.25">
      <c r="A1600">
        <v>195931</v>
      </c>
      <c r="B1600">
        <v>0</v>
      </c>
      <c r="C1600">
        <v>300</v>
      </c>
      <c r="D1600">
        <v>0</v>
      </c>
      <c r="E1600">
        <v>0</v>
      </c>
      <c r="F1600">
        <v>8</v>
      </c>
      <c r="G1600">
        <v>3</v>
      </c>
      <c r="H1600" t="s">
        <v>2</v>
      </c>
      <c r="I1600">
        <v>64</v>
      </c>
      <c r="J1600" t="s">
        <v>2</v>
      </c>
      <c r="K1600">
        <v>64</v>
      </c>
      <c r="L1600">
        <v>0</v>
      </c>
      <c r="M1600">
        <v>64</v>
      </c>
      <c r="N1600" t="s">
        <v>3</v>
      </c>
    </row>
    <row r="1601" ht="14.25">
      <c r="A1601">
        <v>195932</v>
      </c>
      <c r="B1601">
        <v>0</v>
      </c>
      <c r="C1601">
        <v>301</v>
      </c>
      <c r="D1601">
        <v>0</v>
      </c>
      <c r="E1601">
        <v>0</v>
      </c>
      <c r="F1601">
        <v>3</v>
      </c>
      <c r="G1601">
        <v>80</v>
      </c>
      <c r="H1601">
        <v>8</v>
      </c>
      <c r="I1601">
        <v>0</v>
      </c>
    </row>
    <row r="1602" ht="14.25">
      <c r="A1602">
        <v>195945</v>
      </c>
      <c r="B1602">
        <v>1</v>
      </c>
      <c r="C1602">
        <v>201</v>
      </c>
      <c r="D1602">
        <v>0</v>
      </c>
      <c r="E1602">
        <v>0</v>
      </c>
      <c r="F1602">
        <v>6</v>
      </c>
      <c r="G1602" t="s">
        <v>44</v>
      </c>
      <c r="H1602">
        <v>4</v>
      </c>
      <c r="I1602">
        <v>0</v>
      </c>
      <c r="J1602">
        <v>0</v>
      </c>
      <c r="K1602">
        <v>62</v>
      </c>
      <c r="L1602">
        <v>0</v>
      </c>
    </row>
    <row r="1603" ht="14.25">
      <c r="A1603">
        <v>195947</v>
      </c>
      <c r="B1603">
        <v>1</v>
      </c>
      <c r="C1603">
        <v>401</v>
      </c>
      <c r="D1603">
        <v>0</v>
      </c>
      <c r="E1603">
        <v>0</v>
      </c>
      <c r="F1603">
        <v>8</v>
      </c>
      <c r="G1603" t="s">
        <v>29</v>
      </c>
      <c r="H1603" t="s">
        <v>1</v>
      </c>
      <c r="I1603">
        <v>0</v>
      </c>
      <c r="J1603">
        <v>0</v>
      </c>
      <c r="K1603">
        <v>56</v>
      </c>
      <c r="L1603">
        <v>0</v>
      </c>
      <c r="M1603">
        <v>0</v>
      </c>
      <c r="N1603">
        <v>0</v>
      </c>
    </row>
    <row r="1604" ht="14.25">
      <c r="A1604">
        <v>195957</v>
      </c>
      <c r="B1604">
        <v>1</v>
      </c>
      <c r="C1604">
        <v>203</v>
      </c>
      <c r="D1604">
        <v>0</v>
      </c>
      <c r="E1604">
        <v>0</v>
      </c>
      <c r="F1604">
        <v>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ht="14.25">
      <c r="A1605">
        <v>195967</v>
      </c>
      <c r="B1605">
        <v>1</v>
      </c>
      <c r="C1605">
        <v>400</v>
      </c>
      <c r="D1605">
        <v>0</v>
      </c>
      <c r="E1605">
        <v>0</v>
      </c>
      <c r="F1605">
        <v>8</v>
      </c>
      <c r="G1605">
        <v>1</v>
      </c>
      <c r="H1605">
        <v>0</v>
      </c>
      <c r="I1605" t="s">
        <v>4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ht="14.25">
      <c r="A1606">
        <v>195981</v>
      </c>
      <c r="B1606">
        <v>0</v>
      </c>
      <c r="C1606">
        <v>300</v>
      </c>
      <c r="D1606">
        <v>0</v>
      </c>
      <c r="E1606">
        <v>0</v>
      </c>
      <c r="F1606">
        <v>8</v>
      </c>
      <c r="G1606">
        <v>3</v>
      </c>
      <c r="H1606" t="s">
        <v>2</v>
      </c>
      <c r="I1606">
        <v>64</v>
      </c>
      <c r="J1606" t="s">
        <v>2</v>
      </c>
      <c r="K1606">
        <v>64</v>
      </c>
      <c r="L1606">
        <v>0</v>
      </c>
      <c r="M1606">
        <v>64</v>
      </c>
      <c r="N1606" t="s">
        <v>5</v>
      </c>
    </row>
    <row r="1607" ht="14.25">
      <c r="A1607">
        <v>195982</v>
      </c>
      <c r="B1607">
        <v>0</v>
      </c>
      <c r="C1607">
        <v>301</v>
      </c>
      <c r="D1607">
        <v>0</v>
      </c>
      <c r="E1607">
        <v>0</v>
      </c>
      <c r="F1607">
        <v>3</v>
      </c>
      <c r="G1607">
        <v>88</v>
      </c>
      <c r="H1607">
        <v>9</v>
      </c>
      <c r="I1607">
        <v>0</v>
      </c>
    </row>
    <row r="1608" ht="14.25">
      <c r="A1608">
        <v>196031</v>
      </c>
      <c r="B1608">
        <v>0</v>
      </c>
      <c r="C1608">
        <v>300</v>
      </c>
      <c r="D1608">
        <v>0</v>
      </c>
      <c r="E1608">
        <v>0</v>
      </c>
      <c r="F1608">
        <v>8</v>
      </c>
      <c r="G1608">
        <v>3</v>
      </c>
      <c r="H1608" t="s">
        <v>2</v>
      </c>
      <c r="I1608">
        <v>64</v>
      </c>
      <c r="J1608" t="s">
        <v>2</v>
      </c>
      <c r="K1608">
        <v>64</v>
      </c>
      <c r="L1608">
        <v>0</v>
      </c>
      <c r="M1608">
        <v>64</v>
      </c>
      <c r="N1608" t="s">
        <v>7</v>
      </c>
    </row>
    <row r="1609" ht="14.25">
      <c r="A1609">
        <v>196032</v>
      </c>
      <c r="B1609">
        <v>0</v>
      </c>
      <c r="C1609">
        <v>301</v>
      </c>
      <c r="D1609">
        <v>0</v>
      </c>
      <c r="E1609">
        <v>0</v>
      </c>
      <c r="F1609">
        <v>3</v>
      </c>
      <c r="G1609" t="s">
        <v>8</v>
      </c>
      <c r="H1609" t="s">
        <v>9</v>
      </c>
      <c r="I1609">
        <v>0</v>
      </c>
    </row>
    <row r="1610" ht="14.25">
      <c r="A1610">
        <v>196045</v>
      </c>
      <c r="B1610">
        <v>1</v>
      </c>
      <c r="C1610">
        <v>201</v>
      </c>
      <c r="D1610">
        <v>0</v>
      </c>
      <c r="E1610">
        <v>0</v>
      </c>
      <c r="F1610">
        <v>6</v>
      </c>
      <c r="G1610" t="s">
        <v>9</v>
      </c>
      <c r="H1610">
        <v>5</v>
      </c>
      <c r="I1610">
        <v>0</v>
      </c>
      <c r="J1610">
        <v>0</v>
      </c>
      <c r="K1610">
        <v>62</v>
      </c>
      <c r="L1610">
        <v>0</v>
      </c>
    </row>
    <row r="1611" ht="14.25">
      <c r="A1611">
        <v>196047</v>
      </c>
      <c r="B1611">
        <v>1</v>
      </c>
      <c r="C1611">
        <v>401</v>
      </c>
      <c r="D1611">
        <v>0</v>
      </c>
      <c r="E1611">
        <v>0</v>
      </c>
      <c r="F1611">
        <v>8</v>
      </c>
      <c r="G1611" t="s">
        <v>29</v>
      </c>
      <c r="H1611" t="s">
        <v>1</v>
      </c>
      <c r="I1611">
        <v>0</v>
      </c>
      <c r="J1611">
        <v>0</v>
      </c>
      <c r="K1611">
        <v>56</v>
      </c>
      <c r="L1611">
        <v>0</v>
      </c>
      <c r="M1611">
        <v>0</v>
      </c>
      <c r="N1611">
        <v>0</v>
      </c>
    </row>
    <row r="1612" ht="14.25">
      <c r="A1612">
        <v>196058</v>
      </c>
      <c r="B1612">
        <v>1</v>
      </c>
      <c r="C1612">
        <v>203</v>
      </c>
      <c r="D1612">
        <v>0</v>
      </c>
      <c r="E1612">
        <v>0</v>
      </c>
      <c r="F1612">
        <v>8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ht="14.25">
      <c r="A1613">
        <v>196067</v>
      </c>
      <c r="B1613">
        <v>1</v>
      </c>
      <c r="C1613">
        <v>400</v>
      </c>
      <c r="D1613">
        <v>0</v>
      </c>
      <c r="E1613">
        <v>0</v>
      </c>
      <c r="F1613">
        <v>8</v>
      </c>
      <c r="G1613">
        <v>1</v>
      </c>
      <c r="H1613">
        <v>0</v>
      </c>
      <c r="I1613" t="s">
        <v>4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ht="14.25">
      <c r="A1614">
        <v>196081</v>
      </c>
      <c r="B1614">
        <v>0</v>
      </c>
      <c r="C1614">
        <v>300</v>
      </c>
      <c r="D1614">
        <v>0</v>
      </c>
      <c r="E1614">
        <v>0</v>
      </c>
      <c r="F1614">
        <v>8</v>
      </c>
      <c r="G1614">
        <v>3</v>
      </c>
      <c r="H1614" t="s">
        <v>2</v>
      </c>
      <c r="I1614">
        <v>64</v>
      </c>
      <c r="J1614" t="s">
        <v>2</v>
      </c>
      <c r="K1614">
        <v>64</v>
      </c>
      <c r="L1614">
        <v>0</v>
      </c>
      <c r="M1614">
        <v>64</v>
      </c>
      <c r="N1614" t="s">
        <v>10</v>
      </c>
    </row>
    <row r="1615" ht="14.25">
      <c r="A1615">
        <v>196082</v>
      </c>
      <c r="B1615">
        <v>0</v>
      </c>
      <c r="C1615">
        <v>301</v>
      </c>
      <c r="D1615">
        <v>0</v>
      </c>
      <c r="E1615">
        <v>0</v>
      </c>
      <c r="F1615">
        <v>3</v>
      </c>
      <c r="G1615">
        <v>43</v>
      </c>
      <c r="H1615" t="s">
        <v>11</v>
      </c>
      <c r="I1615">
        <v>0</v>
      </c>
    </row>
    <row r="1616" ht="14.25">
      <c r="A1616">
        <v>196127</v>
      </c>
      <c r="B1616">
        <v>1</v>
      </c>
      <c r="C1616">
        <v>403</v>
      </c>
      <c r="D1616">
        <v>0</v>
      </c>
      <c r="E1616">
        <v>0</v>
      </c>
      <c r="F1616">
        <v>8</v>
      </c>
      <c r="G1616">
        <v>63</v>
      </c>
      <c r="H1616">
        <v>0</v>
      </c>
      <c r="I1616">
        <v>0</v>
      </c>
      <c r="J1616">
        <v>0</v>
      </c>
      <c r="K1616">
        <v>20</v>
      </c>
      <c r="L1616" t="s">
        <v>6</v>
      </c>
      <c r="M1616">
        <v>9</v>
      </c>
      <c r="N1616">
        <v>0</v>
      </c>
    </row>
    <row r="1617" ht="14.25">
      <c r="A1617">
        <v>196132</v>
      </c>
      <c r="B1617">
        <v>0</v>
      </c>
      <c r="C1617">
        <v>300</v>
      </c>
      <c r="D1617">
        <v>0</v>
      </c>
      <c r="E1617">
        <v>0</v>
      </c>
      <c r="F1617">
        <v>8</v>
      </c>
      <c r="G1617">
        <v>3</v>
      </c>
      <c r="H1617" t="s">
        <v>2</v>
      </c>
      <c r="I1617">
        <v>64</v>
      </c>
      <c r="J1617" t="s">
        <v>2</v>
      </c>
      <c r="K1617">
        <v>64</v>
      </c>
      <c r="L1617">
        <v>0</v>
      </c>
      <c r="M1617">
        <v>64</v>
      </c>
      <c r="N1617" t="s">
        <v>12</v>
      </c>
    </row>
    <row r="1618" ht="14.25">
      <c r="A1618">
        <v>196132</v>
      </c>
      <c r="B1618">
        <v>0</v>
      </c>
      <c r="C1618">
        <v>301</v>
      </c>
      <c r="D1618">
        <v>0</v>
      </c>
      <c r="E1618">
        <v>0</v>
      </c>
      <c r="F1618">
        <v>3</v>
      </c>
      <c r="G1618" t="s">
        <v>13</v>
      </c>
      <c r="H1618" t="s">
        <v>14</v>
      </c>
      <c r="I1618">
        <v>0</v>
      </c>
    </row>
    <row r="1619" ht="14.25">
      <c r="A1619">
        <v>196145</v>
      </c>
      <c r="B1619">
        <v>1</v>
      </c>
      <c r="C1619">
        <v>201</v>
      </c>
      <c r="D1619">
        <v>0</v>
      </c>
      <c r="E1619">
        <v>0</v>
      </c>
      <c r="F1619">
        <v>6</v>
      </c>
      <c r="G1619" t="s">
        <v>9</v>
      </c>
      <c r="H1619">
        <v>5</v>
      </c>
      <c r="I1619">
        <v>0</v>
      </c>
      <c r="J1619">
        <v>0</v>
      </c>
      <c r="K1619">
        <v>62</v>
      </c>
      <c r="L1619">
        <v>0</v>
      </c>
    </row>
    <row r="1620" ht="14.25">
      <c r="A1620">
        <v>196147</v>
      </c>
      <c r="B1620">
        <v>1</v>
      </c>
      <c r="C1620">
        <v>401</v>
      </c>
      <c r="D1620">
        <v>0</v>
      </c>
      <c r="E1620">
        <v>0</v>
      </c>
      <c r="F1620">
        <v>8</v>
      </c>
      <c r="G1620" t="s">
        <v>29</v>
      </c>
      <c r="H1620" t="s">
        <v>1</v>
      </c>
      <c r="I1620">
        <v>0</v>
      </c>
      <c r="J1620">
        <v>0</v>
      </c>
      <c r="K1620">
        <v>56</v>
      </c>
      <c r="L1620">
        <v>0</v>
      </c>
      <c r="M1620">
        <v>0</v>
      </c>
      <c r="N1620">
        <v>0</v>
      </c>
    </row>
    <row r="1621" ht="14.25">
      <c r="A1621">
        <v>196158</v>
      </c>
      <c r="B1621">
        <v>1</v>
      </c>
      <c r="C1621">
        <v>203</v>
      </c>
      <c r="D1621">
        <v>0</v>
      </c>
      <c r="E1621">
        <v>0</v>
      </c>
      <c r="F1621">
        <v>8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ht="14.25">
      <c r="A1622">
        <v>196167</v>
      </c>
      <c r="B1622">
        <v>1</v>
      </c>
      <c r="C1622">
        <v>400</v>
      </c>
      <c r="D1622">
        <v>0</v>
      </c>
      <c r="E1622">
        <v>0</v>
      </c>
      <c r="F1622">
        <v>8</v>
      </c>
      <c r="G1622">
        <v>1</v>
      </c>
      <c r="H1622">
        <v>0</v>
      </c>
      <c r="I1622" t="s">
        <v>4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ht="14.25">
      <c r="A1623">
        <v>196181</v>
      </c>
      <c r="B1623">
        <v>0</v>
      </c>
      <c r="C1623">
        <v>300</v>
      </c>
      <c r="D1623">
        <v>0</v>
      </c>
      <c r="E1623">
        <v>0</v>
      </c>
      <c r="F1623">
        <v>8</v>
      </c>
      <c r="G1623">
        <v>3</v>
      </c>
      <c r="H1623" t="s">
        <v>2</v>
      </c>
      <c r="I1623">
        <v>64</v>
      </c>
      <c r="J1623" t="s">
        <v>2</v>
      </c>
      <c r="K1623">
        <v>64</v>
      </c>
      <c r="L1623">
        <v>0</v>
      </c>
      <c r="M1623">
        <v>64</v>
      </c>
      <c r="N1623" t="s">
        <v>15</v>
      </c>
    </row>
    <row r="1624" ht="14.25">
      <c r="A1624">
        <v>196182</v>
      </c>
      <c r="B1624">
        <v>0</v>
      </c>
      <c r="C1624">
        <v>301</v>
      </c>
      <c r="D1624">
        <v>0</v>
      </c>
      <c r="E1624">
        <v>0</v>
      </c>
      <c r="F1624">
        <v>3</v>
      </c>
      <c r="G1624" t="s">
        <v>16</v>
      </c>
      <c r="H1624" t="s">
        <v>17</v>
      </c>
      <c r="I1624">
        <v>0</v>
      </c>
    </row>
    <row r="1625" ht="14.25">
      <c r="A1625">
        <v>196231</v>
      </c>
      <c r="B1625">
        <v>0</v>
      </c>
      <c r="C1625">
        <v>300</v>
      </c>
      <c r="D1625">
        <v>0</v>
      </c>
      <c r="E1625">
        <v>0</v>
      </c>
      <c r="F1625">
        <v>8</v>
      </c>
      <c r="G1625">
        <v>3</v>
      </c>
      <c r="H1625" t="s">
        <v>2</v>
      </c>
      <c r="I1625">
        <v>64</v>
      </c>
      <c r="J1625" t="s">
        <v>2</v>
      </c>
      <c r="K1625">
        <v>64</v>
      </c>
      <c r="L1625">
        <v>0</v>
      </c>
      <c r="M1625">
        <v>64</v>
      </c>
      <c r="N1625" t="s">
        <v>18</v>
      </c>
    </row>
    <row r="1626" ht="14.25">
      <c r="A1626">
        <v>196232</v>
      </c>
      <c r="B1626">
        <v>0</v>
      </c>
      <c r="C1626">
        <v>301</v>
      </c>
      <c r="D1626">
        <v>0</v>
      </c>
      <c r="E1626">
        <v>0</v>
      </c>
      <c r="F1626">
        <v>3</v>
      </c>
      <c r="G1626" t="s">
        <v>19</v>
      </c>
      <c r="H1626" t="s">
        <v>20</v>
      </c>
      <c r="I1626">
        <v>0</v>
      </c>
    </row>
    <row r="1627" ht="14.25">
      <c r="A1627">
        <v>196245</v>
      </c>
      <c r="B1627">
        <v>1</v>
      </c>
      <c r="C1627">
        <v>201</v>
      </c>
      <c r="D1627">
        <v>0</v>
      </c>
      <c r="E1627">
        <v>0</v>
      </c>
      <c r="F1627">
        <v>6</v>
      </c>
      <c r="G1627" t="s">
        <v>9</v>
      </c>
      <c r="H1627">
        <v>5</v>
      </c>
      <c r="I1627">
        <v>0</v>
      </c>
      <c r="J1627">
        <v>0</v>
      </c>
      <c r="K1627">
        <v>62</v>
      </c>
      <c r="L1627">
        <v>0</v>
      </c>
    </row>
    <row r="1628" ht="14.25">
      <c r="A1628">
        <v>196247</v>
      </c>
      <c r="B1628">
        <v>1</v>
      </c>
      <c r="C1628">
        <v>401</v>
      </c>
      <c r="D1628">
        <v>0</v>
      </c>
      <c r="E1628">
        <v>0</v>
      </c>
      <c r="F1628">
        <v>8</v>
      </c>
      <c r="G1628" t="s">
        <v>29</v>
      </c>
      <c r="H1628" t="s">
        <v>1</v>
      </c>
      <c r="I1628">
        <v>0</v>
      </c>
      <c r="J1628">
        <v>0</v>
      </c>
      <c r="K1628">
        <v>56</v>
      </c>
      <c r="L1628">
        <v>0</v>
      </c>
      <c r="M1628">
        <v>0</v>
      </c>
      <c r="N1628">
        <v>0</v>
      </c>
    </row>
    <row r="1629" ht="14.25">
      <c r="A1629">
        <v>196258</v>
      </c>
      <c r="B1629">
        <v>1</v>
      </c>
      <c r="C1629">
        <v>203</v>
      </c>
      <c r="D1629">
        <v>0</v>
      </c>
      <c r="E1629">
        <v>0</v>
      </c>
      <c r="F1629">
        <v>8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ht="14.25">
      <c r="A1630">
        <v>196267</v>
      </c>
      <c r="B1630">
        <v>1</v>
      </c>
      <c r="C1630">
        <v>400</v>
      </c>
      <c r="D1630">
        <v>0</v>
      </c>
      <c r="E1630">
        <v>0</v>
      </c>
      <c r="F1630">
        <v>8</v>
      </c>
      <c r="G1630">
        <v>1</v>
      </c>
      <c r="H1630">
        <v>0</v>
      </c>
      <c r="I1630" t="s">
        <v>4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ht="14.25">
      <c r="A1631">
        <v>196281</v>
      </c>
      <c r="B1631">
        <v>0</v>
      </c>
      <c r="C1631">
        <v>300</v>
      </c>
      <c r="D1631">
        <v>0</v>
      </c>
      <c r="E1631">
        <v>0</v>
      </c>
      <c r="F1631">
        <v>8</v>
      </c>
      <c r="G1631">
        <v>3</v>
      </c>
      <c r="H1631" t="s">
        <v>2</v>
      </c>
      <c r="I1631">
        <v>64</v>
      </c>
      <c r="J1631" t="s">
        <v>2</v>
      </c>
      <c r="K1631">
        <v>64</v>
      </c>
      <c r="L1631">
        <v>0</v>
      </c>
      <c r="M1631">
        <v>64</v>
      </c>
      <c r="N1631" t="s">
        <v>21</v>
      </c>
    </row>
    <row r="1632" ht="14.25">
      <c r="A1632">
        <v>196282</v>
      </c>
      <c r="B1632">
        <v>0</v>
      </c>
      <c r="C1632">
        <v>301</v>
      </c>
      <c r="D1632">
        <v>0</v>
      </c>
      <c r="E1632">
        <v>0</v>
      </c>
      <c r="F1632">
        <v>3</v>
      </c>
      <c r="G1632" t="s">
        <v>22</v>
      </c>
      <c r="H1632" t="s">
        <v>23</v>
      </c>
      <c r="I1632">
        <v>0</v>
      </c>
    </row>
    <row r="1633" ht="14.25">
      <c r="A1633">
        <v>196331</v>
      </c>
      <c r="B1633">
        <v>0</v>
      </c>
      <c r="C1633">
        <v>300</v>
      </c>
      <c r="D1633">
        <v>0</v>
      </c>
      <c r="E1633">
        <v>0</v>
      </c>
      <c r="F1633">
        <v>8</v>
      </c>
      <c r="G1633">
        <v>3</v>
      </c>
      <c r="H1633" t="s">
        <v>2</v>
      </c>
      <c r="I1633">
        <v>64</v>
      </c>
      <c r="J1633" t="s">
        <v>2</v>
      </c>
      <c r="K1633">
        <v>64</v>
      </c>
      <c r="L1633">
        <v>0</v>
      </c>
      <c r="M1633">
        <v>64</v>
      </c>
      <c r="N1633">
        <v>30</v>
      </c>
    </row>
    <row r="1634" ht="14.25">
      <c r="A1634">
        <v>196332</v>
      </c>
      <c r="B1634">
        <v>0</v>
      </c>
      <c r="C1634">
        <v>301</v>
      </c>
      <c r="D1634">
        <v>0</v>
      </c>
      <c r="E1634">
        <v>0</v>
      </c>
      <c r="F1634">
        <v>3</v>
      </c>
      <c r="G1634" t="s">
        <v>6</v>
      </c>
      <c r="H1634">
        <v>0</v>
      </c>
      <c r="I1634">
        <v>0</v>
      </c>
    </row>
    <row r="1635" ht="14.25">
      <c r="A1635">
        <v>196345</v>
      </c>
      <c r="B1635">
        <v>1</v>
      </c>
      <c r="C1635">
        <v>201</v>
      </c>
      <c r="D1635">
        <v>0</v>
      </c>
      <c r="E1635">
        <v>0</v>
      </c>
      <c r="F1635">
        <v>6</v>
      </c>
      <c r="G1635" t="s">
        <v>9</v>
      </c>
      <c r="H1635">
        <v>5</v>
      </c>
      <c r="I1635">
        <v>0</v>
      </c>
      <c r="J1635">
        <v>0</v>
      </c>
      <c r="K1635">
        <v>62</v>
      </c>
      <c r="L1635">
        <v>0</v>
      </c>
    </row>
    <row r="1636" ht="14.25">
      <c r="A1636">
        <v>196347</v>
      </c>
      <c r="B1636">
        <v>1</v>
      </c>
      <c r="C1636">
        <v>401</v>
      </c>
      <c r="D1636">
        <v>0</v>
      </c>
      <c r="E1636">
        <v>0</v>
      </c>
      <c r="F1636">
        <v>8</v>
      </c>
      <c r="G1636" t="s">
        <v>0</v>
      </c>
      <c r="H1636" t="s">
        <v>1</v>
      </c>
      <c r="I1636">
        <v>0</v>
      </c>
      <c r="J1636">
        <v>0</v>
      </c>
      <c r="K1636">
        <v>56</v>
      </c>
      <c r="L1636">
        <v>0</v>
      </c>
      <c r="M1636">
        <v>0</v>
      </c>
      <c r="N1636">
        <v>0</v>
      </c>
    </row>
    <row r="1637" ht="14.25">
      <c r="A1637">
        <v>196358</v>
      </c>
      <c r="B1637">
        <v>1</v>
      </c>
      <c r="C1637">
        <v>203</v>
      </c>
      <c r="D1637">
        <v>0</v>
      </c>
      <c r="E1637">
        <v>0</v>
      </c>
      <c r="F1637">
        <v>8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ht="14.25">
      <c r="A1638">
        <v>196367</v>
      </c>
      <c r="B1638">
        <v>1</v>
      </c>
      <c r="C1638">
        <v>400</v>
      </c>
      <c r="D1638">
        <v>0</v>
      </c>
      <c r="E1638">
        <v>0</v>
      </c>
      <c r="F1638">
        <v>8</v>
      </c>
      <c r="G1638">
        <v>1</v>
      </c>
      <c r="H1638">
        <v>0</v>
      </c>
      <c r="I1638" t="s">
        <v>4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ht="14.25">
      <c r="A1639">
        <v>196382</v>
      </c>
      <c r="B1639">
        <v>0</v>
      </c>
      <c r="C1639">
        <v>300</v>
      </c>
      <c r="D1639">
        <v>0</v>
      </c>
      <c r="E1639">
        <v>0</v>
      </c>
      <c r="F1639">
        <v>8</v>
      </c>
      <c r="G1639">
        <v>3</v>
      </c>
      <c r="H1639" t="s">
        <v>2</v>
      </c>
      <c r="I1639">
        <v>64</v>
      </c>
      <c r="J1639" t="s">
        <v>2</v>
      </c>
      <c r="K1639">
        <v>64</v>
      </c>
      <c r="L1639">
        <v>0</v>
      </c>
      <c r="M1639">
        <v>64</v>
      </c>
      <c r="N1639">
        <v>21</v>
      </c>
    </row>
    <row r="1640" ht="14.25">
      <c r="A1640">
        <v>196382</v>
      </c>
      <c r="B1640">
        <v>0</v>
      </c>
      <c r="C1640">
        <v>301</v>
      </c>
      <c r="D1640">
        <v>0</v>
      </c>
      <c r="E1640">
        <v>0</v>
      </c>
      <c r="F1640">
        <v>3</v>
      </c>
      <c r="G1640" t="s">
        <v>24</v>
      </c>
      <c r="H1640">
        <v>1</v>
      </c>
      <c r="I1640">
        <v>0</v>
      </c>
    </row>
    <row r="1641" ht="14.25">
      <c r="A1641">
        <v>196431</v>
      </c>
      <c r="B1641">
        <v>0</v>
      </c>
      <c r="C1641">
        <v>300</v>
      </c>
      <c r="D1641">
        <v>0</v>
      </c>
      <c r="E1641">
        <v>0</v>
      </c>
      <c r="F1641">
        <v>8</v>
      </c>
      <c r="G1641">
        <v>3</v>
      </c>
      <c r="H1641" t="s">
        <v>2</v>
      </c>
      <c r="I1641">
        <v>64</v>
      </c>
      <c r="J1641" t="s">
        <v>2</v>
      </c>
      <c r="K1641">
        <v>64</v>
      </c>
      <c r="L1641">
        <v>0</v>
      </c>
      <c r="M1641">
        <v>64</v>
      </c>
      <c r="N1641">
        <v>32</v>
      </c>
    </row>
    <row r="1642" ht="14.25">
      <c r="A1642">
        <v>196432</v>
      </c>
      <c r="B1642">
        <v>0</v>
      </c>
      <c r="C1642">
        <v>301</v>
      </c>
      <c r="D1642">
        <v>0</v>
      </c>
      <c r="E1642">
        <v>0</v>
      </c>
      <c r="F1642">
        <v>3</v>
      </c>
      <c r="G1642" t="s">
        <v>25</v>
      </c>
      <c r="H1642">
        <v>2</v>
      </c>
      <c r="I1642">
        <v>0</v>
      </c>
    </row>
    <row r="1643" ht="14.25">
      <c r="A1643">
        <v>196445</v>
      </c>
      <c r="B1643">
        <v>1</v>
      </c>
      <c r="C1643">
        <v>201</v>
      </c>
      <c r="D1643">
        <v>0</v>
      </c>
      <c r="E1643">
        <v>0</v>
      </c>
      <c r="F1643">
        <v>6</v>
      </c>
      <c r="G1643" t="s">
        <v>9</v>
      </c>
      <c r="H1643">
        <v>5</v>
      </c>
      <c r="I1643">
        <v>0</v>
      </c>
      <c r="J1643">
        <v>0</v>
      </c>
      <c r="K1643">
        <v>62</v>
      </c>
      <c r="L1643">
        <v>0</v>
      </c>
    </row>
    <row r="1644" ht="14.25">
      <c r="A1644">
        <v>196447</v>
      </c>
      <c r="B1644">
        <v>1</v>
      </c>
      <c r="C1644">
        <v>401</v>
      </c>
      <c r="D1644">
        <v>0</v>
      </c>
      <c r="E1644">
        <v>0</v>
      </c>
      <c r="F1644">
        <v>8</v>
      </c>
      <c r="G1644" t="s">
        <v>0</v>
      </c>
      <c r="H1644" t="s">
        <v>1</v>
      </c>
      <c r="I1644">
        <v>0</v>
      </c>
      <c r="J1644">
        <v>0</v>
      </c>
      <c r="K1644">
        <v>56</v>
      </c>
      <c r="L1644">
        <v>0</v>
      </c>
      <c r="M1644">
        <v>0</v>
      </c>
      <c r="N1644">
        <v>0</v>
      </c>
    </row>
    <row r="1645" ht="14.25">
      <c r="A1645">
        <v>196458</v>
      </c>
      <c r="B1645">
        <v>1</v>
      </c>
      <c r="C1645">
        <v>203</v>
      </c>
      <c r="D1645">
        <v>0</v>
      </c>
      <c r="E1645">
        <v>0</v>
      </c>
      <c r="F1645">
        <v>8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ht="14.25">
      <c r="A1646">
        <v>196467</v>
      </c>
      <c r="B1646">
        <v>1</v>
      </c>
      <c r="C1646">
        <v>400</v>
      </c>
      <c r="D1646">
        <v>0</v>
      </c>
      <c r="E1646">
        <v>0</v>
      </c>
      <c r="F1646">
        <v>8</v>
      </c>
      <c r="G1646">
        <v>1</v>
      </c>
      <c r="H1646">
        <v>0</v>
      </c>
      <c r="I1646" t="s">
        <v>4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ht="14.25">
      <c r="A1647">
        <v>196470</v>
      </c>
      <c r="B1647">
        <v>1</v>
      </c>
      <c r="C1647">
        <v>204</v>
      </c>
      <c r="D1647">
        <v>0</v>
      </c>
      <c r="E1647">
        <v>0</v>
      </c>
      <c r="F1647">
        <v>8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ht="14.25">
      <c r="A1648">
        <v>196481</v>
      </c>
      <c r="B1648">
        <v>0</v>
      </c>
      <c r="C1648">
        <v>300</v>
      </c>
      <c r="D1648">
        <v>0</v>
      </c>
      <c r="E1648">
        <v>0</v>
      </c>
      <c r="F1648">
        <v>8</v>
      </c>
      <c r="G1648">
        <v>3</v>
      </c>
      <c r="H1648" t="s">
        <v>2</v>
      </c>
      <c r="I1648">
        <v>64</v>
      </c>
      <c r="J1648" t="s">
        <v>2</v>
      </c>
      <c r="K1648">
        <v>64</v>
      </c>
      <c r="L1648">
        <v>0</v>
      </c>
      <c r="M1648">
        <v>64</v>
      </c>
      <c r="N1648">
        <v>23</v>
      </c>
    </row>
    <row r="1649" ht="14.25">
      <c r="A1649">
        <v>196482</v>
      </c>
      <c r="B1649">
        <v>1</v>
      </c>
      <c r="C1649">
        <v>202</v>
      </c>
      <c r="D1649">
        <v>0</v>
      </c>
      <c r="E1649">
        <v>0</v>
      </c>
      <c r="F1649">
        <v>8</v>
      </c>
      <c r="G1649" t="s">
        <v>6</v>
      </c>
      <c r="H1649">
        <v>13</v>
      </c>
      <c r="I1649">
        <v>0</v>
      </c>
      <c r="J1649">
        <v>0</v>
      </c>
      <c r="K1649">
        <v>43</v>
      </c>
      <c r="L1649" t="s">
        <v>27</v>
      </c>
      <c r="M1649" t="s">
        <v>28</v>
      </c>
      <c r="N1649">
        <v>0</v>
      </c>
    </row>
    <row r="1650" ht="14.25">
      <c r="A1650">
        <v>196482</v>
      </c>
      <c r="B1650">
        <v>0</v>
      </c>
      <c r="C1650">
        <v>301</v>
      </c>
      <c r="D1650">
        <v>0</v>
      </c>
      <c r="E1650">
        <v>0</v>
      </c>
      <c r="F1650">
        <v>3</v>
      </c>
      <c r="G1650">
        <v>96</v>
      </c>
      <c r="H1650">
        <v>3</v>
      </c>
      <c r="I1650">
        <v>0</v>
      </c>
    </row>
    <row r="1651" ht="14.25">
      <c r="A1651">
        <v>196494</v>
      </c>
      <c r="B1651">
        <v>1</v>
      </c>
      <c r="C1651">
        <v>666</v>
      </c>
      <c r="D1651">
        <v>0</v>
      </c>
      <c r="E1651">
        <v>0</v>
      </c>
      <c r="F1651">
        <v>8</v>
      </c>
      <c r="G1651">
        <v>52</v>
      </c>
      <c r="H1651">
        <v>8</v>
      </c>
      <c r="I1651">
        <v>1</v>
      </c>
      <c r="J1651">
        <v>5</v>
      </c>
      <c r="K1651">
        <v>52</v>
      </c>
      <c r="L1651">
        <v>57</v>
      </c>
      <c r="M1651">
        <v>12</v>
      </c>
      <c r="N1651">
        <v>44</v>
      </c>
    </row>
    <row r="1652" ht="14.25">
      <c r="A1652">
        <v>196506</v>
      </c>
      <c r="B1652">
        <v>1</v>
      </c>
      <c r="C1652">
        <v>665</v>
      </c>
      <c r="D1652">
        <v>0</v>
      </c>
      <c r="E1652">
        <v>0</v>
      </c>
      <c r="F1652">
        <v>8</v>
      </c>
      <c r="G1652">
        <v>0</v>
      </c>
      <c r="H1652">
        <v>0</v>
      </c>
      <c r="I1652">
        <v>0</v>
      </c>
      <c r="J1652">
        <v>53</v>
      </c>
      <c r="K1652" t="s">
        <v>4</v>
      </c>
      <c r="L1652">
        <v>18</v>
      </c>
      <c r="M1652">
        <v>53</v>
      </c>
      <c r="N1652">
        <v>0</v>
      </c>
    </row>
    <row r="1653" ht="14.25">
      <c r="A1653">
        <v>196518</v>
      </c>
      <c r="B1653">
        <v>1</v>
      </c>
      <c r="C1653">
        <v>200</v>
      </c>
      <c r="D1653">
        <v>0</v>
      </c>
      <c r="E1653">
        <v>0</v>
      </c>
      <c r="F1653">
        <v>8</v>
      </c>
      <c r="G1653">
        <v>64</v>
      </c>
      <c r="H1653">
        <v>0</v>
      </c>
      <c r="I1653">
        <v>20</v>
      </c>
      <c r="J1653" t="s">
        <v>6</v>
      </c>
      <c r="K1653">
        <v>9</v>
      </c>
      <c r="L1653">
        <v>0</v>
      </c>
      <c r="M1653">
        <v>0</v>
      </c>
      <c r="N1653">
        <v>0</v>
      </c>
    </row>
    <row r="1654" ht="14.25">
      <c r="A1654">
        <v>196531</v>
      </c>
      <c r="B1654">
        <v>0</v>
      </c>
      <c r="C1654">
        <v>300</v>
      </c>
      <c r="D1654">
        <v>0</v>
      </c>
      <c r="E1654">
        <v>0</v>
      </c>
      <c r="F1654">
        <v>8</v>
      </c>
      <c r="G1654">
        <v>3</v>
      </c>
      <c r="H1654" t="s">
        <v>2</v>
      </c>
      <c r="I1654">
        <v>64</v>
      </c>
      <c r="J1654" t="s">
        <v>2</v>
      </c>
      <c r="K1654">
        <v>64</v>
      </c>
      <c r="L1654">
        <v>0</v>
      </c>
      <c r="M1654">
        <v>64</v>
      </c>
      <c r="N1654">
        <v>34</v>
      </c>
    </row>
    <row r="1655" ht="14.25">
      <c r="A1655">
        <v>196532</v>
      </c>
      <c r="B1655">
        <v>0</v>
      </c>
      <c r="C1655">
        <v>301</v>
      </c>
      <c r="D1655">
        <v>0</v>
      </c>
      <c r="E1655">
        <v>0</v>
      </c>
      <c r="F1655">
        <v>3</v>
      </c>
      <c r="G1655">
        <v>3</v>
      </c>
      <c r="H1655">
        <v>4</v>
      </c>
      <c r="I1655">
        <v>0</v>
      </c>
    </row>
    <row r="1656" ht="14.25">
      <c r="A1656">
        <v>196545</v>
      </c>
      <c r="B1656">
        <v>1</v>
      </c>
      <c r="C1656">
        <v>201</v>
      </c>
      <c r="D1656">
        <v>0</v>
      </c>
      <c r="E1656">
        <v>0</v>
      </c>
      <c r="F1656">
        <v>6</v>
      </c>
      <c r="G1656" t="s">
        <v>9</v>
      </c>
      <c r="H1656">
        <v>5</v>
      </c>
      <c r="I1656">
        <v>0</v>
      </c>
      <c r="J1656">
        <v>0</v>
      </c>
      <c r="K1656">
        <v>62</v>
      </c>
      <c r="L1656">
        <v>0</v>
      </c>
    </row>
    <row r="1657" ht="14.25">
      <c r="A1657">
        <v>196547</v>
      </c>
      <c r="B1657">
        <v>1</v>
      </c>
      <c r="C1657">
        <v>401</v>
      </c>
      <c r="D1657">
        <v>0</v>
      </c>
      <c r="E1657">
        <v>0</v>
      </c>
      <c r="F1657">
        <v>8</v>
      </c>
      <c r="G1657" t="s">
        <v>0</v>
      </c>
      <c r="H1657" t="s">
        <v>1</v>
      </c>
      <c r="I1657">
        <v>0</v>
      </c>
      <c r="J1657">
        <v>0</v>
      </c>
      <c r="K1657">
        <v>56</v>
      </c>
      <c r="L1657">
        <v>0</v>
      </c>
      <c r="M1657">
        <v>0</v>
      </c>
      <c r="N1657">
        <v>0</v>
      </c>
    </row>
    <row r="1658" ht="14.25">
      <c r="A1658">
        <v>196558</v>
      </c>
      <c r="B1658">
        <v>1</v>
      </c>
      <c r="C1658">
        <v>203</v>
      </c>
      <c r="D1658">
        <v>0</v>
      </c>
      <c r="E1658">
        <v>0</v>
      </c>
      <c r="F1658">
        <v>8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ht="14.25">
      <c r="A1659">
        <v>196561</v>
      </c>
      <c r="B1659">
        <v>0</v>
      </c>
      <c r="C1659">
        <v>404</v>
      </c>
      <c r="D1659">
        <v>0</v>
      </c>
      <c r="E1659">
        <v>0</v>
      </c>
      <c r="F1659">
        <v>2</v>
      </c>
      <c r="G1659" t="s">
        <v>31</v>
      </c>
      <c r="H1659">
        <v>0</v>
      </c>
    </row>
    <row r="1660" ht="14.25">
      <c r="A1660">
        <v>196562</v>
      </c>
      <c r="B1660">
        <v>1</v>
      </c>
      <c r="C1660">
        <v>405</v>
      </c>
      <c r="D1660">
        <v>0</v>
      </c>
      <c r="E1660">
        <v>0</v>
      </c>
      <c r="F1660">
        <v>8</v>
      </c>
      <c r="G1660" t="s">
        <v>31</v>
      </c>
      <c r="H1660">
        <v>0</v>
      </c>
      <c r="I1660">
        <v>0</v>
      </c>
      <c r="J1660">
        <v>0</v>
      </c>
      <c r="K1660" t="s">
        <v>32</v>
      </c>
      <c r="L1660">
        <v>0</v>
      </c>
      <c r="M1660">
        <v>0</v>
      </c>
      <c r="N1660">
        <v>0</v>
      </c>
    </row>
    <row r="1661" ht="14.25">
      <c r="A1661">
        <v>196567</v>
      </c>
      <c r="B1661">
        <v>1</v>
      </c>
      <c r="C1661">
        <v>400</v>
      </c>
      <c r="D1661">
        <v>0</v>
      </c>
      <c r="E1661">
        <v>0</v>
      </c>
      <c r="F1661">
        <v>8</v>
      </c>
      <c r="G1661">
        <v>1</v>
      </c>
      <c r="H1661">
        <v>0</v>
      </c>
      <c r="I1661" t="s">
        <v>4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ht="14.25">
      <c r="A1662">
        <v>196581</v>
      </c>
      <c r="B1662">
        <v>0</v>
      </c>
      <c r="C1662">
        <v>300</v>
      </c>
      <c r="D1662">
        <v>0</v>
      </c>
      <c r="E1662">
        <v>0</v>
      </c>
      <c r="F1662">
        <v>8</v>
      </c>
      <c r="G1662">
        <v>3</v>
      </c>
      <c r="H1662" t="s">
        <v>2</v>
      </c>
      <c r="I1662">
        <v>64</v>
      </c>
      <c r="J1662" t="s">
        <v>2</v>
      </c>
      <c r="K1662">
        <v>64</v>
      </c>
      <c r="L1662">
        <v>0</v>
      </c>
      <c r="M1662">
        <v>64</v>
      </c>
      <c r="N1662">
        <v>25</v>
      </c>
    </row>
    <row r="1663" ht="14.25">
      <c r="A1663">
        <v>196582</v>
      </c>
      <c r="B1663">
        <v>0</v>
      </c>
      <c r="C1663">
        <v>301</v>
      </c>
      <c r="D1663">
        <v>0</v>
      </c>
      <c r="E1663">
        <v>0</v>
      </c>
      <c r="F1663">
        <v>3</v>
      </c>
      <c r="G1663">
        <v>54</v>
      </c>
      <c r="H1663">
        <v>5</v>
      </c>
      <c r="I1663">
        <v>0</v>
      </c>
    </row>
    <row r="1664" ht="14.25">
      <c r="A1664">
        <v>196591</v>
      </c>
      <c r="B1664">
        <v>0</v>
      </c>
      <c r="C1664">
        <v>404</v>
      </c>
      <c r="D1664">
        <v>0</v>
      </c>
      <c r="E1664">
        <v>0</v>
      </c>
      <c r="F1664">
        <v>2</v>
      </c>
      <c r="G1664">
        <v>2</v>
      </c>
      <c r="H1664">
        <v>30</v>
      </c>
    </row>
    <row r="1665" ht="14.25">
      <c r="A1665">
        <v>196592</v>
      </c>
      <c r="B1665">
        <v>1</v>
      </c>
      <c r="C1665">
        <v>405</v>
      </c>
      <c r="D1665">
        <v>0</v>
      </c>
      <c r="E1665">
        <v>0</v>
      </c>
      <c r="F1665">
        <v>7</v>
      </c>
      <c r="G1665">
        <v>2</v>
      </c>
      <c r="H1665">
        <v>30</v>
      </c>
      <c r="I1665">
        <v>0</v>
      </c>
      <c r="J1665">
        <v>3</v>
      </c>
      <c r="K1665">
        <v>0</v>
      </c>
      <c r="L1665">
        <v>0</v>
      </c>
      <c r="M1665">
        <v>0</v>
      </c>
    </row>
    <row r="1666" ht="14.25">
      <c r="A1666">
        <v>196621</v>
      </c>
      <c r="B1666">
        <v>0</v>
      </c>
      <c r="C1666">
        <v>404</v>
      </c>
      <c r="D1666">
        <v>0</v>
      </c>
      <c r="E1666">
        <v>0</v>
      </c>
      <c r="F1666">
        <v>2</v>
      </c>
      <c r="G1666">
        <v>44</v>
      </c>
      <c r="H1666">
        <v>0</v>
      </c>
    </row>
    <row r="1667" ht="14.25">
      <c r="A1667">
        <v>196622</v>
      </c>
      <c r="B1667">
        <v>1</v>
      </c>
      <c r="C1667">
        <v>405</v>
      </c>
      <c r="D1667">
        <v>0</v>
      </c>
      <c r="E1667">
        <v>0</v>
      </c>
      <c r="F1667">
        <v>6</v>
      </c>
      <c r="G1667">
        <v>44</v>
      </c>
      <c r="H1667">
        <v>0</v>
      </c>
      <c r="I1667">
        <v>0</v>
      </c>
      <c r="J1667">
        <v>0</v>
      </c>
      <c r="K1667">
        <v>48</v>
      </c>
      <c r="L1667">
        <v>46</v>
      </c>
    </row>
    <row r="1668" ht="14.25">
      <c r="A1668">
        <v>196627</v>
      </c>
      <c r="B1668">
        <v>1</v>
      </c>
      <c r="C1668">
        <v>402</v>
      </c>
      <c r="D1668">
        <v>0</v>
      </c>
      <c r="E1668">
        <v>0</v>
      </c>
      <c r="F1668">
        <v>8</v>
      </c>
      <c r="G1668">
        <v>64</v>
      </c>
      <c r="H1668">
        <v>0</v>
      </c>
      <c r="I1668">
        <v>0</v>
      </c>
      <c r="J1668">
        <v>0</v>
      </c>
      <c r="K1668">
        <v>20</v>
      </c>
      <c r="L1668" t="s">
        <v>6</v>
      </c>
      <c r="M1668">
        <v>9</v>
      </c>
      <c r="N1668">
        <v>0</v>
      </c>
    </row>
    <row r="1669" ht="14.25">
      <c r="A1669">
        <v>196632</v>
      </c>
      <c r="B1669">
        <v>0</v>
      </c>
      <c r="C1669">
        <v>300</v>
      </c>
      <c r="D1669">
        <v>0</v>
      </c>
      <c r="E1669">
        <v>0</v>
      </c>
      <c r="F1669">
        <v>8</v>
      </c>
      <c r="G1669">
        <v>3</v>
      </c>
      <c r="H1669" t="s">
        <v>2</v>
      </c>
      <c r="I1669">
        <v>64</v>
      </c>
      <c r="J1669" t="s">
        <v>2</v>
      </c>
      <c r="K1669">
        <v>64</v>
      </c>
      <c r="L1669">
        <v>0</v>
      </c>
      <c r="M1669">
        <v>64</v>
      </c>
      <c r="N1669">
        <v>36</v>
      </c>
    </row>
    <row r="1670" ht="14.25">
      <c r="A1670">
        <v>196632</v>
      </c>
      <c r="B1670">
        <v>0</v>
      </c>
      <c r="C1670">
        <v>301</v>
      </c>
      <c r="D1670">
        <v>0</v>
      </c>
      <c r="E1670">
        <v>0</v>
      </c>
      <c r="F1670">
        <v>3</v>
      </c>
      <c r="G1670" t="s">
        <v>26</v>
      </c>
      <c r="H1670">
        <v>6</v>
      </c>
      <c r="I1670">
        <v>0</v>
      </c>
    </row>
    <row r="1671" ht="14.25">
      <c r="A1671">
        <v>196645</v>
      </c>
      <c r="B1671">
        <v>1</v>
      </c>
      <c r="C1671">
        <v>201</v>
      </c>
      <c r="D1671">
        <v>0</v>
      </c>
      <c r="E1671">
        <v>0</v>
      </c>
      <c r="F1671">
        <v>6</v>
      </c>
      <c r="G1671">
        <v>32</v>
      </c>
      <c r="H1671">
        <v>5</v>
      </c>
      <c r="I1671">
        <v>0</v>
      </c>
      <c r="J1671">
        <v>0</v>
      </c>
      <c r="K1671">
        <v>62</v>
      </c>
      <c r="L1671">
        <v>0</v>
      </c>
    </row>
    <row r="1672" ht="14.25">
      <c r="A1672">
        <v>196647</v>
      </c>
      <c r="B1672">
        <v>1</v>
      </c>
      <c r="C1672">
        <v>401</v>
      </c>
      <c r="D1672">
        <v>0</v>
      </c>
      <c r="E1672">
        <v>0</v>
      </c>
      <c r="F1672">
        <v>8</v>
      </c>
      <c r="G1672" t="s">
        <v>0</v>
      </c>
      <c r="H1672" t="s">
        <v>1</v>
      </c>
      <c r="I1672">
        <v>0</v>
      </c>
      <c r="J1672">
        <v>0</v>
      </c>
      <c r="K1672">
        <v>56</v>
      </c>
      <c r="L1672">
        <v>0</v>
      </c>
      <c r="M1672">
        <v>0</v>
      </c>
      <c r="N1672">
        <v>0</v>
      </c>
    </row>
    <row r="1673" ht="14.25">
      <c r="A1673">
        <v>196651</v>
      </c>
      <c r="B1673">
        <v>0</v>
      </c>
      <c r="C1673">
        <v>404</v>
      </c>
      <c r="D1673">
        <v>0</v>
      </c>
      <c r="E1673">
        <v>0</v>
      </c>
      <c r="F1673">
        <v>2</v>
      </c>
      <c r="G1673">
        <v>1</v>
      </c>
      <c r="H1673">
        <v>0</v>
      </c>
    </row>
    <row r="1674" ht="14.25">
      <c r="A1674">
        <v>196652</v>
      </c>
      <c r="B1674">
        <v>1</v>
      </c>
      <c r="C1674">
        <v>405</v>
      </c>
      <c r="D1674">
        <v>0</v>
      </c>
      <c r="E1674">
        <v>0</v>
      </c>
      <c r="F1674">
        <v>8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4</v>
      </c>
      <c r="M1674">
        <v>6</v>
      </c>
      <c r="N1674">
        <v>4</v>
      </c>
    </row>
    <row r="1675" ht="14.25">
      <c r="A1675">
        <v>196658</v>
      </c>
      <c r="B1675">
        <v>1</v>
      </c>
      <c r="C1675">
        <v>203</v>
      </c>
      <c r="D1675">
        <v>0</v>
      </c>
      <c r="E1675">
        <v>0</v>
      </c>
      <c r="F1675">
        <v>8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ht="14.25">
      <c r="A1676">
        <v>196667</v>
      </c>
      <c r="B1676">
        <v>1</v>
      </c>
      <c r="C1676">
        <v>400</v>
      </c>
      <c r="D1676">
        <v>0</v>
      </c>
      <c r="E1676">
        <v>0</v>
      </c>
      <c r="F1676">
        <v>8</v>
      </c>
      <c r="G1676">
        <v>1</v>
      </c>
      <c r="H1676">
        <v>0</v>
      </c>
      <c r="I1676" t="s">
        <v>4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ht="14.25">
      <c r="A1677">
        <v>196681</v>
      </c>
      <c r="B1677">
        <v>0</v>
      </c>
      <c r="C1677">
        <v>300</v>
      </c>
      <c r="D1677">
        <v>0</v>
      </c>
      <c r="E1677">
        <v>0</v>
      </c>
      <c r="F1677">
        <v>8</v>
      </c>
      <c r="G1677">
        <v>3</v>
      </c>
      <c r="H1677" t="s">
        <v>2</v>
      </c>
      <c r="I1677">
        <v>64</v>
      </c>
      <c r="J1677" t="s">
        <v>2</v>
      </c>
      <c r="K1677">
        <v>64</v>
      </c>
      <c r="L1677">
        <v>0</v>
      </c>
      <c r="M1677">
        <v>64</v>
      </c>
      <c r="N1677">
        <v>27</v>
      </c>
    </row>
    <row r="1678" ht="14.25">
      <c r="A1678">
        <v>196682</v>
      </c>
      <c r="B1678">
        <v>0</v>
      </c>
      <c r="C1678">
        <v>301</v>
      </c>
      <c r="D1678">
        <v>0</v>
      </c>
      <c r="E1678">
        <v>0</v>
      </c>
      <c r="F1678">
        <v>3</v>
      </c>
      <c r="G1678" t="s">
        <v>3</v>
      </c>
      <c r="H1678">
        <v>7</v>
      </c>
      <c r="I1678">
        <v>0</v>
      </c>
    </row>
    <row r="1679" ht="14.25">
      <c r="A1679">
        <v>196711</v>
      </c>
      <c r="B1679">
        <v>0</v>
      </c>
      <c r="C1679">
        <v>404</v>
      </c>
      <c r="D1679">
        <v>0</v>
      </c>
      <c r="E1679">
        <v>0</v>
      </c>
      <c r="F1679">
        <v>2</v>
      </c>
      <c r="G1679" t="s">
        <v>33</v>
      </c>
      <c r="H1679">
        <v>1</v>
      </c>
    </row>
    <row r="1680" ht="14.25">
      <c r="A1680">
        <v>196712</v>
      </c>
      <c r="B1680">
        <v>1</v>
      </c>
      <c r="C1680">
        <v>405</v>
      </c>
      <c r="D1680">
        <v>0</v>
      </c>
      <c r="E1680">
        <v>0</v>
      </c>
      <c r="F1680">
        <v>5</v>
      </c>
      <c r="G1680" t="s">
        <v>33</v>
      </c>
      <c r="H1680">
        <v>1</v>
      </c>
      <c r="I1680">
        <v>0</v>
      </c>
      <c r="J1680">
        <v>0</v>
      </c>
      <c r="K1680">
        <v>6</v>
      </c>
    </row>
    <row r="1681" ht="14.25">
      <c r="A1681">
        <v>196731</v>
      </c>
      <c r="B1681">
        <v>0</v>
      </c>
      <c r="C1681">
        <v>300</v>
      </c>
      <c r="D1681">
        <v>0</v>
      </c>
      <c r="E1681">
        <v>0</v>
      </c>
      <c r="F1681">
        <v>8</v>
      </c>
      <c r="G1681">
        <v>3</v>
      </c>
      <c r="H1681" t="s">
        <v>2</v>
      </c>
      <c r="I1681">
        <v>64</v>
      </c>
      <c r="J1681" t="s">
        <v>2</v>
      </c>
      <c r="K1681">
        <v>64</v>
      </c>
      <c r="L1681">
        <v>0</v>
      </c>
      <c r="M1681">
        <v>64</v>
      </c>
      <c r="N1681" t="s">
        <v>3</v>
      </c>
    </row>
    <row r="1682" ht="14.25">
      <c r="A1682">
        <v>196732</v>
      </c>
      <c r="B1682">
        <v>0</v>
      </c>
      <c r="C1682">
        <v>301</v>
      </c>
      <c r="D1682">
        <v>0</v>
      </c>
      <c r="E1682">
        <v>0</v>
      </c>
      <c r="F1682">
        <v>3</v>
      </c>
      <c r="G1682">
        <v>80</v>
      </c>
      <c r="H1682">
        <v>8</v>
      </c>
      <c r="I1682">
        <v>0</v>
      </c>
    </row>
    <row r="1683" ht="14.25">
      <c r="A1683">
        <v>196741</v>
      </c>
      <c r="B1683">
        <v>0</v>
      </c>
      <c r="C1683">
        <v>404</v>
      </c>
      <c r="D1683">
        <v>0</v>
      </c>
      <c r="E1683">
        <v>0</v>
      </c>
      <c r="F1683">
        <v>2</v>
      </c>
      <c r="G1683">
        <v>20</v>
      </c>
      <c r="H1683">
        <v>0</v>
      </c>
    </row>
    <row r="1684" ht="14.25">
      <c r="A1684">
        <v>196742</v>
      </c>
      <c r="B1684">
        <v>1</v>
      </c>
      <c r="C1684">
        <v>405</v>
      </c>
      <c r="D1684">
        <v>0</v>
      </c>
      <c r="E1684">
        <v>0</v>
      </c>
      <c r="F1684">
        <v>8</v>
      </c>
      <c r="G1684">
        <v>20</v>
      </c>
      <c r="H1684">
        <v>0</v>
      </c>
      <c r="I1684">
        <v>0</v>
      </c>
      <c r="J1684">
        <v>0</v>
      </c>
      <c r="K1684">
        <v>32</v>
      </c>
      <c r="L1684">
        <v>31</v>
      </c>
      <c r="M1684">
        <v>31</v>
      </c>
      <c r="N1684">
        <v>46</v>
      </c>
    </row>
    <row r="1685" ht="14.25">
      <c r="A1685">
        <v>196745</v>
      </c>
      <c r="B1685">
        <v>1</v>
      </c>
      <c r="C1685">
        <v>201</v>
      </c>
      <c r="D1685">
        <v>0</v>
      </c>
      <c r="E1685">
        <v>0</v>
      </c>
      <c r="F1685">
        <v>6</v>
      </c>
      <c r="G1685">
        <v>32</v>
      </c>
      <c r="H1685">
        <v>5</v>
      </c>
      <c r="I1685">
        <v>0</v>
      </c>
      <c r="J1685">
        <v>0</v>
      </c>
      <c r="K1685">
        <v>62</v>
      </c>
      <c r="L1685">
        <v>0</v>
      </c>
    </row>
    <row r="1686" ht="14.25">
      <c r="A1686">
        <v>196747</v>
      </c>
      <c r="B1686">
        <v>1</v>
      </c>
      <c r="C1686">
        <v>401</v>
      </c>
      <c r="D1686">
        <v>0</v>
      </c>
      <c r="E1686">
        <v>0</v>
      </c>
      <c r="F1686">
        <v>8</v>
      </c>
      <c r="G1686" t="s">
        <v>0</v>
      </c>
      <c r="H1686" t="s">
        <v>1</v>
      </c>
      <c r="I1686">
        <v>0</v>
      </c>
      <c r="J1686">
        <v>0</v>
      </c>
      <c r="K1686">
        <v>56</v>
      </c>
      <c r="L1686">
        <v>0</v>
      </c>
      <c r="M1686">
        <v>0</v>
      </c>
      <c r="N1686">
        <v>0</v>
      </c>
    </row>
    <row r="1687" ht="14.25">
      <c r="A1687">
        <v>196758</v>
      </c>
      <c r="B1687">
        <v>1</v>
      </c>
      <c r="C1687">
        <v>203</v>
      </c>
      <c r="D1687">
        <v>0</v>
      </c>
      <c r="E1687">
        <v>0</v>
      </c>
      <c r="F1687">
        <v>8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ht="14.25">
      <c r="A1688">
        <v>196767</v>
      </c>
      <c r="B1688">
        <v>1</v>
      </c>
      <c r="C1688">
        <v>400</v>
      </c>
      <c r="D1688">
        <v>0</v>
      </c>
      <c r="E1688">
        <v>0</v>
      </c>
      <c r="F1688">
        <v>8</v>
      </c>
      <c r="G1688">
        <v>1</v>
      </c>
      <c r="H1688">
        <v>0</v>
      </c>
      <c r="I1688" t="s">
        <v>4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ht="14.25">
      <c r="A1689">
        <v>196771</v>
      </c>
      <c r="B1689">
        <v>0</v>
      </c>
      <c r="C1689">
        <v>404</v>
      </c>
      <c r="D1689">
        <v>0</v>
      </c>
      <c r="E1689">
        <v>0</v>
      </c>
      <c r="F1689">
        <v>2</v>
      </c>
      <c r="G1689">
        <v>21</v>
      </c>
      <c r="H1689">
        <v>0</v>
      </c>
    </row>
    <row r="1690" ht="14.25">
      <c r="A1690">
        <v>196772</v>
      </c>
      <c r="B1690">
        <v>1</v>
      </c>
      <c r="C1690">
        <v>405</v>
      </c>
      <c r="D1690">
        <v>0</v>
      </c>
      <c r="E1690">
        <v>0</v>
      </c>
      <c r="F1690">
        <v>8</v>
      </c>
      <c r="G1690">
        <v>21</v>
      </c>
      <c r="H1690">
        <v>0</v>
      </c>
      <c r="I1690">
        <v>0</v>
      </c>
      <c r="J1690">
        <v>0</v>
      </c>
      <c r="K1690">
        <v>46</v>
      </c>
      <c r="L1690">
        <v>56</v>
      </c>
      <c r="M1690">
        <v>41</v>
      </c>
      <c r="N1690">
        <v>31</v>
      </c>
    </row>
    <row r="1691" ht="14.25">
      <c r="A1691">
        <v>196781</v>
      </c>
      <c r="B1691">
        <v>0</v>
      </c>
      <c r="C1691">
        <v>300</v>
      </c>
      <c r="D1691">
        <v>0</v>
      </c>
      <c r="E1691">
        <v>0</v>
      </c>
      <c r="F1691">
        <v>8</v>
      </c>
      <c r="G1691">
        <v>3</v>
      </c>
      <c r="H1691" t="s">
        <v>2</v>
      </c>
      <c r="I1691">
        <v>64</v>
      </c>
      <c r="J1691" t="s">
        <v>2</v>
      </c>
      <c r="K1691">
        <v>64</v>
      </c>
      <c r="L1691">
        <v>0</v>
      </c>
      <c r="M1691">
        <v>64</v>
      </c>
      <c r="N1691" t="s">
        <v>5</v>
      </c>
    </row>
    <row r="1692" ht="14.25">
      <c r="A1692">
        <v>196782</v>
      </c>
      <c r="B1692">
        <v>0</v>
      </c>
      <c r="C1692">
        <v>301</v>
      </c>
      <c r="D1692">
        <v>0</v>
      </c>
      <c r="E1692">
        <v>0</v>
      </c>
      <c r="F1692">
        <v>3</v>
      </c>
      <c r="G1692">
        <v>88</v>
      </c>
      <c r="H1692">
        <v>9</v>
      </c>
      <c r="I1692">
        <v>0</v>
      </c>
    </row>
    <row r="1693" ht="14.25">
      <c r="A1693">
        <v>196801</v>
      </c>
      <c r="B1693">
        <v>0</v>
      </c>
      <c r="C1693">
        <v>404</v>
      </c>
      <c r="D1693">
        <v>0</v>
      </c>
      <c r="E1693">
        <v>0</v>
      </c>
      <c r="F1693">
        <v>2</v>
      </c>
      <c r="G1693">
        <v>22</v>
      </c>
      <c r="H1693">
        <v>0</v>
      </c>
    </row>
    <row r="1694" ht="14.25">
      <c r="A1694">
        <v>196802</v>
      </c>
      <c r="B1694">
        <v>1</v>
      </c>
      <c r="C1694">
        <v>405</v>
      </c>
      <c r="D1694">
        <v>0</v>
      </c>
      <c r="E1694">
        <v>0</v>
      </c>
      <c r="F1694">
        <v>8</v>
      </c>
      <c r="G1694">
        <v>22</v>
      </c>
      <c r="H1694">
        <v>0</v>
      </c>
      <c r="I1694">
        <v>0</v>
      </c>
      <c r="J1694">
        <v>0</v>
      </c>
      <c r="K1694">
        <v>30</v>
      </c>
      <c r="L1694">
        <v>30</v>
      </c>
      <c r="M1694">
        <v>31</v>
      </c>
      <c r="N1694">
        <v>32</v>
      </c>
    </row>
    <row r="1695" ht="14.25">
      <c r="A1695">
        <v>196831</v>
      </c>
      <c r="B1695">
        <v>0</v>
      </c>
      <c r="C1695">
        <v>300</v>
      </c>
      <c r="D1695">
        <v>0</v>
      </c>
      <c r="E1695">
        <v>0</v>
      </c>
      <c r="F1695">
        <v>8</v>
      </c>
      <c r="G1695">
        <v>3</v>
      </c>
      <c r="H1695" t="s">
        <v>2</v>
      </c>
      <c r="I1695">
        <v>64</v>
      </c>
      <c r="J1695" t="s">
        <v>2</v>
      </c>
      <c r="K1695">
        <v>64</v>
      </c>
      <c r="L1695">
        <v>0</v>
      </c>
      <c r="M1695">
        <v>64</v>
      </c>
      <c r="N1695" t="s">
        <v>7</v>
      </c>
    </row>
    <row r="1696" ht="14.25">
      <c r="A1696">
        <v>196832</v>
      </c>
      <c r="B1696">
        <v>0</v>
      </c>
      <c r="C1696">
        <v>301</v>
      </c>
      <c r="D1696">
        <v>0</v>
      </c>
      <c r="E1696">
        <v>0</v>
      </c>
      <c r="F1696">
        <v>3</v>
      </c>
      <c r="G1696" t="s">
        <v>8</v>
      </c>
      <c r="H1696" t="s">
        <v>9</v>
      </c>
      <c r="I1696">
        <v>0</v>
      </c>
    </row>
    <row r="1697" ht="14.25">
      <c r="A1697">
        <v>196846</v>
      </c>
      <c r="B1697">
        <v>1</v>
      </c>
      <c r="C1697">
        <v>201</v>
      </c>
      <c r="D1697">
        <v>0</v>
      </c>
      <c r="E1697">
        <v>0</v>
      </c>
      <c r="F1697">
        <v>6</v>
      </c>
      <c r="G1697">
        <v>32</v>
      </c>
      <c r="H1697">
        <v>5</v>
      </c>
      <c r="I1697">
        <v>0</v>
      </c>
      <c r="J1697">
        <v>0</v>
      </c>
      <c r="K1697">
        <v>62</v>
      </c>
      <c r="L1697">
        <v>0</v>
      </c>
    </row>
    <row r="1698" ht="14.25">
      <c r="A1698">
        <v>196848</v>
      </c>
      <c r="B1698">
        <v>1</v>
      </c>
      <c r="C1698">
        <v>401</v>
      </c>
      <c r="D1698">
        <v>0</v>
      </c>
      <c r="E1698">
        <v>0</v>
      </c>
      <c r="F1698">
        <v>8</v>
      </c>
      <c r="G1698" t="s">
        <v>29</v>
      </c>
      <c r="H1698" t="s">
        <v>1</v>
      </c>
      <c r="I1698">
        <v>0</v>
      </c>
      <c r="J1698">
        <v>0</v>
      </c>
      <c r="K1698">
        <v>56</v>
      </c>
      <c r="L1698">
        <v>0</v>
      </c>
      <c r="M1698">
        <v>0</v>
      </c>
      <c r="N1698">
        <v>0</v>
      </c>
    </row>
    <row r="1699" ht="14.25">
      <c r="A1699">
        <v>196858</v>
      </c>
      <c r="B1699">
        <v>1</v>
      </c>
      <c r="C1699">
        <v>203</v>
      </c>
      <c r="D1699">
        <v>0</v>
      </c>
      <c r="E1699">
        <v>0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ht="14.25">
      <c r="A1700">
        <v>196861</v>
      </c>
      <c r="B1700">
        <v>0</v>
      </c>
      <c r="C1700">
        <v>404</v>
      </c>
      <c r="D1700">
        <v>0</v>
      </c>
      <c r="E1700">
        <v>0</v>
      </c>
      <c r="F1700">
        <v>2</v>
      </c>
      <c r="G1700">
        <v>23</v>
      </c>
      <c r="H1700">
        <v>0</v>
      </c>
    </row>
    <row r="1701" ht="14.25">
      <c r="A1701">
        <v>196862</v>
      </c>
      <c r="B1701">
        <v>1</v>
      </c>
      <c r="C1701">
        <v>405</v>
      </c>
      <c r="D1701">
        <v>0</v>
      </c>
      <c r="E1701">
        <v>0</v>
      </c>
      <c r="F1701">
        <v>8</v>
      </c>
      <c r="G1701">
        <v>23</v>
      </c>
      <c r="H1701">
        <v>0</v>
      </c>
      <c r="I1701">
        <v>0</v>
      </c>
      <c r="J1701">
        <v>0</v>
      </c>
      <c r="K1701">
        <v>38</v>
      </c>
      <c r="L1701">
        <v>30</v>
      </c>
      <c r="M1701">
        <v>30</v>
      </c>
      <c r="N1701">
        <v>30</v>
      </c>
    </row>
    <row r="1702" ht="14.25">
      <c r="A1702">
        <v>196868</v>
      </c>
      <c r="B1702">
        <v>1</v>
      </c>
      <c r="C1702">
        <v>400</v>
      </c>
      <c r="D1702">
        <v>0</v>
      </c>
      <c r="E1702">
        <v>0</v>
      </c>
      <c r="F1702">
        <v>8</v>
      </c>
      <c r="G1702">
        <v>1</v>
      </c>
      <c r="H1702">
        <v>0</v>
      </c>
      <c r="I1702" t="s">
        <v>4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ht="14.25">
      <c r="A1703">
        <v>196882</v>
      </c>
      <c r="B1703">
        <v>0</v>
      </c>
      <c r="C1703">
        <v>300</v>
      </c>
      <c r="D1703">
        <v>0</v>
      </c>
      <c r="E1703">
        <v>0</v>
      </c>
      <c r="F1703">
        <v>8</v>
      </c>
      <c r="G1703">
        <v>3</v>
      </c>
      <c r="H1703" t="s">
        <v>2</v>
      </c>
      <c r="I1703">
        <v>64</v>
      </c>
      <c r="J1703" t="s">
        <v>2</v>
      </c>
      <c r="K1703">
        <v>64</v>
      </c>
      <c r="L1703">
        <v>0</v>
      </c>
      <c r="M1703">
        <v>64</v>
      </c>
      <c r="N1703" t="s">
        <v>10</v>
      </c>
    </row>
    <row r="1704" ht="14.25">
      <c r="A1704">
        <v>196882</v>
      </c>
      <c r="B1704">
        <v>0</v>
      </c>
      <c r="C1704">
        <v>301</v>
      </c>
      <c r="D1704">
        <v>0</v>
      </c>
      <c r="E1704">
        <v>0</v>
      </c>
      <c r="F1704">
        <v>3</v>
      </c>
      <c r="G1704">
        <v>43</v>
      </c>
      <c r="H1704" t="s">
        <v>11</v>
      </c>
      <c r="I1704">
        <v>0</v>
      </c>
    </row>
    <row r="1705" ht="14.25">
      <c r="A1705">
        <v>196891</v>
      </c>
      <c r="B1705">
        <v>0</v>
      </c>
      <c r="C1705">
        <v>404</v>
      </c>
      <c r="D1705">
        <v>0</v>
      </c>
      <c r="E1705">
        <v>0</v>
      </c>
      <c r="F1705">
        <v>2</v>
      </c>
      <c r="G1705">
        <v>24</v>
      </c>
      <c r="H1705">
        <v>0</v>
      </c>
    </row>
    <row r="1706" ht="14.25">
      <c r="A1706">
        <v>196892</v>
      </c>
      <c r="B1706">
        <v>1</v>
      </c>
      <c r="C1706">
        <v>405</v>
      </c>
      <c r="D1706">
        <v>0</v>
      </c>
      <c r="E1706">
        <v>0</v>
      </c>
      <c r="F1706">
        <v>8</v>
      </c>
      <c r="G1706">
        <v>24</v>
      </c>
      <c r="H1706">
        <v>0</v>
      </c>
      <c r="I1706">
        <v>0</v>
      </c>
      <c r="J1706">
        <v>0</v>
      </c>
      <c r="K1706">
        <v>30</v>
      </c>
      <c r="L1706">
        <v>30</v>
      </c>
      <c r="M1706">
        <v>30</v>
      </c>
      <c r="N1706">
        <v>30</v>
      </c>
    </row>
    <row r="1707" ht="14.25">
      <c r="A1707">
        <v>196921</v>
      </c>
      <c r="B1707">
        <v>0</v>
      </c>
      <c r="C1707">
        <v>404</v>
      </c>
      <c r="D1707">
        <v>0</v>
      </c>
      <c r="E1707">
        <v>0</v>
      </c>
      <c r="F1707">
        <v>2</v>
      </c>
      <c r="G1707">
        <v>25</v>
      </c>
      <c r="H1707">
        <v>0</v>
      </c>
    </row>
    <row r="1708" ht="14.25">
      <c r="A1708">
        <v>196922</v>
      </c>
      <c r="B1708">
        <v>1</v>
      </c>
      <c r="C1708">
        <v>405</v>
      </c>
      <c r="D1708">
        <v>0</v>
      </c>
      <c r="E1708">
        <v>0</v>
      </c>
      <c r="F1708">
        <v>8</v>
      </c>
      <c r="G1708">
        <v>25</v>
      </c>
      <c r="H1708">
        <v>0</v>
      </c>
      <c r="I1708">
        <v>0</v>
      </c>
      <c r="J1708">
        <v>0</v>
      </c>
      <c r="K1708">
        <v>30</v>
      </c>
      <c r="L1708">
        <v>30</v>
      </c>
      <c r="M1708">
        <v>30</v>
      </c>
      <c r="N1708">
        <v>30</v>
      </c>
    </row>
    <row r="1709" ht="14.25">
      <c r="A1709">
        <v>196931</v>
      </c>
      <c r="B1709">
        <v>0</v>
      </c>
      <c r="C1709">
        <v>300</v>
      </c>
      <c r="D1709">
        <v>0</v>
      </c>
      <c r="E1709">
        <v>0</v>
      </c>
      <c r="F1709">
        <v>8</v>
      </c>
      <c r="G1709">
        <v>3</v>
      </c>
      <c r="H1709" t="s">
        <v>2</v>
      </c>
      <c r="I1709">
        <v>64</v>
      </c>
      <c r="J1709" t="s">
        <v>2</v>
      </c>
      <c r="K1709">
        <v>64</v>
      </c>
      <c r="L1709">
        <v>0</v>
      </c>
      <c r="M1709">
        <v>64</v>
      </c>
      <c r="N1709" t="s">
        <v>12</v>
      </c>
    </row>
    <row r="1710" ht="14.25">
      <c r="A1710">
        <v>196932</v>
      </c>
      <c r="B1710">
        <v>0</v>
      </c>
      <c r="C1710">
        <v>301</v>
      </c>
      <c r="D1710">
        <v>0</v>
      </c>
      <c r="E1710">
        <v>0</v>
      </c>
      <c r="F1710">
        <v>3</v>
      </c>
      <c r="G1710" t="s">
        <v>13</v>
      </c>
      <c r="H1710" t="s">
        <v>14</v>
      </c>
      <c r="I1710">
        <v>0</v>
      </c>
    </row>
    <row r="1711" ht="14.25">
      <c r="A1711">
        <v>196946</v>
      </c>
      <c r="B1711">
        <v>1</v>
      </c>
      <c r="C1711">
        <v>201</v>
      </c>
      <c r="D1711">
        <v>0</v>
      </c>
      <c r="E1711">
        <v>0</v>
      </c>
      <c r="F1711">
        <v>6</v>
      </c>
      <c r="G1711">
        <v>32</v>
      </c>
      <c r="H1711">
        <v>5</v>
      </c>
      <c r="I1711">
        <v>0</v>
      </c>
      <c r="J1711">
        <v>0</v>
      </c>
      <c r="K1711">
        <v>62</v>
      </c>
      <c r="L1711">
        <v>0</v>
      </c>
    </row>
    <row r="1712" ht="14.25">
      <c r="A1712">
        <v>196948</v>
      </c>
      <c r="B1712">
        <v>1</v>
      </c>
      <c r="C1712">
        <v>401</v>
      </c>
      <c r="D1712">
        <v>0</v>
      </c>
      <c r="E1712">
        <v>0</v>
      </c>
      <c r="F1712">
        <v>8</v>
      </c>
      <c r="G1712" t="s">
        <v>29</v>
      </c>
      <c r="H1712" t="s">
        <v>1</v>
      </c>
      <c r="I1712">
        <v>0</v>
      </c>
      <c r="J1712">
        <v>0</v>
      </c>
      <c r="K1712">
        <v>56</v>
      </c>
      <c r="L1712">
        <v>0</v>
      </c>
      <c r="M1712">
        <v>0</v>
      </c>
      <c r="N1712">
        <v>0</v>
      </c>
    </row>
    <row r="1713" ht="14.25">
      <c r="A1713">
        <v>196951</v>
      </c>
      <c r="B1713">
        <v>0</v>
      </c>
      <c r="C1713">
        <v>404</v>
      </c>
      <c r="D1713">
        <v>0</v>
      </c>
      <c r="E1713">
        <v>0</v>
      </c>
      <c r="F1713">
        <v>2</v>
      </c>
      <c r="G1713">
        <v>26</v>
      </c>
      <c r="H1713">
        <v>0</v>
      </c>
    </row>
    <row r="1714" ht="14.25">
      <c r="A1714">
        <v>196952</v>
      </c>
      <c r="B1714">
        <v>1</v>
      </c>
      <c r="C1714">
        <v>405</v>
      </c>
      <c r="D1714">
        <v>0</v>
      </c>
      <c r="E1714">
        <v>0</v>
      </c>
      <c r="F1714">
        <v>8</v>
      </c>
      <c r="G1714">
        <v>26</v>
      </c>
      <c r="H1714">
        <v>0</v>
      </c>
      <c r="I1714">
        <v>0</v>
      </c>
      <c r="J1714">
        <v>0</v>
      </c>
      <c r="K1714">
        <v>30</v>
      </c>
      <c r="L1714">
        <v>30</v>
      </c>
      <c r="M1714">
        <v>30</v>
      </c>
      <c r="N1714">
        <v>30</v>
      </c>
    </row>
    <row r="1715" ht="14.25">
      <c r="A1715">
        <v>196958</v>
      </c>
      <c r="B1715">
        <v>1</v>
      </c>
      <c r="C1715">
        <v>203</v>
      </c>
      <c r="D1715">
        <v>0</v>
      </c>
      <c r="E1715">
        <v>0</v>
      </c>
      <c r="F1715">
        <v>8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ht="14.25">
      <c r="A1716">
        <v>196968</v>
      </c>
      <c r="B1716">
        <v>1</v>
      </c>
      <c r="C1716">
        <v>400</v>
      </c>
      <c r="D1716">
        <v>0</v>
      </c>
      <c r="E1716">
        <v>0</v>
      </c>
      <c r="F1716">
        <v>8</v>
      </c>
      <c r="G1716">
        <v>1</v>
      </c>
      <c r="H1716">
        <v>0</v>
      </c>
      <c r="I1716" t="s">
        <v>4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ht="14.25">
      <c r="A1717">
        <v>196981</v>
      </c>
      <c r="B1717">
        <v>0</v>
      </c>
      <c r="C1717">
        <v>300</v>
      </c>
      <c r="D1717">
        <v>0</v>
      </c>
      <c r="E1717">
        <v>0</v>
      </c>
      <c r="F1717">
        <v>8</v>
      </c>
      <c r="G1717">
        <v>3</v>
      </c>
      <c r="H1717" t="s">
        <v>2</v>
      </c>
      <c r="I1717">
        <v>64</v>
      </c>
      <c r="J1717" t="s">
        <v>2</v>
      </c>
      <c r="K1717">
        <v>64</v>
      </c>
      <c r="L1717">
        <v>0</v>
      </c>
      <c r="M1717">
        <v>64</v>
      </c>
      <c r="N1717" t="s">
        <v>15</v>
      </c>
    </row>
    <row r="1718" ht="14.25">
      <c r="A1718">
        <v>196982</v>
      </c>
      <c r="B1718">
        <v>0</v>
      </c>
      <c r="C1718">
        <v>301</v>
      </c>
      <c r="D1718">
        <v>0</v>
      </c>
      <c r="E1718">
        <v>0</v>
      </c>
      <c r="F1718">
        <v>3</v>
      </c>
      <c r="G1718" t="s">
        <v>16</v>
      </c>
      <c r="H1718" t="s">
        <v>17</v>
      </c>
      <c r="I1718">
        <v>0</v>
      </c>
    </row>
    <row r="1719" ht="14.25">
      <c r="A1719">
        <v>197011</v>
      </c>
      <c r="B1719">
        <v>0</v>
      </c>
      <c r="C1719">
        <v>404</v>
      </c>
      <c r="D1719">
        <v>0</v>
      </c>
      <c r="E1719">
        <v>0</v>
      </c>
      <c r="F1719">
        <v>2</v>
      </c>
      <c r="G1719">
        <v>27</v>
      </c>
      <c r="H1719">
        <v>0</v>
      </c>
    </row>
    <row r="1720" ht="14.25">
      <c r="A1720">
        <v>197012</v>
      </c>
      <c r="B1720">
        <v>1</v>
      </c>
      <c r="C1720">
        <v>405</v>
      </c>
      <c r="D1720">
        <v>0</v>
      </c>
      <c r="E1720">
        <v>0</v>
      </c>
      <c r="F1720">
        <v>6</v>
      </c>
      <c r="G1720">
        <v>27</v>
      </c>
      <c r="H1720">
        <v>0</v>
      </c>
      <c r="I1720">
        <v>0</v>
      </c>
      <c r="J1720">
        <v>0</v>
      </c>
      <c r="K1720">
        <v>30</v>
      </c>
      <c r="L1720">
        <v>30</v>
      </c>
    </row>
    <row r="1721" ht="14.25">
      <c r="A1721">
        <v>197031</v>
      </c>
      <c r="B1721">
        <v>0</v>
      </c>
      <c r="C1721">
        <v>300</v>
      </c>
      <c r="D1721">
        <v>0</v>
      </c>
      <c r="E1721">
        <v>0</v>
      </c>
      <c r="F1721">
        <v>8</v>
      </c>
      <c r="G1721">
        <v>3</v>
      </c>
      <c r="H1721" t="s">
        <v>2</v>
      </c>
      <c r="I1721">
        <v>64</v>
      </c>
      <c r="J1721" t="s">
        <v>2</v>
      </c>
      <c r="K1721">
        <v>64</v>
      </c>
      <c r="L1721">
        <v>0</v>
      </c>
      <c r="M1721">
        <v>64</v>
      </c>
      <c r="N1721" t="s">
        <v>18</v>
      </c>
    </row>
    <row r="1722" ht="14.25">
      <c r="A1722">
        <v>197032</v>
      </c>
      <c r="B1722">
        <v>0</v>
      </c>
      <c r="C1722">
        <v>301</v>
      </c>
      <c r="D1722">
        <v>0</v>
      </c>
      <c r="E1722">
        <v>0</v>
      </c>
      <c r="F1722">
        <v>3</v>
      </c>
      <c r="G1722" t="s">
        <v>19</v>
      </c>
      <c r="H1722" t="s">
        <v>20</v>
      </c>
      <c r="I1722">
        <v>0</v>
      </c>
    </row>
    <row r="1723" ht="14.25">
      <c r="A1723">
        <v>197041</v>
      </c>
      <c r="B1723">
        <v>0</v>
      </c>
      <c r="C1723">
        <v>404</v>
      </c>
      <c r="D1723">
        <v>0</v>
      </c>
      <c r="E1723">
        <v>0</v>
      </c>
      <c r="F1723">
        <v>2</v>
      </c>
      <c r="G1723" t="s">
        <v>4</v>
      </c>
      <c r="H1723">
        <v>0</v>
      </c>
    </row>
    <row r="1724" ht="14.25">
      <c r="A1724">
        <v>197042</v>
      </c>
      <c r="B1724">
        <v>1</v>
      </c>
      <c r="C1724">
        <v>405</v>
      </c>
      <c r="D1724">
        <v>0</v>
      </c>
      <c r="E1724">
        <v>0</v>
      </c>
      <c r="F1724">
        <v>8</v>
      </c>
      <c r="G1724" t="s">
        <v>4</v>
      </c>
      <c r="H1724">
        <v>0</v>
      </c>
      <c r="I1724">
        <v>0</v>
      </c>
      <c r="J1724">
        <v>0</v>
      </c>
      <c r="K1724">
        <v>11</v>
      </c>
      <c r="L1724">
        <v>24</v>
      </c>
      <c r="M1724">
        <v>0</v>
      </c>
      <c r="N1724">
        <v>0</v>
      </c>
    </row>
    <row r="1725" ht="14.25">
      <c r="A1725">
        <v>197046</v>
      </c>
      <c r="B1725">
        <v>1</v>
      </c>
      <c r="C1725">
        <v>201</v>
      </c>
      <c r="D1725">
        <v>0</v>
      </c>
      <c r="E1725">
        <v>0</v>
      </c>
      <c r="F1725">
        <v>6</v>
      </c>
      <c r="G1725">
        <v>32</v>
      </c>
      <c r="H1725">
        <v>5</v>
      </c>
      <c r="I1725">
        <v>0</v>
      </c>
      <c r="J1725">
        <v>0</v>
      </c>
      <c r="K1725">
        <v>62</v>
      </c>
      <c r="L1725">
        <v>0</v>
      </c>
    </row>
    <row r="1726" ht="14.25">
      <c r="A1726">
        <v>197048</v>
      </c>
      <c r="B1726">
        <v>1</v>
      </c>
      <c r="C1726">
        <v>401</v>
      </c>
      <c r="D1726">
        <v>0</v>
      </c>
      <c r="E1726">
        <v>0</v>
      </c>
      <c r="F1726">
        <v>8</v>
      </c>
      <c r="G1726" t="s">
        <v>0</v>
      </c>
      <c r="H1726" t="s">
        <v>1</v>
      </c>
      <c r="I1726">
        <v>0</v>
      </c>
      <c r="J1726">
        <v>0</v>
      </c>
      <c r="K1726">
        <v>56</v>
      </c>
      <c r="L1726">
        <v>0</v>
      </c>
      <c r="M1726">
        <v>0</v>
      </c>
      <c r="N1726">
        <v>0</v>
      </c>
    </row>
    <row r="1727" ht="14.25">
      <c r="A1727">
        <v>197058</v>
      </c>
      <c r="B1727">
        <v>1</v>
      </c>
      <c r="C1727">
        <v>203</v>
      </c>
      <c r="D1727">
        <v>0</v>
      </c>
      <c r="E1727">
        <v>0</v>
      </c>
      <c r="F1727">
        <v>8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ht="14.25">
      <c r="A1728">
        <v>197068</v>
      </c>
      <c r="B1728">
        <v>1</v>
      </c>
      <c r="C1728">
        <v>400</v>
      </c>
      <c r="D1728">
        <v>0</v>
      </c>
      <c r="E1728">
        <v>0</v>
      </c>
      <c r="F1728">
        <v>8</v>
      </c>
      <c r="G1728">
        <v>1</v>
      </c>
      <c r="H1728">
        <v>0</v>
      </c>
      <c r="I1728" t="s">
        <v>4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ht="14.25">
      <c r="A1729">
        <v>197071</v>
      </c>
      <c r="B1729">
        <v>0</v>
      </c>
      <c r="C1729">
        <v>404</v>
      </c>
      <c r="D1729">
        <v>0</v>
      </c>
      <c r="E1729">
        <v>0</v>
      </c>
      <c r="F1729">
        <v>2</v>
      </c>
      <c r="G1729">
        <v>46</v>
      </c>
      <c r="H1729">
        <v>0</v>
      </c>
    </row>
    <row r="1730" ht="14.25">
      <c r="A1730">
        <v>197072</v>
      </c>
      <c r="B1730">
        <v>1</v>
      </c>
      <c r="C1730">
        <v>405</v>
      </c>
      <c r="D1730">
        <v>0</v>
      </c>
      <c r="E1730">
        <v>0</v>
      </c>
      <c r="F1730">
        <v>5</v>
      </c>
      <c r="G1730">
        <v>46</v>
      </c>
      <c r="H1730">
        <v>0</v>
      </c>
      <c r="I1730">
        <v>0</v>
      </c>
      <c r="J1730">
        <v>0</v>
      </c>
      <c r="K1730">
        <v>0</v>
      </c>
    </row>
    <row r="1731" ht="14.25">
      <c r="A1731">
        <v>197081</v>
      </c>
      <c r="B1731">
        <v>0</v>
      </c>
      <c r="C1731">
        <v>300</v>
      </c>
      <c r="D1731">
        <v>0</v>
      </c>
      <c r="E1731">
        <v>0</v>
      </c>
      <c r="F1731">
        <v>8</v>
      </c>
      <c r="G1731">
        <v>3</v>
      </c>
      <c r="H1731" t="s">
        <v>2</v>
      </c>
      <c r="I1731">
        <v>64</v>
      </c>
      <c r="J1731" t="s">
        <v>2</v>
      </c>
      <c r="K1731">
        <v>64</v>
      </c>
      <c r="L1731">
        <v>0</v>
      </c>
      <c r="M1731">
        <v>64</v>
      </c>
      <c r="N1731" t="s">
        <v>21</v>
      </c>
    </row>
    <row r="1732" ht="14.25">
      <c r="A1732">
        <v>197082</v>
      </c>
      <c r="B1732">
        <v>0</v>
      </c>
      <c r="C1732">
        <v>301</v>
      </c>
      <c r="D1732">
        <v>0</v>
      </c>
      <c r="E1732">
        <v>0</v>
      </c>
      <c r="F1732">
        <v>3</v>
      </c>
      <c r="G1732" t="s">
        <v>22</v>
      </c>
      <c r="H1732" t="s">
        <v>23</v>
      </c>
      <c r="I1732">
        <v>0</v>
      </c>
    </row>
    <row r="1733" ht="14.25">
      <c r="A1733">
        <v>197101</v>
      </c>
      <c r="B1733">
        <v>0</v>
      </c>
      <c r="C1733">
        <v>404</v>
      </c>
      <c r="D1733">
        <v>0</v>
      </c>
      <c r="E1733">
        <v>0</v>
      </c>
      <c r="F1733">
        <v>2</v>
      </c>
      <c r="G1733" t="s">
        <v>34</v>
      </c>
      <c r="H1733">
        <v>0</v>
      </c>
    </row>
    <row r="1734" ht="14.25">
      <c r="A1734">
        <v>197102</v>
      </c>
      <c r="B1734">
        <v>1</v>
      </c>
      <c r="C1734">
        <v>405</v>
      </c>
      <c r="D1734">
        <v>0</v>
      </c>
      <c r="E1734">
        <v>0</v>
      </c>
      <c r="F1734">
        <v>8</v>
      </c>
      <c r="G1734" t="s">
        <v>34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ht="14.25">
      <c r="A1735">
        <v>197128</v>
      </c>
      <c r="B1735">
        <v>1</v>
      </c>
      <c r="C1735">
        <v>403</v>
      </c>
      <c r="D1735">
        <v>0</v>
      </c>
      <c r="E1735">
        <v>0</v>
      </c>
      <c r="F1735">
        <v>8</v>
      </c>
      <c r="G1735">
        <v>63</v>
      </c>
      <c r="H1735">
        <v>0</v>
      </c>
      <c r="I1735">
        <v>0</v>
      </c>
      <c r="J1735">
        <v>0</v>
      </c>
      <c r="K1735">
        <v>20</v>
      </c>
      <c r="L1735" t="s">
        <v>6</v>
      </c>
      <c r="M1735">
        <v>9</v>
      </c>
      <c r="N1735">
        <v>0</v>
      </c>
    </row>
    <row r="1736" ht="14.25">
      <c r="A1736">
        <v>197132</v>
      </c>
      <c r="B1736">
        <v>0</v>
      </c>
      <c r="C1736">
        <v>300</v>
      </c>
      <c r="D1736">
        <v>0</v>
      </c>
      <c r="E1736">
        <v>0</v>
      </c>
      <c r="F1736">
        <v>8</v>
      </c>
      <c r="G1736">
        <v>3</v>
      </c>
      <c r="H1736" t="s">
        <v>2</v>
      </c>
      <c r="I1736">
        <v>64</v>
      </c>
      <c r="J1736" t="s">
        <v>2</v>
      </c>
      <c r="K1736">
        <v>64</v>
      </c>
      <c r="L1736">
        <v>0</v>
      </c>
      <c r="M1736">
        <v>64</v>
      </c>
      <c r="N1736">
        <v>30</v>
      </c>
    </row>
    <row r="1737" ht="14.25">
      <c r="A1737">
        <v>197132</v>
      </c>
      <c r="B1737">
        <v>0</v>
      </c>
      <c r="C1737">
        <v>301</v>
      </c>
      <c r="D1737">
        <v>0</v>
      </c>
      <c r="E1737">
        <v>0</v>
      </c>
      <c r="F1737">
        <v>3</v>
      </c>
      <c r="G1737" t="s">
        <v>6</v>
      </c>
      <c r="H1737">
        <v>0</v>
      </c>
      <c r="I1737">
        <v>0</v>
      </c>
    </row>
    <row r="1738" ht="14.25">
      <c r="A1738">
        <v>197146</v>
      </c>
      <c r="B1738">
        <v>1</v>
      </c>
      <c r="C1738">
        <v>201</v>
      </c>
      <c r="D1738">
        <v>0</v>
      </c>
      <c r="E1738">
        <v>0</v>
      </c>
      <c r="F1738">
        <v>6</v>
      </c>
      <c r="G1738">
        <v>32</v>
      </c>
      <c r="H1738">
        <v>5</v>
      </c>
      <c r="I1738">
        <v>0</v>
      </c>
      <c r="J1738">
        <v>0</v>
      </c>
      <c r="K1738">
        <v>62</v>
      </c>
      <c r="L1738">
        <v>0</v>
      </c>
    </row>
    <row r="1739" ht="14.25">
      <c r="A1739">
        <v>197148</v>
      </c>
      <c r="B1739">
        <v>1</v>
      </c>
      <c r="C1739">
        <v>401</v>
      </c>
      <c r="D1739">
        <v>0</v>
      </c>
      <c r="E1739">
        <v>0</v>
      </c>
      <c r="F1739">
        <v>8</v>
      </c>
      <c r="G1739" t="s">
        <v>0</v>
      </c>
      <c r="H1739" t="s">
        <v>1</v>
      </c>
      <c r="I1739">
        <v>0</v>
      </c>
      <c r="J1739">
        <v>0</v>
      </c>
      <c r="K1739">
        <v>56</v>
      </c>
      <c r="L1739">
        <v>0</v>
      </c>
      <c r="M1739">
        <v>0</v>
      </c>
      <c r="N1739">
        <v>0</v>
      </c>
    </row>
    <row r="1740" ht="14.25">
      <c r="A1740">
        <v>197158</v>
      </c>
      <c r="B1740">
        <v>1</v>
      </c>
      <c r="C1740">
        <v>203</v>
      </c>
      <c r="D1740">
        <v>0</v>
      </c>
      <c r="E1740">
        <v>0</v>
      </c>
      <c r="F1740">
        <v>8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ht="14.25">
      <c r="A1741">
        <v>197161</v>
      </c>
      <c r="B1741">
        <v>0</v>
      </c>
      <c r="C1741">
        <v>404</v>
      </c>
      <c r="D1741">
        <v>0</v>
      </c>
      <c r="E1741">
        <v>0</v>
      </c>
      <c r="F1741">
        <v>2</v>
      </c>
      <c r="G1741">
        <v>50</v>
      </c>
      <c r="H1741">
        <v>0</v>
      </c>
    </row>
    <row r="1742" ht="14.25">
      <c r="A1742">
        <v>197162</v>
      </c>
      <c r="B1742">
        <v>1</v>
      </c>
      <c r="C1742">
        <v>405</v>
      </c>
      <c r="D1742">
        <v>0</v>
      </c>
      <c r="E1742">
        <v>0</v>
      </c>
      <c r="F1742">
        <v>8</v>
      </c>
      <c r="G1742">
        <v>50</v>
      </c>
      <c r="H1742">
        <v>0</v>
      </c>
      <c r="I1742">
        <v>0</v>
      </c>
      <c r="J1742">
        <v>0</v>
      </c>
      <c r="K1742" t="s">
        <v>1</v>
      </c>
      <c r="L1742">
        <v>0</v>
      </c>
      <c r="M1742" t="s">
        <v>35</v>
      </c>
      <c r="N1742">
        <v>0</v>
      </c>
    </row>
    <row r="1743" ht="14.25">
      <c r="A1743">
        <v>197168</v>
      </c>
      <c r="B1743">
        <v>1</v>
      </c>
      <c r="C1743">
        <v>400</v>
      </c>
      <c r="D1743">
        <v>0</v>
      </c>
      <c r="E1743">
        <v>0</v>
      </c>
      <c r="F1743">
        <v>8</v>
      </c>
      <c r="G1743">
        <v>1</v>
      </c>
      <c r="H1743">
        <v>0</v>
      </c>
      <c r="I1743" t="s">
        <v>4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ht="14.25">
      <c r="A1744">
        <v>197181</v>
      </c>
      <c r="B1744">
        <v>0</v>
      </c>
      <c r="C1744">
        <v>300</v>
      </c>
      <c r="D1744">
        <v>0</v>
      </c>
      <c r="E1744">
        <v>0</v>
      </c>
      <c r="F1744">
        <v>8</v>
      </c>
      <c r="G1744">
        <v>3</v>
      </c>
      <c r="H1744" t="s">
        <v>2</v>
      </c>
      <c r="I1744">
        <v>64</v>
      </c>
      <c r="J1744" t="s">
        <v>2</v>
      </c>
      <c r="K1744">
        <v>64</v>
      </c>
      <c r="L1744">
        <v>0</v>
      </c>
      <c r="M1744">
        <v>64</v>
      </c>
      <c r="N1744">
        <v>21</v>
      </c>
    </row>
    <row r="1745" ht="14.25">
      <c r="A1745">
        <v>197182</v>
      </c>
      <c r="B1745">
        <v>0</v>
      </c>
      <c r="C1745">
        <v>301</v>
      </c>
      <c r="D1745">
        <v>0</v>
      </c>
      <c r="E1745">
        <v>0</v>
      </c>
      <c r="F1745">
        <v>3</v>
      </c>
      <c r="G1745" t="s">
        <v>24</v>
      </c>
      <c r="H1745">
        <v>1</v>
      </c>
      <c r="I1745">
        <v>0</v>
      </c>
    </row>
    <row r="1746" ht="14.25">
      <c r="A1746">
        <v>197191</v>
      </c>
      <c r="B1746">
        <v>0</v>
      </c>
      <c r="C1746">
        <v>404</v>
      </c>
      <c r="D1746">
        <v>0</v>
      </c>
      <c r="E1746">
        <v>0</v>
      </c>
      <c r="F1746">
        <v>2</v>
      </c>
      <c r="G1746">
        <v>2</v>
      </c>
      <c r="H1746">
        <v>0</v>
      </c>
    </row>
    <row r="1747" ht="14.25">
      <c r="A1747">
        <v>197192</v>
      </c>
      <c r="B1747">
        <v>1</v>
      </c>
      <c r="C1747">
        <v>405</v>
      </c>
      <c r="D1747">
        <v>0</v>
      </c>
      <c r="E1747">
        <v>0</v>
      </c>
      <c r="F1747">
        <v>8</v>
      </c>
      <c r="G1747">
        <v>2</v>
      </c>
      <c r="H1747">
        <v>0</v>
      </c>
      <c r="I1747">
        <v>0</v>
      </c>
      <c r="J1747">
        <v>0</v>
      </c>
      <c r="K1747">
        <v>53</v>
      </c>
      <c r="L1747">
        <v>49</v>
      </c>
      <c r="M1747">
        <v>43</v>
      </c>
      <c r="N1747">
        <v>54</v>
      </c>
    </row>
    <row r="1748" ht="14.25">
      <c r="A1748">
        <v>197231</v>
      </c>
      <c r="B1748">
        <v>0</v>
      </c>
      <c r="C1748">
        <v>300</v>
      </c>
      <c r="D1748">
        <v>0</v>
      </c>
      <c r="E1748">
        <v>0</v>
      </c>
      <c r="F1748">
        <v>8</v>
      </c>
      <c r="G1748">
        <v>3</v>
      </c>
      <c r="H1748" t="s">
        <v>2</v>
      </c>
      <c r="I1748">
        <v>64</v>
      </c>
      <c r="J1748" t="s">
        <v>2</v>
      </c>
      <c r="K1748">
        <v>64</v>
      </c>
      <c r="L1748">
        <v>0</v>
      </c>
      <c r="M1748">
        <v>64</v>
      </c>
      <c r="N1748">
        <v>32</v>
      </c>
    </row>
    <row r="1749" ht="14.25">
      <c r="A1749">
        <v>197232</v>
      </c>
      <c r="B1749">
        <v>0</v>
      </c>
      <c r="C1749">
        <v>301</v>
      </c>
      <c r="D1749">
        <v>0</v>
      </c>
      <c r="E1749">
        <v>0</v>
      </c>
      <c r="F1749">
        <v>3</v>
      </c>
      <c r="G1749" t="s">
        <v>25</v>
      </c>
      <c r="H1749">
        <v>2</v>
      </c>
      <c r="I1749">
        <v>0</v>
      </c>
    </row>
    <row r="1750" ht="14.25">
      <c r="A1750">
        <v>197246</v>
      </c>
      <c r="B1750">
        <v>1</v>
      </c>
      <c r="C1750">
        <v>201</v>
      </c>
      <c r="D1750">
        <v>0</v>
      </c>
      <c r="E1750">
        <v>0</v>
      </c>
      <c r="F1750">
        <v>6</v>
      </c>
      <c r="G1750">
        <v>64</v>
      </c>
      <c r="H1750">
        <v>5</v>
      </c>
      <c r="I1750">
        <v>0</v>
      </c>
      <c r="J1750">
        <v>0</v>
      </c>
      <c r="K1750">
        <v>62</v>
      </c>
      <c r="L1750">
        <v>0</v>
      </c>
    </row>
    <row r="1751" ht="14.25">
      <c r="A1751">
        <v>197248</v>
      </c>
      <c r="B1751">
        <v>1</v>
      </c>
      <c r="C1751">
        <v>401</v>
      </c>
      <c r="D1751">
        <v>0</v>
      </c>
      <c r="E1751">
        <v>0</v>
      </c>
      <c r="F1751">
        <v>8</v>
      </c>
      <c r="G1751" t="s">
        <v>0</v>
      </c>
      <c r="H1751" t="s">
        <v>1</v>
      </c>
      <c r="I1751">
        <v>0</v>
      </c>
      <c r="J1751">
        <v>0</v>
      </c>
      <c r="K1751">
        <v>56</v>
      </c>
      <c r="L1751">
        <v>0</v>
      </c>
      <c r="M1751">
        <v>0</v>
      </c>
      <c r="N1751">
        <v>0</v>
      </c>
    </row>
    <row r="1752" ht="14.25">
      <c r="A1752">
        <v>197258</v>
      </c>
      <c r="B1752">
        <v>1</v>
      </c>
      <c r="C1752">
        <v>203</v>
      </c>
      <c r="D1752">
        <v>0</v>
      </c>
      <c r="E1752">
        <v>0</v>
      </c>
      <c r="F1752">
        <v>8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ht="14.25">
      <c r="A1753">
        <v>197268</v>
      </c>
      <c r="B1753">
        <v>1</v>
      </c>
      <c r="C1753">
        <v>400</v>
      </c>
      <c r="D1753">
        <v>0</v>
      </c>
      <c r="E1753">
        <v>0</v>
      </c>
      <c r="F1753">
        <v>8</v>
      </c>
      <c r="G1753">
        <v>1</v>
      </c>
      <c r="H1753">
        <v>0</v>
      </c>
      <c r="I1753" t="s">
        <v>4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ht="14.25">
      <c r="A1754">
        <v>197281</v>
      </c>
      <c r="B1754">
        <v>0</v>
      </c>
      <c r="C1754">
        <v>300</v>
      </c>
      <c r="D1754">
        <v>0</v>
      </c>
      <c r="E1754">
        <v>0</v>
      </c>
      <c r="F1754">
        <v>8</v>
      </c>
      <c r="G1754">
        <v>3</v>
      </c>
      <c r="H1754" t="s">
        <v>2</v>
      </c>
      <c r="I1754">
        <v>64</v>
      </c>
      <c r="J1754" t="s">
        <v>2</v>
      </c>
      <c r="K1754">
        <v>64</v>
      </c>
      <c r="L1754">
        <v>0</v>
      </c>
      <c r="M1754">
        <v>64</v>
      </c>
      <c r="N1754">
        <v>23</v>
      </c>
    </row>
    <row r="1755" ht="14.25">
      <c r="A1755">
        <v>197282</v>
      </c>
      <c r="B1755">
        <v>0</v>
      </c>
      <c r="C1755">
        <v>301</v>
      </c>
      <c r="D1755">
        <v>0</v>
      </c>
      <c r="E1755">
        <v>0</v>
      </c>
      <c r="F1755">
        <v>3</v>
      </c>
      <c r="G1755">
        <v>96</v>
      </c>
      <c r="H1755">
        <v>3</v>
      </c>
      <c r="I1755">
        <v>0</v>
      </c>
    </row>
    <row r="1756" ht="14.25">
      <c r="A1756">
        <v>197331</v>
      </c>
      <c r="B1756">
        <v>0</v>
      </c>
      <c r="C1756">
        <v>300</v>
      </c>
      <c r="D1756">
        <v>0</v>
      </c>
      <c r="E1756">
        <v>0</v>
      </c>
      <c r="F1756">
        <v>8</v>
      </c>
      <c r="G1756">
        <v>3</v>
      </c>
      <c r="H1756" t="s">
        <v>2</v>
      </c>
      <c r="I1756">
        <v>64</v>
      </c>
      <c r="J1756" t="s">
        <v>2</v>
      </c>
      <c r="K1756">
        <v>64</v>
      </c>
      <c r="L1756">
        <v>0</v>
      </c>
      <c r="M1756">
        <v>64</v>
      </c>
      <c r="N1756">
        <v>34</v>
      </c>
    </row>
    <row r="1757" ht="14.25">
      <c r="A1757">
        <v>197332</v>
      </c>
      <c r="B1757">
        <v>0</v>
      </c>
      <c r="C1757">
        <v>301</v>
      </c>
      <c r="D1757">
        <v>0</v>
      </c>
      <c r="E1757">
        <v>0</v>
      </c>
      <c r="F1757">
        <v>3</v>
      </c>
      <c r="G1757">
        <v>3</v>
      </c>
      <c r="H1757">
        <v>4</v>
      </c>
      <c r="I1757">
        <v>0</v>
      </c>
    </row>
    <row r="1758" ht="14.25">
      <c r="A1758">
        <v>197346</v>
      </c>
      <c r="B1758">
        <v>1</v>
      </c>
      <c r="C1758">
        <v>201</v>
      </c>
      <c r="D1758">
        <v>0</v>
      </c>
      <c r="E1758">
        <v>0</v>
      </c>
      <c r="F1758">
        <v>6</v>
      </c>
      <c r="G1758">
        <v>64</v>
      </c>
      <c r="H1758">
        <v>5</v>
      </c>
      <c r="I1758">
        <v>0</v>
      </c>
      <c r="J1758">
        <v>0</v>
      </c>
      <c r="K1758">
        <v>62</v>
      </c>
      <c r="L1758">
        <v>0</v>
      </c>
    </row>
    <row r="1759" ht="14.25">
      <c r="A1759">
        <v>197348</v>
      </c>
      <c r="B1759">
        <v>1</v>
      </c>
      <c r="C1759">
        <v>401</v>
      </c>
      <c r="D1759">
        <v>0</v>
      </c>
      <c r="E1759">
        <v>0</v>
      </c>
      <c r="F1759">
        <v>8</v>
      </c>
      <c r="G1759" t="s">
        <v>0</v>
      </c>
      <c r="H1759" t="s">
        <v>1</v>
      </c>
      <c r="I1759">
        <v>0</v>
      </c>
      <c r="J1759">
        <v>0</v>
      </c>
      <c r="K1759">
        <v>56</v>
      </c>
      <c r="L1759">
        <v>0</v>
      </c>
      <c r="M1759">
        <v>0</v>
      </c>
      <c r="N1759">
        <v>0</v>
      </c>
    </row>
    <row r="1760" ht="14.25">
      <c r="A1760">
        <v>197358</v>
      </c>
      <c r="B1760">
        <v>1</v>
      </c>
      <c r="C1760">
        <v>203</v>
      </c>
      <c r="D1760">
        <v>0</v>
      </c>
      <c r="E1760">
        <v>0</v>
      </c>
      <c r="F1760">
        <v>8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ht="14.25">
      <c r="A1761">
        <v>197368</v>
      </c>
      <c r="B1761">
        <v>1</v>
      </c>
      <c r="C1761">
        <v>400</v>
      </c>
      <c r="D1761">
        <v>0</v>
      </c>
      <c r="E1761">
        <v>0</v>
      </c>
      <c r="F1761">
        <v>8</v>
      </c>
      <c r="G1761">
        <v>1</v>
      </c>
      <c r="H1761">
        <v>0</v>
      </c>
      <c r="I1761" t="s">
        <v>4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ht="14.25">
      <c r="A1762">
        <v>197382</v>
      </c>
      <c r="B1762">
        <v>0</v>
      </c>
      <c r="C1762">
        <v>300</v>
      </c>
      <c r="D1762">
        <v>0</v>
      </c>
      <c r="E1762">
        <v>0</v>
      </c>
      <c r="F1762">
        <v>8</v>
      </c>
      <c r="G1762">
        <v>3</v>
      </c>
      <c r="H1762" t="s">
        <v>2</v>
      </c>
      <c r="I1762">
        <v>64</v>
      </c>
      <c r="J1762" t="s">
        <v>2</v>
      </c>
      <c r="K1762">
        <v>64</v>
      </c>
      <c r="L1762">
        <v>0</v>
      </c>
      <c r="M1762">
        <v>64</v>
      </c>
      <c r="N1762">
        <v>25</v>
      </c>
    </row>
    <row r="1763" ht="14.25">
      <c r="A1763">
        <v>197382</v>
      </c>
      <c r="B1763">
        <v>0</v>
      </c>
      <c r="C1763">
        <v>301</v>
      </c>
      <c r="D1763">
        <v>0</v>
      </c>
      <c r="E1763">
        <v>0</v>
      </c>
      <c r="F1763">
        <v>3</v>
      </c>
      <c r="G1763">
        <v>54</v>
      </c>
      <c r="H1763">
        <v>5</v>
      </c>
      <c r="I1763">
        <v>0</v>
      </c>
    </row>
    <row r="1764" ht="14.25">
      <c r="A1764">
        <v>197431</v>
      </c>
      <c r="B1764">
        <v>0</v>
      </c>
      <c r="C1764">
        <v>300</v>
      </c>
      <c r="D1764">
        <v>0</v>
      </c>
      <c r="E1764">
        <v>0</v>
      </c>
      <c r="F1764">
        <v>8</v>
      </c>
      <c r="G1764">
        <v>3</v>
      </c>
      <c r="H1764" t="s">
        <v>2</v>
      </c>
      <c r="I1764">
        <v>64</v>
      </c>
      <c r="J1764" t="s">
        <v>2</v>
      </c>
      <c r="K1764">
        <v>64</v>
      </c>
      <c r="L1764">
        <v>0</v>
      </c>
      <c r="M1764">
        <v>64</v>
      </c>
      <c r="N1764">
        <v>36</v>
      </c>
    </row>
    <row r="1765" ht="14.25">
      <c r="A1765">
        <v>197432</v>
      </c>
      <c r="B1765">
        <v>0</v>
      </c>
      <c r="C1765">
        <v>301</v>
      </c>
      <c r="D1765">
        <v>0</v>
      </c>
      <c r="E1765">
        <v>0</v>
      </c>
      <c r="F1765">
        <v>3</v>
      </c>
      <c r="G1765" t="s">
        <v>26</v>
      </c>
      <c r="H1765">
        <v>6</v>
      </c>
      <c r="I1765">
        <v>0</v>
      </c>
    </row>
    <row r="1766" ht="14.25">
      <c r="A1766">
        <v>197446</v>
      </c>
      <c r="B1766">
        <v>1</v>
      </c>
      <c r="C1766">
        <v>201</v>
      </c>
      <c r="D1766">
        <v>0</v>
      </c>
      <c r="E1766">
        <v>0</v>
      </c>
      <c r="F1766">
        <v>6</v>
      </c>
      <c r="G1766">
        <v>64</v>
      </c>
      <c r="H1766">
        <v>5</v>
      </c>
      <c r="I1766">
        <v>0</v>
      </c>
      <c r="J1766">
        <v>0</v>
      </c>
      <c r="K1766">
        <v>62</v>
      </c>
      <c r="L1766">
        <v>0</v>
      </c>
    </row>
    <row r="1767" ht="14.25">
      <c r="A1767">
        <v>197448</v>
      </c>
      <c r="B1767">
        <v>1</v>
      </c>
      <c r="C1767">
        <v>401</v>
      </c>
      <c r="D1767">
        <v>0</v>
      </c>
      <c r="E1767">
        <v>0</v>
      </c>
      <c r="F1767">
        <v>8</v>
      </c>
      <c r="G1767" t="s">
        <v>0</v>
      </c>
      <c r="H1767" t="s">
        <v>1</v>
      </c>
      <c r="I1767">
        <v>0</v>
      </c>
      <c r="J1767">
        <v>0</v>
      </c>
      <c r="K1767">
        <v>56</v>
      </c>
      <c r="L1767">
        <v>0</v>
      </c>
      <c r="M1767">
        <v>0</v>
      </c>
      <c r="N1767">
        <v>0</v>
      </c>
    </row>
    <row r="1768" ht="14.25">
      <c r="A1768">
        <v>197458</v>
      </c>
      <c r="B1768">
        <v>1</v>
      </c>
      <c r="C1768">
        <v>203</v>
      </c>
      <c r="D1768">
        <v>0</v>
      </c>
      <c r="E1768">
        <v>0</v>
      </c>
      <c r="F1768">
        <v>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ht="14.25">
      <c r="A1769">
        <v>197468</v>
      </c>
      <c r="B1769">
        <v>1</v>
      </c>
      <c r="C1769">
        <v>400</v>
      </c>
      <c r="D1769">
        <v>0</v>
      </c>
      <c r="E1769">
        <v>0</v>
      </c>
      <c r="F1769">
        <v>8</v>
      </c>
      <c r="G1769">
        <v>1</v>
      </c>
      <c r="H1769">
        <v>0</v>
      </c>
      <c r="I1769" t="s">
        <v>4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ht="14.25">
      <c r="A1770">
        <v>197470</v>
      </c>
      <c r="B1770">
        <v>1</v>
      </c>
      <c r="C1770">
        <v>204</v>
      </c>
      <c r="D1770">
        <v>0</v>
      </c>
      <c r="E1770">
        <v>0</v>
      </c>
      <c r="F1770">
        <v>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ht="14.25">
      <c r="A1771">
        <v>197481</v>
      </c>
      <c r="B1771">
        <v>0</v>
      </c>
      <c r="C1771">
        <v>300</v>
      </c>
      <c r="D1771">
        <v>0</v>
      </c>
      <c r="E1771">
        <v>0</v>
      </c>
      <c r="F1771">
        <v>8</v>
      </c>
      <c r="G1771">
        <v>3</v>
      </c>
      <c r="H1771" t="s">
        <v>2</v>
      </c>
      <c r="I1771">
        <v>64</v>
      </c>
      <c r="J1771" t="s">
        <v>2</v>
      </c>
      <c r="K1771">
        <v>64</v>
      </c>
      <c r="L1771">
        <v>0</v>
      </c>
      <c r="M1771">
        <v>64</v>
      </c>
      <c r="N1771">
        <v>27</v>
      </c>
    </row>
    <row r="1772" ht="14.25">
      <c r="A1772">
        <v>197482</v>
      </c>
      <c r="B1772">
        <v>1</v>
      </c>
      <c r="C1772">
        <v>202</v>
      </c>
      <c r="D1772">
        <v>0</v>
      </c>
      <c r="E1772">
        <v>0</v>
      </c>
      <c r="F1772">
        <v>8</v>
      </c>
      <c r="G1772" t="s">
        <v>6</v>
      </c>
      <c r="H1772">
        <v>13</v>
      </c>
      <c r="I1772">
        <v>0</v>
      </c>
      <c r="J1772">
        <v>0</v>
      </c>
      <c r="K1772">
        <v>47</v>
      </c>
      <c r="L1772" t="s">
        <v>27</v>
      </c>
      <c r="M1772" t="s">
        <v>28</v>
      </c>
      <c r="N1772">
        <v>0</v>
      </c>
    </row>
    <row r="1773" ht="14.25">
      <c r="A1773">
        <v>197482</v>
      </c>
      <c r="B1773">
        <v>0</v>
      </c>
      <c r="C1773">
        <v>301</v>
      </c>
      <c r="D1773">
        <v>0</v>
      </c>
      <c r="E1773">
        <v>0</v>
      </c>
      <c r="F1773">
        <v>3</v>
      </c>
      <c r="G1773" t="s">
        <v>3</v>
      </c>
      <c r="H1773">
        <v>7</v>
      </c>
      <c r="I1773">
        <v>0</v>
      </c>
    </row>
    <row r="1774" ht="14.25">
      <c r="A1774">
        <v>197531</v>
      </c>
      <c r="B1774">
        <v>0</v>
      </c>
      <c r="C1774">
        <v>300</v>
      </c>
      <c r="D1774">
        <v>0</v>
      </c>
      <c r="E1774">
        <v>0</v>
      </c>
      <c r="F1774">
        <v>8</v>
      </c>
      <c r="G1774">
        <v>3</v>
      </c>
      <c r="H1774" t="s">
        <v>2</v>
      </c>
      <c r="I1774">
        <v>64</v>
      </c>
      <c r="J1774" t="s">
        <v>2</v>
      </c>
      <c r="K1774">
        <v>64</v>
      </c>
      <c r="L1774">
        <v>0</v>
      </c>
      <c r="M1774">
        <v>64</v>
      </c>
      <c r="N1774" t="s">
        <v>3</v>
      </c>
    </row>
    <row r="1775" ht="14.25">
      <c r="A1775">
        <v>197532</v>
      </c>
      <c r="B1775">
        <v>0</v>
      </c>
      <c r="C1775">
        <v>301</v>
      </c>
      <c r="D1775">
        <v>0</v>
      </c>
      <c r="E1775">
        <v>0</v>
      </c>
      <c r="F1775">
        <v>3</v>
      </c>
      <c r="G1775">
        <v>80</v>
      </c>
      <c r="H1775">
        <v>8</v>
      </c>
      <c r="I1775">
        <v>0</v>
      </c>
    </row>
    <row r="1776" ht="14.25">
      <c r="A1776">
        <v>197546</v>
      </c>
      <c r="B1776">
        <v>1</v>
      </c>
      <c r="C1776">
        <v>201</v>
      </c>
      <c r="D1776">
        <v>0</v>
      </c>
      <c r="E1776">
        <v>0</v>
      </c>
      <c r="F1776">
        <v>6</v>
      </c>
      <c r="G1776">
        <v>64</v>
      </c>
      <c r="H1776">
        <v>5</v>
      </c>
      <c r="I1776">
        <v>0</v>
      </c>
      <c r="J1776">
        <v>0</v>
      </c>
      <c r="K1776">
        <v>62</v>
      </c>
      <c r="L1776">
        <v>0</v>
      </c>
    </row>
    <row r="1777" ht="14.25">
      <c r="A1777">
        <v>197548</v>
      </c>
      <c r="B1777">
        <v>1</v>
      </c>
      <c r="C1777">
        <v>401</v>
      </c>
      <c r="D1777">
        <v>0</v>
      </c>
      <c r="E1777">
        <v>0</v>
      </c>
      <c r="F1777">
        <v>8</v>
      </c>
      <c r="G1777" t="s">
        <v>0</v>
      </c>
      <c r="H1777" t="s">
        <v>1</v>
      </c>
      <c r="I1777">
        <v>0</v>
      </c>
      <c r="J1777">
        <v>0</v>
      </c>
      <c r="K1777">
        <v>56</v>
      </c>
      <c r="L1777">
        <v>0</v>
      </c>
      <c r="M1777">
        <v>0</v>
      </c>
      <c r="N1777">
        <v>0</v>
      </c>
    </row>
    <row r="1778" ht="14.25">
      <c r="A1778">
        <v>197558</v>
      </c>
      <c r="B1778">
        <v>1</v>
      </c>
      <c r="C1778">
        <v>203</v>
      </c>
      <c r="D1778">
        <v>0</v>
      </c>
      <c r="E1778">
        <v>0</v>
      </c>
      <c r="F1778">
        <v>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ht="14.25">
      <c r="A1779">
        <v>197568</v>
      </c>
      <c r="B1779">
        <v>1</v>
      </c>
      <c r="C1779">
        <v>400</v>
      </c>
      <c r="D1779">
        <v>0</v>
      </c>
      <c r="E1779">
        <v>0</v>
      </c>
      <c r="F1779">
        <v>8</v>
      </c>
      <c r="G1779">
        <v>1</v>
      </c>
      <c r="H1779">
        <v>0</v>
      </c>
      <c r="I1779" t="s">
        <v>4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ht="14.25">
      <c r="A1780">
        <v>197581</v>
      </c>
      <c r="B1780">
        <v>0</v>
      </c>
      <c r="C1780">
        <v>300</v>
      </c>
      <c r="D1780">
        <v>0</v>
      </c>
      <c r="E1780">
        <v>0</v>
      </c>
      <c r="F1780">
        <v>8</v>
      </c>
      <c r="G1780">
        <v>3</v>
      </c>
      <c r="H1780" t="s">
        <v>2</v>
      </c>
      <c r="I1780">
        <v>64</v>
      </c>
      <c r="J1780" t="s">
        <v>2</v>
      </c>
      <c r="K1780">
        <v>64</v>
      </c>
      <c r="L1780">
        <v>0</v>
      </c>
      <c r="M1780">
        <v>64</v>
      </c>
      <c r="N1780" t="s">
        <v>5</v>
      </c>
    </row>
    <row r="1781" ht="14.25">
      <c r="A1781">
        <v>197582</v>
      </c>
      <c r="B1781">
        <v>0</v>
      </c>
      <c r="C1781">
        <v>301</v>
      </c>
      <c r="D1781">
        <v>0</v>
      </c>
      <c r="E1781">
        <v>0</v>
      </c>
      <c r="F1781">
        <v>3</v>
      </c>
      <c r="G1781">
        <v>88</v>
      </c>
      <c r="H1781">
        <v>9</v>
      </c>
      <c r="I1781">
        <v>0</v>
      </c>
    </row>
    <row r="1782" ht="14.25">
      <c r="A1782">
        <v>197628</v>
      </c>
      <c r="B1782">
        <v>1</v>
      </c>
      <c r="C1782">
        <v>402</v>
      </c>
      <c r="D1782">
        <v>0</v>
      </c>
      <c r="E1782">
        <v>0</v>
      </c>
      <c r="F1782">
        <v>8</v>
      </c>
      <c r="G1782">
        <v>64</v>
      </c>
      <c r="H1782">
        <v>0</v>
      </c>
      <c r="I1782">
        <v>0</v>
      </c>
      <c r="J1782">
        <v>0</v>
      </c>
      <c r="K1782">
        <v>20</v>
      </c>
      <c r="L1782" t="s">
        <v>6</v>
      </c>
      <c r="M1782">
        <v>9</v>
      </c>
      <c r="N1782">
        <v>0</v>
      </c>
    </row>
    <row r="1783" ht="14.25">
      <c r="A1783">
        <v>197631</v>
      </c>
      <c r="B1783">
        <v>0</v>
      </c>
      <c r="C1783">
        <v>300</v>
      </c>
      <c r="D1783">
        <v>0</v>
      </c>
      <c r="E1783">
        <v>0</v>
      </c>
      <c r="F1783">
        <v>8</v>
      </c>
      <c r="G1783">
        <v>3</v>
      </c>
      <c r="H1783" t="s">
        <v>2</v>
      </c>
      <c r="I1783">
        <v>64</v>
      </c>
      <c r="J1783" t="s">
        <v>2</v>
      </c>
      <c r="K1783">
        <v>64</v>
      </c>
      <c r="L1783">
        <v>0</v>
      </c>
      <c r="M1783">
        <v>64</v>
      </c>
      <c r="N1783" t="s">
        <v>7</v>
      </c>
    </row>
    <row r="1784" ht="14.25">
      <c r="A1784">
        <v>197632</v>
      </c>
      <c r="B1784">
        <v>0</v>
      </c>
      <c r="C1784">
        <v>301</v>
      </c>
      <c r="D1784">
        <v>0</v>
      </c>
      <c r="E1784">
        <v>0</v>
      </c>
      <c r="F1784">
        <v>3</v>
      </c>
      <c r="G1784" t="s">
        <v>8</v>
      </c>
      <c r="H1784" t="s">
        <v>9</v>
      </c>
      <c r="I1784">
        <v>0</v>
      </c>
    </row>
    <row r="1785" ht="14.25">
      <c r="A1785">
        <v>197646</v>
      </c>
      <c r="B1785">
        <v>1</v>
      </c>
      <c r="C1785">
        <v>201</v>
      </c>
      <c r="D1785">
        <v>0</v>
      </c>
      <c r="E1785">
        <v>0</v>
      </c>
      <c r="F1785">
        <v>6</v>
      </c>
      <c r="G1785">
        <v>64</v>
      </c>
      <c r="H1785">
        <v>5</v>
      </c>
      <c r="I1785">
        <v>0</v>
      </c>
      <c r="J1785">
        <v>0</v>
      </c>
      <c r="K1785">
        <v>62</v>
      </c>
      <c r="L1785">
        <v>0</v>
      </c>
    </row>
    <row r="1786" ht="14.25">
      <c r="A1786">
        <v>197648</v>
      </c>
      <c r="B1786">
        <v>1</v>
      </c>
      <c r="C1786">
        <v>401</v>
      </c>
      <c r="D1786">
        <v>0</v>
      </c>
      <c r="E1786">
        <v>0</v>
      </c>
      <c r="F1786">
        <v>8</v>
      </c>
      <c r="G1786" t="s">
        <v>0</v>
      </c>
      <c r="H1786" t="s">
        <v>1</v>
      </c>
      <c r="I1786">
        <v>0</v>
      </c>
      <c r="J1786">
        <v>0</v>
      </c>
      <c r="K1786">
        <v>56</v>
      </c>
      <c r="L1786">
        <v>0</v>
      </c>
      <c r="M1786">
        <v>0</v>
      </c>
      <c r="N1786">
        <v>0</v>
      </c>
    </row>
    <row r="1787" ht="14.25">
      <c r="A1787">
        <v>197658</v>
      </c>
      <c r="B1787">
        <v>1</v>
      </c>
      <c r="C1787">
        <v>203</v>
      </c>
      <c r="D1787">
        <v>0</v>
      </c>
      <c r="E1787">
        <v>0</v>
      </c>
      <c r="F1787">
        <v>8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ht="14.25">
      <c r="A1788">
        <v>197668</v>
      </c>
      <c r="B1788">
        <v>1</v>
      </c>
      <c r="C1788">
        <v>400</v>
      </c>
      <c r="D1788">
        <v>0</v>
      </c>
      <c r="E1788">
        <v>0</v>
      </c>
      <c r="F1788">
        <v>8</v>
      </c>
      <c r="G1788">
        <v>1</v>
      </c>
      <c r="H1788">
        <v>0</v>
      </c>
      <c r="I1788" t="s">
        <v>4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ht="14.25">
      <c r="A1789">
        <v>197681</v>
      </c>
      <c r="B1789">
        <v>0</v>
      </c>
      <c r="C1789">
        <v>300</v>
      </c>
      <c r="D1789">
        <v>0</v>
      </c>
      <c r="E1789">
        <v>0</v>
      </c>
      <c r="F1789">
        <v>8</v>
      </c>
      <c r="G1789">
        <v>3</v>
      </c>
      <c r="H1789" t="s">
        <v>2</v>
      </c>
      <c r="I1789">
        <v>64</v>
      </c>
      <c r="J1789" t="s">
        <v>2</v>
      </c>
      <c r="K1789">
        <v>64</v>
      </c>
      <c r="L1789">
        <v>0</v>
      </c>
      <c r="M1789">
        <v>64</v>
      </c>
      <c r="N1789" t="s">
        <v>10</v>
      </c>
    </row>
    <row r="1790" ht="14.25">
      <c r="A1790">
        <v>197682</v>
      </c>
      <c r="B1790">
        <v>0</v>
      </c>
      <c r="C1790">
        <v>301</v>
      </c>
      <c r="D1790">
        <v>0</v>
      </c>
      <c r="E1790">
        <v>0</v>
      </c>
      <c r="F1790">
        <v>3</v>
      </c>
      <c r="G1790">
        <v>43</v>
      </c>
      <c r="H1790" t="s">
        <v>11</v>
      </c>
      <c r="I1790">
        <v>0</v>
      </c>
    </row>
    <row r="1791" ht="14.25">
      <c r="A1791">
        <v>197731</v>
      </c>
      <c r="B1791">
        <v>0</v>
      </c>
      <c r="C1791">
        <v>300</v>
      </c>
      <c r="D1791">
        <v>0</v>
      </c>
      <c r="E1791">
        <v>0</v>
      </c>
      <c r="F1791">
        <v>8</v>
      </c>
      <c r="G1791">
        <v>3</v>
      </c>
      <c r="H1791" t="s">
        <v>2</v>
      </c>
      <c r="I1791">
        <v>64</v>
      </c>
      <c r="J1791" t="s">
        <v>2</v>
      </c>
      <c r="K1791">
        <v>64</v>
      </c>
      <c r="L1791">
        <v>0</v>
      </c>
      <c r="M1791">
        <v>64</v>
      </c>
      <c r="N1791" t="s">
        <v>12</v>
      </c>
    </row>
    <row r="1792" ht="14.25">
      <c r="A1792">
        <v>197732</v>
      </c>
      <c r="B1792">
        <v>0</v>
      </c>
      <c r="C1792">
        <v>301</v>
      </c>
      <c r="D1792">
        <v>0</v>
      </c>
      <c r="E1792">
        <v>0</v>
      </c>
      <c r="F1792">
        <v>3</v>
      </c>
      <c r="G1792" t="s">
        <v>13</v>
      </c>
      <c r="H1792" t="s">
        <v>14</v>
      </c>
      <c r="I1792">
        <v>0</v>
      </c>
    </row>
    <row r="1793" ht="14.25">
      <c r="A1793">
        <v>197746</v>
      </c>
      <c r="B1793">
        <v>1</v>
      </c>
      <c r="C1793">
        <v>201</v>
      </c>
      <c r="D1793">
        <v>0</v>
      </c>
      <c r="E1793">
        <v>0</v>
      </c>
      <c r="F1793">
        <v>6</v>
      </c>
      <c r="G1793">
        <v>96</v>
      </c>
      <c r="H1793">
        <v>5</v>
      </c>
      <c r="I1793">
        <v>0</v>
      </c>
      <c r="J1793">
        <v>0</v>
      </c>
      <c r="K1793">
        <v>62</v>
      </c>
      <c r="L1793">
        <v>0</v>
      </c>
    </row>
    <row r="1794" ht="14.25">
      <c r="A1794">
        <v>197749</v>
      </c>
      <c r="B1794">
        <v>1</v>
      </c>
      <c r="C1794">
        <v>401</v>
      </c>
      <c r="D1794">
        <v>0</v>
      </c>
      <c r="E1794">
        <v>0</v>
      </c>
      <c r="F1794">
        <v>8</v>
      </c>
      <c r="G1794" t="s">
        <v>0</v>
      </c>
      <c r="H1794" t="s">
        <v>1</v>
      </c>
      <c r="I1794">
        <v>0</v>
      </c>
      <c r="J1794">
        <v>0</v>
      </c>
      <c r="K1794">
        <v>56</v>
      </c>
      <c r="L1794">
        <v>0</v>
      </c>
      <c r="M1794">
        <v>0</v>
      </c>
      <c r="N1794">
        <v>0</v>
      </c>
    </row>
    <row r="1795" ht="14.25">
      <c r="A1795">
        <v>197758</v>
      </c>
      <c r="B1795">
        <v>1</v>
      </c>
      <c r="C1795">
        <v>203</v>
      </c>
      <c r="D1795">
        <v>0</v>
      </c>
      <c r="E1795">
        <v>0</v>
      </c>
      <c r="F1795">
        <v>8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ht="14.25">
      <c r="A1796">
        <v>197769</v>
      </c>
      <c r="B1796">
        <v>1</v>
      </c>
      <c r="C1796">
        <v>400</v>
      </c>
      <c r="D1796">
        <v>0</v>
      </c>
      <c r="E1796">
        <v>0</v>
      </c>
      <c r="F1796">
        <v>8</v>
      </c>
      <c r="G1796">
        <v>1</v>
      </c>
      <c r="H1796">
        <v>0</v>
      </c>
      <c r="I1796" t="s">
        <v>4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ht="14.25">
      <c r="A1797">
        <v>197781</v>
      </c>
      <c r="B1797">
        <v>0</v>
      </c>
      <c r="C1797">
        <v>300</v>
      </c>
      <c r="D1797">
        <v>0</v>
      </c>
      <c r="E1797">
        <v>0</v>
      </c>
      <c r="F1797">
        <v>8</v>
      </c>
      <c r="G1797">
        <v>3</v>
      </c>
      <c r="H1797" t="s">
        <v>2</v>
      </c>
      <c r="I1797">
        <v>64</v>
      </c>
      <c r="J1797" t="s">
        <v>2</v>
      </c>
      <c r="K1797">
        <v>64</v>
      </c>
      <c r="L1797">
        <v>0</v>
      </c>
      <c r="M1797">
        <v>64</v>
      </c>
      <c r="N1797" t="s">
        <v>15</v>
      </c>
    </row>
    <row r="1798" ht="14.25">
      <c r="A1798">
        <v>197782</v>
      </c>
      <c r="B1798">
        <v>0</v>
      </c>
      <c r="C1798">
        <v>301</v>
      </c>
      <c r="D1798">
        <v>0</v>
      </c>
      <c r="E1798">
        <v>0</v>
      </c>
      <c r="F1798">
        <v>3</v>
      </c>
      <c r="G1798" t="s">
        <v>16</v>
      </c>
      <c r="H1798" t="s">
        <v>17</v>
      </c>
      <c r="I1798">
        <v>0</v>
      </c>
    </row>
    <row r="1799" ht="14.25">
      <c r="A1799">
        <v>197831</v>
      </c>
      <c r="B1799">
        <v>0</v>
      </c>
      <c r="C1799">
        <v>300</v>
      </c>
      <c r="D1799">
        <v>0</v>
      </c>
      <c r="E1799">
        <v>0</v>
      </c>
      <c r="F1799">
        <v>8</v>
      </c>
      <c r="G1799">
        <v>3</v>
      </c>
      <c r="H1799" t="s">
        <v>2</v>
      </c>
      <c r="I1799">
        <v>64</v>
      </c>
      <c r="J1799" t="s">
        <v>2</v>
      </c>
      <c r="K1799">
        <v>64</v>
      </c>
      <c r="L1799">
        <v>0</v>
      </c>
      <c r="M1799">
        <v>64</v>
      </c>
      <c r="N1799" t="s">
        <v>18</v>
      </c>
    </row>
    <row r="1800" ht="14.25">
      <c r="A1800">
        <v>197832</v>
      </c>
      <c r="B1800">
        <v>0</v>
      </c>
      <c r="C1800">
        <v>301</v>
      </c>
      <c r="D1800">
        <v>0</v>
      </c>
      <c r="E1800">
        <v>0</v>
      </c>
      <c r="F1800">
        <v>3</v>
      </c>
      <c r="G1800" t="s">
        <v>19</v>
      </c>
      <c r="H1800" t="s">
        <v>20</v>
      </c>
      <c r="I1800">
        <v>0</v>
      </c>
    </row>
    <row r="1801" ht="14.25">
      <c r="A1801">
        <v>197846</v>
      </c>
      <c r="B1801">
        <v>1</v>
      </c>
      <c r="C1801">
        <v>201</v>
      </c>
      <c r="D1801">
        <v>0</v>
      </c>
      <c r="E1801">
        <v>0</v>
      </c>
      <c r="F1801">
        <v>6</v>
      </c>
      <c r="G1801">
        <v>96</v>
      </c>
      <c r="H1801">
        <v>5</v>
      </c>
      <c r="I1801">
        <v>0</v>
      </c>
      <c r="J1801">
        <v>0</v>
      </c>
      <c r="K1801">
        <v>62</v>
      </c>
      <c r="L1801">
        <v>0</v>
      </c>
    </row>
    <row r="1802" ht="14.25">
      <c r="A1802">
        <v>197849</v>
      </c>
      <c r="B1802">
        <v>1</v>
      </c>
      <c r="C1802">
        <v>401</v>
      </c>
      <c r="D1802">
        <v>0</v>
      </c>
      <c r="E1802">
        <v>0</v>
      </c>
      <c r="F1802">
        <v>8</v>
      </c>
      <c r="G1802" t="s">
        <v>0</v>
      </c>
      <c r="H1802" t="s">
        <v>1</v>
      </c>
      <c r="I1802">
        <v>0</v>
      </c>
      <c r="J1802">
        <v>0</v>
      </c>
      <c r="K1802">
        <v>56</v>
      </c>
      <c r="L1802">
        <v>0</v>
      </c>
      <c r="M1802">
        <v>0</v>
      </c>
      <c r="N1802">
        <v>0</v>
      </c>
    </row>
    <row r="1803" ht="14.25">
      <c r="A1803">
        <v>197858</v>
      </c>
      <c r="B1803">
        <v>1</v>
      </c>
      <c r="C1803">
        <v>203</v>
      </c>
      <c r="D1803">
        <v>0</v>
      </c>
      <c r="E1803">
        <v>0</v>
      </c>
      <c r="F1803">
        <v>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ht="14.25">
      <c r="A1804">
        <v>197869</v>
      </c>
      <c r="B1804">
        <v>1</v>
      </c>
      <c r="C1804">
        <v>400</v>
      </c>
      <c r="D1804">
        <v>0</v>
      </c>
      <c r="E1804">
        <v>0</v>
      </c>
      <c r="F1804">
        <v>8</v>
      </c>
      <c r="G1804">
        <v>1</v>
      </c>
      <c r="H1804">
        <v>0</v>
      </c>
      <c r="I1804" t="s">
        <v>4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ht="14.25">
      <c r="A1805">
        <v>197882</v>
      </c>
      <c r="B1805">
        <v>0</v>
      </c>
      <c r="C1805">
        <v>300</v>
      </c>
      <c r="D1805">
        <v>0</v>
      </c>
      <c r="E1805">
        <v>0</v>
      </c>
      <c r="F1805">
        <v>8</v>
      </c>
      <c r="G1805">
        <v>3</v>
      </c>
      <c r="H1805" t="s">
        <v>2</v>
      </c>
      <c r="I1805">
        <v>64</v>
      </c>
      <c r="J1805" t="s">
        <v>2</v>
      </c>
      <c r="K1805">
        <v>64</v>
      </c>
      <c r="L1805">
        <v>0</v>
      </c>
      <c r="M1805">
        <v>64</v>
      </c>
      <c r="N1805" t="s">
        <v>21</v>
      </c>
    </row>
    <row r="1806" ht="14.25">
      <c r="A1806">
        <v>197882</v>
      </c>
      <c r="B1806">
        <v>0</v>
      </c>
      <c r="C1806">
        <v>301</v>
      </c>
      <c r="D1806">
        <v>0</v>
      </c>
      <c r="E1806">
        <v>0</v>
      </c>
      <c r="F1806">
        <v>3</v>
      </c>
      <c r="G1806" t="s">
        <v>22</v>
      </c>
      <c r="H1806" t="s">
        <v>23</v>
      </c>
      <c r="I1806">
        <v>0</v>
      </c>
    </row>
    <row r="1807" ht="14.25">
      <c r="A1807">
        <v>197931</v>
      </c>
      <c r="B1807">
        <v>0</v>
      </c>
      <c r="C1807">
        <v>300</v>
      </c>
      <c r="D1807">
        <v>0</v>
      </c>
      <c r="E1807">
        <v>0</v>
      </c>
      <c r="F1807">
        <v>8</v>
      </c>
      <c r="G1807">
        <v>3</v>
      </c>
      <c r="H1807" t="s">
        <v>2</v>
      </c>
      <c r="I1807">
        <v>64</v>
      </c>
      <c r="J1807" t="s">
        <v>2</v>
      </c>
      <c r="K1807">
        <v>64</v>
      </c>
      <c r="L1807">
        <v>0</v>
      </c>
      <c r="M1807">
        <v>64</v>
      </c>
      <c r="N1807">
        <v>30</v>
      </c>
    </row>
    <row r="1808" ht="14.25">
      <c r="A1808">
        <v>197932</v>
      </c>
      <c r="B1808">
        <v>0</v>
      </c>
      <c r="C1808">
        <v>301</v>
      </c>
      <c r="D1808">
        <v>0</v>
      </c>
      <c r="E1808">
        <v>0</v>
      </c>
      <c r="F1808">
        <v>3</v>
      </c>
      <c r="G1808" t="s">
        <v>6</v>
      </c>
      <c r="H1808">
        <v>0</v>
      </c>
      <c r="I1808">
        <v>0</v>
      </c>
    </row>
    <row r="1809" ht="14.25">
      <c r="A1809">
        <v>197946</v>
      </c>
      <c r="B1809">
        <v>1</v>
      </c>
      <c r="C1809">
        <v>201</v>
      </c>
      <c r="D1809">
        <v>0</v>
      </c>
      <c r="E1809">
        <v>0</v>
      </c>
      <c r="F1809">
        <v>6</v>
      </c>
      <c r="G1809">
        <v>96</v>
      </c>
      <c r="H1809">
        <v>5</v>
      </c>
      <c r="I1809">
        <v>0</v>
      </c>
      <c r="J1809">
        <v>0</v>
      </c>
      <c r="K1809">
        <v>62</v>
      </c>
      <c r="L1809">
        <v>0</v>
      </c>
    </row>
    <row r="1810" ht="14.25">
      <c r="A1810">
        <v>197949</v>
      </c>
      <c r="B1810">
        <v>1</v>
      </c>
      <c r="C1810">
        <v>401</v>
      </c>
      <c r="D1810">
        <v>0</v>
      </c>
      <c r="E1810">
        <v>0</v>
      </c>
      <c r="F1810">
        <v>8</v>
      </c>
      <c r="G1810" t="s">
        <v>0</v>
      </c>
      <c r="H1810" t="s">
        <v>1</v>
      </c>
      <c r="I1810">
        <v>0</v>
      </c>
      <c r="J1810">
        <v>0</v>
      </c>
      <c r="K1810">
        <v>56</v>
      </c>
      <c r="L1810">
        <v>0</v>
      </c>
      <c r="M1810">
        <v>0</v>
      </c>
      <c r="N1810">
        <v>0</v>
      </c>
    </row>
    <row r="1811" ht="14.25">
      <c r="A1811">
        <v>197958</v>
      </c>
      <c r="B1811">
        <v>1</v>
      </c>
      <c r="C1811">
        <v>203</v>
      </c>
      <c r="D1811">
        <v>0</v>
      </c>
      <c r="E1811">
        <v>0</v>
      </c>
      <c r="F1811">
        <v>8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ht="14.25">
      <c r="A1812">
        <v>197969</v>
      </c>
      <c r="B1812">
        <v>1</v>
      </c>
      <c r="C1812">
        <v>400</v>
      </c>
      <c r="D1812">
        <v>0</v>
      </c>
      <c r="E1812">
        <v>0</v>
      </c>
      <c r="F1812">
        <v>8</v>
      </c>
      <c r="G1812">
        <v>1</v>
      </c>
      <c r="H1812">
        <v>0</v>
      </c>
      <c r="I1812" t="s">
        <v>4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ht="14.25">
      <c r="A1813">
        <v>197981</v>
      </c>
      <c r="B1813">
        <v>0</v>
      </c>
      <c r="C1813">
        <v>300</v>
      </c>
      <c r="D1813">
        <v>0</v>
      </c>
      <c r="E1813">
        <v>0</v>
      </c>
      <c r="F1813">
        <v>8</v>
      </c>
      <c r="G1813">
        <v>3</v>
      </c>
      <c r="H1813" t="s">
        <v>2</v>
      </c>
      <c r="I1813">
        <v>64</v>
      </c>
      <c r="J1813" t="s">
        <v>2</v>
      </c>
      <c r="K1813">
        <v>64</v>
      </c>
      <c r="L1813">
        <v>0</v>
      </c>
      <c r="M1813">
        <v>64</v>
      </c>
      <c r="N1813">
        <v>21</v>
      </c>
    </row>
    <row r="1814" ht="14.25">
      <c r="A1814">
        <v>197982</v>
      </c>
      <c r="B1814">
        <v>0</v>
      </c>
      <c r="C1814">
        <v>301</v>
      </c>
      <c r="D1814">
        <v>0</v>
      </c>
      <c r="E1814">
        <v>0</v>
      </c>
      <c r="F1814">
        <v>3</v>
      </c>
      <c r="G1814" t="s">
        <v>24</v>
      </c>
      <c r="H1814">
        <v>1</v>
      </c>
      <c r="I1814">
        <v>0</v>
      </c>
    </row>
    <row r="1815" ht="14.25">
      <c r="A1815">
        <v>198031</v>
      </c>
      <c r="B1815">
        <v>0</v>
      </c>
      <c r="C1815">
        <v>300</v>
      </c>
      <c r="D1815">
        <v>0</v>
      </c>
      <c r="E1815">
        <v>0</v>
      </c>
      <c r="F1815">
        <v>8</v>
      </c>
      <c r="G1815">
        <v>3</v>
      </c>
      <c r="H1815" t="s">
        <v>2</v>
      </c>
      <c r="I1815">
        <v>64</v>
      </c>
      <c r="J1815" t="s">
        <v>2</v>
      </c>
      <c r="K1815">
        <v>64</v>
      </c>
      <c r="L1815">
        <v>0</v>
      </c>
      <c r="M1815">
        <v>64</v>
      </c>
      <c r="N1815">
        <v>32</v>
      </c>
    </row>
    <row r="1816" ht="14.25">
      <c r="A1816">
        <v>198032</v>
      </c>
      <c r="B1816">
        <v>0</v>
      </c>
      <c r="C1816">
        <v>301</v>
      </c>
      <c r="D1816">
        <v>0</v>
      </c>
      <c r="E1816">
        <v>0</v>
      </c>
      <c r="F1816">
        <v>3</v>
      </c>
      <c r="G1816" t="s">
        <v>25</v>
      </c>
      <c r="H1816">
        <v>2</v>
      </c>
      <c r="I1816">
        <v>0</v>
      </c>
    </row>
    <row r="1817" ht="14.25">
      <c r="A1817">
        <v>198046</v>
      </c>
      <c r="B1817">
        <v>1</v>
      </c>
      <c r="C1817">
        <v>201</v>
      </c>
      <c r="D1817">
        <v>0</v>
      </c>
      <c r="E1817">
        <v>0</v>
      </c>
      <c r="F1817">
        <v>6</v>
      </c>
      <c r="G1817">
        <v>96</v>
      </c>
      <c r="H1817">
        <v>5</v>
      </c>
      <c r="I1817">
        <v>0</v>
      </c>
      <c r="J1817">
        <v>0</v>
      </c>
      <c r="K1817">
        <v>62</v>
      </c>
      <c r="L1817">
        <v>0</v>
      </c>
    </row>
    <row r="1818" ht="14.25">
      <c r="A1818">
        <v>198049</v>
      </c>
      <c r="B1818">
        <v>1</v>
      </c>
      <c r="C1818">
        <v>401</v>
      </c>
      <c r="D1818">
        <v>0</v>
      </c>
      <c r="E1818">
        <v>0</v>
      </c>
      <c r="F1818">
        <v>8</v>
      </c>
      <c r="G1818" t="s">
        <v>0</v>
      </c>
      <c r="H1818" t="s">
        <v>1</v>
      </c>
      <c r="I1818">
        <v>0</v>
      </c>
      <c r="J1818">
        <v>0</v>
      </c>
      <c r="K1818">
        <v>56</v>
      </c>
      <c r="L1818">
        <v>0</v>
      </c>
      <c r="M1818">
        <v>0</v>
      </c>
      <c r="N1818">
        <v>0</v>
      </c>
    </row>
    <row r="1819" ht="14.25">
      <c r="A1819">
        <v>198058</v>
      </c>
      <c r="B1819">
        <v>1</v>
      </c>
      <c r="C1819">
        <v>203</v>
      </c>
      <c r="D1819">
        <v>0</v>
      </c>
      <c r="E1819">
        <v>0</v>
      </c>
      <c r="F1819">
        <v>8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ht="14.25">
      <c r="A1820">
        <v>198069</v>
      </c>
      <c r="B1820">
        <v>1</v>
      </c>
      <c r="C1820">
        <v>400</v>
      </c>
      <c r="D1820">
        <v>0</v>
      </c>
      <c r="E1820">
        <v>0</v>
      </c>
      <c r="F1820">
        <v>8</v>
      </c>
      <c r="G1820">
        <v>1</v>
      </c>
      <c r="H1820">
        <v>0</v>
      </c>
      <c r="I1820" t="s">
        <v>4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ht="14.25">
      <c r="A1821">
        <v>198081</v>
      </c>
      <c r="B1821">
        <v>0</v>
      </c>
      <c r="C1821">
        <v>300</v>
      </c>
      <c r="D1821">
        <v>0</v>
      </c>
      <c r="E1821">
        <v>0</v>
      </c>
      <c r="F1821">
        <v>8</v>
      </c>
      <c r="G1821">
        <v>3</v>
      </c>
      <c r="H1821" t="s">
        <v>2</v>
      </c>
      <c r="I1821">
        <v>64</v>
      </c>
      <c r="J1821" t="s">
        <v>2</v>
      </c>
      <c r="K1821">
        <v>64</v>
      </c>
      <c r="L1821">
        <v>0</v>
      </c>
      <c r="M1821">
        <v>64</v>
      </c>
      <c r="N1821">
        <v>23</v>
      </c>
    </row>
    <row r="1822" ht="14.25">
      <c r="A1822">
        <v>198082</v>
      </c>
      <c r="B1822">
        <v>0</v>
      </c>
      <c r="C1822">
        <v>301</v>
      </c>
      <c r="D1822">
        <v>0</v>
      </c>
      <c r="E1822">
        <v>0</v>
      </c>
      <c r="F1822">
        <v>3</v>
      </c>
      <c r="G1822">
        <v>96</v>
      </c>
      <c r="H1822">
        <v>3</v>
      </c>
      <c r="I1822">
        <v>0</v>
      </c>
    </row>
    <row r="1823" ht="14.25">
      <c r="A1823">
        <v>198129</v>
      </c>
      <c r="B1823">
        <v>1</v>
      </c>
      <c r="C1823">
        <v>403</v>
      </c>
      <c r="D1823">
        <v>0</v>
      </c>
      <c r="E1823">
        <v>0</v>
      </c>
      <c r="F1823">
        <v>8</v>
      </c>
      <c r="G1823">
        <v>63</v>
      </c>
      <c r="H1823">
        <v>0</v>
      </c>
      <c r="I1823">
        <v>0</v>
      </c>
      <c r="J1823">
        <v>0</v>
      </c>
      <c r="K1823">
        <v>20</v>
      </c>
      <c r="L1823" t="s">
        <v>6</v>
      </c>
      <c r="M1823">
        <v>9</v>
      </c>
      <c r="N1823">
        <v>0</v>
      </c>
    </row>
    <row r="1824" ht="14.25">
      <c r="A1824">
        <v>198131</v>
      </c>
      <c r="B1824">
        <v>0</v>
      </c>
      <c r="C1824">
        <v>300</v>
      </c>
      <c r="D1824">
        <v>0</v>
      </c>
      <c r="E1824">
        <v>0</v>
      </c>
      <c r="F1824">
        <v>8</v>
      </c>
      <c r="G1824">
        <v>3</v>
      </c>
      <c r="H1824" t="s">
        <v>2</v>
      </c>
      <c r="I1824">
        <v>64</v>
      </c>
      <c r="J1824" t="s">
        <v>2</v>
      </c>
      <c r="K1824">
        <v>64</v>
      </c>
      <c r="L1824">
        <v>0</v>
      </c>
      <c r="M1824">
        <v>64</v>
      </c>
      <c r="N1824">
        <v>34</v>
      </c>
    </row>
    <row r="1825" ht="14.25">
      <c r="A1825">
        <v>198132</v>
      </c>
      <c r="B1825">
        <v>0</v>
      </c>
      <c r="C1825">
        <v>301</v>
      </c>
      <c r="D1825">
        <v>0</v>
      </c>
      <c r="E1825">
        <v>0</v>
      </c>
      <c r="F1825">
        <v>3</v>
      </c>
      <c r="G1825">
        <v>3</v>
      </c>
      <c r="H1825">
        <v>4</v>
      </c>
      <c r="I1825">
        <v>0</v>
      </c>
    </row>
    <row r="1826" ht="14.25">
      <c r="A1826">
        <v>198146</v>
      </c>
      <c r="B1826">
        <v>1</v>
      </c>
      <c r="C1826">
        <v>201</v>
      </c>
      <c r="D1826">
        <v>0</v>
      </c>
      <c r="E1826">
        <v>0</v>
      </c>
      <c r="F1826">
        <v>6</v>
      </c>
      <c r="G1826">
        <v>96</v>
      </c>
      <c r="H1826">
        <v>5</v>
      </c>
      <c r="I1826">
        <v>0</v>
      </c>
      <c r="J1826">
        <v>0</v>
      </c>
      <c r="K1826">
        <v>62</v>
      </c>
      <c r="L1826">
        <v>0</v>
      </c>
    </row>
    <row r="1827" ht="14.25">
      <c r="A1827">
        <v>198149</v>
      </c>
      <c r="B1827">
        <v>1</v>
      </c>
      <c r="C1827">
        <v>401</v>
      </c>
      <c r="D1827">
        <v>0</v>
      </c>
      <c r="E1827">
        <v>0</v>
      </c>
      <c r="F1827">
        <v>8</v>
      </c>
      <c r="G1827" t="s">
        <v>0</v>
      </c>
      <c r="H1827" t="s">
        <v>1</v>
      </c>
      <c r="I1827">
        <v>0</v>
      </c>
      <c r="J1827">
        <v>0</v>
      </c>
      <c r="K1827">
        <v>56</v>
      </c>
      <c r="L1827">
        <v>0</v>
      </c>
      <c r="M1827">
        <v>0</v>
      </c>
      <c r="N1827">
        <v>0</v>
      </c>
    </row>
    <row r="1828" ht="14.25">
      <c r="A1828">
        <v>198158</v>
      </c>
      <c r="B1828">
        <v>1</v>
      </c>
      <c r="C1828">
        <v>203</v>
      </c>
      <c r="D1828">
        <v>0</v>
      </c>
      <c r="E1828">
        <v>0</v>
      </c>
      <c r="F1828">
        <v>8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ht="14.25">
      <c r="A1829">
        <v>198169</v>
      </c>
      <c r="B1829">
        <v>1</v>
      </c>
      <c r="C1829">
        <v>400</v>
      </c>
      <c r="D1829">
        <v>0</v>
      </c>
      <c r="E1829">
        <v>0</v>
      </c>
      <c r="F1829">
        <v>8</v>
      </c>
      <c r="G1829">
        <v>1</v>
      </c>
      <c r="H1829">
        <v>0</v>
      </c>
      <c r="I1829" t="s">
        <v>4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ht="14.25">
      <c r="A1830">
        <v>198181</v>
      </c>
      <c r="B1830">
        <v>0</v>
      </c>
      <c r="C1830">
        <v>300</v>
      </c>
      <c r="D1830">
        <v>0</v>
      </c>
      <c r="E1830">
        <v>0</v>
      </c>
      <c r="F1830">
        <v>8</v>
      </c>
      <c r="G1830">
        <v>3</v>
      </c>
      <c r="H1830" t="s">
        <v>2</v>
      </c>
      <c r="I1830">
        <v>64</v>
      </c>
      <c r="J1830" t="s">
        <v>2</v>
      </c>
      <c r="K1830">
        <v>64</v>
      </c>
      <c r="L1830">
        <v>0</v>
      </c>
      <c r="M1830">
        <v>64</v>
      </c>
      <c r="N1830">
        <v>25</v>
      </c>
    </row>
    <row r="1831" ht="14.25">
      <c r="A1831">
        <v>198182</v>
      </c>
      <c r="B1831">
        <v>0</v>
      </c>
      <c r="C1831">
        <v>301</v>
      </c>
      <c r="D1831">
        <v>0</v>
      </c>
      <c r="E1831">
        <v>0</v>
      </c>
      <c r="F1831">
        <v>3</v>
      </c>
      <c r="G1831">
        <v>54</v>
      </c>
      <c r="H1831">
        <v>5</v>
      </c>
      <c r="I1831">
        <v>0</v>
      </c>
    </row>
    <row r="1832" ht="14.25">
      <c r="A1832">
        <v>198231</v>
      </c>
      <c r="B1832">
        <v>0</v>
      </c>
      <c r="C1832">
        <v>300</v>
      </c>
      <c r="D1832">
        <v>0</v>
      </c>
      <c r="E1832">
        <v>0</v>
      </c>
      <c r="F1832">
        <v>8</v>
      </c>
      <c r="G1832">
        <v>3</v>
      </c>
      <c r="H1832" t="s">
        <v>2</v>
      </c>
      <c r="I1832">
        <v>64</v>
      </c>
      <c r="J1832" t="s">
        <v>2</v>
      </c>
      <c r="K1832">
        <v>64</v>
      </c>
      <c r="L1832">
        <v>0</v>
      </c>
      <c r="M1832">
        <v>64</v>
      </c>
      <c r="N1832">
        <v>36</v>
      </c>
    </row>
    <row r="1833" ht="14.25">
      <c r="A1833">
        <v>198232</v>
      </c>
      <c r="B1833">
        <v>0</v>
      </c>
      <c r="C1833">
        <v>301</v>
      </c>
      <c r="D1833">
        <v>0</v>
      </c>
      <c r="E1833">
        <v>0</v>
      </c>
      <c r="F1833">
        <v>3</v>
      </c>
      <c r="G1833" t="s">
        <v>26</v>
      </c>
      <c r="H1833">
        <v>6</v>
      </c>
      <c r="I1833">
        <v>0</v>
      </c>
    </row>
    <row r="1834" ht="14.25">
      <c r="A1834">
        <v>198246</v>
      </c>
      <c r="B1834">
        <v>1</v>
      </c>
      <c r="C1834">
        <v>201</v>
      </c>
      <c r="D1834">
        <v>0</v>
      </c>
      <c r="E1834">
        <v>0</v>
      </c>
      <c r="F1834">
        <v>6</v>
      </c>
      <c r="G1834">
        <v>96</v>
      </c>
      <c r="H1834">
        <v>5</v>
      </c>
      <c r="I1834">
        <v>0</v>
      </c>
      <c r="J1834">
        <v>0</v>
      </c>
      <c r="K1834">
        <v>62</v>
      </c>
      <c r="L1834">
        <v>0</v>
      </c>
    </row>
    <row r="1835" ht="14.25">
      <c r="A1835">
        <v>198249</v>
      </c>
      <c r="B1835">
        <v>1</v>
      </c>
      <c r="C1835">
        <v>401</v>
      </c>
      <c r="D1835">
        <v>0</v>
      </c>
      <c r="E1835">
        <v>0</v>
      </c>
      <c r="F1835">
        <v>8</v>
      </c>
      <c r="G1835" t="s">
        <v>0</v>
      </c>
      <c r="H1835" t="s">
        <v>1</v>
      </c>
      <c r="I1835">
        <v>0</v>
      </c>
      <c r="J1835">
        <v>0</v>
      </c>
      <c r="K1835">
        <v>56</v>
      </c>
      <c r="L1835">
        <v>0</v>
      </c>
      <c r="M1835">
        <v>0</v>
      </c>
      <c r="N1835">
        <v>0</v>
      </c>
    </row>
    <row r="1836" ht="14.25">
      <c r="A1836">
        <v>198258</v>
      </c>
      <c r="B1836">
        <v>1</v>
      </c>
      <c r="C1836">
        <v>203</v>
      </c>
      <c r="D1836">
        <v>0</v>
      </c>
      <c r="E1836">
        <v>0</v>
      </c>
      <c r="F1836">
        <v>8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ht="14.25">
      <c r="A1837">
        <v>198269</v>
      </c>
      <c r="B1837">
        <v>1</v>
      </c>
      <c r="C1837">
        <v>400</v>
      </c>
      <c r="D1837">
        <v>0</v>
      </c>
      <c r="E1837">
        <v>0</v>
      </c>
      <c r="F1837">
        <v>8</v>
      </c>
      <c r="G1837">
        <v>1</v>
      </c>
      <c r="H1837">
        <v>0</v>
      </c>
      <c r="I1837" t="s">
        <v>4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ht="14.25">
      <c r="A1838">
        <v>198281</v>
      </c>
      <c r="B1838">
        <v>0</v>
      </c>
      <c r="C1838">
        <v>300</v>
      </c>
      <c r="D1838">
        <v>0</v>
      </c>
      <c r="E1838">
        <v>0</v>
      </c>
      <c r="F1838">
        <v>8</v>
      </c>
      <c r="G1838">
        <v>3</v>
      </c>
      <c r="H1838" t="s">
        <v>2</v>
      </c>
      <c r="I1838">
        <v>64</v>
      </c>
      <c r="J1838" t="s">
        <v>2</v>
      </c>
      <c r="K1838">
        <v>64</v>
      </c>
      <c r="L1838">
        <v>0</v>
      </c>
      <c r="M1838">
        <v>64</v>
      </c>
      <c r="N1838">
        <v>27</v>
      </c>
    </row>
    <row r="1839" ht="14.25">
      <c r="A1839">
        <v>198282</v>
      </c>
      <c r="B1839">
        <v>0</v>
      </c>
      <c r="C1839">
        <v>301</v>
      </c>
      <c r="D1839">
        <v>0</v>
      </c>
      <c r="E1839">
        <v>0</v>
      </c>
      <c r="F1839">
        <v>3</v>
      </c>
      <c r="G1839" t="s">
        <v>3</v>
      </c>
      <c r="H1839">
        <v>7</v>
      </c>
      <c r="I1839">
        <v>0</v>
      </c>
    </row>
    <row r="1840" ht="14.25">
      <c r="A1840">
        <v>198331</v>
      </c>
      <c r="B1840">
        <v>0</v>
      </c>
      <c r="C1840">
        <v>300</v>
      </c>
      <c r="D1840">
        <v>0</v>
      </c>
      <c r="E1840">
        <v>0</v>
      </c>
      <c r="F1840">
        <v>8</v>
      </c>
      <c r="G1840">
        <v>3</v>
      </c>
      <c r="H1840" t="s">
        <v>2</v>
      </c>
      <c r="I1840">
        <v>64</v>
      </c>
      <c r="J1840" t="s">
        <v>2</v>
      </c>
      <c r="K1840">
        <v>64</v>
      </c>
      <c r="L1840">
        <v>0</v>
      </c>
      <c r="M1840">
        <v>64</v>
      </c>
      <c r="N1840" t="s">
        <v>3</v>
      </c>
    </row>
    <row r="1841" ht="14.25">
      <c r="A1841">
        <v>198332</v>
      </c>
      <c r="B1841">
        <v>0</v>
      </c>
      <c r="C1841">
        <v>301</v>
      </c>
      <c r="D1841">
        <v>0</v>
      </c>
      <c r="E1841">
        <v>0</v>
      </c>
      <c r="F1841">
        <v>3</v>
      </c>
      <c r="G1841">
        <v>80</v>
      </c>
      <c r="H1841">
        <v>8</v>
      </c>
      <c r="I1841">
        <v>0</v>
      </c>
    </row>
    <row r="1842" ht="14.25">
      <c r="A1842">
        <v>198346</v>
      </c>
      <c r="B1842">
        <v>1</v>
      </c>
      <c r="C1842">
        <v>201</v>
      </c>
      <c r="D1842">
        <v>0</v>
      </c>
      <c r="E1842">
        <v>0</v>
      </c>
      <c r="F1842">
        <v>6</v>
      </c>
      <c r="G1842" t="s">
        <v>18</v>
      </c>
      <c r="H1842">
        <v>5</v>
      </c>
      <c r="I1842">
        <v>0</v>
      </c>
      <c r="J1842">
        <v>0</v>
      </c>
      <c r="K1842">
        <v>62</v>
      </c>
      <c r="L1842">
        <v>0</v>
      </c>
    </row>
    <row r="1843" ht="14.25">
      <c r="A1843">
        <v>198349</v>
      </c>
      <c r="B1843">
        <v>1</v>
      </c>
      <c r="C1843">
        <v>401</v>
      </c>
      <c r="D1843">
        <v>0</v>
      </c>
      <c r="E1843">
        <v>0</v>
      </c>
      <c r="F1843">
        <v>8</v>
      </c>
      <c r="G1843" t="s">
        <v>0</v>
      </c>
      <c r="H1843" t="s">
        <v>1</v>
      </c>
      <c r="I1843">
        <v>0</v>
      </c>
      <c r="J1843">
        <v>0</v>
      </c>
      <c r="K1843">
        <v>56</v>
      </c>
      <c r="L1843">
        <v>0</v>
      </c>
      <c r="M1843">
        <v>0</v>
      </c>
      <c r="N1843">
        <v>0</v>
      </c>
    </row>
    <row r="1844" ht="14.25">
      <c r="A1844">
        <v>198358</v>
      </c>
      <c r="B1844">
        <v>1</v>
      </c>
      <c r="C1844">
        <v>203</v>
      </c>
      <c r="D1844">
        <v>0</v>
      </c>
      <c r="E1844">
        <v>0</v>
      </c>
      <c r="F1844">
        <v>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ht="14.25">
      <c r="A1845">
        <v>198369</v>
      </c>
      <c r="B1845">
        <v>1</v>
      </c>
      <c r="C1845">
        <v>400</v>
      </c>
      <c r="D1845">
        <v>0</v>
      </c>
      <c r="E1845">
        <v>0</v>
      </c>
      <c r="F1845">
        <v>8</v>
      </c>
      <c r="G1845">
        <v>1</v>
      </c>
      <c r="H1845">
        <v>0</v>
      </c>
      <c r="I1845" t="s">
        <v>4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ht="14.25">
      <c r="A1846">
        <v>198382</v>
      </c>
      <c r="B1846">
        <v>0</v>
      </c>
      <c r="C1846">
        <v>300</v>
      </c>
      <c r="D1846">
        <v>0</v>
      </c>
      <c r="E1846">
        <v>0</v>
      </c>
      <c r="F1846">
        <v>8</v>
      </c>
      <c r="G1846">
        <v>3</v>
      </c>
      <c r="H1846" t="s">
        <v>2</v>
      </c>
      <c r="I1846">
        <v>64</v>
      </c>
      <c r="J1846" t="s">
        <v>2</v>
      </c>
      <c r="K1846">
        <v>64</v>
      </c>
      <c r="L1846">
        <v>0</v>
      </c>
      <c r="M1846">
        <v>64</v>
      </c>
      <c r="N1846" t="s">
        <v>5</v>
      </c>
    </row>
    <row r="1847" ht="14.25">
      <c r="A1847">
        <v>198382</v>
      </c>
      <c r="B1847">
        <v>0</v>
      </c>
      <c r="C1847">
        <v>301</v>
      </c>
      <c r="D1847">
        <v>0</v>
      </c>
      <c r="E1847">
        <v>0</v>
      </c>
      <c r="F1847">
        <v>3</v>
      </c>
      <c r="G1847">
        <v>88</v>
      </c>
      <c r="H1847">
        <v>9</v>
      </c>
      <c r="I1847">
        <v>0</v>
      </c>
    </row>
    <row r="1848" ht="14.25">
      <c r="A1848">
        <v>198431</v>
      </c>
      <c r="B1848">
        <v>0</v>
      </c>
      <c r="C1848">
        <v>300</v>
      </c>
      <c r="D1848">
        <v>0</v>
      </c>
      <c r="E1848">
        <v>0</v>
      </c>
      <c r="F1848">
        <v>8</v>
      </c>
      <c r="G1848">
        <v>3</v>
      </c>
      <c r="H1848" t="s">
        <v>2</v>
      </c>
      <c r="I1848">
        <v>64</v>
      </c>
      <c r="J1848" t="s">
        <v>2</v>
      </c>
      <c r="K1848">
        <v>64</v>
      </c>
      <c r="L1848">
        <v>0</v>
      </c>
      <c r="M1848">
        <v>64</v>
      </c>
      <c r="N1848" t="s">
        <v>7</v>
      </c>
    </row>
    <row r="1849" ht="14.25">
      <c r="A1849">
        <v>198432</v>
      </c>
      <c r="B1849">
        <v>0</v>
      </c>
      <c r="C1849">
        <v>301</v>
      </c>
      <c r="D1849">
        <v>0</v>
      </c>
      <c r="E1849">
        <v>0</v>
      </c>
      <c r="F1849">
        <v>3</v>
      </c>
      <c r="G1849" t="s">
        <v>8</v>
      </c>
      <c r="H1849" t="s">
        <v>9</v>
      </c>
      <c r="I1849">
        <v>0</v>
      </c>
    </row>
    <row r="1850" ht="14.25">
      <c r="A1850">
        <v>198446</v>
      </c>
      <c r="B1850">
        <v>1</v>
      </c>
      <c r="C1850">
        <v>201</v>
      </c>
      <c r="D1850">
        <v>0</v>
      </c>
      <c r="E1850">
        <v>0</v>
      </c>
      <c r="F1850">
        <v>6</v>
      </c>
      <c r="G1850" t="s">
        <v>18</v>
      </c>
      <c r="H1850">
        <v>5</v>
      </c>
      <c r="I1850">
        <v>0</v>
      </c>
      <c r="J1850">
        <v>0</v>
      </c>
      <c r="K1850">
        <v>62</v>
      </c>
      <c r="L1850">
        <v>0</v>
      </c>
    </row>
    <row r="1851" ht="14.25">
      <c r="A1851">
        <v>198449</v>
      </c>
      <c r="B1851">
        <v>1</v>
      </c>
      <c r="C1851">
        <v>401</v>
      </c>
      <c r="D1851">
        <v>0</v>
      </c>
      <c r="E1851">
        <v>0</v>
      </c>
      <c r="F1851">
        <v>8</v>
      </c>
      <c r="G1851" t="s">
        <v>0</v>
      </c>
      <c r="H1851" t="s">
        <v>1</v>
      </c>
      <c r="I1851">
        <v>0</v>
      </c>
      <c r="J1851">
        <v>0</v>
      </c>
      <c r="K1851">
        <v>55</v>
      </c>
      <c r="L1851">
        <v>0</v>
      </c>
      <c r="M1851">
        <v>0</v>
      </c>
      <c r="N1851">
        <v>0</v>
      </c>
    </row>
    <row r="1852" ht="14.25">
      <c r="A1852">
        <v>198458</v>
      </c>
      <c r="B1852">
        <v>1</v>
      </c>
      <c r="C1852">
        <v>203</v>
      </c>
      <c r="D1852">
        <v>0</v>
      </c>
      <c r="E1852">
        <v>0</v>
      </c>
      <c r="F1852">
        <v>8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ht="14.25">
      <c r="A1853">
        <v>198469</v>
      </c>
      <c r="B1853">
        <v>1</v>
      </c>
      <c r="C1853">
        <v>400</v>
      </c>
      <c r="D1853">
        <v>0</v>
      </c>
      <c r="E1853">
        <v>0</v>
      </c>
      <c r="F1853">
        <v>8</v>
      </c>
      <c r="G1853">
        <v>1</v>
      </c>
      <c r="H1853">
        <v>0</v>
      </c>
      <c r="I1853" t="s">
        <v>4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ht="14.25">
      <c r="A1854">
        <v>198470</v>
      </c>
      <c r="B1854">
        <v>1</v>
      </c>
      <c r="C1854">
        <v>204</v>
      </c>
      <c r="D1854">
        <v>0</v>
      </c>
      <c r="E1854">
        <v>0</v>
      </c>
      <c r="F1854">
        <v>8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ht="14.25">
      <c r="A1855">
        <v>198481</v>
      </c>
      <c r="B1855">
        <v>0</v>
      </c>
      <c r="C1855">
        <v>300</v>
      </c>
      <c r="D1855">
        <v>0</v>
      </c>
      <c r="E1855">
        <v>0</v>
      </c>
      <c r="F1855">
        <v>8</v>
      </c>
      <c r="G1855">
        <v>3</v>
      </c>
      <c r="H1855" t="s">
        <v>2</v>
      </c>
      <c r="I1855">
        <v>64</v>
      </c>
      <c r="J1855" t="s">
        <v>2</v>
      </c>
      <c r="K1855">
        <v>64</v>
      </c>
      <c r="L1855">
        <v>0</v>
      </c>
      <c r="M1855">
        <v>64</v>
      </c>
      <c r="N1855" t="s">
        <v>10</v>
      </c>
    </row>
    <row r="1856" ht="14.25">
      <c r="A1856">
        <v>198482</v>
      </c>
      <c r="B1856">
        <v>1</v>
      </c>
      <c r="C1856">
        <v>202</v>
      </c>
      <c r="D1856">
        <v>0</v>
      </c>
      <c r="E1856">
        <v>0</v>
      </c>
      <c r="F1856">
        <v>8</v>
      </c>
      <c r="G1856" t="s">
        <v>6</v>
      </c>
      <c r="H1856">
        <v>18</v>
      </c>
      <c r="I1856">
        <v>0</v>
      </c>
      <c r="J1856">
        <v>0</v>
      </c>
      <c r="K1856" t="s">
        <v>45</v>
      </c>
      <c r="L1856" t="s">
        <v>27</v>
      </c>
      <c r="M1856" t="s">
        <v>28</v>
      </c>
      <c r="N1856">
        <v>0</v>
      </c>
    </row>
    <row r="1857" ht="14.25">
      <c r="A1857">
        <v>198482</v>
      </c>
      <c r="B1857">
        <v>0</v>
      </c>
      <c r="C1857">
        <v>301</v>
      </c>
      <c r="D1857">
        <v>0</v>
      </c>
      <c r="E1857">
        <v>0</v>
      </c>
      <c r="F1857">
        <v>3</v>
      </c>
      <c r="G1857">
        <v>43</v>
      </c>
      <c r="H1857" t="s">
        <v>11</v>
      </c>
      <c r="I1857">
        <v>0</v>
      </c>
    </row>
    <row r="1858" ht="14.25">
      <c r="A1858">
        <v>198531</v>
      </c>
      <c r="B1858">
        <v>0</v>
      </c>
      <c r="C1858">
        <v>300</v>
      </c>
      <c r="D1858">
        <v>0</v>
      </c>
      <c r="E1858">
        <v>0</v>
      </c>
      <c r="F1858">
        <v>8</v>
      </c>
      <c r="G1858">
        <v>3</v>
      </c>
      <c r="H1858" t="s">
        <v>2</v>
      </c>
      <c r="I1858">
        <v>64</v>
      </c>
      <c r="J1858" t="s">
        <v>2</v>
      </c>
      <c r="K1858">
        <v>64</v>
      </c>
      <c r="L1858">
        <v>0</v>
      </c>
      <c r="M1858">
        <v>64</v>
      </c>
      <c r="N1858" t="s">
        <v>12</v>
      </c>
    </row>
    <row r="1859" ht="14.25">
      <c r="A1859">
        <v>198532</v>
      </c>
      <c r="B1859">
        <v>0</v>
      </c>
      <c r="C1859">
        <v>301</v>
      </c>
      <c r="D1859">
        <v>0</v>
      </c>
      <c r="E1859">
        <v>0</v>
      </c>
      <c r="F1859">
        <v>3</v>
      </c>
      <c r="G1859" t="s">
        <v>13</v>
      </c>
      <c r="H1859" t="s">
        <v>14</v>
      </c>
      <c r="I1859">
        <v>0</v>
      </c>
    </row>
    <row r="1860" ht="14.25">
      <c r="A1860">
        <v>198546</v>
      </c>
      <c r="B1860">
        <v>1</v>
      </c>
      <c r="C1860">
        <v>201</v>
      </c>
      <c r="D1860">
        <v>0</v>
      </c>
      <c r="E1860">
        <v>0</v>
      </c>
      <c r="F1860">
        <v>6</v>
      </c>
      <c r="G1860" t="s">
        <v>18</v>
      </c>
      <c r="H1860">
        <v>5</v>
      </c>
      <c r="I1860">
        <v>0</v>
      </c>
      <c r="J1860">
        <v>0</v>
      </c>
      <c r="K1860">
        <v>62</v>
      </c>
      <c r="L1860">
        <v>0</v>
      </c>
    </row>
    <row r="1861" ht="14.25">
      <c r="A1861">
        <v>198549</v>
      </c>
      <c r="B1861">
        <v>1</v>
      </c>
      <c r="C1861">
        <v>401</v>
      </c>
      <c r="D1861">
        <v>0</v>
      </c>
      <c r="E1861">
        <v>0</v>
      </c>
      <c r="F1861">
        <v>8</v>
      </c>
      <c r="G1861" t="s">
        <v>0</v>
      </c>
      <c r="H1861" t="s">
        <v>1</v>
      </c>
      <c r="I1861">
        <v>0</v>
      </c>
      <c r="J1861">
        <v>0</v>
      </c>
      <c r="K1861">
        <v>55</v>
      </c>
      <c r="L1861">
        <v>0</v>
      </c>
      <c r="M1861">
        <v>0</v>
      </c>
      <c r="N1861">
        <v>0</v>
      </c>
    </row>
    <row r="1862" ht="14.25">
      <c r="A1862">
        <v>198558</v>
      </c>
      <c r="B1862">
        <v>1</v>
      </c>
      <c r="C1862">
        <v>203</v>
      </c>
      <c r="D1862">
        <v>0</v>
      </c>
      <c r="E1862">
        <v>0</v>
      </c>
      <c r="F1862">
        <v>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ht="14.25">
      <c r="A1863">
        <v>198569</v>
      </c>
      <c r="B1863">
        <v>1</v>
      </c>
      <c r="C1863">
        <v>400</v>
      </c>
      <c r="D1863">
        <v>0</v>
      </c>
      <c r="E1863">
        <v>0</v>
      </c>
      <c r="F1863">
        <v>8</v>
      </c>
      <c r="G1863">
        <v>1</v>
      </c>
      <c r="H1863">
        <v>0</v>
      </c>
      <c r="I1863" t="s">
        <v>4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ht="14.25">
      <c r="A1864">
        <v>198581</v>
      </c>
      <c r="B1864">
        <v>0</v>
      </c>
      <c r="C1864">
        <v>300</v>
      </c>
      <c r="D1864">
        <v>0</v>
      </c>
      <c r="E1864">
        <v>0</v>
      </c>
      <c r="F1864">
        <v>8</v>
      </c>
      <c r="G1864">
        <v>3</v>
      </c>
      <c r="H1864" t="s">
        <v>2</v>
      </c>
      <c r="I1864">
        <v>64</v>
      </c>
      <c r="J1864" t="s">
        <v>2</v>
      </c>
      <c r="K1864">
        <v>64</v>
      </c>
      <c r="L1864">
        <v>0</v>
      </c>
      <c r="M1864">
        <v>64</v>
      </c>
      <c r="N1864" t="s">
        <v>15</v>
      </c>
    </row>
    <row r="1865" ht="14.25">
      <c r="A1865">
        <v>198582</v>
      </c>
      <c r="B1865">
        <v>0</v>
      </c>
      <c r="C1865">
        <v>301</v>
      </c>
      <c r="D1865">
        <v>0</v>
      </c>
      <c r="E1865">
        <v>0</v>
      </c>
      <c r="F1865">
        <v>3</v>
      </c>
      <c r="G1865" t="s">
        <v>16</v>
      </c>
      <c r="H1865" t="s">
        <v>17</v>
      </c>
      <c r="I1865">
        <v>0</v>
      </c>
    </row>
    <row r="1866" ht="14.25">
      <c r="A1866">
        <v>198630</v>
      </c>
      <c r="B1866">
        <v>1</v>
      </c>
      <c r="C1866">
        <v>402</v>
      </c>
      <c r="D1866">
        <v>0</v>
      </c>
      <c r="E1866">
        <v>0</v>
      </c>
      <c r="F1866">
        <v>8</v>
      </c>
      <c r="G1866">
        <v>64</v>
      </c>
      <c r="H1866">
        <v>0</v>
      </c>
      <c r="I1866">
        <v>0</v>
      </c>
      <c r="J1866">
        <v>0</v>
      </c>
      <c r="K1866">
        <v>20</v>
      </c>
      <c r="L1866" t="s">
        <v>6</v>
      </c>
      <c r="M1866">
        <v>9</v>
      </c>
      <c r="N1866">
        <v>0</v>
      </c>
    </row>
    <row r="1867" ht="14.25">
      <c r="A1867">
        <v>198631</v>
      </c>
      <c r="B1867">
        <v>0</v>
      </c>
      <c r="C1867">
        <v>300</v>
      </c>
      <c r="D1867">
        <v>0</v>
      </c>
      <c r="E1867">
        <v>0</v>
      </c>
      <c r="F1867">
        <v>8</v>
      </c>
      <c r="G1867">
        <v>3</v>
      </c>
      <c r="H1867" t="s">
        <v>2</v>
      </c>
      <c r="I1867">
        <v>64</v>
      </c>
      <c r="J1867" t="s">
        <v>2</v>
      </c>
      <c r="K1867">
        <v>64</v>
      </c>
      <c r="L1867">
        <v>0</v>
      </c>
      <c r="M1867">
        <v>64</v>
      </c>
      <c r="N1867" t="s">
        <v>18</v>
      </c>
    </row>
    <row r="1868" ht="14.25">
      <c r="A1868">
        <v>198631</v>
      </c>
      <c r="B1868">
        <v>0</v>
      </c>
      <c r="C1868">
        <v>301</v>
      </c>
      <c r="D1868">
        <v>0</v>
      </c>
      <c r="E1868">
        <v>0</v>
      </c>
      <c r="F1868">
        <v>3</v>
      </c>
      <c r="G1868" t="s">
        <v>19</v>
      </c>
      <c r="H1868" t="s">
        <v>20</v>
      </c>
      <c r="I1868">
        <v>0</v>
      </c>
    </row>
    <row r="1869" ht="14.25">
      <c r="A1869">
        <v>198646</v>
      </c>
      <c r="B1869">
        <v>1</v>
      </c>
      <c r="C1869">
        <v>201</v>
      </c>
      <c r="D1869">
        <v>0</v>
      </c>
      <c r="E1869">
        <v>0</v>
      </c>
      <c r="F1869">
        <v>6</v>
      </c>
      <c r="G1869" t="s">
        <v>18</v>
      </c>
      <c r="H1869">
        <v>5</v>
      </c>
      <c r="I1869">
        <v>0</v>
      </c>
      <c r="J1869">
        <v>0</v>
      </c>
      <c r="K1869">
        <v>62</v>
      </c>
      <c r="L1869">
        <v>0</v>
      </c>
    </row>
    <row r="1870" ht="14.25">
      <c r="A1870">
        <v>198650</v>
      </c>
      <c r="B1870">
        <v>1</v>
      </c>
      <c r="C1870">
        <v>401</v>
      </c>
      <c r="D1870">
        <v>0</v>
      </c>
      <c r="E1870">
        <v>0</v>
      </c>
      <c r="F1870">
        <v>8</v>
      </c>
      <c r="G1870" t="s">
        <v>0</v>
      </c>
      <c r="H1870" t="s">
        <v>1</v>
      </c>
      <c r="I1870">
        <v>0</v>
      </c>
      <c r="J1870">
        <v>0</v>
      </c>
      <c r="K1870">
        <v>55</v>
      </c>
      <c r="L1870">
        <v>0</v>
      </c>
      <c r="M1870">
        <v>0</v>
      </c>
      <c r="N1870">
        <v>0</v>
      </c>
    </row>
    <row r="1871" ht="14.25">
      <c r="A1871">
        <v>198658</v>
      </c>
      <c r="B1871">
        <v>1</v>
      </c>
      <c r="C1871">
        <v>203</v>
      </c>
      <c r="D1871">
        <v>0</v>
      </c>
      <c r="E1871">
        <v>0</v>
      </c>
      <c r="F1871">
        <v>8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ht="14.25">
      <c r="A1872">
        <v>198670</v>
      </c>
      <c r="B1872">
        <v>1</v>
      </c>
      <c r="C1872">
        <v>400</v>
      </c>
      <c r="D1872">
        <v>0</v>
      </c>
      <c r="E1872">
        <v>0</v>
      </c>
      <c r="F1872">
        <v>8</v>
      </c>
      <c r="G1872">
        <v>1</v>
      </c>
      <c r="H1872">
        <v>0</v>
      </c>
      <c r="I1872" t="s">
        <v>4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ht="14.25">
      <c r="A1873">
        <v>198681</v>
      </c>
      <c r="B1873">
        <v>0</v>
      </c>
      <c r="C1873">
        <v>300</v>
      </c>
      <c r="D1873">
        <v>0</v>
      </c>
      <c r="E1873">
        <v>0</v>
      </c>
      <c r="F1873">
        <v>8</v>
      </c>
      <c r="G1873">
        <v>3</v>
      </c>
      <c r="H1873" t="s">
        <v>2</v>
      </c>
      <c r="I1873">
        <v>64</v>
      </c>
      <c r="J1873" t="s">
        <v>2</v>
      </c>
      <c r="K1873">
        <v>64</v>
      </c>
      <c r="L1873">
        <v>0</v>
      </c>
      <c r="M1873">
        <v>64</v>
      </c>
      <c r="N1873" t="s">
        <v>21</v>
      </c>
    </row>
    <row r="1874" ht="14.25">
      <c r="A1874">
        <v>198682</v>
      </c>
      <c r="B1874">
        <v>0</v>
      </c>
      <c r="C1874">
        <v>301</v>
      </c>
      <c r="D1874">
        <v>0</v>
      </c>
      <c r="E1874">
        <v>0</v>
      </c>
      <c r="F1874">
        <v>3</v>
      </c>
      <c r="G1874" t="s">
        <v>22</v>
      </c>
      <c r="H1874" t="s">
        <v>23</v>
      </c>
      <c r="I1874">
        <v>0</v>
      </c>
    </row>
    <row r="1875" ht="14.25">
      <c r="A1875">
        <v>198731</v>
      </c>
      <c r="B1875">
        <v>0</v>
      </c>
      <c r="C1875">
        <v>300</v>
      </c>
      <c r="D1875">
        <v>0</v>
      </c>
      <c r="E1875">
        <v>0</v>
      </c>
      <c r="F1875">
        <v>8</v>
      </c>
      <c r="G1875">
        <v>3</v>
      </c>
      <c r="H1875" t="s">
        <v>2</v>
      </c>
      <c r="I1875">
        <v>64</v>
      </c>
      <c r="J1875" t="s">
        <v>2</v>
      </c>
      <c r="K1875">
        <v>64</v>
      </c>
      <c r="L1875">
        <v>0</v>
      </c>
      <c r="M1875">
        <v>64</v>
      </c>
      <c r="N1875">
        <v>30</v>
      </c>
    </row>
    <row r="1876" ht="14.25">
      <c r="A1876">
        <v>198732</v>
      </c>
      <c r="B1876">
        <v>0</v>
      </c>
      <c r="C1876">
        <v>301</v>
      </c>
      <c r="D1876">
        <v>0</v>
      </c>
      <c r="E1876">
        <v>0</v>
      </c>
      <c r="F1876">
        <v>3</v>
      </c>
      <c r="G1876" t="s">
        <v>6</v>
      </c>
      <c r="H1876">
        <v>0</v>
      </c>
      <c r="I1876">
        <v>0</v>
      </c>
    </row>
    <row r="1877" ht="14.25">
      <c r="A1877">
        <v>198746</v>
      </c>
      <c r="B1877">
        <v>1</v>
      </c>
      <c r="C1877">
        <v>201</v>
      </c>
      <c r="D1877">
        <v>0</v>
      </c>
      <c r="E1877">
        <v>0</v>
      </c>
      <c r="F1877">
        <v>6</v>
      </c>
      <c r="G1877" t="s">
        <v>18</v>
      </c>
      <c r="H1877">
        <v>5</v>
      </c>
      <c r="I1877">
        <v>0</v>
      </c>
      <c r="J1877">
        <v>0</v>
      </c>
      <c r="K1877">
        <v>62</v>
      </c>
      <c r="L1877">
        <v>0</v>
      </c>
    </row>
    <row r="1878" ht="14.25">
      <c r="A1878">
        <v>198750</v>
      </c>
      <c r="B1878">
        <v>1</v>
      </c>
      <c r="C1878">
        <v>401</v>
      </c>
      <c r="D1878">
        <v>0</v>
      </c>
      <c r="E1878">
        <v>0</v>
      </c>
      <c r="F1878">
        <v>8</v>
      </c>
      <c r="G1878" t="s">
        <v>0</v>
      </c>
      <c r="H1878" t="s">
        <v>1</v>
      </c>
      <c r="I1878">
        <v>0</v>
      </c>
      <c r="J1878">
        <v>0</v>
      </c>
      <c r="K1878">
        <v>56</v>
      </c>
      <c r="L1878">
        <v>0</v>
      </c>
      <c r="M1878">
        <v>0</v>
      </c>
      <c r="N1878">
        <v>0</v>
      </c>
    </row>
    <row r="1879" ht="14.25">
      <c r="A1879">
        <v>198758</v>
      </c>
      <c r="B1879">
        <v>1</v>
      </c>
      <c r="C1879">
        <v>203</v>
      </c>
      <c r="D1879">
        <v>0</v>
      </c>
      <c r="E1879">
        <v>0</v>
      </c>
      <c r="F1879">
        <v>8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ht="14.25">
      <c r="A1880">
        <v>198770</v>
      </c>
      <c r="B1880">
        <v>1</v>
      </c>
      <c r="C1880">
        <v>400</v>
      </c>
      <c r="D1880">
        <v>0</v>
      </c>
      <c r="E1880">
        <v>0</v>
      </c>
      <c r="F1880">
        <v>8</v>
      </c>
      <c r="G1880">
        <v>1</v>
      </c>
      <c r="H1880">
        <v>0</v>
      </c>
      <c r="I1880" t="s">
        <v>4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ht="14.25">
      <c r="A1881">
        <v>198781</v>
      </c>
      <c r="B1881">
        <v>0</v>
      </c>
      <c r="C1881">
        <v>300</v>
      </c>
      <c r="D1881">
        <v>0</v>
      </c>
      <c r="E1881">
        <v>0</v>
      </c>
      <c r="F1881">
        <v>8</v>
      </c>
      <c r="G1881">
        <v>3</v>
      </c>
      <c r="H1881" t="s">
        <v>2</v>
      </c>
      <c r="I1881">
        <v>64</v>
      </c>
      <c r="J1881" t="s">
        <v>2</v>
      </c>
      <c r="K1881">
        <v>64</v>
      </c>
      <c r="L1881">
        <v>0</v>
      </c>
      <c r="M1881">
        <v>64</v>
      </c>
      <c r="N1881">
        <v>21</v>
      </c>
    </row>
    <row r="1882" ht="14.25">
      <c r="A1882">
        <v>198782</v>
      </c>
      <c r="B1882">
        <v>0</v>
      </c>
      <c r="C1882">
        <v>301</v>
      </c>
      <c r="D1882">
        <v>0</v>
      </c>
      <c r="E1882">
        <v>0</v>
      </c>
      <c r="F1882">
        <v>3</v>
      </c>
      <c r="G1882" t="s">
        <v>24</v>
      </c>
      <c r="H1882">
        <v>1</v>
      </c>
      <c r="I1882">
        <v>0</v>
      </c>
    </row>
    <row r="1883" ht="14.25">
      <c r="A1883">
        <v>198831</v>
      </c>
      <c r="B1883">
        <v>0</v>
      </c>
      <c r="C1883">
        <v>300</v>
      </c>
      <c r="D1883">
        <v>0</v>
      </c>
      <c r="E1883">
        <v>0</v>
      </c>
      <c r="F1883">
        <v>8</v>
      </c>
      <c r="G1883">
        <v>3</v>
      </c>
      <c r="H1883" t="s">
        <v>2</v>
      </c>
      <c r="I1883">
        <v>64</v>
      </c>
      <c r="J1883" t="s">
        <v>2</v>
      </c>
      <c r="K1883">
        <v>64</v>
      </c>
      <c r="L1883">
        <v>0</v>
      </c>
      <c r="M1883">
        <v>64</v>
      </c>
      <c r="N1883">
        <v>32</v>
      </c>
    </row>
    <row r="1884" ht="14.25">
      <c r="A1884">
        <v>198832</v>
      </c>
      <c r="B1884">
        <v>0</v>
      </c>
      <c r="C1884">
        <v>301</v>
      </c>
      <c r="D1884">
        <v>0</v>
      </c>
      <c r="E1884">
        <v>0</v>
      </c>
      <c r="F1884">
        <v>3</v>
      </c>
      <c r="G1884" t="s">
        <v>25</v>
      </c>
      <c r="H1884">
        <v>2</v>
      </c>
      <c r="I1884">
        <v>0</v>
      </c>
    </row>
    <row r="1885" ht="14.25">
      <c r="A1885">
        <v>198846</v>
      </c>
      <c r="B1885">
        <v>1</v>
      </c>
      <c r="C1885">
        <v>201</v>
      </c>
      <c r="D1885">
        <v>0</v>
      </c>
      <c r="E1885">
        <v>0</v>
      </c>
      <c r="F1885">
        <v>6</v>
      </c>
      <c r="G1885" t="s">
        <v>46</v>
      </c>
      <c r="H1885">
        <v>5</v>
      </c>
      <c r="I1885">
        <v>0</v>
      </c>
      <c r="J1885">
        <v>0</v>
      </c>
      <c r="K1885">
        <v>62</v>
      </c>
      <c r="L1885">
        <v>0</v>
      </c>
    </row>
    <row r="1886" ht="14.25">
      <c r="A1886">
        <v>198850</v>
      </c>
      <c r="B1886">
        <v>1</v>
      </c>
      <c r="C1886">
        <v>401</v>
      </c>
      <c r="D1886">
        <v>0</v>
      </c>
      <c r="E1886">
        <v>0</v>
      </c>
      <c r="F1886">
        <v>8</v>
      </c>
      <c r="G1886" t="s">
        <v>0</v>
      </c>
      <c r="H1886" t="s">
        <v>1</v>
      </c>
      <c r="I1886">
        <v>0</v>
      </c>
      <c r="J1886">
        <v>0</v>
      </c>
      <c r="K1886">
        <v>56</v>
      </c>
      <c r="L1886">
        <v>0</v>
      </c>
      <c r="M1886">
        <v>0</v>
      </c>
      <c r="N1886">
        <v>0</v>
      </c>
    </row>
    <row r="1887" ht="14.25">
      <c r="A1887">
        <v>198858</v>
      </c>
      <c r="B1887">
        <v>1</v>
      </c>
      <c r="C1887">
        <v>203</v>
      </c>
      <c r="D1887">
        <v>0</v>
      </c>
      <c r="E1887">
        <v>0</v>
      </c>
      <c r="F1887">
        <v>8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ht="14.25">
      <c r="A1888">
        <v>198870</v>
      </c>
      <c r="B1888">
        <v>1</v>
      </c>
      <c r="C1888">
        <v>400</v>
      </c>
      <c r="D1888">
        <v>0</v>
      </c>
      <c r="E1888">
        <v>0</v>
      </c>
      <c r="F1888">
        <v>8</v>
      </c>
      <c r="G1888">
        <v>1</v>
      </c>
      <c r="H1888">
        <v>0</v>
      </c>
      <c r="I1888" t="s">
        <v>4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ht="14.25">
      <c r="A1889">
        <v>198882</v>
      </c>
      <c r="B1889">
        <v>0</v>
      </c>
      <c r="C1889">
        <v>300</v>
      </c>
      <c r="D1889">
        <v>0</v>
      </c>
      <c r="E1889">
        <v>0</v>
      </c>
      <c r="F1889">
        <v>8</v>
      </c>
      <c r="G1889">
        <v>3</v>
      </c>
      <c r="H1889" t="s">
        <v>2</v>
      </c>
      <c r="I1889">
        <v>64</v>
      </c>
      <c r="J1889" t="s">
        <v>2</v>
      </c>
      <c r="K1889">
        <v>64</v>
      </c>
      <c r="L1889">
        <v>0</v>
      </c>
      <c r="M1889">
        <v>64</v>
      </c>
      <c r="N1889">
        <v>23</v>
      </c>
    </row>
    <row r="1890" ht="14.25">
      <c r="A1890">
        <v>198882</v>
      </c>
      <c r="B1890">
        <v>0</v>
      </c>
      <c r="C1890">
        <v>301</v>
      </c>
      <c r="D1890">
        <v>0</v>
      </c>
      <c r="E1890">
        <v>0</v>
      </c>
      <c r="F1890">
        <v>3</v>
      </c>
      <c r="G1890">
        <v>96</v>
      </c>
      <c r="H1890">
        <v>3</v>
      </c>
      <c r="I1890">
        <v>0</v>
      </c>
    </row>
    <row r="1891" ht="14.25">
      <c r="A1891">
        <v>198931</v>
      </c>
      <c r="B1891">
        <v>0</v>
      </c>
      <c r="C1891">
        <v>300</v>
      </c>
      <c r="D1891">
        <v>0</v>
      </c>
      <c r="E1891">
        <v>0</v>
      </c>
      <c r="F1891">
        <v>8</v>
      </c>
      <c r="G1891">
        <v>3</v>
      </c>
      <c r="H1891" t="s">
        <v>2</v>
      </c>
      <c r="I1891">
        <v>64</v>
      </c>
      <c r="J1891" t="s">
        <v>2</v>
      </c>
      <c r="K1891">
        <v>64</v>
      </c>
      <c r="L1891">
        <v>0</v>
      </c>
      <c r="M1891">
        <v>64</v>
      </c>
      <c r="N1891">
        <v>34</v>
      </c>
    </row>
    <row r="1892" ht="14.25">
      <c r="A1892">
        <v>198932</v>
      </c>
      <c r="B1892">
        <v>0</v>
      </c>
      <c r="C1892">
        <v>301</v>
      </c>
      <c r="D1892">
        <v>0</v>
      </c>
      <c r="E1892">
        <v>0</v>
      </c>
      <c r="F1892">
        <v>3</v>
      </c>
      <c r="G1892">
        <v>3</v>
      </c>
      <c r="H1892">
        <v>4</v>
      </c>
      <c r="I1892">
        <v>0</v>
      </c>
    </row>
    <row r="1893" ht="14.25">
      <c r="A1893">
        <v>198946</v>
      </c>
      <c r="B1893">
        <v>1</v>
      </c>
      <c r="C1893">
        <v>201</v>
      </c>
      <c r="D1893">
        <v>0</v>
      </c>
      <c r="E1893">
        <v>0</v>
      </c>
      <c r="F1893">
        <v>6</v>
      </c>
      <c r="G1893" t="s">
        <v>46</v>
      </c>
      <c r="H1893">
        <v>5</v>
      </c>
      <c r="I1893">
        <v>0</v>
      </c>
      <c r="J1893">
        <v>0</v>
      </c>
      <c r="K1893">
        <v>62</v>
      </c>
      <c r="L1893">
        <v>0</v>
      </c>
    </row>
    <row r="1894" ht="14.25">
      <c r="A1894">
        <v>198950</v>
      </c>
      <c r="B1894">
        <v>1</v>
      </c>
      <c r="C1894">
        <v>401</v>
      </c>
      <c r="D1894">
        <v>0</v>
      </c>
      <c r="E1894">
        <v>0</v>
      </c>
      <c r="F1894">
        <v>8</v>
      </c>
      <c r="G1894" t="s">
        <v>0</v>
      </c>
      <c r="H1894" t="s">
        <v>1</v>
      </c>
      <c r="I1894">
        <v>0</v>
      </c>
      <c r="J1894">
        <v>0</v>
      </c>
      <c r="K1894">
        <v>56</v>
      </c>
      <c r="L1894">
        <v>0</v>
      </c>
      <c r="M1894">
        <v>0</v>
      </c>
      <c r="N1894">
        <v>0</v>
      </c>
    </row>
    <row r="1895" ht="14.25">
      <c r="A1895">
        <v>198958</v>
      </c>
      <c r="B1895">
        <v>1</v>
      </c>
      <c r="C1895">
        <v>203</v>
      </c>
      <c r="D1895">
        <v>0</v>
      </c>
      <c r="E1895">
        <v>0</v>
      </c>
      <c r="F1895">
        <v>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ht="14.25">
      <c r="A1896">
        <v>198970</v>
      </c>
      <c r="B1896">
        <v>1</v>
      </c>
      <c r="C1896">
        <v>400</v>
      </c>
      <c r="D1896">
        <v>0</v>
      </c>
      <c r="E1896">
        <v>0</v>
      </c>
      <c r="F1896">
        <v>8</v>
      </c>
      <c r="G1896">
        <v>1</v>
      </c>
      <c r="H1896">
        <v>0</v>
      </c>
      <c r="I1896" t="s">
        <v>4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ht="14.25">
      <c r="A1897">
        <v>198981</v>
      </c>
      <c r="B1897">
        <v>0</v>
      </c>
      <c r="C1897">
        <v>300</v>
      </c>
      <c r="D1897">
        <v>0</v>
      </c>
      <c r="E1897">
        <v>0</v>
      </c>
      <c r="F1897">
        <v>8</v>
      </c>
      <c r="G1897">
        <v>3</v>
      </c>
      <c r="H1897" t="s">
        <v>2</v>
      </c>
      <c r="I1897">
        <v>64</v>
      </c>
      <c r="J1897" t="s">
        <v>2</v>
      </c>
      <c r="K1897">
        <v>64</v>
      </c>
      <c r="L1897">
        <v>0</v>
      </c>
      <c r="M1897">
        <v>64</v>
      </c>
      <c r="N1897">
        <v>25</v>
      </c>
    </row>
    <row r="1898" ht="14.25">
      <c r="A1898">
        <v>198982</v>
      </c>
      <c r="B1898">
        <v>0</v>
      </c>
      <c r="C1898">
        <v>301</v>
      </c>
      <c r="D1898">
        <v>0</v>
      </c>
      <c r="E1898">
        <v>0</v>
      </c>
      <c r="F1898">
        <v>3</v>
      </c>
      <c r="G1898">
        <v>54</v>
      </c>
      <c r="H1898">
        <v>5</v>
      </c>
      <c r="I1898">
        <v>0</v>
      </c>
    </row>
    <row r="1899" ht="14.25">
      <c r="A1899">
        <v>199031</v>
      </c>
      <c r="B1899">
        <v>0</v>
      </c>
      <c r="C1899">
        <v>300</v>
      </c>
      <c r="D1899">
        <v>0</v>
      </c>
      <c r="E1899">
        <v>0</v>
      </c>
      <c r="F1899">
        <v>8</v>
      </c>
      <c r="G1899">
        <v>3</v>
      </c>
      <c r="H1899" t="s">
        <v>2</v>
      </c>
      <c r="I1899">
        <v>64</v>
      </c>
      <c r="J1899" t="s">
        <v>2</v>
      </c>
      <c r="K1899">
        <v>64</v>
      </c>
      <c r="L1899">
        <v>0</v>
      </c>
      <c r="M1899">
        <v>64</v>
      </c>
      <c r="N1899">
        <v>36</v>
      </c>
    </row>
    <row r="1900" ht="14.25">
      <c r="A1900">
        <v>199032</v>
      </c>
      <c r="B1900">
        <v>0</v>
      </c>
      <c r="C1900">
        <v>301</v>
      </c>
      <c r="D1900">
        <v>0</v>
      </c>
      <c r="E1900">
        <v>0</v>
      </c>
      <c r="F1900">
        <v>3</v>
      </c>
      <c r="G1900" t="s">
        <v>26</v>
      </c>
      <c r="H1900">
        <v>6</v>
      </c>
      <c r="I1900">
        <v>0</v>
      </c>
    </row>
    <row r="1901" ht="14.25">
      <c r="A1901">
        <v>199046</v>
      </c>
      <c r="B1901">
        <v>1</v>
      </c>
      <c r="C1901">
        <v>201</v>
      </c>
      <c r="D1901">
        <v>0</v>
      </c>
      <c r="E1901">
        <v>0</v>
      </c>
      <c r="F1901">
        <v>6</v>
      </c>
      <c r="G1901" t="s">
        <v>46</v>
      </c>
      <c r="H1901">
        <v>5</v>
      </c>
      <c r="I1901">
        <v>0</v>
      </c>
      <c r="J1901">
        <v>0</v>
      </c>
      <c r="K1901">
        <v>62</v>
      </c>
      <c r="L1901">
        <v>0</v>
      </c>
    </row>
    <row r="1902" ht="14.25">
      <c r="A1902">
        <v>199050</v>
      </c>
      <c r="B1902">
        <v>1</v>
      </c>
      <c r="C1902">
        <v>401</v>
      </c>
      <c r="D1902">
        <v>0</v>
      </c>
      <c r="E1902">
        <v>0</v>
      </c>
      <c r="F1902">
        <v>8</v>
      </c>
      <c r="G1902" t="s">
        <v>0</v>
      </c>
      <c r="H1902" t="s">
        <v>1</v>
      </c>
      <c r="I1902">
        <v>0</v>
      </c>
      <c r="J1902">
        <v>0</v>
      </c>
      <c r="K1902">
        <v>56</v>
      </c>
      <c r="L1902">
        <v>0</v>
      </c>
      <c r="M1902">
        <v>0</v>
      </c>
      <c r="N1902">
        <v>0</v>
      </c>
    </row>
    <row r="1903" ht="14.25">
      <c r="A1903">
        <v>199058</v>
      </c>
      <c r="B1903">
        <v>1</v>
      </c>
      <c r="C1903">
        <v>203</v>
      </c>
      <c r="D1903">
        <v>0</v>
      </c>
      <c r="E1903">
        <v>0</v>
      </c>
      <c r="F1903">
        <v>8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ht="14.25">
      <c r="A1904">
        <v>199070</v>
      </c>
      <c r="B1904">
        <v>1</v>
      </c>
      <c r="C1904">
        <v>400</v>
      </c>
      <c r="D1904">
        <v>0</v>
      </c>
      <c r="E1904">
        <v>0</v>
      </c>
      <c r="F1904">
        <v>8</v>
      </c>
      <c r="G1904">
        <v>1</v>
      </c>
      <c r="H1904">
        <v>0</v>
      </c>
      <c r="I1904" t="s">
        <v>4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ht="14.25">
      <c r="A1905">
        <v>199081</v>
      </c>
      <c r="B1905">
        <v>0</v>
      </c>
      <c r="C1905">
        <v>300</v>
      </c>
      <c r="D1905">
        <v>0</v>
      </c>
      <c r="E1905">
        <v>0</v>
      </c>
      <c r="F1905">
        <v>8</v>
      </c>
      <c r="G1905">
        <v>3</v>
      </c>
      <c r="H1905" t="s">
        <v>2</v>
      </c>
      <c r="I1905">
        <v>64</v>
      </c>
      <c r="J1905" t="s">
        <v>2</v>
      </c>
      <c r="K1905">
        <v>64</v>
      </c>
      <c r="L1905">
        <v>0</v>
      </c>
      <c r="M1905">
        <v>64</v>
      </c>
      <c r="N1905">
        <v>27</v>
      </c>
    </row>
    <row r="1906" ht="14.25">
      <c r="A1906">
        <v>199082</v>
      </c>
      <c r="B1906">
        <v>0</v>
      </c>
      <c r="C1906">
        <v>301</v>
      </c>
      <c r="D1906">
        <v>0</v>
      </c>
      <c r="E1906">
        <v>0</v>
      </c>
      <c r="F1906">
        <v>3</v>
      </c>
      <c r="G1906" t="s">
        <v>3</v>
      </c>
      <c r="H1906">
        <v>7</v>
      </c>
      <c r="I1906">
        <v>0</v>
      </c>
    </row>
    <row r="1907" ht="14.25">
      <c r="A1907">
        <v>199130</v>
      </c>
      <c r="B1907">
        <v>1</v>
      </c>
      <c r="C1907">
        <v>403</v>
      </c>
      <c r="D1907">
        <v>0</v>
      </c>
      <c r="E1907">
        <v>0</v>
      </c>
      <c r="F1907">
        <v>8</v>
      </c>
      <c r="G1907">
        <v>63</v>
      </c>
      <c r="H1907">
        <v>0</v>
      </c>
      <c r="I1907">
        <v>0</v>
      </c>
      <c r="J1907">
        <v>0</v>
      </c>
      <c r="K1907">
        <v>20</v>
      </c>
      <c r="L1907" t="s">
        <v>6</v>
      </c>
      <c r="M1907">
        <v>9</v>
      </c>
      <c r="N1907">
        <v>0</v>
      </c>
    </row>
    <row r="1908" ht="14.25">
      <c r="A1908">
        <v>199132</v>
      </c>
      <c r="B1908">
        <v>0</v>
      </c>
      <c r="C1908">
        <v>300</v>
      </c>
      <c r="D1908">
        <v>0</v>
      </c>
      <c r="E1908">
        <v>0</v>
      </c>
      <c r="F1908">
        <v>8</v>
      </c>
      <c r="G1908">
        <v>3</v>
      </c>
      <c r="H1908" t="s">
        <v>2</v>
      </c>
      <c r="I1908">
        <v>64</v>
      </c>
      <c r="J1908" t="s">
        <v>2</v>
      </c>
      <c r="K1908">
        <v>64</v>
      </c>
      <c r="L1908">
        <v>0</v>
      </c>
      <c r="M1908">
        <v>64</v>
      </c>
      <c r="N1908" t="s">
        <v>3</v>
      </c>
    </row>
    <row r="1909" ht="14.25">
      <c r="A1909">
        <v>199132</v>
      </c>
      <c r="B1909">
        <v>0</v>
      </c>
      <c r="C1909">
        <v>301</v>
      </c>
      <c r="D1909">
        <v>0</v>
      </c>
      <c r="E1909">
        <v>0</v>
      </c>
      <c r="F1909">
        <v>3</v>
      </c>
      <c r="G1909">
        <v>80</v>
      </c>
      <c r="H1909">
        <v>8</v>
      </c>
      <c r="I1909">
        <v>0</v>
      </c>
    </row>
    <row r="1910" ht="14.25">
      <c r="A1910">
        <v>199146</v>
      </c>
      <c r="B1910">
        <v>1</v>
      </c>
      <c r="C1910">
        <v>201</v>
      </c>
      <c r="D1910">
        <v>0</v>
      </c>
      <c r="E1910">
        <v>0</v>
      </c>
      <c r="F1910">
        <v>6</v>
      </c>
      <c r="G1910" t="s">
        <v>46</v>
      </c>
      <c r="H1910">
        <v>5</v>
      </c>
      <c r="I1910">
        <v>0</v>
      </c>
      <c r="J1910">
        <v>0</v>
      </c>
      <c r="K1910">
        <v>62</v>
      </c>
      <c r="L1910">
        <v>0</v>
      </c>
    </row>
    <row r="1911" ht="14.25">
      <c r="A1911">
        <v>199150</v>
      </c>
      <c r="B1911">
        <v>1</v>
      </c>
      <c r="C1911">
        <v>401</v>
      </c>
      <c r="D1911">
        <v>0</v>
      </c>
      <c r="E1911">
        <v>0</v>
      </c>
      <c r="F1911">
        <v>8</v>
      </c>
      <c r="G1911" t="s">
        <v>0</v>
      </c>
      <c r="H1911" t="s">
        <v>1</v>
      </c>
      <c r="I1911">
        <v>0</v>
      </c>
      <c r="J1911">
        <v>0</v>
      </c>
      <c r="K1911">
        <v>56</v>
      </c>
      <c r="L1911">
        <v>0</v>
      </c>
      <c r="M1911">
        <v>0</v>
      </c>
      <c r="N1911">
        <v>0</v>
      </c>
    </row>
    <row r="1912" ht="14.25">
      <c r="A1912">
        <v>199158</v>
      </c>
      <c r="B1912">
        <v>1</v>
      </c>
      <c r="C1912">
        <v>203</v>
      </c>
      <c r="D1912">
        <v>0</v>
      </c>
      <c r="E1912">
        <v>0</v>
      </c>
      <c r="F1912">
        <v>8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ht="14.25">
      <c r="A1913">
        <v>199170</v>
      </c>
      <c r="B1913">
        <v>1</v>
      </c>
      <c r="C1913">
        <v>400</v>
      </c>
      <c r="D1913">
        <v>0</v>
      </c>
      <c r="E1913">
        <v>0</v>
      </c>
      <c r="F1913">
        <v>8</v>
      </c>
      <c r="G1913">
        <v>1</v>
      </c>
      <c r="H1913">
        <v>0</v>
      </c>
      <c r="I1913" t="s">
        <v>4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ht="14.25">
      <c r="A1914">
        <v>199181</v>
      </c>
      <c r="B1914">
        <v>0</v>
      </c>
      <c r="C1914">
        <v>300</v>
      </c>
      <c r="D1914">
        <v>0</v>
      </c>
      <c r="E1914">
        <v>0</v>
      </c>
      <c r="F1914">
        <v>8</v>
      </c>
      <c r="G1914">
        <v>3</v>
      </c>
      <c r="H1914" t="s">
        <v>2</v>
      </c>
      <c r="I1914">
        <v>64</v>
      </c>
      <c r="J1914" t="s">
        <v>2</v>
      </c>
      <c r="K1914">
        <v>64</v>
      </c>
      <c r="L1914">
        <v>0</v>
      </c>
      <c r="M1914">
        <v>64</v>
      </c>
      <c r="N1914" t="s">
        <v>5</v>
      </c>
    </row>
    <row r="1915" ht="14.25">
      <c r="A1915">
        <v>199182</v>
      </c>
      <c r="B1915">
        <v>0</v>
      </c>
      <c r="C1915">
        <v>301</v>
      </c>
      <c r="D1915">
        <v>0</v>
      </c>
      <c r="E1915">
        <v>0</v>
      </c>
      <c r="F1915">
        <v>3</v>
      </c>
      <c r="G1915">
        <v>88</v>
      </c>
      <c r="H1915">
        <v>9</v>
      </c>
      <c r="I1915">
        <v>0</v>
      </c>
    </row>
    <row r="1916" ht="14.25">
      <c r="A1916">
        <v>199231</v>
      </c>
      <c r="B1916">
        <v>0</v>
      </c>
      <c r="C1916">
        <v>300</v>
      </c>
      <c r="D1916">
        <v>0</v>
      </c>
      <c r="E1916">
        <v>0</v>
      </c>
      <c r="F1916">
        <v>8</v>
      </c>
      <c r="G1916">
        <v>3</v>
      </c>
      <c r="H1916" t="s">
        <v>2</v>
      </c>
      <c r="I1916">
        <v>64</v>
      </c>
      <c r="J1916" t="s">
        <v>2</v>
      </c>
      <c r="K1916">
        <v>64</v>
      </c>
      <c r="L1916">
        <v>0</v>
      </c>
      <c r="M1916">
        <v>64</v>
      </c>
      <c r="N1916" t="s">
        <v>7</v>
      </c>
    </row>
    <row r="1917" ht="14.25">
      <c r="A1917">
        <v>199232</v>
      </c>
      <c r="B1917">
        <v>0</v>
      </c>
      <c r="C1917">
        <v>301</v>
      </c>
      <c r="D1917">
        <v>0</v>
      </c>
      <c r="E1917">
        <v>0</v>
      </c>
      <c r="F1917">
        <v>3</v>
      </c>
      <c r="G1917" t="s">
        <v>8</v>
      </c>
      <c r="H1917" t="s">
        <v>9</v>
      </c>
      <c r="I1917">
        <v>0</v>
      </c>
    </row>
    <row r="1918" ht="14.25">
      <c r="A1918">
        <v>199246</v>
      </c>
      <c r="B1918">
        <v>1</v>
      </c>
      <c r="C1918">
        <v>201</v>
      </c>
      <c r="D1918">
        <v>0</v>
      </c>
      <c r="E1918">
        <v>0</v>
      </c>
      <c r="F1918">
        <v>6</v>
      </c>
      <c r="G1918" t="s">
        <v>46</v>
      </c>
      <c r="H1918">
        <v>5</v>
      </c>
      <c r="I1918">
        <v>0</v>
      </c>
      <c r="J1918">
        <v>0</v>
      </c>
      <c r="K1918">
        <v>62</v>
      </c>
      <c r="L1918">
        <v>0</v>
      </c>
    </row>
    <row r="1919" ht="14.25">
      <c r="A1919">
        <v>199250</v>
      </c>
      <c r="B1919">
        <v>1</v>
      </c>
      <c r="C1919">
        <v>401</v>
      </c>
      <c r="D1919">
        <v>0</v>
      </c>
      <c r="E1919">
        <v>0</v>
      </c>
      <c r="F1919">
        <v>8</v>
      </c>
      <c r="G1919" t="s">
        <v>0</v>
      </c>
      <c r="H1919" t="s">
        <v>1</v>
      </c>
      <c r="I1919">
        <v>0</v>
      </c>
      <c r="J1919">
        <v>0</v>
      </c>
      <c r="K1919">
        <v>56</v>
      </c>
      <c r="L1919">
        <v>0</v>
      </c>
      <c r="M1919">
        <v>0</v>
      </c>
      <c r="N1919">
        <v>0</v>
      </c>
    </row>
    <row r="1920" ht="14.25">
      <c r="A1920">
        <v>199258</v>
      </c>
      <c r="B1920">
        <v>1</v>
      </c>
      <c r="C1920">
        <v>203</v>
      </c>
      <c r="D1920">
        <v>0</v>
      </c>
      <c r="E1920">
        <v>0</v>
      </c>
      <c r="F1920">
        <v>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ht="14.25">
      <c r="A1921">
        <v>199270</v>
      </c>
      <c r="B1921">
        <v>1</v>
      </c>
      <c r="C1921">
        <v>400</v>
      </c>
      <c r="D1921">
        <v>0</v>
      </c>
      <c r="E1921">
        <v>0</v>
      </c>
      <c r="F1921">
        <v>8</v>
      </c>
      <c r="G1921">
        <v>1</v>
      </c>
      <c r="H1921">
        <v>0</v>
      </c>
      <c r="I1921" t="s">
        <v>4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ht="14.25">
      <c r="A1922">
        <v>199281</v>
      </c>
      <c r="B1922">
        <v>0</v>
      </c>
      <c r="C1922">
        <v>300</v>
      </c>
      <c r="D1922">
        <v>0</v>
      </c>
      <c r="E1922">
        <v>0</v>
      </c>
      <c r="F1922">
        <v>8</v>
      </c>
      <c r="G1922">
        <v>3</v>
      </c>
      <c r="H1922" t="s">
        <v>2</v>
      </c>
      <c r="I1922">
        <v>64</v>
      </c>
      <c r="J1922" t="s">
        <v>2</v>
      </c>
      <c r="K1922">
        <v>64</v>
      </c>
      <c r="L1922">
        <v>0</v>
      </c>
      <c r="M1922">
        <v>64</v>
      </c>
      <c r="N1922" t="s">
        <v>10</v>
      </c>
    </row>
    <row r="1923" ht="14.25">
      <c r="A1923">
        <v>199282</v>
      </c>
      <c r="B1923">
        <v>0</v>
      </c>
      <c r="C1923">
        <v>301</v>
      </c>
      <c r="D1923">
        <v>0</v>
      </c>
      <c r="E1923">
        <v>0</v>
      </c>
      <c r="F1923">
        <v>3</v>
      </c>
      <c r="G1923">
        <v>43</v>
      </c>
      <c r="H1923" t="s">
        <v>11</v>
      </c>
      <c r="I1923">
        <v>0</v>
      </c>
    </row>
    <row r="1924" ht="14.25">
      <c r="A1924">
        <v>199331</v>
      </c>
      <c r="B1924">
        <v>0</v>
      </c>
      <c r="C1924">
        <v>300</v>
      </c>
      <c r="D1924">
        <v>0</v>
      </c>
      <c r="E1924">
        <v>0</v>
      </c>
      <c r="F1924">
        <v>8</v>
      </c>
      <c r="G1924">
        <v>3</v>
      </c>
      <c r="H1924" t="s">
        <v>2</v>
      </c>
      <c r="I1924">
        <v>64</v>
      </c>
      <c r="J1924" t="s">
        <v>2</v>
      </c>
      <c r="K1924">
        <v>64</v>
      </c>
      <c r="L1924">
        <v>0</v>
      </c>
      <c r="M1924">
        <v>64</v>
      </c>
      <c r="N1924" t="s">
        <v>12</v>
      </c>
    </row>
    <row r="1925" ht="14.25">
      <c r="A1925">
        <v>199332</v>
      </c>
      <c r="B1925">
        <v>0</v>
      </c>
      <c r="C1925">
        <v>301</v>
      </c>
      <c r="D1925">
        <v>0</v>
      </c>
      <c r="E1925">
        <v>0</v>
      </c>
      <c r="F1925">
        <v>3</v>
      </c>
      <c r="G1925" t="s">
        <v>13</v>
      </c>
      <c r="H1925" t="s">
        <v>14</v>
      </c>
      <c r="I1925">
        <v>0</v>
      </c>
    </row>
    <row r="1926" ht="14.25">
      <c r="A1926">
        <v>199346</v>
      </c>
      <c r="B1926">
        <v>1</v>
      </c>
      <c r="C1926">
        <v>201</v>
      </c>
      <c r="D1926">
        <v>0</v>
      </c>
      <c r="E1926">
        <v>0</v>
      </c>
      <c r="F1926">
        <v>6</v>
      </c>
      <c r="G1926" t="s">
        <v>20</v>
      </c>
      <c r="H1926">
        <v>6</v>
      </c>
      <c r="I1926">
        <v>0</v>
      </c>
      <c r="J1926">
        <v>0</v>
      </c>
      <c r="K1926">
        <v>62</v>
      </c>
      <c r="L1926">
        <v>0</v>
      </c>
    </row>
    <row r="1927" ht="14.25">
      <c r="A1927">
        <v>199350</v>
      </c>
      <c r="B1927">
        <v>1</v>
      </c>
      <c r="C1927">
        <v>401</v>
      </c>
      <c r="D1927">
        <v>0</v>
      </c>
      <c r="E1927">
        <v>0</v>
      </c>
      <c r="F1927">
        <v>8</v>
      </c>
      <c r="G1927" t="s">
        <v>0</v>
      </c>
      <c r="H1927" t="s">
        <v>1</v>
      </c>
      <c r="I1927">
        <v>0</v>
      </c>
      <c r="J1927">
        <v>0</v>
      </c>
      <c r="K1927">
        <v>56</v>
      </c>
      <c r="L1927">
        <v>0</v>
      </c>
      <c r="M1927">
        <v>0</v>
      </c>
      <c r="N1927">
        <v>0</v>
      </c>
    </row>
    <row r="1928" ht="14.25">
      <c r="A1928">
        <v>199358</v>
      </c>
      <c r="B1928">
        <v>1</v>
      </c>
      <c r="C1928">
        <v>203</v>
      </c>
      <c r="D1928">
        <v>0</v>
      </c>
      <c r="E1928">
        <v>0</v>
      </c>
      <c r="F1928">
        <v>8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ht="14.25">
      <c r="A1929">
        <v>199370</v>
      </c>
      <c r="B1929">
        <v>1</v>
      </c>
      <c r="C1929">
        <v>400</v>
      </c>
      <c r="D1929">
        <v>0</v>
      </c>
      <c r="E1929">
        <v>0</v>
      </c>
      <c r="F1929">
        <v>8</v>
      </c>
      <c r="G1929">
        <v>1</v>
      </c>
      <c r="H1929">
        <v>0</v>
      </c>
      <c r="I1929" t="s">
        <v>4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ht="14.25">
      <c r="A1930">
        <v>199381</v>
      </c>
      <c r="B1930">
        <v>0</v>
      </c>
      <c r="C1930">
        <v>300</v>
      </c>
      <c r="D1930">
        <v>0</v>
      </c>
      <c r="E1930">
        <v>0</v>
      </c>
      <c r="F1930">
        <v>8</v>
      </c>
      <c r="G1930">
        <v>3</v>
      </c>
      <c r="H1930" t="s">
        <v>2</v>
      </c>
      <c r="I1930">
        <v>64</v>
      </c>
      <c r="J1930" t="s">
        <v>2</v>
      </c>
      <c r="K1930">
        <v>64</v>
      </c>
      <c r="L1930">
        <v>0</v>
      </c>
      <c r="M1930">
        <v>64</v>
      </c>
      <c r="N1930" t="s">
        <v>15</v>
      </c>
    </row>
    <row r="1931" ht="14.25">
      <c r="A1931">
        <v>199381</v>
      </c>
      <c r="B1931">
        <v>0</v>
      </c>
      <c r="C1931">
        <v>301</v>
      </c>
      <c r="D1931">
        <v>0</v>
      </c>
      <c r="E1931">
        <v>0</v>
      </c>
      <c r="F1931">
        <v>3</v>
      </c>
      <c r="G1931" t="s">
        <v>16</v>
      </c>
      <c r="H1931" t="s">
        <v>17</v>
      </c>
      <c r="I1931">
        <v>0</v>
      </c>
    </row>
    <row r="1932" ht="14.25">
      <c r="A1932">
        <v>199431</v>
      </c>
      <c r="B1932">
        <v>0</v>
      </c>
      <c r="C1932">
        <v>300</v>
      </c>
      <c r="D1932">
        <v>0</v>
      </c>
      <c r="E1932">
        <v>0</v>
      </c>
      <c r="F1932">
        <v>8</v>
      </c>
      <c r="G1932">
        <v>3</v>
      </c>
      <c r="H1932" t="s">
        <v>2</v>
      </c>
      <c r="I1932">
        <v>64</v>
      </c>
      <c r="J1932" t="s">
        <v>2</v>
      </c>
      <c r="K1932">
        <v>64</v>
      </c>
      <c r="L1932">
        <v>0</v>
      </c>
      <c r="M1932">
        <v>64</v>
      </c>
      <c r="N1932" t="s">
        <v>18</v>
      </c>
    </row>
    <row r="1933" ht="14.25">
      <c r="A1933">
        <v>199432</v>
      </c>
      <c r="B1933">
        <v>0</v>
      </c>
      <c r="C1933">
        <v>301</v>
      </c>
      <c r="D1933">
        <v>0</v>
      </c>
      <c r="E1933">
        <v>0</v>
      </c>
      <c r="F1933">
        <v>3</v>
      </c>
      <c r="G1933" t="s">
        <v>19</v>
      </c>
      <c r="H1933" t="s">
        <v>20</v>
      </c>
      <c r="I1933">
        <v>0</v>
      </c>
    </row>
    <row r="1934" ht="14.25">
      <c r="A1934">
        <v>199446</v>
      </c>
      <c r="B1934">
        <v>1</v>
      </c>
      <c r="C1934">
        <v>201</v>
      </c>
      <c r="D1934">
        <v>0</v>
      </c>
      <c r="E1934">
        <v>0</v>
      </c>
      <c r="F1934">
        <v>6</v>
      </c>
      <c r="G1934" t="s">
        <v>20</v>
      </c>
      <c r="H1934">
        <v>6</v>
      </c>
      <c r="I1934">
        <v>0</v>
      </c>
      <c r="J1934">
        <v>0</v>
      </c>
      <c r="K1934">
        <v>62</v>
      </c>
      <c r="L1934">
        <v>0</v>
      </c>
    </row>
    <row r="1935" ht="14.25">
      <c r="A1935">
        <v>199450</v>
      </c>
      <c r="B1935">
        <v>1</v>
      </c>
      <c r="C1935">
        <v>401</v>
      </c>
      <c r="D1935">
        <v>0</v>
      </c>
      <c r="E1935">
        <v>0</v>
      </c>
      <c r="F1935">
        <v>8</v>
      </c>
      <c r="G1935" t="s">
        <v>0</v>
      </c>
      <c r="H1935" t="s">
        <v>1</v>
      </c>
      <c r="I1935">
        <v>0</v>
      </c>
      <c r="J1935">
        <v>0</v>
      </c>
      <c r="K1935">
        <v>56</v>
      </c>
      <c r="L1935">
        <v>0</v>
      </c>
      <c r="M1935">
        <v>0</v>
      </c>
      <c r="N1935">
        <v>0</v>
      </c>
    </row>
    <row r="1936" ht="14.25">
      <c r="A1936">
        <v>199458</v>
      </c>
      <c r="B1936">
        <v>1</v>
      </c>
      <c r="C1936">
        <v>203</v>
      </c>
      <c r="D1936">
        <v>0</v>
      </c>
      <c r="E1936">
        <v>0</v>
      </c>
      <c r="F1936">
        <v>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ht="14.25">
      <c r="A1937">
        <v>199470</v>
      </c>
      <c r="B1937">
        <v>1</v>
      </c>
      <c r="C1937">
        <v>204</v>
      </c>
      <c r="D1937">
        <v>0</v>
      </c>
      <c r="E1937">
        <v>0</v>
      </c>
      <c r="F1937">
        <v>8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ht="14.25">
      <c r="A1938">
        <v>199470</v>
      </c>
      <c r="B1938">
        <v>1</v>
      </c>
      <c r="C1938">
        <v>400</v>
      </c>
      <c r="D1938">
        <v>0</v>
      </c>
      <c r="E1938">
        <v>0</v>
      </c>
      <c r="F1938">
        <v>8</v>
      </c>
      <c r="G1938">
        <v>1</v>
      </c>
      <c r="H1938">
        <v>0</v>
      </c>
      <c r="I1938" t="s">
        <v>4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ht="14.25">
      <c r="A1939">
        <v>199481</v>
      </c>
      <c r="B1939">
        <v>0</v>
      </c>
      <c r="C1939">
        <v>300</v>
      </c>
      <c r="D1939">
        <v>0</v>
      </c>
      <c r="E1939">
        <v>0</v>
      </c>
      <c r="F1939">
        <v>8</v>
      </c>
      <c r="G1939">
        <v>3</v>
      </c>
      <c r="H1939" t="s">
        <v>2</v>
      </c>
      <c r="I1939">
        <v>64</v>
      </c>
      <c r="J1939" t="s">
        <v>2</v>
      </c>
      <c r="K1939">
        <v>64</v>
      </c>
      <c r="L1939">
        <v>0</v>
      </c>
      <c r="M1939">
        <v>64</v>
      </c>
      <c r="N1939" t="s">
        <v>21</v>
      </c>
    </row>
    <row r="1940" ht="14.25">
      <c r="A1940">
        <v>199482</v>
      </c>
      <c r="B1940">
        <v>0</v>
      </c>
      <c r="C1940">
        <v>301</v>
      </c>
      <c r="D1940">
        <v>0</v>
      </c>
      <c r="E1940">
        <v>0</v>
      </c>
      <c r="F1940">
        <v>3</v>
      </c>
      <c r="G1940" t="s">
        <v>22</v>
      </c>
      <c r="H1940" t="s">
        <v>23</v>
      </c>
      <c r="I1940">
        <v>0</v>
      </c>
    </row>
    <row r="1941" ht="14.25">
      <c r="A1941">
        <v>199482</v>
      </c>
      <c r="B1941">
        <v>1</v>
      </c>
      <c r="C1941">
        <v>202</v>
      </c>
      <c r="D1941">
        <v>0</v>
      </c>
      <c r="E1941">
        <v>0</v>
      </c>
      <c r="F1941">
        <v>8</v>
      </c>
      <c r="G1941" t="s">
        <v>6</v>
      </c>
      <c r="H1941">
        <v>15</v>
      </c>
      <c r="I1941">
        <v>0</v>
      </c>
      <c r="J1941">
        <v>0</v>
      </c>
      <c r="K1941">
        <v>50</v>
      </c>
      <c r="L1941" t="s">
        <v>27</v>
      </c>
      <c r="M1941" t="s">
        <v>28</v>
      </c>
      <c r="N1941">
        <v>0</v>
      </c>
    </row>
    <row r="1942" ht="14.25">
      <c r="A1942">
        <v>199494</v>
      </c>
      <c r="B1942">
        <v>1</v>
      </c>
      <c r="C1942">
        <v>666</v>
      </c>
      <c r="D1942">
        <v>0</v>
      </c>
      <c r="E1942">
        <v>0</v>
      </c>
      <c r="F1942">
        <v>8</v>
      </c>
      <c r="G1942">
        <v>52</v>
      </c>
      <c r="H1942">
        <v>8</v>
      </c>
      <c r="I1942">
        <v>1</v>
      </c>
      <c r="J1942">
        <v>5</v>
      </c>
      <c r="K1942">
        <v>52</v>
      </c>
      <c r="L1942">
        <v>57</v>
      </c>
      <c r="M1942">
        <v>12</v>
      </c>
      <c r="N1942">
        <v>44</v>
      </c>
    </row>
    <row r="1943" ht="14.25">
      <c r="A1943">
        <v>199506</v>
      </c>
      <c r="B1943">
        <v>1</v>
      </c>
      <c r="C1943">
        <v>665</v>
      </c>
      <c r="D1943">
        <v>0</v>
      </c>
      <c r="E1943">
        <v>0</v>
      </c>
      <c r="F1943">
        <v>8</v>
      </c>
      <c r="G1943">
        <v>0</v>
      </c>
      <c r="H1943">
        <v>0</v>
      </c>
      <c r="I1943">
        <v>0</v>
      </c>
      <c r="J1943">
        <v>53</v>
      </c>
      <c r="K1943" t="s">
        <v>4</v>
      </c>
      <c r="L1943">
        <v>18</v>
      </c>
      <c r="M1943">
        <v>53</v>
      </c>
      <c r="N1943">
        <v>0</v>
      </c>
    </row>
    <row r="1944" ht="14.25">
      <c r="A1944">
        <v>199518</v>
      </c>
      <c r="B1944">
        <v>1</v>
      </c>
      <c r="C1944">
        <v>200</v>
      </c>
      <c r="D1944">
        <v>0</v>
      </c>
      <c r="E1944">
        <v>0</v>
      </c>
      <c r="F1944">
        <v>8</v>
      </c>
      <c r="G1944">
        <v>64</v>
      </c>
      <c r="H1944">
        <v>0</v>
      </c>
      <c r="I1944">
        <v>20</v>
      </c>
      <c r="J1944" t="s">
        <v>6</v>
      </c>
      <c r="K1944">
        <v>9</v>
      </c>
      <c r="L1944">
        <v>0</v>
      </c>
      <c r="M1944">
        <v>1</v>
      </c>
      <c r="N1944">
        <v>0</v>
      </c>
    </row>
    <row r="1945" ht="14.25">
      <c r="A1945">
        <v>199531</v>
      </c>
      <c r="B1945">
        <v>0</v>
      </c>
      <c r="C1945">
        <v>300</v>
      </c>
      <c r="D1945">
        <v>0</v>
      </c>
      <c r="E1945">
        <v>0</v>
      </c>
      <c r="F1945">
        <v>8</v>
      </c>
      <c r="G1945">
        <v>3</v>
      </c>
      <c r="H1945" t="s">
        <v>2</v>
      </c>
      <c r="I1945">
        <v>64</v>
      </c>
      <c r="J1945" t="s">
        <v>2</v>
      </c>
      <c r="K1945">
        <v>64</v>
      </c>
      <c r="L1945">
        <v>0</v>
      </c>
      <c r="M1945">
        <v>64</v>
      </c>
      <c r="N1945">
        <v>30</v>
      </c>
    </row>
    <row r="1946" ht="14.25">
      <c r="A1946">
        <v>199532</v>
      </c>
      <c r="B1946">
        <v>0</v>
      </c>
      <c r="C1946">
        <v>301</v>
      </c>
      <c r="D1946">
        <v>0</v>
      </c>
      <c r="E1946">
        <v>0</v>
      </c>
      <c r="F1946">
        <v>3</v>
      </c>
      <c r="G1946" t="s">
        <v>6</v>
      </c>
      <c r="H1946">
        <v>0</v>
      </c>
      <c r="I1946">
        <v>0</v>
      </c>
    </row>
    <row r="1947" ht="14.25">
      <c r="A1947">
        <v>199546</v>
      </c>
      <c r="B1947">
        <v>1</v>
      </c>
      <c r="C1947">
        <v>201</v>
      </c>
      <c r="D1947">
        <v>0</v>
      </c>
      <c r="E1947">
        <v>0</v>
      </c>
      <c r="F1947">
        <v>6</v>
      </c>
      <c r="G1947" t="s">
        <v>20</v>
      </c>
      <c r="H1947">
        <v>6</v>
      </c>
      <c r="I1947">
        <v>0</v>
      </c>
      <c r="J1947">
        <v>0</v>
      </c>
      <c r="K1947">
        <v>62</v>
      </c>
      <c r="L1947">
        <v>0</v>
      </c>
    </row>
    <row r="1948" ht="14.25">
      <c r="A1948">
        <v>199551</v>
      </c>
      <c r="B1948">
        <v>1</v>
      </c>
      <c r="C1948">
        <v>401</v>
      </c>
      <c r="D1948">
        <v>0</v>
      </c>
      <c r="E1948">
        <v>0</v>
      </c>
      <c r="F1948">
        <v>8</v>
      </c>
      <c r="G1948" t="s">
        <v>0</v>
      </c>
      <c r="H1948" t="s">
        <v>1</v>
      </c>
      <c r="I1948">
        <v>0</v>
      </c>
      <c r="J1948">
        <v>0</v>
      </c>
      <c r="K1948">
        <v>56</v>
      </c>
      <c r="L1948">
        <v>0</v>
      </c>
      <c r="M1948">
        <v>0</v>
      </c>
      <c r="N1948">
        <v>0</v>
      </c>
    </row>
    <row r="1949" ht="14.25">
      <c r="A1949">
        <v>199558</v>
      </c>
      <c r="B1949">
        <v>1</v>
      </c>
      <c r="C1949">
        <v>203</v>
      </c>
      <c r="D1949">
        <v>0</v>
      </c>
      <c r="E1949">
        <v>0</v>
      </c>
      <c r="F1949">
        <v>8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ht="14.25">
      <c r="A1950">
        <v>199571</v>
      </c>
      <c r="B1950">
        <v>1</v>
      </c>
      <c r="C1950">
        <v>400</v>
      </c>
      <c r="D1950">
        <v>0</v>
      </c>
      <c r="E1950">
        <v>0</v>
      </c>
      <c r="F1950">
        <v>8</v>
      </c>
      <c r="G1950">
        <v>1</v>
      </c>
      <c r="H1950">
        <v>0</v>
      </c>
      <c r="I1950" t="s">
        <v>4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ht="14.25">
      <c r="A1951">
        <v>199581</v>
      </c>
      <c r="B1951">
        <v>0</v>
      </c>
      <c r="C1951">
        <v>300</v>
      </c>
      <c r="D1951">
        <v>0</v>
      </c>
      <c r="E1951">
        <v>0</v>
      </c>
      <c r="F1951">
        <v>8</v>
      </c>
      <c r="G1951">
        <v>3</v>
      </c>
      <c r="H1951" t="s">
        <v>2</v>
      </c>
      <c r="I1951">
        <v>64</v>
      </c>
      <c r="J1951" t="s">
        <v>2</v>
      </c>
      <c r="K1951">
        <v>64</v>
      </c>
      <c r="L1951">
        <v>0</v>
      </c>
      <c r="M1951">
        <v>64</v>
      </c>
      <c r="N1951">
        <v>21</v>
      </c>
    </row>
    <row r="1952" ht="14.25">
      <c r="A1952">
        <v>199582</v>
      </c>
      <c r="B1952">
        <v>0</v>
      </c>
      <c r="C1952">
        <v>301</v>
      </c>
      <c r="D1952">
        <v>0</v>
      </c>
      <c r="E1952">
        <v>0</v>
      </c>
      <c r="F1952">
        <v>3</v>
      </c>
      <c r="G1952" t="s">
        <v>24</v>
      </c>
      <c r="H1952">
        <v>1</v>
      </c>
      <c r="I1952">
        <v>0</v>
      </c>
    </row>
    <row r="1953" ht="14.25">
      <c r="A1953">
        <v>199631</v>
      </c>
      <c r="B1953">
        <v>1</v>
      </c>
      <c r="C1953">
        <v>402</v>
      </c>
      <c r="D1953">
        <v>0</v>
      </c>
      <c r="E1953">
        <v>0</v>
      </c>
      <c r="F1953">
        <v>8</v>
      </c>
      <c r="G1953">
        <v>64</v>
      </c>
      <c r="H1953">
        <v>0</v>
      </c>
      <c r="I1953">
        <v>0</v>
      </c>
      <c r="J1953">
        <v>0</v>
      </c>
      <c r="K1953">
        <v>20</v>
      </c>
      <c r="L1953" t="s">
        <v>6</v>
      </c>
      <c r="M1953">
        <v>9</v>
      </c>
      <c r="N1953">
        <v>0</v>
      </c>
    </row>
    <row r="1954" ht="14.25">
      <c r="A1954">
        <v>199632</v>
      </c>
      <c r="B1954">
        <v>0</v>
      </c>
      <c r="C1954">
        <v>300</v>
      </c>
      <c r="D1954">
        <v>0</v>
      </c>
      <c r="E1954">
        <v>0</v>
      </c>
      <c r="F1954">
        <v>8</v>
      </c>
      <c r="G1954">
        <v>3</v>
      </c>
      <c r="H1954" t="s">
        <v>2</v>
      </c>
      <c r="I1954">
        <v>64</v>
      </c>
      <c r="J1954" t="s">
        <v>2</v>
      </c>
      <c r="K1954">
        <v>64</v>
      </c>
      <c r="L1954">
        <v>0</v>
      </c>
      <c r="M1954">
        <v>64</v>
      </c>
      <c r="N1954">
        <v>32</v>
      </c>
    </row>
    <row r="1955" ht="14.25">
      <c r="A1955">
        <v>199632</v>
      </c>
      <c r="B1955">
        <v>0</v>
      </c>
      <c r="C1955">
        <v>301</v>
      </c>
      <c r="D1955">
        <v>0</v>
      </c>
      <c r="E1955">
        <v>0</v>
      </c>
      <c r="F1955">
        <v>3</v>
      </c>
      <c r="G1955" t="s">
        <v>25</v>
      </c>
      <c r="H1955">
        <v>2</v>
      </c>
      <c r="I1955">
        <v>0</v>
      </c>
    </row>
    <row r="1956" ht="14.25">
      <c r="A1956">
        <v>199646</v>
      </c>
      <c r="B1956">
        <v>1</v>
      </c>
      <c r="C1956">
        <v>201</v>
      </c>
      <c r="D1956">
        <v>0</v>
      </c>
      <c r="E1956">
        <v>0</v>
      </c>
      <c r="F1956">
        <v>6</v>
      </c>
      <c r="G1956" t="s">
        <v>20</v>
      </c>
      <c r="H1956">
        <v>6</v>
      </c>
      <c r="I1956">
        <v>0</v>
      </c>
      <c r="J1956">
        <v>0</v>
      </c>
      <c r="K1956">
        <v>62</v>
      </c>
      <c r="L1956">
        <v>0</v>
      </c>
    </row>
    <row r="1957" ht="14.25">
      <c r="A1957">
        <v>199651</v>
      </c>
      <c r="B1957">
        <v>1</v>
      </c>
      <c r="C1957">
        <v>401</v>
      </c>
      <c r="D1957">
        <v>0</v>
      </c>
      <c r="E1957">
        <v>0</v>
      </c>
      <c r="F1957">
        <v>8</v>
      </c>
      <c r="G1957" t="s">
        <v>0</v>
      </c>
      <c r="H1957" t="s">
        <v>1</v>
      </c>
      <c r="I1957">
        <v>0</v>
      </c>
      <c r="J1957">
        <v>0</v>
      </c>
      <c r="K1957">
        <v>56</v>
      </c>
      <c r="L1957">
        <v>0</v>
      </c>
      <c r="M1957">
        <v>0</v>
      </c>
      <c r="N1957">
        <v>0</v>
      </c>
    </row>
    <row r="1958" ht="14.25">
      <c r="A1958">
        <v>199658</v>
      </c>
      <c r="B1958">
        <v>1</v>
      </c>
      <c r="C1958">
        <v>203</v>
      </c>
      <c r="D1958">
        <v>0</v>
      </c>
      <c r="E1958">
        <v>0</v>
      </c>
      <c r="F1958">
        <v>8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ht="14.25">
      <c r="A1959">
        <v>199671</v>
      </c>
      <c r="B1959">
        <v>1</v>
      </c>
      <c r="C1959">
        <v>400</v>
      </c>
      <c r="D1959">
        <v>0</v>
      </c>
      <c r="E1959">
        <v>0</v>
      </c>
      <c r="F1959">
        <v>8</v>
      </c>
      <c r="G1959">
        <v>1</v>
      </c>
      <c r="H1959">
        <v>0</v>
      </c>
      <c r="I1959" t="s">
        <v>4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ht="14.25">
      <c r="A1960">
        <v>199681</v>
      </c>
      <c r="B1960">
        <v>0</v>
      </c>
      <c r="C1960">
        <v>300</v>
      </c>
      <c r="D1960">
        <v>0</v>
      </c>
      <c r="E1960">
        <v>0</v>
      </c>
      <c r="F1960">
        <v>8</v>
      </c>
      <c r="G1960">
        <v>3</v>
      </c>
      <c r="H1960" t="s">
        <v>2</v>
      </c>
      <c r="I1960">
        <v>64</v>
      </c>
      <c r="J1960" t="s">
        <v>2</v>
      </c>
      <c r="K1960">
        <v>64</v>
      </c>
      <c r="L1960">
        <v>0</v>
      </c>
      <c r="M1960">
        <v>64</v>
      </c>
      <c r="N1960">
        <v>23</v>
      </c>
    </row>
    <row r="1961" ht="14.25">
      <c r="A1961">
        <v>199682</v>
      </c>
      <c r="B1961">
        <v>0</v>
      </c>
      <c r="C1961">
        <v>301</v>
      </c>
      <c r="D1961">
        <v>0</v>
      </c>
      <c r="E1961">
        <v>0</v>
      </c>
      <c r="F1961">
        <v>3</v>
      </c>
      <c r="G1961">
        <v>96</v>
      </c>
      <c r="H1961">
        <v>3</v>
      </c>
      <c r="I1961">
        <v>0</v>
      </c>
    </row>
    <row r="1962" ht="14.25">
      <c r="A1962">
        <v>199731</v>
      </c>
      <c r="B1962">
        <v>0</v>
      </c>
      <c r="C1962">
        <v>300</v>
      </c>
      <c r="D1962">
        <v>0</v>
      </c>
      <c r="E1962">
        <v>0</v>
      </c>
      <c r="F1962">
        <v>8</v>
      </c>
      <c r="G1962">
        <v>3</v>
      </c>
      <c r="H1962" t="s">
        <v>2</v>
      </c>
      <c r="I1962">
        <v>64</v>
      </c>
      <c r="J1962" t="s">
        <v>2</v>
      </c>
      <c r="K1962">
        <v>64</v>
      </c>
      <c r="L1962">
        <v>0</v>
      </c>
      <c r="M1962">
        <v>64</v>
      </c>
      <c r="N1962">
        <v>34</v>
      </c>
    </row>
    <row r="1963" ht="14.25">
      <c r="A1963">
        <v>199732</v>
      </c>
      <c r="B1963">
        <v>0</v>
      </c>
      <c r="C1963">
        <v>301</v>
      </c>
      <c r="D1963">
        <v>0</v>
      </c>
      <c r="E1963">
        <v>0</v>
      </c>
      <c r="F1963">
        <v>3</v>
      </c>
      <c r="G1963">
        <v>3</v>
      </c>
      <c r="H1963">
        <v>4</v>
      </c>
      <c r="I1963">
        <v>0</v>
      </c>
    </row>
    <row r="1964" ht="14.25">
      <c r="A1964">
        <v>199746</v>
      </c>
      <c r="B1964">
        <v>1</v>
      </c>
      <c r="C1964">
        <v>201</v>
      </c>
      <c r="D1964">
        <v>0</v>
      </c>
      <c r="E1964">
        <v>0</v>
      </c>
      <c r="F1964">
        <v>6</v>
      </c>
      <c r="G1964" t="s">
        <v>20</v>
      </c>
      <c r="H1964">
        <v>6</v>
      </c>
      <c r="I1964">
        <v>0</v>
      </c>
      <c r="J1964">
        <v>0</v>
      </c>
      <c r="K1964">
        <v>62</v>
      </c>
      <c r="L1964">
        <v>0</v>
      </c>
    </row>
    <row r="1965" ht="14.25">
      <c r="A1965">
        <v>199751</v>
      </c>
      <c r="B1965">
        <v>1</v>
      </c>
      <c r="C1965">
        <v>401</v>
      </c>
      <c r="D1965">
        <v>0</v>
      </c>
      <c r="E1965">
        <v>0</v>
      </c>
      <c r="F1965">
        <v>8</v>
      </c>
      <c r="G1965" t="s">
        <v>0</v>
      </c>
      <c r="H1965" t="s">
        <v>1</v>
      </c>
      <c r="I1965">
        <v>0</v>
      </c>
      <c r="J1965">
        <v>0</v>
      </c>
      <c r="K1965">
        <v>56</v>
      </c>
      <c r="L1965">
        <v>0</v>
      </c>
      <c r="M1965">
        <v>0</v>
      </c>
      <c r="N1965">
        <v>0</v>
      </c>
    </row>
    <row r="1966" ht="14.25">
      <c r="A1966">
        <v>199758</v>
      </c>
      <c r="B1966">
        <v>1</v>
      </c>
      <c r="C1966">
        <v>203</v>
      </c>
      <c r="D1966">
        <v>0</v>
      </c>
      <c r="E1966">
        <v>0</v>
      </c>
      <c r="F1966">
        <v>8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ht="14.25">
      <c r="A1967">
        <v>199771</v>
      </c>
      <c r="B1967">
        <v>1</v>
      </c>
      <c r="C1967">
        <v>400</v>
      </c>
      <c r="D1967">
        <v>0</v>
      </c>
      <c r="E1967">
        <v>0</v>
      </c>
      <c r="F1967">
        <v>8</v>
      </c>
      <c r="G1967">
        <v>1</v>
      </c>
      <c r="H1967">
        <v>0</v>
      </c>
      <c r="I1967" t="s">
        <v>4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ht="14.25">
      <c r="A1968">
        <v>199781</v>
      </c>
      <c r="B1968">
        <v>0</v>
      </c>
      <c r="C1968">
        <v>300</v>
      </c>
      <c r="D1968">
        <v>0</v>
      </c>
      <c r="E1968">
        <v>0</v>
      </c>
      <c r="F1968">
        <v>8</v>
      </c>
      <c r="G1968">
        <v>3</v>
      </c>
      <c r="H1968" t="s">
        <v>2</v>
      </c>
      <c r="I1968">
        <v>64</v>
      </c>
      <c r="J1968" t="s">
        <v>2</v>
      </c>
      <c r="K1968">
        <v>64</v>
      </c>
      <c r="L1968">
        <v>0</v>
      </c>
      <c r="M1968">
        <v>64</v>
      </c>
      <c r="N1968">
        <v>25</v>
      </c>
    </row>
    <row r="1969" ht="14.25">
      <c r="A1969">
        <v>199782</v>
      </c>
      <c r="B1969">
        <v>0</v>
      </c>
      <c r="C1969">
        <v>301</v>
      </c>
      <c r="D1969">
        <v>0</v>
      </c>
      <c r="E1969">
        <v>0</v>
      </c>
      <c r="F1969">
        <v>3</v>
      </c>
      <c r="G1969">
        <v>54</v>
      </c>
      <c r="H1969">
        <v>5</v>
      </c>
      <c r="I1969">
        <v>0</v>
      </c>
    </row>
    <row r="1970" ht="14.25">
      <c r="A1970">
        <v>199831</v>
      </c>
      <c r="B1970">
        <v>0</v>
      </c>
      <c r="C1970">
        <v>300</v>
      </c>
      <c r="D1970">
        <v>0</v>
      </c>
      <c r="E1970">
        <v>0</v>
      </c>
      <c r="F1970">
        <v>8</v>
      </c>
      <c r="G1970">
        <v>3</v>
      </c>
      <c r="H1970" t="s">
        <v>2</v>
      </c>
      <c r="I1970">
        <v>64</v>
      </c>
      <c r="J1970" t="s">
        <v>2</v>
      </c>
      <c r="K1970">
        <v>64</v>
      </c>
      <c r="L1970">
        <v>0</v>
      </c>
      <c r="M1970">
        <v>64</v>
      </c>
      <c r="N1970">
        <v>36</v>
      </c>
    </row>
    <row r="1971" ht="14.25">
      <c r="A1971">
        <v>199832</v>
      </c>
      <c r="B1971">
        <v>0</v>
      </c>
      <c r="C1971">
        <v>301</v>
      </c>
      <c r="D1971">
        <v>0</v>
      </c>
      <c r="E1971">
        <v>0</v>
      </c>
      <c r="F1971">
        <v>3</v>
      </c>
      <c r="G1971" t="s">
        <v>26</v>
      </c>
      <c r="H1971">
        <v>6</v>
      </c>
      <c r="I1971">
        <v>0</v>
      </c>
    </row>
    <row r="1972" ht="14.25">
      <c r="A1972">
        <v>199846</v>
      </c>
      <c r="B1972">
        <v>1</v>
      </c>
      <c r="C1972">
        <v>201</v>
      </c>
      <c r="D1972">
        <v>0</v>
      </c>
      <c r="E1972">
        <v>0</v>
      </c>
      <c r="F1972">
        <v>6</v>
      </c>
      <c r="G1972" t="s">
        <v>20</v>
      </c>
      <c r="H1972">
        <v>6</v>
      </c>
      <c r="I1972">
        <v>0</v>
      </c>
      <c r="J1972">
        <v>0</v>
      </c>
      <c r="K1972">
        <v>62</v>
      </c>
      <c r="L1972">
        <v>0</v>
      </c>
    </row>
    <row r="1973" ht="14.25">
      <c r="A1973">
        <v>199851</v>
      </c>
      <c r="B1973">
        <v>1</v>
      </c>
      <c r="C1973">
        <v>401</v>
      </c>
      <c r="D1973">
        <v>0</v>
      </c>
      <c r="E1973">
        <v>0</v>
      </c>
      <c r="F1973">
        <v>8</v>
      </c>
      <c r="G1973" t="s">
        <v>0</v>
      </c>
      <c r="H1973" t="s">
        <v>1</v>
      </c>
      <c r="I1973">
        <v>0</v>
      </c>
      <c r="J1973">
        <v>0</v>
      </c>
      <c r="K1973">
        <v>56</v>
      </c>
      <c r="L1973">
        <v>0</v>
      </c>
      <c r="M1973">
        <v>0</v>
      </c>
      <c r="N1973">
        <v>0</v>
      </c>
    </row>
    <row r="1974" ht="14.25">
      <c r="A1974">
        <v>199858</v>
      </c>
      <c r="B1974">
        <v>1</v>
      </c>
      <c r="C1974">
        <v>203</v>
      </c>
      <c r="D1974">
        <v>0</v>
      </c>
      <c r="E1974">
        <v>0</v>
      </c>
      <c r="F1974">
        <v>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ht="14.25">
      <c r="A1975">
        <v>199871</v>
      </c>
      <c r="B1975">
        <v>1</v>
      </c>
      <c r="C1975">
        <v>400</v>
      </c>
      <c r="D1975">
        <v>0</v>
      </c>
      <c r="E1975">
        <v>0</v>
      </c>
      <c r="F1975">
        <v>8</v>
      </c>
      <c r="G1975">
        <v>1</v>
      </c>
      <c r="H1975">
        <v>0</v>
      </c>
      <c r="I1975" t="s">
        <v>4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ht="14.25">
      <c r="A1976">
        <v>199882</v>
      </c>
      <c r="B1976">
        <v>0</v>
      </c>
      <c r="C1976">
        <v>300</v>
      </c>
      <c r="D1976">
        <v>0</v>
      </c>
      <c r="E1976">
        <v>0</v>
      </c>
      <c r="F1976">
        <v>8</v>
      </c>
      <c r="G1976">
        <v>3</v>
      </c>
      <c r="H1976" t="s">
        <v>2</v>
      </c>
      <c r="I1976">
        <v>64</v>
      </c>
      <c r="J1976" t="s">
        <v>2</v>
      </c>
      <c r="K1976">
        <v>64</v>
      </c>
      <c r="L1976">
        <v>0</v>
      </c>
      <c r="M1976">
        <v>64</v>
      </c>
      <c r="N1976">
        <v>27</v>
      </c>
    </row>
    <row r="1977" ht="14.25">
      <c r="A1977">
        <v>199882</v>
      </c>
      <c r="B1977">
        <v>0</v>
      </c>
      <c r="C1977">
        <v>301</v>
      </c>
      <c r="D1977">
        <v>0</v>
      </c>
      <c r="E1977">
        <v>0</v>
      </c>
      <c r="F1977">
        <v>3</v>
      </c>
      <c r="G1977" t="s">
        <v>3</v>
      </c>
      <c r="H1977">
        <v>7</v>
      </c>
      <c r="I1977">
        <v>0</v>
      </c>
    </row>
    <row r="1978" ht="14.25">
      <c r="A1978">
        <v>199931</v>
      </c>
      <c r="B1978">
        <v>0</v>
      </c>
      <c r="C1978">
        <v>300</v>
      </c>
      <c r="D1978">
        <v>0</v>
      </c>
      <c r="E1978">
        <v>0</v>
      </c>
      <c r="F1978">
        <v>8</v>
      </c>
      <c r="G1978">
        <v>3</v>
      </c>
      <c r="H1978" t="s">
        <v>2</v>
      </c>
      <c r="I1978">
        <v>64</v>
      </c>
      <c r="J1978" t="s">
        <v>2</v>
      </c>
      <c r="K1978">
        <v>64</v>
      </c>
      <c r="L1978">
        <v>0</v>
      </c>
      <c r="M1978">
        <v>64</v>
      </c>
      <c r="N1978" t="s">
        <v>3</v>
      </c>
    </row>
    <row r="1979" ht="14.25">
      <c r="A1979">
        <v>199932</v>
      </c>
      <c r="B1979">
        <v>0</v>
      </c>
      <c r="C1979">
        <v>301</v>
      </c>
      <c r="D1979">
        <v>0</v>
      </c>
      <c r="E1979">
        <v>0</v>
      </c>
      <c r="F1979">
        <v>3</v>
      </c>
      <c r="G1979">
        <v>80</v>
      </c>
      <c r="H1979">
        <v>8</v>
      </c>
      <c r="I1979">
        <v>0</v>
      </c>
    </row>
    <row r="1980" ht="14.25">
      <c r="A1980">
        <v>199946</v>
      </c>
      <c r="B1980">
        <v>1</v>
      </c>
      <c r="C1980">
        <v>201</v>
      </c>
      <c r="D1980">
        <v>0</v>
      </c>
      <c r="E1980">
        <v>0</v>
      </c>
      <c r="F1980">
        <v>6</v>
      </c>
      <c r="G1980" t="s">
        <v>20</v>
      </c>
      <c r="H1980">
        <v>6</v>
      </c>
      <c r="I1980">
        <v>0</v>
      </c>
      <c r="J1980">
        <v>0</v>
      </c>
      <c r="K1980">
        <v>62</v>
      </c>
      <c r="L1980">
        <v>0</v>
      </c>
    </row>
    <row r="1981" ht="14.25">
      <c r="A1981">
        <v>199951</v>
      </c>
      <c r="B1981">
        <v>1</v>
      </c>
      <c r="C1981">
        <v>401</v>
      </c>
      <c r="D1981">
        <v>0</v>
      </c>
      <c r="E1981">
        <v>0</v>
      </c>
      <c r="F1981">
        <v>8</v>
      </c>
      <c r="G1981" t="s">
        <v>0</v>
      </c>
      <c r="H1981" t="s">
        <v>1</v>
      </c>
      <c r="I1981">
        <v>0</v>
      </c>
      <c r="J1981">
        <v>0</v>
      </c>
      <c r="K1981">
        <v>56</v>
      </c>
      <c r="L1981">
        <v>0</v>
      </c>
      <c r="M1981">
        <v>0</v>
      </c>
      <c r="N1981">
        <v>0</v>
      </c>
    </row>
    <row r="1982" ht="14.25">
      <c r="A1982">
        <v>199958</v>
      </c>
      <c r="B1982">
        <v>1</v>
      </c>
      <c r="C1982">
        <v>203</v>
      </c>
      <c r="D1982">
        <v>0</v>
      </c>
      <c r="E1982">
        <v>0</v>
      </c>
      <c r="F1982">
        <v>8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ht="14.25">
      <c r="A1983">
        <v>199971</v>
      </c>
      <c r="B1983">
        <v>1</v>
      </c>
      <c r="C1983">
        <v>400</v>
      </c>
      <c r="D1983">
        <v>0</v>
      </c>
      <c r="E1983">
        <v>0</v>
      </c>
      <c r="F1983">
        <v>8</v>
      </c>
      <c r="G1983">
        <v>1</v>
      </c>
      <c r="H1983">
        <v>0</v>
      </c>
      <c r="I1983" t="s">
        <v>4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ht="14.25">
      <c r="A1984">
        <v>199981</v>
      </c>
      <c r="B1984">
        <v>0</v>
      </c>
      <c r="C1984">
        <v>300</v>
      </c>
      <c r="D1984">
        <v>0</v>
      </c>
      <c r="E1984">
        <v>0</v>
      </c>
      <c r="F1984">
        <v>8</v>
      </c>
      <c r="G1984">
        <v>3</v>
      </c>
      <c r="H1984" t="s">
        <v>2</v>
      </c>
      <c r="I1984">
        <v>64</v>
      </c>
      <c r="J1984" t="s">
        <v>2</v>
      </c>
      <c r="K1984">
        <v>64</v>
      </c>
      <c r="L1984">
        <v>0</v>
      </c>
      <c r="M1984">
        <v>64</v>
      </c>
      <c r="N1984" t="s">
        <v>5</v>
      </c>
    </row>
    <row r="1985" ht="14.25">
      <c r="A1985">
        <v>199982</v>
      </c>
      <c r="B1985">
        <v>0</v>
      </c>
      <c r="C1985">
        <v>301</v>
      </c>
      <c r="D1985">
        <v>0</v>
      </c>
      <c r="E1985">
        <v>0</v>
      </c>
      <c r="F1985">
        <v>3</v>
      </c>
      <c r="G1985">
        <v>88</v>
      </c>
      <c r="H1985">
        <v>9</v>
      </c>
      <c r="I1985">
        <v>0</v>
      </c>
    </row>
    <row r="1986" ht="14.25">
      <c r="A1986">
        <v>200031</v>
      </c>
      <c r="B1986">
        <v>0</v>
      </c>
      <c r="C1986">
        <v>300</v>
      </c>
      <c r="D1986">
        <v>0</v>
      </c>
      <c r="E1986">
        <v>0</v>
      </c>
      <c r="F1986">
        <v>8</v>
      </c>
      <c r="G1986">
        <v>3</v>
      </c>
      <c r="H1986" t="s">
        <v>2</v>
      </c>
      <c r="I1986">
        <v>64</v>
      </c>
      <c r="J1986" t="s">
        <v>2</v>
      </c>
      <c r="K1986">
        <v>64</v>
      </c>
      <c r="L1986">
        <v>0</v>
      </c>
      <c r="M1986">
        <v>64</v>
      </c>
      <c r="N1986" t="s">
        <v>7</v>
      </c>
    </row>
    <row r="1987" ht="14.25">
      <c r="A1987">
        <v>200032</v>
      </c>
      <c r="B1987">
        <v>0</v>
      </c>
      <c r="C1987">
        <v>301</v>
      </c>
      <c r="D1987">
        <v>0</v>
      </c>
      <c r="E1987">
        <v>0</v>
      </c>
      <c r="F1987">
        <v>3</v>
      </c>
      <c r="G1987" t="s">
        <v>8</v>
      </c>
      <c r="H1987" t="s">
        <v>9</v>
      </c>
      <c r="I1987">
        <v>0</v>
      </c>
    </row>
    <row r="1988" ht="14.25">
      <c r="A1988">
        <v>200046</v>
      </c>
      <c r="B1988">
        <v>1</v>
      </c>
      <c r="C1988">
        <v>201</v>
      </c>
      <c r="D1988">
        <v>0</v>
      </c>
      <c r="E1988">
        <v>0</v>
      </c>
      <c r="F1988">
        <v>6</v>
      </c>
      <c r="G1988" t="s">
        <v>20</v>
      </c>
      <c r="H1988">
        <v>6</v>
      </c>
      <c r="I1988">
        <v>0</v>
      </c>
      <c r="J1988">
        <v>0</v>
      </c>
      <c r="K1988">
        <v>62</v>
      </c>
      <c r="L1988">
        <v>0</v>
      </c>
    </row>
    <row r="1989" ht="14.25">
      <c r="A1989">
        <v>200051</v>
      </c>
      <c r="B1989">
        <v>1</v>
      </c>
      <c r="C1989">
        <v>401</v>
      </c>
      <c r="D1989">
        <v>0</v>
      </c>
      <c r="E1989">
        <v>0</v>
      </c>
      <c r="F1989">
        <v>8</v>
      </c>
      <c r="G1989" t="s">
        <v>29</v>
      </c>
      <c r="H1989" t="s">
        <v>1</v>
      </c>
      <c r="I1989">
        <v>0</v>
      </c>
      <c r="J1989">
        <v>0</v>
      </c>
      <c r="K1989">
        <v>56</v>
      </c>
      <c r="L1989">
        <v>0</v>
      </c>
      <c r="M1989">
        <v>0</v>
      </c>
      <c r="N1989">
        <v>0</v>
      </c>
    </row>
    <row r="1990" ht="14.25">
      <c r="A1990">
        <v>200058</v>
      </c>
      <c r="B1990">
        <v>1</v>
      </c>
      <c r="C1990">
        <v>203</v>
      </c>
      <c r="D1990">
        <v>0</v>
      </c>
      <c r="E1990">
        <v>0</v>
      </c>
      <c r="F1990">
        <v>8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ht="14.25">
      <c r="A1991">
        <v>200071</v>
      </c>
      <c r="B1991">
        <v>1</v>
      </c>
      <c r="C1991">
        <v>400</v>
      </c>
      <c r="D1991">
        <v>0</v>
      </c>
      <c r="E1991">
        <v>0</v>
      </c>
      <c r="F1991">
        <v>8</v>
      </c>
      <c r="G1991">
        <v>1</v>
      </c>
      <c r="H1991">
        <v>0</v>
      </c>
      <c r="I1991" t="s">
        <v>4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ht="14.25">
      <c r="A1992">
        <v>200081</v>
      </c>
      <c r="B1992">
        <v>0</v>
      </c>
      <c r="C1992">
        <v>300</v>
      </c>
      <c r="D1992">
        <v>0</v>
      </c>
      <c r="E1992">
        <v>0</v>
      </c>
      <c r="F1992">
        <v>8</v>
      </c>
      <c r="G1992">
        <v>3</v>
      </c>
      <c r="H1992" t="s">
        <v>2</v>
      </c>
      <c r="I1992">
        <v>64</v>
      </c>
      <c r="J1992" t="s">
        <v>2</v>
      </c>
      <c r="K1992">
        <v>64</v>
      </c>
      <c r="L1992">
        <v>0</v>
      </c>
      <c r="M1992">
        <v>64</v>
      </c>
      <c r="N1992" t="s">
        <v>10</v>
      </c>
    </row>
    <row r="1993" ht="14.25">
      <c r="A1993">
        <v>200082</v>
      </c>
      <c r="B1993">
        <v>0</v>
      </c>
      <c r="C1993">
        <v>301</v>
      </c>
      <c r="D1993">
        <v>0</v>
      </c>
      <c r="E1993">
        <v>0</v>
      </c>
      <c r="F1993">
        <v>3</v>
      </c>
      <c r="G1993">
        <v>43</v>
      </c>
      <c r="H1993" t="s">
        <v>11</v>
      </c>
      <c r="I1993">
        <v>0</v>
      </c>
    </row>
    <row r="1994" ht="14.25">
      <c r="A1994">
        <v>200131</v>
      </c>
      <c r="B1994">
        <v>0</v>
      </c>
      <c r="C1994">
        <v>300</v>
      </c>
      <c r="D1994">
        <v>0</v>
      </c>
      <c r="E1994">
        <v>0</v>
      </c>
      <c r="F1994">
        <v>8</v>
      </c>
      <c r="G1994">
        <v>3</v>
      </c>
      <c r="H1994" t="s">
        <v>2</v>
      </c>
      <c r="I1994">
        <v>64</v>
      </c>
      <c r="J1994" t="s">
        <v>2</v>
      </c>
      <c r="K1994">
        <v>64</v>
      </c>
      <c r="L1994">
        <v>0</v>
      </c>
      <c r="M1994">
        <v>64</v>
      </c>
      <c r="N1994" t="s">
        <v>12</v>
      </c>
    </row>
    <row r="1995" ht="14.25">
      <c r="A1995">
        <v>200131</v>
      </c>
      <c r="B1995">
        <v>0</v>
      </c>
      <c r="C1995">
        <v>301</v>
      </c>
      <c r="D1995">
        <v>0</v>
      </c>
      <c r="E1995">
        <v>0</v>
      </c>
      <c r="F1995">
        <v>3</v>
      </c>
      <c r="G1995" t="s">
        <v>13</v>
      </c>
      <c r="H1995" t="s">
        <v>14</v>
      </c>
      <c r="I1995">
        <v>0</v>
      </c>
    </row>
    <row r="1996" ht="14.25">
      <c r="A1996">
        <v>200131</v>
      </c>
      <c r="B1996">
        <v>1</v>
      </c>
      <c r="C1996">
        <v>403</v>
      </c>
      <c r="D1996">
        <v>0</v>
      </c>
      <c r="E1996">
        <v>0</v>
      </c>
      <c r="F1996">
        <v>8</v>
      </c>
      <c r="G1996">
        <v>63</v>
      </c>
      <c r="H1996">
        <v>0</v>
      </c>
      <c r="I1996">
        <v>0</v>
      </c>
      <c r="J1996">
        <v>0</v>
      </c>
      <c r="K1996">
        <v>20</v>
      </c>
      <c r="L1996" t="s">
        <v>6</v>
      </c>
      <c r="M1996">
        <v>9</v>
      </c>
      <c r="N1996">
        <v>0</v>
      </c>
    </row>
    <row r="1997" ht="14.25">
      <c r="A1997">
        <v>200146</v>
      </c>
      <c r="B1997">
        <v>1</v>
      </c>
      <c r="C1997">
        <v>201</v>
      </c>
      <c r="D1997">
        <v>0</v>
      </c>
      <c r="E1997">
        <v>0</v>
      </c>
      <c r="F1997">
        <v>6</v>
      </c>
      <c r="G1997" t="s">
        <v>20</v>
      </c>
      <c r="H1997">
        <v>6</v>
      </c>
      <c r="I1997">
        <v>0</v>
      </c>
      <c r="J1997">
        <v>0</v>
      </c>
      <c r="K1997">
        <v>62</v>
      </c>
      <c r="L1997">
        <v>0</v>
      </c>
    </row>
    <row r="1998" ht="14.25">
      <c r="A1998">
        <v>200151</v>
      </c>
      <c r="B1998">
        <v>1</v>
      </c>
      <c r="C1998">
        <v>401</v>
      </c>
      <c r="D1998">
        <v>0</v>
      </c>
      <c r="E1998">
        <v>0</v>
      </c>
      <c r="F1998">
        <v>8</v>
      </c>
      <c r="G1998" t="s">
        <v>29</v>
      </c>
      <c r="H1998" t="s">
        <v>1</v>
      </c>
      <c r="I1998">
        <v>0</v>
      </c>
      <c r="J1998">
        <v>0</v>
      </c>
      <c r="K1998">
        <v>56</v>
      </c>
      <c r="L1998">
        <v>0</v>
      </c>
      <c r="M1998">
        <v>0</v>
      </c>
      <c r="N1998">
        <v>0</v>
      </c>
    </row>
    <row r="1999" ht="14.25">
      <c r="A1999">
        <v>200158</v>
      </c>
      <c r="B1999">
        <v>1</v>
      </c>
      <c r="C1999">
        <v>203</v>
      </c>
      <c r="D1999">
        <v>0</v>
      </c>
      <c r="E1999">
        <v>0</v>
      </c>
      <c r="F1999">
        <v>8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ht="14.25">
      <c r="A2000">
        <v>200171</v>
      </c>
      <c r="B2000">
        <v>1</v>
      </c>
      <c r="C2000">
        <v>400</v>
      </c>
      <c r="D2000">
        <v>0</v>
      </c>
      <c r="E2000">
        <v>0</v>
      </c>
      <c r="F2000">
        <v>8</v>
      </c>
      <c r="G2000">
        <v>1</v>
      </c>
      <c r="H2000">
        <v>0</v>
      </c>
      <c r="I2000" t="s">
        <v>4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ht="14.25">
      <c r="A2001">
        <v>200181</v>
      </c>
      <c r="B2001">
        <v>0</v>
      </c>
      <c r="C2001">
        <v>300</v>
      </c>
      <c r="D2001">
        <v>0</v>
      </c>
      <c r="E2001">
        <v>0</v>
      </c>
      <c r="F2001">
        <v>8</v>
      </c>
      <c r="G2001">
        <v>3</v>
      </c>
      <c r="H2001" t="s">
        <v>2</v>
      </c>
      <c r="I2001">
        <v>64</v>
      </c>
      <c r="J2001" t="s">
        <v>2</v>
      </c>
      <c r="K2001">
        <v>64</v>
      </c>
      <c r="L2001">
        <v>0</v>
      </c>
      <c r="M2001">
        <v>64</v>
      </c>
      <c r="N2001" t="s">
        <v>15</v>
      </c>
    </row>
    <row r="2002" ht="14.25">
      <c r="A2002">
        <v>200182</v>
      </c>
      <c r="B2002">
        <v>0</v>
      </c>
      <c r="C2002">
        <v>301</v>
      </c>
      <c r="D2002">
        <v>0</v>
      </c>
      <c r="E2002">
        <v>0</v>
      </c>
      <c r="F2002">
        <v>3</v>
      </c>
      <c r="G2002" t="s">
        <v>16</v>
      </c>
      <c r="H2002" t="s">
        <v>17</v>
      </c>
      <c r="I2002">
        <v>0</v>
      </c>
    </row>
    <row r="2003" ht="14.25">
      <c r="A2003">
        <v>200231</v>
      </c>
      <c r="B2003">
        <v>0</v>
      </c>
      <c r="C2003">
        <v>300</v>
      </c>
      <c r="D2003">
        <v>0</v>
      </c>
      <c r="E2003">
        <v>0</v>
      </c>
      <c r="F2003">
        <v>8</v>
      </c>
      <c r="G2003">
        <v>3</v>
      </c>
      <c r="H2003" t="s">
        <v>2</v>
      </c>
      <c r="I2003">
        <v>64</v>
      </c>
      <c r="J2003" t="s">
        <v>2</v>
      </c>
      <c r="K2003">
        <v>64</v>
      </c>
      <c r="L2003">
        <v>0</v>
      </c>
      <c r="M2003">
        <v>64</v>
      </c>
      <c r="N2003" t="s">
        <v>18</v>
      </c>
    </row>
    <row r="2004" ht="14.25">
      <c r="A2004">
        <v>200232</v>
      </c>
      <c r="B2004">
        <v>0</v>
      </c>
      <c r="C2004">
        <v>301</v>
      </c>
      <c r="D2004">
        <v>0</v>
      </c>
      <c r="E2004">
        <v>0</v>
      </c>
      <c r="F2004">
        <v>3</v>
      </c>
      <c r="G2004" t="s">
        <v>19</v>
      </c>
      <c r="H2004" t="s">
        <v>20</v>
      </c>
      <c r="I2004">
        <v>0</v>
      </c>
    </row>
    <row r="2005" ht="14.25">
      <c r="A2005">
        <v>200246</v>
      </c>
      <c r="B2005">
        <v>1</v>
      </c>
      <c r="C2005">
        <v>201</v>
      </c>
      <c r="D2005">
        <v>0</v>
      </c>
      <c r="E2005">
        <v>0</v>
      </c>
      <c r="F2005">
        <v>6</v>
      </c>
      <c r="G2005" t="s">
        <v>20</v>
      </c>
      <c r="H2005">
        <v>6</v>
      </c>
      <c r="I2005">
        <v>0</v>
      </c>
      <c r="J2005">
        <v>0</v>
      </c>
      <c r="K2005">
        <v>62</v>
      </c>
      <c r="L2005">
        <v>0</v>
      </c>
    </row>
    <row r="2006" ht="14.25">
      <c r="A2006">
        <v>200251</v>
      </c>
      <c r="B2006">
        <v>1</v>
      </c>
      <c r="C2006">
        <v>401</v>
      </c>
      <c r="D2006">
        <v>0</v>
      </c>
      <c r="E2006">
        <v>0</v>
      </c>
      <c r="F2006">
        <v>8</v>
      </c>
      <c r="G2006" t="s">
        <v>29</v>
      </c>
      <c r="H2006" t="s">
        <v>1</v>
      </c>
      <c r="I2006">
        <v>0</v>
      </c>
      <c r="J2006">
        <v>0</v>
      </c>
      <c r="K2006">
        <v>56</v>
      </c>
      <c r="L2006">
        <v>0</v>
      </c>
      <c r="M2006">
        <v>0</v>
      </c>
      <c r="N2006">
        <v>0</v>
      </c>
    </row>
    <row r="2007" ht="14.25">
      <c r="A2007">
        <v>200258</v>
      </c>
      <c r="B2007">
        <v>1</v>
      </c>
      <c r="C2007">
        <v>203</v>
      </c>
      <c r="D2007">
        <v>0</v>
      </c>
      <c r="E2007">
        <v>0</v>
      </c>
      <c r="F2007">
        <v>8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ht="14.25">
      <c r="A2008">
        <v>200271</v>
      </c>
      <c r="B2008">
        <v>1</v>
      </c>
      <c r="C2008">
        <v>400</v>
      </c>
      <c r="D2008">
        <v>0</v>
      </c>
      <c r="E2008">
        <v>0</v>
      </c>
      <c r="F2008">
        <v>8</v>
      </c>
      <c r="G2008">
        <v>1</v>
      </c>
      <c r="H2008">
        <v>0</v>
      </c>
      <c r="I2008" t="s">
        <v>4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ht="14.25">
      <c r="A2009">
        <v>200281</v>
      </c>
      <c r="B2009">
        <v>0</v>
      </c>
      <c r="C2009">
        <v>300</v>
      </c>
      <c r="D2009">
        <v>0</v>
      </c>
      <c r="E2009">
        <v>0</v>
      </c>
      <c r="F2009">
        <v>8</v>
      </c>
      <c r="G2009">
        <v>3</v>
      </c>
      <c r="H2009" t="s">
        <v>2</v>
      </c>
      <c r="I2009">
        <v>64</v>
      </c>
      <c r="J2009" t="s">
        <v>2</v>
      </c>
      <c r="K2009">
        <v>64</v>
      </c>
      <c r="L2009">
        <v>0</v>
      </c>
      <c r="M2009">
        <v>64</v>
      </c>
      <c r="N2009" t="s">
        <v>21</v>
      </c>
    </row>
    <row r="2010" ht="14.25">
      <c r="A2010">
        <v>200282</v>
      </c>
      <c r="B2010">
        <v>0</v>
      </c>
      <c r="C2010">
        <v>301</v>
      </c>
      <c r="D2010">
        <v>0</v>
      </c>
      <c r="E2010">
        <v>0</v>
      </c>
      <c r="F2010">
        <v>3</v>
      </c>
      <c r="G2010" t="s">
        <v>22</v>
      </c>
      <c r="H2010" t="s">
        <v>23</v>
      </c>
      <c r="I2010">
        <v>0</v>
      </c>
    </row>
    <row r="2011" ht="14.25">
      <c r="A2011">
        <v>200331</v>
      </c>
      <c r="B2011">
        <v>0</v>
      </c>
      <c r="C2011">
        <v>300</v>
      </c>
      <c r="D2011">
        <v>0</v>
      </c>
      <c r="E2011">
        <v>0</v>
      </c>
      <c r="F2011">
        <v>8</v>
      </c>
      <c r="G2011">
        <v>3</v>
      </c>
      <c r="H2011" t="s">
        <v>2</v>
      </c>
      <c r="I2011">
        <v>64</v>
      </c>
      <c r="J2011" t="s">
        <v>2</v>
      </c>
      <c r="K2011">
        <v>64</v>
      </c>
      <c r="L2011">
        <v>0</v>
      </c>
      <c r="M2011">
        <v>64</v>
      </c>
      <c r="N2011">
        <v>30</v>
      </c>
    </row>
    <row r="2012" ht="14.25">
      <c r="A2012">
        <v>200332</v>
      </c>
      <c r="B2012">
        <v>0</v>
      </c>
      <c r="C2012">
        <v>301</v>
      </c>
      <c r="D2012">
        <v>0</v>
      </c>
      <c r="E2012">
        <v>0</v>
      </c>
      <c r="F2012">
        <v>3</v>
      </c>
      <c r="G2012" t="s">
        <v>6</v>
      </c>
      <c r="H2012">
        <v>0</v>
      </c>
      <c r="I2012">
        <v>0</v>
      </c>
    </row>
    <row r="2013" ht="14.25">
      <c r="A2013">
        <v>200346</v>
      </c>
      <c r="B2013">
        <v>1</v>
      </c>
      <c r="C2013">
        <v>201</v>
      </c>
      <c r="D2013">
        <v>0</v>
      </c>
      <c r="E2013">
        <v>0</v>
      </c>
      <c r="F2013">
        <v>6</v>
      </c>
      <c r="G2013" t="s">
        <v>20</v>
      </c>
      <c r="H2013">
        <v>6</v>
      </c>
      <c r="I2013">
        <v>0</v>
      </c>
      <c r="J2013">
        <v>0</v>
      </c>
      <c r="K2013">
        <v>62</v>
      </c>
      <c r="L2013">
        <v>0</v>
      </c>
    </row>
    <row r="2014" ht="14.25">
      <c r="A2014">
        <v>200351</v>
      </c>
      <c r="B2014">
        <v>1</v>
      </c>
      <c r="C2014">
        <v>401</v>
      </c>
      <c r="D2014">
        <v>0</v>
      </c>
      <c r="E2014">
        <v>0</v>
      </c>
      <c r="F2014">
        <v>8</v>
      </c>
      <c r="G2014" t="s">
        <v>29</v>
      </c>
      <c r="H2014" t="s">
        <v>1</v>
      </c>
      <c r="I2014">
        <v>0</v>
      </c>
      <c r="J2014">
        <v>0</v>
      </c>
      <c r="K2014">
        <v>56</v>
      </c>
      <c r="L2014">
        <v>0</v>
      </c>
      <c r="M2014">
        <v>0</v>
      </c>
      <c r="N2014">
        <v>0</v>
      </c>
    </row>
    <row r="2015" ht="14.25">
      <c r="A2015">
        <v>200358</v>
      </c>
      <c r="B2015">
        <v>1</v>
      </c>
      <c r="C2015">
        <v>203</v>
      </c>
      <c r="D2015">
        <v>0</v>
      </c>
      <c r="E2015">
        <v>0</v>
      </c>
      <c r="F2015">
        <v>8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ht="14.25">
      <c r="A2016">
        <v>200371</v>
      </c>
      <c r="B2016">
        <v>1</v>
      </c>
      <c r="C2016">
        <v>400</v>
      </c>
      <c r="D2016">
        <v>0</v>
      </c>
      <c r="E2016">
        <v>0</v>
      </c>
      <c r="F2016">
        <v>8</v>
      </c>
      <c r="G2016">
        <v>1</v>
      </c>
      <c r="H2016">
        <v>0</v>
      </c>
      <c r="I2016" t="s">
        <v>4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ht="14.25">
      <c r="A2017">
        <v>200382</v>
      </c>
      <c r="B2017">
        <v>0</v>
      </c>
      <c r="C2017">
        <v>300</v>
      </c>
      <c r="D2017">
        <v>0</v>
      </c>
      <c r="E2017">
        <v>0</v>
      </c>
      <c r="F2017">
        <v>8</v>
      </c>
      <c r="G2017">
        <v>3</v>
      </c>
      <c r="H2017" t="s">
        <v>2</v>
      </c>
      <c r="I2017">
        <v>64</v>
      </c>
      <c r="J2017" t="s">
        <v>2</v>
      </c>
      <c r="K2017">
        <v>64</v>
      </c>
      <c r="L2017">
        <v>0</v>
      </c>
      <c r="M2017">
        <v>64</v>
      </c>
      <c r="N2017">
        <v>21</v>
      </c>
    </row>
    <row r="2018" ht="14.25">
      <c r="A2018">
        <v>200382</v>
      </c>
      <c r="B2018">
        <v>0</v>
      </c>
      <c r="C2018">
        <v>301</v>
      </c>
      <c r="D2018">
        <v>0</v>
      </c>
      <c r="E2018">
        <v>0</v>
      </c>
      <c r="F2018">
        <v>3</v>
      </c>
      <c r="G2018" t="s">
        <v>24</v>
      </c>
      <c r="H2018">
        <v>1</v>
      </c>
      <c r="I2018">
        <v>0</v>
      </c>
    </row>
    <row r="2019" ht="14.25">
      <c r="A2019">
        <v>200431</v>
      </c>
      <c r="B2019">
        <v>0</v>
      </c>
      <c r="C2019">
        <v>300</v>
      </c>
      <c r="D2019">
        <v>0</v>
      </c>
      <c r="E2019">
        <v>0</v>
      </c>
      <c r="F2019">
        <v>8</v>
      </c>
      <c r="G2019">
        <v>3</v>
      </c>
      <c r="H2019" t="s">
        <v>2</v>
      </c>
      <c r="I2019">
        <v>64</v>
      </c>
      <c r="J2019" t="s">
        <v>2</v>
      </c>
      <c r="K2019">
        <v>64</v>
      </c>
      <c r="L2019">
        <v>0</v>
      </c>
      <c r="M2019">
        <v>64</v>
      </c>
      <c r="N2019">
        <v>32</v>
      </c>
    </row>
    <row r="2020" ht="14.25">
      <c r="A2020">
        <v>200432</v>
      </c>
      <c r="B2020">
        <v>0</v>
      </c>
      <c r="C2020">
        <v>301</v>
      </c>
      <c r="D2020">
        <v>0</v>
      </c>
      <c r="E2020">
        <v>0</v>
      </c>
      <c r="F2020">
        <v>3</v>
      </c>
      <c r="G2020" t="s">
        <v>25</v>
      </c>
      <c r="H2020">
        <v>2</v>
      </c>
      <c r="I2020">
        <v>0</v>
      </c>
    </row>
    <row r="2021" ht="14.25">
      <c r="A2021">
        <v>200446</v>
      </c>
      <c r="B2021">
        <v>1</v>
      </c>
      <c r="C2021">
        <v>201</v>
      </c>
      <c r="D2021">
        <v>0</v>
      </c>
      <c r="E2021">
        <v>0</v>
      </c>
      <c r="F2021">
        <v>6</v>
      </c>
      <c r="G2021" t="s">
        <v>20</v>
      </c>
      <c r="H2021">
        <v>6</v>
      </c>
      <c r="I2021">
        <v>0</v>
      </c>
      <c r="J2021">
        <v>0</v>
      </c>
      <c r="K2021">
        <v>62</v>
      </c>
      <c r="L2021">
        <v>0</v>
      </c>
    </row>
    <row r="2022" ht="14.25">
      <c r="A2022">
        <v>200452</v>
      </c>
      <c r="B2022">
        <v>1</v>
      </c>
      <c r="C2022">
        <v>401</v>
      </c>
      <c r="D2022">
        <v>0</v>
      </c>
      <c r="E2022">
        <v>0</v>
      </c>
      <c r="F2022">
        <v>8</v>
      </c>
      <c r="G2022" t="s">
        <v>29</v>
      </c>
      <c r="H2022" t="s">
        <v>1</v>
      </c>
      <c r="I2022">
        <v>0</v>
      </c>
      <c r="J2022">
        <v>0</v>
      </c>
      <c r="K2022">
        <v>55</v>
      </c>
      <c r="L2022">
        <v>0</v>
      </c>
      <c r="M2022">
        <v>0</v>
      </c>
      <c r="N2022">
        <v>0</v>
      </c>
    </row>
    <row r="2023" ht="14.25">
      <c r="A2023">
        <v>200458</v>
      </c>
      <c r="B2023">
        <v>1</v>
      </c>
      <c r="C2023">
        <v>203</v>
      </c>
      <c r="D2023">
        <v>0</v>
      </c>
      <c r="E2023">
        <v>0</v>
      </c>
      <c r="F2023">
        <v>8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ht="14.25">
      <c r="A2024">
        <v>200470</v>
      </c>
      <c r="B2024">
        <v>1</v>
      </c>
      <c r="C2024">
        <v>204</v>
      </c>
      <c r="D2024">
        <v>0</v>
      </c>
      <c r="E2024">
        <v>0</v>
      </c>
      <c r="F2024">
        <v>8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ht="14.25">
      <c r="A2025">
        <v>200472</v>
      </c>
      <c r="B2025">
        <v>1</v>
      </c>
      <c r="C2025">
        <v>400</v>
      </c>
      <c r="D2025">
        <v>0</v>
      </c>
      <c r="E2025">
        <v>0</v>
      </c>
      <c r="F2025">
        <v>8</v>
      </c>
      <c r="G2025">
        <v>1</v>
      </c>
      <c r="H2025">
        <v>0</v>
      </c>
      <c r="I2025" t="s">
        <v>4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ht="14.25">
      <c r="A2026">
        <v>200481</v>
      </c>
      <c r="B2026">
        <v>0</v>
      </c>
      <c r="C2026">
        <v>300</v>
      </c>
      <c r="D2026">
        <v>0</v>
      </c>
      <c r="E2026">
        <v>0</v>
      </c>
      <c r="F2026">
        <v>8</v>
      </c>
      <c r="G2026">
        <v>3</v>
      </c>
      <c r="H2026" t="s">
        <v>2</v>
      </c>
      <c r="I2026">
        <v>64</v>
      </c>
      <c r="J2026" t="s">
        <v>2</v>
      </c>
      <c r="K2026">
        <v>64</v>
      </c>
      <c r="L2026">
        <v>0</v>
      </c>
      <c r="M2026">
        <v>64</v>
      </c>
      <c r="N2026">
        <v>23</v>
      </c>
    </row>
    <row r="2027" ht="14.25">
      <c r="A2027">
        <v>200482</v>
      </c>
      <c r="B2027">
        <v>0</v>
      </c>
      <c r="C2027">
        <v>301</v>
      </c>
      <c r="D2027">
        <v>0</v>
      </c>
      <c r="E2027">
        <v>0</v>
      </c>
      <c r="F2027">
        <v>3</v>
      </c>
      <c r="G2027">
        <v>96</v>
      </c>
      <c r="H2027">
        <v>3</v>
      </c>
      <c r="I2027">
        <v>0</v>
      </c>
    </row>
    <row r="2028" ht="14.25">
      <c r="A2028">
        <v>200482</v>
      </c>
      <c r="B2028">
        <v>1</v>
      </c>
      <c r="C2028">
        <v>202</v>
      </c>
      <c r="D2028">
        <v>0</v>
      </c>
      <c r="E2028">
        <v>0</v>
      </c>
      <c r="F2028">
        <v>8</v>
      </c>
      <c r="G2028" t="s">
        <v>6</v>
      </c>
      <c r="H2028">
        <v>17</v>
      </c>
      <c r="I2028">
        <v>0</v>
      </c>
      <c r="J2028">
        <v>0</v>
      </c>
      <c r="K2028">
        <v>54</v>
      </c>
      <c r="L2028" t="s">
        <v>27</v>
      </c>
      <c r="M2028" t="s">
        <v>28</v>
      </c>
      <c r="N2028">
        <v>0</v>
      </c>
    </row>
    <row r="2029" ht="14.25">
      <c r="A2029">
        <v>200531</v>
      </c>
      <c r="B2029">
        <v>0</v>
      </c>
      <c r="C2029">
        <v>300</v>
      </c>
      <c r="D2029">
        <v>0</v>
      </c>
      <c r="E2029">
        <v>0</v>
      </c>
      <c r="F2029">
        <v>8</v>
      </c>
      <c r="G2029">
        <v>3</v>
      </c>
      <c r="H2029" t="s">
        <v>2</v>
      </c>
      <c r="I2029">
        <v>64</v>
      </c>
      <c r="J2029" t="s">
        <v>2</v>
      </c>
      <c r="K2029">
        <v>64</v>
      </c>
      <c r="L2029">
        <v>0</v>
      </c>
      <c r="M2029">
        <v>64</v>
      </c>
      <c r="N2029">
        <v>34</v>
      </c>
    </row>
    <row r="2030" ht="14.25">
      <c r="A2030">
        <v>200532</v>
      </c>
      <c r="B2030">
        <v>0</v>
      </c>
      <c r="C2030">
        <v>301</v>
      </c>
      <c r="D2030">
        <v>0</v>
      </c>
      <c r="E2030">
        <v>0</v>
      </c>
      <c r="F2030">
        <v>3</v>
      </c>
      <c r="G2030">
        <v>3</v>
      </c>
      <c r="H2030">
        <v>4</v>
      </c>
      <c r="I2030">
        <v>0</v>
      </c>
    </row>
    <row r="2031" ht="14.25">
      <c r="A2031">
        <v>200546</v>
      </c>
      <c r="B2031">
        <v>1</v>
      </c>
      <c r="C2031">
        <v>201</v>
      </c>
      <c r="D2031">
        <v>0</v>
      </c>
      <c r="E2031">
        <v>0</v>
      </c>
      <c r="F2031">
        <v>6</v>
      </c>
      <c r="G2031" t="s">
        <v>20</v>
      </c>
      <c r="H2031">
        <v>6</v>
      </c>
      <c r="I2031">
        <v>0</v>
      </c>
      <c r="J2031">
        <v>0</v>
      </c>
      <c r="K2031">
        <v>62</v>
      </c>
      <c r="L2031">
        <v>0</v>
      </c>
    </row>
    <row r="2032" ht="14.25">
      <c r="A2032">
        <v>200552</v>
      </c>
      <c r="B2032">
        <v>1</v>
      </c>
      <c r="C2032">
        <v>401</v>
      </c>
      <c r="D2032">
        <v>0</v>
      </c>
      <c r="E2032">
        <v>0</v>
      </c>
      <c r="F2032">
        <v>8</v>
      </c>
      <c r="G2032" t="s">
        <v>29</v>
      </c>
      <c r="H2032" t="s">
        <v>1</v>
      </c>
      <c r="I2032">
        <v>0</v>
      </c>
      <c r="J2032">
        <v>0</v>
      </c>
      <c r="K2032">
        <v>55</v>
      </c>
      <c r="L2032">
        <v>0</v>
      </c>
      <c r="M2032">
        <v>0</v>
      </c>
      <c r="N2032">
        <v>0</v>
      </c>
    </row>
    <row r="2033" ht="14.25">
      <c r="A2033">
        <v>200558</v>
      </c>
      <c r="B2033">
        <v>1</v>
      </c>
      <c r="C2033">
        <v>203</v>
      </c>
      <c r="D2033">
        <v>0</v>
      </c>
      <c r="E2033">
        <v>0</v>
      </c>
      <c r="F2033">
        <v>8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ht="14.25">
      <c r="A2034">
        <v>200572</v>
      </c>
      <c r="B2034">
        <v>1</v>
      </c>
      <c r="C2034">
        <v>400</v>
      </c>
      <c r="D2034">
        <v>0</v>
      </c>
      <c r="E2034">
        <v>0</v>
      </c>
      <c r="F2034">
        <v>8</v>
      </c>
      <c r="G2034">
        <v>1</v>
      </c>
      <c r="H2034">
        <v>0</v>
      </c>
      <c r="I2034" t="s">
        <v>4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ht="14.25">
      <c r="A2035">
        <v>200581</v>
      </c>
      <c r="B2035">
        <v>0</v>
      </c>
      <c r="C2035">
        <v>300</v>
      </c>
      <c r="D2035">
        <v>0</v>
      </c>
      <c r="E2035">
        <v>0</v>
      </c>
      <c r="F2035">
        <v>8</v>
      </c>
      <c r="G2035">
        <v>3</v>
      </c>
      <c r="H2035" t="s">
        <v>2</v>
      </c>
      <c r="I2035">
        <v>64</v>
      </c>
      <c r="J2035" t="s">
        <v>2</v>
      </c>
      <c r="K2035">
        <v>64</v>
      </c>
      <c r="L2035">
        <v>0</v>
      </c>
      <c r="M2035">
        <v>64</v>
      </c>
      <c r="N2035">
        <v>25</v>
      </c>
    </row>
    <row r="2036" ht="14.25">
      <c r="A2036">
        <v>200582</v>
      </c>
      <c r="B2036">
        <v>0</v>
      </c>
      <c r="C2036">
        <v>301</v>
      </c>
      <c r="D2036">
        <v>0</v>
      </c>
      <c r="E2036">
        <v>0</v>
      </c>
      <c r="F2036">
        <v>3</v>
      </c>
      <c r="G2036">
        <v>54</v>
      </c>
      <c r="H2036">
        <v>5</v>
      </c>
      <c r="I2036">
        <v>0</v>
      </c>
    </row>
    <row r="2037" ht="14.25">
      <c r="A2037">
        <v>200632</v>
      </c>
      <c r="B2037">
        <v>1</v>
      </c>
      <c r="C2037">
        <v>402</v>
      </c>
      <c r="D2037">
        <v>0</v>
      </c>
      <c r="E2037">
        <v>0</v>
      </c>
      <c r="F2037">
        <v>8</v>
      </c>
      <c r="G2037">
        <v>64</v>
      </c>
      <c r="H2037">
        <v>0</v>
      </c>
      <c r="I2037">
        <v>0</v>
      </c>
      <c r="J2037">
        <v>0</v>
      </c>
      <c r="K2037">
        <v>20</v>
      </c>
      <c r="L2037" t="s">
        <v>6</v>
      </c>
      <c r="M2037">
        <v>9</v>
      </c>
      <c r="N2037">
        <v>0</v>
      </c>
    </row>
    <row r="2038" ht="14.25">
      <c r="A2038">
        <v>200632</v>
      </c>
      <c r="B2038">
        <v>0</v>
      </c>
      <c r="C2038">
        <v>300</v>
      </c>
      <c r="D2038">
        <v>0</v>
      </c>
      <c r="E2038">
        <v>0</v>
      </c>
      <c r="F2038">
        <v>8</v>
      </c>
      <c r="G2038">
        <v>3</v>
      </c>
      <c r="H2038" t="s">
        <v>2</v>
      </c>
      <c r="I2038">
        <v>64</v>
      </c>
      <c r="J2038" t="s">
        <v>2</v>
      </c>
      <c r="K2038">
        <v>64</v>
      </c>
      <c r="L2038">
        <v>0</v>
      </c>
      <c r="M2038">
        <v>64</v>
      </c>
      <c r="N2038">
        <v>36</v>
      </c>
    </row>
    <row r="2039" ht="14.25">
      <c r="A2039">
        <v>200632</v>
      </c>
      <c r="B2039">
        <v>0</v>
      </c>
      <c r="C2039">
        <v>301</v>
      </c>
      <c r="D2039">
        <v>0</v>
      </c>
      <c r="E2039">
        <v>0</v>
      </c>
      <c r="F2039">
        <v>3</v>
      </c>
      <c r="G2039" t="s">
        <v>26</v>
      </c>
      <c r="H2039">
        <v>6</v>
      </c>
      <c r="I2039">
        <v>0</v>
      </c>
    </row>
    <row r="2040" ht="14.25">
      <c r="A2040">
        <v>200646</v>
      </c>
      <c r="B2040">
        <v>1</v>
      </c>
      <c r="C2040">
        <v>201</v>
      </c>
      <c r="D2040">
        <v>0</v>
      </c>
      <c r="E2040">
        <v>0</v>
      </c>
      <c r="F2040">
        <v>6</v>
      </c>
      <c r="G2040" t="s">
        <v>20</v>
      </c>
      <c r="H2040">
        <v>6</v>
      </c>
      <c r="I2040">
        <v>0</v>
      </c>
      <c r="J2040">
        <v>0</v>
      </c>
      <c r="K2040">
        <v>62</v>
      </c>
      <c r="L2040">
        <v>0</v>
      </c>
    </row>
    <row r="2041" ht="14.25">
      <c r="A2041">
        <v>200652</v>
      </c>
      <c r="B2041">
        <v>1</v>
      </c>
      <c r="C2041">
        <v>401</v>
      </c>
      <c r="D2041">
        <v>0</v>
      </c>
      <c r="E2041">
        <v>0</v>
      </c>
      <c r="F2041">
        <v>8</v>
      </c>
      <c r="G2041" t="s">
        <v>29</v>
      </c>
      <c r="H2041" t="s">
        <v>1</v>
      </c>
      <c r="I2041">
        <v>0</v>
      </c>
      <c r="J2041">
        <v>0</v>
      </c>
      <c r="K2041">
        <v>55</v>
      </c>
      <c r="L2041">
        <v>0</v>
      </c>
      <c r="M2041">
        <v>0</v>
      </c>
      <c r="N2041">
        <v>0</v>
      </c>
    </row>
    <row r="2042" ht="14.25">
      <c r="A2042">
        <v>200658</v>
      </c>
      <c r="B2042">
        <v>1</v>
      </c>
      <c r="C2042">
        <v>203</v>
      </c>
      <c r="D2042">
        <v>0</v>
      </c>
      <c r="E2042">
        <v>0</v>
      </c>
      <c r="F2042">
        <v>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ht="14.25">
      <c r="A2043">
        <v>200672</v>
      </c>
      <c r="B2043">
        <v>1</v>
      </c>
      <c r="C2043">
        <v>400</v>
      </c>
      <c r="D2043">
        <v>0</v>
      </c>
      <c r="E2043">
        <v>0</v>
      </c>
      <c r="F2043">
        <v>8</v>
      </c>
      <c r="G2043">
        <v>1</v>
      </c>
      <c r="H2043">
        <v>0</v>
      </c>
      <c r="I2043" t="s">
        <v>4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ht="14.25">
      <c r="A2044">
        <v>200681</v>
      </c>
      <c r="B2044">
        <v>0</v>
      </c>
      <c r="C2044">
        <v>300</v>
      </c>
      <c r="D2044">
        <v>0</v>
      </c>
      <c r="E2044">
        <v>0</v>
      </c>
      <c r="F2044">
        <v>8</v>
      </c>
      <c r="G2044">
        <v>3</v>
      </c>
      <c r="H2044" t="s">
        <v>2</v>
      </c>
      <c r="I2044">
        <v>64</v>
      </c>
      <c r="J2044" t="s">
        <v>2</v>
      </c>
      <c r="K2044">
        <v>64</v>
      </c>
      <c r="L2044">
        <v>0</v>
      </c>
      <c r="M2044">
        <v>64</v>
      </c>
      <c r="N2044">
        <v>27</v>
      </c>
    </row>
    <row r="2045" ht="14.25">
      <c r="A2045">
        <v>200682</v>
      </c>
      <c r="B2045">
        <v>0</v>
      </c>
      <c r="C2045">
        <v>301</v>
      </c>
      <c r="D2045">
        <v>0</v>
      </c>
      <c r="E2045">
        <v>0</v>
      </c>
      <c r="F2045">
        <v>3</v>
      </c>
      <c r="G2045" t="s">
        <v>3</v>
      </c>
      <c r="H2045">
        <v>7</v>
      </c>
      <c r="I2045">
        <v>0</v>
      </c>
    </row>
    <row r="2046" ht="14.25">
      <c r="A2046">
        <v>200731</v>
      </c>
      <c r="B2046">
        <v>0</v>
      </c>
      <c r="C2046">
        <v>300</v>
      </c>
      <c r="D2046">
        <v>0</v>
      </c>
      <c r="E2046">
        <v>0</v>
      </c>
      <c r="F2046">
        <v>8</v>
      </c>
      <c r="G2046">
        <v>3</v>
      </c>
      <c r="H2046" t="s">
        <v>2</v>
      </c>
      <c r="I2046">
        <v>64</v>
      </c>
      <c r="J2046" t="s">
        <v>2</v>
      </c>
      <c r="K2046">
        <v>64</v>
      </c>
      <c r="L2046">
        <v>0</v>
      </c>
      <c r="M2046">
        <v>64</v>
      </c>
      <c r="N2046" t="s">
        <v>3</v>
      </c>
    </row>
    <row r="2047" ht="14.25">
      <c r="A2047">
        <v>200732</v>
      </c>
      <c r="B2047">
        <v>0</v>
      </c>
      <c r="C2047">
        <v>301</v>
      </c>
      <c r="D2047">
        <v>0</v>
      </c>
      <c r="E2047">
        <v>0</v>
      </c>
      <c r="F2047">
        <v>3</v>
      </c>
      <c r="G2047">
        <v>80</v>
      </c>
      <c r="H2047">
        <v>8</v>
      </c>
      <c r="I2047">
        <v>0</v>
      </c>
    </row>
    <row r="2048" ht="14.25">
      <c r="A2048">
        <v>200746</v>
      </c>
      <c r="B2048">
        <v>1</v>
      </c>
      <c r="C2048">
        <v>201</v>
      </c>
      <c r="D2048">
        <v>0</v>
      </c>
      <c r="E2048">
        <v>0</v>
      </c>
      <c r="F2048">
        <v>6</v>
      </c>
      <c r="G2048" t="s">
        <v>20</v>
      </c>
      <c r="H2048">
        <v>6</v>
      </c>
      <c r="I2048">
        <v>0</v>
      </c>
      <c r="J2048">
        <v>0</v>
      </c>
      <c r="K2048">
        <v>62</v>
      </c>
      <c r="L2048">
        <v>0</v>
      </c>
    </row>
    <row r="2049" ht="14.25">
      <c r="A2049">
        <v>200752</v>
      </c>
      <c r="B2049">
        <v>1</v>
      </c>
      <c r="C2049">
        <v>401</v>
      </c>
      <c r="D2049">
        <v>0</v>
      </c>
      <c r="E2049">
        <v>0</v>
      </c>
      <c r="F2049">
        <v>8</v>
      </c>
      <c r="G2049" t="s">
        <v>29</v>
      </c>
      <c r="H2049" t="s">
        <v>1</v>
      </c>
      <c r="I2049">
        <v>0</v>
      </c>
      <c r="J2049">
        <v>0</v>
      </c>
      <c r="K2049">
        <v>56</v>
      </c>
      <c r="L2049">
        <v>0</v>
      </c>
      <c r="M2049">
        <v>0</v>
      </c>
      <c r="N2049">
        <v>0</v>
      </c>
    </row>
    <row r="2050" ht="14.25">
      <c r="A2050">
        <v>200758</v>
      </c>
      <c r="B2050">
        <v>1</v>
      </c>
      <c r="C2050">
        <v>203</v>
      </c>
      <c r="D2050">
        <v>0</v>
      </c>
      <c r="E2050">
        <v>0</v>
      </c>
      <c r="F2050">
        <v>8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ht="14.25">
      <c r="A2051">
        <v>200772</v>
      </c>
      <c r="B2051">
        <v>1</v>
      </c>
      <c r="C2051">
        <v>400</v>
      </c>
      <c r="D2051">
        <v>0</v>
      </c>
      <c r="E2051">
        <v>0</v>
      </c>
      <c r="F2051">
        <v>8</v>
      </c>
      <c r="G2051">
        <v>1</v>
      </c>
      <c r="H2051">
        <v>0</v>
      </c>
      <c r="I2051" t="s">
        <v>4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ht="14.25">
      <c r="A2052">
        <v>200781</v>
      </c>
      <c r="B2052">
        <v>0</v>
      </c>
      <c r="C2052">
        <v>300</v>
      </c>
      <c r="D2052">
        <v>0</v>
      </c>
      <c r="E2052">
        <v>0</v>
      </c>
      <c r="F2052">
        <v>8</v>
      </c>
      <c r="G2052">
        <v>3</v>
      </c>
      <c r="H2052" t="s">
        <v>2</v>
      </c>
      <c r="I2052">
        <v>64</v>
      </c>
      <c r="J2052" t="s">
        <v>2</v>
      </c>
      <c r="K2052">
        <v>64</v>
      </c>
      <c r="L2052">
        <v>0</v>
      </c>
      <c r="M2052">
        <v>64</v>
      </c>
      <c r="N2052" t="s">
        <v>5</v>
      </c>
    </row>
    <row r="2053" ht="14.25">
      <c r="A2053">
        <v>200782</v>
      </c>
      <c r="B2053">
        <v>0</v>
      </c>
      <c r="C2053">
        <v>301</v>
      </c>
      <c r="D2053">
        <v>0</v>
      </c>
      <c r="E2053">
        <v>0</v>
      </c>
      <c r="F2053">
        <v>3</v>
      </c>
      <c r="G2053">
        <v>88</v>
      </c>
      <c r="H2053">
        <v>9</v>
      </c>
      <c r="I2053">
        <v>0</v>
      </c>
    </row>
    <row r="2054" ht="14.25">
      <c r="A2054">
        <v>200831</v>
      </c>
      <c r="B2054">
        <v>0</v>
      </c>
      <c r="C2054">
        <v>300</v>
      </c>
      <c r="D2054">
        <v>0</v>
      </c>
      <c r="E2054">
        <v>0</v>
      </c>
      <c r="F2054">
        <v>8</v>
      </c>
      <c r="G2054">
        <v>3</v>
      </c>
      <c r="H2054" t="s">
        <v>2</v>
      </c>
      <c r="I2054">
        <v>64</v>
      </c>
      <c r="J2054" t="s">
        <v>2</v>
      </c>
      <c r="K2054">
        <v>64</v>
      </c>
      <c r="L2054">
        <v>0</v>
      </c>
      <c r="M2054">
        <v>64</v>
      </c>
      <c r="N2054" t="s">
        <v>7</v>
      </c>
    </row>
    <row r="2055" ht="14.25">
      <c r="A2055">
        <v>200832</v>
      </c>
      <c r="B2055">
        <v>0</v>
      </c>
      <c r="C2055">
        <v>301</v>
      </c>
      <c r="D2055">
        <v>0</v>
      </c>
      <c r="E2055">
        <v>0</v>
      </c>
      <c r="F2055">
        <v>3</v>
      </c>
      <c r="G2055" t="s">
        <v>8</v>
      </c>
      <c r="H2055" t="s">
        <v>9</v>
      </c>
      <c r="I2055">
        <v>0</v>
      </c>
    </row>
    <row r="2056" ht="14.25">
      <c r="A2056">
        <v>200846</v>
      </c>
      <c r="B2056">
        <v>1</v>
      </c>
      <c r="C2056">
        <v>201</v>
      </c>
      <c r="D2056">
        <v>0</v>
      </c>
      <c r="E2056">
        <v>0</v>
      </c>
      <c r="F2056">
        <v>6</v>
      </c>
      <c r="G2056" t="s">
        <v>20</v>
      </c>
      <c r="H2056">
        <v>6</v>
      </c>
      <c r="I2056">
        <v>0</v>
      </c>
      <c r="J2056">
        <v>0</v>
      </c>
      <c r="K2056">
        <v>62</v>
      </c>
      <c r="L2056">
        <v>0</v>
      </c>
    </row>
    <row r="2057" ht="14.25">
      <c r="A2057">
        <v>200852</v>
      </c>
      <c r="B2057">
        <v>1</v>
      </c>
      <c r="C2057">
        <v>401</v>
      </c>
      <c r="D2057">
        <v>0</v>
      </c>
      <c r="E2057">
        <v>0</v>
      </c>
      <c r="F2057">
        <v>8</v>
      </c>
      <c r="G2057" t="s">
        <v>29</v>
      </c>
      <c r="H2057" t="s">
        <v>1</v>
      </c>
      <c r="I2057">
        <v>0</v>
      </c>
      <c r="J2057">
        <v>0</v>
      </c>
      <c r="K2057">
        <v>56</v>
      </c>
      <c r="L2057">
        <v>0</v>
      </c>
      <c r="M2057">
        <v>0</v>
      </c>
      <c r="N2057">
        <v>0</v>
      </c>
    </row>
    <row r="2058" ht="14.25">
      <c r="A2058">
        <v>200858</v>
      </c>
      <c r="B2058">
        <v>1</v>
      </c>
      <c r="C2058">
        <v>203</v>
      </c>
      <c r="D2058">
        <v>0</v>
      </c>
      <c r="E2058">
        <v>0</v>
      </c>
      <c r="F2058">
        <v>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ht="14.25">
      <c r="A2059">
        <v>200872</v>
      </c>
      <c r="B2059">
        <v>1</v>
      </c>
      <c r="C2059">
        <v>400</v>
      </c>
      <c r="D2059">
        <v>0</v>
      </c>
      <c r="E2059">
        <v>0</v>
      </c>
      <c r="F2059">
        <v>8</v>
      </c>
      <c r="G2059">
        <v>1</v>
      </c>
      <c r="H2059">
        <v>0</v>
      </c>
      <c r="I2059" t="s">
        <v>4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ht="14.25">
      <c r="A2060">
        <v>200881</v>
      </c>
      <c r="B2060">
        <v>0</v>
      </c>
      <c r="C2060">
        <v>300</v>
      </c>
      <c r="D2060">
        <v>0</v>
      </c>
      <c r="E2060">
        <v>0</v>
      </c>
      <c r="F2060">
        <v>8</v>
      </c>
      <c r="G2060">
        <v>3</v>
      </c>
      <c r="H2060" t="s">
        <v>2</v>
      </c>
      <c r="I2060">
        <v>64</v>
      </c>
      <c r="J2060" t="s">
        <v>2</v>
      </c>
      <c r="K2060">
        <v>64</v>
      </c>
      <c r="L2060">
        <v>0</v>
      </c>
      <c r="M2060">
        <v>64</v>
      </c>
      <c r="N2060" t="s">
        <v>10</v>
      </c>
    </row>
    <row r="2061" ht="14.25">
      <c r="A2061">
        <v>200881</v>
      </c>
      <c r="B2061">
        <v>0</v>
      </c>
      <c r="C2061">
        <v>301</v>
      </c>
      <c r="D2061">
        <v>0</v>
      </c>
      <c r="E2061">
        <v>0</v>
      </c>
      <c r="F2061">
        <v>3</v>
      </c>
      <c r="G2061">
        <v>43</v>
      </c>
      <c r="H2061" t="s">
        <v>11</v>
      </c>
      <c r="I2061">
        <v>0</v>
      </c>
    </row>
    <row r="2062" ht="14.25">
      <c r="A2062">
        <v>200931</v>
      </c>
      <c r="B2062">
        <v>0</v>
      </c>
      <c r="C2062">
        <v>300</v>
      </c>
      <c r="D2062">
        <v>0</v>
      </c>
      <c r="E2062">
        <v>0</v>
      </c>
      <c r="F2062">
        <v>8</v>
      </c>
      <c r="G2062">
        <v>3</v>
      </c>
      <c r="H2062" t="s">
        <v>2</v>
      </c>
      <c r="I2062">
        <v>64</v>
      </c>
      <c r="J2062" t="s">
        <v>2</v>
      </c>
      <c r="K2062">
        <v>64</v>
      </c>
      <c r="L2062">
        <v>0</v>
      </c>
      <c r="M2062">
        <v>64</v>
      </c>
      <c r="N2062" t="s">
        <v>12</v>
      </c>
    </row>
    <row r="2063" ht="14.25">
      <c r="A2063">
        <v>200932</v>
      </c>
      <c r="B2063">
        <v>0</v>
      </c>
      <c r="C2063">
        <v>301</v>
      </c>
      <c r="D2063">
        <v>0</v>
      </c>
      <c r="E2063">
        <v>0</v>
      </c>
      <c r="F2063">
        <v>3</v>
      </c>
      <c r="G2063" t="s">
        <v>13</v>
      </c>
      <c r="H2063" t="s">
        <v>14</v>
      </c>
      <c r="I2063">
        <v>0</v>
      </c>
    </row>
    <row r="2064" ht="14.25">
      <c r="A2064">
        <v>200946</v>
      </c>
      <c r="B2064">
        <v>1</v>
      </c>
      <c r="C2064">
        <v>201</v>
      </c>
      <c r="D2064">
        <v>0</v>
      </c>
      <c r="E2064">
        <v>0</v>
      </c>
      <c r="F2064">
        <v>6</v>
      </c>
      <c r="G2064" t="s">
        <v>20</v>
      </c>
      <c r="H2064">
        <v>6</v>
      </c>
      <c r="I2064">
        <v>0</v>
      </c>
      <c r="J2064">
        <v>0</v>
      </c>
      <c r="K2064">
        <v>62</v>
      </c>
      <c r="L2064">
        <v>0</v>
      </c>
    </row>
    <row r="2065" ht="14.25">
      <c r="A2065">
        <v>200952</v>
      </c>
      <c r="B2065">
        <v>1</v>
      </c>
      <c r="C2065">
        <v>401</v>
      </c>
      <c r="D2065">
        <v>0</v>
      </c>
      <c r="E2065">
        <v>0</v>
      </c>
      <c r="F2065">
        <v>8</v>
      </c>
      <c r="G2065" t="s">
        <v>29</v>
      </c>
      <c r="H2065" t="s">
        <v>1</v>
      </c>
      <c r="I2065">
        <v>0</v>
      </c>
      <c r="J2065">
        <v>0</v>
      </c>
      <c r="K2065">
        <v>56</v>
      </c>
      <c r="L2065">
        <v>0</v>
      </c>
      <c r="M2065">
        <v>0</v>
      </c>
      <c r="N2065">
        <v>0</v>
      </c>
    </row>
    <row r="2066" ht="14.25">
      <c r="A2066">
        <v>200958</v>
      </c>
      <c r="B2066">
        <v>1</v>
      </c>
      <c r="C2066">
        <v>203</v>
      </c>
      <c r="D2066">
        <v>0</v>
      </c>
      <c r="E2066">
        <v>0</v>
      </c>
      <c r="F2066">
        <v>8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ht="14.25">
      <c r="A2067">
        <v>200972</v>
      </c>
      <c r="B2067">
        <v>1</v>
      </c>
      <c r="C2067">
        <v>400</v>
      </c>
      <c r="D2067">
        <v>0</v>
      </c>
      <c r="E2067">
        <v>0</v>
      </c>
      <c r="F2067">
        <v>8</v>
      </c>
      <c r="G2067">
        <v>1</v>
      </c>
      <c r="H2067">
        <v>0</v>
      </c>
      <c r="I2067" t="s">
        <v>4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ht="14.25">
      <c r="A2068">
        <v>200981</v>
      </c>
      <c r="B2068">
        <v>0</v>
      </c>
      <c r="C2068">
        <v>300</v>
      </c>
      <c r="D2068">
        <v>0</v>
      </c>
      <c r="E2068">
        <v>0</v>
      </c>
      <c r="F2068">
        <v>8</v>
      </c>
      <c r="G2068">
        <v>3</v>
      </c>
      <c r="H2068" t="s">
        <v>2</v>
      </c>
      <c r="I2068">
        <v>64</v>
      </c>
      <c r="J2068" t="s">
        <v>2</v>
      </c>
      <c r="K2068">
        <v>64</v>
      </c>
      <c r="L2068">
        <v>0</v>
      </c>
      <c r="M2068">
        <v>64</v>
      </c>
      <c r="N2068" t="s">
        <v>15</v>
      </c>
    </row>
    <row r="2069" ht="14.25">
      <c r="A2069">
        <v>200982</v>
      </c>
      <c r="B2069">
        <v>0</v>
      </c>
      <c r="C2069">
        <v>301</v>
      </c>
      <c r="D2069">
        <v>0</v>
      </c>
      <c r="E2069">
        <v>0</v>
      </c>
      <c r="F2069">
        <v>3</v>
      </c>
      <c r="G2069" t="s">
        <v>16</v>
      </c>
      <c r="H2069" t="s">
        <v>17</v>
      </c>
      <c r="I2069">
        <v>0</v>
      </c>
    </row>
    <row r="2070" ht="14.25">
      <c r="A2070">
        <v>201031</v>
      </c>
      <c r="B2070">
        <v>0</v>
      </c>
      <c r="C2070">
        <v>300</v>
      </c>
      <c r="D2070">
        <v>0</v>
      </c>
      <c r="E2070">
        <v>0</v>
      </c>
      <c r="F2070">
        <v>8</v>
      </c>
      <c r="G2070">
        <v>3</v>
      </c>
      <c r="H2070" t="s">
        <v>2</v>
      </c>
      <c r="I2070">
        <v>64</v>
      </c>
      <c r="J2070" t="s">
        <v>2</v>
      </c>
      <c r="K2070">
        <v>64</v>
      </c>
      <c r="L2070">
        <v>0</v>
      </c>
      <c r="M2070">
        <v>64</v>
      </c>
      <c r="N2070" t="s">
        <v>18</v>
      </c>
    </row>
    <row r="2071" ht="14.25">
      <c r="A2071">
        <v>201032</v>
      </c>
      <c r="B2071">
        <v>0</v>
      </c>
      <c r="C2071">
        <v>301</v>
      </c>
      <c r="D2071">
        <v>0</v>
      </c>
      <c r="E2071">
        <v>0</v>
      </c>
      <c r="F2071">
        <v>3</v>
      </c>
      <c r="G2071" t="s">
        <v>19</v>
      </c>
      <c r="H2071" t="s">
        <v>20</v>
      </c>
      <c r="I2071">
        <v>0</v>
      </c>
    </row>
    <row r="2072" ht="14.25">
      <c r="A2072">
        <v>201046</v>
      </c>
      <c r="B2072">
        <v>1</v>
      </c>
      <c r="C2072">
        <v>201</v>
      </c>
      <c r="D2072">
        <v>0</v>
      </c>
      <c r="E2072">
        <v>0</v>
      </c>
      <c r="F2072">
        <v>6</v>
      </c>
      <c r="G2072" t="s">
        <v>20</v>
      </c>
      <c r="H2072">
        <v>6</v>
      </c>
      <c r="I2072">
        <v>0</v>
      </c>
      <c r="J2072">
        <v>0</v>
      </c>
      <c r="K2072">
        <v>62</v>
      </c>
      <c r="L2072">
        <v>0</v>
      </c>
    </row>
    <row r="2073" ht="14.25">
      <c r="A2073">
        <v>201052</v>
      </c>
      <c r="B2073">
        <v>1</v>
      </c>
      <c r="C2073">
        <v>401</v>
      </c>
      <c r="D2073">
        <v>0</v>
      </c>
      <c r="E2073">
        <v>0</v>
      </c>
      <c r="F2073">
        <v>8</v>
      </c>
      <c r="G2073" t="s">
        <v>29</v>
      </c>
      <c r="H2073" t="s">
        <v>1</v>
      </c>
      <c r="I2073">
        <v>0</v>
      </c>
      <c r="J2073">
        <v>0</v>
      </c>
      <c r="K2073">
        <v>56</v>
      </c>
      <c r="L2073">
        <v>0</v>
      </c>
      <c r="M2073">
        <v>0</v>
      </c>
      <c r="N2073">
        <v>0</v>
      </c>
    </row>
    <row r="2074" ht="14.25">
      <c r="A2074">
        <v>201058</v>
      </c>
      <c r="B2074">
        <v>1</v>
      </c>
      <c r="C2074">
        <v>203</v>
      </c>
      <c r="D2074">
        <v>0</v>
      </c>
      <c r="E2074">
        <v>0</v>
      </c>
      <c r="F2074">
        <v>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ht="14.25">
      <c r="A2075">
        <v>201072</v>
      </c>
      <c r="B2075">
        <v>1</v>
      </c>
      <c r="C2075">
        <v>400</v>
      </c>
      <c r="D2075">
        <v>0</v>
      </c>
      <c r="E2075">
        <v>0</v>
      </c>
      <c r="F2075">
        <v>8</v>
      </c>
      <c r="G2075">
        <v>1</v>
      </c>
      <c r="H2075">
        <v>0</v>
      </c>
      <c r="I2075" t="s">
        <v>4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ht="14.25">
      <c r="A2076">
        <v>201081</v>
      </c>
      <c r="B2076">
        <v>0</v>
      </c>
      <c r="C2076">
        <v>300</v>
      </c>
      <c r="D2076">
        <v>0</v>
      </c>
      <c r="E2076">
        <v>0</v>
      </c>
      <c r="F2076">
        <v>8</v>
      </c>
      <c r="G2076">
        <v>3</v>
      </c>
      <c r="H2076" t="s">
        <v>2</v>
      </c>
      <c r="I2076">
        <v>64</v>
      </c>
      <c r="J2076" t="s">
        <v>2</v>
      </c>
      <c r="K2076">
        <v>64</v>
      </c>
      <c r="L2076">
        <v>0</v>
      </c>
      <c r="M2076">
        <v>64</v>
      </c>
      <c r="N2076" t="s">
        <v>21</v>
      </c>
    </row>
    <row r="2077" ht="14.25">
      <c r="A2077">
        <v>201082</v>
      </c>
      <c r="B2077">
        <v>0</v>
      </c>
      <c r="C2077">
        <v>301</v>
      </c>
      <c r="D2077">
        <v>0</v>
      </c>
      <c r="E2077">
        <v>0</v>
      </c>
      <c r="F2077">
        <v>3</v>
      </c>
      <c r="G2077" t="s">
        <v>22</v>
      </c>
      <c r="H2077" t="s">
        <v>23</v>
      </c>
      <c r="I2077">
        <v>0</v>
      </c>
    </row>
    <row r="2078" ht="14.25">
      <c r="A2078">
        <v>201132</v>
      </c>
      <c r="B2078">
        <v>0</v>
      </c>
      <c r="C2078">
        <v>300</v>
      </c>
      <c r="D2078">
        <v>0</v>
      </c>
      <c r="E2078">
        <v>0</v>
      </c>
      <c r="F2078">
        <v>8</v>
      </c>
      <c r="G2078">
        <v>3</v>
      </c>
      <c r="H2078" t="s">
        <v>2</v>
      </c>
      <c r="I2078">
        <v>64</v>
      </c>
      <c r="J2078" t="s">
        <v>2</v>
      </c>
      <c r="K2078">
        <v>64</v>
      </c>
      <c r="L2078">
        <v>0</v>
      </c>
      <c r="M2078">
        <v>64</v>
      </c>
      <c r="N2078">
        <v>30</v>
      </c>
    </row>
    <row r="2079" ht="14.25">
      <c r="A2079">
        <v>201132</v>
      </c>
      <c r="B2079">
        <v>1</v>
      </c>
      <c r="C2079">
        <v>403</v>
      </c>
      <c r="D2079">
        <v>0</v>
      </c>
      <c r="E2079">
        <v>0</v>
      </c>
      <c r="F2079">
        <v>8</v>
      </c>
      <c r="G2079">
        <v>63</v>
      </c>
      <c r="H2079">
        <v>0</v>
      </c>
      <c r="I2079">
        <v>0</v>
      </c>
      <c r="J2079">
        <v>0</v>
      </c>
      <c r="K2079">
        <v>20</v>
      </c>
      <c r="L2079" t="s">
        <v>6</v>
      </c>
      <c r="M2079">
        <v>9</v>
      </c>
      <c r="N2079">
        <v>0</v>
      </c>
    </row>
    <row r="2080" ht="14.25">
      <c r="A2080">
        <v>201133</v>
      </c>
      <c r="B2080">
        <v>0</v>
      </c>
      <c r="C2080">
        <v>301</v>
      </c>
      <c r="D2080">
        <v>0</v>
      </c>
      <c r="E2080">
        <v>0</v>
      </c>
      <c r="F2080">
        <v>3</v>
      </c>
      <c r="G2080" t="s">
        <v>6</v>
      </c>
      <c r="H2080">
        <v>0</v>
      </c>
      <c r="I2080">
        <v>0</v>
      </c>
    </row>
    <row r="2081" ht="14.25">
      <c r="A2081">
        <v>201146</v>
      </c>
      <c r="B2081">
        <v>1</v>
      </c>
      <c r="C2081">
        <v>201</v>
      </c>
      <c r="D2081">
        <v>0</v>
      </c>
      <c r="E2081">
        <v>0</v>
      </c>
      <c r="F2081">
        <v>6</v>
      </c>
      <c r="G2081" t="s">
        <v>20</v>
      </c>
      <c r="H2081">
        <v>6</v>
      </c>
      <c r="I2081">
        <v>0</v>
      </c>
      <c r="J2081">
        <v>0</v>
      </c>
      <c r="K2081">
        <v>62</v>
      </c>
      <c r="L2081">
        <v>0</v>
      </c>
    </row>
    <row r="2082" ht="14.25">
      <c r="A2082">
        <v>201152</v>
      </c>
      <c r="B2082">
        <v>1</v>
      </c>
      <c r="C2082">
        <v>401</v>
      </c>
      <c r="D2082">
        <v>0</v>
      </c>
      <c r="E2082">
        <v>0</v>
      </c>
      <c r="F2082">
        <v>8</v>
      </c>
      <c r="G2082" t="s">
        <v>29</v>
      </c>
      <c r="H2082" t="s">
        <v>1</v>
      </c>
      <c r="I2082">
        <v>0</v>
      </c>
      <c r="J2082">
        <v>0</v>
      </c>
      <c r="K2082">
        <v>56</v>
      </c>
      <c r="L2082">
        <v>0</v>
      </c>
      <c r="M2082">
        <v>0</v>
      </c>
      <c r="N2082">
        <v>0</v>
      </c>
    </row>
    <row r="2083" ht="14.25">
      <c r="A2083">
        <v>201158</v>
      </c>
      <c r="B2083">
        <v>1</v>
      </c>
      <c r="C2083">
        <v>203</v>
      </c>
      <c r="D2083">
        <v>0</v>
      </c>
      <c r="E2083">
        <v>0</v>
      </c>
      <c r="F2083">
        <v>8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ht="14.25">
      <c r="A2084">
        <v>201172</v>
      </c>
      <c r="B2084">
        <v>1</v>
      </c>
      <c r="C2084">
        <v>400</v>
      </c>
      <c r="D2084">
        <v>0</v>
      </c>
      <c r="E2084">
        <v>0</v>
      </c>
      <c r="F2084">
        <v>8</v>
      </c>
      <c r="G2084">
        <v>1</v>
      </c>
      <c r="H2084">
        <v>0</v>
      </c>
      <c r="I2084" t="s">
        <v>4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ht="14.25">
      <c r="A2085">
        <v>201181</v>
      </c>
      <c r="B2085">
        <v>0</v>
      </c>
      <c r="C2085">
        <v>300</v>
      </c>
      <c r="D2085">
        <v>0</v>
      </c>
      <c r="E2085">
        <v>0</v>
      </c>
      <c r="F2085">
        <v>8</v>
      </c>
      <c r="G2085">
        <v>3</v>
      </c>
      <c r="H2085" t="s">
        <v>2</v>
      </c>
      <c r="I2085">
        <v>64</v>
      </c>
      <c r="J2085" t="s">
        <v>2</v>
      </c>
      <c r="K2085">
        <v>64</v>
      </c>
      <c r="L2085">
        <v>0</v>
      </c>
      <c r="M2085">
        <v>64</v>
      </c>
      <c r="N2085">
        <v>21</v>
      </c>
    </row>
    <row r="2086" ht="14.25">
      <c r="A2086">
        <v>201182</v>
      </c>
      <c r="B2086">
        <v>0</v>
      </c>
      <c r="C2086">
        <v>301</v>
      </c>
      <c r="D2086">
        <v>0</v>
      </c>
      <c r="E2086">
        <v>0</v>
      </c>
      <c r="F2086">
        <v>3</v>
      </c>
      <c r="G2086" t="s">
        <v>24</v>
      </c>
      <c r="H2086">
        <v>1</v>
      </c>
      <c r="I2086">
        <v>0</v>
      </c>
    </row>
    <row r="2087" ht="14.25">
      <c r="A2087">
        <v>201231</v>
      </c>
      <c r="B2087">
        <v>0</v>
      </c>
      <c r="C2087">
        <v>300</v>
      </c>
      <c r="D2087">
        <v>0</v>
      </c>
      <c r="E2087">
        <v>0</v>
      </c>
      <c r="F2087">
        <v>8</v>
      </c>
      <c r="G2087">
        <v>3</v>
      </c>
      <c r="H2087" t="s">
        <v>2</v>
      </c>
      <c r="I2087">
        <v>64</v>
      </c>
      <c r="J2087" t="s">
        <v>2</v>
      </c>
      <c r="K2087">
        <v>64</v>
      </c>
      <c r="L2087">
        <v>0</v>
      </c>
      <c r="M2087">
        <v>64</v>
      </c>
      <c r="N2087">
        <v>32</v>
      </c>
    </row>
    <row r="2088" ht="14.25">
      <c r="A2088">
        <v>201232</v>
      </c>
      <c r="B2088">
        <v>0</v>
      </c>
      <c r="C2088">
        <v>301</v>
      </c>
      <c r="D2088">
        <v>0</v>
      </c>
      <c r="E2088">
        <v>0</v>
      </c>
      <c r="F2088">
        <v>3</v>
      </c>
      <c r="G2088" t="s">
        <v>25</v>
      </c>
      <c r="H2088">
        <v>2</v>
      </c>
      <c r="I2088">
        <v>0</v>
      </c>
    </row>
    <row r="2089" ht="14.25">
      <c r="A2089">
        <v>201246</v>
      </c>
      <c r="B2089">
        <v>1</v>
      </c>
      <c r="C2089">
        <v>201</v>
      </c>
      <c r="D2089">
        <v>0</v>
      </c>
      <c r="E2089">
        <v>0</v>
      </c>
      <c r="F2089">
        <v>6</v>
      </c>
      <c r="G2089" t="s">
        <v>20</v>
      </c>
      <c r="H2089">
        <v>6</v>
      </c>
      <c r="I2089">
        <v>0</v>
      </c>
      <c r="J2089">
        <v>0</v>
      </c>
      <c r="K2089">
        <v>62</v>
      </c>
      <c r="L2089">
        <v>0</v>
      </c>
    </row>
    <row r="2090" ht="14.25">
      <c r="A2090">
        <v>201252</v>
      </c>
      <c r="B2090">
        <v>1</v>
      </c>
      <c r="C2090">
        <v>401</v>
      </c>
      <c r="D2090">
        <v>0</v>
      </c>
      <c r="E2090">
        <v>0</v>
      </c>
      <c r="F2090">
        <v>8</v>
      </c>
      <c r="G2090" t="s">
        <v>29</v>
      </c>
      <c r="H2090" t="s">
        <v>1</v>
      </c>
      <c r="I2090">
        <v>0</v>
      </c>
      <c r="J2090">
        <v>0</v>
      </c>
      <c r="K2090">
        <v>56</v>
      </c>
      <c r="L2090">
        <v>0</v>
      </c>
      <c r="M2090">
        <v>0</v>
      </c>
      <c r="N2090">
        <v>0</v>
      </c>
    </row>
    <row r="2091" ht="14.25">
      <c r="A2091">
        <v>201258</v>
      </c>
      <c r="B2091">
        <v>1</v>
      </c>
      <c r="C2091">
        <v>203</v>
      </c>
      <c r="D2091">
        <v>0</v>
      </c>
      <c r="E2091">
        <v>0</v>
      </c>
      <c r="F2091">
        <v>8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ht="14.25">
      <c r="A2092">
        <v>201272</v>
      </c>
      <c r="B2092">
        <v>1</v>
      </c>
      <c r="C2092">
        <v>400</v>
      </c>
      <c r="D2092">
        <v>0</v>
      </c>
      <c r="E2092">
        <v>0</v>
      </c>
      <c r="F2092">
        <v>8</v>
      </c>
      <c r="G2092">
        <v>1</v>
      </c>
      <c r="H2092">
        <v>0</v>
      </c>
      <c r="I2092" t="s">
        <v>4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ht="14.25">
      <c r="A2093">
        <v>201281</v>
      </c>
      <c r="B2093">
        <v>0</v>
      </c>
      <c r="C2093">
        <v>300</v>
      </c>
      <c r="D2093">
        <v>0</v>
      </c>
      <c r="E2093">
        <v>0</v>
      </c>
      <c r="F2093">
        <v>8</v>
      </c>
      <c r="G2093">
        <v>3</v>
      </c>
      <c r="H2093" t="s">
        <v>2</v>
      </c>
      <c r="I2093">
        <v>64</v>
      </c>
      <c r="J2093" t="s">
        <v>2</v>
      </c>
      <c r="K2093">
        <v>64</v>
      </c>
      <c r="L2093">
        <v>0</v>
      </c>
      <c r="M2093">
        <v>64</v>
      </c>
      <c r="N2093">
        <v>23</v>
      </c>
    </row>
    <row r="2094" ht="14.25">
      <c r="A2094">
        <v>201282</v>
      </c>
      <c r="B2094">
        <v>0</v>
      </c>
      <c r="C2094">
        <v>301</v>
      </c>
      <c r="D2094">
        <v>0</v>
      </c>
      <c r="E2094">
        <v>0</v>
      </c>
      <c r="F2094">
        <v>3</v>
      </c>
      <c r="G2094">
        <v>96</v>
      </c>
      <c r="H2094">
        <v>3</v>
      </c>
      <c r="I2094">
        <v>0</v>
      </c>
    </row>
    <row r="2095" ht="14.25">
      <c r="A2095">
        <v>201331</v>
      </c>
      <c r="B2095">
        <v>0</v>
      </c>
      <c r="C2095">
        <v>300</v>
      </c>
      <c r="D2095">
        <v>0</v>
      </c>
      <c r="E2095">
        <v>0</v>
      </c>
      <c r="F2095">
        <v>8</v>
      </c>
      <c r="G2095">
        <v>3</v>
      </c>
      <c r="H2095" t="s">
        <v>2</v>
      </c>
      <c r="I2095">
        <v>64</v>
      </c>
      <c r="J2095" t="s">
        <v>2</v>
      </c>
      <c r="K2095">
        <v>64</v>
      </c>
      <c r="L2095">
        <v>0</v>
      </c>
      <c r="M2095">
        <v>64</v>
      </c>
      <c r="N2095">
        <v>34</v>
      </c>
    </row>
    <row r="2096" ht="14.25">
      <c r="A2096">
        <v>201332</v>
      </c>
      <c r="B2096">
        <v>0</v>
      </c>
      <c r="C2096">
        <v>301</v>
      </c>
      <c r="D2096">
        <v>0</v>
      </c>
      <c r="E2096">
        <v>0</v>
      </c>
      <c r="F2096">
        <v>3</v>
      </c>
      <c r="G2096">
        <v>3</v>
      </c>
      <c r="H2096">
        <v>4</v>
      </c>
      <c r="I2096">
        <v>0</v>
      </c>
    </row>
    <row r="2097" ht="14.25">
      <c r="A2097">
        <v>201346</v>
      </c>
      <c r="B2097">
        <v>1</v>
      </c>
      <c r="C2097">
        <v>201</v>
      </c>
      <c r="D2097">
        <v>0</v>
      </c>
      <c r="E2097">
        <v>0</v>
      </c>
      <c r="F2097">
        <v>6</v>
      </c>
      <c r="G2097" t="s">
        <v>20</v>
      </c>
      <c r="H2097">
        <v>6</v>
      </c>
      <c r="I2097">
        <v>0</v>
      </c>
      <c r="J2097">
        <v>0</v>
      </c>
      <c r="K2097">
        <v>62</v>
      </c>
      <c r="L2097">
        <v>0</v>
      </c>
    </row>
    <row r="2098" ht="14.25">
      <c r="A2098">
        <v>201352</v>
      </c>
      <c r="B2098">
        <v>1</v>
      </c>
      <c r="C2098">
        <v>401</v>
      </c>
      <c r="D2098">
        <v>0</v>
      </c>
      <c r="E2098">
        <v>0</v>
      </c>
      <c r="F2098">
        <v>8</v>
      </c>
      <c r="G2098" t="s">
        <v>29</v>
      </c>
      <c r="H2098" t="s">
        <v>1</v>
      </c>
      <c r="I2098">
        <v>0</v>
      </c>
      <c r="J2098">
        <v>0</v>
      </c>
      <c r="K2098">
        <v>56</v>
      </c>
      <c r="L2098">
        <v>0</v>
      </c>
      <c r="M2098">
        <v>0</v>
      </c>
      <c r="N2098">
        <v>0</v>
      </c>
    </row>
    <row r="2099" ht="14.25">
      <c r="A2099">
        <v>201358</v>
      </c>
      <c r="B2099">
        <v>1</v>
      </c>
      <c r="C2099">
        <v>203</v>
      </c>
      <c r="D2099">
        <v>0</v>
      </c>
      <c r="E2099">
        <v>0</v>
      </c>
      <c r="F2099">
        <v>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ht="14.25">
      <c r="A2100">
        <v>201373</v>
      </c>
      <c r="B2100">
        <v>1</v>
      </c>
      <c r="C2100">
        <v>400</v>
      </c>
      <c r="D2100">
        <v>0</v>
      </c>
      <c r="E2100">
        <v>0</v>
      </c>
      <c r="F2100">
        <v>8</v>
      </c>
      <c r="G2100">
        <v>1</v>
      </c>
      <c r="H2100">
        <v>0</v>
      </c>
      <c r="I2100" t="s">
        <v>4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ht="14.25">
      <c r="A2101">
        <v>201382</v>
      </c>
      <c r="B2101">
        <v>0</v>
      </c>
      <c r="C2101">
        <v>300</v>
      </c>
      <c r="D2101">
        <v>0</v>
      </c>
      <c r="E2101">
        <v>0</v>
      </c>
      <c r="F2101">
        <v>8</v>
      </c>
      <c r="G2101">
        <v>3</v>
      </c>
      <c r="H2101" t="s">
        <v>2</v>
      </c>
      <c r="I2101">
        <v>64</v>
      </c>
      <c r="J2101" t="s">
        <v>2</v>
      </c>
      <c r="K2101">
        <v>64</v>
      </c>
      <c r="L2101">
        <v>0</v>
      </c>
      <c r="M2101">
        <v>64</v>
      </c>
      <c r="N2101">
        <v>25</v>
      </c>
    </row>
    <row r="2102" ht="14.25">
      <c r="A2102">
        <v>201382</v>
      </c>
      <c r="B2102">
        <v>0</v>
      </c>
      <c r="C2102">
        <v>301</v>
      </c>
      <c r="D2102">
        <v>0</v>
      </c>
      <c r="E2102">
        <v>0</v>
      </c>
      <c r="F2102">
        <v>3</v>
      </c>
      <c r="G2102">
        <v>54</v>
      </c>
      <c r="H2102">
        <v>5</v>
      </c>
      <c r="I2102">
        <v>0</v>
      </c>
    </row>
    <row r="2103" ht="14.25">
      <c r="A2103">
        <v>201431</v>
      </c>
      <c r="B2103">
        <v>0</v>
      </c>
      <c r="C2103">
        <v>300</v>
      </c>
      <c r="D2103">
        <v>0</v>
      </c>
      <c r="E2103">
        <v>0</v>
      </c>
      <c r="F2103">
        <v>8</v>
      </c>
      <c r="G2103">
        <v>3</v>
      </c>
      <c r="H2103" t="s">
        <v>2</v>
      </c>
      <c r="I2103">
        <v>64</v>
      </c>
      <c r="J2103" t="s">
        <v>2</v>
      </c>
      <c r="K2103">
        <v>64</v>
      </c>
      <c r="L2103">
        <v>0</v>
      </c>
      <c r="M2103">
        <v>64</v>
      </c>
      <c r="N2103">
        <v>36</v>
      </c>
    </row>
    <row r="2104" ht="14.25">
      <c r="A2104">
        <v>201432</v>
      </c>
      <c r="B2104">
        <v>0</v>
      </c>
      <c r="C2104">
        <v>301</v>
      </c>
      <c r="D2104">
        <v>0</v>
      </c>
      <c r="E2104">
        <v>0</v>
      </c>
      <c r="F2104">
        <v>3</v>
      </c>
      <c r="G2104" t="s">
        <v>26</v>
      </c>
      <c r="H2104">
        <v>6</v>
      </c>
      <c r="I2104">
        <v>0</v>
      </c>
    </row>
    <row r="2105" ht="14.25">
      <c r="A2105">
        <v>201446</v>
      </c>
      <c r="B2105">
        <v>1</v>
      </c>
      <c r="C2105">
        <v>201</v>
      </c>
      <c r="D2105">
        <v>0</v>
      </c>
      <c r="E2105">
        <v>0</v>
      </c>
      <c r="F2105">
        <v>6</v>
      </c>
      <c r="G2105" t="s">
        <v>20</v>
      </c>
      <c r="H2105">
        <v>6</v>
      </c>
      <c r="I2105">
        <v>0</v>
      </c>
      <c r="J2105">
        <v>0</v>
      </c>
      <c r="K2105">
        <v>62</v>
      </c>
      <c r="L2105">
        <v>0</v>
      </c>
    </row>
    <row r="2106" ht="14.25">
      <c r="A2106">
        <v>201453</v>
      </c>
      <c r="B2106">
        <v>1</v>
      </c>
      <c r="C2106">
        <v>401</v>
      </c>
      <c r="D2106">
        <v>0</v>
      </c>
      <c r="E2106">
        <v>0</v>
      </c>
      <c r="F2106">
        <v>8</v>
      </c>
      <c r="G2106" t="s">
        <v>29</v>
      </c>
      <c r="H2106" t="s">
        <v>1</v>
      </c>
      <c r="I2106">
        <v>0</v>
      </c>
      <c r="J2106">
        <v>0</v>
      </c>
      <c r="K2106">
        <v>56</v>
      </c>
      <c r="L2106">
        <v>0</v>
      </c>
      <c r="M2106">
        <v>0</v>
      </c>
      <c r="N2106">
        <v>0</v>
      </c>
    </row>
    <row r="2107" ht="14.25">
      <c r="A2107">
        <v>201458</v>
      </c>
      <c r="B2107">
        <v>1</v>
      </c>
      <c r="C2107">
        <v>203</v>
      </c>
      <c r="D2107">
        <v>0</v>
      </c>
      <c r="E2107">
        <v>0</v>
      </c>
      <c r="F2107">
        <v>8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ht="14.25">
      <c r="A2108">
        <v>201470</v>
      </c>
      <c r="B2108">
        <v>1</v>
      </c>
      <c r="C2108">
        <v>204</v>
      </c>
      <c r="D2108">
        <v>0</v>
      </c>
      <c r="E2108">
        <v>0</v>
      </c>
      <c r="F2108">
        <v>8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ht="14.25">
      <c r="A2109">
        <v>201473</v>
      </c>
      <c r="B2109">
        <v>1</v>
      </c>
      <c r="C2109">
        <v>400</v>
      </c>
      <c r="D2109">
        <v>0</v>
      </c>
      <c r="E2109">
        <v>0</v>
      </c>
      <c r="F2109">
        <v>8</v>
      </c>
      <c r="G2109">
        <v>1</v>
      </c>
      <c r="H2109">
        <v>0</v>
      </c>
      <c r="I2109" t="s">
        <v>4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ht="14.25">
      <c r="A2110">
        <v>201481</v>
      </c>
      <c r="B2110">
        <v>0</v>
      </c>
      <c r="C2110">
        <v>300</v>
      </c>
      <c r="D2110">
        <v>0</v>
      </c>
      <c r="E2110">
        <v>0</v>
      </c>
      <c r="F2110">
        <v>8</v>
      </c>
      <c r="G2110">
        <v>3</v>
      </c>
      <c r="H2110" t="s">
        <v>2</v>
      </c>
      <c r="I2110">
        <v>64</v>
      </c>
      <c r="J2110" t="s">
        <v>2</v>
      </c>
      <c r="K2110">
        <v>64</v>
      </c>
      <c r="L2110">
        <v>0</v>
      </c>
      <c r="M2110">
        <v>64</v>
      </c>
      <c r="N2110">
        <v>27</v>
      </c>
    </row>
    <row r="2111" ht="14.25">
      <c r="A2111">
        <v>201482</v>
      </c>
      <c r="B2111">
        <v>0</v>
      </c>
      <c r="C2111">
        <v>301</v>
      </c>
      <c r="D2111">
        <v>0</v>
      </c>
      <c r="E2111">
        <v>0</v>
      </c>
      <c r="F2111">
        <v>3</v>
      </c>
      <c r="G2111" t="s">
        <v>3</v>
      </c>
      <c r="H2111">
        <v>7</v>
      </c>
      <c r="I2111">
        <v>0</v>
      </c>
    </row>
    <row r="2112" ht="14.25">
      <c r="A2112">
        <v>201482</v>
      </c>
      <c r="B2112">
        <v>1</v>
      </c>
      <c r="C2112">
        <v>202</v>
      </c>
      <c r="D2112">
        <v>0</v>
      </c>
      <c r="E2112">
        <v>0</v>
      </c>
      <c r="F2112">
        <v>8</v>
      </c>
      <c r="G2112" t="s">
        <v>6</v>
      </c>
      <c r="H2112">
        <v>14</v>
      </c>
      <c r="I2112">
        <v>0</v>
      </c>
      <c r="J2112">
        <v>0</v>
      </c>
      <c r="K2112">
        <v>58</v>
      </c>
      <c r="L2112" t="s">
        <v>27</v>
      </c>
      <c r="M2112" t="s">
        <v>28</v>
      </c>
      <c r="N2112">
        <v>0</v>
      </c>
    </row>
    <row r="2113" ht="14.25">
      <c r="A2113">
        <v>201531</v>
      </c>
      <c r="B2113">
        <v>0</v>
      </c>
      <c r="C2113">
        <v>300</v>
      </c>
      <c r="D2113">
        <v>0</v>
      </c>
      <c r="E2113">
        <v>0</v>
      </c>
      <c r="F2113">
        <v>8</v>
      </c>
      <c r="G2113">
        <v>3</v>
      </c>
      <c r="H2113" t="s">
        <v>2</v>
      </c>
      <c r="I2113">
        <v>64</v>
      </c>
      <c r="J2113" t="s">
        <v>2</v>
      </c>
      <c r="K2113">
        <v>64</v>
      </c>
      <c r="L2113">
        <v>0</v>
      </c>
      <c r="M2113">
        <v>64</v>
      </c>
      <c r="N2113" t="s">
        <v>3</v>
      </c>
    </row>
    <row r="2114" ht="14.25">
      <c r="A2114">
        <v>201532</v>
      </c>
      <c r="B2114">
        <v>0</v>
      </c>
      <c r="C2114">
        <v>301</v>
      </c>
      <c r="D2114">
        <v>0</v>
      </c>
      <c r="E2114">
        <v>0</v>
      </c>
      <c r="F2114">
        <v>3</v>
      </c>
      <c r="G2114">
        <v>80</v>
      </c>
      <c r="H2114">
        <v>8</v>
      </c>
      <c r="I2114">
        <v>0</v>
      </c>
    </row>
    <row r="2115" ht="14.25">
      <c r="A2115">
        <v>201546</v>
      </c>
      <c r="B2115">
        <v>1</v>
      </c>
      <c r="C2115">
        <v>201</v>
      </c>
      <c r="D2115">
        <v>0</v>
      </c>
      <c r="E2115">
        <v>0</v>
      </c>
      <c r="F2115">
        <v>6</v>
      </c>
      <c r="G2115" t="s">
        <v>20</v>
      </c>
      <c r="H2115">
        <v>6</v>
      </c>
      <c r="I2115">
        <v>0</v>
      </c>
      <c r="J2115">
        <v>0</v>
      </c>
      <c r="K2115">
        <v>62</v>
      </c>
      <c r="L2115">
        <v>0</v>
      </c>
    </row>
    <row r="2116" ht="14.25">
      <c r="A2116">
        <v>201553</v>
      </c>
      <c r="B2116">
        <v>1</v>
      </c>
      <c r="C2116">
        <v>401</v>
      </c>
      <c r="D2116">
        <v>0</v>
      </c>
      <c r="E2116">
        <v>0</v>
      </c>
      <c r="F2116">
        <v>8</v>
      </c>
      <c r="G2116" t="s">
        <v>29</v>
      </c>
      <c r="H2116" t="s">
        <v>1</v>
      </c>
      <c r="I2116">
        <v>0</v>
      </c>
      <c r="J2116">
        <v>0</v>
      </c>
      <c r="K2116">
        <v>56</v>
      </c>
      <c r="L2116">
        <v>0</v>
      </c>
      <c r="M2116">
        <v>0</v>
      </c>
      <c r="N2116">
        <v>0</v>
      </c>
    </row>
    <row r="2117" ht="14.25">
      <c r="A2117">
        <v>201558</v>
      </c>
      <c r="B2117">
        <v>1</v>
      </c>
      <c r="C2117">
        <v>203</v>
      </c>
      <c r="D2117">
        <v>0</v>
      </c>
      <c r="E2117">
        <v>0</v>
      </c>
      <c r="F2117">
        <v>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ht="14.25">
      <c r="A2118">
        <v>201573</v>
      </c>
      <c r="B2118">
        <v>1</v>
      </c>
      <c r="C2118">
        <v>400</v>
      </c>
      <c r="D2118">
        <v>0</v>
      </c>
      <c r="E2118">
        <v>0</v>
      </c>
      <c r="F2118">
        <v>8</v>
      </c>
      <c r="G2118">
        <v>1</v>
      </c>
      <c r="H2118">
        <v>0</v>
      </c>
      <c r="I2118" t="s">
        <v>4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ht="14.25">
      <c r="A2119">
        <v>201581</v>
      </c>
      <c r="B2119">
        <v>0</v>
      </c>
      <c r="C2119">
        <v>300</v>
      </c>
      <c r="D2119">
        <v>0</v>
      </c>
      <c r="E2119">
        <v>0</v>
      </c>
      <c r="F2119">
        <v>8</v>
      </c>
      <c r="G2119">
        <v>3</v>
      </c>
      <c r="H2119" t="s">
        <v>2</v>
      </c>
      <c r="I2119">
        <v>64</v>
      </c>
      <c r="J2119" t="s">
        <v>2</v>
      </c>
      <c r="K2119">
        <v>64</v>
      </c>
      <c r="L2119">
        <v>0</v>
      </c>
      <c r="M2119">
        <v>64</v>
      </c>
      <c r="N2119" t="s">
        <v>5</v>
      </c>
    </row>
    <row r="2120" ht="14.25">
      <c r="A2120">
        <v>201582</v>
      </c>
      <c r="B2120">
        <v>0</v>
      </c>
      <c r="C2120">
        <v>301</v>
      </c>
      <c r="D2120">
        <v>0</v>
      </c>
      <c r="E2120">
        <v>0</v>
      </c>
      <c r="F2120">
        <v>3</v>
      </c>
      <c r="G2120">
        <v>88</v>
      </c>
      <c r="H2120">
        <v>9</v>
      </c>
      <c r="I2120">
        <v>0</v>
      </c>
    </row>
    <row r="2121" ht="14.25">
      <c r="A2121">
        <v>201631</v>
      </c>
      <c r="B2121">
        <v>0</v>
      </c>
      <c r="C2121">
        <v>300</v>
      </c>
      <c r="D2121">
        <v>0</v>
      </c>
      <c r="E2121">
        <v>0</v>
      </c>
      <c r="F2121">
        <v>8</v>
      </c>
      <c r="G2121">
        <v>3</v>
      </c>
      <c r="H2121" t="s">
        <v>2</v>
      </c>
      <c r="I2121">
        <v>64</v>
      </c>
      <c r="J2121" t="s">
        <v>2</v>
      </c>
      <c r="K2121">
        <v>64</v>
      </c>
      <c r="L2121">
        <v>0</v>
      </c>
      <c r="M2121">
        <v>64</v>
      </c>
      <c r="N2121" t="s">
        <v>7</v>
      </c>
    </row>
    <row r="2122" ht="14.25">
      <c r="A2122">
        <v>201631</v>
      </c>
      <c r="B2122">
        <v>0</v>
      </c>
      <c r="C2122">
        <v>301</v>
      </c>
      <c r="D2122">
        <v>0</v>
      </c>
      <c r="E2122">
        <v>0</v>
      </c>
      <c r="F2122">
        <v>3</v>
      </c>
      <c r="G2122" t="s">
        <v>8</v>
      </c>
      <c r="H2122" t="s">
        <v>9</v>
      </c>
      <c r="I2122">
        <v>0</v>
      </c>
    </row>
    <row r="2123" ht="14.25">
      <c r="A2123">
        <v>201633</v>
      </c>
      <c r="B2123">
        <v>1</v>
      </c>
      <c r="C2123">
        <v>402</v>
      </c>
      <c r="D2123">
        <v>0</v>
      </c>
      <c r="E2123">
        <v>0</v>
      </c>
      <c r="F2123">
        <v>8</v>
      </c>
      <c r="G2123">
        <v>64</v>
      </c>
      <c r="H2123">
        <v>0</v>
      </c>
      <c r="I2123">
        <v>0</v>
      </c>
      <c r="J2123">
        <v>0</v>
      </c>
      <c r="K2123">
        <v>20</v>
      </c>
      <c r="L2123" t="s">
        <v>6</v>
      </c>
      <c r="M2123">
        <v>9</v>
      </c>
      <c r="N2123">
        <v>0</v>
      </c>
    </row>
    <row r="2124" ht="14.25">
      <c r="A2124">
        <v>201646</v>
      </c>
      <c r="B2124">
        <v>1</v>
      </c>
      <c r="C2124">
        <v>201</v>
      </c>
      <c r="D2124">
        <v>0</v>
      </c>
      <c r="E2124">
        <v>0</v>
      </c>
      <c r="F2124">
        <v>6</v>
      </c>
      <c r="G2124" t="s">
        <v>20</v>
      </c>
      <c r="H2124">
        <v>6</v>
      </c>
      <c r="I2124">
        <v>0</v>
      </c>
      <c r="J2124">
        <v>0</v>
      </c>
      <c r="K2124">
        <v>62</v>
      </c>
      <c r="L2124">
        <v>0</v>
      </c>
    </row>
    <row r="2125" ht="14.25">
      <c r="A2125">
        <v>201653</v>
      </c>
      <c r="B2125">
        <v>1</v>
      </c>
      <c r="C2125">
        <v>401</v>
      </c>
      <c r="D2125">
        <v>0</v>
      </c>
      <c r="E2125">
        <v>0</v>
      </c>
      <c r="F2125">
        <v>8</v>
      </c>
      <c r="G2125" t="s">
        <v>29</v>
      </c>
      <c r="H2125" t="s">
        <v>1</v>
      </c>
      <c r="I2125">
        <v>0</v>
      </c>
      <c r="J2125">
        <v>0</v>
      </c>
      <c r="K2125">
        <v>56</v>
      </c>
      <c r="L2125">
        <v>0</v>
      </c>
      <c r="M2125">
        <v>0</v>
      </c>
      <c r="N2125">
        <v>0</v>
      </c>
    </row>
    <row r="2126" ht="14.25">
      <c r="A2126">
        <v>201658</v>
      </c>
      <c r="B2126">
        <v>1</v>
      </c>
      <c r="C2126">
        <v>203</v>
      </c>
      <c r="D2126">
        <v>0</v>
      </c>
      <c r="E2126">
        <v>0</v>
      </c>
      <c r="F2126">
        <v>8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ht="14.25">
      <c r="A2127">
        <v>201673</v>
      </c>
      <c r="B2127">
        <v>1</v>
      </c>
      <c r="C2127">
        <v>400</v>
      </c>
      <c r="D2127">
        <v>0</v>
      </c>
      <c r="E2127">
        <v>0</v>
      </c>
      <c r="F2127">
        <v>8</v>
      </c>
      <c r="G2127">
        <v>1</v>
      </c>
      <c r="H2127">
        <v>0</v>
      </c>
      <c r="I2127" t="s">
        <v>4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ht="14.25">
      <c r="A2128">
        <v>201681</v>
      </c>
      <c r="B2128">
        <v>0</v>
      </c>
      <c r="C2128">
        <v>300</v>
      </c>
      <c r="D2128">
        <v>0</v>
      </c>
      <c r="E2128">
        <v>0</v>
      </c>
      <c r="F2128">
        <v>8</v>
      </c>
      <c r="G2128">
        <v>3</v>
      </c>
      <c r="H2128" t="s">
        <v>2</v>
      </c>
      <c r="I2128">
        <v>64</v>
      </c>
      <c r="J2128" t="s">
        <v>2</v>
      </c>
      <c r="K2128">
        <v>64</v>
      </c>
      <c r="L2128">
        <v>0</v>
      </c>
      <c r="M2128">
        <v>64</v>
      </c>
      <c r="N2128" t="s">
        <v>10</v>
      </c>
    </row>
    <row r="2129" ht="14.25">
      <c r="A2129">
        <v>201682</v>
      </c>
      <c r="B2129">
        <v>0</v>
      </c>
      <c r="C2129">
        <v>301</v>
      </c>
      <c r="D2129">
        <v>0</v>
      </c>
      <c r="E2129">
        <v>0</v>
      </c>
      <c r="F2129">
        <v>3</v>
      </c>
      <c r="G2129">
        <v>43</v>
      </c>
      <c r="H2129" t="s">
        <v>11</v>
      </c>
      <c r="I2129">
        <v>0</v>
      </c>
    </row>
    <row r="2130" ht="14.25">
      <c r="A2130">
        <v>201731</v>
      </c>
      <c r="B2130">
        <v>0</v>
      </c>
      <c r="C2130">
        <v>300</v>
      </c>
      <c r="D2130">
        <v>0</v>
      </c>
      <c r="E2130">
        <v>0</v>
      </c>
      <c r="F2130">
        <v>8</v>
      </c>
      <c r="G2130">
        <v>3</v>
      </c>
      <c r="H2130" t="s">
        <v>2</v>
      </c>
      <c r="I2130">
        <v>64</v>
      </c>
      <c r="J2130" t="s">
        <v>2</v>
      </c>
      <c r="K2130">
        <v>64</v>
      </c>
      <c r="L2130">
        <v>0</v>
      </c>
      <c r="M2130">
        <v>64</v>
      </c>
      <c r="N2130" t="s">
        <v>12</v>
      </c>
    </row>
    <row r="2131" ht="14.25">
      <c r="A2131">
        <v>201732</v>
      </c>
      <c r="B2131">
        <v>0</v>
      </c>
      <c r="C2131">
        <v>301</v>
      </c>
      <c r="D2131">
        <v>0</v>
      </c>
      <c r="E2131">
        <v>0</v>
      </c>
      <c r="F2131">
        <v>3</v>
      </c>
      <c r="G2131" t="s">
        <v>13</v>
      </c>
      <c r="H2131" t="s">
        <v>14</v>
      </c>
      <c r="I2131">
        <v>0</v>
      </c>
    </row>
    <row r="2132" ht="14.25">
      <c r="A2132">
        <v>201746</v>
      </c>
      <c r="B2132">
        <v>1</v>
      </c>
      <c r="C2132">
        <v>201</v>
      </c>
      <c r="D2132">
        <v>0</v>
      </c>
      <c r="E2132">
        <v>0</v>
      </c>
      <c r="F2132">
        <v>6</v>
      </c>
      <c r="G2132" t="s">
        <v>20</v>
      </c>
      <c r="H2132">
        <v>6</v>
      </c>
      <c r="I2132">
        <v>0</v>
      </c>
      <c r="J2132">
        <v>0</v>
      </c>
      <c r="K2132">
        <v>62</v>
      </c>
      <c r="L2132">
        <v>0</v>
      </c>
    </row>
    <row r="2133" ht="14.25">
      <c r="A2133">
        <v>201753</v>
      </c>
      <c r="B2133">
        <v>1</v>
      </c>
      <c r="C2133">
        <v>401</v>
      </c>
      <c r="D2133">
        <v>0</v>
      </c>
      <c r="E2133">
        <v>0</v>
      </c>
      <c r="F2133">
        <v>8</v>
      </c>
      <c r="G2133" t="s">
        <v>29</v>
      </c>
      <c r="H2133" t="s">
        <v>1</v>
      </c>
      <c r="I2133">
        <v>0</v>
      </c>
      <c r="J2133">
        <v>0</v>
      </c>
      <c r="K2133">
        <v>56</v>
      </c>
      <c r="L2133">
        <v>0</v>
      </c>
      <c r="M2133">
        <v>0</v>
      </c>
      <c r="N2133">
        <v>0</v>
      </c>
    </row>
    <row r="2134" ht="14.25">
      <c r="A2134">
        <v>201758</v>
      </c>
      <c r="B2134">
        <v>1</v>
      </c>
      <c r="C2134">
        <v>203</v>
      </c>
      <c r="D2134">
        <v>0</v>
      </c>
      <c r="E2134">
        <v>0</v>
      </c>
      <c r="F2134">
        <v>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ht="14.25">
      <c r="A2135">
        <v>201773</v>
      </c>
      <c r="B2135">
        <v>1</v>
      </c>
      <c r="C2135">
        <v>400</v>
      </c>
      <c r="D2135">
        <v>0</v>
      </c>
      <c r="E2135">
        <v>0</v>
      </c>
      <c r="F2135">
        <v>8</v>
      </c>
      <c r="G2135">
        <v>1</v>
      </c>
      <c r="H2135">
        <v>0</v>
      </c>
      <c r="I2135" t="s">
        <v>4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ht="14.25">
      <c r="A2136">
        <v>201781</v>
      </c>
      <c r="B2136">
        <v>0</v>
      </c>
      <c r="C2136">
        <v>300</v>
      </c>
      <c r="D2136">
        <v>0</v>
      </c>
      <c r="E2136">
        <v>0</v>
      </c>
      <c r="F2136">
        <v>8</v>
      </c>
      <c r="G2136">
        <v>3</v>
      </c>
      <c r="H2136" t="s">
        <v>2</v>
      </c>
      <c r="I2136">
        <v>64</v>
      </c>
      <c r="J2136" t="s">
        <v>2</v>
      </c>
      <c r="K2136">
        <v>64</v>
      </c>
      <c r="L2136">
        <v>0</v>
      </c>
      <c r="M2136">
        <v>64</v>
      </c>
      <c r="N2136" t="s">
        <v>15</v>
      </c>
    </row>
    <row r="2137" ht="14.25">
      <c r="A2137">
        <v>201782</v>
      </c>
      <c r="B2137">
        <v>0</v>
      </c>
      <c r="C2137">
        <v>301</v>
      </c>
      <c r="D2137">
        <v>0</v>
      </c>
      <c r="E2137">
        <v>0</v>
      </c>
      <c r="F2137">
        <v>3</v>
      </c>
      <c r="G2137" t="s">
        <v>16</v>
      </c>
      <c r="H2137" t="s">
        <v>17</v>
      </c>
      <c r="I2137">
        <v>0</v>
      </c>
    </row>
    <row r="2138" ht="14.25">
      <c r="A2138">
        <v>201831</v>
      </c>
      <c r="B2138">
        <v>0</v>
      </c>
      <c r="C2138">
        <v>300</v>
      </c>
      <c r="D2138">
        <v>0</v>
      </c>
      <c r="E2138">
        <v>0</v>
      </c>
      <c r="F2138">
        <v>8</v>
      </c>
      <c r="G2138">
        <v>3</v>
      </c>
      <c r="H2138" t="s">
        <v>2</v>
      </c>
      <c r="I2138">
        <v>64</v>
      </c>
      <c r="J2138" t="s">
        <v>2</v>
      </c>
      <c r="K2138">
        <v>64</v>
      </c>
      <c r="L2138">
        <v>0</v>
      </c>
      <c r="M2138">
        <v>64</v>
      </c>
      <c r="N2138" t="s">
        <v>18</v>
      </c>
    </row>
    <row r="2139" ht="14.25">
      <c r="A2139">
        <v>201832</v>
      </c>
      <c r="B2139">
        <v>0</v>
      </c>
      <c r="C2139">
        <v>301</v>
      </c>
      <c r="D2139">
        <v>0</v>
      </c>
      <c r="E2139">
        <v>0</v>
      </c>
      <c r="F2139">
        <v>3</v>
      </c>
      <c r="G2139" t="s">
        <v>19</v>
      </c>
      <c r="H2139" t="s">
        <v>20</v>
      </c>
      <c r="I2139">
        <v>0</v>
      </c>
    </row>
    <row r="2140" ht="14.25">
      <c r="A2140">
        <v>201846</v>
      </c>
      <c r="B2140">
        <v>1</v>
      </c>
      <c r="C2140">
        <v>201</v>
      </c>
      <c r="D2140">
        <v>0</v>
      </c>
      <c r="E2140">
        <v>0</v>
      </c>
      <c r="F2140">
        <v>6</v>
      </c>
      <c r="G2140" t="s">
        <v>20</v>
      </c>
      <c r="H2140">
        <v>6</v>
      </c>
      <c r="I2140">
        <v>0</v>
      </c>
      <c r="J2140">
        <v>0</v>
      </c>
      <c r="K2140">
        <v>62</v>
      </c>
      <c r="L2140">
        <v>0</v>
      </c>
    </row>
    <row r="2141" ht="14.25">
      <c r="A2141">
        <v>201853</v>
      </c>
      <c r="B2141">
        <v>1</v>
      </c>
      <c r="C2141">
        <v>401</v>
      </c>
      <c r="D2141">
        <v>0</v>
      </c>
      <c r="E2141">
        <v>0</v>
      </c>
      <c r="F2141">
        <v>8</v>
      </c>
      <c r="G2141" t="s">
        <v>29</v>
      </c>
      <c r="H2141" t="s">
        <v>1</v>
      </c>
      <c r="I2141">
        <v>0</v>
      </c>
      <c r="J2141">
        <v>0</v>
      </c>
      <c r="K2141">
        <v>56</v>
      </c>
      <c r="L2141">
        <v>0</v>
      </c>
      <c r="M2141">
        <v>0</v>
      </c>
      <c r="N2141">
        <v>0</v>
      </c>
    </row>
    <row r="2142" ht="14.25">
      <c r="A2142">
        <v>201858</v>
      </c>
      <c r="B2142">
        <v>1</v>
      </c>
      <c r="C2142">
        <v>203</v>
      </c>
      <c r="D2142">
        <v>0</v>
      </c>
      <c r="E2142">
        <v>0</v>
      </c>
      <c r="F2142">
        <v>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ht="14.25">
      <c r="A2143">
        <v>201873</v>
      </c>
      <c r="B2143">
        <v>1</v>
      </c>
      <c r="C2143">
        <v>400</v>
      </c>
      <c r="D2143">
        <v>0</v>
      </c>
      <c r="E2143">
        <v>0</v>
      </c>
      <c r="F2143">
        <v>8</v>
      </c>
      <c r="G2143">
        <v>1</v>
      </c>
      <c r="H2143">
        <v>0</v>
      </c>
      <c r="I2143" t="s">
        <v>4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ht="14.25">
      <c r="A2144">
        <v>201882</v>
      </c>
      <c r="B2144">
        <v>0</v>
      </c>
      <c r="C2144">
        <v>300</v>
      </c>
      <c r="D2144">
        <v>0</v>
      </c>
      <c r="E2144">
        <v>0</v>
      </c>
      <c r="F2144">
        <v>8</v>
      </c>
      <c r="G2144">
        <v>3</v>
      </c>
      <c r="H2144" t="s">
        <v>2</v>
      </c>
      <c r="I2144">
        <v>64</v>
      </c>
      <c r="J2144" t="s">
        <v>2</v>
      </c>
      <c r="K2144">
        <v>64</v>
      </c>
      <c r="L2144">
        <v>0</v>
      </c>
      <c r="M2144">
        <v>64</v>
      </c>
      <c r="N2144" t="s">
        <v>21</v>
      </c>
    </row>
    <row r="2145" ht="14.25">
      <c r="A2145">
        <v>201882</v>
      </c>
      <c r="B2145">
        <v>0</v>
      </c>
      <c r="C2145">
        <v>301</v>
      </c>
      <c r="D2145">
        <v>0</v>
      </c>
      <c r="E2145">
        <v>0</v>
      </c>
      <c r="F2145">
        <v>3</v>
      </c>
      <c r="G2145" t="s">
        <v>22</v>
      </c>
      <c r="H2145" t="s">
        <v>23</v>
      </c>
      <c r="I2145">
        <v>0</v>
      </c>
    </row>
    <row r="2146" ht="14.25">
      <c r="A2146">
        <v>201931</v>
      </c>
      <c r="B2146">
        <v>0</v>
      </c>
      <c r="C2146">
        <v>300</v>
      </c>
      <c r="D2146">
        <v>0</v>
      </c>
      <c r="E2146">
        <v>0</v>
      </c>
      <c r="F2146">
        <v>8</v>
      </c>
      <c r="G2146">
        <v>3</v>
      </c>
      <c r="H2146" t="s">
        <v>2</v>
      </c>
      <c r="I2146">
        <v>64</v>
      </c>
      <c r="J2146" t="s">
        <v>2</v>
      </c>
      <c r="K2146">
        <v>64</v>
      </c>
      <c r="L2146">
        <v>0</v>
      </c>
      <c r="M2146">
        <v>64</v>
      </c>
      <c r="N2146">
        <v>30</v>
      </c>
    </row>
    <row r="2147" ht="14.25">
      <c r="A2147">
        <v>201932</v>
      </c>
      <c r="B2147">
        <v>0</v>
      </c>
      <c r="C2147">
        <v>301</v>
      </c>
      <c r="D2147">
        <v>0</v>
      </c>
      <c r="E2147">
        <v>0</v>
      </c>
      <c r="F2147">
        <v>3</v>
      </c>
      <c r="G2147" t="s">
        <v>6</v>
      </c>
      <c r="H2147">
        <v>0</v>
      </c>
      <c r="I2147">
        <v>0</v>
      </c>
    </row>
    <row r="2148" ht="14.25">
      <c r="A2148">
        <v>201946</v>
      </c>
      <c r="B2148">
        <v>1</v>
      </c>
      <c r="C2148">
        <v>201</v>
      </c>
      <c r="D2148">
        <v>0</v>
      </c>
      <c r="E2148">
        <v>0</v>
      </c>
      <c r="F2148">
        <v>6</v>
      </c>
      <c r="G2148" t="s">
        <v>20</v>
      </c>
      <c r="H2148">
        <v>6</v>
      </c>
      <c r="I2148">
        <v>0</v>
      </c>
      <c r="J2148">
        <v>0</v>
      </c>
      <c r="K2148">
        <v>62</v>
      </c>
      <c r="L2148">
        <v>0</v>
      </c>
    </row>
    <row r="2149" ht="14.25">
      <c r="A2149">
        <v>201953</v>
      </c>
      <c r="B2149">
        <v>1</v>
      </c>
      <c r="C2149">
        <v>401</v>
      </c>
      <c r="D2149">
        <v>0</v>
      </c>
      <c r="E2149">
        <v>0</v>
      </c>
      <c r="F2149">
        <v>8</v>
      </c>
      <c r="G2149" t="s">
        <v>29</v>
      </c>
      <c r="H2149" t="s">
        <v>1</v>
      </c>
      <c r="I2149">
        <v>0</v>
      </c>
      <c r="J2149">
        <v>0</v>
      </c>
      <c r="K2149">
        <v>56</v>
      </c>
      <c r="L2149">
        <v>0</v>
      </c>
      <c r="M2149">
        <v>0</v>
      </c>
      <c r="N2149">
        <v>0</v>
      </c>
    </row>
    <row r="2150" ht="14.25">
      <c r="A2150">
        <v>201958</v>
      </c>
      <c r="B2150">
        <v>1</v>
      </c>
      <c r="C2150">
        <v>203</v>
      </c>
      <c r="D2150">
        <v>0</v>
      </c>
      <c r="E2150">
        <v>0</v>
      </c>
      <c r="F2150">
        <v>8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ht="14.25">
      <c r="A2151">
        <v>201973</v>
      </c>
      <c r="B2151">
        <v>1</v>
      </c>
      <c r="C2151">
        <v>400</v>
      </c>
      <c r="D2151">
        <v>0</v>
      </c>
      <c r="E2151">
        <v>0</v>
      </c>
      <c r="F2151">
        <v>8</v>
      </c>
      <c r="G2151">
        <v>1</v>
      </c>
      <c r="H2151">
        <v>0</v>
      </c>
      <c r="I2151" t="s">
        <v>4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ht="14.25">
      <c r="A2152">
        <v>201981</v>
      </c>
      <c r="B2152">
        <v>0</v>
      </c>
      <c r="C2152">
        <v>300</v>
      </c>
      <c r="D2152">
        <v>0</v>
      </c>
      <c r="E2152">
        <v>0</v>
      </c>
      <c r="F2152">
        <v>8</v>
      </c>
      <c r="G2152">
        <v>3</v>
      </c>
      <c r="H2152" t="s">
        <v>2</v>
      </c>
      <c r="I2152">
        <v>64</v>
      </c>
      <c r="J2152" t="s">
        <v>2</v>
      </c>
      <c r="K2152">
        <v>64</v>
      </c>
      <c r="L2152">
        <v>0</v>
      </c>
      <c r="M2152">
        <v>64</v>
      </c>
      <c r="N2152">
        <v>21</v>
      </c>
    </row>
    <row r="2153" ht="14.25">
      <c r="A2153">
        <v>201982</v>
      </c>
      <c r="B2153">
        <v>0</v>
      </c>
      <c r="C2153">
        <v>301</v>
      </c>
      <c r="D2153">
        <v>0</v>
      </c>
      <c r="E2153">
        <v>0</v>
      </c>
      <c r="F2153">
        <v>3</v>
      </c>
      <c r="G2153" t="s">
        <v>24</v>
      </c>
      <c r="H2153">
        <v>1</v>
      </c>
      <c r="I2153">
        <v>0</v>
      </c>
    </row>
    <row r="2154" ht="14.25">
      <c r="A2154">
        <v>202031</v>
      </c>
      <c r="B2154">
        <v>0</v>
      </c>
      <c r="C2154">
        <v>300</v>
      </c>
      <c r="D2154">
        <v>0</v>
      </c>
      <c r="E2154">
        <v>0</v>
      </c>
      <c r="F2154">
        <v>8</v>
      </c>
      <c r="G2154">
        <v>3</v>
      </c>
      <c r="H2154" t="s">
        <v>2</v>
      </c>
      <c r="I2154">
        <v>64</v>
      </c>
      <c r="J2154" t="s">
        <v>2</v>
      </c>
      <c r="K2154">
        <v>64</v>
      </c>
      <c r="L2154">
        <v>0</v>
      </c>
      <c r="M2154">
        <v>64</v>
      </c>
      <c r="N2154">
        <v>32</v>
      </c>
    </row>
    <row r="2155" ht="14.25">
      <c r="A2155">
        <v>202032</v>
      </c>
      <c r="B2155">
        <v>0</v>
      </c>
      <c r="C2155">
        <v>301</v>
      </c>
      <c r="D2155">
        <v>0</v>
      </c>
      <c r="E2155">
        <v>0</v>
      </c>
      <c r="F2155">
        <v>3</v>
      </c>
      <c r="G2155" t="s">
        <v>25</v>
      </c>
      <c r="H2155">
        <v>2</v>
      </c>
      <c r="I2155">
        <v>0</v>
      </c>
    </row>
    <row r="2156" ht="14.25">
      <c r="A2156">
        <v>202046</v>
      </c>
      <c r="B2156">
        <v>1</v>
      </c>
      <c r="C2156">
        <v>201</v>
      </c>
      <c r="D2156">
        <v>0</v>
      </c>
      <c r="E2156">
        <v>0</v>
      </c>
      <c r="F2156">
        <v>6</v>
      </c>
      <c r="G2156" t="s">
        <v>20</v>
      </c>
      <c r="H2156">
        <v>6</v>
      </c>
      <c r="I2156">
        <v>0</v>
      </c>
      <c r="J2156">
        <v>0</v>
      </c>
      <c r="K2156">
        <v>62</v>
      </c>
      <c r="L2156">
        <v>0</v>
      </c>
    </row>
    <row r="2157" ht="14.25">
      <c r="A2157">
        <v>202053</v>
      </c>
      <c r="B2157">
        <v>1</v>
      </c>
      <c r="C2157">
        <v>401</v>
      </c>
      <c r="D2157">
        <v>0</v>
      </c>
      <c r="E2157">
        <v>0</v>
      </c>
      <c r="F2157">
        <v>8</v>
      </c>
      <c r="G2157" t="s">
        <v>29</v>
      </c>
      <c r="H2157" t="s">
        <v>1</v>
      </c>
      <c r="I2157">
        <v>0</v>
      </c>
      <c r="J2157">
        <v>0</v>
      </c>
      <c r="K2157">
        <v>56</v>
      </c>
      <c r="L2157">
        <v>0</v>
      </c>
      <c r="M2157">
        <v>0</v>
      </c>
      <c r="N2157">
        <v>0</v>
      </c>
    </row>
    <row r="2158" ht="14.25">
      <c r="A2158">
        <v>202058</v>
      </c>
      <c r="B2158">
        <v>1</v>
      </c>
      <c r="C2158">
        <v>203</v>
      </c>
      <c r="D2158">
        <v>0</v>
      </c>
      <c r="E2158">
        <v>0</v>
      </c>
      <c r="F2158">
        <v>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ht="14.25">
      <c r="A2159">
        <v>202073</v>
      </c>
      <c r="B2159">
        <v>1</v>
      </c>
      <c r="C2159">
        <v>400</v>
      </c>
      <c r="D2159">
        <v>0</v>
      </c>
      <c r="E2159">
        <v>0</v>
      </c>
      <c r="F2159">
        <v>8</v>
      </c>
      <c r="G2159">
        <v>1</v>
      </c>
      <c r="H2159">
        <v>0</v>
      </c>
      <c r="I2159" t="s">
        <v>4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ht="14.25">
      <c r="A2160">
        <v>202081</v>
      </c>
      <c r="B2160">
        <v>0</v>
      </c>
      <c r="C2160">
        <v>300</v>
      </c>
      <c r="D2160">
        <v>0</v>
      </c>
      <c r="E2160">
        <v>0</v>
      </c>
      <c r="F2160">
        <v>8</v>
      </c>
      <c r="G2160">
        <v>3</v>
      </c>
      <c r="H2160" t="s">
        <v>2</v>
      </c>
      <c r="I2160">
        <v>64</v>
      </c>
      <c r="J2160" t="s">
        <v>2</v>
      </c>
      <c r="K2160">
        <v>64</v>
      </c>
      <c r="L2160">
        <v>0</v>
      </c>
      <c r="M2160">
        <v>64</v>
      </c>
      <c r="N2160">
        <v>23</v>
      </c>
    </row>
    <row r="2161" ht="14.25">
      <c r="A2161">
        <v>202082</v>
      </c>
      <c r="B2161">
        <v>0</v>
      </c>
      <c r="C2161">
        <v>301</v>
      </c>
      <c r="D2161">
        <v>0</v>
      </c>
      <c r="E2161">
        <v>0</v>
      </c>
      <c r="F2161">
        <v>3</v>
      </c>
      <c r="G2161">
        <v>96</v>
      </c>
      <c r="H2161">
        <v>3</v>
      </c>
      <c r="I2161">
        <v>0</v>
      </c>
    </row>
    <row r="2162" ht="14.25">
      <c r="A2162">
        <v>202132</v>
      </c>
      <c r="B2162">
        <v>0</v>
      </c>
      <c r="C2162">
        <v>300</v>
      </c>
      <c r="D2162">
        <v>0</v>
      </c>
      <c r="E2162">
        <v>0</v>
      </c>
      <c r="F2162">
        <v>8</v>
      </c>
      <c r="G2162">
        <v>3</v>
      </c>
      <c r="H2162" t="s">
        <v>2</v>
      </c>
      <c r="I2162">
        <v>64</v>
      </c>
      <c r="J2162" t="s">
        <v>2</v>
      </c>
      <c r="K2162">
        <v>64</v>
      </c>
      <c r="L2162">
        <v>0</v>
      </c>
      <c r="M2162">
        <v>64</v>
      </c>
      <c r="N2162">
        <v>34</v>
      </c>
    </row>
    <row r="2163" ht="14.25">
      <c r="A2163">
        <v>202132</v>
      </c>
      <c r="B2163">
        <v>0</v>
      </c>
      <c r="C2163">
        <v>301</v>
      </c>
      <c r="D2163">
        <v>0</v>
      </c>
      <c r="E2163">
        <v>0</v>
      </c>
      <c r="F2163">
        <v>3</v>
      </c>
      <c r="G2163">
        <v>3</v>
      </c>
      <c r="H2163">
        <v>4</v>
      </c>
      <c r="I2163">
        <v>0</v>
      </c>
    </row>
    <row r="2164" ht="14.25">
      <c r="A2164">
        <v>202133</v>
      </c>
      <c r="B2164">
        <v>1</v>
      </c>
      <c r="C2164">
        <v>403</v>
      </c>
      <c r="D2164">
        <v>0</v>
      </c>
      <c r="E2164">
        <v>0</v>
      </c>
      <c r="F2164">
        <v>8</v>
      </c>
      <c r="G2164">
        <v>63</v>
      </c>
      <c r="H2164">
        <v>0</v>
      </c>
      <c r="I2164">
        <v>0</v>
      </c>
      <c r="J2164">
        <v>0</v>
      </c>
      <c r="K2164">
        <v>20</v>
      </c>
      <c r="L2164" t="s">
        <v>6</v>
      </c>
      <c r="M2164">
        <v>9</v>
      </c>
      <c r="N2164">
        <v>0</v>
      </c>
    </row>
    <row r="2165" ht="14.25">
      <c r="A2165">
        <v>202146</v>
      </c>
      <c r="B2165">
        <v>1</v>
      </c>
      <c r="C2165">
        <v>201</v>
      </c>
      <c r="D2165">
        <v>0</v>
      </c>
      <c r="E2165">
        <v>0</v>
      </c>
      <c r="F2165">
        <v>6</v>
      </c>
      <c r="G2165" t="s">
        <v>20</v>
      </c>
      <c r="H2165">
        <v>6</v>
      </c>
      <c r="I2165">
        <v>0</v>
      </c>
      <c r="J2165">
        <v>0</v>
      </c>
      <c r="K2165">
        <v>62</v>
      </c>
      <c r="L2165">
        <v>0</v>
      </c>
    </row>
    <row r="2166" ht="14.25">
      <c r="A2166">
        <v>202153</v>
      </c>
      <c r="B2166">
        <v>1</v>
      </c>
      <c r="C2166">
        <v>401</v>
      </c>
      <c r="D2166">
        <v>0</v>
      </c>
      <c r="E2166">
        <v>0</v>
      </c>
      <c r="F2166">
        <v>8</v>
      </c>
      <c r="G2166" t="s">
        <v>29</v>
      </c>
      <c r="H2166" t="s">
        <v>1</v>
      </c>
      <c r="I2166">
        <v>0</v>
      </c>
      <c r="J2166">
        <v>0</v>
      </c>
      <c r="K2166">
        <v>56</v>
      </c>
      <c r="L2166">
        <v>0</v>
      </c>
      <c r="M2166">
        <v>0</v>
      </c>
      <c r="N2166">
        <v>0</v>
      </c>
    </row>
    <row r="2167" ht="14.25">
      <c r="A2167">
        <v>202158</v>
      </c>
      <c r="B2167">
        <v>1</v>
      </c>
      <c r="C2167">
        <v>203</v>
      </c>
      <c r="D2167">
        <v>0</v>
      </c>
      <c r="E2167">
        <v>0</v>
      </c>
      <c r="F2167">
        <v>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ht="14.25">
      <c r="A2168">
        <v>202173</v>
      </c>
      <c r="B2168">
        <v>1</v>
      </c>
      <c r="C2168">
        <v>400</v>
      </c>
      <c r="D2168">
        <v>0</v>
      </c>
      <c r="E2168">
        <v>0</v>
      </c>
      <c r="F2168">
        <v>8</v>
      </c>
      <c r="G2168">
        <v>1</v>
      </c>
      <c r="H2168">
        <v>0</v>
      </c>
      <c r="I2168" t="s">
        <v>4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ht="14.25">
      <c r="A2169">
        <v>202181</v>
      </c>
      <c r="B2169">
        <v>0</v>
      </c>
      <c r="C2169">
        <v>300</v>
      </c>
      <c r="D2169">
        <v>0</v>
      </c>
      <c r="E2169">
        <v>0</v>
      </c>
      <c r="F2169">
        <v>8</v>
      </c>
      <c r="G2169">
        <v>3</v>
      </c>
      <c r="H2169" t="s">
        <v>2</v>
      </c>
      <c r="I2169">
        <v>64</v>
      </c>
      <c r="J2169" t="s">
        <v>2</v>
      </c>
      <c r="K2169">
        <v>64</v>
      </c>
      <c r="L2169">
        <v>0</v>
      </c>
      <c r="M2169">
        <v>64</v>
      </c>
      <c r="N2169">
        <v>25</v>
      </c>
    </row>
    <row r="2170" ht="14.25">
      <c r="A2170">
        <v>202182</v>
      </c>
      <c r="B2170">
        <v>0</v>
      </c>
      <c r="C2170">
        <v>301</v>
      </c>
      <c r="D2170">
        <v>0</v>
      </c>
      <c r="E2170">
        <v>0</v>
      </c>
      <c r="F2170">
        <v>3</v>
      </c>
      <c r="G2170">
        <v>54</v>
      </c>
      <c r="H2170">
        <v>5</v>
      </c>
      <c r="I2170">
        <v>0</v>
      </c>
    </row>
    <row r="2171" ht="14.25">
      <c r="A2171">
        <v>202231</v>
      </c>
      <c r="B2171">
        <v>0</v>
      </c>
      <c r="C2171">
        <v>300</v>
      </c>
      <c r="D2171">
        <v>0</v>
      </c>
      <c r="E2171">
        <v>0</v>
      </c>
      <c r="F2171">
        <v>8</v>
      </c>
      <c r="G2171">
        <v>3</v>
      </c>
      <c r="H2171" t="s">
        <v>2</v>
      </c>
      <c r="I2171">
        <v>64</v>
      </c>
      <c r="J2171" t="s">
        <v>2</v>
      </c>
      <c r="K2171">
        <v>64</v>
      </c>
      <c r="L2171">
        <v>0</v>
      </c>
      <c r="M2171">
        <v>64</v>
      </c>
      <c r="N2171">
        <v>36</v>
      </c>
    </row>
    <row r="2172" ht="14.25">
      <c r="A2172">
        <v>202232</v>
      </c>
      <c r="B2172">
        <v>0</v>
      </c>
      <c r="C2172">
        <v>301</v>
      </c>
      <c r="D2172">
        <v>0</v>
      </c>
      <c r="E2172">
        <v>0</v>
      </c>
      <c r="F2172">
        <v>3</v>
      </c>
      <c r="G2172" t="s">
        <v>26</v>
      </c>
      <c r="H2172">
        <v>6</v>
      </c>
      <c r="I2172">
        <v>0</v>
      </c>
    </row>
    <row r="2173" ht="14.25">
      <c r="A2173">
        <v>202246</v>
      </c>
      <c r="B2173">
        <v>1</v>
      </c>
      <c r="C2173">
        <v>201</v>
      </c>
      <c r="D2173">
        <v>0</v>
      </c>
      <c r="E2173">
        <v>0</v>
      </c>
      <c r="F2173">
        <v>6</v>
      </c>
      <c r="G2173" t="s">
        <v>20</v>
      </c>
      <c r="H2173">
        <v>6</v>
      </c>
      <c r="I2173">
        <v>0</v>
      </c>
      <c r="J2173">
        <v>0</v>
      </c>
      <c r="K2173">
        <v>62</v>
      </c>
      <c r="L2173">
        <v>0</v>
      </c>
    </row>
    <row r="2174" ht="14.25">
      <c r="A2174">
        <v>202253</v>
      </c>
      <c r="B2174">
        <v>1</v>
      </c>
      <c r="C2174">
        <v>401</v>
      </c>
      <c r="D2174">
        <v>0</v>
      </c>
      <c r="E2174">
        <v>0</v>
      </c>
      <c r="F2174">
        <v>8</v>
      </c>
      <c r="G2174" t="s">
        <v>29</v>
      </c>
      <c r="H2174" t="s">
        <v>1</v>
      </c>
      <c r="I2174">
        <v>0</v>
      </c>
      <c r="J2174">
        <v>0</v>
      </c>
      <c r="K2174">
        <v>56</v>
      </c>
      <c r="L2174">
        <v>0</v>
      </c>
      <c r="M2174">
        <v>0</v>
      </c>
      <c r="N2174">
        <v>0</v>
      </c>
    </row>
    <row r="2175" ht="14.25">
      <c r="A2175">
        <v>202258</v>
      </c>
      <c r="B2175">
        <v>1</v>
      </c>
      <c r="C2175">
        <v>203</v>
      </c>
      <c r="D2175">
        <v>0</v>
      </c>
      <c r="E2175">
        <v>0</v>
      </c>
      <c r="F2175">
        <v>8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ht="14.25">
      <c r="A2176">
        <v>202273</v>
      </c>
      <c r="B2176">
        <v>1</v>
      </c>
      <c r="C2176">
        <v>400</v>
      </c>
      <c r="D2176">
        <v>0</v>
      </c>
      <c r="E2176">
        <v>0</v>
      </c>
      <c r="F2176">
        <v>8</v>
      </c>
      <c r="G2176">
        <v>1</v>
      </c>
      <c r="H2176">
        <v>0</v>
      </c>
      <c r="I2176" t="s">
        <v>4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ht="14.25">
      <c r="A2177">
        <v>202281</v>
      </c>
      <c r="B2177">
        <v>0</v>
      </c>
      <c r="C2177">
        <v>300</v>
      </c>
      <c r="D2177">
        <v>0</v>
      </c>
      <c r="E2177">
        <v>0</v>
      </c>
      <c r="F2177">
        <v>8</v>
      </c>
      <c r="G2177">
        <v>3</v>
      </c>
      <c r="H2177" t="s">
        <v>2</v>
      </c>
      <c r="I2177">
        <v>64</v>
      </c>
      <c r="J2177" t="s">
        <v>2</v>
      </c>
      <c r="K2177">
        <v>64</v>
      </c>
      <c r="L2177">
        <v>0</v>
      </c>
      <c r="M2177">
        <v>64</v>
      </c>
      <c r="N2177">
        <v>27</v>
      </c>
    </row>
    <row r="2178" ht="14.25">
      <c r="A2178">
        <v>202282</v>
      </c>
      <c r="B2178">
        <v>0</v>
      </c>
      <c r="C2178">
        <v>301</v>
      </c>
      <c r="D2178">
        <v>0</v>
      </c>
      <c r="E2178">
        <v>0</v>
      </c>
      <c r="F2178">
        <v>3</v>
      </c>
      <c r="G2178" t="s">
        <v>3</v>
      </c>
      <c r="H2178">
        <v>7</v>
      </c>
      <c r="I2178">
        <v>0</v>
      </c>
    </row>
    <row r="2179" ht="14.25">
      <c r="A2179">
        <v>202331</v>
      </c>
      <c r="B2179">
        <v>0</v>
      </c>
      <c r="C2179">
        <v>300</v>
      </c>
      <c r="D2179">
        <v>0</v>
      </c>
      <c r="E2179">
        <v>0</v>
      </c>
      <c r="F2179">
        <v>8</v>
      </c>
      <c r="G2179">
        <v>3</v>
      </c>
      <c r="H2179" t="s">
        <v>2</v>
      </c>
      <c r="I2179">
        <v>64</v>
      </c>
      <c r="J2179" t="s">
        <v>2</v>
      </c>
      <c r="K2179">
        <v>64</v>
      </c>
      <c r="L2179">
        <v>0</v>
      </c>
      <c r="M2179">
        <v>64</v>
      </c>
      <c r="N2179" t="s">
        <v>3</v>
      </c>
    </row>
    <row r="2180" ht="14.25">
      <c r="A2180">
        <v>202332</v>
      </c>
      <c r="B2180">
        <v>0</v>
      </c>
      <c r="C2180">
        <v>301</v>
      </c>
      <c r="D2180">
        <v>0</v>
      </c>
      <c r="E2180">
        <v>0</v>
      </c>
      <c r="F2180">
        <v>3</v>
      </c>
      <c r="G2180">
        <v>80</v>
      </c>
      <c r="H2180">
        <v>8</v>
      </c>
      <c r="I2180">
        <v>0</v>
      </c>
    </row>
    <row r="2181" ht="14.25">
      <c r="A2181">
        <v>202346</v>
      </c>
      <c r="B2181">
        <v>1</v>
      </c>
      <c r="C2181">
        <v>201</v>
      </c>
      <c r="D2181">
        <v>0</v>
      </c>
      <c r="E2181">
        <v>0</v>
      </c>
      <c r="F2181">
        <v>6</v>
      </c>
      <c r="G2181">
        <v>18</v>
      </c>
      <c r="H2181">
        <v>6</v>
      </c>
      <c r="I2181">
        <v>0</v>
      </c>
      <c r="J2181">
        <v>0</v>
      </c>
      <c r="K2181">
        <v>62</v>
      </c>
      <c r="L2181">
        <v>0</v>
      </c>
    </row>
    <row r="2182" ht="14.25">
      <c r="A2182">
        <v>202354</v>
      </c>
      <c r="B2182">
        <v>1</v>
      </c>
      <c r="C2182">
        <v>401</v>
      </c>
      <c r="D2182">
        <v>0</v>
      </c>
      <c r="E2182">
        <v>0</v>
      </c>
      <c r="F2182">
        <v>8</v>
      </c>
      <c r="G2182" t="s">
        <v>47</v>
      </c>
      <c r="H2182" t="s">
        <v>1</v>
      </c>
      <c r="I2182">
        <v>0</v>
      </c>
      <c r="J2182">
        <v>0</v>
      </c>
      <c r="K2182">
        <v>56</v>
      </c>
      <c r="L2182">
        <v>0</v>
      </c>
      <c r="M2182">
        <v>0</v>
      </c>
      <c r="N2182">
        <v>0</v>
      </c>
    </row>
    <row r="2183" ht="14.25">
      <c r="A2183">
        <v>202358</v>
      </c>
      <c r="B2183">
        <v>1</v>
      </c>
      <c r="C2183">
        <v>203</v>
      </c>
      <c r="D2183">
        <v>0</v>
      </c>
      <c r="E2183">
        <v>0</v>
      </c>
      <c r="F2183">
        <v>8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ht="14.25">
      <c r="A2184">
        <v>202374</v>
      </c>
      <c r="B2184">
        <v>1</v>
      </c>
      <c r="C2184">
        <v>400</v>
      </c>
      <c r="D2184">
        <v>0</v>
      </c>
      <c r="E2184">
        <v>0</v>
      </c>
      <c r="F2184">
        <v>8</v>
      </c>
      <c r="G2184">
        <v>1</v>
      </c>
      <c r="H2184">
        <v>0</v>
      </c>
      <c r="I2184" t="s">
        <v>4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ht="14.25">
      <c r="A2185">
        <v>202381</v>
      </c>
      <c r="B2185">
        <v>0</v>
      </c>
      <c r="C2185">
        <v>300</v>
      </c>
      <c r="D2185">
        <v>0</v>
      </c>
      <c r="E2185">
        <v>0</v>
      </c>
      <c r="F2185">
        <v>8</v>
      </c>
      <c r="G2185">
        <v>3</v>
      </c>
      <c r="H2185" t="s">
        <v>2</v>
      </c>
      <c r="I2185">
        <v>64</v>
      </c>
      <c r="J2185" t="s">
        <v>2</v>
      </c>
      <c r="K2185">
        <v>64</v>
      </c>
      <c r="L2185">
        <v>0</v>
      </c>
      <c r="M2185">
        <v>64</v>
      </c>
      <c r="N2185" t="s">
        <v>5</v>
      </c>
    </row>
    <row r="2186" ht="14.25">
      <c r="A2186">
        <v>202381</v>
      </c>
      <c r="B2186">
        <v>0</v>
      </c>
      <c r="C2186">
        <v>301</v>
      </c>
      <c r="D2186">
        <v>0</v>
      </c>
      <c r="E2186">
        <v>0</v>
      </c>
      <c r="F2186">
        <v>3</v>
      </c>
      <c r="G2186">
        <v>88</v>
      </c>
      <c r="H2186">
        <v>9</v>
      </c>
      <c r="I2186">
        <v>0</v>
      </c>
    </row>
    <row r="2187" ht="14.25">
      <c r="A2187">
        <v>202431</v>
      </c>
      <c r="B2187">
        <v>0</v>
      </c>
      <c r="C2187">
        <v>300</v>
      </c>
      <c r="D2187">
        <v>0</v>
      </c>
      <c r="E2187">
        <v>0</v>
      </c>
      <c r="F2187">
        <v>8</v>
      </c>
      <c r="G2187">
        <v>3</v>
      </c>
      <c r="H2187" t="s">
        <v>2</v>
      </c>
      <c r="I2187">
        <v>64</v>
      </c>
      <c r="J2187" t="s">
        <v>2</v>
      </c>
      <c r="K2187">
        <v>64</v>
      </c>
      <c r="L2187">
        <v>0</v>
      </c>
      <c r="M2187">
        <v>64</v>
      </c>
      <c r="N2187" t="s">
        <v>7</v>
      </c>
    </row>
    <row r="2188" ht="14.25">
      <c r="A2188">
        <v>202432</v>
      </c>
      <c r="B2188">
        <v>0</v>
      </c>
      <c r="C2188">
        <v>301</v>
      </c>
      <c r="D2188">
        <v>0</v>
      </c>
      <c r="E2188">
        <v>0</v>
      </c>
      <c r="F2188">
        <v>3</v>
      </c>
      <c r="G2188" t="s">
        <v>8</v>
      </c>
      <c r="H2188" t="s">
        <v>9</v>
      </c>
      <c r="I2188">
        <v>0</v>
      </c>
    </row>
    <row r="2189" ht="14.25">
      <c r="A2189">
        <v>202446</v>
      </c>
      <c r="B2189">
        <v>1</v>
      </c>
      <c r="C2189">
        <v>201</v>
      </c>
      <c r="D2189">
        <v>0</v>
      </c>
      <c r="E2189">
        <v>0</v>
      </c>
      <c r="F2189">
        <v>6</v>
      </c>
      <c r="G2189">
        <v>18</v>
      </c>
      <c r="H2189">
        <v>6</v>
      </c>
      <c r="I2189">
        <v>0</v>
      </c>
      <c r="J2189">
        <v>0</v>
      </c>
      <c r="K2189">
        <v>62</v>
      </c>
      <c r="L2189">
        <v>0</v>
      </c>
    </row>
    <row r="2190" ht="14.25">
      <c r="A2190">
        <v>202454</v>
      </c>
      <c r="B2190">
        <v>1</v>
      </c>
      <c r="C2190">
        <v>401</v>
      </c>
      <c r="D2190">
        <v>0</v>
      </c>
      <c r="E2190">
        <v>0</v>
      </c>
      <c r="F2190">
        <v>8</v>
      </c>
      <c r="G2190" t="s">
        <v>47</v>
      </c>
      <c r="H2190" t="s">
        <v>1</v>
      </c>
      <c r="I2190">
        <v>0</v>
      </c>
      <c r="J2190">
        <v>0</v>
      </c>
      <c r="K2190">
        <v>55</v>
      </c>
      <c r="L2190">
        <v>0</v>
      </c>
      <c r="M2190">
        <v>0</v>
      </c>
      <c r="N2190">
        <v>0</v>
      </c>
    </row>
    <row r="2191" ht="14.25">
      <c r="A2191">
        <v>202458</v>
      </c>
      <c r="B2191">
        <v>1</v>
      </c>
      <c r="C2191">
        <v>203</v>
      </c>
      <c r="D2191">
        <v>0</v>
      </c>
      <c r="E2191">
        <v>0</v>
      </c>
      <c r="F2191">
        <v>8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</row>
    <row r="2192" ht="14.25">
      <c r="A2192">
        <v>202470</v>
      </c>
      <c r="B2192">
        <v>1</v>
      </c>
      <c r="C2192">
        <v>204</v>
      </c>
      <c r="D2192">
        <v>0</v>
      </c>
      <c r="E2192">
        <v>0</v>
      </c>
      <c r="F2192">
        <v>8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ht="14.25">
      <c r="A2193">
        <v>202474</v>
      </c>
      <c r="B2193">
        <v>1</v>
      </c>
      <c r="C2193">
        <v>400</v>
      </c>
      <c r="D2193">
        <v>0</v>
      </c>
      <c r="E2193">
        <v>0</v>
      </c>
      <c r="F2193">
        <v>8</v>
      </c>
      <c r="G2193">
        <v>1</v>
      </c>
      <c r="H2193">
        <v>0</v>
      </c>
      <c r="I2193" t="s">
        <v>4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ht="14.25">
      <c r="A2194">
        <v>202481</v>
      </c>
      <c r="B2194">
        <v>0</v>
      </c>
      <c r="C2194">
        <v>300</v>
      </c>
      <c r="D2194">
        <v>0</v>
      </c>
      <c r="E2194">
        <v>0</v>
      </c>
      <c r="F2194">
        <v>8</v>
      </c>
      <c r="G2194">
        <v>3</v>
      </c>
      <c r="H2194" t="s">
        <v>2</v>
      </c>
      <c r="I2194">
        <v>64</v>
      </c>
      <c r="J2194" t="s">
        <v>2</v>
      </c>
      <c r="K2194">
        <v>64</v>
      </c>
      <c r="L2194">
        <v>0</v>
      </c>
      <c r="M2194">
        <v>64</v>
      </c>
      <c r="N2194" t="s">
        <v>10</v>
      </c>
    </row>
    <row r="2195" ht="14.25">
      <c r="A2195">
        <v>202482</v>
      </c>
      <c r="B2195">
        <v>0</v>
      </c>
      <c r="C2195">
        <v>301</v>
      </c>
      <c r="D2195">
        <v>0</v>
      </c>
      <c r="E2195">
        <v>0</v>
      </c>
      <c r="F2195">
        <v>3</v>
      </c>
      <c r="G2195">
        <v>43</v>
      </c>
      <c r="H2195" t="s">
        <v>11</v>
      </c>
      <c r="I2195">
        <v>0</v>
      </c>
    </row>
    <row r="2196" ht="14.25">
      <c r="A2196">
        <v>202482</v>
      </c>
      <c r="B2196">
        <v>1</v>
      </c>
      <c r="C2196">
        <v>202</v>
      </c>
      <c r="D2196">
        <v>0</v>
      </c>
      <c r="E2196">
        <v>0</v>
      </c>
      <c r="F2196">
        <v>8</v>
      </c>
      <c r="G2196" t="s">
        <v>6</v>
      </c>
      <c r="H2196">
        <v>13</v>
      </c>
      <c r="I2196">
        <v>0</v>
      </c>
      <c r="J2196">
        <v>0</v>
      </c>
      <c r="K2196" t="s">
        <v>48</v>
      </c>
      <c r="L2196" t="s">
        <v>27</v>
      </c>
      <c r="M2196" t="s">
        <v>28</v>
      </c>
      <c r="N2196">
        <v>0</v>
      </c>
    </row>
    <row r="2197" ht="14.25">
      <c r="A2197">
        <v>202494</v>
      </c>
      <c r="B2197">
        <v>1</v>
      </c>
      <c r="C2197">
        <v>666</v>
      </c>
      <c r="D2197">
        <v>0</v>
      </c>
      <c r="E2197">
        <v>0</v>
      </c>
      <c r="F2197">
        <v>8</v>
      </c>
      <c r="G2197">
        <v>52</v>
      </c>
      <c r="H2197">
        <v>8</v>
      </c>
      <c r="I2197">
        <v>1</v>
      </c>
      <c r="J2197">
        <v>5</v>
      </c>
      <c r="K2197">
        <v>52</v>
      </c>
      <c r="L2197">
        <v>57</v>
      </c>
      <c r="M2197">
        <v>12</v>
      </c>
      <c r="N2197">
        <v>44</v>
      </c>
    </row>
    <row r="2198" ht="14.25">
      <c r="A2198">
        <v>202506</v>
      </c>
      <c r="B2198">
        <v>1</v>
      </c>
      <c r="C2198">
        <v>665</v>
      </c>
      <c r="D2198">
        <v>0</v>
      </c>
      <c r="E2198">
        <v>0</v>
      </c>
      <c r="F2198">
        <v>8</v>
      </c>
      <c r="G2198">
        <v>0</v>
      </c>
      <c r="H2198">
        <v>0</v>
      </c>
      <c r="I2198">
        <v>0</v>
      </c>
      <c r="J2198">
        <v>53</v>
      </c>
      <c r="K2198" t="s">
        <v>4</v>
      </c>
      <c r="L2198">
        <v>18</v>
      </c>
      <c r="M2198">
        <v>53</v>
      </c>
      <c r="N2198">
        <v>0</v>
      </c>
    </row>
    <row r="2199" ht="14.25">
      <c r="A2199">
        <v>202518</v>
      </c>
      <c r="B2199">
        <v>1</v>
      </c>
      <c r="C2199">
        <v>200</v>
      </c>
      <c r="D2199">
        <v>0</v>
      </c>
      <c r="E2199">
        <v>0</v>
      </c>
      <c r="F2199">
        <v>8</v>
      </c>
      <c r="G2199">
        <v>64</v>
      </c>
      <c r="H2199">
        <v>0</v>
      </c>
      <c r="I2199">
        <v>20</v>
      </c>
      <c r="J2199" t="s">
        <v>6</v>
      </c>
      <c r="K2199">
        <v>9</v>
      </c>
      <c r="L2199">
        <v>0</v>
      </c>
      <c r="M2199">
        <v>2</v>
      </c>
      <c r="N2199">
        <v>0</v>
      </c>
    </row>
    <row r="2200" ht="14.25">
      <c r="A2200">
        <v>202531</v>
      </c>
      <c r="B2200">
        <v>0</v>
      </c>
      <c r="C2200">
        <v>300</v>
      </c>
      <c r="D2200">
        <v>0</v>
      </c>
      <c r="E2200">
        <v>0</v>
      </c>
      <c r="F2200">
        <v>8</v>
      </c>
      <c r="G2200">
        <v>3</v>
      </c>
      <c r="H2200" t="s">
        <v>2</v>
      </c>
      <c r="I2200">
        <v>64</v>
      </c>
      <c r="J2200" t="s">
        <v>2</v>
      </c>
      <c r="K2200">
        <v>64</v>
      </c>
      <c r="L2200">
        <v>0</v>
      </c>
      <c r="M2200">
        <v>64</v>
      </c>
      <c r="N2200" t="s">
        <v>12</v>
      </c>
    </row>
    <row r="2201" ht="14.25">
      <c r="A2201">
        <v>202532</v>
      </c>
      <c r="B2201">
        <v>0</v>
      </c>
      <c r="C2201">
        <v>301</v>
      </c>
      <c r="D2201">
        <v>0</v>
      </c>
      <c r="E2201">
        <v>0</v>
      </c>
      <c r="F2201">
        <v>3</v>
      </c>
      <c r="G2201" t="s">
        <v>13</v>
      </c>
      <c r="H2201" t="s">
        <v>14</v>
      </c>
      <c r="I2201">
        <v>0</v>
      </c>
    </row>
    <row r="2202" ht="14.25">
      <c r="A2202">
        <v>202546</v>
      </c>
      <c r="B2202">
        <v>1</v>
      </c>
      <c r="C2202">
        <v>201</v>
      </c>
      <c r="D2202">
        <v>0</v>
      </c>
      <c r="E2202">
        <v>0</v>
      </c>
      <c r="F2202">
        <v>6</v>
      </c>
      <c r="G2202">
        <v>18</v>
      </c>
      <c r="H2202">
        <v>6</v>
      </c>
      <c r="I2202">
        <v>0</v>
      </c>
      <c r="J2202">
        <v>0</v>
      </c>
      <c r="K2202">
        <v>62</v>
      </c>
      <c r="L2202">
        <v>0</v>
      </c>
    </row>
    <row r="2203" ht="14.25">
      <c r="A2203">
        <v>202554</v>
      </c>
      <c r="B2203">
        <v>1</v>
      </c>
      <c r="C2203">
        <v>401</v>
      </c>
      <c r="D2203">
        <v>0</v>
      </c>
      <c r="E2203">
        <v>0</v>
      </c>
      <c r="F2203">
        <v>8</v>
      </c>
      <c r="G2203" t="s">
        <v>29</v>
      </c>
      <c r="H2203" t="s">
        <v>1</v>
      </c>
      <c r="I2203">
        <v>0</v>
      </c>
      <c r="J2203">
        <v>0</v>
      </c>
      <c r="K2203">
        <v>55</v>
      </c>
      <c r="L2203">
        <v>0</v>
      </c>
      <c r="M2203">
        <v>0</v>
      </c>
      <c r="N2203">
        <v>0</v>
      </c>
    </row>
    <row r="2204" ht="14.25">
      <c r="A2204">
        <v>202558</v>
      </c>
      <c r="B2204">
        <v>1</v>
      </c>
      <c r="C2204">
        <v>203</v>
      </c>
      <c r="D2204">
        <v>0</v>
      </c>
      <c r="E2204">
        <v>0</v>
      </c>
      <c r="F2204">
        <v>8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ht="14.25">
      <c r="A2205">
        <v>202574</v>
      </c>
      <c r="B2205">
        <v>1</v>
      </c>
      <c r="C2205">
        <v>400</v>
      </c>
      <c r="D2205">
        <v>0</v>
      </c>
      <c r="E2205">
        <v>0</v>
      </c>
      <c r="F2205">
        <v>8</v>
      </c>
      <c r="G2205">
        <v>1</v>
      </c>
      <c r="H2205">
        <v>0</v>
      </c>
      <c r="I2205" t="s">
        <v>4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ht="14.25">
      <c r="A2206">
        <v>202581</v>
      </c>
      <c r="B2206">
        <v>0</v>
      </c>
      <c r="C2206">
        <v>300</v>
      </c>
      <c r="D2206">
        <v>0</v>
      </c>
      <c r="E2206">
        <v>0</v>
      </c>
      <c r="F2206">
        <v>8</v>
      </c>
      <c r="G2206">
        <v>3</v>
      </c>
      <c r="H2206" t="s">
        <v>2</v>
      </c>
      <c r="I2206">
        <v>64</v>
      </c>
      <c r="J2206" t="s">
        <v>2</v>
      </c>
      <c r="K2206">
        <v>64</v>
      </c>
      <c r="L2206">
        <v>0</v>
      </c>
      <c r="M2206">
        <v>64</v>
      </c>
      <c r="N2206" t="s">
        <v>15</v>
      </c>
    </row>
    <row r="2207" ht="14.25">
      <c r="A2207">
        <v>202582</v>
      </c>
      <c r="B2207">
        <v>0</v>
      </c>
      <c r="C2207">
        <v>301</v>
      </c>
      <c r="D2207">
        <v>0</v>
      </c>
      <c r="E2207">
        <v>0</v>
      </c>
      <c r="F2207">
        <v>3</v>
      </c>
      <c r="G2207" t="s">
        <v>16</v>
      </c>
      <c r="H2207" t="s">
        <v>17</v>
      </c>
      <c r="I2207">
        <v>0</v>
      </c>
    </row>
    <row r="2208" ht="14.25">
      <c r="A2208">
        <v>202632</v>
      </c>
      <c r="B2208">
        <v>0</v>
      </c>
      <c r="C2208">
        <v>300</v>
      </c>
      <c r="D2208">
        <v>0</v>
      </c>
      <c r="E2208">
        <v>0</v>
      </c>
      <c r="F2208">
        <v>8</v>
      </c>
      <c r="G2208">
        <v>3</v>
      </c>
      <c r="H2208" t="s">
        <v>2</v>
      </c>
      <c r="I2208">
        <v>64</v>
      </c>
      <c r="J2208" t="s">
        <v>2</v>
      </c>
      <c r="K2208">
        <v>64</v>
      </c>
      <c r="L2208">
        <v>0</v>
      </c>
      <c r="M2208">
        <v>64</v>
      </c>
      <c r="N2208" t="s">
        <v>18</v>
      </c>
    </row>
    <row r="2209" ht="14.25">
      <c r="A2209">
        <v>202632</v>
      </c>
      <c r="B2209">
        <v>0</v>
      </c>
      <c r="C2209">
        <v>301</v>
      </c>
      <c r="D2209">
        <v>0</v>
      </c>
      <c r="E2209">
        <v>0</v>
      </c>
      <c r="F2209">
        <v>3</v>
      </c>
      <c r="G2209" t="s">
        <v>19</v>
      </c>
      <c r="H2209" t="s">
        <v>20</v>
      </c>
      <c r="I2209">
        <v>0</v>
      </c>
    </row>
    <row r="2210" ht="14.25">
      <c r="A2210">
        <v>202634</v>
      </c>
      <c r="B2210">
        <v>1</v>
      </c>
      <c r="C2210">
        <v>402</v>
      </c>
      <c r="D2210">
        <v>0</v>
      </c>
      <c r="E2210">
        <v>0</v>
      </c>
      <c r="F2210">
        <v>8</v>
      </c>
      <c r="G2210">
        <v>64</v>
      </c>
      <c r="H2210">
        <v>0</v>
      </c>
      <c r="I2210">
        <v>0</v>
      </c>
      <c r="J2210">
        <v>0</v>
      </c>
      <c r="K2210">
        <v>20</v>
      </c>
      <c r="L2210" t="s">
        <v>6</v>
      </c>
      <c r="M2210">
        <v>9</v>
      </c>
      <c r="N2210">
        <v>0</v>
      </c>
    </row>
    <row r="2211" ht="14.25">
      <c r="A2211">
        <v>202646</v>
      </c>
      <c r="B2211">
        <v>1</v>
      </c>
      <c r="C2211">
        <v>201</v>
      </c>
      <c r="D2211">
        <v>0</v>
      </c>
      <c r="E2211">
        <v>0</v>
      </c>
      <c r="F2211">
        <v>6</v>
      </c>
      <c r="G2211">
        <v>18</v>
      </c>
      <c r="H2211">
        <v>6</v>
      </c>
      <c r="I2211">
        <v>0</v>
      </c>
      <c r="J2211">
        <v>0</v>
      </c>
      <c r="K2211">
        <v>62</v>
      </c>
      <c r="L2211">
        <v>0</v>
      </c>
    </row>
    <row r="2212" ht="14.25">
      <c r="A2212">
        <v>202654</v>
      </c>
      <c r="B2212">
        <v>1</v>
      </c>
      <c r="C2212">
        <v>401</v>
      </c>
      <c r="D2212">
        <v>0</v>
      </c>
      <c r="E2212">
        <v>0</v>
      </c>
      <c r="F2212">
        <v>8</v>
      </c>
      <c r="G2212" t="s">
        <v>29</v>
      </c>
      <c r="H2212" t="s">
        <v>1</v>
      </c>
      <c r="I2212">
        <v>0</v>
      </c>
      <c r="J2212">
        <v>0</v>
      </c>
      <c r="K2212">
        <v>55</v>
      </c>
      <c r="L2212">
        <v>0</v>
      </c>
      <c r="M2212">
        <v>0</v>
      </c>
      <c r="N2212">
        <v>0</v>
      </c>
    </row>
    <row r="2213" ht="14.25">
      <c r="A2213">
        <v>202658</v>
      </c>
      <c r="B2213">
        <v>1</v>
      </c>
      <c r="C2213">
        <v>203</v>
      </c>
      <c r="D2213">
        <v>0</v>
      </c>
      <c r="E2213">
        <v>0</v>
      </c>
      <c r="F2213">
        <v>8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</row>
    <row r="2214" ht="14.25">
      <c r="A2214">
        <v>202674</v>
      </c>
      <c r="B2214">
        <v>1</v>
      </c>
      <c r="C2214">
        <v>400</v>
      </c>
      <c r="D2214">
        <v>0</v>
      </c>
      <c r="E2214">
        <v>0</v>
      </c>
      <c r="F2214">
        <v>8</v>
      </c>
      <c r="G2214">
        <v>1</v>
      </c>
      <c r="H2214">
        <v>0</v>
      </c>
      <c r="I2214" t="s">
        <v>4</v>
      </c>
      <c r="J2214">
        <v>0</v>
      </c>
      <c r="K2214">
        <v>0</v>
      </c>
      <c r="L2214">
        <v>0</v>
      </c>
      <c r="M2214">
        <v>0</v>
      </c>
      <c r="N2214">
        <v>0</v>
      </c>
    </row>
    <row r="2215" ht="14.25">
      <c r="A2215">
        <v>202681</v>
      </c>
      <c r="B2215">
        <v>0</v>
      </c>
      <c r="C2215">
        <v>300</v>
      </c>
      <c r="D2215">
        <v>0</v>
      </c>
      <c r="E2215">
        <v>0</v>
      </c>
      <c r="F2215">
        <v>8</v>
      </c>
      <c r="G2215">
        <v>3</v>
      </c>
      <c r="H2215" t="s">
        <v>2</v>
      </c>
      <c r="I2215">
        <v>64</v>
      </c>
      <c r="J2215" t="s">
        <v>2</v>
      </c>
      <c r="K2215">
        <v>64</v>
      </c>
      <c r="L2215">
        <v>0</v>
      </c>
      <c r="M2215">
        <v>64</v>
      </c>
      <c r="N2215" t="s">
        <v>21</v>
      </c>
    </row>
    <row r="2216" ht="14.25">
      <c r="A2216">
        <v>202682</v>
      </c>
      <c r="B2216">
        <v>0</v>
      </c>
      <c r="C2216">
        <v>301</v>
      </c>
      <c r="D2216">
        <v>0</v>
      </c>
      <c r="E2216">
        <v>0</v>
      </c>
      <c r="F2216">
        <v>3</v>
      </c>
      <c r="G2216" t="s">
        <v>22</v>
      </c>
      <c r="H2216" t="s">
        <v>23</v>
      </c>
      <c r="I2216">
        <v>0</v>
      </c>
    </row>
    <row r="2217" ht="14.25">
      <c r="A2217">
        <v>202731</v>
      </c>
      <c r="B2217">
        <v>0</v>
      </c>
      <c r="C2217">
        <v>300</v>
      </c>
      <c r="D2217">
        <v>0</v>
      </c>
      <c r="E2217">
        <v>0</v>
      </c>
      <c r="F2217">
        <v>8</v>
      </c>
      <c r="G2217">
        <v>3</v>
      </c>
      <c r="H2217" t="s">
        <v>2</v>
      </c>
      <c r="I2217">
        <v>64</v>
      </c>
      <c r="J2217" t="s">
        <v>2</v>
      </c>
      <c r="K2217">
        <v>64</v>
      </c>
      <c r="L2217">
        <v>0</v>
      </c>
      <c r="M2217">
        <v>64</v>
      </c>
      <c r="N2217">
        <v>30</v>
      </c>
    </row>
    <row r="2218" ht="14.25">
      <c r="A2218">
        <v>202732</v>
      </c>
      <c r="B2218">
        <v>0</v>
      </c>
      <c r="C2218">
        <v>301</v>
      </c>
      <c r="D2218">
        <v>0</v>
      </c>
      <c r="E2218">
        <v>0</v>
      </c>
      <c r="F2218">
        <v>3</v>
      </c>
      <c r="G2218" t="s">
        <v>6</v>
      </c>
      <c r="H2218">
        <v>0</v>
      </c>
      <c r="I2218">
        <v>0</v>
      </c>
    </row>
    <row r="2219" ht="14.25">
      <c r="A2219">
        <v>202746</v>
      </c>
      <c r="B2219">
        <v>1</v>
      </c>
      <c r="C2219">
        <v>201</v>
      </c>
      <c r="D2219">
        <v>0</v>
      </c>
      <c r="E2219">
        <v>0</v>
      </c>
      <c r="F2219">
        <v>6</v>
      </c>
      <c r="G2219">
        <v>18</v>
      </c>
      <c r="H2219">
        <v>6</v>
      </c>
      <c r="I2219">
        <v>0</v>
      </c>
      <c r="J2219">
        <v>0</v>
      </c>
      <c r="K2219">
        <v>62</v>
      </c>
      <c r="L2219">
        <v>0</v>
      </c>
    </row>
    <row r="2220" ht="14.25">
      <c r="A2220">
        <v>202754</v>
      </c>
      <c r="B2220">
        <v>1</v>
      </c>
      <c r="C2220">
        <v>401</v>
      </c>
      <c r="D2220">
        <v>0</v>
      </c>
      <c r="E2220">
        <v>0</v>
      </c>
      <c r="F2220">
        <v>8</v>
      </c>
      <c r="G2220" t="s">
        <v>29</v>
      </c>
      <c r="H2220" t="s">
        <v>1</v>
      </c>
      <c r="I2220">
        <v>0</v>
      </c>
      <c r="J2220">
        <v>0</v>
      </c>
      <c r="K2220">
        <v>56</v>
      </c>
      <c r="L2220">
        <v>0</v>
      </c>
      <c r="M2220">
        <v>0</v>
      </c>
      <c r="N2220">
        <v>0</v>
      </c>
    </row>
    <row r="2221" ht="14.25">
      <c r="A2221">
        <v>202758</v>
      </c>
      <c r="B2221">
        <v>1</v>
      </c>
      <c r="C2221">
        <v>203</v>
      </c>
      <c r="D2221">
        <v>0</v>
      </c>
      <c r="E2221">
        <v>0</v>
      </c>
      <c r="F2221">
        <v>8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ht="14.25">
      <c r="A2222">
        <v>202774</v>
      </c>
      <c r="B2222">
        <v>1</v>
      </c>
      <c r="C2222">
        <v>400</v>
      </c>
      <c r="D2222">
        <v>0</v>
      </c>
      <c r="E2222">
        <v>0</v>
      </c>
      <c r="F2222">
        <v>8</v>
      </c>
      <c r="G2222">
        <v>1</v>
      </c>
      <c r="H2222">
        <v>0</v>
      </c>
      <c r="I2222" t="s">
        <v>4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ht="14.25">
      <c r="A2223">
        <v>202781</v>
      </c>
      <c r="B2223">
        <v>0</v>
      </c>
      <c r="C2223">
        <v>300</v>
      </c>
      <c r="D2223">
        <v>0</v>
      </c>
      <c r="E2223">
        <v>0</v>
      </c>
      <c r="F2223">
        <v>8</v>
      </c>
      <c r="G2223">
        <v>3</v>
      </c>
      <c r="H2223" t="s">
        <v>2</v>
      </c>
      <c r="I2223">
        <v>64</v>
      </c>
      <c r="J2223" t="s">
        <v>2</v>
      </c>
      <c r="K2223">
        <v>64</v>
      </c>
      <c r="L2223">
        <v>0</v>
      </c>
      <c r="M2223">
        <v>64</v>
      </c>
      <c r="N2223">
        <v>21</v>
      </c>
    </row>
    <row r="2224" ht="14.25">
      <c r="A2224">
        <v>202782</v>
      </c>
      <c r="B2224">
        <v>0</v>
      </c>
      <c r="C2224">
        <v>301</v>
      </c>
      <c r="D2224">
        <v>0</v>
      </c>
      <c r="E2224">
        <v>0</v>
      </c>
      <c r="F2224">
        <v>3</v>
      </c>
      <c r="G2224" t="s">
        <v>24</v>
      </c>
      <c r="H2224">
        <v>1</v>
      </c>
      <c r="I2224">
        <v>0</v>
      </c>
    </row>
    <row r="2225" ht="14.25">
      <c r="A2225">
        <v>202831</v>
      </c>
      <c r="B2225">
        <v>0</v>
      </c>
      <c r="C2225">
        <v>300</v>
      </c>
      <c r="D2225">
        <v>0</v>
      </c>
      <c r="E2225">
        <v>0</v>
      </c>
      <c r="F2225">
        <v>8</v>
      </c>
      <c r="G2225">
        <v>3</v>
      </c>
      <c r="H2225" t="s">
        <v>2</v>
      </c>
      <c r="I2225">
        <v>64</v>
      </c>
      <c r="J2225" t="s">
        <v>2</v>
      </c>
      <c r="K2225">
        <v>64</v>
      </c>
      <c r="L2225">
        <v>0</v>
      </c>
      <c r="M2225">
        <v>64</v>
      </c>
      <c r="N2225">
        <v>32</v>
      </c>
    </row>
    <row r="2226" ht="14.25">
      <c r="A2226">
        <v>202832</v>
      </c>
      <c r="B2226">
        <v>0</v>
      </c>
      <c r="C2226">
        <v>301</v>
      </c>
      <c r="D2226">
        <v>0</v>
      </c>
      <c r="E2226">
        <v>0</v>
      </c>
      <c r="F2226">
        <v>3</v>
      </c>
      <c r="G2226" t="s">
        <v>25</v>
      </c>
      <c r="H2226">
        <v>2</v>
      </c>
      <c r="I2226">
        <v>0</v>
      </c>
    </row>
    <row r="2227" ht="14.25">
      <c r="A2227">
        <v>202846</v>
      </c>
      <c r="B2227">
        <v>1</v>
      </c>
      <c r="C2227">
        <v>201</v>
      </c>
      <c r="D2227">
        <v>0</v>
      </c>
      <c r="E2227">
        <v>0</v>
      </c>
      <c r="F2227">
        <v>6</v>
      </c>
      <c r="G2227" t="s">
        <v>20</v>
      </c>
      <c r="H2227">
        <v>6</v>
      </c>
      <c r="I2227">
        <v>0</v>
      </c>
      <c r="J2227">
        <v>0</v>
      </c>
      <c r="K2227">
        <v>62</v>
      </c>
      <c r="L2227">
        <v>0</v>
      </c>
    </row>
    <row r="2228" ht="14.25">
      <c r="A2228">
        <v>202854</v>
      </c>
      <c r="B2228">
        <v>1</v>
      </c>
      <c r="C2228">
        <v>401</v>
      </c>
      <c r="D2228">
        <v>0</v>
      </c>
      <c r="E2228">
        <v>0</v>
      </c>
      <c r="F2228">
        <v>8</v>
      </c>
      <c r="G2228" t="s">
        <v>47</v>
      </c>
      <c r="H2228" t="s">
        <v>1</v>
      </c>
      <c r="I2228">
        <v>0</v>
      </c>
      <c r="J2228">
        <v>0</v>
      </c>
      <c r="K2228">
        <v>56</v>
      </c>
      <c r="L2228">
        <v>0</v>
      </c>
      <c r="M2228">
        <v>0</v>
      </c>
      <c r="N2228">
        <v>0</v>
      </c>
    </row>
    <row r="2229" ht="14.25">
      <c r="A2229">
        <v>202858</v>
      </c>
      <c r="B2229">
        <v>1</v>
      </c>
      <c r="C2229">
        <v>203</v>
      </c>
      <c r="D2229">
        <v>0</v>
      </c>
      <c r="E2229">
        <v>0</v>
      </c>
      <c r="F2229">
        <v>8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ht="14.25">
      <c r="A2230">
        <v>202874</v>
      </c>
      <c r="B2230">
        <v>1</v>
      </c>
      <c r="C2230">
        <v>400</v>
      </c>
      <c r="D2230">
        <v>0</v>
      </c>
      <c r="E2230">
        <v>0</v>
      </c>
      <c r="F2230">
        <v>8</v>
      </c>
      <c r="G2230">
        <v>1</v>
      </c>
      <c r="H2230">
        <v>0</v>
      </c>
      <c r="I2230" t="s">
        <v>4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ht="14.25">
      <c r="A2231">
        <v>202882</v>
      </c>
      <c r="B2231">
        <v>0</v>
      </c>
      <c r="C2231">
        <v>300</v>
      </c>
      <c r="D2231">
        <v>0</v>
      </c>
      <c r="E2231">
        <v>0</v>
      </c>
      <c r="F2231">
        <v>8</v>
      </c>
      <c r="G2231">
        <v>3</v>
      </c>
      <c r="H2231" t="s">
        <v>2</v>
      </c>
      <c r="I2231">
        <v>64</v>
      </c>
      <c r="J2231" t="s">
        <v>2</v>
      </c>
      <c r="K2231">
        <v>64</v>
      </c>
      <c r="L2231">
        <v>0</v>
      </c>
      <c r="M2231">
        <v>64</v>
      </c>
      <c r="N2231">
        <v>23</v>
      </c>
    </row>
    <row r="2232" ht="14.25">
      <c r="A2232">
        <v>202882</v>
      </c>
      <c r="B2232">
        <v>0</v>
      </c>
      <c r="C2232">
        <v>301</v>
      </c>
      <c r="D2232">
        <v>0</v>
      </c>
      <c r="E2232">
        <v>0</v>
      </c>
      <c r="F2232">
        <v>3</v>
      </c>
      <c r="G2232">
        <v>96</v>
      </c>
      <c r="H2232">
        <v>3</v>
      </c>
      <c r="I2232">
        <v>0</v>
      </c>
    </row>
    <row r="2233" ht="14.25">
      <c r="A2233">
        <v>202931</v>
      </c>
      <c r="B2233">
        <v>0</v>
      </c>
      <c r="C2233">
        <v>300</v>
      </c>
      <c r="D2233">
        <v>0</v>
      </c>
      <c r="E2233">
        <v>0</v>
      </c>
      <c r="F2233">
        <v>8</v>
      </c>
      <c r="G2233">
        <v>3</v>
      </c>
      <c r="H2233" t="s">
        <v>2</v>
      </c>
      <c r="I2233">
        <v>64</v>
      </c>
      <c r="J2233" t="s">
        <v>2</v>
      </c>
      <c r="K2233">
        <v>64</v>
      </c>
      <c r="L2233">
        <v>0</v>
      </c>
      <c r="M2233">
        <v>64</v>
      </c>
      <c r="N2233">
        <v>34</v>
      </c>
    </row>
    <row r="2234" ht="14.25">
      <c r="A2234">
        <v>202932</v>
      </c>
      <c r="B2234">
        <v>0</v>
      </c>
      <c r="C2234">
        <v>301</v>
      </c>
      <c r="D2234">
        <v>0</v>
      </c>
      <c r="E2234">
        <v>0</v>
      </c>
      <c r="F2234">
        <v>3</v>
      </c>
      <c r="G2234">
        <v>3</v>
      </c>
      <c r="H2234">
        <v>4</v>
      </c>
      <c r="I2234">
        <v>0</v>
      </c>
    </row>
    <row r="2235" ht="14.25">
      <c r="A2235">
        <v>202946</v>
      </c>
      <c r="B2235">
        <v>1</v>
      </c>
      <c r="C2235">
        <v>201</v>
      </c>
      <c r="D2235">
        <v>0</v>
      </c>
      <c r="E2235">
        <v>0</v>
      </c>
      <c r="F2235">
        <v>6</v>
      </c>
      <c r="G2235" t="s">
        <v>20</v>
      </c>
      <c r="H2235">
        <v>6</v>
      </c>
      <c r="I2235">
        <v>0</v>
      </c>
      <c r="J2235">
        <v>0</v>
      </c>
      <c r="K2235">
        <v>62</v>
      </c>
      <c r="L2235">
        <v>0</v>
      </c>
    </row>
    <row r="2236" ht="14.25">
      <c r="A2236">
        <v>202954</v>
      </c>
      <c r="B2236">
        <v>1</v>
      </c>
      <c r="C2236">
        <v>401</v>
      </c>
      <c r="D2236">
        <v>0</v>
      </c>
      <c r="E2236">
        <v>0</v>
      </c>
      <c r="F2236">
        <v>8</v>
      </c>
      <c r="G2236" t="s">
        <v>47</v>
      </c>
      <c r="H2236" t="s">
        <v>1</v>
      </c>
      <c r="I2236">
        <v>0</v>
      </c>
      <c r="J2236">
        <v>0</v>
      </c>
      <c r="K2236">
        <v>56</v>
      </c>
      <c r="L2236">
        <v>0</v>
      </c>
      <c r="M2236">
        <v>0</v>
      </c>
      <c r="N2236">
        <v>0</v>
      </c>
    </row>
    <row r="2237" ht="14.25">
      <c r="A2237">
        <v>202958</v>
      </c>
      <c r="B2237">
        <v>1</v>
      </c>
      <c r="C2237">
        <v>203</v>
      </c>
      <c r="D2237">
        <v>0</v>
      </c>
      <c r="E2237">
        <v>0</v>
      </c>
      <c r="F2237">
        <v>8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</row>
    <row r="2238" ht="14.25">
      <c r="A2238">
        <v>202974</v>
      </c>
      <c r="B2238">
        <v>1</v>
      </c>
      <c r="C2238">
        <v>400</v>
      </c>
      <c r="D2238">
        <v>0</v>
      </c>
      <c r="E2238">
        <v>0</v>
      </c>
      <c r="F2238">
        <v>8</v>
      </c>
      <c r="G2238">
        <v>1</v>
      </c>
      <c r="H2238">
        <v>0</v>
      </c>
      <c r="I2238" t="s">
        <v>4</v>
      </c>
      <c r="J2238">
        <v>0</v>
      </c>
      <c r="K2238">
        <v>0</v>
      </c>
      <c r="L2238">
        <v>0</v>
      </c>
      <c r="M2238">
        <v>0</v>
      </c>
      <c r="N2238">
        <v>0</v>
      </c>
    </row>
    <row r="2239" ht="14.25">
      <c r="A2239">
        <v>202981</v>
      </c>
      <c r="B2239">
        <v>0</v>
      </c>
      <c r="C2239">
        <v>300</v>
      </c>
      <c r="D2239">
        <v>0</v>
      </c>
      <c r="E2239">
        <v>0</v>
      </c>
      <c r="F2239">
        <v>8</v>
      </c>
      <c r="G2239">
        <v>3</v>
      </c>
      <c r="H2239" t="s">
        <v>2</v>
      </c>
      <c r="I2239">
        <v>64</v>
      </c>
      <c r="J2239" t="s">
        <v>2</v>
      </c>
      <c r="K2239">
        <v>64</v>
      </c>
      <c r="L2239">
        <v>0</v>
      </c>
      <c r="M2239">
        <v>64</v>
      </c>
      <c r="N2239">
        <v>25</v>
      </c>
    </row>
    <row r="2240" ht="14.25">
      <c r="A2240">
        <v>202982</v>
      </c>
      <c r="B2240">
        <v>0</v>
      </c>
      <c r="C2240">
        <v>301</v>
      </c>
      <c r="D2240">
        <v>0</v>
      </c>
      <c r="E2240">
        <v>0</v>
      </c>
      <c r="F2240">
        <v>3</v>
      </c>
      <c r="G2240">
        <v>54</v>
      </c>
      <c r="H2240">
        <v>5</v>
      </c>
      <c r="I2240">
        <v>0</v>
      </c>
    </row>
    <row r="2241" ht="14.25">
      <c r="A2241">
        <v>203031</v>
      </c>
      <c r="B2241">
        <v>0</v>
      </c>
      <c r="C2241">
        <v>300</v>
      </c>
      <c r="D2241">
        <v>0</v>
      </c>
      <c r="E2241">
        <v>0</v>
      </c>
      <c r="F2241">
        <v>8</v>
      </c>
      <c r="G2241">
        <v>3</v>
      </c>
      <c r="H2241" t="s">
        <v>2</v>
      </c>
      <c r="I2241">
        <v>64</v>
      </c>
      <c r="J2241" t="s">
        <v>2</v>
      </c>
      <c r="K2241">
        <v>64</v>
      </c>
      <c r="L2241">
        <v>0</v>
      </c>
      <c r="M2241">
        <v>64</v>
      </c>
      <c r="N2241">
        <v>36</v>
      </c>
    </row>
    <row r="2242" ht="14.25">
      <c r="A2242">
        <v>203032</v>
      </c>
      <c r="B2242">
        <v>0</v>
      </c>
      <c r="C2242">
        <v>301</v>
      </c>
      <c r="D2242">
        <v>0</v>
      </c>
      <c r="E2242">
        <v>0</v>
      </c>
      <c r="F2242">
        <v>3</v>
      </c>
      <c r="G2242" t="s">
        <v>26</v>
      </c>
      <c r="H2242">
        <v>6</v>
      </c>
      <c r="I2242">
        <v>0</v>
      </c>
    </row>
    <row r="2243" ht="14.25">
      <c r="A2243">
        <v>203046</v>
      </c>
      <c r="B2243">
        <v>1</v>
      </c>
      <c r="C2243">
        <v>201</v>
      </c>
      <c r="D2243">
        <v>0</v>
      </c>
      <c r="E2243">
        <v>0</v>
      </c>
      <c r="F2243">
        <v>6</v>
      </c>
      <c r="G2243" t="s">
        <v>20</v>
      </c>
      <c r="H2243">
        <v>6</v>
      </c>
      <c r="I2243">
        <v>0</v>
      </c>
      <c r="J2243">
        <v>0</v>
      </c>
      <c r="K2243">
        <v>62</v>
      </c>
      <c r="L2243">
        <v>0</v>
      </c>
    </row>
    <row r="2244" ht="14.25">
      <c r="A2244">
        <v>203054</v>
      </c>
      <c r="B2244">
        <v>1</v>
      </c>
      <c r="C2244">
        <v>401</v>
      </c>
      <c r="D2244">
        <v>0</v>
      </c>
      <c r="E2244">
        <v>0</v>
      </c>
      <c r="F2244">
        <v>8</v>
      </c>
      <c r="G2244" t="s">
        <v>29</v>
      </c>
      <c r="H2244" t="s">
        <v>1</v>
      </c>
      <c r="I2244">
        <v>0</v>
      </c>
      <c r="J2244">
        <v>0</v>
      </c>
      <c r="K2244">
        <v>56</v>
      </c>
      <c r="L2244">
        <v>0</v>
      </c>
      <c r="M2244">
        <v>0</v>
      </c>
      <c r="N2244">
        <v>0</v>
      </c>
    </row>
    <row r="2245" ht="14.25">
      <c r="A2245">
        <v>203058</v>
      </c>
      <c r="B2245">
        <v>1</v>
      </c>
      <c r="C2245">
        <v>203</v>
      </c>
      <c r="D2245">
        <v>0</v>
      </c>
      <c r="E2245">
        <v>0</v>
      </c>
      <c r="F2245">
        <v>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ht="14.25">
      <c r="A2246">
        <v>203074</v>
      </c>
      <c r="B2246">
        <v>1</v>
      </c>
      <c r="C2246">
        <v>400</v>
      </c>
      <c r="D2246">
        <v>0</v>
      </c>
      <c r="E2246">
        <v>0</v>
      </c>
      <c r="F2246">
        <v>8</v>
      </c>
      <c r="G2246">
        <v>1</v>
      </c>
      <c r="H2246">
        <v>0</v>
      </c>
      <c r="I2246" t="s">
        <v>4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ht="14.25">
      <c r="A2247">
        <v>203081</v>
      </c>
      <c r="B2247">
        <v>0</v>
      </c>
      <c r="C2247">
        <v>300</v>
      </c>
      <c r="D2247">
        <v>0</v>
      </c>
      <c r="E2247">
        <v>0</v>
      </c>
      <c r="F2247">
        <v>8</v>
      </c>
      <c r="G2247">
        <v>3</v>
      </c>
      <c r="H2247" t="s">
        <v>2</v>
      </c>
      <c r="I2247">
        <v>64</v>
      </c>
      <c r="J2247" t="s">
        <v>2</v>
      </c>
      <c r="K2247">
        <v>64</v>
      </c>
      <c r="L2247">
        <v>0</v>
      </c>
      <c r="M2247">
        <v>64</v>
      </c>
      <c r="N2247">
        <v>27</v>
      </c>
    </row>
    <row r="2248" ht="14.25">
      <c r="A2248">
        <v>203082</v>
      </c>
      <c r="B2248">
        <v>0</v>
      </c>
      <c r="C2248">
        <v>301</v>
      </c>
      <c r="D2248">
        <v>0</v>
      </c>
      <c r="E2248">
        <v>0</v>
      </c>
      <c r="F2248">
        <v>3</v>
      </c>
      <c r="G2248" t="s">
        <v>3</v>
      </c>
      <c r="H2248">
        <v>7</v>
      </c>
      <c r="I2248">
        <v>0</v>
      </c>
    </row>
    <row r="2249" ht="14.25">
      <c r="A2249">
        <v>203131</v>
      </c>
      <c r="B2249">
        <v>0</v>
      </c>
      <c r="C2249">
        <v>300</v>
      </c>
      <c r="D2249">
        <v>0</v>
      </c>
      <c r="E2249">
        <v>0</v>
      </c>
      <c r="F2249">
        <v>8</v>
      </c>
      <c r="G2249">
        <v>3</v>
      </c>
      <c r="H2249" t="s">
        <v>2</v>
      </c>
      <c r="I2249">
        <v>64</v>
      </c>
      <c r="J2249" t="s">
        <v>2</v>
      </c>
      <c r="K2249">
        <v>64</v>
      </c>
      <c r="L2249">
        <v>0</v>
      </c>
      <c r="M2249">
        <v>64</v>
      </c>
      <c r="N2249" t="s">
        <v>3</v>
      </c>
    </row>
    <row r="2250" ht="14.25">
      <c r="A2250">
        <v>203131</v>
      </c>
      <c r="B2250">
        <v>0</v>
      </c>
      <c r="C2250">
        <v>301</v>
      </c>
      <c r="D2250">
        <v>0</v>
      </c>
      <c r="E2250">
        <v>0</v>
      </c>
      <c r="F2250">
        <v>3</v>
      </c>
      <c r="G2250">
        <v>80</v>
      </c>
      <c r="H2250">
        <v>8</v>
      </c>
      <c r="I2250">
        <v>0</v>
      </c>
    </row>
    <row r="2251" ht="14.25">
      <c r="A2251">
        <v>203134</v>
      </c>
      <c r="B2251">
        <v>1</v>
      </c>
      <c r="C2251">
        <v>403</v>
      </c>
      <c r="D2251">
        <v>0</v>
      </c>
      <c r="E2251">
        <v>0</v>
      </c>
      <c r="F2251">
        <v>8</v>
      </c>
      <c r="G2251">
        <v>63</v>
      </c>
      <c r="H2251">
        <v>0</v>
      </c>
      <c r="I2251">
        <v>0</v>
      </c>
      <c r="J2251">
        <v>0</v>
      </c>
      <c r="K2251">
        <v>20</v>
      </c>
      <c r="L2251" t="s">
        <v>6</v>
      </c>
      <c r="M2251">
        <v>9</v>
      </c>
      <c r="N2251">
        <v>0</v>
      </c>
    </row>
    <row r="2252" ht="14.25">
      <c r="A2252">
        <v>203146</v>
      </c>
      <c r="B2252">
        <v>1</v>
      </c>
      <c r="C2252">
        <v>201</v>
      </c>
      <c r="D2252">
        <v>0</v>
      </c>
      <c r="E2252">
        <v>0</v>
      </c>
      <c r="F2252">
        <v>6</v>
      </c>
      <c r="G2252" t="s">
        <v>20</v>
      </c>
      <c r="H2252">
        <v>6</v>
      </c>
      <c r="I2252">
        <v>0</v>
      </c>
      <c r="J2252">
        <v>0</v>
      </c>
      <c r="K2252">
        <v>62</v>
      </c>
      <c r="L2252">
        <v>0</v>
      </c>
    </row>
    <row r="2253" ht="14.25">
      <c r="A2253">
        <v>203154</v>
      </c>
      <c r="B2253">
        <v>1</v>
      </c>
      <c r="C2253">
        <v>401</v>
      </c>
      <c r="D2253">
        <v>0</v>
      </c>
      <c r="E2253">
        <v>0</v>
      </c>
      <c r="F2253">
        <v>8</v>
      </c>
      <c r="G2253" t="s">
        <v>29</v>
      </c>
      <c r="H2253" t="s">
        <v>1</v>
      </c>
      <c r="I2253">
        <v>0</v>
      </c>
      <c r="J2253">
        <v>0</v>
      </c>
      <c r="K2253">
        <v>56</v>
      </c>
      <c r="L2253">
        <v>0</v>
      </c>
      <c r="M2253">
        <v>0</v>
      </c>
      <c r="N2253">
        <v>0</v>
      </c>
    </row>
    <row r="2254" ht="14.25">
      <c r="A2254">
        <v>203158</v>
      </c>
      <c r="B2254">
        <v>1</v>
      </c>
      <c r="C2254">
        <v>203</v>
      </c>
      <c r="D2254">
        <v>0</v>
      </c>
      <c r="E2254">
        <v>0</v>
      </c>
      <c r="F2254">
        <v>8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ht="14.25">
      <c r="A2255">
        <v>203174</v>
      </c>
      <c r="B2255">
        <v>1</v>
      </c>
      <c r="C2255">
        <v>400</v>
      </c>
      <c r="D2255">
        <v>0</v>
      </c>
      <c r="E2255">
        <v>0</v>
      </c>
      <c r="F2255">
        <v>8</v>
      </c>
      <c r="G2255">
        <v>1</v>
      </c>
      <c r="H2255">
        <v>0</v>
      </c>
      <c r="I2255" t="s">
        <v>4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ht="14.25">
      <c r="A2256">
        <v>203181</v>
      </c>
      <c r="B2256">
        <v>0</v>
      </c>
      <c r="C2256">
        <v>300</v>
      </c>
      <c r="D2256">
        <v>0</v>
      </c>
      <c r="E2256">
        <v>0</v>
      </c>
      <c r="F2256">
        <v>8</v>
      </c>
      <c r="G2256">
        <v>3</v>
      </c>
      <c r="H2256" t="s">
        <v>2</v>
      </c>
      <c r="I2256">
        <v>64</v>
      </c>
      <c r="J2256" t="s">
        <v>2</v>
      </c>
      <c r="K2256">
        <v>64</v>
      </c>
      <c r="L2256">
        <v>0</v>
      </c>
      <c r="M2256">
        <v>64</v>
      </c>
      <c r="N2256" t="s">
        <v>5</v>
      </c>
    </row>
    <row r="2257" ht="14.25">
      <c r="A2257">
        <v>203182</v>
      </c>
      <c r="B2257">
        <v>0</v>
      </c>
      <c r="C2257">
        <v>301</v>
      </c>
      <c r="D2257">
        <v>0</v>
      </c>
      <c r="E2257">
        <v>0</v>
      </c>
      <c r="F2257">
        <v>3</v>
      </c>
      <c r="G2257">
        <v>88</v>
      </c>
      <c r="H2257">
        <v>9</v>
      </c>
      <c r="I2257">
        <v>0</v>
      </c>
    </row>
    <row r="2258" ht="14.25">
      <c r="A2258">
        <v>203231</v>
      </c>
      <c r="B2258">
        <v>0</v>
      </c>
      <c r="C2258">
        <v>300</v>
      </c>
      <c r="D2258">
        <v>0</v>
      </c>
      <c r="E2258">
        <v>0</v>
      </c>
      <c r="F2258">
        <v>8</v>
      </c>
      <c r="G2258">
        <v>3</v>
      </c>
      <c r="H2258" t="s">
        <v>2</v>
      </c>
      <c r="I2258">
        <v>64</v>
      </c>
      <c r="J2258" t="s">
        <v>2</v>
      </c>
      <c r="K2258">
        <v>64</v>
      </c>
      <c r="L2258">
        <v>0</v>
      </c>
      <c r="M2258">
        <v>64</v>
      </c>
      <c r="N2258" t="s">
        <v>7</v>
      </c>
    </row>
    <row r="2259" ht="14.25">
      <c r="A2259">
        <v>203232</v>
      </c>
      <c r="B2259">
        <v>0</v>
      </c>
      <c r="C2259">
        <v>301</v>
      </c>
      <c r="D2259">
        <v>0</v>
      </c>
      <c r="E2259">
        <v>0</v>
      </c>
      <c r="F2259">
        <v>3</v>
      </c>
      <c r="G2259" t="s">
        <v>8</v>
      </c>
      <c r="H2259" t="s">
        <v>9</v>
      </c>
      <c r="I2259">
        <v>0</v>
      </c>
    </row>
    <row r="2260" ht="14.25">
      <c r="A2260">
        <v>203246</v>
      </c>
      <c r="B2260">
        <v>1</v>
      </c>
      <c r="C2260">
        <v>201</v>
      </c>
      <c r="D2260">
        <v>0</v>
      </c>
      <c r="E2260">
        <v>0</v>
      </c>
      <c r="F2260">
        <v>6</v>
      </c>
      <c r="G2260" t="s">
        <v>20</v>
      </c>
      <c r="H2260">
        <v>6</v>
      </c>
      <c r="I2260">
        <v>0</v>
      </c>
      <c r="J2260">
        <v>0</v>
      </c>
      <c r="K2260">
        <v>62</v>
      </c>
      <c r="L2260">
        <v>0</v>
      </c>
    </row>
    <row r="2261" ht="14.25">
      <c r="A2261">
        <v>203255</v>
      </c>
      <c r="B2261">
        <v>1</v>
      </c>
      <c r="C2261">
        <v>401</v>
      </c>
      <c r="D2261">
        <v>0</v>
      </c>
      <c r="E2261">
        <v>0</v>
      </c>
      <c r="F2261">
        <v>8</v>
      </c>
      <c r="G2261" t="s">
        <v>29</v>
      </c>
      <c r="H2261" t="s">
        <v>1</v>
      </c>
      <c r="I2261">
        <v>0</v>
      </c>
      <c r="J2261">
        <v>0</v>
      </c>
      <c r="K2261">
        <v>55</v>
      </c>
      <c r="L2261">
        <v>0</v>
      </c>
      <c r="M2261">
        <v>0</v>
      </c>
      <c r="N2261">
        <v>0</v>
      </c>
    </row>
    <row r="2262" ht="14.25">
      <c r="A2262">
        <v>203258</v>
      </c>
      <c r="B2262">
        <v>1</v>
      </c>
      <c r="C2262">
        <v>203</v>
      </c>
      <c r="D2262">
        <v>0</v>
      </c>
      <c r="E2262">
        <v>0</v>
      </c>
      <c r="F2262">
        <v>8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ht="14.25">
      <c r="A2263">
        <v>203275</v>
      </c>
      <c r="B2263">
        <v>1</v>
      </c>
      <c r="C2263">
        <v>400</v>
      </c>
      <c r="D2263">
        <v>0</v>
      </c>
      <c r="E2263">
        <v>0</v>
      </c>
      <c r="F2263">
        <v>8</v>
      </c>
      <c r="G2263">
        <v>1</v>
      </c>
      <c r="H2263">
        <v>0</v>
      </c>
      <c r="I2263" t="s">
        <v>4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ht="14.25">
      <c r="A2264">
        <v>203281</v>
      </c>
      <c r="B2264">
        <v>0</v>
      </c>
      <c r="C2264">
        <v>300</v>
      </c>
      <c r="D2264">
        <v>0</v>
      </c>
      <c r="E2264">
        <v>0</v>
      </c>
      <c r="F2264">
        <v>8</v>
      </c>
      <c r="G2264">
        <v>3</v>
      </c>
      <c r="H2264" t="s">
        <v>2</v>
      </c>
      <c r="I2264">
        <v>64</v>
      </c>
      <c r="J2264" t="s">
        <v>2</v>
      </c>
      <c r="K2264">
        <v>64</v>
      </c>
      <c r="L2264">
        <v>0</v>
      </c>
      <c r="M2264">
        <v>64</v>
      </c>
      <c r="N2264" t="s">
        <v>10</v>
      </c>
    </row>
    <row r="2265" ht="14.25">
      <c r="A2265">
        <v>203282</v>
      </c>
      <c r="B2265">
        <v>0</v>
      </c>
      <c r="C2265">
        <v>301</v>
      </c>
      <c r="D2265">
        <v>0</v>
      </c>
      <c r="E2265">
        <v>0</v>
      </c>
      <c r="F2265">
        <v>3</v>
      </c>
      <c r="G2265">
        <v>43</v>
      </c>
      <c r="H2265" t="s">
        <v>11</v>
      </c>
      <c r="I2265">
        <v>0</v>
      </c>
    </row>
    <row r="2266" ht="14.25">
      <c r="A2266">
        <v>203331</v>
      </c>
      <c r="B2266">
        <v>0</v>
      </c>
      <c r="C2266">
        <v>300</v>
      </c>
      <c r="D2266">
        <v>0</v>
      </c>
      <c r="E2266">
        <v>0</v>
      </c>
      <c r="F2266">
        <v>8</v>
      </c>
      <c r="G2266">
        <v>3</v>
      </c>
      <c r="H2266" t="s">
        <v>2</v>
      </c>
      <c r="I2266">
        <v>64</v>
      </c>
      <c r="J2266" t="s">
        <v>2</v>
      </c>
      <c r="K2266">
        <v>64</v>
      </c>
      <c r="L2266">
        <v>0</v>
      </c>
      <c r="M2266">
        <v>64</v>
      </c>
      <c r="N2266" t="s">
        <v>12</v>
      </c>
    </row>
    <row r="2267" ht="14.25">
      <c r="A2267">
        <v>203332</v>
      </c>
      <c r="B2267">
        <v>0</v>
      </c>
      <c r="C2267">
        <v>301</v>
      </c>
      <c r="D2267">
        <v>0</v>
      </c>
      <c r="E2267">
        <v>0</v>
      </c>
      <c r="F2267">
        <v>3</v>
      </c>
      <c r="G2267" t="s">
        <v>13</v>
      </c>
      <c r="H2267" t="s">
        <v>14</v>
      </c>
      <c r="I2267">
        <v>0</v>
      </c>
    </row>
    <row r="2268" ht="14.25">
      <c r="A2268">
        <v>203346</v>
      </c>
      <c r="B2268">
        <v>1</v>
      </c>
      <c r="C2268">
        <v>201</v>
      </c>
      <c r="D2268">
        <v>0</v>
      </c>
      <c r="E2268">
        <v>0</v>
      </c>
      <c r="F2268">
        <v>6</v>
      </c>
      <c r="G2268">
        <v>22</v>
      </c>
      <c r="H2268">
        <v>6</v>
      </c>
      <c r="I2268">
        <v>0</v>
      </c>
      <c r="J2268">
        <v>0</v>
      </c>
      <c r="K2268">
        <v>62</v>
      </c>
      <c r="L2268">
        <v>0</v>
      </c>
    </row>
    <row r="2269" ht="14.25">
      <c r="A2269">
        <v>203355</v>
      </c>
      <c r="B2269">
        <v>1</v>
      </c>
      <c r="C2269">
        <v>401</v>
      </c>
      <c r="D2269">
        <v>0</v>
      </c>
      <c r="E2269">
        <v>0</v>
      </c>
      <c r="F2269">
        <v>8</v>
      </c>
      <c r="G2269" t="s">
        <v>29</v>
      </c>
      <c r="H2269" t="s">
        <v>1</v>
      </c>
      <c r="I2269">
        <v>0</v>
      </c>
      <c r="J2269">
        <v>0</v>
      </c>
      <c r="K2269">
        <v>55</v>
      </c>
      <c r="L2269">
        <v>0</v>
      </c>
      <c r="M2269">
        <v>0</v>
      </c>
      <c r="N2269">
        <v>0</v>
      </c>
    </row>
    <row r="2270" ht="14.25">
      <c r="A2270">
        <v>203358</v>
      </c>
      <c r="B2270">
        <v>1</v>
      </c>
      <c r="C2270">
        <v>203</v>
      </c>
      <c r="D2270">
        <v>0</v>
      </c>
      <c r="E2270">
        <v>0</v>
      </c>
      <c r="F2270">
        <v>8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ht="14.25">
      <c r="A2271">
        <v>203375</v>
      </c>
      <c r="B2271">
        <v>1</v>
      </c>
      <c r="C2271">
        <v>400</v>
      </c>
      <c r="D2271">
        <v>0</v>
      </c>
      <c r="E2271">
        <v>0</v>
      </c>
      <c r="F2271">
        <v>8</v>
      </c>
      <c r="G2271">
        <v>1</v>
      </c>
      <c r="H2271">
        <v>0</v>
      </c>
      <c r="I2271" t="s">
        <v>4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ht="14.25">
      <c r="A2272">
        <v>203382</v>
      </c>
      <c r="B2272">
        <v>0</v>
      </c>
      <c r="C2272">
        <v>300</v>
      </c>
      <c r="D2272">
        <v>0</v>
      </c>
      <c r="E2272">
        <v>0</v>
      </c>
      <c r="F2272">
        <v>8</v>
      </c>
      <c r="G2272">
        <v>3</v>
      </c>
      <c r="H2272" t="s">
        <v>2</v>
      </c>
      <c r="I2272">
        <v>64</v>
      </c>
      <c r="J2272" t="s">
        <v>2</v>
      </c>
      <c r="K2272">
        <v>64</v>
      </c>
      <c r="L2272">
        <v>0</v>
      </c>
      <c r="M2272">
        <v>64</v>
      </c>
      <c r="N2272" t="s">
        <v>15</v>
      </c>
    </row>
    <row r="2273" ht="14.25">
      <c r="A2273">
        <v>203382</v>
      </c>
      <c r="B2273">
        <v>0</v>
      </c>
      <c r="C2273">
        <v>301</v>
      </c>
      <c r="D2273">
        <v>0</v>
      </c>
      <c r="E2273">
        <v>0</v>
      </c>
      <c r="F2273">
        <v>3</v>
      </c>
      <c r="G2273" t="s">
        <v>16</v>
      </c>
      <c r="H2273" t="s">
        <v>17</v>
      </c>
      <c r="I2273">
        <v>0</v>
      </c>
    </row>
    <row r="2274" ht="14.25">
      <c r="A2274">
        <v>203431</v>
      </c>
      <c r="B2274">
        <v>0</v>
      </c>
      <c r="C2274">
        <v>300</v>
      </c>
      <c r="D2274">
        <v>0</v>
      </c>
      <c r="E2274">
        <v>0</v>
      </c>
      <c r="F2274">
        <v>8</v>
      </c>
      <c r="G2274">
        <v>3</v>
      </c>
      <c r="H2274" t="s">
        <v>2</v>
      </c>
      <c r="I2274">
        <v>64</v>
      </c>
      <c r="J2274" t="s">
        <v>2</v>
      </c>
      <c r="K2274">
        <v>64</v>
      </c>
      <c r="L2274">
        <v>0</v>
      </c>
      <c r="M2274">
        <v>64</v>
      </c>
      <c r="N2274" t="s">
        <v>18</v>
      </c>
    </row>
    <row r="2275" ht="14.25">
      <c r="A2275">
        <v>203432</v>
      </c>
      <c r="B2275">
        <v>0</v>
      </c>
      <c r="C2275">
        <v>301</v>
      </c>
      <c r="D2275">
        <v>0</v>
      </c>
      <c r="E2275">
        <v>0</v>
      </c>
      <c r="F2275">
        <v>3</v>
      </c>
      <c r="G2275" t="s">
        <v>19</v>
      </c>
      <c r="H2275" t="s">
        <v>20</v>
      </c>
      <c r="I2275">
        <v>0</v>
      </c>
    </row>
    <row r="2276" ht="14.25">
      <c r="A2276">
        <v>203446</v>
      </c>
      <c r="B2276">
        <v>1</v>
      </c>
      <c r="C2276">
        <v>201</v>
      </c>
      <c r="D2276">
        <v>0</v>
      </c>
      <c r="E2276">
        <v>0</v>
      </c>
      <c r="F2276">
        <v>6</v>
      </c>
      <c r="G2276">
        <v>22</v>
      </c>
      <c r="H2276">
        <v>6</v>
      </c>
      <c r="I2276">
        <v>0</v>
      </c>
      <c r="J2276">
        <v>0</v>
      </c>
      <c r="K2276">
        <v>62</v>
      </c>
      <c r="L2276">
        <v>0</v>
      </c>
    </row>
    <row r="2277" ht="14.25">
      <c r="A2277">
        <v>203455</v>
      </c>
      <c r="B2277">
        <v>1</v>
      </c>
      <c r="C2277">
        <v>401</v>
      </c>
      <c r="D2277">
        <v>0</v>
      </c>
      <c r="E2277">
        <v>0</v>
      </c>
      <c r="F2277">
        <v>8</v>
      </c>
      <c r="G2277" t="s">
        <v>29</v>
      </c>
      <c r="H2277" t="s">
        <v>1</v>
      </c>
      <c r="I2277">
        <v>0</v>
      </c>
      <c r="J2277">
        <v>0</v>
      </c>
      <c r="K2277">
        <v>56</v>
      </c>
      <c r="L2277">
        <v>0</v>
      </c>
      <c r="M2277">
        <v>0</v>
      </c>
      <c r="N2277">
        <v>0</v>
      </c>
    </row>
    <row r="2278" ht="14.25">
      <c r="A2278">
        <v>203458</v>
      </c>
      <c r="B2278">
        <v>1</v>
      </c>
      <c r="C2278">
        <v>203</v>
      </c>
      <c r="D2278">
        <v>0</v>
      </c>
      <c r="E2278">
        <v>0</v>
      </c>
      <c r="F2278">
        <v>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ht="14.25">
      <c r="A2279">
        <v>203470</v>
      </c>
      <c r="B2279">
        <v>1</v>
      </c>
      <c r="C2279">
        <v>204</v>
      </c>
      <c r="D2279">
        <v>0</v>
      </c>
      <c r="E2279">
        <v>0</v>
      </c>
      <c r="F2279">
        <v>8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ht="14.25">
      <c r="A2280">
        <v>203475</v>
      </c>
      <c r="B2280">
        <v>1</v>
      </c>
      <c r="C2280">
        <v>400</v>
      </c>
      <c r="D2280">
        <v>0</v>
      </c>
      <c r="E2280">
        <v>0</v>
      </c>
      <c r="F2280">
        <v>8</v>
      </c>
      <c r="G2280">
        <v>1</v>
      </c>
      <c r="H2280">
        <v>0</v>
      </c>
      <c r="I2280" t="s">
        <v>4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ht="14.25">
      <c r="A2281">
        <v>203481</v>
      </c>
      <c r="B2281">
        <v>0</v>
      </c>
      <c r="C2281">
        <v>300</v>
      </c>
      <c r="D2281">
        <v>0</v>
      </c>
      <c r="E2281">
        <v>0</v>
      </c>
      <c r="F2281">
        <v>8</v>
      </c>
      <c r="G2281">
        <v>3</v>
      </c>
      <c r="H2281" t="s">
        <v>2</v>
      </c>
      <c r="I2281">
        <v>64</v>
      </c>
      <c r="J2281" t="s">
        <v>2</v>
      </c>
      <c r="K2281">
        <v>64</v>
      </c>
      <c r="L2281">
        <v>0</v>
      </c>
      <c r="M2281">
        <v>64</v>
      </c>
      <c r="N2281" t="s">
        <v>21</v>
      </c>
    </row>
    <row r="2282" ht="14.25">
      <c r="A2282">
        <v>203482</v>
      </c>
      <c r="B2282">
        <v>0</v>
      </c>
      <c r="C2282">
        <v>301</v>
      </c>
      <c r="D2282">
        <v>0</v>
      </c>
      <c r="E2282">
        <v>0</v>
      </c>
      <c r="F2282">
        <v>3</v>
      </c>
      <c r="G2282" t="s">
        <v>22</v>
      </c>
      <c r="H2282" t="s">
        <v>23</v>
      </c>
      <c r="I2282">
        <v>0</v>
      </c>
    </row>
    <row r="2283" ht="14.25">
      <c r="A2283">
        <v>203482</v>
      </c>
      <c r="B2283">
        <v>1</v>
      </c>
      <c r="C2283">
        <v>202</v>
      </c>
      <c r="D2283">
        <v>0</v>
      </c>
      <c r="E2283">
        <v>0</v>
      </c>
      <c r="F2283">
        <v>8</v>
      </c>
      <c r="G2283" t="s">
        <v>6</v>
      </c>
      <c r="H2283">
        <v>15</v>
      </c>
      <c r="I2283">
        <v>0</v>
      </c>
      <c r="J2283">
        <v>0</v>
      </c>
      <c r="K2283">
        <v>61</v>
      </c>
      <c r="L2283" t="s">
        <v>27</v>
      </c>
      <c r="M2283" t="s">
        <v>28</v>
      </c>
      <c r="N2283">
        <v>0</v>
      </c>
    </row>
    <row r="2284" ht="14.25">
      <c r="A2284">
        <v>203531</v>
      </c>
      <c r="B2284">
        <v>0</v>
      </c>
      <c r="C2284">
        <v>300</v>
      </c>
      <c r="D2284">
        <v>0</v>
      </c>
      <c r="E2284">
        <v>0</v>
      </c>
      <c r="F2284">
        <v>8</v>
      </c>
      <c r="G2284">
        <v>3</v>
      </c>
      <c r="H2284" t="s">
        <v>2</v>
      </c>
      <c r="I2284">
        <v>64</v>
      </c>
      <c r="J2284" t="s">
        <v>2</v>
      </c>
      <c r="K2284">
        <v>64</v>
      </c>
      <c r="L2284">
        <v>0</v>
      </c>
      <c r="M2284">
        <v>64</v>
      </c>
      <c r="N2284">
        <v>30</v>
      </c>
    </row>
    <row r="2285" ht="14.25">
      <c r="A2285">
        <v>203532</v>
      </c>
      <c r="B2285">
        <v>0</v>
      </c>
      <c r="C2285">
        <v>301</v>
      </c>
      <c r="D2285">
        <v>0</v>
      </c>
      <c r="E2285">
        <v>0</v>
      </c>
      <c r="F2285">
        <v>3</v>
      </c>
      <c r="G2285" t="s">
        <v>6</v>
      </c>
      <c r="H2285">
        <v>0</v>
      </c>
      <c r="I2285">
        <v>0</v>
      </c>
    </row>
    <row r="2286" ht="14.25">
      <c r="A2286">
        <v>203546</v>
      </c>
      <c r="B2286">
        <v>1</v>
      </c>
      <c r="C2286">
        <v>201</v>
      </c>
      <c r="D2286">
        <v>0</v>
      </c>
      <c r="E2286">
        <v>0</v>
      </c>
      <c r="F2286">
        <v>6</v>
      </c>
      <c r="G2286">
        <v>22</v>
      </c>
      <c r="H2286">
        <v>6</v>
      </c>
      <c r="I2286">
        <v>0</v>
      </c>
      <c r="J2286">
        <v>0</v>
      </c>
      <c r="K2286">
        <v>62</v>
      </c>
      <c r="L2286">
        <v>0</v>
      </c>
    </row>
    <row r="2287" ht="14.25">
      <c r="A2287">
        <v>203555</v>
      </c>
      <c r="B2287">
        <v>1</v>
      </c>
      <c r="C2287">
        <v>401</v>
      </c>
      <c r="D2287">
        <v>0</v>
      </c>
      <c r="E2287">
        <v>0</v>
      </c>
      <c r="F2287">
        <v>8</v>
      </c>
      <c r="G2287" t="s">
        <v>47</v>
      </c>
      <c r="H2287" t="s">
        <v>1</v>
      </c>
      <c r="I2287">
        <v>0</v>
      </c>
      <c r="J2287">
        <v>0</v>
      </c>
      <c r="K2287">
        <v>56</v>
      </c>
      <c r="L2287">
        <v>0</v>
      </c>
      <c r="M2287">
        <v>0</v>
      </c>
      <c r="N2287">
        <v>0</v>
      </c>
    </row>
    <row r="2288" ht="14.25">
      <c r="A2288">
        <v>203558</v>
      </c>
      <c r="B2288">
        <v>1</v>
      </c>
      <c r="C2288">
        <v>203</v>
      </c>
      <c r="D2288">
        <v>0</v>
      </c>
      <c r="E2288">
        <v>0</v>
      </c>
      <c r="F2288">
        <v>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ht="14.25">
      <c r="A2289">
        <v>203575</v>
      </c>
      <c r="B2289">
        <v>1</v>
      </c>
      <c r="C2289">
        <v>400</v>
      </c>
      <c r="D2289">
        <v>0</v>
      </c>
      <c r="E2289">
        <v>0</v>
      </c>
      <c r="F2289">
        <v>8</v>
      </c>
      <c r="G2289">
        <v>1</v>
      </c>
      <c r="H2289">
        <v>0</v>
      </c>
      <c r="I2289" t="s">
        <v>4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ht="14.25">
      <c r="A2290">
        <v>203581</v>
      </c>
      <c r="B2290">
        <v>0</v>
      </c>
      <c r="C2290">
        <v>300</v>
      </c>
      <c r="D2290">
        <v>0</v>
      </c>
      <c r="E2290">
        <v>0</v>
      </c>
      <c r="F2290">
        <v>8</v>
      </c>
      <c r="G2290">
        <v>3</v>
      </c>
      <c r="H2290" t="s">
        <v>2</v>
      </c>
      <c r="I2290">
        <v>64</v>
      </c>
      <c r="J2290" t="s">
        <v>2</v>
      </c>
      <c r="K2290">
        <v>64</v>
      </c>
      <c r="L2290">
        <v>0</v>
      </c>
      <c r="M2290">
        <v>64</v>
      </c>
      <c r="N2290">
        <v>21</v>
      </c>
    </row>
    <row r="2291" ht="14.25">
      <c r="A2291">
        <v>203582</v>
      </c>
      <c r="B2291">
        <v>0</v>
      </c>
      <c r="C2291">
        <v>301</v>
      </c>
      <c r="D2291">
        <v>0</v>
      </c>
      <c r="E2291">
        <v>0</v>
      </c>
      <c r="F2291">
        <v>3</v>
      </c>
      <c r="G2291" t="s">
        <v>24</v>
      </c>
      <c r="H2291">
        <v>1</v>
      </c>
      <c r="I2291">
        <v>0</v>
      </c>
    </row>
    <row r="2292" ht="14.25">
      <c r="A2292">
        <v>203632</v>
      </c>
      <c r="B2292">
        <v>0</v>
      </c>
      <c r="C2292">
        <v>300</v>
      </c>
      <c r="D2292">
        <v>0</v>
      </c>
      <c r="E2292">
        <v>0</v>
      </c>
      <c r="F2292">
        <v>8</v>
      </c>
      <c r="G2292">
        <v>3</v>
      </c>
      <c r="H2292" t="s">
        <v>2</v>
      </c>
      <c r="I2292">
        <v>64</v>
      </c>
      <c r="J2292" t="s">
        <v>2</v>
      </c>
      <c r="K2292">
        <v>64</v>
      </c>
      <c r="L2292">
        <v>0</v>
      </c>
      <c r="M2292">
        <v>64</v>
      </c>
      <c r="N2292">
        <v>32</v>
      </c>
    </row>
    <row r="2293" ht="14.25">
      <c r="A2293">
        <v>203632</v>
      </c>
      <c r="B2293">
        <v>0</v>
      </c>
      <c r="C2293">
        <v>301</v>
      </c>
      <c r="D2293">
        <v>0</v>
      </c>
      <c r="E2293">
        <v>0</v>
      </c>
      <c r="F2293">
        <v>3</v>
      </c>
      <c r="G2293" t="s">
        <v>25</v>
      </c>
      <c r="H2293">
        <v>2</v>
      </c>
      <c r="I2293">
        <v>0</v>
      </c>
    </row>
    <row r="2294" ht="14.25">
      <c r="A2294">
        <v>203635</v>
      </c>
      <c r="B2294">
        <v>1</v>
      </c>
      <c r="C2294">
        <v>402</v>
      </c>
      <c r="D2294">
        <v>0</v>
      </c>
      <c r="E2294">
        <v>0</v>
      </c>
      <c r="F2294">
        <v>8</v>
      </c>
      <c r="G2294">
        <v>64</v>
      </c>
      <c r="H2294">
        <v>0</v>
      </c>
      <c r="I2294">
        <v>0</v>
      </c>
      <c r="J2294">
        <v>0</v>
      </c>
      <c r="K2294">
        <v>20</v>
      </c>
      <c r="L2294" t="s">
        <v>6</v>
      </c>
      <c r="M2294">
        <v>9</v>
      </c>
      <c r="N2294">
        <v>0</v>
      </c>
    </row>
    <row r="2295" ht="14.25">
      <c r="A2295">
        <v>203646</v>
      </c>
      <c r="B2295">
        <v>1</v>
      </c>
      <c r="C2295">
        <v>201</v>
      </c>
      <c r="D2295">
        <v>0</v>
      </c>
      <c r="E2295">
        <v>0</v>
      </c>
      <c r="F2295">
        <v>6</v>
      </c>
      <c r="G2295">
        <v>22</v>
      </c>
      <c r="H2295">
        <v>6</v>
      </c>
      <c r="I2295">
        <v>0</v>
      </c>
      <c r="J2295">
        <v>0</v>
      </c>
      <c r="K2295">
        <v>62</v>
      </c>
      <c r="L2295">
        <v>0</v>
      </c>
    </row>
    <row r="2296" ht="14.25">
      <c r="A2296">
        <v>203655</v>
      </c>
      <c r="B2296">
        <v>1</v>
      </c>
      <c r="C2296">
        <v>401</v>
      </c>
      <c r="D2296">
        <v>0</v>
      </c>
      <c r="E2296">
        <v>0</v>
      </c>
      <c r="F2296">
        <v>8</v>
      </c>
      <c r="G2296" t="s">
        <v>47</v>
      </c>
      <c r="H2296" t="s">
        <v>1</v>
      </c>
      <c r="I2296">
        <v>0</v>
      </c>
      <c r="J2296">
        <v>0</v>
      </c>
      <c r="K2296">
        <v>56</v>
      </c>
      <c r="L2296">
        <v>0</v>
      </c>
      <c r="M2296">
        <v>0</v>
      </c>
      <c r="N2296">
        <v>0</v>
      </c>
    </row>
    <row r="2297" ht="14.25">
      <c r="A2297">
        <v>203659</v>
      </c>
      <c r="B2297">
        <v>1</v>
      </c>
      <c r="C2297">
        <v>203</v>
      </c>
      <c r="D2297">
        <v>0</v>
      </c>
      <c r="E2297">
        <v>0</v>
      </c>
      <c r="F2297">
        <v>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ht="14.25">
      <c r="A2298">
        <v>203675</v>
      </c>
      <c r="B2298">
        <v>1</v>
      </c>
      <c r="C2298">
        <v>400</v>
      </c>
      <c r="D2298">
        <v>0</v>
      </c>
      <c r="E2298">
        <v>0</v>
      </c>
      <c r="F2298">
        <v>8</v>
      </c>
      <c r="G2298">
        <v>1</v>
      </c>
      <c r="H2298">
        <v>0</v>
      </c>
      <c r="I2298" t="s">
        <v>4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ht="14.25">
      <c r="A2299">
        <v>203681</v>
      </c>
      <c r="B2299">
        <v>0</v>
      </c>
      <c r="C2299">
        <v>300</v>
      </c>
      <c r="D2299">
        <v>0</v>
      </c>
      <c r="E2299">
        <v>0</v>
      </c>
      <c r="F2299">
        <v>8</v>
      </c>
      <c r="G2299">
        <v>3</v>
      </c>
      <c r="H2299" t="s">
        <v>2</v>
      </c>
      <c r="I2299">
        <v>64</v>
      </c>
      <c r="J2299" t="s">
        <v>2</v>
      </c>
      <c r="K2299">
        <v>64</v>
      </c>
      <c r="L2299">
        <v>0</v>
      </c>
      <c r="M2299">
        <v>64</v>
      </c>
      <c r="N2299">
        <v>23</v>
      </c>
    </row>
    <row r="2300" ht="14.25">
      <c r="A2300">
        <v>203682</v>
      </c>
      <c r="B2300">
        <v>0</v>
      </c>
      <c r="C2300">
        <v>301</v>
      </c>
      <c r="D2300">
        <v>0</v>
      </c>
      <c r="E2300">
        <v>0</v>
      </c>
      <c r="F2300">
        <v>3</v>
      </c>
      <c r="G2300">
        <v>96</v>
      </c>
      <c r="H2300">
        <v>3</v>
      </c>
      <c r="I2300">
        <v>0</v>
      </c>
    </row>
    <row r="2301" ht="14.25">
      <c r="A2301">
        <v>203731</v>
      </c>
      <c r="B2301">
        <v>0</v>
      </c>
      <c r="C2301">
        <v>300</v>
      </c>
      <c r="D2301">
        <v>0</v>
      </c>
      <c r="E2301">
        <v>0</v>
      </c>
      <c r="F2301">
        <v>8</v>
      </c>
      <c r="G2301">
        <v>3</v>
      </c>
      <c r="H2301" t="s">
        <v>2</v>
      </c>
      <c r="I2301">
        <v>64</v>
      </c>
      <c r="J2301" t="s">
        <v>2</v>
      </c>
      <c r="K2301">
        <v>64</v>
      </c>
      <c r="L2301">
        <v>0</v>
      </c>
      <c r="M2301">
        <v>64</v>
      </c>
      <c r="N2301">
        <v>34</v>
      </c>
    </row>
    <row r="2302" ht="14.25">
      <c r="A2302">
        <v>203732</v>
      </c>
      <c r="B2302">
        <v>0</v>
      </c>
      <c r="C2302">
        <v>301</v>
      </c>
      <c r="D2302">
        <v>0</v>
      </c>
      <c r="E2302">
        <v>0</v>
      </c>
      <c r="F2302">
        <v>3</v>
      </c>
      <c r="G2302">
        <v>3</v>
      </c>
      <c r="H2302">
        <v>4</v>
      </c>
      <c r="I2302">
        <v>0</v>
      </c>
    </row>
    <row r="2303" ht="14.25">
      <c r="A2303">
        <v>203746</v>
      </c>
      <c r="B2303">
        <v>1</v>
      </c>
      <c r="C2303">
        <v>201</v>
      </c>
      <c r="D2303">
        <v>0</v>
      </c>
      <c r="E2303">
        <v>0</v>
      </c>
      <c r="F2303">
        <v>6</v>
      </c>
      <c r="G2303">
        <v>36</v>
      </c>
      <c r="H2303">
        <v>6</v>
      </c>
      <c r="I2303">
        <v>0</v>
      </c>
      <c r="J2303">
        <v>0</v>
      </c>
      <c r="K2303">
        <v>62</v>
      </c>
      <c r="L2303">
        <v>0</v>
      </c>
    </row>
    <row r="2304" ht="14.25">
      <c r="A2304">
        <v>203755</v>
      </c>
      <c r="B2304">
        <v>1</v>
      </c>
      <c r="C2304">
        <v>401</v>
      </c>
      <c r="D2304">
        <v>0</v>
      </c>
      <c r="E2304">
        <v>0</v>
      </c>
      <c r="F2304">
        <v>8</v>
      </c>
      <c r="G2304" t="s">
        <v>47</v>
      </c>
      <c r="H2304" t="s">
        <v>1</v>
      </c>
      <c r="I2304">
        <v>0</v>
      </c>
      <c r="J2304">
        <v>0</v>
      </c>
      <c r="K2304">
        <v>56</v>
      </c>
      <c r="L2304">
        <v>0</v>
      </c>
      <c r="M2304">
        <v>0</v>
      </c>
      <c r="N2304">
        <v>0</v>
      </c>
    </row>
    <row r="2305" ht="14.25">
      <c r="A2305">
        <v>203759</v>
      </c>
      <c r="B2305">
        <v>1</v>
      </c>
      <c r="C2305">
        <v>203</v>
      </c>
      <c r="D2305">
        <v>0</v>
      </c>
      <c r="E2305">
        <v>0</v>
      </c>
      <c r="F2305">
        <v>8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ht="14.25">
      <c r="A2306">
        <v>203775</v>
      </c>
      <c r="B2306">
        <v>1</v>
      </c>
      <c r="C2306">
        <v>400</v>
      </c>
      <c r="D2306">
        <v>0</v>
      </c>
      <c r="E2306">
        <v>0</v>
      </c>
      <c r="F2306">
        <v>8</v>
      </c>
      <c r="G2306">
        <v>1</v>
      </c>
      <c r="H2306">
        <v>0</v>
      </c>
      <c r="I2306" t="s">
        <v>4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ht="14.25">
      <c r="A2307">
        <v>203781</v>
      </c>
      <c r="B2307">
        <v>0</v>
      </c>
      <c r="C2307">
        <v>300</v>
      </c>
      <c r="D2307">
        <v>0</v>
      </c>
      <c r="E2307">
        <v>0</v>
      </c>
      <c r="F2307">
        <v>8</v>
      </c>
      <c r="G2307">
        <v>3</v>
      </c>
      <c r="H2307" t="s">
        <v>2</v>
      </c>
      <c r="I2307">
        <v>64</v>
      </c>
      <c r="J2307" t="s">
        <v>2</v>
      </c>
      <c r="K2307">
        <v>64</v>
      </c>
      <c r="L2307">
        <v>0</v>
      </c>
      <c r="M2307">
        <v>64</v>
      </c>
      <c r="N2307">
        <v>25</v>
      </c>
    </row>
    <row r="2308" ht="14.25">
      <c r="A2308">
        <v>203782</v>
      </c>
      <c r="B2308">
        <v>0</v>
      </c>
      <c r="C2308">
        <v>301</v>
      </c>
      <c r="D2308">
        <v>0</v>
      </c>
      <c r="E2308">
        <v>0</v>
      </c>
      <c r="F2308">
        <v>3</v>
      </c>
      <c r="G2308">
        <v>54</v>
      </c>
      <c r="H2308">
        <v>5</v>
      </c>
      <c r="I2308">
        <v>0</v>
      </c>
    </row>
    <row r="2309" ht="14.25">
      <c r="A2309">
        <v>203831</v>
      </c>
      <c r="B2309">
        <v>0</v>
      </c>
      <c r="C2309">
        <v>300</v>
      </c>
      <c r="D2309">
        <v>0</v>
      </c>
      <c r="E2309">
        <v>0</v>
      </c>
      <c r="F2309">
        <v>8</v>
      </c>
      <c r="G2309">
        <v>3</v>
      </c>
      <c r="H2309" t="s">
        <v>2</v>
      </c>
      <c r="I2309">
        <v>64</v>
      </c>
      <c r="J2309" t="s">
        <v>2</v>
      </c>
      <c r="K2309">
        <v>64</v>
      </c>
      <c r="L2309">
        <v>0</v>
      </c>
      <c r="M2309">
        <v>64</v>
      </c>
      <c r="N2309">
        <v>36</v>
      </c>
    </row>
    <row r="2310" ht="14.25">
      <c r="A2310">
        <v>203832</v>
      </c>
      <c r="B2310">
        <v>0</v>
      </c>
      <c r="C2310">
        <v>301</v>
      </c>
      <c r="D2310">
        <v>0</v>
      </c>
      <c r="E2310">
        <v>0</v>
      </c>
      <c r="F2310">
        <v>3</v>
      </c>
      <c r="G2310" t="s">
        <v>26</v>
      </c>
      <c r="H2310">
        <v>6</v>
      </c>
      <c r="I2310">
        <v>0</v>
      </c>
    </row>
    <row r="2311" ht="14.25">
      <c r="A2311">
        <v>203846</v>
      </c>
      <c r="B2311">
        <v>1</v>
      </c>
      <c r="C2311">
        <v>201</v>
      </c>
      <c r="D2311">
        <v>0</v>
      </c>
      <c r="E2311">
        <v>0</v>
      </c>
      <c r="F2311">
        <v>6</v>
      </c>
      <c r="G2311">
        <v>36</v>
      </c>
      <c r="H2311">
        <v>6</v>
      </c>
      <c r="I2311">
        <v>0</v>
      </c>
      <c r="J2311">
        <v>0</v>
      </c>
      <c r="K2311">
        <v>62</v>
      </c>
      <c r="L2311">
        <v>0</v>
      </c>
    </row>
    <row r="2312" ht="14.25">
      <c r="A2312">
        <v>203855</v>
      </c>
      <c r="B2312">
        <v>1</v>
      </c>
      <c r="C2312">
        <v>401</v>
      </c>
      <c r="D2312">
        <v>0</v>
      </c>
      <c r="E2312">
        <v>0</v>
      </c>
      <c r="F2312">
        <v>8</v>
      </c>
      <c r="G2312" t="s">
        <v>29</v>
      </c>
      <c r="H2312" t="s">
        <v>1</v>
      </c>
      <c r="I2312">
        <v>0</v>
      </c>
      <c r="J2312">
        <v>0</v>
      </c>
      <c r="K2312">
        <v>56</v>
      </c>
      <c r="L2312">
        <v>0</v>
      </c>
      <c r="M2312">
        <v>0</v>
      </c>
      <c r="N2312">
        <v>0</v>
      </c>
    </row>
    <row r="2313" ht="14.25">
      <c r="A2313">
        <v>203859</v>
      </c>
      <c r="B2313">
        <v>1</v>
      </c>
      <c r="C2313">
        <v>203</v>
      </c>
      <c r="D2313">
        <v>0</v>
      </c>
      <c r="E2313">
        <v>0</v>
      </c>
      <c r="F2313">
        <v>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ht="14.25">
      <c r="A2314">
        <v>203875</v>
      </c>
      <c r="B2314">
        <v>1</v>
      </c>
      <c r="C2314">
        <v>400</v>
      </c>
      <c r="D2314">
        <v>0</v>
      </c>
      <c r="E2314">
        <v>0</v>
      </c>
      <c r="F2314">
        <v>8</v>
      </c>
      <c r="G2314">
        <v>1</v>
      </c>
      <c r="H2314">
        <v>0</v>
      </c>
      <c r="I2314" t="s">
        <v>4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ht="14.25">
      <c r="A2315">
        <v>203881</v>
      </c>
      <c r="B2315">
        <v>0</v>
      </c>
      <c r="C2315">
        <v>300</v>
      </c>
      <c r="D2315">
        <v>0</v>
      </c>
      <c r="E2315">
        <v>0</v>
      </c>
      <c r="F2315">
        <v>8</v>
      </c>
      <c r="G2315">
        <v>3</v>
      </c>
      <c r="H2315" t="s">
        <v>2</v>
      </c>
      <c r="I2315">
        <v>64</v>
      </c>
      <c r="J2315" t="s">
        <v>2</v>
      </c>
      <c r="K2315">
        <v>64</v>
      </c>
      <c r="L2315">
        <v>0</v>
      </c>
      <c r="M2315">
        <v>64</v>
      </c>
      <c r="N2315">
        <v>27</v>
      </c>
    </row>
    <row r="2316" ht="14.25">
      <c r="A2316">
        <v>203881</v>
      </c>
      <c r="B2316">
        <v>0</v>
      </c>
      <c r="C2316">
        <v>301</v>
      </c>
      <c r="D2316">
        <v>0</v>
      </c>
      <c r="E2316">
        <v>0</v>
      </c>
      <c r="F2316">
        <v>3</v>
      </c>
      <c r="G2316" t="s">
        <v>3</v>
      </c>
      <c r="H2316">
        <v>7</v>
      </c>
      <c r="I2316">
        <v>0</v>
      </c>
    </row>
    <row r="2317" ht="14.25">
      <c r="A2317">
        <v>203931</v>
      </c>
      <c r="B2317">
        <v>0</v>
      </c>
      <c r="C2317">
        <v>300</v>
      </c>
      <c r="D2317">
        <v>0</v>
      </c>
      <c r="E2317">
        <v>0</v>
      </c>
      <c r="F2317">
        <v>8</v>
      </c>
      <c r="G2317">
        <v>3</v>
      </c>
      <c r="H2317" t="s">
        <v>2</v>
      </c>
      <c r="I2317">
        <v>64</v>
      </c>
      <c r="J2317" t="s">
        <v>2</v>
      </c>
      <c r="K2317">
        <v>64</v>
      </c>
      <c r="L2317">
        <v>0</v>
      </c>
      <c r="M2317">
        <v>64</v>
      </c>
      <c r="N2317" t="s">
        <v>3</v>
      </c>
    </row>
    <row r="2318" ht="14.25">
      <c r="A2318">
        <v>203932</v>
      </c>
      <c r="B2318">
        <v>0</v>
      </c>
      <c r="C2318">
        <v>301</v>
      </c>
      <c r="D2318">
        <v>0</v>
      </c>
      <c r="E2318">
        <v>0</v>
      </c>
      <c r="F2318">
        <v>3</v>
      </c>
      <c r="G2318">
        <v>80</v>
      </c>
      <c r="H2318">
        <v>8</v>
      </c>
      <c r="I2318">
        <v>0</v>
      </c>
    </row>
    <row r="2319" ht="14.25">
      <c r="A2319">
        <v>203946</v>
      </c>
      <c r="B2319">
        <v>1</v>
      </c>
      <c r="C2319">
        <v>201</v>
      </c>
      <c r="D2319">
        <v>0</v>
      </c>
      <c r="E2319">
        <v>0</v>
      </c>
      <c r="F2319">
        <v>6</v>
      </c>
      <c r="G2319">
        <v>36</v>
      </c>
      <c r="H2319">
        <v>6</v>
      </c>
      <c r="I2319">
        <v>0</v>
      </c>
      <c r="J2319">
        <v>0</v>
      </c>
      <c r="K2319">
        <v>62</v>
      </c>
      <c r="L2319">
        <v>0</v>
      </c>
    </row>
    <row r="2320" ht="14.25">
      <c r="A2320">
        <v>203955</v>
      </c>
      <c r="B2320">
        <v>1</v>
      </c>
      <c r="C2320">
        <v>401</v>
      </c>
      <c r="D2320">
        <v>0</v>
      </c>
      <c r="E2320">
        <v>0</v>
      </c>
      <c r="F2320">
        <v>8</v>
      </c>
      <c r="G2320" t="s">
        <v>29</v>
      </c>
      <c r="H2320" t="s">
        <v>1</v>
      </c>
      <c r="I2320">
        <v>0</v>
      </c>
      <c r="J2320">
        <v>0</v>
      </c>
      <c r="K2320">
        <v>56</v>
      </c>
      <c r="L2320">
        <v>0</v>
      </c>
      <c r="M2320">
        <v>0</v>
      </c>
      <c r="N2320">
        <v>0</v>
      </c>
    </row>
    <row r="2321" ht="14.25">
      <c r="A2321">
        <v>203959</v>
      </c>
      <c r="B2321">
        <v>1</v>
      </c>
      <c r="C2321">
        <v>203</v>
      </c>
      <c r="D2321">
        <v>0</v>
      </c>
      <c r="E2321">
        <v>0</v>
      </c>
      <c r="F2321">
        <v>8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ht="14.25">
      <c r="A2322">
        <v>203975</v>
      </c>
      <c r="B2322">
        <v>1</v>
      </c>
      <c r="C2322">
        <v>400</v>
      </c>
      <c r="D2322">
        <v>0</v>
      </c>
      <c r="E2322">
        <v>0</v>
      </c>
      <c r="F2322">
        <v>8</v>
      </c>
      <c r="G2322">
        <v>1</v>
      </c>
      <c r="H2322">
        <v>0</v>
      </c>
      <c r="I2322" t="s">
        <v>4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ht="14.25">
      <c r="A2323">
        <v>203981</v>
      </c>
      <c r="B2323">
        <v>0</v>
      </c>
      <c r="C2323">
        <v>300</v>
      </c>
      <c r="D2323">
        <v>0</v>
      </c>
      <c r="E2323">
        <v>0</v>
      </c>
      <c r="F2323">
        <v>8</v>
      </c>
      <c r="G2323">
        <v>3</v>
      </c>
      <c r="H2323" t="s">
        <v>2</v>
      </c>
      <c r="I2323">
        <v>64</v>
      </c>
      <c r="J2323" t="s">
        <v>2</v>
      </c>
      <c r="K2323">
        <v>64</v>
      </c>
      <c r="L2323">
        <v>0</v>
      </c>
      <c r="M2323">
        <v>64</v>
      </c>
      <c r="N2323" t="s">
        <v>5</v>
      </c>
    </row>
    <row r="2324" ht="14.25">
      <c r="A2324">
        <v>203982</v>
      </c>
      <c r="B2324">
        <v>0</v>
      </c>
      <c r="C2324">
        <v>301</v>
      </c>
      <c r="D2324">
        <v>0</v>
      </c>
      <c r="E2324">
        <v>0</v>
      </c>
      <c r="F2324">
        <v>3</v>
      </c>
      <c r="G2324">
        <v>88</v>
      </c>
      <c r="H2324">
        <v>9</v>
      </c>
      <c r="I2324">
        <v>0</v>
      </c>
    </row>
    <row r="2325" ht="14.25">
      <c r="A2325">
        <v>204031</v>
      </c>
      <c r="B2325">
        <v>0</v>
      </c>
      <c r="C2325">
        <v>300</v>
      </c>
      <c r="D2325">
        <v>0</v>
      </c>
      <c r="E2325">
        <v>0</v>
      </c>
      <c r="F2325">
        <v>8</v>
      </c>
      <c r="G2325">
        <v>3</v>
      </c>
      <c r="H2325" t="s">
        <v>2</v>
      </c>
      <c r="I2325">
        <v>64</v>
      </c>
      <c r="J2325" t="s">
        <v>2</v>
      </c>
      <c r="K2325">
        <v>64</v>
      </c>
      <c r="L2325">
        <v>0</v>
      </c>
      <c r="M2325">
        <v>64</v>
      </c>
      <c r="N2325" t="s">
        <v>7</v>
      </c>
    </row>
    <row r="2326" ht="14.25">
      <c r="A2326">
        <v>204032</v>
      </c>
      <c r="B2326">
        <v>0</v>
      </c>
      <c r="C2326">
        <v>301</v>
      </c>
      <c r="D2326">
        <v>0</v>
      </c>
      <c r="E2326">
        <v>0</v>
      </c>
      <c r="F2326">
        <v>3</v>
      </c>
      <c r="G2326" t="s">
        <v>8</v>
      </c>
      <c r="H2326" t="s">
        <v>9</v>
      </c>
      <c r="I2326">
        <v>0</v>
      </c>
    </row>
    <row r="2327" ht="14.25">
      <c r="A2327">
        <v>204046</v>
      </c>
      <c r="B2327">
        <v>1</v>
      </c>
      <c r="C2327">
        <v>201</v>
      </c>
      <c r="D2327">
        <v>0</v>
      </c>
      <c r="E2327">
        <v>0</v>
      </c>
      <c r="F2327">
        <v>6</v>
      </c>
      <c r="G2327">
        <v>36</v>
      </c>
      <c r="H2327">
        <v>6</v>
      </c>
      <c r="I2327">
        <v>0</v>
      </c>
      <c r="J2327">
        <v>0</v>
      </c>
      <c r="K2327">
        <v>62</v>
      </c>
      <c r="L2327">
        <v>0</v>
      </c>
    </row>
    <row r="2328" ht="14.25">
      <c r="A2328">
        <v>204055</v>
      </c>
      <c r="B2328">
        <v>1</v>
      </c>
      <c r="C2328">
        <v>401</v>
      </c>
      <c r="D2328">
        <v>0</v>
      </c>
      <c r="E2328">
        <v>0</v>
      </c>
      <c r="F2328">
        <v>8</v>
      </c>
      <c r="G2328" t="s">
        <v>29</v>
      </c>
      <c r="H2328" t="s">
        <v>1</v>
      </c>
      <c r="I2328">
        <v>0</v>
      </c>
      <c r="J2328">
        <v>0</v>
      </c>
      <c r="K2328">
        <v>56</v>
      </c>
      <c r="L2328">
        <v>0</v>
      </c>
      <c r="M2328">
        <v>0</v>
      </c>
      <c r="N2328">
        <v>0</v>
      </c>
    </row>
    <row r="2329" ht="14.25">
      <c r="A2329">
        <v>204059</v>
      </c>
      <c r="B2329">
        <v>1</v>
      </c>
      <c r="C2329">
        <v>203</v>
      </c>
      <c r="D2329">
        <v>0</v>
      </c>
      <c r="E2329">
        <v>0</v>
      </c>
      <c r="F2329">
        <v>8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ht="14.25">
      <c r="A2330">
        <v>204075</v>
      </c>
      <c r="B2330">
        <v>1</v>
      </c>
      <c r="C2330">
        <v>400</v>
      </c>
      <c r="D2330">
        <v>0</v>
      </c>
      <c r="E2330">
        <v>0</v>
      </c>
      <c r="F2330">
        <v>8</v>
      </c>
      <c r="G2330">
        <v>1</v>
      </c>
      <c r="H2330">
        <v>0</v>
      </c>
      <c r="I2330" t="s">
        <v>4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ht="14.25">
      <c r="A2331">
        <v>204081</v>
      </c>
      <c r="B2331">
        <v>0</v>
      </c>
      <c r="C2331">
        <v>300</v>
      </c>
      <c r="D2331">
        <v>0</v>
      </c>
      <c r="E2331">
        <v>0</v>
      </c>
      <c r="F2331">
        <v>8</v>
      </c>
      <c r="G2331">
        <v>3</v>
      </c>
      <c r="H2331" t="s">
        <v>2</v>
      </c>
      <c r="I2331">
        <v>64</v>
      </c>
      <c r="J2331" t="s">
        <v>2</v>
      </c>
      <c r="K2331">
        <v>64</v>
      </c>
      <c r="L2331">
        <v>0</v>
      </c>
      <c r="M2331">
        <v>64</v>
      </c>
      <c r="N2331" t="s">
        <v>10</v>
      </c>
    </row>
    <row r="2332" ht="14.25">
      <c r="A2332">
        <v>204082</v>
      </c>
      <c r="B2332">
        <v>0</v>
      </c>
      <c r="C2332">
        <v>301</v>
      </c>
      <c r="D2332">
        <v>0</v>
      </c>
      <c r="E2332">
        <v>0</v>
      </c>
      <c r="F2332">
        <v>3</v>
      </c>
      <c r="G2332">
        <v>43</v>
      </c>
      <c r="H2332" t="s">
        <v>11</v>
      </c>
      <c r="I2332">
        <v>0</v>
      </c>
    </row>
    <row r="2333" ht="14.25">
      <c r="A2333">
        <v>204132</v>
      </c>
      <c r="B2333">
        <v>0</v>
      </c>
      <c r="C2333">
        <v>300</v>
      </c>
      <c r="D2333">
        <v>0</v>
      </c>
      <c r="E2333">
        <v>0</v>
      </c>
      <c r="F2333">
        <v>8</v>
      </c>
      <c r="G2333">
        <v>3</v>
      </c>
      <c r="H2333" t="s">
        <v>2</v>
      </c>
      <c r="I2333">
        <v>64</v>
      </c>
      <c r="J2333" t="s">
        <v>2</v>
      </c>
      <c r="K2333">
        <v>64</v>
      </c>
      <c r="L2333">
        <v>0</v>
      </c>
      <c r="M2333">
        <v>64</v>
      </c>
      <c r="N2333" t="s">
        <v>12</v>
      </c>
    </row>
    <row r="2334" ht="14.25">
      <c r="A2334">
        <v>204132</v>
      </c>
      <c r="B2334">
        <v>0</v>
      </c>
      <c r="C2334">
        <v>301</v>
      </c>
      <c r="D2334">
        <v>0</v>
      </c>
      <c r="E2334">
        <v>0</v>
      </c>
      <c r="F2334">
        <v>3</v>
      </c>
      <c r="G2334" t="s">
        <v>13</v>
      </c>
      <c r="H2334" t="s">
        <v>14</v>
      </c>
      <c r="I2334">
        <v>0</v>
      </c>
    </row>
    <row r="2335" ht="14.25">
      <c r="A2335">
        <v>204136</v>
      </c>
      <c r="B2335">
        <v>1</v>
      </c>
      <c r="C2335">
        <v>403</v>
      </c>
      <c r="D2335">
        <v>0</v>
      </c>
      <c r="E2335">
        <v>0</v>
      </c>
      <c r="F2335">
        <v>8</v>
      </c>
      <c r="G2335">
        <v>63</v>
      </c>
      <c r="H2335">
        <v>0</v>
      </c>
      <c r="I2335">
        <v>0</v>
      </c>
      <c r="J2335">
        <v>0</v>
      </c>
      <c r="K2335">
        <v>20</v>
      </c>
      <c r="L2335" t="s">
        <v>6</v>
      </c>
      <c r="M2335">
        <v>9</v>
      </c>
      <c r="N2335">
        <v>0</v>
      </c>
    </row>
    <row r="2336" ht="14.25">
      <c r="A2336">
        <v>204146</v>
      </c>
      <c r="B2336">
        <v>1</v>
      </c>
      <c r="C2336">
        <v>201</v>
      </c>
      <c r="D2336">
        <v>0</v>
      </c>
      <c r="E2336">
        <v>0</v>
      </c>
      <c r="F2336">
        <v>6</v>
      </c>
      <c r="G2336">
        <v>36</v>
      </c>
      <c r="H2336">
        <v>6</v>
      </c>
      <c r="I2336">
        <v>0</v>
      </c>
      <c r="J2336">
        <v>0</v>
      </c>
      <c r="K2336">
        <v>62</v>
      </c>
      <c r="L2336">
        <v>0</v>
      </c>
    </row>
    <row r="2337" ht="14.25">
      <c r="A2337">
        <v>204155</v>
      </c>
      <c r="B2337">
        <v>1</v>
      </c>
      <c r="C2337">
        <v>401</v>
      </c>
      <c r="D2337">
        <v>0</v>
      </c>
      <c r="E2337">
        <v>0</v>
      </c>
      <c r="F2337">
        <v>8</v>
      </c>
      <c r="G2337" t="s">
        <v>29</v>
      </c>
      <c r="H2337" t="s">
        <v>1</v>
      </c>
      <c r="I2337">
        <v>0</v>
      </c>
      <c r="J2337">
        <v>0</v>
      </c>
      <c r="K2337">
        <v>56</v>
      </c>
      <c r="L2337">
        <v>0</v>
      </c>
      <c r="M2337">
        <v>0</v>
      </c>
      <c r="N2337">
        <v>0</v>
      </c>
    </row>
    <row r="2338" ht="14.25">
      <c r="A2338">
        <v>204159</v>
      </c>
      <c r="B2338">
        <v>1</v>
      </c>
      <c r="C2338">
        <v>203</v>
      </c>
      <c r="D2338">
        <v>0</v>
      </c>
      <c r="E2338">
        <v>0</v>
      </c>
      <c r="F2338">
        <v>8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ht="14.25">
      <c r="A2339">
        <v>204176</v>
      </c>
      <c r="B2339">
        <v>1</v>
      </c>
      <c r="C2339">
        <v>400</v>
      </c>
      <c r="D2339">
        <v>0</v>
      </c>
      <c r="E2339">
        <v>0</v>
      </c>
      <c r="F2339">
        <v>8</v>
      </c>
      <c r="G2339">
        <v>1</v>
      </c>
      <c r="H2339">
        <v>0</v>
      </c>
      <c r="I2339" t="s">
        <v>4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ht="14.25">
      <c r="A2340">
        <v>204181</v>
      </c>
      <c r="B2340">
        <v>0</v>
      </c>
      <c r="C2340">
        <v>300</v>
      </c>
      <c r="D2340">
        <v>0</v>
      </c>
      <c r="E2340">
        <v>0</v>
      </c>
      <c r="F2340">
        <v>8</v>
      </c>
      <c r="G2340">
        <v>3</v>
      </c>
      <c r="H2340" t="s">
        <v>2</v>
      </c>
      <c r="I2340">
        <v>64</v>
      </c>
      <c r="J2340" t="s">
        <v>2</v>
      </c>
      <c r="K2340">
        <v>64</v>
      </c>
      <c r="L2340">
        <v>0</v>
      </c>
      <c r="M2340">
        <v>64</v>
      </c>
      <c r="N2340" t="s">
        <v>15</v>
      </c>
    </row>
    <row r="2341" ht="14.25">
      <c r="A2341">
        <v>204182</v>
      </c>
      <c r="B2341">
        <v>0</v>
      </c>
      <c r="C2341">
        <v>301</v>
      </c>
      <c r="D2341">
        <v>0</v>
      </c>
      <c r="E2341">
        <v>0</v>
      </c>
      <c r="F2341">
        <v>3</v>
      </c>
      <c r="G2341" t="s">
        <v>16</v>
      </c>
      <c r="H2341" t="s">
        <v>17</v>
      </c>
      <c r="I2341">
        <v>0</v>
      </c>
    </row>
    <row r="2342" ht="14.25">
      <c r="A2342">
        <v>204231</v>
      </c>
      <c r="B2342">
        <v>0</v>
      </c>
      <c r="C2342">
        <v>300</v>
      </c>
      <c r="D2342">
        <v>0</v>
      </c>
      <c r="E2342">
        <v>0</v>
      </c>
      <c r="F2342">
        <v>8</v>
      </c>
      <c r="G2342">
        <v>3</v>
      </c>
      <c r="H2342" t="s">
        <v>2</v>
      </c>
      <c r="I2342">
        <v>64</v>
      </c>
      <c r="J2342" t="s">
        <v>2</v>
      </c>
      <c r="K2342">
        <v>64</v>
      </c>
      <c r="L2342">
        <v>0</v>
      </c>
      <c r="M2342">
        <v>64</v>
      </c>
      <c r="N2342" t="s">
        <v>18</v>
      </c>
    </row>
    <row r="2343" ht="14.25">
      <c r="A2343">
        <v>204232</v>
      </c>
      <c r="B2343">
        <v>0</v>
      </c>
      <c r="C2343">
        <v>301</v>
      </c>
      <c r="D2343">
        <v>0</v>
      </c>
      <c r="E2343">
        <v>0</v>
      </c>
      <c r="F2343">
        <v>3</v>
      </c>
      <c r="G2343" t="s">
        <v>19</v>
      </c>
      <c r="H2343" t="s">
        <v>20</v>
      </c>
      <c r="I2343">
        <v>0</v>
      </c>
    </row>
    <row r="2344" ht="14.25">
      <c r="A2344">
        <v>204246</v>
      </c>
      <c r="B2344">
        <v>1</v>
      </c>
      <c r="C2344">
        <v>201</v>
      </c>
      <c r="D2344">
        <v>0</v>
      </c>
      <c r="E2344">
        <v>0</v>
      </c>
      <c r="F2344">
        <v>6</v>
      </c>
      <c r="G2344">
        <v>22</v>
      </c>
      <c r="H2344">
        <v>6</v>
      </c>
      <c r="I2344">
        <v>0</v>
      </c>
      <c r="J2344">
        <v>0</v>
      </c>
      <c r="K2344">
        <v>62</v>
      </c>
      <c r="L2344">
        <v>0</v>
      </c>
    </row>
    <row r="2345" ht="14.25">
      <c r="A2345">
        <v>204256</v>
      </c>
      <c r="B2345">
        <v>1</v>
      </c>
      <c r="C2345">
        <v>401</v>
      </c>
      <c r="D2345">
        <v>0</v>
      </c>
      <c r="E2345">
        <v>0</v>
      </c>
      <c r="F2345">
        <v>8</v>
      </c>
      <c r="G2345" t="s">
        <v>29</v>
      </c>
      <c r="H2345" t="s">
        <v>1</v>
      </c>
      <c r="I2345">
        <v>0</v>
      </c>
      <c r="J2345">
        <v>0</v>
      </c>
      <c r="K2345">
        <v>56</v>
      </c>
      <c r="L2345">
        <v>0</v>
      </c>
      <c r="M2345">
        <v>0</v>
      </c>
      <c r="N2345">
        <v>0</v>
      </c>
    </row>
    <row r="2346" ht="14.25">
      <c r="A2346">
        <v>204259</v>
      </c>
      <c r="B2346">
        <v>1</v>
      </c>
      <c r="C2346">
        <v>203</v>
      </c>
      <c r="D2346">
        <v>0</v>
      </c>
      <c r="E2346">
        <v>0</v>
      </c>
      <c r="F2346">
        <v>8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ht="14.25">
      <c r="A2347">
        <v>204276</v>
      </c>
      <c r="B2347">
        <v>1</v>
      </c>
      <c r="C2347">
        <v>400</v>
      </c>
      <c r="D2347">
        <v>0</v>
      </c>
      <c r="E2347">
        <v>0</v>
      </c>
      <c r="F2347">
        <v>8</v>
      </c>
      <c r="G2347">
        <v>1</v>
      </c>
      <c r="H2347">
        <v>0</v>
      </c>
      <c r="I2347" t="s">
        <v>4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ht="14.25">
      <c r="A2348">
        <v>204281</v>
      </c>
      <c r="B2348">
        <v>0</v>
      </c>
      <c r="C2348">
        <v>300</v>
      </c>
      <c r="D2348">
        <v>0</v>
      </c>
      <c r="E2348">
        <v>0</v>
      </c>
      <c r="F2348">
        <v>8</v>
      </c>
      <c r="G2348">
        <v>3</v>
      </c>
      <c r="H2348" t="s">
        <v>2</v>
      </c>
      <c r="I2348">
        <v>64</v>
      </c>
      <c r="J2348" t="s">
        <v>2</v>
      </c>
      <c r="K2348">
        <v>64</v>
      </c>
      <c r="L2348">
        <v>0</v>
      </c>
      <c r="M2348">
        <v>64</v>
      </c>
      <c r="N2348" t="s">
        <v>21</v>
      </c>
    </row>
    <row r="2349" ht="14.25">
      <c r="A2349">
        <v>204282</v>
      </c>
      <c r="B2349">
        <v>0</v>
      </c>
      <c r="C2349">
        <v>301</v>
      </c>
      <c r="D2349">
        <v>0</v>
      </c>
      <c r="E2349">
        <v>0</v>
      </c>
      <c r="F2349">
        <v>3</v>
      </c>
      <c r="G2349" t="s">
        <v>22</v>
      </c>
      <c r="H2349" t="s">
        <v>23</v>
      </c>
      <c r="I2349">
        <v>0</v>
      </c>
    </row>
    <row r="2350" ht="14.25">
      <c r="A2350">
        <v>204331</v>
      </c>
      <c r="B2350">
        <v>0</v>
      </c>
      <c r="C2350">
        <v>300</v>
      </c>
      <c r="D2350">
        <v>0</v>
      </c>
      <c r="E2350">
        <v>0</v>
      </c>
      <c r="F2350">
        <v>8</v>
      </c>
      <c r="G2350">
        <v>3</v>
      </c>
      <c r="H2350" t="s">
        <v>2</v>
      </c>
      <c r="I2350">
        <v>64</v>
      </c>
      <c r="J2350" t="s">
        <v>2</v>
      </c>
      <c r="K2350">
        <v>64</v>
      </c>
      <c r="L2350">
        <v>0</v>
      </c>
      <c r="M2350">
        <v>64</v>
      </c>
      <c r="N2350">
        <v>30</v>
      </c>
    </row>
    <row r="2351" ht="14.25">
      <c r="A2351">
        <v>204332</v>
      </c>
      <c r="B2351">
        <v>0</v>
      </c>
      <c r="C2351">
        <v>301</v>
      </c>
      <c r="D2351">
        <v>0</v>
      </c>
      <c r="E2351">
        <v>0</v>
      </c>
      <c r="F2351">
        <v>3</v>
      </c>
      <c r="G2351" t="s">
        <v>6</v>
      </c>
      <c r="H2351">
        <v>0</v>
      </c>
      <c r="I2351">
        <v>0</v>
      </c>
    </row>
    <row r="2352" ht="14.25">
      <c r="A2352">
        <v>204346</v>
      </c>
      <c r="B2352">
        <v>1</v>
      </c>
      <c r="C2352">
        <v>201</v>
      </c>
      <c r="D2352">
        <v>0</v>
      </c>
      <c r="E2352">
        <v>0</v>
      </c>
      <c r="F2352">
        <v>6</v>
      </c>
      <c r="G2352">
        <v>22</v>
      </c>
      <c r="H2352">
        <v>6</v>
      </c>
      <c r="I2352">
        <v>0</v>
      </c>
      <c r="J2352">
        <v>0</v>
      </c>
      <c r="K2352">
        <v>62</v>
      </c>
      <c r="L2352">
        <v>0</v>
      </c>
    </row>
    <row r="2353" ht="14.25">
      <c r="A2353">
        <v>204356</v>
      </c>
      <c r="B2353">
        <v>1</v>
      </c>
      <c r="C2353">
        <v>401</v>
      </c>
      <c r="D2353">
        <v>0</v>
      </c>
      <c r="E2353">
        <v>0</v>
      </c>
      <c r="F2353">
        <v>8</v>
      </c>
      <c r="G2353" t="s">
        <v>0</v>
      </c>
      <c r="H2353" t="s">
        <v>1</v>
      </c>
      <c r="I2353">
        <v>0</v>
      </c>
      <c r="J2353">
        <v>0</v>
      </c>
      <c r="K2353">
        <v>56</v>
      </c>
      <c r="L2353">
        <v>0</v>
      </c>
      <c r="M2353">
        <v>0</v>
      </c>
      <c r="N2353">
        <v>0</v>
      </c>
    </row>
    <row r="2354" ht="14.25">
      <c r="A2354">
        <v>204359</v>
      </c>
      <c r="B2354">
        <v>1</v>
      </c>
      <c r="C2354">
        <v>203</v>
      </c>
      <c r="D2354">
        <v>0</v>
      </c>
      <c r="E2354">
        <v>0</v>
      </c>
      <c r="F2354">
        <v>8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ht="14.25">
      <c r="A2355">
        <v>204376</v>
      </c>
      <c r="B2355">
        <v>1</v>
      </c>
      <c r="C2355">
        <v>400</v>
      </c>
      <c r="D2355">
        <v>0</v>
      </c>
      <c r="E2355">
        <v>0</v>
      </c>
      <c r="F2355">
        <v>8</v>
      </c>
      <c r="G2355">
        <v>1</v>
      </c>
      <c r="H2355">
        <v>0</v>
      </c>
      <c r="I2355" t="s">
        <v>4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ht="14.25">
      <c r="A2356">
        <v>204382</v>
      </c>
      <c r="B2356">
        <v>0</v>
      </c>
      <c r="C2356">
        <v>300</v>
      </c>
      <c r="D2356">
        <v>0</v>
      </c>
      <c r="E2356">
        <v>0</v>
      </c>
      <c r="F2356">
        <v>8</v>
      </c>
      <c r="G2356">
        <v>3</v>
      </c>
      <c r="H2356" t="s">
        <v>2</v>
      </c>
      <c r="I2356">
        <v>64</v>
      </c>
      <c r="J2356" t="s">
        <v>2</v>
      </c>
      <c r="K2356">
        <v>64</v>
      </c>
      <c r="L2356">
        <v>0</v>
      </c>
      <c r="M2356">
        <v>64</v>
      </c>
      <c r="N2356">
        <v>21</v>
      </c>
    </row>
    <row r="2357" ht="14.25">
      <c r="A2357">
        <v>204382</v>
      </c>
      <c r="B2357">
        <v>0</v>
      </c>
      <c r="C2357">
        <v>301</v>
      </c>
      <c r="D2357">
        <v>0</v>
      </c>
      <c r="E2357">
        <v>0</v>
      </c>
      <c r="F2357">
        <v>3</v>
      </c>
      <c r="G2357" t="s">
        <v>24</v>
      </c>
      <c r="H2357">
        <v>1</v>
      </c>
      <c r="I2357">
        <v>0</v>
      </c>
    </row>
    <row r="2358" ht="14.25">
      <c r="A2358">
        <v>204431</v>
      </c>
      <c r="B2358">
        <v>0</v>
      </c>
      <c r="C2358">
        <v>300</v>
      </c>
      <c r="D2358">
        <v>0</v>
      </c>
      <c r="E2358">
        <v>0</v>
      </c>
      <c r="F2358">
        <v>8</v>
      </c>
      <c r="G2358">
        <v>3</v>
      </c>
      <c r="H2358" t="s">
        <v>2</v>
      </c>
      <c r="I2358">
        <v>64</v>
      </c>
      <c r="J2358" t="s">
        <v>2</v>
      </c>
      <c r="K2358">
        <v>64</v>
      </c>
      <c r="L2358">
        <v>0</v>
      </c>
      <c r="M2358">
        <v>64</v>
      </c>
      <c r="N2358">
        <v>32</v>
      </c>
    </row>
    <row r="2359" ht="14.25">
      <c r="A2359">
        <v>204432</v>
      </c>
      <c r="B2359">
        <v>0</v>
      </c>
      <c r="C2359">
        <v>301</v>
      </c>
      <c r="D2359">
        <v>0</v>
      </c>
      <c r="E2359">
        <v>0</v>
      </c>
      <c r="F2359">
        <v>3</v>
      </c>
      <c r="G2359" t="s">
        <v>25</v>
      </c>
      <c r="H2359">
        <v>2</v>
      </c>
      <c r="I2359">
        <v>0</v>
      </c>
    </row>
    <row r="2360" ht="14.25">
      <c r="A2360">
        <v>204446</v>
      </c>
      <c r="B2360">
        <v>1</v>
      </c>
      <c r="C2360">
        <v>201</v>
      </c>
      <c r="D2360">
        <v>0</v>
      </c>
      <c r="E2360">
        <v>0</v>
      </c>
      <c r="F2360">
        <v>6</v>
      </c>
      <c r="G2360">
        <v>22</v>
      </c>
      <c r="H2360">
        <v>6</v>
      </c>
      <c r="I2360">
        <v>0</v>
      </c>
      <c r="J2360">
        <v>0</v>
      </c>
      <c r="K2360">
        <v>62</v>
      </c>
      <c r="L2360">
        <v>0</v>
      </c>
    </row>
    <row r="2361" ht="14.25">
      <c r="A2361">
        <v>204456</v>
      </c>
      <c r="B2361">
        <v>1</v>
      </c>
      <c r="C2361">
        <v>401</v>
      </c>
      <c r="D2361">
        <v>0</v>
      </c>
      <c r="E2361">
        <v>0</v>
      </c>
      <c r="F2361">
        <v>8</v>
      </c>
      <c r="G2361" t="s">
        <v>0</v>
      </c>
      <c r="H2361" t="s">
        <v>1</v>
      </c>
      <c r="I2361">
        <v>0</v>
      </c>
      <c r="J2361">
        <v>0</v>
      </c>
      <c r="K2361">
        <v>56</v>
      </c>
      <c r="L2361">
        <v>0</v>
      </c>
      <c r="M2361">
        <v>0</v>
      </c>
      <c r="N2361">
        <v>0</v>
      </c>
    </row>
    <row r="2362" ht="14.25">
      <c r="A2362">
        <v>204459</v>
      </c>
      <c r="B2362">
        <v>1</v>
      </c>
      <c r="C2362">
        <v>203</v>
      </c>
      <c r="D2362">
        <v>0</v>
      </c>
      <c r="E2362">
        <v>0</v>
      </c>
      <c r="F2362">
        <v>8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ht="14.25">
      <c r="A2363">
        <v>204471</v>
      </c>
      <c r="B2363">
        <v>1</v>
      </c>
      <c r="C2363">
        <v>204</v>
      </c>
      <c r="D2363">
        <v>0</v>
      </c>
      <c r="E2363">
        <v>0</v>
      </c>
      <c r="F2363">
        <v>8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ht="14.25">
      <c r="A2364">
        <v>204476</v>
      </c>
      <c r="B2364">
        <v>1</v>
      </c>
      <c r="C2364">
        <v>400</v>
      </c>
      <c r="D2364">
        <v>0</v>
      </c>
      <c r="E2364">
        <v>0</v>
      </c>
      <c r="F2364">
        <v>8</v>
      </c>
      <c r="G2364">
        <v>1</v>
      </c>
      <c r="H2364">
        <v>0</v>
      </c>
      <c r="I2364" t="s">
        <v>4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ht="14.25">
      <c r="A2365">
        <v>204481</v>
      </c>
      <c r="B2365">
        <v>0</v>
      </c>
      <c r="C2365">
        <v>300</v>
      </c>
      <c r="D2365">
        <v>0</v>
      </c>
      <c r="E2365">
        <v>0</v>
      </c>
      <c r="F2365">
        <v>8</v>
      </c>
      <c r="G2365">
        <v>3</v>
      </c>
      <c r="H2365" t="s">
        <v>2</v>
      </c>
      <c r="I2365">
        <v>64</v>
      </c>
      <c r="J2365" t="s">
        <v>2</v>
      </c>
      <c r="K2365">
        <v>64</v>
      </c>
      <c r="L2365">
        <v>0</v>
      </c>
      <c r="M2365">
        <v>64</v>
      </c>
      <c r="N2365">
        <v>23</v>
      </c>
    </row>
    <row r="2366" ht="14.25">
      <c r="A2366">
        <v>204482</v>
      </c>
      <c r="B2366">
        <v>0</v>
      </c>
      <c r="C2366">
        <v>301</v>
      </c>
      <c r="D2366">
        <v>0</v>
      </c>
      <c r="E2366">
        <v>0</v>
      </c>
      <c r="F2366">
        <v>3</v>
      </c>
      <c r="G2366">
        <v>96</v>
      </c>
      <c r="H2366">
        <v>3</v>
      </c>
      <c r="I2366">
        <v>0</v>
      </c>
    </row>
    <row r="2367" ht="14.25">
      <c r="A2367">
        <v>204483</v>
      </c>
      <c r="B2367">
        <v>1</v>
      </c>
      <c r="C2367">
        <v>202</v>
      </c>
      <c r="D2367">
        <v>0</v>
      </c>
      <c r="E2367">
        <v>0</v>
      </c>
      <c r="F2367">
        <v>8</v>
      </c>
      <c r="G2367" t="s">
        <v>6</v>
      </c>
      <c r="H2367">
        <v>14</v>
      </c>
      <c r="I2367">
        <v>0</v>
      </c>
      <c r="J2367">
        <v>0</v>
      </c>
      <c r="K2367">
        <v>65</v>
      </c>
      <c r="L2367" t="s">
        <v>27</v>
      </c>
      <c r="M2367" t="s">
        <v>28</v>
      </c>
      <c r="N2367">
        <v>0</v>
      </c>
    </row>
    <row r="2368" ht="14.25">
      <c r="A2368">
        <v>204531</v>
      </c>
      <c r="B2368">
        <v>0</v>
      </c>
      <c r="C2368">
        <v>300</v>
      </c>
      <c r="D2368">
        <v>0</v>
      </c>
      <c r="E2368">
        <v>0</v>
      </c>
      <c r="F2368">
        <v>8</v>
      </c>
      <c r="G2368">
        <v>3</v>
      </c>
      <c r="H2368" t="s">
        <v>2</v>
      </c>
      <c r="I2368">
        <v>64</v>
      </c>
      <c r="J2368" t="s">
        <v>2</v>
      </c>
      <c r="K2368">
        <v>64</v>
      </c>
      <c r="L2368">
        <v>0</v>
      </c>
      <c r="M2368">
        <v>64</v>
      </c>
      <c r="N2368">
        <v>34</v>
      </c>
    </row>
    <row r="2369" ht="14.25">
      <c r="A2369">
        <v>204532</v>
      </c>
      <c r="B2369">
        <v>0</v>
      </c>
      <c r="C2369">
        <v>301</v>
      </c>
      <c r="D2369">
        <v>0</v>
      </c>
      <c r="E2369">
        <v>0</v>
      </c>
      <c r="F2369">
        <v>3</v>
      </c>
      <c r="G2369">
        <v>3</v>
      </c>
      <c r="H2369">
        <v>4</v>
      </c>
      <c r="I2369">
        <v>0</v>
      </c>
    </row>
    <row r="2370" ht="14.25">
      <c r="A2370">
        <v>204547</v>
      </c>
      <c r="B2370">
        <v>1</v>
      </c>
      <c r="C2370">
        <v>201</v>
      </c>
      <c r="D2370">
        <v>0</v>
      </c>
      <c r="E2370">
        <v>0</v>
      </c>
      <c r="F2370">
        <v>6</v>
      </c>
      <c r="G2370">
        <v>22</v>
      </c>
      <c r="H2370">
        <v>6</v>
      </c>
      <c r="I2370">
        <v>0</v>
      </c>
      <c r="J2370">
        <v>0</v>
      </c>
      <c r="K2370">
        <v>62</v>
      </c>
      <c r="L2370">
        <v>0</v>
      </c>
    </row>
    <row r="2371" ht="14.25">
      <c r="A2371">
        <v>204556</v>
      </c>
      <c r="B2371">
        <v>1</v>
      </c>
      <c r="C2371">
        <v>401</v>
      </c>
      <c r="D2371">
        <v>0</v>
      </c>
      <c r="E2371">
        <v>0</v>
      </c>
      <c r="F2371">
        <v>8</v>
      </c>
      <c r="G2371" t="s">
        <v>29</v>
      </c>
      <c r="H2371" t="s">
        <v>1</v>
      </c>
      <c r="I2371">
        <v>0</v>
      </c>
      <c r="J2371">
        <v>0</v>
      </c>
      <c r="K2371">
        <v>56</v>
      </c>
      <c r="L2371">
        <v>0</v>
      </c>
      <c r="M2371">
        <v>0</v>
      </c>
      <c r="N2371">
        <v>0</v>
      </c>
    </row>
    <row r="2372" ht="14.25">
      <c r="A2372">
        <v>204559</v>
      </c>
      <c r="B2372">
        <v>1</v>
      </c>
      <c r="C2372">
        <v>203</v>
      </c>
      <c r="D2372">
        <v>0</v>
      </c>
      <c r="E2372">
        <v>0</v>
      </c>
      <c r="F2372">
        <v>8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</row>
    <row r="2373" ht="14.25">
      <c r="A2373">
        <v>204576</v>
      </c>
      <c r="B2373">
        <v>1</v>
      </c>
      <c r="C2373">
        <v>400</v>
      </c>
      <c r="D2373">
        <v>0</v>
      </c>
      <c r="E2373">
        <v>0</v>
      </c>
      <c r="F2373">
        <v>8</v>
      </c>
      <c r="G2373">
        <v>1</v>
      </c>
      <c r="H2373">
        <v>0</v>
      </c>
      <c r="I2373" t="s">
        <v>4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ht="14.25">
      <c r="A2374">
        <v>204581</v>
      </c>
      <c r="B2374">
        <v>0</v>
      </c>
      <c r="C2374">
        <v>300</v>
      </c>
      <c r="D2374">
        <v>0</v>
      </c>
      <c r="E2374">
        <v>0</v>
      </c>
      <c r="F2374">
        <v>8</v>
      </c>
      <c r="G2374">
        <v>3</v>
      </c>
      <c r="H2374" t="s">
        <v>2</v>
      </c>
      <c r="I2374">
        <v>64</v>
      </c>
      <c r="J2374" t="s">
        <v>2</v>
      </c>
      <c r="K2374">
        <v>64</v>
      </c>
      <c r="L2374">
        <v>0</v>
      </c>
      <c r="M2374">
        <v>64</v>
      </c>
      <c r="N2374">
        <v>25</v>
      </c>
    </row>
    <row r="2375" ht="14.25">
      <c r="A2375">
        <v>204582</v>
      </c>
      <c r="B2375">
        <v>0</v>
      </c>
      <c r="C2375">
        <v>301</v>
      </c>
      <c r="D2375">
        <v>0</v>
      </c>
      <c r="E2375">
        <v>0</v>
      </c>
      <c r="F2375">
        <v>3</v>
      </c>
      <c r="G2375">
        <v>54</v>
      </c>
      <c r="H2375">
        <v>5</v>
      </c>
      <c r="I2375">
        <v>0</v>
      </c>
    </row>
    <row r="2376" ht="14.25">
      <c r="A2376">
        <v>204631</v>
      </c>
      <c r="B2376">
        <v>0</v>
      </c>
      <c r="C2376">
        <v>300</v>
      </c>
      <c r="D2376">
        <v>0</v>
      </c>
      <c r="E2376">
        <v>0</v>
      </c>
      <c r="F2376">
        <v>8</v>
      </c>
      <c r="G2376">
        <v>3</v>
      </c>
      <c r="H2376" t="s">
        <v>2</v>
      </c>
      <c r="I2376">
        <v>64</v>
      </c>
      <c r="J2376" t="s">
        <v>2</v>
      </c>
      <c r="K2376">
        <v>64</v>
      </c>
      <c r="L2376">
        <v>0</v>
      </c>
      <c r="M2376">
        <v>64</v>
      </c>
      <c r="N2376">
        <v>36</v>
      </c>
    </row>
    <row r="2377" ht="14.25">
      <c r="A2377">
        <v>204631</v>
      </c>
      <c r="B2377">
        <v>0</v>
      </c>
      <c r="C2377">
        <v>301</v>
      </c>
      <c r="D2377">
        <v>0</v>
      </c>
      <c r="E2377">
        <v>0</v>
      </c>
      <c r="F2377">
        <v>3</v>
      </c>
      <c r="G2377" t="s">
        <v>26</v>
      </c>
      <c r="H2377">
        <v>6</v>
      </c>
      <c r="I2377">
        <v>0</v>
      </c>
    </row>
    <row r="2378" ht="14.25">
      <c r="A2378">
        <v>204636</v>
      </c>
      <c r="B2378">
        <v>1</v>
      </c>
      <c r="C2378">
        <v>402</v>
      </c>
      <c r="D2378">
        <v>0</v>
      </c>
      <c r="E2378">
        <v>0</v>
      </c>
      <c r="F2378">
        <v>8</v>
      </c>
      <c r="G2378">
        <v>64</v>
      </c>
      <c r="H2378">
        <v>0</v>
      </c>
      <c r="I2378">
        <v>0</v>
      </c>
      <c r="J2378">
        <v>0</v>
      </c>
      <c r="K2378">
        <v>20</v>
      </c>
      <c r="L2378" t="s">
        <v>6</v>
      </c>
      <c r="M2378">
        <v>9</v>
      </c>
      <c r="N2378">
        <v>0</v>
      </c>
    </row>
    <row r="2379" ht="14.25">
      <c r="A2379">
        <v>204647</v>
      </c>
      <c r="B2379">
        <v>1</v>
      </c>
      <c r="C2379">
        <v>201</v>
      </c>
      <c r="D2379">
        <v>0</v>
      </c>
      <c r="E2379">
        <v>0</v>
      </c>
      <c r="F2379">
        <v>6</v>
      </c>
      <c r="G2379">
        <v>22</v>
      </c>
      <c r="H2379">
        <v>6</v>
      </c>
      <c r="I2379">
        <v>0</v>
      </c>
      <c r="J2379">
        <v>0</v>
      </c>
      <c r="K2379">
        <v>62</v>
      </c>
      <c r="L2379">
        <v>0</v>
      </c>
    </row>
    <row r="2380" ht="14.25">
      <c r="A2380">
        <v>204656</v>
      </c>
      <c r="B2380">
        <v>1</v>
      </c>
      <c r="C2380">
        <v>401</v>
      </c>
      <c r="D2380">
        <v>0</v>
      </c>
      <c r="E2380">
        <v>0</v>
      </c>
      <c r="F2380">
        <v>8</v>
      </c>
      <c r="G2380" t="s">
        <v>29</v>
      </c>
      <c r="H2380" t="s">
        <v>1</v>
      </c>
      <c r="I2380">
        <v>0</v>
      </c>
      <c r="J2380">
        <v>0</v>
      </c>
      <c r="K2380">
        <v>56</v>
      </c>
      <c r="L2380">
        <v>0</v>
      </c>
      <c r="M2380">
        <v>0</v>
      </c>
      <c r="N2380">
        <v>0</v>
      </c>
    </row>
    <row r="2381" ht="14.25">
      <c r="A2381">
        <v>204659</v>
      </c>
      <c r="B2381">
        <v>1</v>
      </c>
      <c r="C2381">
        <v>203</v>
      </c>
      <c r="D2381">
        <v>0</v>
      </c>
      <c r="E2381">
        <v>0</v>
      </c>
      <c r="F2381">
        <v>8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ht="14.25">
      <c r="A2382">
        <v>204676</v>
      </c>
      <c r="B2382">
        <v>1</v>
      </c>
      <c r="C2382">
        <v>400</v>
      </c>
      <c r="D2382">
        <v>0</v>
      </c>
      <c r="E2382">
        <v>0</v>
      </c>
      <c r="F2382">
        <v>8</v>
      </c>
      <c r="G2382">
        <v>1</v>
      </c>
      <c r="H2382">
        <v>0</v>
      </c>
      <c r="I2382" t="s">
        <v>4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ht="14.25">
      <c r="A2383">
        <v>204681</v>
      </c>
      <c r="B2383">
        <v>0</v>
      </c>
      <c r="C2383">
        <v>300</v>
      </c>
      <c r="D2383">
        <v>0</v>
      </c>
      <c r="E2383">
        <v>0</v>
      </c>
      <c r="F2383">
        <v>8</v>
      </c>
      <c r="G2383">
        <v>3</v>
      </c>
      <c r="H2383" t="s">
        <v>2</v>
      </c>
      <c r="I2383">
        <v>64</v>
      </c>
      <c r="J2383" t="s">
        <v>2</v>
      </c>
      <c r="K2383">
        <v>64</v>
      </c>
      <c r="L2383">
        <v>0</v>
      </c>
      <c r="M2383">
        <v>64</v>
      </c>
      <c r="N2383">
        <v>27</v>
      </c>
    </row>
    <row r="2384" ht="14.25">
      <c r="A2384">
        <v>204682</v>
      </c>
      <c r="B2384">
        <v>0</v>
      </c>
      <c r="C2384">
        <v>301</v>
      </c>
      <c r="D2384">
        <v>0</v>
      </c>
      <c r="E2384">
        <v>0</v>
      </c>
      <c r="F2384">
        <v>3</v>
      </c>
      <c r="G2384" t="s">
        <v>3</v>
      </c>
      <c r="H2384">
        <v>7</v>
      </c>
      <c r="I2384">
        <v>0</v>
      </c>
    </row>
    <row r="2385" ht="14.25">
      <c r="A2385">
        <v>204731</v>
      </c>
      <c r="B2385">
        <v>0</v>
      </c>
      <c r="C2385">
        <v>300</v>
      </c>
      <c r="D2385">
        <v>0</v>
      </c>
      <c r="E2385">
        <v>0</v>
      </c>
      <c r="F2385">
        <v>8</v>
      </c>
      <c r="G2385">
        <v>3</v>
      </c>
      <c r="H2385" t="s">
        <v>2</v>
      </c>
      <c r="I2385">
        <v>64</v>
      </c>
      <c r="J2385" t="s">
        <v>2</v>
      </c>
      <c r="K2385">
        <v>64</v>
      </c>
      <c r="L2385">
        <v>0</v>
      </c>
      <c r="M2385">
        <v>64</v>
      </c>
      <c r="N2385" t="s">
        <v>3</v>
      </c>
    </row>
    <row r="2386" ht="14.25">
      <c r="A2386">
        <v>204732</v>
      </c>
      <c r="B2386">
        <v>0</v>
      </c>
      <c r="C2386">
        <v>301</v>
      </c>
      <c r="D2386">
        <v>0</v>
      </c>
      <c r="E2386">
        <v>0</v>
      </c>
      <c r="F2386">
        <v>3</v>
      </c>
      <c r="G2386">
        <v>80</v>
      </c>
      <c r="H2386">
        <v>8</v>
      </c>
      <c r="I2386">
        <v>0</v>
      </c>
    </row>
    <row r="2387" ht="14.25">
      <c r="A2387">
        <v>204747</v>
      </c>
      <c r="B2387">
        <v>1</v>
      </c>
      <c r="C2387">
        <v>201</v>
      </c>
      <c r="D2387">
        <v>0</v>
      </c>
      <c r="E2387">
        <v>0</v>
      </c>
      <c r="F2387">
        <v>6</v>
      </c>
      <c r="G2387" t="s">
        <v>20</v>
      </c>
      <c r="H2387">
        <v>6</v>
      </c>
      <c r="I2387">
        <v>0</v>
      </c>
      <c r="J2387">
        <v>0</v>
      </c>
      <c r="K2387">
        <v>62</v>
      </c>
      <c r="L2387">
        <v>0</v>
      </c>
    </row>
    <row r="2388" ht="14.25">
      <c r="A2388">
        <v>204756</v>
      </c>
      <c r="B2388">
        <v>1</v>
      </c>
      <c r="C2388">
        <v>401</v>
      </c>
      <c r="D2388">
        <v>0</v>
      </c>
      <c r="E2388">
        <v>0</v>
      </c>
      <c r="F2388">
        <v>8</v>
      </c>
      <c r="G2388" t="s">
        <v>29</v>
      </c>
      <c r="H2388" t="s">
        <v>1</v>
      </c>
      <c r="I2388">
        <v>0</v>
      </c>
      <c r="J2388">
        <v>0</v>
      </c>
      <c r="K2388">
        <v>56</v>
      </c>
      <c r="L2388">
        <v>0</v>
      </c>
      <c r="M2388">
        <v>0</v>
      </c>
      <c r="N2388">
        <v>0</v>
      </c>
    </row>
    <row r="2389" ht="14.25">
      <c r="A2389">
        <v>204759</v>
      </c>
      <c r="B2389">
        <v>1</v>
      </c>
      <c r="C2389">
        <v>203</v>
      </c>
      <c r="D2389">
        <v>0</v>
      </c>
      <c r="E2389">
        <v>0</v>
      </c>
      <c r="F2389">
        <v>8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ht="14.25">
      <c r="A2390">
        <v>204776</v>
      </c>
      <c r="B2390">
        <v>1</v>
      </c>
      <c r="C2390">
        <v>400</v>
      </c>
      <c r="D2390">
        <v>0</v>
      </c>
      <c r="E2390">
        <v>0</v>
      </c>
      <c r="F2390">
        <v>8</v>
      </c>
      <c r="G2390">
        <v>1</v>
      </c>
      <c r="H2390">
        <v>0</v>
      </c>
      <c r="I2390" t="s">
        <v>4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ht="14.25">
      <c r="A2391">
        <v>204781</v>
      </c>
      <c r="B2391">
        <v>0</v>
      </c>
      <c r="C2391">
        <v>300</v>
      </c>
      <c r="D2391">
        <v>0</v>
      </c>
      <c r="E2391">
        <v>0</v>
      </c>
      <c r="F2391">
        <v>8</v>
      </c>
      <c r="G2391">
        <v>3</v>
      </c>
      <c r="H2391" t="s">
        <v>2</v>
      </c>
      <c r="I2391">
        <v>64</v>
      </c>
      <c r="J2391" t="s">
        <v>2</v>
      </c>
      <c r="K2391">
        <v>64</v>
      </c>
      <c r="L2391">
        <v>0</v>
      </c>
      <c r="M2391">
        <v>64</v>
      </c>
      <c r="N2391" t="s">
        <v>5</v>
      </c>
    </row>
    <row r="2392" ht="14.25">
      <c r="A2392">
        <v>204782</v>
      </c>
      <c r="B2392">
        <v>0</v>
      </c>
      <c r="C2392">
        <v>301</v>
      </c>
      <c r="D2392">
        <v>0</v>
      </c>
      <c r="E2392">
        <v>0</v>
      </c>
      <c r="F2392">
        <v>3</v>
      </c>
      <c r="G2392">
        <v>88</v>
      </c>
      <c r="H2392">
        <v>9</v>
      </c>
      <c r="I2392">
        <v>0</v>
      </c>
    </row>
    <row r="2393" ht="14.25">
      <c r="A2393">
        <v>204831</v>
      </c>
      <c r="B2393">
        <v>0</v>
      </c>
      <c r="C2393">
        <v>300</v>
      </c>
      <c r="D2393">
        <v>0</v>
      </c>
      <c r="E2393">
        <v>0</v>
      </c>
      <c r="F2393">
        <v>8</v>
      </c>
      <c r="G2393">
        <v>3</v>
      </c>
      <c r="H2393" t="s">
        <v>2</v>
      </c>
      <c r="I2393">
        <v>64</v>
      </c>
      <c r="J2393" t="s">
        <v>2</v>
      </c>
      <c r="K2393">
        <v>64</v>
      </c>
      <c r="L2393">
        <v>0</v>
      </c>
      <c r="M2393">
        <v>64</v>
      </c>
      <c r="N2393" t="s">
        <v>7</v>
      </c>
    </row>
    <row r="2394" ht="14.25">
      <c r="A2394">
        <v>204832</v>
      </c>
      <c r="B2394">
        <v>0</v>
      </c>
      <c r="C2394">
        <v>301</v>
      </c>
      <c r="D2394">
        <v>0</v>
      </c>
      <c r="E2394">
        <v>0</v>
      </c>
      <c r="F2394">
        <v>3</v>
      </c>
      <c r="G2394" t="s">
        <v>8</v>
      </c>
      <c r="H2394" t="s">
        <v>9</v>
      </c>
      <c r="I2394">
        <v>0</v>
      </c>
    </row>
    <row r="2395" ht="14.25">
      <c r="A2395">
        <v>204847</v>
      </c>
      <c r="B2395">
        <v>1</v>
      </c>
      <c r="C2395">
        <v>201</v>
      </c>
      <c r="D2395">
        <v>0</v>
      </c>
      <c r="E2395">
        <v>0</v>
      </c>
      <c r="F2395">
        <v>6</v>
      </c>
      <c r="G2395" t="s">
        <v>20</v>
      </c>
      <c r="H2395">
        <v>6</v>
      </c>
      <c r="I2395">
        <v>0</v>
      </c>
      <c r="J2395">
        <v>0</v>
      </c>
      <c r="K2395">
        <v>62</v>
      </c>
      <c r="L2395">
        <v>0</v>
      </c>
    </row>
    <row r="2396" ht="14.25">
      <c r="A2396">
        <v>204856</v>
      </c>
      <c r="B2396">
        <v>1</v>
      </c>
      <c r="C2396">
        <v>401</v>
      </c>
      <c r="D2396">
        <v>0</v>
      </c>
      <c r="E2396">
        <v>0</v>
      </c>
      <c r="F2396">
        <v>8</v>
      </c>
      <c r="G2396" t="s">
        <v>29</v>
      </c>
      <c r="H2396" t="s">
        <v>1</v>
      </c>
      <c r="I2396">
        <v>0</v>
      </c>
      <c r="J2396">
        <v>0</v>
      </c>
      <c r="K2396">
        <v>56</v>
      </c>
      <c r="L2396">
        <v>0</v>
      </c>
      <c r="M2396">
        <v>0</v>
      </c>
      <c r="N2396">
        <v>0</v>
      </c>
    </row>
    <row r="2397" ht="14.25">
      <c r="A2397">
        <v>204859</v>
      </c>
      <c r="B2397">
        <v>1</v>
      </c>
      <c r="C2397">
        <v>203</v>
      </c>
      <c r="D2397">
        <v>0</v>
      </c>
      <c r="E2397">
        <v>0</v>
      </c>
      <c r="F2397">
        <v>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ht="14.25">
      <c r="A2398">
        <v>204876</v>
      </c>
      <c r="B2398">
        <v>1</v>
      </c>
      <c r="C2398">
        <v>400</v>
      </c>
      <c r="D2398">
        <v>0</v>
      </c>
      <c r="E2398">
        <v>0</v>
      </c>
      <c r="F2398">
        <v>8</v>
      </c>
      <c r="G2398">
        <v>1</v>
      </c>
      <c r="H2398">
        <v>0</v>
      </c>
      <c r="I2398" t="s">
        <v>4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ht="14.25">
      <c r="A2399">
        <v>204882</v>
      </c>
      <c r="B2399">
        <v>0</v>
      </c>
      <c r="C2399">
        <v>300</v>
      </c>
      <c r="D2399">
        <v>0</v>
      </c>
      <c r="E2399">
        <v>0</v>
      </c>
      <c r="F2399">
        <v>8</v>
      </c>
      <c r="G2399">
        <v>3</v>
      </c>
      <c r="H2399" t="s">
        <v>2</v>
      </c>
      <c r="I2399">
        <v>64</v>
      </c>
      <c r="J2399" t="s">
        <v>2</v>
      </c>
      <c r="K2399">
        <v>64</v>
      </c>
      <c r="L2399">
        <v>0</v>
      </c>
      <c r="M2399">
        <v>64</v>
      </c>
      <c r="N2399" t="s">
        <v>10</v>
      </c>
    </row>
    <row r="2400" ht="14.25">
      <c r="A2400">
        <v>204882</v>
      </c>
      <c r="B2400">
        <v>0</v>
      </c>
      <c r="C2400">
        <v>301</v>
      </c>
      <c r="D2400">
        <v>0</v>
      </c>
      <c r="E2400">
        <v>0</v>
      </c>
      <c r="F2400">
        <v>3</v>
      </c>
      <c r="G2400">
        <v>43</v>
      </c>
      <c r="H2400" t="s">
        <v>11</v>
      </c>
      <c r="I2400">
        <v>0</v>
      </c>
    </row>
    <row r="2401" ht="14.25">
      <c r="A2401">
        <v>204931</v>
      </c>
      <c r="B2401">
        <v>0</v>
      </c>
      <c r="C2401">
        <v>300</v>
      </c>
      <c r="D2401">
        <v>0</v>
      </c>
      <c r="E2401">
        <v>0</v>
      </c>
      <c r="F2401">
        <v>8</v>
      </c>
      <c r="G2401">
        <v>3</v>
      </c>
      <c r="H2401" t="s">
        <v>2</v>
      </c>
      <c r="I2401">
        <v>64</v>
      </c>
      <c r="J2401" t="s">
        <v>2</v>
      </c>
      <c r="K2401">
        <v>64</v>
      </c>
      <c r="L2401">
        <v>0</v>
      </c>
      <c r="M2401">
        <v>64</v>
      </c>
      <c r="N2401" t="s">
        <v>12</v>
      </c>
    </row>
    <row r="2402" ht="14.25">
      <c r="A2402">
        <v>204932</v>
      </c>
      <c r="B2402">
        <v>0</v>
      </c>
      <c r="C2402">
        <v>301</v>
      </c>
      <c r="D2402">
        <v>0</v>
      </c>
      <c r="E2402">
        <v>0</v>
      </c>
      <c r="F2402">
        <v>3</v>
      </c>
      <c r="G2402" t="s">
        <v>13</v>
      </c>
      <c r="H2402" t="s">
        <v>14</v>
      </c>
      <c r="I2402">
        <v>0</v>
      </c>
    </row>
    <row r="2403" ht="14.25">
      <c r="A2403">
        <v>204947</v>
      </c>
      <c r="B2403">
        <v>1</v>
      </c>
      <c r="C2403">
        <v>201</v>
      </c>
      <c r="D2403">
        <v>0</v>
      </c>
      <c r="E2403">
        <v>0</v>
      </c>
      <c r="F2403">
        <v>6</v>
      </c>
      <c r="G2403" t="s">
        <v>20</v>
      </c>
      <c r="H2403">
        <v>6</v>
      </c>
      <c r="I2403">
        <v>0</v>
      </c>
      <c r="J2403">
        <v>0</v>
      </c>
      <c r="K2403">
        <v>62</v>
      </c>
      <c r="L2403">
        <v>0</v>
      </c>
    </row>
    <row r="2404" ht="14.25">
      <c r="A2404">
        <v>204956</v>
      </c>
      <c r="B2404">
        <v>1</v>
      </c>
      <c r="C2404">
        <v>401</v>
      </c>
      <c r="D2404">
        <v>0</v>
      </c>
      <c r="E2404">
        <v>0</v>
      </c>
      <c r="F2404">
        <v>8</v>
      </c>
      <c r="G2404" t="s">
        <v>29</v>
      </c>
      <c r="H2404" t="s">
        <v>1</v>
      </c>
      <c r="I2404">
        <v>0</v>
      </c>
      <c r="J2404">
        <v>0</v>
      </c>
      <c r="K2404">
        <v>56</v>
      </c>
      <c r="L2404">
        <v>0</v>
      </c>
      <c r="M2404">
        <v>0</v>
      </c>
      <c r="N2404">
        <v>0</v>
      </c>
    </row>
    <row r="2405" ht="14.25">
      <c r="A2405">
        <v>204959</v>
      </c>
      <c r="B2405">
        <v>1</v>
      </c>
      <c r="C2405">
        <v>203</v>
      </c>
      <c r="D2405">
        <v>0</v>
      </c>
      <c r="E2405">
        <v>0</v>
      </c>
      <c r="F2405">
        <v>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ht="14.25">
      <c r="A2406">
        <v>204976</v>
      </c>
      <c r="B2406">
        <v>1</v>
      </c>
      <c r="C2406">
        <v>400</v>
      </c>
      <c r="D2406">
        <v>0</v>
      </c>
      <c r="E2406">
        <v>0</v>
      </c>
      <c r="F2406">
        <v>8</v>
      </c>
      <c r="G2406">
        <v>1</v>
      </c>
      <c r="H2406">
        <v>0</v>
      </c>
      <c r="I2406" t="s">
        <v>4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ht="14.25">
      <c r="A2407">
        <v>204981</v>
      </c>
      <c r="B2407">
        <v>0</v>
      </c>
      <c r="C2407">
        <v>300</v>
      </c>
      <c r="D2407">
        <v>0</v>
      </c>
      <c r="E2407">
        <v>0</v>
      </c>
      <c r="F2407">
        <v>8</v>
      </c>
      <c r="G2407">
        <v>3</v>
      </c>
      <c r="H2407" t="s">
        <v>2</v>
      </c>
      <c r="I2407">
        <v>64</v>
      </c>
      <c r="J2407" t="s">
        <v>2</v>
      </c>
      <c r="K2407">
        <v>64</v>
      </c>
      <c r="L2407">
        <v>0</v>
      </c>
      <c r="M2407">
        <v>64</v>
      </c>
      <c r="N2407" t="s">
        <v>15</v>
      </c>
    </row>
    <row r="2408" ht="14.25">
      <c r="A2408">
        <v>204982</v>
      </c>
      <c r="B2408">
        <v>0</v>
      </c>
      <c r="C2408">
        <v>301</v>
      </c>
      <c r="D2408">
        <v>0</v>
      </c>
      <c r="E2408">
        <v>0</v>
      </c>
      <c r="F2408">
        <v>3</v>
      </c>
      <c r="G2408" t="s">
        <v>16</v>
      </c>
      <c r="H2408" t="s">
        <v>17</v>
      </c>
      <c r="I2408">
        <v>0</v>
      </c>
    </row>
    <row r="2409" ht="14.25">
      <c r="A2409">
        <v>205031</v>
      </c>
      <c r="B2409">
        <v>0</v>
      </c>
      <c r="C2409">
        <v>300</v>
      </c>
      <c r="D2409">
        <v>0</v>
      </c>
      <c r="E2409">
        <v>0</v>
      </c>
      <c r="F2409">
        <v>8</v>
      </c>
      <c r="G2409">
        <v>3</v>
      </c>
      <c r="H2409" t="s">
        <v>2</v>
      </c>
      <c r="I2409">
        <v>64</v>
      </c>
      <c r="J2409" t="s">
        <v>2</v>
      </c>
      <c r="K2409">
        <v>64</v>
      </c>
      <c r="L2409">
        <v>0</v>
      </c>
      <c r="M2409">
        <v>64</v>
      </c>
      <c r="N2409" t="s">
        <v>18</v>
      </c>
    </row>
    <row r="2410" ht="14.25">
      <c r="A2410">
        <v>205032</v>
      </c>
      <c r="B2410">
        <v>0</v>
      </c>
      <c r="C2410">
        <v>301</v>
      </c>
      <c r="D2410">
        <v>0</v>
      </c>
      <c r="E2410">
        <v>0</v>
      </c>
      <c r="F2410">
        <v>3</v>
      </c>
      <c r="G2410" t="s">
        <v>19</v>
      </c>
      <c r="H2410" t="s">
        <v>20</v>
      </c>
      <c r="I2410">
        <v>0</v>
      </c>
    </row>
    <row r="2411" ht="14.25">
      <c r="A2411">
        <v>205047</v>
      </c>
      <c r="B2411">
        <v>1</v>
      </c>
      <c r="C2411">
        <v>201</v>
      </c>
      <c r="D2411">
        <v>0</v>
      </c>
      <c r="E2411">
        <v>0</v>
      </c>
      <c r="F2411">
        <v>6</v>
      </c>
      <c r="G2411" t="s">
        <v>20</v>
      </c>
      <c r="H2411">
        <v>6</v>
      </c>
      <c r="I2411">
        <v>0</v>
      </c>
      <c r="J2411">
        <v>0</v>
      </c>
      <c r="K2411">
        <v>62</v>
      </c>
      <c r="L2411">
        <v>0</v>
      </c>
    </row>
    <row r="2412" ht="14.25">
      <c r="A2412">
        <v>205056</v>
      </c>
      <c r="B2412">
        <v>1</v>
      </c>
      <c r="C2412">
        <v>401</v>
      </c>
      <c r="D2412">
        <v>0</v>
      </c>
      <c r="E2412">
        <v>0</v>
      </c>
      <c r="F2412">
        <v>8</v>
      </c>
      <c r="G2412" t="s">
        <v>29</v>
      </c>
      <c r="H2412" t="s">
        <v>1</v>
      </c>
      <c r="I2412">
        <v>0</v>
      </c>
      <c r="J2412">
        <v>0</v>
      </c>
      <c r="K2412">
        <v>56</v>
      </c>
      <c r="L2412">
        <v>0</v>
      </c>
      <c r="M2412">
        <v>0</v>
      </c>
      <c r="N2412">
        <v>0</v>
      </c>
    </row>
    <row r="2413" ht="14.25">
      <c r="A2413">
        <v>205059</v>
      </c>
      <c r="B2413">
        <v>1</v>
      </c>
      <c r="C2413">
        <v>203</v>
      </c>
      <c r="D2413">
        <v>0</v>
      </c>
      <c r="E2413">
        <v>0</v>
      </c>
      <c r="F2413">
        <v>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ht="14.25">
      <c r="A2414">
        <v>205076</v>
      </c>
      <c r="B2414">
        <v>1</v>
      </c>
      <c r="C2414">
        <v>400</v>
      </c>
      <c r="D2414">
        <v>0</v>
      </c>
      <c r="E2414">
        <v>0</v>
      </c>
      <c r="F2414">
        <v>8</v>
      </c>
      <c r="G2414">
        <v>1</v>
      </c>
      <c r="H2414">
        <v>0</v>
      </c>
      <c r="I2414" t="s">
        <v>4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ht="14.25">
      <c r="A2415">
        <v>205082</v>
      </c>
      <c r="B2415">
        <v>0</v>
      </c>
      <c r="C2415">
        <v>300</v>
      </c>
      <c r="D2415">
        <v>0</v>
      </c>
      <c r="E2415">
        <v>0</v>
      </c>
      <c r="F2415">
        <v>8</v>
      </c>
      <c r="G2415">
        <v>3</v>
      </c>
      <c r="H2415" t="s">
        <v>2</v>
      </c>
      <c r="I2415">
        <v>64</v>
      </c>
      <c r="J2415" t="s">
        <v>2</v>
      </c>
      <c r="K2415">
        <v>64</v>
      </c>
      <c r="L2415">
        <v>0</v>
      </c>
      <c r="M2415">
        <v>64</v>
      </c>
      <c r="N2415" t="s">
        <v>21</v>
      </c>
    </row>
    <row r="2416" ht="14.25">
      <c r="A2416">
        <v>205082</v>
      </c>
      <c r="B2416">
        <v>0</v>
      </c>
      <c r="C2416">
        <v>301</v>
      </c>
      <c r="D2416">
        <v>0</v>
      </c>
      <c r="E2416">
        <v>0</v>
      </c>
      <c r="F2416">
        <v>3</v>
      </c>
      <c r="G2416" t="s">
        <v>22</v>
      </c>
      <c r="H2416" t="s">
        <v>23</v>
      </c>
      <c r="I2416">
        <v>0</v>
      </c>
    </row>
    <row r="2417" ht="14.25">
      <c r="A2417">
        <v>205132</v>
      </c>
      <c r="B2417">
        <v>0</v>
      </c>
      <c r="C2417">
        <v>300</v>
      </c>
      <c r="D2417">
        <v>0</v>
      </c>
      <c r="E2417">
        <v>0</v>
      </c>
      <c r="F2417">
        <v>8</v>
      </c>
      <c r="G2417">
        <v>3</v>
      </c>
      <c r="H2417" t="s">
        <v>2</v>
      </c>
      <c r="I2417">
        <v>64</v>
      </c>
      <c r="J2417" t="s">
        <v>2</v>
      </c>
      <c r="K2417">
        <v>64</v>
      </c>
      <c r="L2417">
        <v>0</v>
      </c>
      <c r="M2417">
        <v>64</v>
      </c>
      <c r="N2417">
        <v>30</v>
      </c>
    </row>
    <row r="2418" ht="14.25">
      <c r="A2418">
        <v>205132</v>
      </c>
      <c r="B2418">
        <v>0</v>
      </c>
      <c r="C2418">
        <v>301</v>
      </c>
      <c r="D2418">
        <v>0</v>
      </c>
      <c r="E2418">
        <v>0</v>
      </c>
      <c r="F2418">
        <v>3</v>
      </c>
      <c r="G2418" t="s">
        <v>6</v>
      </c>
      <c r="H2418">
        <v>0</v>
      </c>
      <c r="I2418">
        <v>0</v>
      </c>
    </row>
    <row r="2419" ht="14.25">
      <c r="A2419">
        <v>205137</v>
      </c>
      <c r="B2419">
        <v>1</v>
      </c>
      <c r="C2419">
        <v>403</v>
      </c>
      <c r="D2419">
        <v>0</v>
      </c>
      <c r="E2419">
        <v>0</v>
      </c>
      <c r="F2419">
        <v>8</v>
      </c>
      <c r="G2419">
        <v>63</v>
      </c>
      <c r="H2419">
        <v>0</v>
      </c>
      <c r="I2419">
        <v>0</v>
      </c>
      <c r="J2419">
        <v>0</v>
      </c>
      <c r="K2419">
        <v>20</v>
      </c>
      <c r="L2419" t="s">
        <v>6</v>
      </c>
      <c r="M2419">
        <v>9</v>
      </c>
      <c r="N2419">
        <v>0</v>
      </c>
    </row>
    <row r="2420" ht="14.25">
      <c r="A2420">
        <v>205147</v>
      </c>
      <c r="B2420">
        <v>1</v>
      </c>
      <c r="C2420">
        <v>201</v>
      </c>
      <c r="D2420">
        <v>0</v>
      </c>
      <c r="E2420">
        <v>0</v>
      </c>
      <c r="F2420">
        <v>6</v>
      </c>
      <c r="G2420" t="s">
        <v>20</v>
      </c>
      <c r="H2420">
        <v>6</v>
      </c>
      <c r="I2420">
        <v>0</v>
      </c>
      <c r="J2420">
        <v>0</v>
      </c>
      <c r="K2420">
        <v>62</v>
      </c>
      <c r="L2420">
        <v>0</v>
      </c>
    </row>
    <row r="2421" ht="14.25">
      <c r="A2421">
        <v>205157</v>
      </c>
      <c r="B2421">
        <v>1</v>
      </c>
      <c r="C2421">
        <v>401</v>
      </c>
      <c r="D2421">
        <v>0</v>
      </c>
      <c r="E2421">
        <v>0</v>
      </c>
      <c r="F2421">
        <v>8</v>
      </c>
      <c r="G2421" t="s">
        <v>29</v>
      </c>
      <c r="H2421" t="s">
        <v>1</v>
      </c>
      <c r="I2421">
        <v>0</v>
      </c>
      <c r="J2421">
        <v>0</v>
      </c>
      <c r="K2421">
        <v>56</v>
      </c>
      <c r="L2421">
        <v>0</v>
      </c>
      <c r="M2421">
        <v>0</v>
      </c>
      <c r="N2421">
        <v>0</v>
      </c>
    </row>
    <row r="2422" ht="14.25">
      <c r="A2422">
        <v>205159</v>
      </c>
      <c r="B2422">
        <v>1</v>
      </c>
      <c r="C2422">
        <v>203</v>
      </c>
      <c r="D2422">
        <v>0</v>
      </c>
      <c r="E2422">
        <v>0</v>
      </c>
      <c r="F2422">
        <v>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ht="14.25">
      <c r="A2423">
        <v>205177</v>
      </c>
      <c r="B2423">
        <v>1</v>
      </c>
      <c r="C2423">
        <v>400</v>
      </c>
      <c r="D2423">
        <v>0</v>
      </c>
      <c r="E2423">
        <v>0</v>
      </c>
      <c r="F2423">
        <v>8</v>
      </c>
      <c r="G2423">
        <v>1</v>
      </c>
      <c r="H2423">
        <v>0</v>
      </c>
      <c r="I2423" t="s">
        <v>4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ht="14.25">
      <c r="A2424">
        <v>205181</v>
      </c>
      <c r="B2424">
        <v>0</v>
      </c>
      <c r="C2424">
        <v>300</v>
      </c>
      <c r="D2424">
        <v>0</v>
      </c>
      <c r="E2424">
        <v>0</v>
      </c>
      <c r="F2424">
        <v>8</v>
      </c>
      <c r="G2424">
        <v>3</v>
      </c>
      <c r="H2424" t="s">
        <v>2</v>
      </c>
      <c r="I2424">
        <v>64</v>
      </c>
      <c r="J2424" t="s">
        <v>2</v>
      </c>
      <c r="K2424">
        <v>64</v>
      </c>
      <c r="L2424">
        <v>0</v>
      </c>
      <c r="M2424">
        <v>64</v>
      </c>
      <c r="N2424">
        <v>21</v>
      </c>
    </row>
    <row r="2425" ht="14.25">
      <c r="A2425">
        <v>205182</v>
      </c>
      <c r="B2425">
        <v>0</v>
      </c>
      <c r="C2425">
        <v>301</v>
      </c>
      <c r="D2425">
        <v>0</v>
      </c>
      <c r="E2425">
        <v>0</v>
      </c>
      <c r="F2425">
        <v>3</v>
      </c>
      <c r="G2425" t="s">
        <v>24</v>
      </c>
      <c r="H2425">
        <v>1</v>
      </c>
      <c r="I2425">
        <v>0</v>
      </c>
    </row>
    <row r="2426" ht="14.25">
      <c r="A2426">
        <v>205231</v>
      </c>
      <c r="B2426">
        <v>0</v>
      </c>
      <c r="C2426">
        <v>300</v>
      </c>
      <c r="D2426">
        <v>0</v>
      </c>
      <c r="E2426">
        <v>0</v>
      </c>
      <c r="F2426">
        <v>8</v>
      </c>
      <c r="G2426">
        <v>3</v>
      </c>
      <c r="H2426" t="s">
        <v>2</v>
      </c>
      <c r="I2426">
        <v>64</v>
      </c>
      <c r="J2426" t="s">
        <v>2</v>
      </c>
      <c r="K2426">
        <v>64</v>
      </c>
      <c r="L2426">
        <v>0</v>
      </c>
      <c r="M2426">
        <v>64</v>
      </c>
      <c r="N2426">
        <v>32</v>
      </c>
    </row>
    <row r="2427" ht="14.25">
      <c r="A2427">
        <v>205232</v>
      </c>
      <c r="B2427">
        <v>0</v>
      </c>
      <c r="C2427">
        <v>301</v>
      </c>
      <c r="D2427">
        <v>0</v>
      </c>
      <c r="E2427">
        <v>0</v>
      </c>
      <c r="F2427">
        <v>3</v>
      </c>
      <c r="G2427" t="s">
        <v>25</v>
      </c>
      <c r="H2427">
        <v>2</v>
      </c>
      <c r="I2427">
        <v>0</v>
      </c>
    </row>
    <row r="2428" ht="14.25">
      <c r="A2428">
        <v>205247</v>
      </c>
      <c r="B2428">
        <v>1</v>
      </c>
      <c r="C2428">
        <v>201</v>
      </c>
      <c r="D2428">
        <v>0</v>
      </c>
      <c r="E2428">
        <v>0</v>
      </c>
      <c r="F2428">
        <v>6</v>
      </c>
      <c r="G2428" t="s">
        <v>20</v>
      </c>
      <c r="H2428">
        <v>6</v>
      </c>
      <c r="I2428">
        <v>0</v>
      </c>
      <c r="J2428">
        <v>0</v>
      </c>
      <c r="K2428">
        <v>62</v>
      </c>
      <c r="L2428">
        <v>0</v>
      </c>
    </row>
    <row r="2429" ht="14.25">
      <c r="A2429">
        <v>205257</v>
      </c>
      <c r="B2429">
        <v>1</v>
      </c>
      <c r="C2429">
        <v>401</v>
      </c>
      <c r="D2429">
        <v>0</v>
      </c>
      <c r="E2429">
        <v>0</v>
      </c>
      <c r="F2429">
        <v>8</v>
      </c>
      <c r="G2429" t="s">
        <v>29</v>
      </c>
      <c r="H2429" t="s">
        <v>1</v>
      </c>
      <c r="I2429">
        <v>0</v>
      </c>
      <c r="J2429">
        <v>0</v>
      </c>
      <c r="K2429">
        <v>55</v>
      </c>
      <c r="L2429">
        <v>0</v>
      </c>
      <c r="M2429">
        <v>0</v>
      </c>
      <c r="N2429">
        <v>0</v>
      </c>
    </row>
    <row r="2430" ht="14.25">
      <c r="A2430">
        <v>205259</v>
      </c>
      <c r="B2430">
        <v>1</v>
      </c>
      <c r="C2430">
        <v>203</v>
      </c>
      <c r="D2430">
        <v>0</v>
      </c>
      <c r="E2430">
        <v>0</v>
      </c>
      <c r="F2430">
        <v>8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ht="14.25">
      <c r="A2431">
        <v>205277</v>
      </c>
      <c r="B2431">
        <v>1</v>
      </c>
      <c r="C2431">
        <v>400</v>
      </c>
      <c r="D2431">
        <v>0</v>
      </c>
      <c r="E2431">
        <v>0</v>
      </c>
      <c r="F2431">
        <v>8</v>
      </c>
      <c r="G2431">
        <v>1</v>
      </c>
      <c r="H2431">
        <v>0</v>
      </c>
      <c r="I2431" t="s">
        <v>4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ht="14.25">
      <c r="A2432">
        <v>205281</v>
      </c>
      <c r="B2432">
        <v>0</v>
      </c>
      <c r="C2432">
        <v>300</v>
      </c>
      <c r="D2432">
        <v>0</v>
      </c>
      <c r="E2432">
        <v>0</v>
      </c>
      <c r="F2432">
        <v>8</v>
      </c>
      <c r="G2432">
        <v>3</v>
      </c>
      <c r="H2432" t="s">
        <v>2</v>
      </c>
      <c r="I2432">
        <v>64</v>
      </c>
      <c r="J2432" t="s">
        <v>2</v>
      </c>
      <c r="K2432">
        <v>64</v>
      </c>
      <c r="L2432">
        <v>0</v>
      </c>
      <c r="M2432">
        <v>64</v>
      </c>
      <c r="N2432">
        <v>23</v>
      </c>
    </row>
    <row r="2433" ht="14.25">
      <c r="A2433">
        <v>205282</v>
      </c>
      <c r="B2433">
        <v>0</v>
      </c>
      <c r="C2433">
        <v>301</v>
      </c>
      <c r="D2433">
        <v>0</v>
      </c>
      <c r="E2433">
        <v>0</v>
      </c>
      <c r="F2433">
        <v>3</v>
      </c>
      <c r="G2433">
        <v>96</v>
      </c>
      <c r="H2433">
        <v>3</v>
      </c>
      <c r="I2433">
        <v>0</v>
      </c>
    </row>
    <row r="2434" ht="14.25">
      <c r="A2434">
        <v>205331</v>
      </c>
      <c r="B2434">
        <v>0</v>
      </c>
      <c r="C2434">
        <v>300</v>
      </c>
      <c r="D2434">
        <v>0</v>
      </c>
      <c r="E2434">
        <v>0</v>
      </c>
      <c r="F2434">
        <v>8</v>
      </c>
      <c r="G2434">
        <v>3</v>
      </c>
      <c r="H2434" t="s">
        <v>2</v>
      </c>
      <c r="I2434">
        <v>64</v>
      </c>
      <c r="J2434" t="s">
        <v>2</v>
      </c>
      <c r="K2434">
        <v>64</v>
      </c>
      <c r="L2434">
        <v>0</v>
      </c>
      <c r="M2434">
        <v>64</v>
      </c>
      <c r="N2434">
        <v>34</v>
      </c>
    </row>
    <row r="2435" ht="14.25">
      <c r="A2435">
        <v>205332</v>
      </c>
      <c r="B2435">
        <v>0</v>
      </c>
      <c r="C2435">
        <v>301</v>
      </c>
      <c r="D2435">
        <v>0</v>
      </c>
      <c r="E2435">
        <v>0</v>
      </c>
      <c r="F2435">
        <v>3</v>
      </c>
      <c r="G2435">
        <v>3</v>
      </c>
      <c r="H2435">
        <v>4</v>
      </c>
      <c r="I2435">
        <v>0</v>
      </c>
    </row>
    <row r="2436" ht="14.25">
      <c r="A2436">
        <v>205347</v>
      </c>
      <c r="B2436">
        <v>1</v>
      </c>
      <c r="C2436">
        <v>201</v>
      </c>
      <c r="D2436">
        <v>0</v>
      </c>
      <c r="E2436">
        <v>0</v>
      </c>
      <c r="F2436">
        <v>6</v>
      </c>
      <c r="G2436" t="s">
        <v>49</v>
      </c>
      <c r="H2436">
        <v>5</v>
      </c>
      <c r="I2436">
        <v>0</v>
      </c>
      <c r="J2436">
        <v>0</v>
      </c>
      <c r="K2436">
        <v>62</v>
      </c>
      <c r="L2436">
        <v>0</v>
      </c>
    </row>
    <row r="2437" ht="14.25">
      <c r="A2437">
        <v>205357</v>
      </c>
      <c r="B2437">
        <v>1</v>
      </c>
      <c r="C2437">
        <v>401</v>
      </c>
      <c r="D2437">
        <v>0</v>
      </c>
      <c r="E2437">
        <v>0</v>
      </c>
      <c r="F2437">
        <v>8</v>
      </c>
      <c r="G2437" t="s">
        <v>29</v>
      </c>
      <c r="H2437" t="s">
        <v>1</v>
      </c>
      <c r="I2437">
        <v>0</v>
      </c>
      <c r="J2437">
        <v>0</v>
      </c>
      <c r="K2437">
        <v>55</v>
      </c>
      <c r="L2437">
        <v>0</v>
      </c>
      <c r="M2437">
        <v>0</v>
      </c>
      <c r="N2437">
        <v>0</v>
      </c>
    </row>
    <row r="2438" ht="14.25">
      <c r="A2438">
        <v>205359</v>
      </c>
      <c r="B2438">
        <v>1</v>
      </c>
      <c r="C2438">
        <v>203</v>
      </c>
      <c r="D2438">
        <v>0</v>
      </c>
      <c r="E2438">
        <v>0</v>
      </c>
      <c r="F2438">
        <v>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ht="14.25">
      <c r="A2439">
        <v>205377</v>
      </c>
      <c r="B2439">
        <v>1</v>
      </c>
      <c r="C2439">
        <v>400</v>
      </c>
      <c r="D2439">
        <v>0</v>
      </c>
      <c r="E2439">
        <v>0</v>
      </c>
      <c r="F2439">
        <v>8</v>
      </c>
      <c r="G2439">
        <v>1</v>
      </c>
      <c r="H2439">
        <v>0</v>
      </c>
      <c r="I2439" t="s">
        <v>4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ht="14.25">
      <c r="A2440">
        <v>205381</v>
      </c>
      <c r="B2440">
        <v>0</v>
      </c>
      <c r="C2440">
        <v>300</v>
      </c>
      <c r="D2440">
        <v>0</v>
      </c>
      <c r="E2440">
        <v>0</v>
      </c>
      <c r="F2440">
        <v>8</v>
      </c>
      <c r="G2440">
        <v>3</v>
      </c>
      <c r="H2440" t="s">
        <v>2</v>
      </c>
      <c r="I2440">
        <v>64</v>
      </c>
      <c r="J2440" t="s">
        <v>2</v>
      </c>
      <c r="K2440">
        <v>64</v>
      </c>
      <c r="L2440">
        <v>0</v>
      </c>
      <c r="M2440">
        <v>64</v>
      </c>
      <c r="N2440">
        <v>25</v>
      </c>
    </row>
    <row r="2441" ht="14.25">
      <c r="A2441">
        <v>205381</v>
      </c>
      <c r="B2441">
        <v>0</v>
      </c>
      <c r="C2441">
        <v>301</v>
      </c>
      <c r="D2441">
        <v>0</v>
      </c>
      <c r="E2441">
        <v>0</v>
      </c>
      <c r="F2441">
        <v>3</v>
      </c>
      <c r="G2441">
        <v>54</v>
      </c>
      <c r="H2441">
        <v>5</v>
      </c>
      <c r="I2441">
        <v>0</v>
      </c>
    </row>
    <row r="2442" ht="14.25">
      <c r="A2442">
        <v>205431</v>
      </c>
      <c r="B2442">
        <v>0</v>
      </c>
      <c r="C2442">
        <v>300</v>
      </c>
      <c r="D2442">
        <v>0</v>
      </c>
      <c r="E2442">
        <v>0</v>
      </c>
      <c r="F2442">
        <v>8</v>
      </c>
      <c r="G2442">
        <v>3</v>
      </c>
      <c r="H2442" t="s">
        <v>2</v>
      </c>
      <c r="I2442">
        <v>64</v>
      </c>
      <c r="J2442" t="s">
        <v>2</v>
      </c>
      <c r="K2442">
        <v>64</v>
      </c>
      <c r="L2442">
        <v>0</v>
      </c>
      <c r="M2442">
        <v>64</v>
      </c>
      <c r="N2442">
        <v>36</v>
      </c>
    </row>
    <row r="2443" ht="14.25">
      <c r="A2443">
        <v>205432</v>
      </c>
      <c r="B2443">
        <v>0</v>
      </c>
      <c r="C2443">
        <v>301</v>
      </c>
      <c r="D2443">
        <v>0</v>
      </c>
      <c r="E2443">
        <v>0</v>
      </c>
      <c r="F2443">
        <v>3</v>
      </c>
      <c r="G2443" t="s">
        <v>26</v>
      </c>
      <c r="H2443">
        <v>6</v>
      </c>
      <c r="I2443">
        <v>0</v>
      </c>
    </row>
    <row r="2444" ht="14.25">
      <c r="A2444">
        <v>205447</v>
      </c>
      <c r="B2444">
        <v>1</v>
      </c>
      <c r="C2444">
        <v>201</v>
      </c>
      <c r="D2444">
        <v>0</v>
      </c>
      <c r="E2444">
        <v>0</v>
      </c>
      <c r="F2444">
        <v>6</v>
      </c>
      <c r="G2444" t="s">
        <v>49</v>
      </c>
      <c r="H2444">
        <v>5</v>
      </c>
      <c r="I2444">
        <v>0</v>
      </c>
      <c r="J2444">
        <v>0</v>
      </c>
      <c r="K2444">
        <v>62</v>
      </c>
      <c r="L2444">
        <v>0</v>
      </c>
    </row>
    <row r="2445" ht="14.25">
      <c r="A2445">
        <v>205457</v>
      </c>
      <c r="B2445">
        <v>1</v>
      </c>
      <c r="C2445">
        <v>401</v>
      </c>
      <c r="D2445">
        <v>0</v>
      </c>
      <c r="E2445">
        <v>0</v>
      </c>
      <c r="F2445">
        <v>8</v>
      </c>
      <c r="G2445" t="s">
        <v>29</v>
      </c>
      <c r="H2445" t="s">
        <v>1</v>
      </c>
      <c r="I2445">
        <v>0</v>
      </c>
      <c r="J2445">
        <v>0</v>
      </c>
      <c r="K2445">
        <v>56</v>
      </c>
      <c r="L2445">
        <v>0</v>
      </c>
      <c r="M2445">
        <v>0</v>
      </c>
      <c r="N2445">
        <v>0</v>
      </c>
    </row>
    <row r="2446" ht="14.25">
      <c r="A2446">
        <v>205459</v>
      </c>
      <c r="B2446">
        <v>1</v>
      </c>
      <c r="C2446">
        <v>203</v>
      </c>
      <c r="D2446">
        <v>0</v>
      </c>
      <c r="E2446">
        <v>0</v>
      </c>
      <c r="F2446">
        <v>8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ht="14.25">
      <c r="A2447">
        <v>205471</v>
      </c>
      <c r="B2447">
        <v>1</v>
      </c>
      <c r="C2447">
        <v>204</v>
      </c>
      <c r="D2447">
        <v>0</v>
      </c>
      <c r="E2447">
        <v>0</v>
      </c>
      <c r="F2447">
        <v>8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ht="14.25">
      <c r="A2448">
        <v>205477</v>
      </c>
      <c r="B2448">
        <v>1</v>
      </c>
      <c r="C2448">
        <v>400</v>
      </c>
      <c r="D2448">
        <v>0</v>
      </c>
      <c r="E2448">
        <v>0</v>
      </c>
      <c r="F2448">
        <v>8</v>
      </c>
      <c r="G2448">
        <v>1</v>
      </c>
      <c r="H2448">
        <v>0</v>
      </c>
      <c r="I2448" t="s">
        <v>4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ht="14.25">
      <c r="A2449">
        <v>205481</v>
      </c>
      <c r="B2449">
        <v>0</v>
      </c>
      <c r="C2449">
        <v>300</v>
      </c>
      <c r="D2449">
        <v>0</v>
      </c>
      <c r="E2449">
        <v>0</v>
      </c>
      <c r="F2449">
        <v>8</v>
      </c>
      <c r="G2449">
        <v>3</v>
      </c>
      <c r="H2449" t="s">
        <v>2</v>
      </c>
      <c r="I2449">
        <v>64</v>
      </c>
      <c r="J2449" t="s">
        <v>2</v>
      </c>
      <c r="K2449">
        <v>64</v>
      </c>
      <c r="L2449">
        <v>0</v>
      </c>
      <c r="M2449">
        <v>64</v>
      </c>
      <c r="N2449">
        <v>27</v>
      </c>
    </row>
    <row r="2450" ht="14.25">
      <c r="A2450">
        <v>205482</v>
      </c>
      <c r="B2450">
        <v>0</v>
      </c>
      <c r="C2450">
        <v>301</v>
      </c>
      <c r="D2450">
        <v>0</v>
      </c>
      <c r="E2450">
        <v>0</v>
      </c>
      <c r="F2450">
        <v>3</v>
      </c>
      <c r="G2450" t="s">
        <v>3</v>
      </c>
      <c r="H2450">
        <v>7</v>
      </c>
      <c r="I2450">
        <v>0</v>
      </c>
    </row>
    <row r="2451" ht="14.25">
      <c r="A2451">
        <v>205483</v>
      </c>
      <c r="B2451">
        <v>1</v>
      </c>
      <c r="C2451">
        <v>202</v>
      </c>
      <c r="D2451">
        <v>0</v>
      </c>
      <c r="E2451">
        <v>0</v>
      </c>
      <c r="F2451">
        <v>8</v>
      </c>
      <c r="G2451" t="s">
        <v>6</v>
      </c>
      <c r="H2451">
        <v>17</v>
      </c>
      <c r="I2451">
        <v>0</v>
      </c>
      <c r="J2451">
        <v>0</v>
      </c>
      <c r="K2451" t="s">
        <v>50</v>
      </c>
      <c r="L2451" t="s">
        <v>27</v>
      </c>
      <c r="M2451" t="s">
        <v>28</v>
      </c>
      <c r="N2451">
        <v>0</v>
      </c>
    </row>
    <row r="2452" ht="14.25">
      <c r="A2452">
        <v>205495</v>
      </c>
      <c r="B2452">
        <v>1</v>
      </c>
      <c r="C2452">
        <v>666</v>
      </c>
      <c r="D2452">
        <v>0</v>
      </c>
      <c r="E2452">
        <v>0</v>
      </c>
      <c r="F2452">
        <v>8</v>
      </c>
      <c r="G2452">
        <v>52</v>
      </c>
      <c r="H2452">
        <v>8</v>
      </c>
      <c r="I2452">
        <v>1</v>
      </c>
      <c r="J2452">
        <v>5</v>
      </c>
      <c r="K2452">
        <v>52</v>
      </c>
      <c r="L2452">
        <v>57</v>
      </c>
      <c r="M2452">
        <v>12</v>
      </c>
      <c r="N2452">
        <v>44</v>
      </c>
    </row>
    <row r="2453" ht="14.25">
      <c r="A2453">
        <v>205507</v>
      </c>
      <c r="B2453">
        <v>1</v>
      </c>
      <c r="C2453">
        <v>665</v>
      </c>
      <c r="D2453">
        <v>0</v>
      </c>
      <c r="E2453">
        <v>0</v>
      </c>
      <c r="F2453">
        <v>8</v>
      </c>
      <c r="G2453">
        <v>0</v>
      </c>
      <c r="H2453">
        <v>0</v>
      </c>
      <c r="I2453">
        <v>0</v>
      </c>
      <c r="J2453">
        <v>53</v>
      </c>
      <c r="K2453" t="s">
        <v>4</v>
      </c>
      <c r="L2453">
        <v>18</v>
      </c>
      <c r="M2453">
        <v>53</v>
      </c>
      <c r="N2453">
        <v>0</v>
      </c>
    </row>
    <row r="2454" ht="14.25">
      <c r="A2454">
        <v>205519</v>
      </c>
      <c r="B2454">
        <v>1</v>
      </c>
      <c r="C2454">
        <v>200</v>
      </c>
      <c r="D2454">
        <v>0</v>
      </c>
      <c r="E2454">
        <v>0</v>
      </c>
      <c r="F2454">
        <v>8</v>
      </c>
      <c r="G2454">
        <v>64</v>
      </c>
      <c r="H2454">
        <v>0</v>
      </c>
      <c r="I2454">
        <v>20</v>
      </c>
      <c r="J2454" t="s">
        <v>6</v>
      </c>
      <c r="K2454">
        <v>9</v>
      </c>
      <c r="L2454">
        <v>0</v>
      </c>
      <c r="M2454">
        <v>0</v>
      </c>
      <c r="N2454">
        <v>0</v>
      </c>
    </row>
    <row r="2455" ht="14.25">
      <c r="A2455">
        <v>205531</v>
      </c>
      <c r="B2455">
        <v>0</v>
      </c>
      <c r="C2455">
        <v>300</v>
      </c>
      <c r="D2455">
        <v>0</v>
      </c>
      <c r="E2455">
        <v>0</v>
      </c>
      <c r="F2455">
        <v>8</v>
      </c>
      <c r="G2455">
        <v>3</v>
      </c>
      <c r="H2455" t="s">
        <v>2</v>
      </c>
      <c r="I2455">
        <v>64</v>
      </c>
      <c r="J2455" t="s">
        <v>2</v>
      </c>
      <c r="K2455">
        <v>64</v>
      </c>
      <c r="L2455">
        <v>0</v>
      </c>
      <c r="M2455">
        <v>64</v>
      </c>
      <c r="N2455" t="s">
        <v>3</v>
      </c>
    </row>
    <row r="2456" ht="14.25">
      <c r="A2456">
        <v>205532</v>
      </c>
      <c r="B2456">
        <v>0</v>
      </c>
      <c r="C2456">
        <v>301</v>
      </c>
      <c r="D2456">
        <v>0</v>
      </c>
      <c r="E2456">
        <v>0</v>
      </c>
      <c r="F2456">
        <v>3</v>
      </c>
      <c r="G2456">
        <v>80</v>
      </c>
      <c r="H2456">
        <v>8</v>
      </c>
      <c r="I2456">
        <v>0</v>
      </c>
    </row>
    <row r="2457" ht="14.25">
      <c r="A2457">
        <v>205547</v>
      </c>
      <c r="B2457">
        <v>1</v>
      </c>
      <c r="C2457">
        <v>201</v>
      </c>
      <c r="D2457">
        <v>0</v>
      </c>
      <c r="E2457">
        <v>0</v>
      </c>
      <c r="F2457">
        <v>6</v>
      </c>
      <c r="G2457" t="s">
        <v>49</v>
      </c>
      <c r="H2457">
        <v>5</v>
      </c>
      <c r="I2457">
        <v>0</v>
      </c>
      <c r="J2457">
        <v>0</v>
      </c>
      <c r="K2457">
        <v>62</v>
      </c>
      <c r="L2457">
        <v>0</v>
      </c>
    </row>
    <row r="2458" ht="14.25">
      <c r="A2458">
        <v>205557</v>
      </c>
      <c r="B2458">
        <v>1</v>
      </c>
      <c r="C2458">
        <v>401</v>
      </c>
      <c r="D2458">
        <v>0</v>
      </c>
      <c r="E2458">
        <v>0</v>
      </c>
      <c r="F2458">
        <v>8</v>
      </c>
      <c r="G2458" t="s">
        <v>0</v>
      </c>
      <c r="H2458" t="s">
        <v>1</v>
      </c>
      <c r="I2458">
        <v>0</v>
      </c>
      <c r="J2458">
        <v>0</v>
      </c>
      <c r="K2458">
        <v>56</v>
      </c>
      <c r="L2458">
        <v>0</v>
      </c>
      <c r="M2458">
        <v>0</v>
      </c>
      <c r="N2458">
        <v>0</v>
      </c>
    </row>
    <row r="2459" ht="14.25">
      <c r="A2459">
        <v>205559</v>
      </c>
      <c r="B2459">
        <v>1</v>
      </c>
      <c r="C2459">
        <v>203</v>
      </c>
      <c r="D2459">
        <v>0</v>
      </c>
      <c r="E2459">
        <v>0</v>
      </c>
      <c r="F2459">
        <v>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ht="14.25">
      <c r="A2460">
        <v>205577</v>
      </c>
      <c r="B2460">
        <v>1</v>
      </c>
      <c r="C2460">
        <v>400</v>
      </c>
      <c r="D2460">
        <v>0</v>
      </c>
      <c r="E2460">
        <v>0</v>
      </c>
      <c r="F2460">
        <v>8</v>
      </c>
      <c r="G2460">
        <v>1</v>
      </c>
      <c r="H2460">
        <v>0</v>
      </c>
      <c r="I2460" t="s">
        <v>4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ht="14.25">
      <c r="A2461">
        <v>205581</v>
      </c>
      <c r="B2461">
        <v>0</v>
      </c>
      <c r="C2461">
        <v>300</v>
      </c>
      <c r="D2461">
        <v>0</v>
      </c>
      <c r="E2461">
        <v>0</v>
      </c>
      <c r="F2461">
        <v>8</v>
      </c>
      <c r="G2461">
        <v>3</v>
      </c>
      <c r="H2461" t="s">
        <v>2</v>
      </c>
      <c r="I2461">
        <v>64</v>
      </c>
      <c r="J2461" t="s">
        <v>2</v>
      </c>
      <c r="K2461">
        <v>64</v>
      </c>
      <c r="L2461">
        <v>0</v>
      </c>
      <c r="M2461">
        <v>64</v>
      </c>
      <c r="N2461" t="s">
        <v>5</v>
      </c>
    </row>
    <row r="2462" ht="14.25">
      <c r="A2462">
        <v>205582</v>
      </c>
      <c r="B2462">
        <v>0</v>
      </c>
      <c r="C2462">
        <v>301</v>
      </c>
      <c r="D2462">
        <v>0</v>
      </c>
      <c r="E2462">
        <v>0</v>
      </c>
      <c r="F2462">
        <v>3</v>
      </c>
      <c r="G2462">
        <v>88</v>
      </c>
      <c r="H2462">
        <v>9</v>
      </c>
      <c r="I2462">
        <v>0</v>
      </c>
    </row>
    <row r="2463" ht="14.25">
      <c r="A2463">
        <v>205632</v>
      </c>
      <c r="B2463">
        <v>0</v>
      </c>
      <c r="C2463">
        <v>300</v>
      </c>
      <c r="D2463">
        <v>0</v>
      </c>
      <c r="E2463">
        <v>0</v>
      </c>
      <c r="F2463">
        <v>8</v>
      </c>
      <c r="G2463">
        <v>3</v>
      </c>
      <c r="H2463" t="s">
        <v>2</v>
      </c>
      <c r="I2463">
        <v>64</v>
      </c>
      <c r="J2463" t="s">
        <v>2</v>
      </c>
      <c r="K2463">
        <v>64</v>
      </c>
      <c r="L2463">
        <v>0</v>
      </c>
      <c r="M2463">
        <v>64</v>
      </c>
      <c r="N2463" t="s">
        <v>7</v>
      </c>
    </row>
    <row r="2464" ht="14.25">
      <c r="A2464">
        <v>205633</v>
      </c>
      <c r="B2464">
        <v>0</v>
      </c>
      <c r="C2464">
        <v>301</v>
      </c>
      <c r="D2464">
        <v>0</v>
      </c>
      <c r="E2464">
        <v>0</v>
      </c>
      <c r="F2464">
        <v>3</v>
      </c>
      <c r="G2464" t="s">
        <v>8</v>
      </c>
      <c r="H2464" t="s">
        <v>9</v>
      </c>
      <c r="I2464">
        <v>0</v>
      </c>
    </row>
    <row r="2465" ht="14.25">
      <c r="A2465">
        <v>205637</v>
      </c>
      <c r="B2465">
        <v>1</v>
      </c>
      <c r="C2465">
        <v>402</v>
      </c>
      <c r="D2465">
        <v>0</v>
      </c>
      <c r="E2465">
        <v>0</v>
      </c>
      <c r="F2465">
        <v>8</v>
      </c>
      <c r="G2465">
        <v>64</v>
      </c>
      <c r="H2465">
        <v>0</v>
      </c>
      <c r="I2465">
        <v>0</v>
      </c>
      <c r="J2465">
        <v>0</v>
      </c>
      <c r="K2465">
        <v>20</v>
      </c>
      <c r="L2465" t="s">
        <v>6</v>
      </c>
      <c r="M2465">
        <v>9</v>
      </c>
      <c r="N2465">
        <v>0</v>
      </c>
    </row>
    <row r="2466" ht="14.25">
      <c r="A2466">
        <v>205647</v>
      </c>
      <c r="B2466">
        <v>1</v>
      </c>
      <c r="C2466">
        <v>201</v>
      </c>
      <c r="D2466">
        <v>0</v>
      </c>
      <c r="E2466">
        <v>0</v>
      </c>
      <c r="F2466">
        <v>6</v>
      </c>
      <c r="G2466" t="s">
        <v>49</v>
      </c>
      <c r="H2466">
        <v>5</v>
      </c>
      <c r="I2466">
        <v>0</v>
      </c>
      <c r="J2466">
        <v>0</v>
      </c>
      <c r="K2466">
        <v>62</v>
      </c>
      <c r="L2466">
        <v>0</v>
      </c>
    </row>
    <row r="2467" ht="14.25">
      <c r="A2467">
        <v>205657</v>
      </c>
      <c r="B2467">
        <v>1</v>
      </c>
      <c r="C2467">
        <v>401</v>
      </c>
      <c r="D2467">
        <v>0</v>
      </c>
      <c r="E2467">
        <v>0</v>
      </c>
      <c r="F2467">
        <v>8</v>
      </c>
      <c r="G2467" t="s">
        <v>0</v>
      </c>
      <c r="H2467" t="s">
        <v>1</v>
      </c>
      <c r="I2467">
        <v>0</v>
      </c>
      <c r="J2467">
        <v>0</v>
      </c>
      <c r="K2467">
        <v>56</v>
      </c>
      <c r="L2467">
        <v>0</v>
      </c>
      <c r="M2467">
        <v>0</v>
      </c>
      <c r="N2467">
        <v>0</v>
      </c>
    </row>
    <row r="2468" ht="14.25">
      <c r="A2468">
        <v>205659</v>
      </c>
      <c r="B2468">
        <v>1</v>
      </c>
      <c r="C2468">
        <v>203</v>
      </c>
      <c r="D2468">
        <v>0</v>
      </c>
      <c r="E2468">
        <v>0</v>
      </c>
      <c r="F2468">
        <v>8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ht="14.25">
      <c r="A2469">
        <v>205677</v>
      </c>
      <c r="B2469">
        <v>1</v>
      </c>
      <c r="C2469">
        <v>400</v>
      </c>
      <c r="D2469">
        <v>0</v>
      </c>
      <c r="E2469">
        <v>0</v>
      </c>
      <c r="F2469">
        <v>8</v>
      </c>
      <c r="G2469">
        <v>1</v>
      </c>
      <c r="H2469">
        <v>0</v>
      </c>
      <c r="I2469" t="s">
        <v>4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ht="14.25">
      <c r="A2470">
        <v>205681</v>
      </c>
      <c r="B2470">
        <v>0</v>
      </c>
      <c r="C2470">
        <v>300</v>
      </c>
      <c r="D2470">
        <v>0</v>
      </c>
      <c r="E2470">
        <v>0</v>
      </c>
      <c r="F2470">
        <v>8</v>
      </c>
      <c r="G2470">
        <v>3</v>
      </c>
      <c r="H2470" t="s">
        <v>2</v>
      </c>
      <c r="I2470">
        <v>64</v>
      </c>
      <c r="J2470" t="s">
        <v>2</v>
      </c>
      <c r="K2470">
        <v>64</v>
      </c>
      <c r="L2470">
        <v>0</v>
      </c>
      <c r="M2470">
        <v>64</v>
      </c>
      <c r="N2470" t="s">
        <v>10</v>
      </c>
    </row>
    <row r="2471" ht="14.25">
      <c r="A2471">
        <v>205682</v>
      </c>
      <c r="B2471">
        <v>0</v>
      </c>
      <c r="C2471">
        <v>301</v>
      </c>
      <c r="D2471">
        <v>0</v>
      </c>
      <c r="E2471">
        <v>0</v>
      </c>
      <c r="F2471">
        <v>3</v>
      </c>
      <c r="G2471">
        <v>43</v>
      </c>
      <c r="H2471" t="s">
        <v>11</v>
      </c>
      <c r="I2471">
        <v>0</v>
      </c>
    </row>
    <row r="2472" ht="14.25">
      <c r="A2472">
        <v>205731</v>
      </c>
      <c r="B2472">
        <v>0</v>
      </c>
      <c r="C2472">
        <v>300</v>
      </c>
      <c r="D2472">
        <v>0</v>
      </c>
      <c r="E2472">
        <v>0</v>
      </c>
      <c r="F2472">
        <v>8</v>
      </c>
      <c r="G2472">
        <v>3</v>
      </c>
      <c r="H2472" t="s">
        <v>2</v>
      </c>
      <c r="I2472">
        <v>64</v>
      </c>
      <c r="J2472" t="s">
        <v>2</v>
      </c>
      <c r="K2472">
        <v>64</v>
      </c>
      <c r="L2472">
        <v>0</v>
      </c>
      <c r="M2472">
        <v>64</v>
      </c>
      <c r="N2472" t="s">
        <v>12</v>
      </c>
    </row>
    <row r="2473" ht="14.25">
      <c r="A2473">
        <v>205732</v>
      </c>
      <c r="B2473">
        <v>0</v>
      </c>
      <c r="C2473">
        <v>301</v>
      </c>
      <c r="D2473">
        <v>0</v>
      </c>
      <c r="E2473">
        <v>0</v>
      </c>
      <c r="F2473">
        <v>3</v>
      </c>
      <c r="G2473" t="s">
        <v>13</v>
      </c>
      <c r="H2473" t="s">
        <v>14</v>
      </c>
      <c r="I2473">
        <v>0</v>
      </c>
    </row>
    <row r="2474" ht="14.25">
      <c r="A2474">
        <v>205747</v>
      </c>
      <c r="B2474">
        <v>1</v>
      </c>
      <c r="C2474">
        <v>201</v>
      </c>
      <c r="D2474">
        <v>0</v>
      </c>
      <c r="E2474">
        <v>0</v>
      </c>
      <c r="F2474">
        <v>6</v>
      </c>
      <c r="G2474" t="s">
        <v>49</v>
      </c>
      <c r="H2474">
        <v>5</v>
      </c>
      <c r="I2474">
        <v>0</v>
      </c>
      <c r="J2474">
        <v>0</v>
      </c>
      <c r="K2474">
        <v>62</v>
      </c>
      <c r="L2474">
        <v>0</v>
      </c>
    </row>
    <row r="2475" ht="14.25">
      <c r="A2475">
        <v>205757</v>
      </c>
      <c r="B2475">
        <v>1</v>
      </c>
      <c r="C2475">
        <v>401</v>
      </c>
      <c r="D2475">
        <v>0</v>
      </c>
      <c r="E2475">
        <v>0</v>
      </c>
      <c r="F2475">
        <v>8</v>
      </c>
      <c r="G2475" t="s">
        <v>0</v>
      </c>
      <c r="H2475" t="s">
        <v>1</v>
      </c>
      <c r="I2475">
        <v>0</v>
      </c>
      <c r="J2475">
        <v>0</v>
      </c>
      <c r="K2475">
        <v>56</v>
      </c>
      <c r="L2475">
        <v>0</v>
      </c>
      <c r="M2475">
        <v>0</v>
      </c>
      <c r="N2475">
        <v>0</v>
      </c>
    </row>
    <row r="2476" ht="14.25">
      <c r="A2476">
        <v>205759</v>
      </c>
      <c r="B2476">
        <v>1</v>
      </c>
      <c r="C2476">
        <v>203</v>
      </c>
      <c r="D2476">
        <v>0</v>
      </c>
      <c r="E2476">
        <v>0</v>
      </c>
      <c r="F2476">
        <v>8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ht="14.25">
      <c r="A2477">
        <v>205777</v>
      </c>
      <c r="B2477">
        <v>1</v>
      </c>
      <c r="C2477">
        <v>400</v>
      </c>
      <c r="D2477">
        <v>0</v>
      </c>
      <c r="E2477">
        <v>0</v>
      </c>
      <c r="F2477">
        <v>8</v>
      </c>
      <c r="G2477">
        <v>1</v>
      </c>
      <c r="H2477">
        <v>0</v>
      </c>
      <c r="I2477" t="s">
        <v>4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ht="14.25">
      <c r="A2478">
        <v>205781</v>
      </c>
      <c r="B2478">
        <v>0</v>
      </c>
      <c r="C2478">
        <v>300</v>
      </c>
      <c r="D2478">
        <v>0</v>
      </c>
      <c r="E2478">
        <v>0</v>
      </c>
      <c r="F2478">
        <v>8</v>
      </c>
      <c r="G2478">
        <v>3</v>
      </c>
      <c r="H2478" t="s">
        <v>2</v>
      </c>
      <c r="I2478">
        <v>64</v>
      </c>
      <c r="J2478" t="s">
        <v>2</v>
      </c>
      <c r="K2478">
        <v>64</v>
      </c>
      <c r="L2478">
        <v>0</v>
      </c>
      <c r="M2478">
        <v>64</v>
      </c>
      <c r="N2478" t="s">
        <v>15</v>
      </c>
    </row>
    <row r="2479" ht="14.25">
      <c r="A2479">
        <v>205782</v>
      </c>
      <c r="B2479">
        <v>0</v>
      </c>
      <c r="C2479">
        <v>301</v>
      </c>
      <c r="D2479">
        <v>0</v>
      </c>
      <c r="E2479">
        <v>0</v>
      </c>
      <c r="F2479">
        <v>3</v>
      </c>
      <c r="G2479" t="s">
        <v>16</v>
      </c>
      <c r="H2479" t="s">
        <v>17</v>
      </c>
      <c r="I2479">
        <v>0</v>
      </c>
    </row>
    <row r="2480" ht="14.25">
      <c r="A2480">
        <v>205831</v>
      </c>
      <c r="B2480">
        <v>0</v>
      </c>
      <c r="C2480">
        <v>300</v>
      </c>
      <c r="D2480">
        <v>0</v>
      </c>
      <c r="E2480">
        <v>0</v>
      </c>
      <c r="F2480">
        <v>8</v>
      </c>
      <c r="G2480">
        <v>3</v>
      </c>
      <c r="H2480" t="s">
        <v>2</v>
      </c>
      <c r="I2480">
        <v>64</v>
      </c>
      <c r="J2480" t="s">
        <v>2</v>
      </c>
      <c r="K2480">
        <v>64</v>
      </c>
      <c r="L2480">
        <v>0</v>
      </c>
      <c r="M2480">
        <v>64</v>
      </c>
      <c r="N2480" t="s">
        <v>18</v>
      </c>
    </row>
    <row r="2481" ht="14.25">
      <c r="A2481">
        <v>205832</v>
      </c>
      <c r="B2481">
        <v>0</v>
      </c>
      <c r="C2481">
        <v>301</v>
      </c>
      <c r="D2481">
        <v>0</v>
      </c>
      <c r="E2481">
        <v>0</v>
      </c>
      <c r="F2481">
        <v>3</v>
      </c>
      <c r="G2481" t="s">
        <v>19</v>
      </c>
      <c r="H2481" t="s">
        <v>20</v>
      </c>
      <c r="I2481">
        <v>0</v>
      </c>
    </row>
    <row r="2482" ht="14.25">
      <c r="A2482">
        <v>205847</v>
      </c>
      <c r="B2482">
        <v>1</v>
      </c>
      <c r="C2482">
        <v>201</v>
      </c>
      <c r="D2482">
        <v>0</v>
      </c>
      <c r="E2482">
        <v>0</v>
      </c>
      <c r="F2482">
        <v>6</v>
      </c>
      <c r="G2482" t="s">
        <v>49</v>
      </c>
      <c r="H2482">
        <v>5</v>
      </c>
      <c r="I2482">
        <v>0</v>
      </c>
      <c r="J2482">
        <v>0</v>
      </c>
      <c r="K2482">
        <v>62</v>
      </c>
      <c r="L2482">
        <v>0</v>
      </c>
    </row>
    <row r="2483" ht="14.25">
      <c r="A2483">
        <v>205857</v>
      </c>
      <c r="B2483">
        <v>1</v>
      </c>
      <c r="C2483">
        <v>401</v>
      </c>
      <c r="D2483">
        <v>0</v>
      </c>
      <c r="E2483">
        <v>0</v>
      </c>
      <c r="F2483">
        <v>8</v>
      </c>
      <c r="G2483" t="s">
        <v>29</v>
      </c>
      <c r="H2483" t="s">
        <v>1</v>
      </c>
      <c r="I2483">
        <v>0</v>
      </c>
      <c r="J2483">
        <v>0</v>
      </c>
      <c r="K2483">
        <v>56</v>
      </c>
      <c r="L2483">
        <v>0</v>
      </c>
      <c r="M2483">
        <v>0</v>
      </c>
      <c r="N2483">
        <v>0</v>
      </c>
    </row>
    <row r="2484" ht="14.25">
      <c r="A2484">
        <v>205859</v>
      </c>
      <c r="B2484">
        <v>1</v>
      </c>
      <c r="C2484">
        <v>203</v>
      </c>
      <c r="D2484">
        <v>0</v>
      </c>
      <c r="E2484">
        <v>0</v>
      </c>
      <c r="F2484">
        <v>8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ht="14.25">
      <c r="A2485">
        <v>205877</v>
      </c>
      <c r="B2485">
        <v>1</v>
      </c>
      <c r="C2485">
        <v>400</v>
      </c>
      <c r="D2485">
        <v>0</v>
      </c>
      <c r="E2485">
        <v>0</v>
      </c>
      <c r="F2485">
        <v>8</v>
      </c>
      <c r="G2485">
        <v>1</v>
      </c>
      <c r="H2485">
        <v>0</v>
      </c>
      <c r="I2485" t="s">
        <v>4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ht="14.25">
      <c r="A2486">
        <v>205882</v>
      </c>
      <c r="B2486">
        <v>0</v>
      </c>
      <c r="C2486">
        <v>300</v>
      </c>
      <c r="D2486">
        <v>0</v>
      </c>
      <c r="E2486">
        <v>0</v>
      </c>
      <c r="F2486">
        <v>8</v>
      </c>
      <c r="G2486">
        <v>3</v>
      </c>
      <c r="H2486" t="s">
        <v>2</v>
      </c>
      <c r="I2486">
        <v>64</v>
      </c>
      <c r="J2486" t="s">
        <v>2</v>
      </c>
      <c r="K2486">
        <v>64</v>
      </c>
      <c r="L2486">
        <v>0</v>
      </c>
      <c r="M2486">
        <v>64</v>
      </c>
      <c r="N2486" t="s">
        <v>21</v>
      </c>
    </row>
    <row r="2487" ht="14.25">
      <c r="A2487">
        <v>205882</v>
      </c>
      <c r="B2487">
        <v>0</v>
      </c>
      <c r="C2487">
        <v>301</v>
      </c>
      <c r="D2487">
        <v>0</v>
      </c>
      <c r="E2487">
        <v>0</v>
      </c>
      <c r="F2487">
        <v>3</v>
      </c>
      <c r="G2487" t="s">
        <v>22</v>
      </c>
      <c r="H2487" t="s">
        <v>23</v>
      </c>
      <c r="I2487">
        <v>0</v>
      </c>
    </row>
    <row r="2488" ht="14.25">
      <c r="A2488">
        <v>205931</v>
      </c>
      <c r="B2488">
        <v>0</v>
      </c>
      <c r="C2488">
        <v>300</v>
      </c>
      <c r="D2488">
        <v>0</v>
      </c>
      <c r="E2488">
        <v>0</v>
      </c>
      <c r="F2488">
        <v>8</v>
      </c>
      <c r="G2488">
        <v>3</v>
      </c>
      <c r="H2488" t="s">
        <v>2</v>
      </c>
      <c r="I2488">
        <v>64</v>
      </c>
      <c r="J2488" t="s">
        <v>2</v>
      </c>
      <c r="K2488">
        <v>64</v>
      </c>
      <c r="L2488">
        <v>0</v>
      </c>
      <c r="M2488">
        <v>64</v>
      </c>
      <c r="N2488">
        <v>30</v>
      </c>
    </row>
    <row r="2489" ht="14.25">
      <c r="A2489">
        <v>205932</v>
      </c>
      <c r="B2489">
        <v>0</v>
      </c>
      <c r="C2489">
        <v>301</v>
      </c>
      <c r="D2489">
        <v>0</v>
      </c>
      <c r="E2489">
        <v>0</v>
      </c>
      <c r="F2489">
        <v>3</v>
      </c>
      <c r="G2489" t="s">
        <v>6</v>
      </c>
      <c r="H2489">
        <v>0</v>
      </c>
      <c r="I2489">
        <v>0</v>
      </c>
    </row>
    <row r="2490" ht="14.25">
      <c r="A2490">
        <v>205947</v>
      </c>
      <c r="B2490">
        <v>1</v>
      </c>
      <c r="C2490">
        <v>201</v>
      </c>
      <c r="D2490">
        <v>0</v>
      </c>
      <c r="E2490">
        <v>0</v>
      </c>
      <c r="F2490">
        <v>6</v>
      </c>
      <c r="G2490" t="s">
        <v>49</v>
      </c>
      <c r="H2490">
        <v>5</v>
      </c>
      <c r="I2490">
        <v>0</v>
      </c>
      <c r="J2490">
        <v>0</v>
      </c>
      <c r="K2490">
        <v>62</v>
      </c>
      <c r="L2490">
        <v>0</v>
      </c>
    </row>
    <row r="2491" ht="14.25">
      <c r="A2491">
        <v>205957</v>
      </c>
      <c r="B2491">
        <v>1</v>
      </c>
      <c r="C2491">
        <v>401</v>
      </c>
      <c r="D2491">
        <v>0</v>
      </c>
      <c r="E2491">
        <v>0</v>
      </c>
      <c r="F2491">
        <v>8</v>
      </c>
      <c r="G2491" t="s">
        <v>29</v>
      </c>
      <c r="H2491" t="s">
        <v>1</v>
      </c>
      <c r="I2491">
        <v>0</v>
      </c>
      <c r="J2491">
        <v>0</v>
      </c>
      <c r="K2491">
        <v>55</v>
      </c>
      <c r="L2491">
        <v>0</v>
      </c>
      <c r="M2491">
        <v>0</v>
      </c>
      <c r="N2491">
        <v>0</v>
      </c>
    </row>
    <row r="2492" ht="14.25">
      <c r="A2492">
        <v>205959</v>
      </c>
      <c r="B2492">
        <v>1</v>
      </c>
      <c r="C2492">
        <v>203</v>
      </c>
      <c r="D2492">
        <v>0</v>
      </c>
      <c r="E2492">
        <v>0</v>
      </c>
      <c r="F2492">
        <v>8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ht="14.25">
      <c r="A2493">
        <v>205977</v>
      </c>
      <c r="B2493">
        <v>1</v>
      </c>
      <c r="C2493">
        <v>400</v>
      </c>
      <c r="D2493">
        <v>0</v>
      </c>
      <c r="E2493">
        <v>0</v>
      </c>
      <c r="F2493">
        <v>8</v>
      </c>
      <c r="G2493">
        <v>1</v>
      </c>
      <c r="H2493">
        <v>0</v>
      </c>
      <c r="I2493" t="s">
        <v>4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ht="14.25">
      <c r="A2494">
        <v>205981</v>
      </c>
      <c r="B2494">
        <v>0</v>
      </c>
      <c r="C2494">
        <v>300</v>
      </c>
      <c r="D2494">
        <v>0</v>
      </c>
      <c r="E2494">
        <v>0</v>
      </c>
      <c r="F2494">
        <v>8</v>
      </c>
      <c r="G2494">
        <v>3</v>
      </c>
      <c r="H2494" t="s">
        <v>2</v>
      </c>
      <c r="I2494">
        <v>64</v>
      </c>
      <c r="J2494" t="s">
        <v>2</v>
      </c>
      <c r="K2494">
        <v>64</v>
      </c>
      <c r="L2494">
        <v>0</v>
      </c>
      <c r="M2494">
        <v>64</v>
      </c>
      <c r="N2494">
        <v>21</v>
      </c>
    </row>
    <row r="2495" ht="14.25">
      <c r="A2495">
        <v>205982</v>
      </c>
      <c r="B2495">
        <v>0</v>
      </c>
      <c r="C2495">
        <v>301</v>
      </c>
      <c r="D2495">
        <v>0</v>
      </c>
      <c r="E2495">
        <v>0</v>
      </c>
      <c r="F2495">
        <v>3</v>
      </c>
      <c r="G2495" t="s">
        <v>24</v>
      </c>
      <c r="H2495">
        <v>1</v>
      </c>
      <c r="I2495">
        <v>0</v>
      </c>
    </row>
    <row r="2496" ht="14.25">
      <c r="A2496">
        <v>206031</v>
      </c>
      <c r="B2496">
        <v>0</v>
      </c>
      <c r="C2496">
        <v>300</v>
      </c>
      <c r="D2496">
        <v>0</v>
      </c>
      <c r="E2496">
        <v>0</v>
      </c>
      <c r="F2496">
        <v>8</v>
      </c>
      <c r="G2496">
        <v>3</v>
      </c>
      <c r="H2496" t="s">
        <v>2</v>
      </c>
      <c r="I2496">
        <v>64</v>
      </c>
      <c r="J2496" t="s">
        <v>2</v>
      </c>
      <c r="K2496">
        <v>64</v>
      </c>
      <c r="L2496">
        <v>0</v>
      </c>
      <c r="M2496">
        <v>64</v>
      </c>
      <c r="N2496">
        <v>32</v>
      </c>
    </row>
    <row r="2497" ht="14.25">
      <c r="A2497">
        <v>206032</v>
      </c>
      <c r="B2497">
        <v>0</v>
      </c>
      <c r="C2497">
        <v>301</v>
      </c>
      <c r="D2497">
        <v>0</v>
      </c>
      <c r="E2497">
        <v>0</v>
      </c>
      <c r="F2497">
        <v>3</v>
      </c>
      <c r="G2497" t="s">
        <v>25</v>
      </c>
      <c r="H2497">
        <v>2</v>
      </c>
      <c r="I2497">
        <v>0</v>
      </c>
    </row>
    <row r="2498" ht="14.25">
      <c r="A2498">
        <v>206047</v>
      </c>
      <c r="B2498">
        <v>1</v>
      </c>
      <c r="C2498">
        <v>201</v>
      </c>
      <c r="D2498">
        <v>0</v>
      </c>
      <c r="E2498">
        <v>0</v>
      </c>
      <c r="F2498">
        <v>6</v>
      </c>
      <c r="G2498" t="s">
        <v>51</v>
      </c>
      <c r="H2498">
        <v>4</v>
      </c>
      <c r="I2498">
        <v>0</v>
      </c>
      <c r="J2498">
        <v>0</v>
      </c>
      <c r="K2498">
        <v>62</v>
      </c>
      <c r="L2498">
        <v>0</v>
      </c>
    </row>
    <row r="2499" ht="14.25">
      <c r="A2499">
        <v>206057</v>
      </c>
      <c r="B2499">
        <v>1</v>
      </c>
      <c r="C2499">
        <v>401</v>
      </c>
      <c r="D2499">
        <v>0</v>
      </c>
      <c r="E2499">
        <v>0</v>
      </c>
      <c r="F2499">
        <v>8</v>
      </c>
      <c r="G2499" t="s">
        <v>0</v>
      </c>
      <c r="H2499" t="s">
        <v>1</v>
      </c>
      <c r="I2499">
        <v>0</v>
      </c>
      <c r="J2499">
        <v>0</v>
      </c>
      <c r="K2499">
        <v>55</v>
      </c>
      <c r="L2499">
        <v>0</v>
      </c>
      <c r="M2499">
        <v>0</v>
      </c>
      <c r="N2499">
        <v>0</v>
      </c>
    </row>
    <row r="2500" ht="14.25">
      <c r="A2500">
        <v>206059</v>
      </c>
      <c r="B2500">
        <v>1</v>
      </c>
      <c r="C2500">
        <v>203</v>
      </c>
      <c r="D2500">
        <v>0</v>
      </c>
      <c r="E2500">
        <v>0</v>
      </c>
      <c r="F2500">
        <v>8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ht="14.25">
      <c r="A2501">
        <v>206078</v>
      </c>
      <c r="B2501">
        <v>1</v>
      </c>
      <c r="C2501">
        <v>400</v>
      </c>
      <c r="D2501">
        <v>0</v>
      </c>
      <c r="E2501">
        <v>0</v>
      </c>
      <c r="F2501">
        <v>8</v>
      </c>
      <c r="G2501">
        <v>1</v>
      </c>
      <c r="H2501">
        <v>0</v>
      </c>
      <c r="I2501" t="s">
        <v>4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ht="14.25">
      <c r="A2502">
        <v>206081</v>
      </c>
      <c r="B2502">
        <v>0</v>
      </c>
      <c r="C2502">
        <v>300</v>
      </c>
      <c r="D2502">
        <v>0</v>
      </c>
      <c r="E2502">
        <v>0</v>
      </c>
      <c r="F2502">
        <v>8</v>
      </c>
      <c r="G2502">
        <v>3</v>
      </c>
      <c r="H2502" t="s">
        <v>2</v>
      </c>
      <c r="I2502">
        <v>64</v>
      </c>
      <c r="J2502" t="s">
        <v>2</v>
      </c>
      <c r="K2502">
        <v>64</v>
      </c>
      <c r="L2502">
        <v>0</v>
      </c>
      <c r="M2502">
        <v>64</v>
      </c>
      <c r="N2502">
        <v>23</v>
      </c>
    </row>
    <row r="2503" ht="14.25">
      <c r="A2503">
        <v>206082</v>
      </c>
      <c r="B2503">
        <v>0</v>
      </c>
      <c r="C2503">
        <v>301</v>
      </c>
      <c r="D2503">
        <v>0</v>
      </c>
      <c r="E2503">
        <v>0</v>
      </c>
      <c r="F2503">
        <v>3</v>
      </c>
      <c r="G2503">
        <v>96</v>
      </c>
      <c r="H2503">
        <v>3</v>
      </c>
      <c r="I2503">
        <v>0</v>
      </c>
    </row>
    <row r="2504" ht="14.25">
      <c r="A2504">
        <v>206131</v>
      </c>
      <c r="B2504">
        <v>0</v>
      </c>
      <c r="C2504">
        <v>300</v>
      </c>
      <c r="D2504">
        <v>0</v>
      </c>
      <c r="E2504">
        <v>0</v>
      </c>
      <c r="F2504">
        <v>8</v>
      </c>
      <c r="G2504">
        <v>3</v>
      </c>
      <c r="H2504" t="s">
        <v>2</v>
      </c>
      <c r="I2504">
        <v>64</v>
      </c>
      <c r="J2504" t="s">
        <v>2</v>
      </c>
      <c r="K2504">
        <v>64</v>
      </c>
      <c r="L2504">
        <v>0</v>
      </c>
      <c r="M2504">
        <v>64</v>
      </c>
      <c r="N2504">
        <v>34</v>
      </c>
    </row>
    <row r="2505" ht="14.25">
      <c r="A2505">
        <v>206131</v>
      </c>
      <c r="B2505">
        <v>0</v>
      </c>
      <c r="C2505">
        <v>301</v>
      </c>
      <c r="D2505">
        <v>0</v>
      </c>
      <c r="E2505">
        <v>0</v>
      </c>
      <c r="F2505">
        <v>3</v>
      </c>
      <c r="G2505">
        <v>3</v>
      </c>
      <c r="H2505">
        <v>4</v>
      </c>
      <c r="I2505">
        <v>0</v>
      </c>
    </row>
    <row r="2506" ht="14.25">
      <c r="A2506">
        <v>206138</v>
      </c>
      <c r="B2506">
        <v>1</v>
      </c>
      <c r="C2506">
        <v>403</v>
      </c>
      <c r="D2506">
        <v>0</v>
      </c>
      <c r="E2506">
        <v>0</v>
      </c>
      <c r="F2506">
        <v>8</v>
      </c>
      <c r="G2506">
        <v>63</v>
      </c>
      <c r="H2506">
        <v>0</v>
      </c>
      <c r="I2506">
        <v>0</v>
      </c>
      <c r="J2506">
        <v>0</v>
      </c>
      <c r="K2506">
        <v>20</v>
      </c>
      <c r="L2506" t="s">
        <v>6</v>
      </c>
      <c r="M2506">
        <v>9</v>
      </c>
      <c r="N2506">
        <v>0</v>
      </c>
    </row>
    <row r="2507" ht="14.25">
      <c r="A2507">
        <v>206147</v>
      </c>
      <c r="B2507">
        <v>1</v>
      </c>
      <c r="C2507">
        <v>201</v>
      </c>
      <c r="D2507">
        <v>0</v>
      </c>
      <c r="E2507">
        <v>0</v>
      </c>
      <c r="F2507">
        <v>6</v>
      </c>
      <c r="G2507" t="s">
        <v>51</v>
      </c>
      <c r="H2507">
        <v>4</v>
      </c>
      <c r="I2507">
        <v>0</v>
      </c>
      <c r="J2507">
        <v>0</v>
      </c>
      <c r="K2507">
        <v>62</v>
      </c>
      <c r="L2507">
        <v>0</v>
      </c>
    </row>
    <row r="2508" ht="14.25">
      <c r="A2508">
        <v>206158</v>
      </c>
      <c r="B2508">
        <v>1</v>
      </c>
      <c r="C2508">
        <v>401</v>
      </c>
      <c r="D2508">
        <v>0</v>
      </c>
      <c r="E2508">
        <v>0</v>
      </c>
      <c r="F2508">
        <v>8</v>
      </c>
      <c r="G2508" t="s">
        <v>0</v>
      </c>
      <c r="H2508" t="s">
        <v>1</v>
      </c>
      <c r="I2508">
        <v>0</v>
      </c>
      <c r="J2508">
        <v>0</v>
      </c>
      <c r="K2508">
        <v>55</v>
      </c>
      <c r="L2508">
        <v>0</v>
      </c>
      <c r="M2508">
        <v>0</v>
      </c>
      <c r="N2508">
        <v>0</v>
      </c>
    </row>
    <row r="2509" ht="14.25">
      <c r="A2509">
        <v>206159</v>
      </c>
      <c r="B2509">
        <v>1</v>
      </c>
      <c r="C2509">
        <v>203</v>
      </c>
      <c r="D2509">
        <v>0</v>
      </c>
      <c r="E2509">
        <v>0</v>
      </c>
      <c r="F2509">
        <v>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ht="14.25">
      <c r="A2510">
        <v>206178</v>
      </c>
      <c r="B2510">
        <v>1</v>
      </c>
      <c r="C2510">
        <v>400</v>
      </c>
      <c r="D2510">
        <v>0</v>
      </c>
      <c r="E2510">
        <v>0</v>
      </c>
      <c r="F2510">
        <v>8</v>
      </c>
      <c r="G2510">
        <v>1</v>
      </c>
      <c r="H2510">
        <v>0</v>
      </c>
      <c r="I2510" t="s">
        <v>4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ht="14.25">
      <c r="A2511">
        <v>206181</v>
      </c>
      <c r="B2511">
        <v>0</v>
      </c>
      <c r="C2511">
        <v>300</v>
      </c>
      <c r="D2511">
        <v>0</v>
      </c>
      <c r="E2511">
        <v>0</v>
      </c>
      <c r="F2511">
        <v>8</v>
      </c>
      <c r="G2511">
        <v>3</v>
      </c>
      <c r="H2511" t="s">
        <v>2</v>
      </c>
      <c r="I2511">
        <v>64</v>
      </c>
      <c r="J2511" t="s">
        <v>2</v>
      </c>
      <c r="K2511">
        <v>64</v>
      </c>
      <c r="L2511">
        <v>0</v>
      </c>
      <c r="M2511">
        <v>64</v>
      </c>
      <c r="N2511">
        <v>25</v>
      </c>
    </row>
    <row r="2512" ht="14.25">
      <c r="A2512">
        <v>206182</v>
      </c>
      <c r="B2512">
        <v>0</v>
      </c>
      <c r="C2512">
        <v>301</v>
      </c>
      <c r="D2512">
        <v>0</v>
      </c>
      <c r="E2512">
        <v>0</v>
      </c>
      <c r="F2512">
        <v>3</v>
      </c>
      <c r="G2512">
        <v>54</v>
      </c>
      <c r="H2512">
        <v>5</v>
      </c>
      <c r="I2512">
        <v>0</v>
      </c>
    </row>
    <row r="2513" ht="14.25">
      <c r="A2513">
        <v>206231</v>
      </c>
      <c r="B2513">
        <v>0</v>
      </c>
      <c r="C2513">
        <v>300</v>
      </c>
      <c r="D2513">
        <v>0</v>
      </c>
      <c r="E2513">
        <v>0</v>
      </c>
      <c r="F2513">
        <v>8</v>
      </c>
      <c r="G2513">
        <v>3</v>
      </c>
      <c r="H2513" t="s">
        <v>2</v>
      </c>
      <c r="I2513">
        <v>64</v>
      </c>
      <c r="J2513" t="s">
        <v>2</v>
      </c>
      <c r="K2513">
        <v>64</v>
      </c>
      <c r="L2513">
        <v>0</v>
      </c>
      <c r="M2513">
        <v>64</v>
      </c>
      <c r="N2513">
        <v>36</v>
      </c>
    </row>
    <row r="2514" ht="14.25">
      <c r="A2514">
        <v>206232</v>
      </c>
      <c r="B2514">
        <v>0</v>
      </c>
      <c r="C2514">
        <v>301</v>
      </c>
      <c r="D2514">
        <v>0</v>
      </c>
      <c r="E2514">
        <v>0</v>
      </c>
      <c r="F2514">
        <v>3</v>
      </c>
      <c r="G2514" t="s">
        <v>26</v>
      </c>
      <c r="H2514">
        <v>6</v>
      </c>
      <c r="I2514">
        <v>0</v>
      </c>
    </row>
    <row r="2515" ht="14.25">
      <c r="A2515">
        <v>206247</v>
      </c>
      <c r="B2515">
        <v>1</v>
      </c>
      <c r="C2515">
        <v>201</v>
      </c>
      <c r="D2515">
        <v>0</v>
      </c>
      <c r="E2515">
        <v>0</v>
      </c>
      <c r="F2515">
        <v>6</v>
      </c>
      <c r="G2515" t="s">
        <v>51</v>
      </c>
      <c r="H2515">
        <v>4</v>
      </c>
      <c r="I2515">
        <v>0</v>
      </c>
      <c r="J2515">
        <v>0</v>
      </c>
      <c r="K2515">
        <v>62</v>
      </c>
      <c r="L2515">
        <v>0</v>
      </c>
    </row>
    <row r="2516" ht="14.25">
      <c r="A2516">
        <v>206258</v>
      </c>
      <c r="B2516">
        <v>1</v>
      </c>
      <c r="C2516">
        <v>401</v>
      </c>
      <c r="D2516">
        <v>0</v>
      </c>
      <c r="E2516">
        <v>0</v>
      </c>
      <c r="F2516">
        <v>8</v>
      </c>
      <c r="G2516" t="s">
        <v>0</v>
      </c>
      <c r="H2516" t="s">
        <v>1</v>
      </c>
      <c r="I2516">
        <v>0</v>
      </c>
      <c r="J2516">
        <v>0</v>
      </c>
      <c r="K2516">
        <v>56</v>
      </c>
      <c r="L2516">
        <v>0</v>
      </c>
      <c r="M2516">
        <v>0</v>
      </c>
      <c r="N2516">
        <v>0</v>
      </c>
    </row>
    <row r="2517" ht="14.25">
      <c r="A2517">
        <v>206259</v>
      </c>
      <c r="B2517">
        <v>1</v>
      </c>
      <c r="C2517">
        <v>203</v>
      </c>
      <c r="D2517">
        <v>0</v>
      </c>
      <c r="E2517">
        <v>0</v>
      </c>
      <c r="F2517">
        <v>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ht="14.25">
      <c r="A2518">
        <v>206278</v>
      </c>
      <c r="B2518">
        <v>1</v>
      </c>
      <c r="C2518">
        <v>400</v>
      </c>
      <c r="D2518">
        <v>0</v>
      </c>
      <c r="E2518">
        <v>0</v>
      </c>
      <c r="F2518">
        <v>8</v>
      </c>
      <c r="G2518">
        <v>1</v>
      </c>
      <c r="H2518">
        <v>0</v>
      </c>
      <c r="I2518" t="s">
        <v>4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ht="14.25">
      <c r="A2519">
        <v>206281</v>
      </c>
      <c r="B2519">
        <v>0</v>
      </c>
      <c r="C2519">
        <v>300</v>
      </c>
      <c r="D2519">
        <v>0</v>
      </c>
      <c r="E2519">
        <v>0</v>
      </c>
      <c r="F2519">
        <v>8</v>
      </c>
      <c r="G2519">
        <v>3</v>
      </c>
      <c r="H2519" t="s">
        <v>2</v>
      </c>
      <c r="I2519">
        <v>64</v>
      </c>
      <c r="J2519" t="s">
        <v>2</v>
      </c>
      <c r="K2519">
        <v>64</v>
      </c>
      <c r="L2519">
        <v>0</v>
      </c>
      <c r="M2519">
        <v>64</v>
      </c>
      <c r="N2519">
        <v>27</v>
      </c>
    </row>
    <row r="2520" ht="14.25">
      <c r="A2520">
        <v>206282</v>
      </c>
      <c r="B2520">
        <v>0</v>
      </c>
      <c r="C2520">
        <v>301</v>
      </c>
      <c r="D2520">
        <v>0</v>
      </c>
      <c r="E2520">
        <v>0</v>
      </c>
      <c r="F2520">
        <v>3</v>
      </c>
      <c r="G2520" t="s">
        <v>3</v>
      </c>
      <c r="H2520">
        <v>7</v>
      </c>
      <c r="I2520">
        <v>0</v>
      </c>
    </row>
    <row r="2521" ht="14.25">
      <c r="A2521">
        <v>206331</v>
      </c>
      <c r="B2521">
        <v>0</v>
      </c>
      <c r="C2521">
        <v>300</v>
      </c>
      <c r="D2521">
        <v>0</v>
      </c>
      <c r="E2521">
        <v>0</v>
      </c>
      <c r="F2521">
        <v>8</v>
      </c>
      <c r="G2521">
        <v>3</v>
      </c>
      <c r="H2521" t="s">
        <v>2</v>
      </c>
      <c r="I2521">
        <v>64</v>
      </c>
      <c r="J2521" t="s">
        <v>2</v>
      </c>
      <c r="K2521">
        <v>64</v>
      </c>
      <c r="L2521">
        <v>0</v>
      </c>
      <c r="M2521">
        <v>64</v>
      </c>
      <c r="N2521" t="s">
        <v>3</v>
      </c>
    </row>
    <row r="2522" ht="14.25">
      <c r="A2522">
        <v>206332</v>
      </c>
      <c r="B2522">
        <v>0</v>
      </c>
      <c r="C2522">
        <v>301</v>
      </c>
      <c r="D2522">
        <v>0</v>
      </c>
      <c r="E2522">
        <v>0</v>
      </c>
      <c r="F2522">
        <v>3</v>
      </c>
      <c r="G2522">
        <v>80</v>
      </c>
      <c r="H2522">
        <v>8</v>
      </c>
      <c r="I2522">
        <v>0</v>
      </c>
    </row>
    <row r="2523" ht="14.25">
      <c r="A2523">
        <v>206347</v>
      </c>
      <c r="B2523">
        <v>1</v>
      </c>
      <c r="C2523">
        <v>201</v>
      </c>
      <c r="D2523">
        <v>0</v>
      </c>
      <c r="E2523">
        <v>0</v>
      </c>
      <c r="F2523">
        <v>6</v>
      </c>
      <c r="G2523" t="s">
        <v>51</v>
      </c>
      <c r="H2523">
        <v>4</v>
      </c>
      <c r="I2523">
        <v>0</v>
      </c>
      <c r="J2523">
        <v>0</v>
      </c>
      <c r="K2523">
        <v>62</v>
      </c>
      <c r="L2523">
        <v>0</v>
      </c>
    </row>
    <row r="2524" ht="14.25">
      <c r="A2524">
        <v>206358</v>
      </c>
      <c r="B2524">
        <v>1</v>
      </c>
      <c r="C2524">
        <v>401</v>
      </c>
      <c r="D2524">
        <v>0</v>
      </c>
      <c r="E2524">
        <v>0</v>
      </c>
      <c r="F2524">
        <v>8</v>
      </c>
      <c r="G2524" t="s">
        <v>29</v>
      </c>
      <c r="H2524" t="s">
        <v>1</v>
      </c>
      <c r="I2524">
        <v>0</v>
      </c>
      <c r="J2524">
        <v>0</v>
      </c>
      <c r="K2524">
        <v>56</v>
      </c>
      <c r="L2524">
        <v>0</v>
      </c>
      <c r="M2524">
        <v>0</v>
      </c>
      <c r="N2524">
        <v>0</v>
      </c>
    </row>
    <row r="2525" ht="14.25">
      <c r="A2525">
        <v>206359</v>
      </c>
      <c r="B2525">
        <v>1</v>
      </c>
      <c r="C2525">
        <v>203</v>
      </c>
      <c r="D2525">
        <v>0</v>
      </c>
      <c r="E2525">
        <v>0</v>
      </c>
      <c r="F2525">
        <v>8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ht="14.25">
      <c r="A2526">
        <v>206378</v>
      </c>
      <c r="B2526">
        <v>1</v>
      </c>
      <c r="C2526">
        <v>400</v>
      </c>
      <c r="D2526">
        <v>0</v>
      </c>
      <c r="E2526">
        <v>0</v>
      </c>
      <c r="F2526">
        <v>8</v>
      </c>
      <c r="G2526">
        <v>1</v>
      </c>
      <c r="H2526">
        <v>0</v>
      </c>
      <c r="I2526" t="s">
        <v>4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ht="14.25">
      <c r="A2527">
        <v>206381</v>
      </c>
      <c r="B2527">
        <v>0</v>
      </c>
      <c r="C2527">
        <v>300</v>
      </c>
      <c r="D2527">
        <v>0</v>
      </c>
      <c r="E2527">
        <v>0</v>
      </c>
      <c r="F2527">
        <v>8</v>
      </c>
      <c r="G2527">
        <v>3</v>
      </c>
      <c r="H2527" t="s">
        <v>2</v>
      </c>
      <c r="I2527">
        <v>64</v>
      </c>
      <c r="J2527" t="s">
        <v>2</v>
      </c>
      <c r="K2527">
        <v>64</v>
      </c>
      <c r="L2527">
        <v>0</v>
      </c>
      <c r="M2527">
        <v>64</v>
      </c>
      <c r="N2527" t="s">
        <v>5</v>
      </c>
    </row>
    <row r="2528" ht="14.25">
      <c r="A2528">
        <v>206382</v>
      </c>
      <c r="B2528">
        <v>0</v>
      </c>
      <c r="C2528">
        <v>301</v>
      </c>
      <c r="D2528">
        <v>0</v>
      </c>
      <c r="E2528">
        <v>0</v>
      </c>
      <c r="F2528">
        <v>3</v>
      </c>
      <c r="G2528">
        <v>88</v>
      </c>
      <c r="H2528">
        <v>9</v>
      </c>
      <c r="I2528">
        <v>0</v>
      </c>
    </row>
    <row r="2529" ht="14.25">
      <c r="A2529">
        <v>206431</v>
      </c>
      <c r="B2529">
        <v>0</v>
      </c>
      <c r="C2529">
        <v>300</v>
      </c>
      <c r="D2529">
        <v>0</v>
      </c>
      <c r="E2529">
        <v>0</v>
      </c>
      <c r="F2529">
        <v>8</v>
      </c>
      <c r="G2529">
        <v>3</v>
      </c>
      <c r="H2529" t="s">
        <v>2</v>
      </c>
      <c r="I2529">
        <v>64</v>
      </c>
      <c r="J2529" t="s">
        <v>2</v>
      </c>
      <c r="K2529">
        <v>64</v>
      </c>
      <c r="L2529">
        <v>0</v>
      </c>
      <c r="M2529">
        <v>64</v>
      </c>
      <c r="N2529" t="s">
        <v>7</v>
      </c>
    </row>
    <row r="2530" ht="14.25">
      <c r="A2530">
        <v>206432</v>
      </c>
      <c r="B2530">
        <v>0</v>
      </c>
      <c r="C2530">
        <v>301</v>
      </c>
      <c r="D2530">
        <v>0</v>
      </c>
      <c r="E2530">
        <v>0</v>
      </c>
      <c r="F2530">
        <v>3</v>
      </c>
      <c r="G2530" t="s">
        <v>8</v>
      </c>
      <c r="H2530" t="s">
        <v>9</v>
      </c>
      <c r="I2530">
        <v>0</v>
      </c>
    </row>
    <row r="2531" ht="14.25">
      <c r="A2531">
        <v>206447</v>
      </c>
      <c r="B2531">
        <v>1</v>
      </c>
      <c r="C2531">
        <v>201</v>
      </c>
      <c r="D2531">
        <v>0</v>
      </c>
      <c r="E2531">
        <v>0</v>
      </c>
      <c r="F2531">
        <v>6</v>
      </c>
      <c r="G2531" t="s">
        <v>51</v>
      </c>
      <c r="H2531">
        <v>4</v>
      </c>
      <c r="I2531">
        <v>0</v>
      </c>
      <c r="J2531">
        <v>0</v>
      </c>
      <c r="K2531">
        <v>62</v>
      </c>
      <c r="L2531">
        <v>0</v>
      </c>
    </row>
    <row r="2532" ht="14.25">
      <c r="A2532">
        <v>206458</v>
      </c>
      <c r="B2532">
        <v>1</v>
      </c>
      <c r="C2532">
        <v>401</v>
      </c>
      <c r="D2532">
        <v>0</v>
      </c>
      <c r="E2532">
        <v>0</v>
      </c>
      <c r="F2532">
        <v>8</v>
      </c>
      <c r="G2532" t="s">
        <v>29</v>
      </c>
      <c r="H2532" t="s">
        <v>1</v>
      </c>
      <c r="I2532">
        <v>0</v>
      </c>
      <c r="J2532">
        <v>0</v>
      </c>
      <c r="K2532">
        <v>56</v>
      </c>
      <c r="L2532">
        <v>0</v>
      </c>
      <c r="M2532">
        <v>0</v>
      </c>
      <c r="N2532">
        <v>0</v>
      </c>
    </row>
    <row r="2533" ht="14.25">
      <c r="A2533">
        <v>206459</v>
      </c>
      <c r="B2533">
        <v>1</v>
      </c>
      <c r="C2533">
        <v>203</v>
      </c>
      <c r="D2533">
        <v>0</v>
      </c>
      <c r="E2533">
        <v>0</v>
      </c>
      <c r="F2533">
        <v>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ht="14.25">
      <c r="A2534">
        <v>206471</v>
      </c>
      <c r="B2534">
        <v>1</v>
      </c>
      <c r="C2534">
        <v>204</v>
      </c>
      <c r="D2534">
        <v>0</v>
      </c>
      <c r="E2534">
        <v>0</v>
      </c>
      <c r="F2534">
        <v>8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ht="14.25">
      <c r="A2535">
        <v>206478</v>
      </c>
      <c r="B2535">
        <v>1</v>
      </c>
      <c r="C2535">
        <v>400</v>
      </c>
      <c r="D2535">
        <v>0</v>
      </c>
      <c r="E2535">
        <v>0</v>
      </c>
      <c r="F2535">
        <v>8</v>
      </c>
      <c r="G2535">
        <v>1</v>
      </c>
      <c r="H2535">
        <v>0</v>
      </c>
      <c r="I2535" t="s">
        <v>4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ht="14.25">
      <c r="A2536">
        <v>206481</v>
      </c>
      <c r="B2536">
        <v>0</v>
      </c>
      <c r="C2536">
        <v>300</v>
      </c>
      <c r="D2536">
        <v>0</v>
      </c>
      <c r="E2536">
        <v>0</v>
      </c>
      <c r="F2536">
        <v>8</v>
      </c>
      <c r="G2536">
        <v>3</v>
      </c>
      <c r="H2536" t="s">
        <v>2</v>
      </c>
      <c r="I2536">
        <v>64</v>
      </c>
      <c r="J2536" t="s">
        <v>2</v>
      </c>
      <c r="K2536">
        <v>64</v>
      </c>
      <c r="L2536">
        <v>0</v>
      </c>
      <c r="M2536">
        <v>64</v>
      </c>
      <c r="N2536" t="s">
        <v>10</v>
      </c>
    </row>
    <row r="2537" ht="14.25">
      <c r="A2537">
        <v>206482</v>
      </c>
      <c r="B2537">
        <v>0</v>
      </c>
      <c r="C2537">
        <v>301</v>
      </c>
      <c r="D2537">
        <v>0</v>
      </c>
      <c r="E2537">
        <v>0</v>
      </c>
      <c r="F2537">
        <v>3</v>
      </c>
      <c r="G2537">
        <v>43</v>
      </c>
      <c r="H2537" t="s">
        <v>11</v>
      </c>
      <c r="I2537">
        <v>0</v>
      </c>
    </row>
    <row r="2538" ht="14.25">
      <c r="A2538">
        <v>206483</v>
      </c>
      <c r="B2538">
        <v>1</v>
      </c>
      <c r="C2538">
        <v>202</v>
      </c>
      <c r="D2538">
        <v>0</v>
      </c>
      <c r="E2538">
        <v>0</v>
      </c>
      <c r="F2538">
        <v>8</v>
      </c>
      <c r="G2538" t="s">
        <v>6</v>
      </c>
      <c r="H2538">
        <v>18</v>
      </c>
      <c r="I2538">
        <v>0</v>
      </c>
      <c r="J2538">
        <v>0</v>
      </c>
      <c r="K2538" t="s">
        <v>36</v>
      </c>
      <c r="L2538" t="s">
        <v>27</v>
      </c>
      <c r="M2538" t="s">
        <v>28</v>
      </c>
      <c r="N2538">
        <v>0</v>
      </c>
    </row>
    <row r="2539" ht="14.25">
      <c r="A2539">
        <v>206531</v>
      </c>
      <c r="B2539">
        <v>0</v>
      </c>
      <c r="C2539">
        <v>300</v>
      </c>
      <c r="D2539">
        <v>0</v>
      </c>
      <c r="E2539">
        <v>0</v>
      </c>
      <c r="F2539">
        <v>8</v>
      </c>
      <c r="G2539">
        <v>3</v>
      </c>
      <c r="H2539" t="s">
        <v>2</v>
      </c>
      <c r="I2539">
        <v>64</v>
      </c>
      <c r="J2539" t="s">
        <v>2</v>
      </c>
      <c r="K2539">
        <v>64</v>
      </c>
      <c r="L2539">
        <v>0</v>
      </c>
      <c r="M2539">
        <v>64</v>
      </c>
      <c r="N2539" t="s">
        <v>12</v>
      </c>
    </row>
    <row r="2540" ht="14.25">
      <c r="A2540">
        <v>206532</v>
      </c>
      <c r="B2540">
        <v>0</v>
      </c>
      <c r="C2540">
        <v>301</v>
      </c>
      <c r="D2540">
        <v>0</v>
      </c>
      <c r="E2540">
        <v>0</v>
      </c>
      <c r="F2540">
        <v>3</v>
      </c>
      <c r="G2540" t="s">
        <v>13</v>
      </c>
      <c r="H2540" t="s">
        <v>14</v>
      </c>
      <c r="I2540">
        <v>0</v>
      </c>
    </row>
    <row r="2541" ht="14.25">
      <c r="A2541">
        <v>206547</v>
      </c>
      <c r="B2541">
        <v>1</v>
      </c>
      <c r="C2541">
        <v>201</v>
      </c>
      <c r="D2541">
        <v>0</v>
      </c>
      <c r="E2541">
        <v>0</v>
      </c>
      <c r="F2541">
        <v>6</v>
      </c>
      <c r="G2541" t="s">
        <v>51</v>
      </c>
      <c r="H2541">
        <v>4</v>
      </c>
      <c r="I2541">
        <v>0</v>
      </c>
      <c r="J2541">
        <v>0</v>
      </c>
      <c r="K2541">
        <v>62</v>
      </c>
      <c r="L2541">
        <v>0</v>
      </c>
    </row>
    <row r="2542" ht="14.25">
      <c r="A2542">
        <v>206551</v>
      </c>
      <c r="B2542">
        <v>0</v>
      </c>
      <c r="C2542">
        <v>404</v>
      </c>
      <c r="D2542">
        <v>0</v>
      </c>
      <c r="E2542">
        <v>0</v>
      </c>
      <c r="F2542">
        <v>2</v>
      </c>
      <c r="G2542" t="s">
        <v>31</v>
      </c>
      <c r="H2542">
        <v>0</v>
      </c>
    </row>
    <row r="2543" ht="14.25">
      <c r="A2543">
        <v>206552</v>
      </c>
      <c r="B2543">
        <v>1</v>
      </c>
      <c r="C2543">
        <v>405</v>
      </c>
      <c r="D2543">
        <v>0</v>
      </c>
      <c r="E2543">
        <v>0</v>
      </c>
      <c r="F2543">
        <v>8</v>
      </c>
      <c r="G2543" t="s">
        <v>31</v>
      </c>
      <c r="H2543">
        <v>0</v>
      </c>
      <c r="I2543">
        <v>0</v>
      </c>
      <c r="J2543">
        <v>0</v>
      </c>
      <c r="K2543" t="s">
        <v>32</v>
      </c>
      <c r="L2543">
        <v>0</v>
      </c>
      <c r="M2543">
        <v>0</v>
      </c>
      <c r="N2543">
        <v>0</v>
      </c>
    </row>
    <row r="2544" ht="14.25">
      <c r="A2544">
        <v>206558</v>
      </c>
      <c r="B2544">
        <v>1</v>
      </c>
      <c r="C2544">
        <v>401</v>
      </c>
      <c r="D2544">
        <v>0</v>
      </c>
      <c r="E2544">
        <v>0</v>
      </c>
      <c r="F2544">
        <v>8</v>
      </c>
      <c r="G2544" t="s">
        <v>29</v>
      </c>
      <c r="H2544" t="s">
        <v>1</v>
      </c>
      <c r="I2544">
        <v>0</v>
      </c>
      <c r="J2544">
        <v>0</v>
      </c>
      <c r="K2544">
        <v>56</v>
      </c>
      <c r="L2544">
        <v>0</v>
      </c>
      <c r="M2544">
        <v>0</v>
      </c>
      <c r="N2544">
        <v>0</v>
      </c>
    </row>
    <row r="2545" ht="14.25">
      <c r="A2545">
        <v>206559</v>
      </c>
      <c r="B2545">
        <v>1</v>
      </c>
      <c r="C2545">
        <v>203</v>
      </c>
      <c r="D2545">
        <v>0</v>
      </c>
      <c r="E2545">
        <v>0</v>
      </c>
      <c r="F2545">
        <v>8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ht="14.25">
      <c r="A2546">
        <v>206578</v>
      </c>
      <c r="B2546">
        <v>1</v>
      </c>
      <c r="C2546">
        <v>400</v>
      </c>
      <c r="D2546">
        <v>0</v>
      </c>
      <c r="E2546">
        <v>0</v>
      </c>
      <c r="F2546">
        <v>8</v>
      </c>
      <c r="G2546">
        <v>1</v>
      </c>
      <c r="H2546">
        <v>0</v>
      </c>
      <c r="I2546" t="s">
        <v>4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ht="14.25">
      <c r="A2547">
        <v>206581</v>
      </c>
      <c r="B2547">
        <v>0</v>
      </c>
      <c r="C2547">
        <v>300</v>
      </c>
      <c r="D2547">
        <v>0</v>
      </c>
      <c r="E2547">
        <v>0</v>
      </c>
      <c r="F2547">
        <v>8</v>
      </c>
      <c r="G2547">
        <v>3</v>
      </c>
      <c r="H2547" t="s">
        <v>2</v>
      </c>
      <c r="I2547">
        <v>64</v>
      </c>
      <c r="J2547" t="s">
        <v>2</v>
      </c>
      <c r="K2547">
        <v>64</v>
      </c>
      <c r="L2547">
        <v>0</v>
      </c>
      <c r="M2547">
        <v>64</v>
      </c>
      <c r="N2547" t="s">
        <v>15</v>
      </c>
    </row>
    <row r="2548" ht="14.25">
      <c r="A2548">
        <v>206582</v>
      </c>
      <c r="B2548">
        <v>0</v>
      </c>
      <c r="C2548">
        <v>301</v>
      </c>
      <c r="D2548">
        <v>0</v>
      </c>
      <c r="E2548">
        <v>0</v>
      </c>
      <c r="F2548">
        <v>3</v>
      </c>
      <c r="G2548" t="s">
        <v>16</v>
      </c>
      <c r="H2548" t="s">
        <v>17</v>
      </c>
      <c r="I2548">
        <v>0</v>
      </c>
    </row>
    <row r="2549" ht="14.25">
      <c r="A2549">
        <v>206611</v>
      </c>
      <c r="B2549">
        <v>0</v>
      </c>
      <c r="C2549">
        <v>404</v>
      </c>
      <c r="D2549">
        <v>0</v>
      </c>
      <c r="E2549">
        <v>0</v>
      </c>
      <c r="F2549">
        <v>2</v>
      </c>
      <c r="G2549">
        <v>2</v>
      </c>
      <c r="H2549">
        <v>30</v>
      </c>
    </row>
    <row r="2550" ht="14.25">
      <c r="A2550">
        <v>206612</v>
      </c>
      <c r="B2550">
        <v>1</v>
      </c>
      <c r="C2550">
        <v>405</v>
      </c>
      <c r="D2550">
        <v>0</v>
      </c>
      <c r="E2550">
        <v>0</v>
      </c>
      <c r="F2550">
        <v>7</v>
      </c>
      <c r="G2550">
        <v>2</v>
      </c>
      <c r="H2550">
        <v>30</v>
      </c>
      <c r="I2550">
        <v>0</v>
      </c>
      <c r="J2550">
        <v>3</v>
      </c>
      <c r="K2550">
        <v>0</v>
      </c>
      <c r="L2550">
        <v>0</v>
      </c>
      <c r="M2550">
        <v>0</v>
      </c>
    </row>
    <row r="2551" ht="14.25">
      <c r="A2551">
        <v>206632</v>
      </c>
      <c r="B2551">
        <v>0</v>
      </c>
      <c r="C2551">
        <v>300</v>
      </c>
      <c r="D2551">
        <v>0</v>
      </c>
      <c r="E2551">
        <v>0</v>
      </c>
      <c r="F2551">
        <v>8</v>
      </c>
      <c r="G2551">
        <v>3</v>
      </c>
      <c r="H2551" t="s">
        <v>2</v>
      </c>
      <c r="I2551">
        <v>64</v>
      </c>
      <c r="J2551" t="s">
        <v>2</v>
      </c>
      <c r="K2551">
        <v>64</v>
      </c>
      <c r="L2551">
        <v>0</v>
      </c>
      <c r="M2551">
        <v>64</v>
      </c>
      <c r="N2551" t="s">
        <v>18</v>
      </c>
    </row>
    <row r="2552" ht="14.25">
      <c r="A2552">
        <v>206632</v>
      </c>
      <c r="B2552">
        <v>0</v>
      </c>
      <c r="C2552">
        <v>301</v>
      </c>
      <c r="D2552">
        <v>0</v>
      </c>
      <c r="E2552">
        <v>0</v>
      </c>
      <c r="F2552">
        <v>3</v>
      </c>
      <c r="G2552" t="s">
        <v>19</v>
      </c>
      <c r="H2552" t="s">
        <v>20</v>
      </c>
      <c r="I2552">
        <v>0</v>
      </c>
    </row>
    <row r="2553" ht="14.25">
      <c r="A2553">
        <v>206638</v>
      </c>
      <c r="B2553">
        <v>1</v>
      </c>
      <c r="C2553">
        <v>402</v>
      </c>
      <c r="D2553">
        <v>0</v>
      </c>
      <c r="E2553">
        <v>0</v>
      </c>
      <c r="F2553">
        <v>8</v>
      </c>
      <c r="G2553">
        <v>64</v>
      </c>
      <c r="H2553">
        <v>0</v>
      </c>
      <c r="I2553">
        <v>0</v>
      </c>
      <c r="J2553">
        <v>0</v>
      </c>
      <c r="K2553">
        <v>20</v>
      </c>
      <c r="L2553" t="s">
        <v>6</v>
      </c>
      <c r="M2553">
        <v>9</v>
      </c>
      <c r="N2553">
        <v>0</v>
      </c>
    </row>
    <row r="2554" ht="14.25">
      <c r="A2554">
        <v>206641</v>
      </c>
      <c r="B2554">
        <v>0</v>
      </c>
      <c r="C2554">
        <v>404</v>
      </c>
      <c r="D2554">
        <v>0</v>
      </c>
      <c r="E2554">
        <v>0</v>
      </c>
      <c r="F2554">
        <v>2</v>
      </c>
      <c r="G2554">
        <v>44</v>
      </c>
      <c r="H2554">
        <v>0</v>
      </c>
    </row>
    <row r="2555" ht="14.25">
      <c r="A2555">
        <v>206642</v>
      </c>
      <c r="B2555">
        <v>1</v>
      </c>
      <c r="C2555">
        <v>405</v>
      </c>
      <c r="D2555">
        <v>0</v>
      </c>
      <c r="E2555">
        <v>0</v>
      </c>
      <c r="F2555">
        <v>6</v>
      </c>
      <c r="G2555">
        <v>44</v>
      </c>
      <c r="H2555">
        <v>0</v>
      </c>
      <c r="I2555">
        <v>0</v>
      </c>
      <c r="J2555">
        <v>0</v>
      </c>
      <c r="K2555">
        <v>48</v>
      </c>
      <c r="L2555">
        <v>46</v>
      </c>
    </row>
    <row r="2556" ht="14.25">
      <c r="A2556">
        <v>206647</v>
      </c>
      <c r="B2556">
        <v>1</v>
      </c>
      <c r="C2556">
        <v>201</v>
      </c>
      <c r="D2556">
        <v>0</v>
      </c>
      <c r="E2556">
        <v>0</v>
      </c>
      <c r="F2556">
        <v>6</v>
      </c>
      <c r="G2556" t="s">
        <v>51</v>
      </c>
      <c r="H2556">
        <v>4</v>
      </c>
      <c r="I2556">
        <v>0</v>
      </c>
      <c r="J2556">
        <v>0</v>
      </c>
      <c r="K2556">
        <v>62</v>
      </c>
      <c r="L2556">
        <v>0</v>
      </c>
    </row>
    <row r="2557" ht="14.25">
      <c r="A2557">
        <v>206658</v>
      </c>
      <c r="B2557">
        <v>1</v>
      </c>
      <c r="C2557">
        <v>401</v>
      </c>
      <c r="D2557">
        <v>0</v>
      </c>
      <c r="E2557">
        <v>0</v>
      </c>
      <c r="F2557">
        <v>8</v>
      </c>
      <c r="G2557" t="s">
        <v>29</v>
      </c>
      <c r="H2557" t="s">
        <v>1</v>
      </c>
      <c r="I2557">
        <v>0</v>
      </c>
      <c r="J2557">
        <v>0</v>
      </c>
      <c r="K2557">
        <v>56</v>
      </c>
      <c r="L2557">
        <v>0</v>
      </c>
      <c r="M2557">
        <v>0</v>
      </c>
      <c r="N2557">
        <v>0</v>
      </c>
    </row>
    <row r="2558" ht="14.25">
      <c r="A2558">
        <v>206659</v>
      </c>
      <c r="B2558">
        <v>1</v>
      </c>
      <c r="C2558">
        <v>203</v>
      </c>
      <c r="D2558">
        <v>0</v>
      </c>
      <c r="E2558">
        <v>0</v>
      </c>
      <c r="F2558">
        <v>8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ht="14.25">
      <c r="A2559">
        <v>206671</v>
      </c>
      <c r="B2559">
        <v>0</v>
      </c>
      <c r="C2559">
        <v>404</v>
      </c>
      <c r="D2559">
        <v>0</v>
      </c>
      <c r="E2559">
        <v>0</v>
      </c>
      <c r="F2559">
        <v>2</v>
      </c>
      <c r="G2559">
        <v>1</v>
      </c>
      <c r="H2559">
        <v>0</v>
      </c>
    </row>
    <row r="2560" ht="14.25">
      <c r="A2560">
        <v>206672</v>
      </c>
      <c r="B2560">
        <v>1</v>
      </c>
      <c r="C2560">
        <v>405</v>
      </c>
      <c r="D2560">
        <v>0</v>
      </c>
      <c r="E2560">
        <v>0</v>
      </c>
      <c r="F2560">
        <v>8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4</v>
      </c>
      <c r="M2560">
        <v>6</v>
      </c>
      <c r="N2560">
        <v>4</v>
      </c>
    </row>
    <row r="2561" ht="14.25">
      <c r="A2561">
        <v>206678</v>
      </c>
      <c r="B2561">
        <v>1</v>
      </c>
      <c r="C2561">
        <v>400</v>
      </c>
      <c r="D2561">
        <v>0</v>
      </c>
      <c r="E2561">
        <v>0</v>
      </c>
      <c r="F2561">
        <v>8</v>
      </c>
      <c r="G2561">
        <v>1</v>
      </c>
      <c r="H2561">
        <v>0</v>
      </c>
      <c r="I2561" t="s">
        <v>4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ht="14.25">
      <c r="A2562">
        <v>206681</v>
      </c>
      <c r="B2562">
        <v>0</v>
      </c>
      <c r="C2562">
        <v>300</v>
      </c>
      <c r="D2562">
        <v>0</v>
      </c>
      <c r="E2562">
        <v>0</v>
      </c>
      <c r="F2562">
        <v>8</v>
      </c>
      <c r="G2562">
        <v>3</v>
      </c>
      <c r="H2562" t="s">
        <v>2</v>
      </c>
      <c r="I2562">
        <v>64</v>
      </c>
      <c r="J2562" t="s">
        <v>2</v>
      </c>
      <c r="K2562">
        <v>64</v>
      </c>
      <c r="L2562">
        <v>0</v>
      </c>
      <c r="M2562">
        <v>64</v>
      </c>
      <c r="N2562" t="s">
        <v>21</v>
      </c>
    </row>
    <row r="2563" ht="14.25">
      <c r="A2563">
        <v>206682</v>
      </c>
      <c r="B2563">
        <v>0</v>
      </c>
      <c r="C2563">
        <v>301</v>
      </c>
      <c r="D2563">
        <v>0</v>
      </c>
      <c r="E2563">
        <v>0</v>
      </c>
      <c r="F2563">
        <v>3</v>
      </c>
      <c r="G2563" t="s">
        <v>22</v>
      </c>
      <c r="H2563" t="s">
        <v>23</v>
      </c>
      <c r="I2563">
        <v>0</v>
      </c>
    </row>
    <row r="2564" ht="14.25">
      <c r="A2564">
        <v>206701</v>
      </c>
      <c r="B2564">
        <v>0</v>
      </c>
      <c r="C2564">
        <v>404</v>
      </c>
      <c r="D2564">
        <v>0</v>
      </c>
      <c r="E2564">
        <v>0</v>
      </c>
      <c r="F2564">
        <v>2</v>
      </c>
      <c r="G2564" t="s">
        <v>33</v>
      </c>
      <c r="H2564">
        <v>1</v>
      </c>
    </row>
    <row r="2565" ht="14.25">
      <c r="A2565">
        <v>206702</v>
      </c>
      <c r="B2565">
        <v>1</v>
      </c>
      <c r="C2565">
        <v>405</v>
      </c>
      <c r="D2565">
        <v>0</v>
      </c>
      <c r="E2565">
        <v>0</v>
      </c>
      <c r="F2565">
        <v>5</v>
      </c>
      <c r="G2565" t="s">
        <v>33</v>
      </c>
      <c r="H2565">
        <v>1</v>
      </c>
      <c r="I2565">
        <v>0</v>
      </c>
      <c r="J2565">
        <v>0</v>
      </c>
      <c r="K2565">
        <v>6</v>
      </c>
    </row>
    <row r="2566" ht="14.25">
      <c r="A2566">
        <v>206731</v>
      </c>
      <c r="B2566">
        <v>0</v>
      </c>
      <c r="C2566">
        <v>300</v>
      </c>
      <c r="D2566">
        <v>0</v>
      </c>
      <c r="E2566">
        <v>0</v>
      </c>
      <c r="F2566">
        <v>8</v>
      </c>
      <c r="G2566">
        <v>3</v>
      </c>
      <c r="H2566" t="s">
        <v>2</v>
      </c>
      <c r="I2566">
        <v>64</v>
      </c>
      <c r="J2566" t="s">
        <v>2</v>
      </c>
      <c r="K2566">
        <v>64</v>
      </c>
      <c r="L2566">
        <v>0</v>
      </c>
      <c r="M2566">
        <v>64</v>
      </c>
      <c r="N2566">
        <v>30</v>
      </c>
    </row>
    <row r="2567" ht="14.25">
      <c r="A2567">
        <v>206732</v>
      </c>
      <c r="B2567">
        <v>0</v>
      </c>
      <c r="C2567">
        <v>301</v>
      </c>
      <c r="D2567">
        <v>0</v>
      </c>
      <c r="E2567">
        <v>0</v>
      </c>
      <c r="F2567">
        <v>3</v>
      </c>
      <c r="G2567" t="s">
        <v>6</v>
      </c>
      <c r="H2567">
        <v>0</v>
      </c>
      <c r="I2567">
        <v>0</v>
      </c>
    </row>
    <row r="2568" ht="14.25">
      <c r="A2568">
        <v>206747</v>
      </c>
      <c r="B2568">
        <v>1</v>
      </c>
      <c r="C2568">
        <v>201</v>
      </c>
      <c r="D2568">
        <v>0</v>
      </c>
      <c r="E2568">
        <v>0</v>
      </c>
      <c r="F2568">
        <v>6</v>
      </c>
      <c r="G2568" t="s">
        <v>51</v>
      </c>
      <c r="H2568">
        <v>4</v>
      </c>
      <c r="I2568">
        <v>0</v>
      </c>
      <c r="J2568">
        <v>0</v>
      </c>
      <c r="K2568">
        <v>62</v>
      </c>
      <c r="L2568">
        <v>0</v>
      </c>
    </row>
    <row r="2569" ht="14.25">
      <c r="A2569">
        <v>206758</v>
      </c>
      <c r="B2569">
        <v>1</v>
      </c>
      <c r="C2569">
        <v>401</v>
      </c>
      <c r="D2569">
        <v>0</v>
      </c>
      <c r="E2569">
        <v>0</v>
      </c>
      <c r="F2569">
        <v>8</v>
      </c>
      <c r="G2569" t="s">
        <v>29</v>
      </c>
      <c r="H2569" t="s">
        <v>1</v>
      </c>
      <c r="I2569">
        <v>0</v>
      </c>
      <c r="J2569">
        <v>0</v>
      </c>
      <c r="K2569">
        <v>56</v>
      </c>
      <c r="L2569">
        <v>0</v>
      </c>
      <c r="M2569">
        <v>0</v>
      </c>
      <c r="N2569">
        <v>0</v>
      </c>
    </row>
    <row r="2570" ht="14.25">
      <c r="A2570">
        <v>206759</v>
      </c>
      <c r="B2570">
        <v>1</v>
      </c>
      <c r="C2570">
        <v>203</v>
      </c>
      <c r="D2570">
        <v>0</v>
      </c>
      <c r="E2570">
        <v>0</v>
      </c>
      <c r="F2570">
        <v>8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ht="14.25">
      <c r="A2571">
        <v>206761</v>
      </c>
      <c r="B2571">
        <v>0</v>
      </c>
      <c r="C2571">
        <v>404</v>
      </c>
      <c r="D2571">
        <v>0</v>
      </c>
      <c r="E2571">
        <v>0</v>
      </c>
      <c r="F2571">
        <v>2</v>
      </c>
      <c r="G2571">
        <v>20</v>
      </c>
      <c r="H2571">
        <v>0</v>
      </c>
    </row>
    <row r="2572" ht="14.25">
      <c r="A2572">
        <v>206762</v>
      </c>
      <c r="B2572">
        <v>1</v>
      </c>
      <c r="C2572">
        <v>405</v>
      </c>
      <c r="D2572">
        <v>0</v>
      </c>
      <c r="E2572">
        <v>0</v>
      </c>
      <c r="F2572">
        <v>8</v>
      </c>
      <c r="G2572">
        <v>20</v>
      </c>
      <c r="H2572">
        <v>0</v>
      </c>
      <c r="I2572">
        <v>0</v>
      </c>
      <c r="J2572">
        <v>0</v>
      </c>
      <c r="K2572">
        <v>32</v>
      </c>
      <c r="L2572">
        <v>31</v>
      </c>
      <c r="M2572">
        <v>31</v>
      </c>
      <c r="N2572">
        <v>46</v>
      </c>
    </row>
    <row r="2573" ht="14.25">
      <c r="A2573">
        <v>206778</v>
      </c>
      <c r="B2573">
        <v>1</v>
      </c>
      <c r="C2573">
        <v>400</v>
      </c>
      <c r="D2573">
        <v>0</v>
      </c>
      <c r="E2573">
        <v>0</v>
      </c>
      <c r="F2573">
        <v>8</v>
      </c>
      <c r="G2573">
        <v>1</v>
      </c>
      <c r="H2573">
        <v>0</v>
      </c>
      <c r="I2573" t="s">
        <v>4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ht="14.25">
      <c r="A2574">
        <v>206781</v>
      </c>
      <c r="B2574">
        <v>0</v>
      </c>
      <c r="C2574">
        <v>300</v>
      </c>
      <c r="D2574">
        <v>0</v>
      </c>
      <c r="E2574">
        <v>0</v>
      </c>
      <c r="F2574">
        <v>8</v>
      </c>
      <c r="G2574">
        <v>3</v>
      </c>
      <c r="H2574" t="s">
        <v>2</v>
      </c>
      <c r="I2574">
        <v>64</v>
      </c>
      <c r="J2574" t="s">
        <v>2</v>
      </c>
      <c r="K2574">
        <v>64</v>
      </c>
      <c r="L2574">
        <v>0</v>
      </c>
      <c r="M2574">
        <v>64</v>
      </c>
      <c r="N2574">
        <v>21</v>
      </c>
    </row>
    <row r="2575" ht="14.25">
      <c r="A2575">
        <v>206782</v>
      </c>
      <c r="B2575">
        <v>0</v>
      </c>
      <c r="C2575">
        <v>301</v>
      </c>
      <c r="D2575">
        <v>0</v>
      </c>
      <c r="E2575">
        <v>0</v>
      </c>
      <c r="F2575">
        <v>3</v>
      </c>
      <c r="G2575" t="s">
        <v>24</v>
      </c>
      <c r="H2575">
        <v>1</v>
      </c>
      <c r="I2575">
        <v>0</v>
      </c>
    </row>
    <row r="2576" ht="14.25">
      <c r="A2576">
        <v>206791</v>
      </c>
      <c r="B2576">
        <v>0</v>
      </c>
      <c r="C2576">
        <v>404</v>
      </c>
      <c r="D2576">
        <v>0</v>
      </c>
      <c r="E2576">
        <v>0</v>
      </c>
      <c r="F2576">
        <v>2</v>
      </c>
      <c r="G2576">
        <v>21</v>
      </c>
      <c r="H2576">
        <v>0</v>
      </c>
    </row>
    <row r="2577" ht="14.25">
      <c r="A2577">
        <v>206792</v>
      </c>
      <c r="B2577">
        <v>1</v>
      </c>
      <c r="C2577">
        <v>405</v>
      </c>
      <c r="D2577">
        <v>0</v>
      </c>
      <c r="E2577">
        <v>0</v>
      </c>
      <c r="F2577">
        <v>8</v>
      </c>
      <c r="G2577">
        <v>21</v>
      </c>
      <c r="H2577">
        <v>0</v>
      </c>
      <c r="I2577">
        <v>0</v>
      </c>
      <c r="J2577">
        <v>0</v>
      </c>
      <c r="K2577">
        <v>46</v>
      </c>
      <c r="L2577">
        <v>56</v>
      </c>
      <c r="M2577">
        <v>41</v>
      </c>
      <c r="N2577">
        <v>31</v>
      </c>
    </row>
    <row r="2578" ht="14.25">
      <c r="A2578">
        <v>206821</v>
      </c>
      <c r="B2578">
        <v>0</v>
      </c>
      <c r="C2578">
        <v>404</v>
      </c>
      <c r="D2578">
        <v>0</v>
      </c>
      <c r="E2578">
        <v>0</v>
      </c>
      <c r="F2578">
        <v>2</v>
      </c>
      <c r="G2578">
        <v>22</v>
      </c>
      <c r="H2578">
        <v>0</v>
      </c>
    </row>
    <row r="2579" ht="14.25">
      <c r="A2579">
        <v>206822</v>
      </c>
      <c r="B2579">
        <v>1</v>
      </c>
      <c r="C2579">
        <v>405</v>
      </c>
      <c r="D2579">
        <v>0</v>
      </c>
      <c r="E2579">
        <v>0</v>
      </c>
      <c r="F2579">
        <v>8</v>
      </c>
      <c r="G2579">
        <v>22</v>
      </c>
      <c r="H2579">
        <v>0</v>
      </c>
      <c r="I2579">
        <v>0</v>
      </c>
      <c r="J2579">
        <v>0</v>
      </c>
      <c r="K2579">
        <v>30</v>
      </c>
      <c r="L2579">
        <v>30</v>
      </c>
      <c r="M2579">
        <v>31</v>
      </c>
      <c r="N2579">
        <v>32</v>
      </c>
    </row>
    <row r="2580" ht="14.25">
      <c r="A2580">
        <v>206831</v>
      </c>
      <c r="B2580">
        <v>0</v>
      </c>
      <c r="C2580">
        <v>300</v>
      </c>
      <c r="D2580">
        <v>0</v>
      </c>
      <c r="E2580">
        <v>0</v>
      </c>
      <c r="F2580">
        <v>8</v>
      </c>
      <c r="G2580">
        <v>3</v>
      </c>
      <c r="H2580" t="s">
        <v>2</v>
      </c>
      <c r="I2580">
        <v>64</v>
      </c>
      <c r="J2580" t="s">
        <v>2</v>
      </c>
      <c r="K2580">
        <v>64</v>
      </c>
      <c r="L2580">
        <v>0</v>
      </c>
      <c r="M2580">
        <v>64</v>
      </c>
      <c r="N2580">
        <v>32</v>
      </c>
    </row>
    <row r="2581" ht="14.25">
      <c r="A2581">
        <v>206832</v>
      </c>
      <c r="B2581">
        <v>0</v>
      </c>
      <c r="C2581">
        <v>301</v>
      </c>
      <c r="D2581">
        <v>0</v>
      </c>
      <c r="E2581">
        <v>0</v>
      </c>
      <c r="F2581">
        <v>3</v>
      </c>
      <c r="G2581" t="s">
        <v>25</v>
      </c>
      <c r="H2581">
        <v>2</v>
      </c>
      <c r="I2581">
        <v>0</v>
      </c>
    </row>
    <row r="2582" ht="14.25">
      <c r="A2582">
        <v>206847</v>
      </c>
      <c r="B2582">
        <v>1</v>
      </c>
      <c r="C2582">
        <v>201</v>
      </c>
      <c r="D2582">
        <v>0</v>
      </c>
      <c r="E2582">
        <v>0</v>
      </c>
      <c r="F2582">
        <v>6</v>
      </c>
      <c r="G2582">
        <v>70</v>
      </c>
      <c r="H2582">
        <v>3</v>
      </c>
      <c r="I2582">
        <v>0</v>
      </c>
      <c r="J2582">
        <v>0</v>
      </c>
      <c r="K2582">
        <v>62</v>
      </c>
      <c r="L2582">
        <v>0</v>
      </c>
    </row>
    <row r="2583" ht="14.25">
      <c r="A2583">
        <v>206851</v>
      </c>
      <c r="B2583">
        <v>0</v>
      </c>
      <c r="C2583">
        <v>404</v>
      </c>
      <c r="D2583">
        <v>0</v>
      </c>
      <c r="E2583">
        <v>0</v>
      </c>
      <c r="F2583">
        <v>2</v>
      </c>
      <c r="G2583">
        <v>23</v>
      </c>
      <c r="H2583">
        <v>0</v>
      </c>
    </row>
    <row r="2584" ht="14.25">
      <c r="A2584">
        <v>206852</v>
      </c>
      <c r="B2584">
        <v>1</v>
      </c>
      <c r="C2584">
        <v>405</v>
      </c>
      <c r="D2584">
        <v>0</v>
      </c>
      <c r="E2584">
        <v>0</v>
      </c>
      <c r="F2584">
        <v>8</v>
      </c>
      <c r="G2584">
        <v>23</v>
      </c>
      <c r="H2584">
        <v>0</v>
      </c>
      <c r="I2584">
        <v>0</v>
      </c>
      <c r="J2584">
        <v>0</v>
      </c>
      <c r="K2584">
        <v>38</v>
      </c>
      <c r="L2584">
        <v>30</v>
      </c>
      <c r="M2584">
        <v>30</v>
      </c>
      <c r="N2584">
        <v>30</v>
      </c>
    </row>
    <row r="2585" ht="14.25">
      <c r="A2585">
        <v>206858</v>
      </c>
      <c r="B2585">
        <v>1</v>
      </c>
      <c r="C2585">
        <v>401</v>
      </c>
      <c r="D2585">
        <v>0</v>
      </c>
      <c r="E2585">
        <v>0</v>
      </c>
      <c r="F2585">
        <v>8</v>
      </c>
      <c r="G2585" t="s">
        <v>29</v>
      </c>
      <c r="H2585" t="s">
        <v>1</v>
      </c>
      <c r="I2585">
        <v>0</v>
      </c>
      <c r="J2585">
        <v>0</v>
      </c>
      <c r="K2585">
        <v>56</v>
      </c>
      <c r="L2585">
        <v>0</v>
      </c>
      <c r="M2585">
        <v>0</v>
      </c>
      <c r="N2585">
        <v>0</v>
      </c>
    </row>
    <row r="2586" ht="14.25">
      <c r="A2586">
        <v>206859</v>
      </c>
      <c r="B2586">
        <v>1</v>
      </c>
      <c r="C2586">
        <v>203</v>
      </c>
      <c r="D2586">
        <v>0</v>
      </c>
      <c r="E2586">
        <v>0</v>
      </c>
      <c r="F2586">
        <v>8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ht="14.25">
      <c r="A2587">
        <v>206878</v>
      </c>
      <c r="B2587">
        <v>1</v>
      </c>
      <c r="C2587">
        <v>400</v>
      </c>
      <c r="D2587">
        <v>0</v>
      </c>
      <c r="E2587">
        <v>0</v>
      </c>
      <c r="F2587">
        <v>8</v>
      </c>
      <c r="G2587">
        <v>1</v>
      </c>
      <c r="H2587">
        <v>0</v>
      </c>
      <c r="I2587" t="s">
        <v>4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ht="14.25">
      <c r="A2588">
        <v>206882</v>
      </c>
      <c r="B2588">
        <v>0</v>
      </c>
      <c r="C2588">
        <v>300</v>
      </c>
      <c r="D2588">
        <v>0</v>
      </c>
      <c r="E2588">
        <v>0</v>
      </c>
      <c r="F2588">
        <v>8</v>
      </c>
      <c r="G2588">
        <v>3</v>
      </c>
      <c r="H2588" t="s">
        <v>2</v>
      </c>
      <c r="I2588">
        <v>64</v>
      </c>
      <c r="J2588" t="s">
        <v>2</v>
      </c>
      <c r="K2588">
        <v>64</v>
      </c>
      <c r="L2588">
        <v>0</v>
      </c>
      <c r="M2588">
        <v>64</v>
      </c>
      <c r="N2588">
        <v>23</v>
      </c>
    </row>
    <row r="2589" ht="14.25">
      <c r="A2589">
        <v>206882</v>
      </c>
      <c r="B2589">
        <v>0</v>
      </c>
      <c r="C2589">
        <v>301</v>
      </c>
      <c r="D2589">
        <v>0</v>
      </c>
      <c r="E2589">
        <v>0</v>
      </c>
      <c r="F2589">
        <v>3</v>
      </c>
      <c r="G2589">
        <v>96</v>
      </c>
      <c r="H2589">
        <v>3</v>
      </c>
      <c r="I2589">
        <v>0</v>
      </c>
    </row>
    <row r="2590" ht="14.25">
      <c r="A2590">
        <v>206911</v>
      </c>
      <c r="B2590">
        <v>0</v>
      </c>
      <c r="C2590">
        <v>404</v>
      </c>
      <c r="D2590">
        <v>0</v>
      </c>
      <c r="E2590">
        <v>0</v>
      </c>
      <c r="F2590">
        <v>2</v>
      </c>
      <c r="G2590">
        <v>24</v>
      </c>
      <c r="H2590">
        <v>0</v>
      </c>
    </row>
    <row r="2591" ht="14.25">
      <c r="A2591">
        <v>206912</v>
      </c>
      <c r="B2591">
        <v>1</v>
      </c>
      <c r="C2591">
        <v>405</v>
      </c>
      <c r="D2591">
        <v>0</v>
      </c>
      <c r="E2591">
        <v>0</v>
      </c>
      <c r="F2591">
        <v>8</v>
      </c>
      <c r="G2591">
        <v>24</v>
      </c>
      <c r="H2591">
        <v>0</v>
      </c>
      <c r="I2591">
        <v>0</v>
      </c>
      <c r="J2591">
        <v>0</v>
      </c>
      <c r="K2591">
        <v>30</v>
      </c>
      <c r="L2591">
        <v>30</v>
      </c>
      <c r="M2591">
        <v>30</v>
      </c>
      <c r="N2591">
        <v>30</v>
      </c>
    </row>
    <row r="2592" ht="14.25">
      <c r="A2592">
        <v>206931</v>
      </c>
      <c r="B2592">
        <v>0</v>
      </c>
      <c r="C2592">
        <v>300</v>
      </c>
      <c r="D2592">
        <v>0</v>
      </c>
      <c r="E2592">
        <v>0</v>
      </c>
      <c r="F2592">
        <v>8</v>
      </c>
      <c r="G2592">
        <v>3</v>
      </c>
      <c r="H2592" t="s">
        <v>2</v>
      </c>
      <c r="I2592">
        <v>64</v>
      </c>
      <c r="J2592" t="s">
        <v>2</v>
      </c>
      <c r="K2592">
        <v>64</v>
      </c>
      <c r="L2592">
        <v>0</v>
      </c>
      <c r="M2592">
        <v>64</v>
      </c>
      <c r="N2592">
        <v>34</v>
      </c>
    </row>
    <row r="2593" ht="14.25">
      <c r="A2593">
        <v>206932</v>
      </c>
      <c r="B2593">
        <v>0</v>
      </c>
      <c r="C2593">
        <v>301</v>
      </c>
      <c r="D2593">
        <v>0</v>
      </c>
      <c r="E2593">
        <v>0</v>
      </c>
      <c r="F2593">
        <v>3</v>
      </c>
      <c r="G2593">
        <v>3</v>
      </c>
      <c r="H2593">
        <v>4</v>
      </c>
      <c r="I2593">
        <v>0</v>
      </c>
    </row>
    <row r="2594" ht="14.25">
      <c r="A2594">
        <v>206941</v>
      </c>
      <c r="B2594">
        <v>0</v>
      </c>
      <c r="C2594">
        <v>404</v>
      </c>
      <c r="D2594">
        <v>0</v>
      </c>
      <c r="E2594">
        <v>0</v>
      </c>
      <c r="F2594">
        <v>2</v>
      </c>
      <c r="G2594">
        <v>25</v>
      </c>
      <c r="H2594">
        <v>0</v>
      </c>
    </row>
    <row r="2595" ht="14.25">
      <c r="A2595">
        <v>206942</v>
      </c>
      <c r="B2595">
        <v>1</v>
      </c>
      <c r="C2595">
        <v>405</v>
      </c>
      <c r="D2595">
        <v>0</v>
      </c>
      <c r="E2595">
        <v>0</v>
      </c>
      <c r="F2595">
        <v>8</v>
      </c>
      <c r="G2595">
        <v>25</v>
      </c>
      <c r="H2595">
        <v>0</v>
      </c>
      <c r="I2595">
        <v>0</v>
      </c>
      <c r="J2595">
        <v>0</v>
      </c>
      <c r="K2595">
        <v>30</v>
      </c>
      <c r="L2595">
        <v>30</v>
      </c>
      <c r="M2595">
        <v>30</v>
      </c>
      <c r="N2595">
        <v>30</v>
      </c>
    </row>
    <row r="2596" ht="14.25">
      <c r="A2596">
        <v>206947</v>
      </c>
      <c r="B2596">
        <v>1</v>
      </c>
      <c r="C2596">
        <v>201</v>
      </c>
      <c r="D2596">
        <v>0</v>
      </c>
      <c r="E2596">
        <v>0</v>
      </c>
      <c r="F2596">
        <v>6</v>
      </c>
      <c r="G2596">
        <v>70</v>
      </c>
      <c r="H2596">
        <v>3</v>
      </c>
      <c r="I2596">
        <v>0</v>
      </c>
      <c r="J2596">
        <v>0</v>
      </c>
      <c r="K2596">
        <v>62</v>
      </c>
      <c r="L2596">
        <v>0</v>
      </c>
    </row>
    <row r="2597" ht="14.25">
      <c r="A2597">
        <v>206959</v>
      </c>
      <c r="B2597">
        <v>1</v>
      </c>
      <c r="C2597">
        <v>401</v>
      </c>
      <c r="D2597">
        <v>0</v>
      </c>
      <c r="E2597">
        <v>0</v>
      </c>
      <c r="F2597">
        <v>8</v>
      </c>
      <c r="G2597" t="s">
        <v>29</v>
      </c>
      <c r="H2597" t="s">
        <v>1</v>
      </c>
      <c r="I2597">
        <v>0</v>
      </c>
      <c r="J2597">
        <v>0</v>
      </c>
      <c r="K2597">
        <v>55</v>
      </c>
      <c r="L2597">
        <v>0</v>
      </c>
      <c r="M2597">
        <v>0</v>
      </c>
      <c r="N2597">
        <v>0</v>
      </c>
    </row>
    <row r="2598" ht="14.25">
      <c r="A2598">
        <v>206959</v>
      </c>
      <c r="B2598">
        <v>1</v>
      </c>
      <c r="C2598">
        <v>203</v>
      </c>
      <c r="D2598">
        <v>0</v>
      </c>
      <c r="E2598">
        <v>0</v>
      </c>
      <c r="F2598">
        <v>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ht="14.25">
      <c r="A2599">
        <v>206971</v>
      </c>
      <c r="B2599">
        <v>0</v>
      </c>
      <c r="C2599">
        <v>404</v>
      </c>
      <c r="D2599">
        <v>0</v>
      </c>
      <c r="E2599">
        <v>0</v>
      </c>
      <c r="F2599">
        <v>2</v>
      </c>
      <c r="G2599">
        <v>26</v>
      </c>
      <c r="H2599">
        <v>0</v>
      </c>
    </row>
    <row r="2600" ht="14.25">
      <c r="A2600">
        <v>206972</v>
      </c>
      <c r="B2600">
        <v>1</v>
      </c>
      <c r="C2600">
        <v>405</v>
      </c>
      <c r="D2600">
        <v>0</v>
      </c>
      <c r="E2600">
        <v>0</v>
      </c>
      <c r="F2600">
        <v>8</v>
      </c>
      <c r="G2600">
        <v>26</v>
      </c>
      <c r="H2600">
        <v>0</v>
      </c>
      <c r="I2600">
        <v>0</v>
      </c>
      <c r="J2600">
        <v>0</v>
      </c>
      <c r="K2600">
        <v>30</v>
      </c>
      <c r="L2600">
        <v>30</v>
      </c>
      <c r="M2600">
        <v>30</v>
      </c>
      <c r="N2600">
        <v>30</v>
      </c>
    </row>
    <row r="2601" ht="14.25">
      <c r="A2601">
        <v>206979</v>
      </c>
      <c r="B2601">
        <v>1</v>
      </c>
      <c r="C2601">
        <v>400</v>
      </c>
      <c r="D2601">
        <v>0</v>
      </c>
      <c r="E2601">
        <v>0</v>
      </c>
      <c r="F2601">
        <v>8</v>
      </c>
      <c r="G2601">
        <v>1</v>
      </c>
      <c r="H2601">
        <v>0</v>
      </c>
      <c r="I2601" t="s">
        <v>4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ht="14.25">
      <c r="A2602">
        <v>206981</v>
      </c>
      <c r="B2602">
        <v>0</v>
      </c>
      <c r="C2602">
        <v>300</v>
      </c>
      <c r="D2602">
        <v>0</v>
      </c>
      <c r="E2602">
        <v>0</v>
      </c>
      <c r="F2602">
        <v>8</v>
      </c>
      <c r="G2602">
        <v>3</v>
      </c>
      <c r="H2602" t="s">
        <v>2</v>
      </c>
      <c r="I2602">
        <v>64</v>
      </c>
      <c r="J2602" t="s">
        <v>2</v>
      </c>
      <c r="K2602">
        <v>64</v>
      </c>
      <c r="L2602">
        <v>0</v>
      </c>
      <c r="M2602">
        <v>64</v>
      </c>
      <c r="N2602">
        <v>25</v>
      </c>
    </row>
    <row r="2603" ht="14.25">
      <c r="A2603">
        <v>206982</v>
      </c>
      <c r="B2603">
        <v>0</v>
      </c>
      <c r="C2603">
        <v>301</v>
      </c>
      <c r="D2603">
        <v>0</v>
      </c>
      <c r="E2603">
        <v>0</v>
      </c>
      <c r="F2603">
        <v>3</v>
      </c>
      <c r="G2603">
        <v>54</v>
      </c>
      <c r="H2603">
        <v>5</v>
      </c>
      <c r="I2603">
        <v>0</v>
      </c>
    </row>
    <row r="2604" ht="14.25">
      <c r="A2604">
        <v>207001</v>
      </c>
      <c r="B2604">
        <v>0</v>
      </c>
      <c r="C2604">
        <v>404</v>
      </c>
      <c r="D2604">
        <v>0</v>
      </c>
      <c r="E2604">
        <v>0</v>
      </c>
      <c r="F2604">
        <v>2</v>
      </c>
      <c r="G2604">
        <v>27</v>
      </c>
      <c r="H2604">
        <v>0</v>
      </c>
    </row>
    <row r="2605" ht="14.25">
      <c r="A2605">
        <v>207002</v>
      </c>
      <c r="B2605">
        <v>1</v>
      </c>
      <c r="C2605">
        <v>405</v>
      </c>
      <c r="D2605">
        <v>0</v>
      </c>
      <c r="E2605">
        <v>0</v>
      </c>
      <c r="F2605">
        <v>6</v>
      </c>
      <c r="G2605">
        <v>27</v>
      </c>
      <c r="H2605">
        <v>0</v>
      </c>
      <c r="I2605">
        <v>0</v>
      </c>
      <c r="J2605">
        <v>0</v>
      </c>
      <c r="K2605">
        <v>30</v>
      </c>
      <c r="L2605">
        <v>30</v>
      </c>
    </row>
    <row r="2606" ht="14.25">
      <c r="A2606">
        <v>207031</v>
      </c>
      <c r="B2606">
        <v>0</v>
      </c>
      <c r="C2606">
        <v>300</v>
      </c>
      <c r="D2606">
        <v>0</v>
      </c>
      <c r="E2606">
        <v>0</v>
      </c>
      <c r="F2606">
        <v>8</v>
      </c>
      <c r="G2606">
        <v>3</v>
      </c>
      <c r="H2606" t="s">
        <v>2</v>
      </c>
      <c r="I2606">
        <v>64</v>
      </c>
      <c r="J2606" t="s">
        <v>2</v>
      </c>
      <c r="K2606">
        <v>64</v>
      </c>
      <c r="L2606">
        <v>0</v>
      </c>
      <c r="M2606">
        <v>64</v>
      </c>
      <c r="N2606">
        <v>36</v>
      </c>
    </row>
    <row r="2607" ht="14.25">
      <c r="A2607">
        <v>207032</v>
      </c>
      <c r="B2607">
        <v>0</v>
      </c>
      <c r="C2607">
        <v>301</v>
      </c>
      <c r="D2607">
        <v>0</v>
      </c>
      <c r="E2607">
        <v>0</v>
      </c>
      <c r="F2607">
        <v>3</v>
      </c>
      <c r="G2607" t="s">
        <v>26</v>
      </c>
      <c r="H2607">
        <v>6</v>
      </c>
      <c r="I2607">
        <v>0</v>
      </c>
    </row>
    <row r="2608" ht="14.25">
      <c r="A2608">
        <v>207047</v>
      </c>
      <c r="B2608">
        <v>1</v>
      </c>
      <c r="C2608">
        <v>201</v>
      </c>
      <c r="D2608">
        <v>0</v>
      </c>
      <c r="E2608">
        <v>0</v>
      </c>
      <c r="F2608">
        <v>6</v>
      </c>
      <c r="G2608">
        <v>70</v>
      </c>
      <c r="H2608">
        <v>3</v>
      </c>
      <c r="I2608">
        <v>0</v>
      </c>
      <c r="J2608">
        <v>0</v>
      </c>
      <c r="K2608">
        <v>62</v>
      </c>
      <c r="L2608">
        <v>0</v>
      </c>
    </row>
    <row r="2609" ht="14.25">
      <c r="A2609">
        <v>207059</v>
      </c>
      <c r="B2609">
        <v>1</v>
      </c>
      <c r="C2609">
        <v>401</v>
      </c>
      <c r="D2609">
        <v>0</v>
      </c>
      <c r="E2609">
        <v>0</v>
      </c>
      <c r="F2609">
        <v>8</v>
      </c>
      <c r="G2609" t="s">
        <v>47</v>
      </c>
      <c r="H2609" t="s">
        <v>1</v>
      </c>
      <c r="I2609">
        <v>0</v>
      </c>
      <c r="J2609">
        <v>0</v>
      </c>
      <c r="K2609">
        <v>55</v>
      </c>
      <c r="L2609">
        <v>0</v>
      </c>
      <c r="M2609">
        <v>0</v>
      </c>
      <c r="N2609">
        <v>0</v>
      </c>
    </row>
    <row r="2610" ht="14.25">
      <c r="A2610">
        <v>207059</v>
      </c>
      <c r="B2610">
        <v>1</v>
      </c>
      <c r="C2610">
        <v>203</v>
      </c>
      <c r="D2610">
        <v>0</v>
      </c>
      <c r="E2610">
        <v>0</v>
      </c>
      <c r="F2610">
        <v>8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ht="14.25">
      <c r="A2611">
        <v>207061</v>
      </c>
      <c r="B2611">
        <v>0</v>
      </c>
      <c r="C2611">
        <v>404</v>
      </c>
      <c r="D2611">
        <v>0</v>
      </c>
      <c r="E2611">
        <v>0</v>
      </c>
      <c r="F2611">
        <v>2</v>
      </c>
      <c r="G2611" t="s">
        <v>4</v>
      </c>
      <c r="H2611">
        <v>0</v>
      </c>
    </row>
    <row r="2612" ht="14.25">
      <c r="A2612">
        <v>207062</v>
      </c>
      <c r="B2612">
        <v>1</v>
      </c>
      <c r="C2612">
        <v>405</v>
      </c>
      <c r="D2612">
        <v>0</v>
      </c>
      <c r="E2612">
        <v>0</v>
      </c>
      <c r="F2612">
        <v>8</v>
      </c>
      <c r="G2612" t="s">
        <v>4</v>
      </c>
      <c r="H2612">
        <v>0</v>
      </c>
      <c r="I2612">
        <v>0</v>
      </c>
      <c r="J2612">
        <v>0</v>
      </c>
      <c r="K2612">
        <v>11</v>
      </c>
      <c r="L2612">
        <v>24</v>
      </c>
      <c r="M2612">
        <v>0</v>
      </c>
      <c r="N2612">
        <v>0</v>
      </c>
    </row>
    <row r="2613" ht="14.25">
      <c r="A2613">
        <v>207079</v>
      </c>
      <c r="B2613">
        <v>1</v>
      </c>
      <c r="C2613">
        <v>400</v>
      </c>
      <c r="D2613">
        <v>0</v>
      </c>
      <c r="E2613">
        <v>0</v>
      </c>
      <c r="F2613">
        <v>8</v>
      </c>
      <c r="G2613">
        <v>1</v>
      </c>
      <c r="H2613">
        <v>0</v>
      </c>
      <c r="I2613" t="s">
        <v>4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ht="14.25">
      <c r="A2614">
        <v>207081</v>
      </c>
      <c r="B2614">
        <v>0</v>
      </c>
      <c r="C2614">
        <v>300</v>
      </c>
      <c r="D2614">
        <v>0</v>
      </c>
      <c r="E2614">
        <v>0</v>
      </c>
      <c r="F2614">
        <v>8</v>
      </c>
      <c r="G2614">
        <v>3</v>
      </c>
      <c r="H2614" t="s">
        <v>2</v>
      </c>
      <c r="I2614">
        <v>64</v>
      </c>
      <c r="J2614" t="s">
        <v>2</v>
      </c>
      <c r="K2614">
        <v>64</v>
      </c>
      <c r="L2614">
        <v>0</v>
      </c>
      <c r="M2614">
        <v>64</v>
      </c>
      <c r="N2614">
        <v>27</v>
      </c>
    </row>
    <row r="2615" ht="14.25">
      <c r="A2615">
        <v>207082</v>
      </c>
      <c r="B2615">
        <v>0</v>
      </c>
      <c r="C2615">
        <v>301</v>
      </c>
      <c r="D2615">
        <v>0</v>
      </c>
      <c r="E2615">
        <v>0</v>
      </c>
      <c r="F2615">
        <v>3</v>
      </c>
      <c r="G2615" t="s">
        <v>3</v>
      </c>
      <c r="H2615">
        <v>7</v>
      </c>
      <c r="I2615">
        <v>0</v>
      </c>
    </row>
    <row r="2616" ht="14.25">
      <c r="A2616">
        <v>207091</v>
      </c>
      <c r="B2616">
        <v>0</v>
      </c>
      <c r="C2616">
        <v>404</v>
      </c>
      <c r="D2616">
        <v>0</v>
      </c>
      <c r="E2616">
        <v>0</v>
      </c>
      <c r="F2616">
        <v>2</v>
      </c>
      <c r="G2616">
        <v>46</v>
      </c>
      <c r="H2616">
        <v>0</v>
      </c>
    </row>
    <row r="2617" ht="14.25">
      <c r="A2617">
        <v>207092</v>
      </c>
      <c r="B2617">
        <v>1</v>
      </c>
      <c r="C2617">
        <v>405</v>
      </c>
      <c r="D2617">
        <v>0</v>
      </c>
      <c r="E2617">
        <v>0</v>
      </c>
      <c r="F2617">
        <v>5</v>
      </c>
      <c r="G2617">
        <v>46</v>
      </c>
      <c r="H2617">
        <v>0</v>
      </c>
      <c r="I2617">
        <v>0</v>
      </c>
      <c r="J2617">
        <v>0</v>
      </c>
      <c r="K2617">
        <v>0</v>
      </c>
    </row>
    <row r="2618" ht="14.25">
      <c r="A2618">
        <v>207121</v>
      </c>
      <c r="B2618">
        <v>0</v>
      </c>
      <c r="C2618">
        <v>404</v>
      </c>
      <c r="D2618">
        <v>0</v>
      </c>
      <c r="E2618">
        <v>0</v>
      </c>
      <c r="F2618">
        <v>2</v>
      </c>
      <c r="G2618" t="s">
        <v>34</v>
      </c>
      <c r="H2618">
        <v>0</v>
      </c>
    </row>
    <row r="2619" ht="14.25">
      <c r="A2619">
        <v>207122</v>
      </c>
      <c r="B2619">
        <v>1</v>
      </c>
      <c r="C2619">
        <v>405</v>
      </c>
      <c r="D2619">
        <v>0</v>
      </c>
      <c r="E2619">
        <v>0</v>
      </c>
      <c r="F2619">
        <v>8</v>
      </c>
      <c r="G2619" t="s">
        <v>34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ht="14.25">
      <c r="A2620">
        <v>207132</v>
      </c>
      <c r="B2620">
        <v>0</v>
      </c>
      <c r="C2620">
        <v>300</v>
      </c>
      <c r="D2620">
        <v>0</v>
      </c>
      <c r="E2620">
        <v>0</v>
      </c>
      <c r="F2620">
        <v>8</v>
      </c>
      <c r="G2620">
        <v>3</v>
      </c>
      <c r="H2620" t="s">
        <v>2</v>
      </c>
      <c r="I2620">
        <v>64</v>
      </c>
      <c r="J2620" t="s">
        <v>2</v>
      </c>
      <c r="K2620">
        <v>64</v>
      </c>
      <c r="L2620">
        <v>0</v>
      </c>
      <c r="M2620">
        <v>64</v>
      </c>
      <c r="N2620" t="s">
        <v>3</v>
      </c>
    </row>
    <row r="2621" ht="14.25">
      <c r="A2621">
        <v>207132</v>
      </c>
      <c r="B2621">
        <v>0</v>
      </c>
      <c r="C2621">
        <v>301</v>
      </c>
      <c r="D2621">
        <v>0</v>
      </c>
      <c r="E2621">
        <v>0</v>
      </c>
      <c r="F2621">
        <v>3</v>
      </c>
      <c r="G2621">
        <v>80</v>
      </c>
      <c r="H2621">
        <v>8</v>
      </c>
      <c r="I2621">
        <v>0</v>
      </c>
    </row>
    <row r="2622" ht="14.25">
      <c r="A2622">
        <v>207139</v>
      </c>
      <c r="B2622">
        <v>1</v>
      </c>
      <c r="C2622">
        <v>403</v>
      </c>
      <c r="D2622">
        <v>0</v>
      </c>
      <c r="E2622">
        <v>0</v>
      </c>
      <c r="F2622">
        <v>8</v>
      </c>
      <c r="G2622">
        <v>63</v>
      </c>
      <c r="H2622">
        <v>0</v>
      </c>
      <c r="I2622">
        <v>0</v>
      </c>
      <c r="J2622">
        <v>0</v>
      </c>
      <c r="K2622">
        <v>20</v>
      </c>
      <c r="L2622" t="s">
        <v>6</v>
      </c>
      <c r="M2622">
        <v>9</v>
      </c>
      <c r="N2622">
        <v>0</v>
      </c>
    </row>
    <row r="2623" ht="14.25">
      <c r="A2623">
        <v>207147</v>
      </c>
      <c r="B2623">
        <v>1</v>
      </c>
      <c r="C2623">
        <v>201</v>
      </c>
      <c r="D2623">
        <v>0</v>
      </c>
      <c r="E2623">
        <v>0</v>
      </c>
      <c r="F2623">
        <v>6</v>
      </c>
      <c r="G2623">
        <v>70</v>
      </c>
      <c r="H2623">
        <v>3</v>
      </c>
      <c r="I2623">
        <v>0</v>
      </c>
      <c r="J2623">
        <v>0</v>
      </c>
      <c r="K2623">
        <v>62</v>
      </c>
      <c r="L2623">
        <v>0</v>
      </c>
    </row>
    <row r="2624" ht="14.25">
      <c r="A2624">
        <v>207151</v>
      </c>
      <c r="B2624">
        <v>0</v>
      </c>
      <c r="C2624">
        <v>404</v>
      </c>
      <c r="D2624">
        <v>0</v>
      </c>
      <c r="E2624">
        <v>0</v>
      </c>
      <c r="F2624">
        <v>2</v>
      </c>
      <c r="G2624">
        <v>50</v>
      </c>
      <c r="H2624">
        <v>0</v>
      </c>
    </row>
    <row r="2625" ht="14.25">
      <c r="A2625">
        <v>207152</v>
      </c>
      <c r="B2625">
        <v>1</v>
      </c>
      <c r="C2625">
        <v>405</v>
      </c>
      <c r="D2625">
        <v>0</v>
      </c>
      <c r="E2625">
        <v>0</v>
      </c>
      <c r="F2625">
        <v>8</v>
      </c>
      <c r="G2625">
        <v>50</v>
      </c>
      <c r="H2625">
        <v>0</v>
      </c>
      <c r="I2625">
        <v>0</v>
      </c>
      <c r="J2625">
        <v>0</v>
      </c>
      <c r="K2625" t="s">
        <v>1</v>
      </c>
      <c r="L2625">
        <v>0</v>
      </c>
      <c r="M2625" t="s">
        <v>35</v>
      </c>
      <c r="N2625">
        <v>0</v>
      </c>
    </row>
    <row r="2626" ht="14.25">
      <c r="A2626">
        <v>207159</v>
      </c>
      <c r="B2626">
        <v>1</v>
      </c>
      <c r="C2626">
        <v>401</v>
      </c>
      <c r="D2626">
        <v>0</v>
      </c>
      <c r="E2626">
        <v>0</v>
      </c>
      <c r="F2626">
        <v>8</v>
      </c>
      <c r="G2626" t="s">
        <v>47</v>
      </c>
      <c r="H2626" t="s">
        <v>1</v>
      </c>
      <c r="I2626">
        <v>0</v>
      </c>
      <c r="J2626">
        <v>0</v>
      </c>
      <c r="K2626">
        <v>55</v>
      </c>
      <c r="L2626">
        <v>0</v>
      </c>
      <c r="M2626">
        <v>0</v>
      </c>
      <c r="N2626">
        <v>0</v>
      </c>
    </row>
    <row r="2627" ht="14.25">
      <c r="A2627">
        <v>207159</v>
      </c>
      <c r="B2627">
        <v>1</v>
      </c>
      <c r="C2627">
        <v>203</v>
      </c>
      <c r="D2627">
        <v>0</v>
      </c>
      <c r="E2627">
        <v>0</v>
      </c>
      <c r="F2627">
        <v>8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ht="14.25">
      <c r="A2628">
        <v>207179</v>
      </c>
      <c r="B2628">
        <v>1</v>
      </c>
      <c r="C2628">
        <v>400</v>
      </c>
      <c r="D2628">
        <v>0</v>
      </c>
      <c r="E2628">
        <v>0</v>
      </c>
      <c r="F2628">
        <v>8</v>
      </c>
      <c r="G2628">
        <v>1</v>
      </c>
      <c r="H2628">
        <v>0</v>
      </c>
      <c r="I2628" t="s">
        <v>4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ht="14.25">
      <c r="A2629">
        <v>207181</v>
      </c>
      <c r="B2629">
        <v>0</v>
      </c>
      <c r="C2629">
        <v>300</v>
      </c>
      <c r="D2629">
        <v>0</v>
      </c>
      <c r="E2629">
        <v>0</v>
      </c>
      <c r="F2629">
        <v>8</v>
      </c>
      <c r="G2629">
        <v>3</v>
      </c>
      <c r="H2629" t="s">
        <v>2</v>
      </c>
      <c r="I2629">
        <v>64</v>
      </c>
      <c r="J2629" t="s">
        <v>2</v>
      </c>
      <c r="K2629">
        <v>64</v>
      </c>
      <c r="L2629">
        <v>0</v>
      </c>
      <c r="M2629">
        <v>64</v>
      </c>
      <c r="N2629" t="s">
        <v>5</v>
      </c>
    </row>
    <row r="2630" ht="14.25">
      <c r="A2630">
        <v>207182</v>
      </c>
      <c r="B2630">
        <v>0</v>
      </c>
      <c r="C2630">
        <v>301</v>
      </c>
      <c r="D2630">
        <v>0</v>
      </c>
      <c r="E2630">
        <v>0</v>
      </c>
      <c r="F2630">
        <v>3</v>
      </c>
      <c r="G2630">
        <v>88</v>
      </c>
      <c r="H2630">
        <v>9</v>
      </c>
      <c r="I2630">
        <v>0</v>
      </c>
    </row>
    <row r="2631" ht="14.25">
      <c r="A2631">
        <v>207211</v>
      </c>
      <c r="B2631">
        <v>0</v>
      </c>
      <c r="C2631">
        <v>404</v>
      </c>
      <c r="D2631">
        <v>0</v>
      </c>
      <c r="E2631">
        <v>0</v>
      </c>
      <c r="F2631">
        <v>2</v>
      </c>
      <c r="G2631">
        <v>2</v>
      </c>
      <c r="H2631">
        <v>0</v>
      </c>
    </row>
    <row r="2632" ht="14.25">
      <c r="A2632">
        <v>207212</v>
      </c>
      <c r="B2632">
        <v>1</v>
      </c>
      <c r="C2632">
        <v>405</v>
      </c>
      <c r="D2632">
        <v>0</v>
      </c>
      <c r="E2632">
        <v>0</v>
      </c>
      <c r="F2632">
        <v>8</v>
      </c>
      <c r="G2632">
        <v>2</v>
      </c>
      <c r="H2632">
        <v>0</v>
      </c>
      <c r="I2632">
        <v>0</v>
      </c>
      <c r="J2632">
        <v>0</v>
      </c>
      <c r="K2632">
        <v>53</v>
      </c>
      <c r="L2632">
        <v>49</v>
      </c>
      <c r="M2632">
        <v>43</v>
      </c>
      <c r="N2632">
        <v>54</v>
      </c>
    </row>
    <row r="2633" ht="14.25">
      <c r="A2633">
        <v>207231</v>
      </c>
      <c r="B2633">
        <v>0</v>
      </c>
      <c r="C2633">
        <v>300</v>
      </c>
      <c r="D2633">
        <v>0</v>
      </c>
      <c r="E2633">
        <v>0</v>
      </c>
      <c r="F2633">
        <v>8</v>
      </c>
      <c r="G2633">
        <v>3</v>
      </c>
      <c r="H2633" t="s">
        <v>2</v>
      </c>
      <c r="I2633">
        <v>64</v>
      </c>
      <c r="J2633" t="s">
        <v>2</v>
      </c>
      <c r="K2633">
        <v>64</v>
      </c>
      <c r="L2633">
        <v>0</v>
      </c>
      <c r="M2633">
        <v>64</v>
      </c>
      <c r="N2633" t="s">
        <v>7</v>
      </c>
    </row>
    <row r="2634" ht="14.25">
      <c r="A2634">
        <v>207232</v>
      </c>
      <c r="B2634">
        <v>0</v>
      </c>
      <c r="C2634">
        <v>301</v>
      </c>
      <c r="D2634">
        <v>0</v>
      </c>
      <c r="E2634">
        <v>0</v>
      </c>
      <c r="F2634">
        <v>3</v>
      </c>
      <c r="G2634" t="s">
        <v>8</v>
      </c>
      <c r="H2634" t="s">
        <v>9</v>
      </c>
      <c r="I2634">
        <v>0</v>
      </c>
    </row>
    <row r="2635" ht="14.25">
      <c r="A2635">
        <v>207247</v>
      </c>
      <c r="B2635">
        <v>1</v>
      </c>
      <c r="C2635">
        <v>201</v>
      </c>
      <c r="D2635">
        <v>0</v>
      </c>
      <c r="E2635">
        <v>0</v>
      </c>
      <c r="F2635">
        <v>6</v>
      </c>
      <c r="G2635">
        <v>70</v>
      </c>
      <c r="H2635">
        <v>3</v>
      </c>
      <c r="I2635">
        <v>0</v>
      </c>
      <c r="J2635">
        <v>0</v>
      </c>
      <c r="K2635">
        <v>62</v>
      </c>
      <c r="L2635">
        <v>0</v>
      </c>
    </row>
    <row r="2636" ht="14.25">
      <c r="A2636">
        <v>207259</v>
      </c>
      <c r="B2636">
        <v>1</v>
      </c>
      <c r="C2636">
        <v>401</v>
      </c>
      <c r="D2636">
        <v>0</v>
      </c>
      <c r="E2636">
        <v>0</v>
      </c>
      <c r="F2636">
        <v>8</v>
      </c>
      <c r="G2636" t="s">
        <v>47</v>
      </c>
      <c r="H2636" t="s">
        <v>1</v>
      </c>
      <c r="I2636">
        <v>0</v>
      </c>
      <c r="J2636">
        <v>0</v>
      </c>
      <c r="K2636">
        <v>56</v>
      </c>
      <c r="L2636">
        <v>0</v>
      </c>
      <c r="M2636">
        <v>0</v>
      </c>
      <c r="N2636">
        <v>0</v>
      </c>
    </row>
    <row r="2637" ht="14.25">
      <c r="A2637">
        <v>207259</v>
      </c>
      <c r="B2637">
        <v>1</v>
      </c>
      <c r="C2637">
        <v>203</v>
      </c>
      <c r="D2637">
        <v>0</v>
      </c>
      <c r="E2637">
        <v>0</v>
      </c>
      <c r="F2637">
        <v>8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ht="14.25">
      <c r="A2638">
        <v>207279</v>
      </c>
      <c r="B2638">
        <v>1</v>
      </c>
      <c r="C2638">
        <v>400</v>
      </c>
      <c r="D2638">
        <v>0</v>
      </c>
      <c r="E2638">
        <v>0</v>
      </c>
      <c r="F2638">
        <v>8</v>
      </c>
      <c r="G2638">
        <v>1</v>
      </c>
      <c r="H2638">
        <v>0</v>
      </c>
      <c r="I2638" t="s">
        <v>4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ht="14.25">
      <c r="A2639">
        <v>207281</v>
      </c>
      <c r="B2639">
        <v>0</v>
      </c>
      <c r="C2639">
        <v>300</v>
      </c>
      <c r="D2639">
        <v>0</v>
      </c>
      <c r="E2639">
        <v>0</v>
      </c>
      <c r="F2639">
        <v>8</v>
      </c>
      <c r="G2639">
        <v>3</v>
      </c>
      <c r="H2639" t="s">
        <v>2</v>
      </c>
      <c r="I2639">
        <v>64</v>
      </c>
      <c r="J2639" t="s">
        <v>2</v>
      </c>
      <c r="K2639">
        <v>64</v>
      </c>
      <c r="L2639">
        <v>0</v>
      </c>
      <c r="M2639">
        <v>64</v>
      </c>
      <c r="N2639" t="s">
        <v>10</v>
      </c>
    </row>
    <row r="2640" ht="14.25">
      <c r="A2640">
        <v>207282</v>
      </c>
      <c r="B2640">
        <v>0</v>
      </c>
      <c r="C2640">
        <v>301</v>
      </c>
      <c r="D2640">
        <v>0</v>
      </c>
      <c r="E2640">
        <v>0</v>
      </c>
      <c r="F2640">
        <v>3</v>
      </c>
      <c r="G2640">
        <v>43</v>
      </c>
      <c r="H2640" t="s">
        <v>11</v>
      </c>
      <c r="I2640">
        <v>0</v>
      </c>
    </row>
    <row r="2641" ht="14.25">
      <c r="A2641">
        <v>207331</v>
      </c>
      <c r="B2641">
        <v>0</v>
      </c>
      <c r="C2641">
        <v>300</v>
      </c>
      <c r="D2641">
        <v>0</v>
      </c>
      <c r="E2641">
        <v>0</v>
      </c>
      <c r="F2641">
        <v>8</v>
      </c>
      <c r="G2641">
        <v>3</v>
      </c>
      <c r="H2641" t="s">
        <v>2</v>
      </c>
      <c r="I2641">
        <v>64</v>
      </c>
      <c r="J2641" t="s">
        <v>2</v>
      </c>
      <c r="K2641">
        <v>64</v>
      </c>
      <c r="L2641">
        <v>0</v>
      </c>
      <c r="M2641">
        <v>64</v>
      </c>
      <c r="N2641" t="s">
        <v>12</v>
      </c>
    </row>
    <row r="2642" ht="14.25">
      <c r="A2642">
        <v>207332</v>
      </c>
      <c r="B2642">
        <v>0</v>
      </c>
      <c r="C2642">
        <v>301</v>
      </c>
      <c r="D2642">
        <v>0</v>
      </c>
      <c r="E2642">
        <v>0</v>
      </c>
      <c r="F2642">
        <v>3</v>
      </c>
      <c r="G2642" t="s">
        <v>13</v>
      </c>
      <c r="H2642" t="s">
        <v>14</v>
      </c>
      <c r="I2642">
        <v>0</v>
      </c>
    </row>
    <row r="2643" ht="14.25">
      <c r="A2643">
        <v>207347</v>
      </c>
      <c r="B2643">
        <v>1</v>
      </c>
      <c r="C2643">
        <v>201</v>
      </c>
      <c r="D2643">
        <v>0</v>
      </c>
      <c r="E2643">
        <v>0</v>
      </c>
      <c r="F2643">
        <v>6</v>
      </c>
      <c r="G2643">
        <v>70</v>
      </c>
      <c r="H2643">
        <v>3</v>
      </c>
      <c r="I2643">
        <v>0</v>
      </c>
      <c r="J2643">
        <v>0</v>
      </c>
      <c r="K2643">
        <v>62</v>
      </c>
      <c r="L2643">
        <v>0</v>
      </c>
    </row>
    <row r="2644" ht="14.25">
      <c r="A2644">
        <v>207359</v>
      </c>
      <c r="B2644">
        <v>1</v>
      </c>
      <c r="C2644">
        <v>401</v>
      </c>
      <c r="D2644">
        <v>0</v>
      </c>
      <c r="E2644">
        <v>0</v>
      </c>
      <c r="F2644">
        <v>8</v>
      </c>
      <c r="G2644" t="s">
        <v>29</v>
      </c>
      <c r="H2644" t="s">
        <v>1</v>
      </c>
      <c r="I2644">
        <v>0</v>
      </c>
      <c r="J2644">
        <v>0</v>
      </c>
      <c r="K2644">
        <v>56</v>
      </c>
      <c r="L2644">
        <v>0</v>
      </c>
      <c r="M2644">
        <v>0</v>
      </c>
      <c r="N2644">
        <v>0</v>
      </c>
    </row>
    <row r="2645" ht="14.25">
      <c r="A2645">
        <v>207359</v>
      </c>
      <c r="B2645">
        <v>1</v>
      </c>
      <c r="C2645">
        <v>203</v>
      </c>
      <c r="D2645">
        <v>0</v>
      </c>
      <c r="E2645">
        <v>0</v>
      </c>
      <c r="F2645">
        <v>8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ht="14.25">
      <c r="A2646">
        <v>207379</v>
      </c>
      <c r="B2646">
        <v>1</v>
      </c>
      <c r="C2646">
        <v>400</v>
      </c>
      <c r="D2646">
        <v>0</v>
      </c>
      <c r="E2646">
        <v>0</v>
      </c>
      <c r="F2646">
        <v>8</v>
      </c>
      <c r="G2646">
        <v>1</v>
      </c>
      <c r="H2646">
        <v>0</v>
      </c>
      <c r="I2646" t="s">
        <v>4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ht="14.25">
      <c r="A2647">
        <v>207381</v>
      </c>
      <c r="B2647">
        <v>0</v>
      </c>
      <c r="C2647">
        <v>300</v>
      </c>
      <c r="D2647">
        <v>0</v>
      </c>
      <c r="E2647">
        <v>0</v>
      </c>
      <c r="F2647">
        <v>8</v>
      </c>
      <c r="G2647">
        <v>3</v>
      </c>
      <c r="H2647" t="s">
        <v>2</v>
      </c>
      <c r="I2647">
        <v>64</v>
      </c>
      <c r="J2647" t="s">
        <v>2</v>
      </c>
      <c r="K2647">
        <v>64</v>
      </c>
      <c r="L2647">
        <v>0</v>
      </c>
      <c r="M2647">
        <v>64</v>
      </c>
      <c r="N2647" t="s">
        <v>15</v>
      </c>
    </row>
    <row r="2648" ht="14.25">
      <c r="A2648">
        <v>207382</v>
      </c>
      <c r="B2648">
        <v>0</v>
      </c>
      <c r="C2648">
        <v>301</v>
      </c>
      <c r="D2648">
        <v>0</v>
      </c>
      <c r="E2648">
        <v>0</v>
      </c>
      <c r="F2648">
        <v>3</v>
      </c>
      <c r="G2648" t="s">
        <v>16</v>
      </c>
      <c r="H2648" t="s">
        <v>17</v>
      </c>
      <c r="I2648">
        <v>0</v>
      </c>
    </row>
    <row r="2649" ht="14.25">
      <c r="A2649">
        <v>207431</v>
      </c>
      <c r="B2649">
        <v>0</v>
      </c>
      <c r="C2649">
        <v>300</v>
      </c>
      <c r="D2649">
        <v>0</v>
      </c>
      <c r="E2649">
        <v>0</v>
      </c>
      <c r="F2649">
        <v>8</v>
      </c>
      <c r="G2649">
        <v>3</v>
      </c>
      <c r="H2649" t="s">
        <v>2</v>
      </c>
      <c r="I2649">
        <v>64</v>
      </c>
      <c r="J2649" t="s">
        <v>2</v>
      </c>
      <c r="K2649">
        <v>64</v>
      </c>
      <c r="L2649">
        <v>0</v>
      </c>
      <c r="M2649">
        <v>64</v>
      </c>
      <c r="N2649" t="s">
        <v>18</v>
      </c>
    </row>
    <row r="2650" ht="14.25">
      <c r="A2650">
        <v>207432</v>
      </c>
      <c r="B2650">
        <v>0</v>
      </c>
      <c r="C2650">
        <v>301</v>
      </c>
      <c r="D2650">
        <v>0</v>
      </c>
      <c r="E2650">
        <v>0</v>
      </c>
      <c r="F2650">
        <v>3</v>
      </c>
      <c r="G2650" t="s">
        <v>19</v>
      </c>
      <c r="H2650" t="s">
        <v>20</v>
      </c>
      <c r="I2650">
        <v>0</v>
      </c>
    </row>
    <row r="2651" ht="14.25">
      <c r="A2651">
        <v>207447</v>
      </c>
      <c r="B2651">
        <v>1</v>
      </c>
      <c r="C2651">
        <v>201</v>
      </c>
      <c r="D2651">
        <v>0</v>
      </c>
      <c r="E2651">
        <v>0</v>
      </c>
      <c r="F2651">
        <v>6</v>
      </c>
      <c r="G2651">
        <v>70</v>
      </c>
      <c r="H2651">
        <v>3</v>
      </c>
      <c r="I2651">
        <v>0</v>
      </c>
      <c r="J2651">
        <v>0</v>
      </c>
      <c r="K2651">
        <v>62</v>
      </c>
      <c r="L2651">
        <v>0</v>
      </c>
    </row>
    <row r="2652" ht="14.25">
      <c r="A2652">
        <v>207459</v>
      </c>
      <c r="B2652">
        <v>1</v>
      </c>
      <c r="C2652">
        <v>203</v>
      </c>
      <c r="D2652">
        <v>0</v>
      </c>
      <c r="E2652">
        <v>0</v>
      </c>
      <c r="F2652">
        <v>8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ht="14.25">
      <c r="A2653">
        <v>207459</v>
      </c>
      <c r="B2653">
        <v>1</v>
      </c>
      <c r="C2653">
        <v>401</v>
      </c>
      <c r="D2653">
        <v>0</v>
      </c>
      <c r="E2653">
        <v>0</v>
      </c>
      <c r="F2653">
        <v>8</v>
      </c>
      <c r="G2653" t="s">
        <v>29</v>
      </c>
      <c r="H2653" t="s">
        <v>1</v>
      </c>
      <c r="I2653">
        <v>0</v>
      </c>
      <c r="J2653">
        <v>0</v>
      </c>
      <c r="K2653">
        <v>56</v>
      </c>
      <c r="L2653">
        <v>0</v>
      </c>
      <c r="M2653">
        <v>0</v>
      </c>
      <c r="N2653">
        <v>0</v>
      </c>
    </row>
    <row r="2654" ht="14.25">
      <c r="A2654">
        <v>207471</v>
      </c>
      <c r="B2654">
        <v>1</v>
      </c>
      <c r="C2654">
        <v>204</v>
      </c>
      <c r="D2654">
        <v>0</v>
      </c>
      <c r="E2654">
        <v>0</v>
      </c>
      <c r="F2654">
        <v>8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ht="14.25">
      <c r="A2655">
        <v>207479</v>
      </c>
      <c r="B2655">
        <v>1</v>
      </c>
      <c r="C2655">
        <v>400</v>
      </c>
      <c r="D2655">
        <v>0</v>
      </c>
      <c r="E2655">
        <v>0</v>
      </c>
      <c r="F2655">
        <v>8</v>
      </c>
      <c r="G2655">
        <v>1</v>
      </c>
      <c r="H2655">
        <v>0</v>
      </c>
      <c r="I2655" t="s">
        <v>4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ht="14.25">
      <c r="A2656">
        <v>207481</v>
      </c>
      <c r="B2656">
        <v>0</v>
      </c>
      <c r="C2656">
        <v>300</v>
      </c>
      <c r="D2656">
        <v>0</v>
      </c>
      <c r="E2656">
        <v>0</v>
      </c>
      <c r="F2656">
        <v>8</v>
      </c>
      <c r="G2656">
        <v>3</v>
      </c>
      <c r="H2656" t="s">
        <v>2</v>
      </c>
      <c r="I2656">
        <v>64</v>
      </c>
      <c r="J2656" t="s">
        <v>2</v>
      </c>
      <c r="K2656">
        <v>64</v>
      </c>
      <c r="L2656">
        <v>0</v>
      </c>
      <c r="M2656">
        <v>64</v>
      </c>
      <c r="N2656" t="s">
        <v>21</v>
      </c>
    </row>
    <row r="2657" ht="14.25">
      <c r="A2657">
        <v>207482</v>
      </c>
      <c r="B2657">
        <v>0</v>
      </c>
      <c r="C2657">
        <v>301</v>
      </c>
      <c r="D2657">
        <v>0</v>
      </c>
      <c r="E2657">
        <v>0</v>
      </c>
      <c r="F2657">
        <v>3</v>
      </c>
      <c r="G2657" t="s">
        <v>22</v>
      </c>
      <c r="H2657" t="s">
        <v>23</v>
      </c>
      <c r="I2657">
        <v>0</v>
      </c>
    </row>
    <row r="2658" ht="14.25">
      <c r="A2658">
        <v>207483</v>
      </c>
      <c r="B2658">
        <v>1</v>
      </c>
      <c r="C2658">
        <v>202</v>
      </c>
      <c r="D2658">
        <v>0</v>
      </c>
      <c r="E2658">
        <v>0</v>
      </c>
      <c r="F2658">
        <v>8</v>
      </c>
      <c r="G2658" t="s">
        <v>6</v>
      </c>
      <c r="H2658">
        <v>15</v>
      </c>
      <c r="I2658">
        <v>0</v>
      </c>
      <c r="J2658">
        <v>0</v>
      </c>
      <c r="K2658" t="s">
        <v>49</v>
      </c>
      <c r="L2658" t="s">
        <v>27</v>
      </c>
      <c r="M2658" t="s">
        <v>28</v>
      </c>
      <c r="N2658">
        <v>0</v>
      </c>
    </row>
    <row r="2659" ht="14.25">
      <c r="A2659">
        <v>207531</v>
      </c>
      <c r="B2659">
        <v>0</v>
      </c>
      <c r="C2659">
        <v>300</v>
      </c>
      <c r="D2659">
        <v>0</v>
      </c>
      <c r="E2659">
        <v>0</v>
      </c>
      <c r="F2659">
        <v>8</v>
      </c>
      <c r="G2659">
        <v>3</v>
      </c>
      <c r="H2659" t="s">
        <v>2</v>
      </c>
      <c r="I2659">
        <v>64</v>
      </c>
      <c r="J2659" t="s">
        <v>2</v>
      </c>
      <c r="K2659">
        <v>64</v>
      </c>
      <c r="L2659">
        <v>0</v>
      </c>
      <c r="M2659">
        <v>64</v>
      </c>
      <c r="N2659">
        <v>30</v>
      </c>
    </row>
    <row r="2660" ht="14.25">
      <c r="A2660">
        <v>207533</v>
      </c>
      <c r="B2660">
        <v>0</v>
      </c>
      <c r="C2660">
        <v>301</v>
      </c>
      <c r="D2660">
        <v>0</v>
      </c>
      <c r="E2660">
        <v>0</v>
      </c>
      <c r="F2660">
        <v>3</v>
      </c>
      <c r="G2660" t="s">
        <v>6</v>
      </c>
      <c r="H2660">
        <v>0</v>
      </c>
      <c r="I2660">
        <v>0</v>
      </c>
    </row>
    <row r="2661" ht="14.25">
      <c r="A2661">
        <v>207547</v>
      </c>
      <c r="B2661">
        <v>1</v>
      </c>
      <c r="C2661">
        <v>201</v>
      </c>
      <c r="D2661">
        <v>0</v>
      </c>
      <c r="E2661">
        <v>0</v>
      </c>
      <c r="F2661">
        <v>6</v>
      </c>
      <c r="G2661">
        <v>70</v>
      </c>
      <c r="H2661">
        <v>3</v>
      </c>
      <c r="I2661">
        <v>0</v>
      </c>
      <c r="J2661">
        <v>0</v>
      </c>
      <c r="K2661">
        <v>62</v>
      </c>
      <c r="L2661">
        <v>0</v>
      </c>
    </row>
    <row r="2662" ht="14.25">
      <c r="A2662">
        <v>207559</v>
      </c>
      <c r="B2662">
        <v>1</v>
      </c>
      <c r="C2662">
        <v>203</v>
      </c>
      <c r="D2662">
        <v>0</v>
      </c>
      <c r="E2662">
        <v>0</v>
      </c>
      <c r="F2662">
        <v>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ht="14.25">
      <c r="A2663">
        <v>207559</v>
      </c>
      <c r="B2663">
        <v>1</v>
      </c>
      <c r="C2663">
        <v>401</v>
      </c>
      <c r="D2663">
        <v>0</v>
      </c>
      <c r="E2663">
        <v>0</v>
      </c>
      <c r="F2663">
        <v>8</v>
      </c>
      <c r="G2663" t="s">
        <v>29</v>
      </c>
      <c r="H2663" t="s">
        <v>1</v>
      </c>
      <c r="I2663">
        <v>0</v>
      </c>
      <c r="J2663">
        <v>0</v>
      </c>
      <c r="K2663">
        <v>56</v>
      </c>
      <c r="L2663">
        <v>0</v>
      </c>
      <c r="M2663">
        <v>0</v>
      </c>
      <c r="N2663">
        <v>0</v>
      </c>
    </row>
    <row r="2664" ht="14.25">
      <c r="A2664">
        <v>207579</v>
      </c>
      <c r="B2664">
        <v>1</v>
      </c>
      <c r="C2664">
        <v>400</v>
      </c>
      <c r="D2664">
        <v>0</v>
      </c>
      <c r="E2664">
        <v>0</v>
      </c>
      <c r="F2664">
        <v>8</v>
      </c>
      <c r="G2664">
        <v>1</v>
      </c>
      <c r="H2664">
        <v>0</v>
      </c>
      <c r="I2664" t="s">
        <v>4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ht="14.25">
      <c r="A2665">
        <v>207582</v>
      </c>
      <c r="B2665">
        <v>0</v>
      </c>
      <c r="C2665">
        <v>300</v>
      </c>
      <c r="D2665">
        <v>0</v>
      </c>
      <c r="E2665">
        <v>0</v>
      </c>
      <c r="F2665">
        <v>8</v>
      </c>
      <c r="G2665">
        <v>3</v>
      </c>
      <c r="H2665" t="s">
        <v>2</v>
      </c>
      <c r="I2665">
        <v>64</v>
      </c>
      <c r="J2665" t="s">
        <v>2</v>
      </c>
      <c r="K2665">
        <v>64</v>
      </c>
      <c r="L2665">
        <v>0</v>
      </c>
      <c r="M2665">
        <v>64</v>
      </c>
      <c r="N2665">
        <v>21</v>
      </c>
    </row>
    <row r="2666" ht="14.25">
      <c r="A2666">
        <v>207583</v>
      </c>
      <c r="B2666">
        <v>0</v>
      </c>
      <c r="C2666">
        <v>301</v>
      </c>
      <c r="D2666">
        <v>0</v>
      </c>
      <c r="E2666">
        <v>0</v>
      </c>
      <c r="F2666">
        <v>3</v>
      </c>
      <c r="G2666" t="s">
        <v>24</v>
      </c>
      <c r="H2666">
        <v>1</v>
      </c>
      <c r="I2666">
        <v>0</v>
      </c>
    </row>
    <row r="2667" ht="14.25">
      <c r="A2667">
        <v>207632</v>
      </c>
      <c r="B2667">
        <v>0</v>
      </c>
      <c r="C2667">
        <v>300</v>
      </c>
      <c r="D2667">
        <v>0</v>
      </c>
      <c r="E2667">
        <v>0</v>
      </c>
      <c r="F2667">
        <v>8</v>
      </c>
      <c r="G2667">
        <v>3</v>
      </c>
      <c r="H2667" t="s">
        <v>2</v>
      </c>
      <c r="I2667">
        <v>64</v>
      </c>
      <c r="J2667" t="s">
        <v>2</v>
      </c>
      <c r="K2667">
        <v>64</v>
      </c>
      <c r="L2667">
        <v>0</v>
      </c>
      <c r="M2667">
        <v>64</v>
      </c>
      <c r="N2667">
        <v>32</v>
      </c>
    </row>
    <row r="2668" ht="14.25">
      <c r="A2668">
        <v>207633</v>
      </c>
      <c r="B2668">
        <v>0</v>
      </c>
      <c r="C2668">
        <v>301</v>
      </c>
      <c r="D2668">
        <v>0</v>
      </c>
      <c r="E2668">
        <v>0</v>
      </c>
      <c r="F2668">
        <v>3</v>
      </c>
      <c r="G2668" t="s">
        <v>25</v>
      </c>
      <c r="H2668">
        <v>2</v>
      </c>
      <c r="I2668">
        <v>0</v>
      </c>
    </row>
    <row r="2669" ht="14.25">
      <c r="A2669">
        <v>207639</v>
      </c>
      <c r="B2669">
        <v>1</v>
      </c>
      <c r="C2669">
        <v>402</v>
      </c>
      <c r="D2669">
        <v>0</v>
      </c>
      <c r="E2669">
        <v>0</v>
      </c>
      <c r="F2669">
        <v>8</v>
      </c>
      <c r="G2669">
        <v>64</v>
      </c>
      <c r="H2669">
        <v>0</v>
      </c>
      <c r="I2669">
        <v>0</v>
      </c>
      <c r="J2669">
        <v>0</v>
      </c>
      <c r="K2669">
        <v>20</v>
      </c>
      <c r="L2669" t="s">
        <v>6</v>
      </c>
      <c r="M2669">
        <v>9</v>
      </c>
      <c r="N2669">
        <v>0</v>
      </c>
    </row>
    <row r="2670" ht="14.25">
      <c r="A2670">
        <v>207647</v>
      </c>
      <c r="B2670">
        <v>1</v>
      </c>
      <c r="C2670">
        <v>201</v>
      </c>
      <c r="D2670">
        <v>0</v>
      </c>
      <c r="E2670">
        <v>0</v>
      </c>
      <c r="F2670">
        <v>6</v>
      </c>
      <c r="G2670">
        <v>70</v>
      </c>
      <c r="H2670">
        <v>3</v>
      </c>
      <c r="I2670">
        <v>0</v>
      </c>
      <c r="J2670">
        <v>0</v>
      </c>
      <c r="K2670">
        <v>62</v>
      </c>
      <c r="L2670">
        <v>0</v>
      </c>
    </row>
    <row r="2671" ht="14.25">
      <c r="A2671">
        <v>207659</v>
      </c>
      <c r="B2671">
        <v>1</v>
      </c>
      <c r="C2671">
        <v>203</v>
      </c>
      <c r="D2671">
        <v>0</v>
      </c>
      <c r="E2671">
        <v>0</v>
      </c>
      <c r="F2671">
        <v>8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ht="14.25">
      <c r="A2672">
        <v>207660</v>
      </c>
      <c r="B2672">
        <v>1</v>
      </c>
      <c r="C2672">
        <v>401</v>
      </c>
      <c r="D2672">
        <v>0</v>
      </c>
      <c r="E2672">
        <v>0</v>
      </c>
      <c r="F2672">
        <v>8</v>
      </c>
      <c r="G2672" t="s">
        <v>29</v>
      </c>
      <c r="H2672" t="s">
        <v>1</v>
      </c>
      <c r="I2672">
        <v>0</v>
      </c>
      <c r="J2672">
        <v>0</v>
      </c>
      <c r="K2672">
        <v>56</v>
      </c>
      <c r="L2672">
        <v>0</v>
      </c>
      <c r="M2672">
        <v>0</v>
      </c>
      <c r="N2672">
        <v>0</v>
      </c>
    </row>
    <row r="2673" ht="14.25">
      <c r="A2673">
        <v>207679</v>
      </c>
      <c r="B2673">
        <v>1</v>
      </c>
      <c r="C2673">
        <v>400</v>
      </c>
      <c r="D2673">
        <v>0</v>
      </c>
      <c r="E2673">
        <v>0</v>
      </c>
      <c r="F2673">
        <v>8</v>
      </c>
      <c r="G2673">
        <v>1</v>
      </c>
      <c r="H2673">
        <v>0</v>
      </c>
      <c r="I2673" t="s">
        <v>4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ht="14.25">
      <c r="A2674">
        <v>207682</v>
      </c>
      <c r="B2674">
        <v>0</v>
      </c>
      <c r="C2674">
        <v>300</v>
      </c>
      <c r="D2674">
        <v>0</v>
      </c>
      <c r="E2674">
        <v>0</v>
      </c>
      <c r="F2674">
        <v>8</v>
      </c>
      <c r="G2674">
        <v>3</v>
      </c>
      <c r="H2674" t="s">
        <v>2</v>
      </c>
      <c r="I2674">
        <v>64</v>
      </c>
      <c r="J2674" t="s">
        <v>2</v>
      </c>
      <c r="K2674">
        <v>64</v>
      </c>
      <c r="L2674">
        <v>0</v>
      </c>
      <c r="M2674">
        <v>64</v>
      </c>
      <c r="N2674">
        <v>23</v>
      </c>
    </row>
    <row r="2675" ht="14.25">
      <c r="A2675">
        <v>207683</v>
      </c>
      <c r="B2675">
        <v>0</v>
      </c>
      <c r="C2675">
        <v>301</v>
      </c>
      <c r="D2675">
        <v>0</v>
      </c>
      <c r="E2675">
        <v>0</v>
      </c>
      <c r="F2675">
        <v>3</v>
      </c>
      <c r="G2675">
        <v>96</v>
      </c>
      <c r="H2675">
        <v>3</v>
      </c>
      <c r="I2675">
        <v>0</v>
      </c>
    </row>
    <row r="2676" ht="14.25">
      <c r="A2676">
        <v>207732</v>
      </c>
      <c r="B2676">
        <v>0</v>
      </c>
      <c r="C2676">
        <v>300</v>
      </c>
      <c r="D2676">
        <v>0</v>
      </c>
      <c r="E2676">
        <v>0</v>
      </c>
      <c r="F2676">
        <v>8</v>
      </c>
      <c r="G2676">
        <v>3</v>
      </c>
      <c r="H2676" t="s">
        <v>2</v>
      </c>
      <c r="I2676">
        <v>64</v>
      </c>
      <c r="J2676" t="s">
        <v>2</v>
      </c>
      <c r="K2676">
        <v>64</v>
      </c>
      <c r="L2676">
        <v>0</v>
      </c>
      <c r="M2676">
        <v>64</v>
      </c>
      <c r="N2676">
        <v>34</v>
      </c>
    </row>
    <row r="2677" ht="14.25">
      <c r="A2677">
        <v>207733</v>
      </c>
      <c r="B2677">
        <v>0</v>
      </c>
      <c r="C2677">
        <v>301</v>
      </c>
      <c r="D2677">
        <v>0</v>
      </c>
      <c r="E2677">
        <v>0</v>
      </c>
      <c r="F2677">
        <v>3</v>
      </c>
      <c r="G2677">
        <v>3</v>
      </c>
      <c r="H2677">
        <v>4</v>
      </c>
      <c r="I2677">
        <v>0</v>
      </c>
    </row>
    <row r="2678" ht="14.25">
      <c r="A2678">
        <v>207747</v>
      </c>
      <c r="B2678">
        <v>1</v>
      </c>
      <c r="C2678">
        <v>201</v>
      </c>
      <c r="D2678">
        <v>0</v>
      </c>
      <c r="E2678">
        <v>0</v>
      </c>
      <c r="F2678">
        <v>6</v>
      </c>
      <c r="G2678">
        <v>70</v>
      </c>
      <c r="H2678">
        <v>3</v>
      </c>
      <c r="I2678">
        <v>0</v>
      </c>
      <c r="J2678">
        <v>0</v>
      </c>
      <c r="K2678">
        <v>62</v>
      </c>
      <c r="L2678">
        <v>0</v>
      </c>
    </row>
    <row r="2679" ht="14.25">
      <c r="A2679">
        <v>207759</v>
      </c>
      <c r="B2679">
        <v>1</v>
      </c>
      <c r="C2679">
        <v>203</v>
      </c>
      <c r="D2679">
        <v>0</v>
      </c>
      <c r="E2679">
        <v>0</v>
      </c>
      <c r="F2679">
        <v>8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ht="14.25">
      <c r="A2680">
        <v>207760</v>
      </c>
      <c r="B2680">
        <v>1</v>
      </c>
      <c r="C2680">
        <v>401</v>
      </c>
      <c r="D2680">
        <v>0</v>
      </c>
      <c r="E2680">
        <v>0</v>
      </c>
      <c r="F2680">
        <v>8</v>
      </c>
      <c r="G2680" t="s">
        <v>29</v>
      </c>
      <c r="H2680" t="s">
        <v>1</v>
      </c>
      <c r="I2680">
        <v>0</v>
      </c>
      <c r="J2680">
        <v>0</v>
      </c>
      <c r="K2680">
        <v>55</v>
      </c>
      <c r="L2680">
        <v>0</v>
      </c>
      <c r="M2680">
        <v>0</v>
      </c>
      <c r="N2680">
        <v>0</v>
      </c>
    </row>
    <row r="2681" ht="14.25">
      <c r="A2681">
        <v>207779</v>
      </c>
      <c r="B2681">
        <v>1</v>
      </c>
      <c r="C2681">
        <v>400</v>
      </c>
      <c r="D2681">
        <v>0</v>
      </c>
      <c r="E2681">
        <v>0</v>
      </c>
      <c r="F2681">
        <v>8</v>
      </c>
      <c r="G2681">
        <v>1</v>
      </c>
      <c r="H2681">
        <v>0</v>
      </c>
      <c r="I2681" t="s">
        <v>4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ht="14.25">
      <c r="A2682">
        <v>207782</v>
      </c>
      <c r="B2682">
        <v>0</v>
      </c>
      <c r="C2682">
        <v>300</v>
      </c>
      <c r="D2682">
        <v>0</v>
      </c>
      <c r="E2682">
        <v>0</v>
      </c>
      <c r="F2682">
        <v>8</v>
      </c>
      <c r="G2682">
        <v>3</v>
      </c>
      <c r="H2682" t="s">
        <v>2</v>
      </c>
      <c r="I2682">
        <v>64</v>
      </c>
      <c r="J2682" t="s">
        <v>2</v>
      </c>
      <c r="K2682">
        <v>64</v>
      </c>
      <c r="L2682">
        <v>0</v>
      </c>
      <c r="M2682">
        <v>64</v>
      </c>
      <c r="N2682">
        <v>25</v>
      </c>
    </row>
    <row r="2683" ht="14.25">
      <c r="A2683">
        <v>207783</v>
      </c>
      <c r="B2683">
        <v>0</v>
      </c>
      <c r="C2683">
        <v>301</v>
      </c>
      <c r="D2683">
        <v>0</v>
      </c>
      <c r="E2683">
        <v>0</v>
      </c>
      <c r="F2683">
        <v>3</v>
      </c>
      <c r="G2683">
        <v>54</v>
      </c>
      <c r="H2683">
        <v>5</v>
      </c>
      <c r="I2683">
        <v>0</v>
      </c>
    </row>
    <row r="2684" ht="14.25">
      <c r="A2684">
        <v>207832</v>
      </c>
      <c r="B2684">
        <v>0</v>
      </c>
      <c r="C2684">
        <v>300</v>
      </c>
      <c r="D2684">
        <v>0</v>
      </c>
      <c r="E2684">
        <v>0</v>
      </c>
      <c r="F2684">
        <v>8</v>
      </c>
      <c r="G2684">
        <v>3</v>
      </c>
      <c r="H2684" t="s">
        <v>2</v>
      </c>
      <c r="I2684">
        <v>64</v>
      </c>
      <c r="J2684" t="s">
        <v>2</v>
      </c>
      <c r="K2684">
        <v>64</v>
      </c>
      <c r="L2684">
        <v>0</v>
      </c>
      <c r="M2684">
        <v>64</v>
      </c>
      <c r="N2684">
        <v>36</v>
      </c>
    </row>
    <row r="2685" ht="14.25">
      <c r="A2685">
        <v>207833</v>
      </c>
      <c r="B2685">
        <v>0</v>
      </c>
      <c r="C2685">
        <v>301</v>
      </c>
      <c r="D2685">
        <v>0</v>
      </c>
      <c r="E2685">
        <v>0</v>
      </c>
      <c r="F2685">
        <v>3</v>
      </c>
      <c r="G2685" t="s">
        <v>26</v>
      </c>
      <c r="H2685">
        <v>6</v>
      </c>
      <c r="I2685">
        <v>0</v>
      </c>
    </row>
    <row r="2686" ht="14.25">
      <c r="A2686">
        <v>207847</v>
      </c>
      <c r="B2686">
        <v>1</v>
      </c>
      <c r="C2686">
        <v>201</v>
      </c>
      <c r="D2686">
        <v>0</v>
      </c>
      <c r="E2686">
        <v>0</v>
      </c>
      <c r="F2686">
        <v>6</v>
      </c>
      <c r="G2686">
        <v>70</v>
      </c>
      <c r="H2686">
        <v>3</v>
      </c>
      <c r="I2686">
        <v>0</v>
      </c>
      <c r="J2686">
        <v>0</v>
      </c>
      <c r="K2686">
        <v>62</v>
      </c>
      <c r="L2686">
        <v>0</v>
      </c>
    </row>
    <row r="2687" ht="14.25">
      <c r="A2687">
        <v>207859</v>
      </c>
      <c r="B2687">
        <v>1</v>
      </c>
      <c r="C2687">
        <v>203</v>
      </c>
      <c r="D2687">
        <v>0</v>
      </c>
      <c r="E2687">
        <v>0</v>
      </c>
      <c r="F2687">
        <v>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ht="14.25">
      <c r="A2688">
        <v>207860</v>
      </c>
      <c r="B2688">
        <v>1</v>
      </c>
      <c r="C2688">
        <v>401</v>
      </c>
      <c r="D2688">
        <v>0</v>
      </c>
      <c r="E2688">
        <v>0</v>
      </c>
      <c r="F2688">
        <v>8</v>
      </c>
      <c r="G2688" t="s">
        <v>0</v>
      </c>
      <c r="H2688" t="s">
        <v>1</v>
      </c>
      <c r="I2688">
        <v>0</v>
      </c>
      <c r="J2688">
        <v>0</v>
      </c>
      <c r="K2688">
        <v>55</v>
      </c>
      <c r="L2688">
        <v>0</v>
      </c>
      <c r="M2688">
        <v>0</v>
      </c>
      <c r="N2688">
        <v>0</v>
      </c>
    </row>
    <row r="2689" ht="14.25">
      <c r="A2689">
        <v>207880</v>
      </c>
      <c r="B2689">
        <v>1</v>
      </c>
      <c r="C2689">
        <v>400</v>
      </c>
      <c r="D2689">
        <v>0</v>
      </c>
      <c r="E2689">
        <v>0</v>
      </c>
      <c r="F2689">
        <v>8</v>
      </c>
      <c r="G2689">
        <v>1</v>
      </c>
      <c r="H2689">
        <v>0</v>
      </c>
      <c r="I2689" t="s">
        <v>4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ht="14.25">
      <c r="A2690">
        <v>207882</v>
      </c>
      <c r="B2690">
        <v>0</v>
      </c>
      <c r="C2690">
        <v>300</v>
      </c>
      <c r="D2690">
        <v>0</v>
      </c>
      <c r="E2690">
        <v>0</v>
      </c>
      <c r="F2690">
        <v>8</v>
      </c>
      <c r="G2690">
        <v>3</v>
      </c>
      <c r="H2690" t="s">
        <v>2</v>
      </c>
      <c r="I2690">
        <v>64</v>
      </c>
      <c r="J2690" t="s">
        <v>2</v>
      </c>
      <c r="K2690">
        <v>64</v>
      </c>
      <c r="L2690">
        <v>0</v>
      </c>
      <c r="M2690">
        <v>64</v>
      </c>
      <c r="N2690">
        <v>27</v>
      </c>
    </row>
    <row r="2691" ht="14.25">
      <c r="A2691">
        <v>207883</v>
      </c>
      <c r="B2691">
        <v>0</v>
      </c>
      <c r="C2691">
        <v>301</v>
      </c>
      <c r="D2691">
        <v>0</v>
      </c>
      <c r="E2691">
        <v>0</v>
      </c>
      <c r="F2691">
        <v>3</v>
      </c>
      <c r="G2691" t="s">
        <v>3</v>
      </c>
      <c r="H2691">
        <v>7</v>
      </c>
      <c r="I2691">
        <v>0</v>
      </c>
    </row>
    <row r="2692" ht="14.25">
      <c r="A2692">
        <v>207932</v>
      </c>
      <c r="B2692">
        <v>0</v>
      </c>
      <c r="C2692">
        <v>300</v>
      </c>
      <c r="D2692">
        <v>0</v>
      </c>
      <c r="E2692">
        <v>0</v>
      </c>
      <c r="F2692">
        <v>8</v>
      </c>
      <c r="G2692">
        <v>3</v>
      </c>
      <c r="H2692" t="s">
        <v>2</v>
      </c>
      <c r="I2692">
        <v>64</v>
      </c>
      <c r="J2692" t="s">
        <v>2</v>
      </c>
      <c r="K2692">
        <v>64</v>
      </c>
      <c r="L2692">
        <v>0</v>
      </c>
      <c r="M2692">
        <v>64</v>
      </c>
      <c r="N2692" t="s">
        <v>3</v>
      </c>
    </row>
    <row r="2693" ht="14.25">
      <c r="A2693">
        <v>207933</v>
      </c>
      <c r="B2693">
        <v>0</v>
      </c>
      <c r="C2693">
        <v>301</v>
      </c>
      <c r="D2693">
        <v>0</v>
      </c>
      <c r="E2693">
        <v>0</v>
      </c>
      <c r="F2693">
        <v>3</v>
      </c>
      <c r="G2693">
        <v>80</v>
      </c>
      <c r="H2693">
        <v>8</v>
      </c>
      <c r="I2693">
        <v>0</v>
      </c>
    </row>
    <row r="2694" ht="14.25">
      <c r="A2694">
        <v>207947</v>
      </c>
      <c r="B2694">
        <v>1</v>
      </c>
      <c r="C2694">
        <v>201</v>
      </c>
      <c r="D2694">
        <v>0</v>
      </c>
      <c r="E2694">
        <v>0</v>
      </c>
      <c r="F2694">
        <v>6</v>
      </c>
      <c r="G2694" t="s">
        <v>52</v>
      </c>
      <c r="H2694">
        <v>2</v>
      </c>
      <c r="I2694">
        <v>0</v>
      </c>
      <c r="J2694">
        <v>0</v>
      </c>
      <c r="K2694">
        <v>62</v>
      </c>
      <c r="L2694">
        <v>0</v>
      </c>
    </row>
    <row r="2695" ht="14.25">
      <c r="A2695">
        <v>207959</v>
      </c>
      <c r="B2695">
        <v>1</v>
      </c>
      <c r="C2695">
        <v>203</v>
      </c>
      <c r="D2695">
        <v>0</v>
      </c>
      <c r="E2695">
        <v>0</v>
      </c>
      <c r="F2695">
        <v>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ht="14.25">
      <c r="A2696">
        <v>207960</v>
      </c>
      <c r="B2696">
        <v>1</v>
      </c>
      <c r="C2696">
        <v>401</v>
      </c>
      <c r="D2696">
        <v>0</v>
      </c>
      <c r="E2696">
        <v>0</v>
      </c>
      <c r="F2696">
        <v>8</v>
      </c>
      <c r="G2696" t="s">
        <v>0</v>
      </c>
      <c r="H2696" t="s">
        <v>1</v>
      </c>
      <c r="I2696">
        <v>0</v>
      </c>
      <c r="J2696">
        <v>0</v>
      </c>
      <c r="K2696">
        <v>55</v>
      </c>
      <c r="L2696">
        <v>0</v>
      </c>
      <c r="M2696">
        <v>0</v>
      </c>
      <c r="N2696">
        <v>0</v>
      </c>
    </row>
    <row r="2697" ht="14.25">
      <c r="A2697">
        <v>207980</v>
      </c>
      <c r="B2697">
        <v>1</v>
      </c>
      <c r="C2697">
        <v>400</v>
      </c>
      <c r="D2697">
        <v>0</v>
      </c>
      <c r="E2697">
        <v>0</v>
      </c>
      <c r="F2697">
        <v>8</v>
      </c>
      <c r="G2697">
        <v>1</v>
      </c>
      <c r="H2697">
        <v>0</v>
      </c>
      <c r="I2697" t="s">
        <v>4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ht="14.25">
      <c r="A2698">
        <v>207982</v>
      </c>
      <c r="B2698">
        <v>0</v>
      </c>
      <c r="C2698">
        <v>300</v>
      </c>
      <c r="D2698">
        <v>0</v>
      </c>
      <c r="E2698">
        <v>0</v>
      </c>
      <c r="F2698">
        <v>8</v>
      </c>
      <c r="G2698">
        <v>3</v>
      </c>
      <c r="H2698" t="s">
        <v>2</v>
      </c>
      <c r="I2698">
        <v>64</v>
      </c>
      <c r="J2698" t="s">
        <v>2</v>
      </c>
      <c r="K2698">
        <v>64</v>
      </c>
      <c r="L2698">
        <v>0</v>
      </c>
      <c r="M2698">
        <v>64</v>
      </c>
      <c r="N2698" t="s">
        <v>5</v>
      </c>
    </row>
    <row r="2699" ht="14.25">
      <c r="A2699">
        <v>207983</v>
      </c>
      <c r="B2699">
        <v>0</v>
      </c>
      <c r="C2699">
        <v>301</v>
      </c>
      <c r="D2699">
        <v>0</v>
      </c>
      <c r="E2699">
        <v>0</v>
      </c>
      <c r="F2699">
        <v>3</v>
      </c>
      <c r="G2699">
        <v>88</v>
      </c>
      <c r="H2699">
        <v>9</v>
      </c>
      <c r="I2699">
        <v>0</v>
      </c>
    </row>
    <row r="2700" ht="14.25">
      <c r="A2700">
        <v>208032</v>
      </c>
      <c r="B2700">
        <v>0</v>
      </c>
      <c r="C2700">
        <v>300</v>
      </c>
      <c r="D2700">
        <v>0</v>
      </c>
      <c r="E2700">
        <v>0</v>
      </c>
      <c r="F2700">
        <v>8</v>
      </c>
      <c r="G2700">
        <v>3</v>
      </c>
      <c r="H2700" t="s">
        <v>2</v>
      </c>
      <c r="I2700">
        <v>64</v>
      </c>
      <c r="J2700" t="s">
        <v>2</v>
      </c>
      <c r="K2700">
        <v>64</v>
      </c>
      <c r="L2700">
        <v>0</v>
      </c>
      <c r="M2700">
        <v>64</v>
      </c>
      <c r="N2700" t="s">
        <v>7</v>
      </c>
    </row>
    <row r="2701" ht="14.25">
      <c r="A2701">
        <v>208033</v>
      </c>
      <c r="B2701">
        <v>0</v>
      </c>
      <c r="C2701">
        <v>301</v>
      </c>
      <c r="D2701">
        <v>0</v>
      </c>
      <c r="E2701">
        <v>0</v>
      </c>
      <c r="F2701">
        <v>3</v>
      </c>
      <c r="G2701" t="s">
        <v>8</v>
      </c>
      <c r="H2701" t="s">
        <v>9</v>
      </c>
      <c r="I2701">
        <v>0</v>
      </c>
    </row>
    <row r="2702" ht="14.25">
      <c r="A2702">
        <v>208047</v>
      </c>
      <c r="B2702">
        <v>1</v>
      </c>
      <c r="C2702">
        <v>201</v>
      </c>
      <c r="D2702">
        <v>0</v>
      </c>
      <c r="E2702">
        <v>0</v>
      </c>
      <c r="F2702">
        <v>6</v>
      </c>
      <c r="G2702" t="s">
        <v>52</v>
      </c>
      <c r="H2702">
        <v>2</v>
      </c>
      <c r="I2702">
        <v>0</v>
      </c>
      <c r="J2702">
        <v>0</v>
      </c>
      <c r="K2702">
        <v>62</v>
      </c>
      <c r="L2702">
        <v>0</v>
      </c>
    </row>
    <row r="2703" ht="14.25">
      <c r="A2703">
        <v>208059</v>
      </c>
      <c r="B2703">
        <v>1</v>
      </c>
      <c r="C2703">
        <v>203</v>
      </c>
      <c r="D2703">
        <v>0</v>
      </c>
      <c r="E2703">
        <v>0</v>
      </c>
      <c r="F2703">
        <v>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ht="14.25">
      <c r="A2704">
        <v>208060</v>
      </c>
      <c r="B2704">
        <v>1</v>
      </c>
      <c r="C2704">
        <v>401</v>
      </c>
      <c r="D2704">
        <v>0</v>
      </c>
      <c r="E2704">
        <v>0</v>
      </c>
      <c r="F2704">
        <v>8</v>
      </c>
      <c r="G2704" t="s">
        <v>29</v>
      </c>
      <c r="H2704" t="s">
        <v>1</v>
      </c>
      <c r="I2704">
        <v>0</v>
      </c>
      <c r="J2704">
        <v>0</v>
      </c>
      <c r="K2704">
        <v>55</v>
      </c>
      <c r="L2704">
        <v>0</v>
      </c>
      <c r="M2704">
        <v>0</v>
      </c>
      <c r="N2704">
        <v>0</v>
      </c>
    </row>
    <row r="2705" ht="14.25">
      <c r="A2705">
        <v>208080</v>
      </c>
      <c r="B2705">
        <v>1</v>
      </c>
      <c r="C2705">
        <v>400</v>
      </c>
      <c r="D2705">
        <v>0</v>
      </c>
      <c r="E2705">
        <v>0</v>
      </c>
      <c r="F2705">
        <v>8</v>
      </c>
      <c r="G2705">
        <v>1</v>
      </c>
      <c r="H2705">
        <v>0</v>
      </c>
      <c r="I2705" t="s">
        <v>4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ht="14.25">
      <c r="A2706">
        <v>208082</v>
      </c>
      <c r="B2706">
        <v>0</v>
      </c>
      <c r="C2706">
        <v>300</v>
      </c>
      <c r="D2706">
        <v>0</v>
      </c>
      <c r="E2706">
        <v>0</v>
      </c>
      <c r="F2706">
        <v>8</v>
      </c>
      <c r="G2706">
        <v>3</v>
      </c>
      <c r="H2706" t="s">
        <v>2</v>
      </c>
      <c r="I2706">
        <v>64</v>
      </c>
      <c r="J2706" t="s">
        <v>2</v>
      </c>
      <c r="K2706">
        <v>64</v>
      </c>
      <c r="L2706">
        <v>0</v>
      </c>
      <c r="M2706">
        <v>64</v>
      </c>
      <c r="N2706" t="s">
        <v>10</v>
      </c>
    </row>
    <row r="2707" ht="14.25">
      <c r="A2707">
        <v>208083</v>
      </c>
      <c r="B2707">
        <v>0</v>
      </c>
      <c r="C2707">
        <v>301</v>
      </c>
      <c r="D2707">
        <v>0</v>
      </c>
      <c r="E2707">
        <v>0</v>
      </c>
      <c r="F2707">
        <v>3</v>
      </c>
      <c r="G2707">
        <v>43</v>
      </c>
      <c r="H2707" t="s">
        <v>11</v>
      </c>
      <c r="I2707">
        <v>0</v>
      </c>
    </row>
    <row r="2708" ht="14.25">
      <c r="A2708">
        <v>208132</v>
      </c>
      <c r="B2708">
        <v>0</v>
      </c>
      <c r="C2708">
        <v>300</v>
      </c>
      <c r="D2708">
        <v>0</v>
      </c>
      <c r="E2708">
        <v>0</v>
      </c>
      <c r="F2708">
        <v>8</v>
      </c>
      <c r="G2708">
        <v>3</v>
      </c>
      <c r="H2708" t="s">
        <v>2</v>
      </c>
      <c r="I2708">
        <v>64</v>
      </c>
      <c r="J2708" t="s">
        <v>2</v>
      </c>
      <c r="K2708">
        <v>64</v>
      </c>
      <c r="L2708">
        <v>0</v>
      </c>
      <c r="M2708">
        <v>64</v>
      </c>
      <c r="N2708" t="s">
        <v>12</v>
      </c>
    </row>
    <row r="2709" ht="14.25">
      <c r="A2709">
        <v>208133</v>
      </c>
      <c r="B2709">
        <v>0</v>
      </c>
      <c r="C2709">
        <v>301</v>
      </c>
      <c r="D2709">
        <v>0</v>
      </c>
      <c r="E2709">
        <v>0</v>
      </c>
      <c r="F2709">
        <v>3</v>
      </c>
      <c r="G2709" t="s">
        <v>13</v>
      </c>
      <c r="H2709" t="s">
        <v>14</v>
      </c>
      <c r="I2709">
        <v>0</v>
      </c>
    </row>
    <row r="2710" ht="14.25">
      <c r="A2710">
        <v>208140</v>
      </c>
      <c r="B2710">
        <v>1</v>
      </c>
      <c r="C2710">
        <v>403</v>
      </c>
      <c r="D2710">
        <v>0</v>
      </c>
      <c r="E2710">
        <v>0</v>
      </c>
      <c r="F2710">
        <v>8</v>
      </c>
      <c r="G2710">
        <v>63</v>
      </c>
      <c r="H2710">
        <v>0</v>
      </c>
      <c r="I2710">
        <v>0</v>
      </c>
      <c r="J2710">
        <v>0</v>
      </c>
      <c r="K2710">
        <v>20</v>
      </c>
      <c r="L2710" t="s">
        <v>6</v>
      </c>
      <c r="M2710">
        <v>9</v>
      </c>
      <c r="N2710">
        <v>0</v>
      </c>
    </row>
    <row r="2711" ht="14.25">
      <c r="A2711">
        <v>208147</v>
      </c>
      <c r="B2711">
        <v>1</v>
      </c>
      <c r="C2711">
        <v>201</v>
      </c>
      <c r="D2711">
        <v>0</v>
      </c>
      <c r="E2711">
        <v>0</v>
      </c>
      <c r="F2711">
        <v>6</v>
      </c>
      <c r="G2711">
        <v>58</v>
      </c>
      <c r="H2711">
        <v>2</v>
      </c>
      <c r="I2711">
        <v>0</v>
      </c>
      <c r="J2711">
        <v>0</v>
      </c>
      <c r="K2711">
        <v>62</v>
      </c>
      <c r="L2711">
        <v>0</v>
      </c>
    </row>
    <row r="2712" ht="14.25">
      <c r="A2712">
        <v>208159</v>
      </c>
      <c r="B2712">
        <v>1</v>
      </c>
      <c r="C2712">
        <v>203</v>
      </c>
      <c r="D2712">
        <v>0</v>
      </c>
      <c r="E2712">
        <v>0</v>
      </c>
      <c r="F2712">
        <v>8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ht="14.25">
      <c r="A2713">
        <v>208160</v>
      </c>
      <c r="B2713">
        <v>1</v>
      </c>
      <c r="C2713">
        <v>401</v>
      </c>
      <c r="D2713">
        <v>0</v>
      </c>
      <c r="E2713">
        <v>0</v>
      </c>
      <c r="F2713">
        <v>8</v>
      </c>
      <c r="G2713" t="s">
        <v>29</v>
      </c>
      <c r="H2713" t="s">
        <v>1</v>
      </c>
      <c r="I2713">
        <v>0</v>
      </c>
      <c r="J2713">
        <v>0</v>
      </c>
      <c r="K2713">
        <v>55</v>
      </c>
      <c r="L2713">
        <v>0</v>
      </c>
      <c r="M2713">
        <v>0</v>
      </c>
      <c r="N2713">
        <v>0</v>
      </c>
    </row>
    <row r="2714" ht="14.25">
      <c r="A2714">
        <v>208180</v>
      </c>
      <c r="B2714">
        <v>1</v>
      </c>
      <c r="C2714">
        <v>400</v>
      </c>
      <c r="D2714">
        <v>0</v>
      </c>
      <c r="E2714">
        <v>0</v>
      </c>
      <c r="F2714">
        <v>8</v>
      </c>
      <c r="G2714">
        <v>1</v>
      </c>
      <c r="H2714">
        <v>0</v>
      </c>
      <c r="I2714" t="s">
        <v>4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ht="14.25">
      <c r="A2715">
        <v>208182</v>
      </c>
      <c r="B2715">
        <v>0</v>
      </c>
      <c r="C2715">
        <v>300</v>
      </c>
      <c r="D2715">
        <v>0</v>
      </c>
      <c r="E2715">
        <v>0</v>
      </c>
      <c r="F2715">
        <v>8</v>
      </c>
      <c r="G2715">
        <v>3</v>
      </c>
      <c r="H2715" t="s">
        <v>2</v>
      </c>
      <c r="I2715">
        <v>64</v>
      </c>
      <c r="J2715" t="s">
        <v>2</v>
      </c>
      <c r="K2715">
        <v>64</v>
      </c>
      <c r="L2715">
        <v>0</v>
      </c>
      <c r="M2715">
        <v>64</v>
      </c>
      <c r="N2715" t="s">
        <v>15</v>
      </c>
    </row>
    <row r="2716" ht="14.25">
      <c r="A2716">
        <v>208183</v>
      </c>
      <c r="B2716">
        <v>0</v>
      </c>
      <c r="C2716">
        <v>301</v>
      </c>
      <c r="D2716">
        <v>0</v>
      </c>
      <c r="E2716">
        <v>0</v>
      </c>
      <c r="F2716">
        <v>3</v>
      </c>
      <c r="G2716" t="s">
        <v>16</v>
      </c>
      <c r="H2716" t="s">
        <v>17</v>
      </c>
      <c r="I2716">
        <v>0</v>
      </c>
    </row>
    <row r="2717" ht="14.25">
      <c r="A2717">
        <v>208232</v>
      </c>
      <c r="B2717">
        <v>0</v>
      </c>
      <c r="C2717">
        <v>300</v>
      </c>
      <c r="D2717">
        <v>0</v>
      </c>
      <c r="E2717">
        <v>0</v>
      </c>
      <c r="F2717">
        <v>8</v>
      </c>
      <c r="G2717">
        <v>3</v>
      </c>
      <c r="H2717" t="s">
        <v>2</v>
      </c>
      <c r="I2717">
        <v>64</v>
      </c>
      <c r="J2717" t="s">
        <v>2</v>
      </c>
      <c r="K2717">
        <v>64</v>
      </c>
      <c r="L2717">
        <v>0</v>
      </c>
      <c r="M2717">
        <v>64</v>
      </c>
      <c r="N2717" t="s">
        <v>18</v>
      </c>
    </row>
    <row r="2718" ht="14.25">
      <c r="A2718">
        <v>208233</v>
      </c>
      <c r="B2718">
        <v>0</v>
      </c>
      <c r="C2718">
        <v>301</v>
      </c>
      <c r="D2718">
        <v>0</v>
      </c>
      <c r="E2718">
        <v>0</v>
      </c>
      <c r="F2718">
        <v>3</v>
      </c>
      <c r="G2718" t="s">
        <v>19</v>
      </c>
      <c r="H2718" t="s">
        <v>20</v>
      </c>
      <c r="I2718">
        <v>0</v>
      </c>
    </row>
    <row r="2719" ht="14.25">
      <c r="A2719">
        <v>208247</v>
      </c>
      <c r="B2719">
        <v>1</v>
      </c>
      <c r="C2719">
        <v>201</v>
      </c>
      <c r="D2719">
        <v>0</v>
      </c>
      <c r="E2719">
        <v>0</v>
      </c>
      <c r="F2719">
        <v>6</v>
      </c>
      <c r="G2719">
        <v>58</v>
      </c>
      <c r="H2719">
        <v>2</v>
      </c>
      <c r="I2719">
        <v>0</v>
      </c>
      <c r="J2719">
        <v>0</v>
      </c>
      <c r="K2719">
        <v>62</v>
      </c>
      <c r="L2719">
        <v>0</v>
      </c>
    </row>
    <row r="2720" ht="14.25">
      <c r="A2720">
        <v>208259</v>
      </c>
      <c r="B2720">
        <v>1</v>
      </c>
      <c r="C2720">
        <v>203</v>
      </c>
      <c r="D2720">
        <v>0</v>
      </c>
      <c r="E2720">
        <v>0</v>
      </c>
      <c r="F2720">
        <v>8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ht="14.25">
      <c r="A2721">
        <v>208260</v>
      </c>
      <c r="B2721">
        <v>1</v>
      </c>
      <c r="C2721">
        <v>401</v>
      </c>
      <c r="D2721">
        <v>0</v>
      </c>
      <c r="E2721">
        <v>0</v>
      </c>
      <c r="F2721">
        <v>8</v>
      </c>
      <c r="G2721" t="s">
        <v>29</v>
      </c>
      <c r="H2721" t="s">
        <v>1</v>
      </c>
      <c r="I2721">
        <v>0</v>
      </c>
      <c r="J2721">
        <v>0</v>
      </c>
      <c r="K2721">
        <v>56</v>
      </c>
      <c r="L2721">
        <v>0</v>
      </c>
      <c r="M2721">
        <v>0</v>
      </c>
      <c r="N2721">
        <v>0</v>
      </c>
    </row>
    <row r="2722" ht="14.25">
      <c r="A2722">
        <v>208280</v>
      </c>
      <c r="B2722">
        <v>1</v>
      </c>
      <c r="C2722">
        <v>400</v>
      </c>
      <c r="D2722">
        <v>0</v>
      </c>
      <c r="E2722">
        <v>0</v>
      </c>
      <c r="F2722">
        <v>8</v>
      </c>
      <c r="G2722">
        <v>1</v>
      </c>
      <c r="H2722">
        <v>0</v>
      </c>
      <c r="I2722" t="s">
        <v>4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ht="14.25">
      <c r="A2723">
        <v>208282</v>
      </c>
      <c r="B2723">
        <v>0</v>
      </c>
      <c r="C2723">
        <v>300</v>
      </c>
      <c r="D2723">
        <v>0</v>
      </c>
      <c r="E2723">
        <v>0</v>
      </c>
      <c r="F2723">
        <v>8</v>
      </c>
      <c r="G2723">
        <v>3</v>
      </c>
      <c r="H2723" t="s">
        <v>2</v>
      </c>
      <c r="I2723">
        <v>64</v>
      </c>
      <c r="J2723" t="s">
        <v>2</v>
      </c>
      <c r="K2723">
        <v>64</v>
      </c>
      <c r="L2723">
        <v>0</v>
      </c>
      <c r="M2723">
        <v>64</v>
      </c>
      <c r="N2723" t="s">
        <v>21</v>
      </c>
    </row>
    <row r="2724" ht="14.25">
      <c r="A2724">
        <v>208283</v>
      </c>
      <c r="B2724">
        <v>0</v>
      </c>
      <c r="C2724">
        <v>301</v>
      </c>
      <c r="D2724">
        <v>0</v>
      </c>
      <c r="E2724">
        <v>0</v>
      </c>
      <c r="F2724">
        <v>3</v>
      </c>
      <c r="G2724" t="s">
        <v>22</v>
      </c>
      <c r="H2724" t="s">
        <v>23</v>
      </c>
      <c r="I2724">
        <v>0</v>
      </c>
    </row>
    <row r="2725" ht="14.25">
      <c r="A2725">
        <v>208332</v>
      </c>
      <c r="B2725">
        <v>0</v>
      </c>
      <c r="C2725">
        <v>300</v>
      </c>
      <c r="D2725">
        <v>0</v>
      </c>
      <c r="E2725">
        <v>0</v>
      </c>
      <c r="F2725">
        <v>8</v>
      </c>
      <c r="G2725">
        <v>3</v>
      </c>
      <c r="H2725" t="s">
        <v>2</v>
      </c>
      <c r="I2725">
        <v>64</v>
      </c>
      <c r="J2725" t="s">
        <v>2</v>
      </c>
      <c r="K2725">
        <v>64</v>
      </c>
      <c r="L2725">
        <v>0</v>
      </c>
      <c r="M2725">
        <v>64</v>
      </c>
      <c r="N2725">
        <v>30</v>
      </c>
    </row>
    <row r="2726" ht="14.25">
      <c r="A2726">
        <v>208333</v>
      </c>
      <c r="B2726">
        <v>0</v>
      </c>
      <c r="C2726">
        <v>301</v>
      </c>
      <c r="D2726">
        <v>0</v>
      </c>
      <c r="E2726">
        <v>0</v>
      </c>
      <c r="F2726">
        <v>3</v>
      </c>
      <c r="G2726" t="s">
        <v>6</v>
      </c>
      <c r="H2726">
        <v>0</v>
      </c>
      <c r="I2726">
        <v>0</v>
      </c>
    </row>
    <row r="2727" ht="14.25">
      <c r="A2727">
        <v>208347</v>
      </c>
      <c r="B2727">
        <v>1</v>
      </c>
      <c r="C2727">
        <v>201</v>
      </c>
      <c r="D2727">
        <v>0</v>
      </c>
      <c r="E2727">
        <v>0</v>
      </c>
      <c r="F2727">
        <v>6</v>
      </c>
      <c r="G2727">
        <v>8</v>
      </c>
      <c r="H2727">
        <v>2</v>
      </c>
      <c r="I2727">
        <v>0</v>
      </c>
      <c r="J2727">
        <v>0</v>
      </c>
      <c r="K2727">
        <v>62</v>
      </c>
      <c r="L2727">
        <v>0</v>
      </c>
    </row>
    <row r="2728" ht="14.25">
      <c r="A2728">
        <v>208359</v>
      </c>
      <c r="B2728">
        <v>1</v>
      </c>
      <c r="C2728">
        <v>203</v>
      </c>
      <c r="D2728">
        <v>0</v>
      </c>
      <c r="E2728">
        <v>0</v>
      </c>
      <c r="F2728">
        <v>8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ht="14.25">
      <c r="A2729">
        <v>208360</v>
      </c>
      <c r="B2729">
        <v>1</v>
      </c>
      <c r="C2729">
        <v>401</v>
      </c>
      <c r="D2729">
        <v>0</v>
      </c>
      <c r="E2729">
        <v>0</v>
      </c>
      <c r="F2729">
        <v>8</v>
      </c>
      <c r="G2729" t="s">
        <v>29</v>
      </c>
      <c r="H2729" t="s">
        <v>1</v>
      </c>
      <c r="I2729">
        <v>0</v>
      </c>
      <c r="J2729">
        <v>0</v>
      </c>
      <c r="K2729">
        <v>56</v>
      </c>
      <c r="L2729">
        <v>0</v>
      </c>
      <c r="M2729">
        <v>0</v>
      </c>
      <c r="N2729">
        <v>0</v>
      </c>
    </row>
    <row r="2730" ht="14.25">
      <c r="A2730">
        <v>208380</v>
      </c>
      <c r="B2730">
        <v>1</v>
      </c>
      <c r="C2730">
        <v>400</v>
      </c>
      <c r="D2730">
        <v>0</v>
      </c>
      <c r="E2730">
        <v>0</v>
      </c>
      <c r="F2730">
        <v>8</v>
      </c>
      <c r="G2730">
        <v>1</v>
      </c>
      <c r="H2730">
        <v>0</v>
      </c>
      <c r="I2730" t="s">
        <v>4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ht="14.25">
      <c r="A2731">
        <v>208382</v>
      </c>
      <c r="B2731">
        <v>0</v>
      </c>
      <c r="C2731">
        <v>300</v>
      </c>
      <c r="D2731">
        <v>0</v>
      </c>
      <c r="E2731">
        <v>0</v>
      </c>
      <c r="F2731">
        <v>8</v>
      </c>
      <c r="G2731">
        <v>3</v>
      </c>
      <c r="H2731" t="s">
        <v>2</v>
      </c>
      <c r="I2731">
        <v>64</v>
      </c>
      <c r="J2731" t="s">
        <v>2</v>
      </c>
      <c r="K2731">
        <v>64</v>
      </c>
      <c r="L2731">
        <v>0</v>
      </c>
      <c r="M2731">
        <v>64</v>
      </c>
      <c r="N2731">
        <v>21</v>
      </c>
    </row>
    <row r="2732" ht="14.25">
      <c r="A2732">
        <v>208383</v>
      </c>
      <c r="B2732">
        <v>0</v>
      </c>
      <c r="C2732">
        <v>301</v>
      </c>
      <c r="D2732">
        <v>0</v>
      </c>
      <c r="E2732">
        <v>0</v>
      </c>
      <c r="F2732">
        <v>3</v>
      </c>
      <c r="G2732" t="s">
        <v>24</v>
      </c>
      <c r="H2732">
        <v>1</v>
      </c>
      <c r="I2732">
        <v>0</v>
      </c>
    </row>
    <row r="2733" ht="14.25">
      <c r="A2733">
        <v>208432</v>
      </c>
      <c r="B2733">
        <v>0</v>
      </c>
      <c r="C2733">
        <v>300</v>
      </c>
      <c r="D2733">
        <v>0</v>
      </c>
      <c r="E2733">
        <v>0</v>
      </c>
      <c r="F2733">
        <v>8</v>
      </c>
      <c r="G2733">
        <v>3</v>
      </c>
      <c r="H2733" t="s">
        <v>2</v>
      </c>
      <c r="I2733">
        <v>64</v>
      </c>
      <c r="J2733" t="s">
        <v>2</v>
      </c>
      <c r="K2733">
        <v>64</v>
      </c>
      <c r="L2733">
        <v>0</v>
      </c>
      <c r="M2733">
        <v>64</v>
      </c>
      <c r="N2733">
        <v>32</v>
      </c>
    </row>
    <row r="2734" ht="14.25">
      <c r="A2734">
        <v>208433</v>
      </c>
      <c r="B2734">
        <v>0</v>
      </c>
      <c r="C2734">
        <v>301</v>
      </c>
      <c r="D2734">
        <v>0</v>
      </c>
      <c r="E2734">
        <v>0</v>
      </c>
      <c r="F2734">
        <v>3</v>
      </c>
      <c r="G2734" t="s">
        <v>25</v>
      </c>
      <c r="H2734">
        <v>2</v>
      </c>
      <c r="I2734">
        <v>0</v>
      </c>
    </row>
    <row r="2735" ht="14.25">
      <c r="A2735">
        <v>208447</v>
      </c>
      <c r="B2735">
        <v>1</v>
      </c>
      <c r="C2735">
        <v>201</v>
      </c>
      <c r="D2735">
        <v>0</v>
      </c>
      <c r="E2735">
        <v>0</v>
      </c>
      <c r="F2735">
        <v>6</v>
      </c>
      <c r="G2735">
        <v>8</v>
      </c>
      <c r="H2735">
        <v>2</v>
      </c>
      <c r="I2735">
        <v>0</v>
      </c>
      <c r="J2735">
        <v>0</v>
      </c>
      <c r="K2735">
        <v>62</v>
      </c>
      <c r="L2735">
        <v>0</v>
      </c>
    </row>
    <row r="2736" ht="14.25">
      <c r="A2736">
        <v>208459</v>
      </c>
      <c r="B2736">
        <v>1</v>
      </c>
      <c r="C2736">
        <v>203</v>
      </c>
      <c r="D2736">
        <v>0</v>
      </c>
      <c r="E2736">
        <v>0</v>
      </c>
      <c r="F2736">
        <v>8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ht="14.25">
      <c r="A2737">
        <v>208460</v>
      </c>
      <c r="B2737">
        <v>1</v>
      </c>
      <c r="C2737">
        <v>401</v>
      </c>
      <c r="D2737">
        <v>0</v>
      </c>
      <c r="E2737">
        <v>0</v>
      </c>
      <c r="F2737">
        <v>8</v>
      </c>
      <c r="G2737" t="s">
        <v>29</v>
      </c>
      <c r="H2737" t="s">
        <v>1</v>
      </c>
      <c r="I2737">
        <v>0</v>
      </c>
      <c r="J2737">
        <v>0</v>
      </c>
      <c r="K2737">
        <v>55</v>
      </c>
      <c r="L2737">
        <v>0</v>
      </c>
      <c r="M2737">
        <v>0</v>
      </c>
      <c r="N2737">
        <v>0</v>
      </c>
    </row>
    <row r="2738" ht="14.25">
      <c r="A2738">
        <v>208471</v>
      </c>
      <c r="B2738">
        <v>1</v>
      </c>
      <c r="C2738">
        <v>204</v>
      </c>
      <c r="D2738">
        <v>0</v>
      </c>
      <c r="E2738">
        <v>0</v>
      </c>
      <c r="F2738">
        <v>8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ht="14.25">
      <c r="A2739">
        <v>208480</v>
      </c>
      <c r="B2739">
        <v>1</v>
      </c>
      <c r="C2739">
        <v>400</v>
      </c>
      <c r="D2739">
        <v>0</v>
      </c>
      <c r="E2739">
        <v>0</v>
      </c>
      <c r="F2739">
        <v>8</v>
      </c>
      <c r="G2739">
        <v>1</v>
      </c>
      <c r="H2739">
        <v>0</v>
      </c>
      <c r="I2739" t="s">
        <v>4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ht="14.25">
      <c r="A2740">
        <v>208482</v>
      </c>
      <c r="B2740">
        <v>0</v>
      </c>
      <c r="C2740">
        <v>300</v>
      </c>
      <c r="D2740">
        <v>0</v>
      </c>
      <c r="E2740">
        <v>0</v>
      </c>
      <c r="F2740">
        <v>8</v>
      </c>
      <c r="G2740">
        <v>3</v>
      </c>
      <c r="H2740" t="s">
        <v>2</v>
      </c>
      <c r="I2740">
        <v>64</v>
      </c>
      <c r="J2740" t="s">
        <v>2</v>
      </c>
      <c r="K2740">
        <v>64</v>
      </c>
      <c r="L2740">
        <v>0</v>
      </c>
      <c r="M2740">
        <v>64</v>
      </c>
      <c r="N2740">
        <v>23</v>
      </c>
    </row>
    <row r="2741" ht="14.25">
      <c r="A2741">
        <v>208483</v>
      </c>
      <c r="B2741">
        <v>0</v>
      </c>
      <c r="C2741">
        <v>301</v>
      </c>
      <c r="D2741">
        <v>0</v>
      </c>
      <c r="E2741">
        <v>0</v>
      </c>
      <c r="F2741">
        <v>3</v>
      </c>
      <c r="G2741">
        <v>96</v>
      </c>
      <c r="H2741">
        <v>3</v>
      </c>
      <c r="I2741">
        <v>0</v>
      </c>
    </row>
    <row r="2742" ht="14.25">
      <c r="A2742">
        <v>208483</v>
      </c>
      <c r="B2742">
        <v>1</v>
      </c>
      <c r="C2742">
        <v>202</v>
      </c>
      <c r="D2742">
        <v>0</v>
      </c>
      <c r="E2742">
        <v>0</v>
      </c>
      <c r="F2742">
        <v>8</v>
      </c>
      <c r="G2742" t="s">
        <v>6</v>
      </c>
      <c r="H2742">
        <v>15</v>
      </c>
      <c r="I2742">
        <v>0</v>
      </c>
      <c r="J2742">
        <v>0</v>
      </c>
      <c r="K2742" t="s">
        <v>49</v>
      </c>
      <c r="L2742" t="s">
        <v>27</v>
      </c>
      <c r="M2742" t="s">
        <v>28</v>
      </c>
      <c r="N2742">
        <v>0</v>
      </c>
    </row>
    <row r="2743" ht="14.25">
      <c r="A2743">
        <v>208495</v>
      </c>
      <c r="B2743">
        <v>1</v>
      </c>
      <c r="C2743">
        <v>666</v>
      </c>
      <c r="D2743">
        <v>0</v>
      </c>
      <c r="E2743">
        <v>0</v>
      </c>
      <c r="F2743">
        <v>8</v>
      </c>
      <c r="G2743">
        <v>52</v>
      </c>
      <c r="H2743">
        <v>8</v>
      </c>
      <c r="I2743">
        <v>1</v>
      </c>
      <c r="J2743">
        <v>5</v>
      </c>
      <c r="K2743">
        <v>52</v>
      </c>
      <c r="L2743">
        <v>57</v>
      </c>
      <c r="M2743">
        <v>12</v>
      </c>
      <c r="N2743">
        <v>44</v>
      </c>
    </row>
    <row r="2744" ht="14.25">
      <c r="A2744">
        <v>208507</v>
      </c>
      <c r="B2744">
        <v>1</v>
      </c>
      <c r="C2744">
        <v>665</v>
      </c>
      <c r="D2744">
        <v>0</v>
      </c>
      <c r="E2744">
        <v>0</v>
      </c>
      <c r="F2744">
        <v>8</v>
      </c>
      <c r="G2744">
        <v>0</v>
      </c>
      <c r="H2744">
        <v>0</v>
      </c>
      <c r="I2744">
        <v>0</v>
      </c>
      <c r="J2744">
        <v>53</v>
      </c>
      <c r="K2744" t="s">
        <v>4</v>
      </c>
      <c r="L2744">
        <v>18</v>
      </c>
      <c r="M2744">
        <v>53</v>
      </c>
      <c r="N2744">
        <v>0</v>
      </c>
    </row>
    <row r="2745" ht="14.25">
      <c r="A2745">
        <v>208519</v>
      </c>
      <c r="B2745">
        <v>1</v>
      </c>
      <c r="C2745">
        <v>200</v>
      </c>
      <c r="D2745">
        <v>0</v>
      </c>
      <c r="E2745">
        <v>0</v>
      </c>
      <c r="F2745">
        <v>8</v>
      </c>
      <c r="G2745">
        <v>64</v>
      </c>
      <c r="H2745">
        <v>0</v>
      </c>
      <c r="I2745">
        <v>20</v>
      </c>
      <c r="J2745" t="s">
        <v>6</v>
      </c>
      <c r="K2745">
        <v>9</v>
      </c>
      <c r="L2745">
        <v>0</v>
      </c>
      <c r="M2745">
        <v>1</v>
      </c>
      <c r="N2745">
        <v>0</v>
      </c>
    </row>
    <row r="2746" ht="14.25">
      <c r="A2746">
        <v>208533</v>
      </c>
      <c r="B2746">
        <v>0</v>
      </c>
      <c r="C2746">
        <v>300</v>
      </c>
      <c r="D2746">
        <v>0</v>
      </c>
      <c r="E2746">
        <v>0</v>
      </c>
      <c r="F2746">
        <v>8</v>
      </c>
      <c r="G2746">
        <v>3</v>
      </c>
      <c r="H2746" t="s">
        <v>2</v>
      </c>
      <c r="I2746">
        <v>64</v>
      </c>
      <c r="J2746" t="s">
        <v>2</v>
      </c>
      <c r="K2746">
        <v>64</v>
      </c>
      <c r="L2746">
        <v>0</v>
      </c>
      <c r="M2746">
        <v>64</v>
      </c>
      <c r="N2746">
        <v>34</v>
      </c>
    </row>
    <row r="2747" ht="14.25">
      <c r="A2747">
        <v>208533</v>
      </c>
      <c r="B2747">
        <v>0</v>
      </c>
      <c r="C2747">
        <v>301</v>
      </c>
      <c r="D2747">
        <v>0</v>
      </c>
      <c r="E2747">
        <v>0</v>
      </c>
      <c r="F2747">
        <v>3</v>
      </c>
      <c r="G2747">
        <v>3</v>
      </c>
      <c r="H2747">
        <v>4</v>
      </c>
      <c r="I2747">
        <v>0</v>
      </c>
    </row>
    <row r="2748" ht="14.25">
      <c r="A2748">
        <v>208547</v>
      </c>
      <c r="B2748">
        <v>1</v>
      </c>
      <c r="C2748">
        <v>201</v>
      </c>
      <c r="D2748">
        <v>0</v>
      </c>
      <c r="E2748">
        <v>0</v>
      </c>
      <c r="F2748">
        <v>6</v>
      </c>
      <c r="G2748" t="s">
        <v>53</v>
      </c>
      <c r="H2748">
        <v>1</v>
      </c>
      <c r="I2748">
        <v>0</v>
      </c>
      <c r="J2748">
        <v>0</v>
      </c>
      <c r="K2748">
        <v>62</v>
      </c>
      <c r="L2748">
        <v>0</v>
      </c>
    </row>
    <row r="2749" ht="14.25">
      <c r="A2749">
        <v>208559</v>
      </c>
      <c r="B2749">
        <v>1</v>
      </c>
      <c r="C2749">
        <v>203</v>
      </c>
      <c r="D2749">
        <v>0</v>
      </c>
      <c r="E2749">
        <v>0</v>
      </c>
      <c r="F2749">
        <v>8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ht="14.25">
      <c r="A2750">
        <v>208560</v>
      </c>
      <c r="B2750">
        <v>1</v>
      </c>
      <c r="C2750">
        <v>401</v>
      </c>
      <c r="D2750">
        <v>0</v>
      </c>
      <c r="E2750">
        <v>0</v>
      </c>
      <c r="F2750">
        <v>8</v>
      </c>
      <c r="G2750" t="s">
        <v>47</v>
      </c>
      <c r="H2750" t="s">
        <v>1</v>
      </c>
      <c r="I2750">
        <v>0</v>
      </c>
      <c r="J2750">
        <v>0</v>
      </c>
      <c r="K2750">
        <v>55</v>
      </c>
      <c r="L2750">
        <v>0</v>
      </c>
      <c r="M2750">
        <v>0</v>
      </c>
      <c r="N2750">
        <v>0</v>
      </c>
    </row>
    <row r="2751" ht="14.25">
      <c r="A2751">
        <v>208580</v>
      </c>
      <c r="B2751">
        <v>1</v>
      </c>
      <c r="C2751">
        <v>400</v>
      </c>
      <c r="D2751">
        <v>0</v>
      </c>
      <c r="E2751">
        <v>0</v>
      </c>
      <c r="F2751">
        <v>8</v>
      </c>
      <c r="G2751">
        <v>1</v>
      </c>
      <c r="H2751">
        <v>0</v>
      </c>
      <c r="I2751" t="s">
        <v>4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ht="14.25">
      <c r="A2752">
        <v>208581</v>
      </c>
      <c r="B2752">
        <v>0</v>
      </c>
      <c r="C2752">
        <v>300</v>
      </c>
      <c r="D2752">
        <v>0</v>
      </c>
      <c r="E2752">
        <v>0</v>
      </c>
      <c r="F2752">
        <v>8</v>
      </c>
      <c r="G2752">
        <v>3</v>
      </c>
      <c r="H2752" t="s">
        <v>2</v>
      </c>
      <c r="I2752">
        <v>64</v>
      </c>
      <c r="J2752" t="s">
        <v>2</v>
      </c>
      <c r="K2752">
        <v>64</v>
      </c>
      <c r="L2752">
        <v>0</v>
      </c>
      <c r="M2752">
        <v>64</v>
      </c>
      <c r="N2752">
        <v>25</v>
      </c>
    </row>
    <row r="2753" ht="14.25">
      <c r="A2753">
        <v>208582</v>
      </c>
      <c r="B2753">
        <v>0</v>
      </c>
      <c r="C2753">
        <v>301</v>
      </c>
      <c r="D2753">
        <v>0</v>
      </c>
      <c r="E2753">
        <v>0</v>
      </c>
      <c r="F2753">
        <v>3</v>
      </c>
      <c r="G2753">
        <v>54</v>
      </c>
      <c r="H2753">
        <v>5</v>
      </c>
      <c r="I2753">
        <v>0</v>
      </c>
    </row>
    <row r="2754" ht="14.25">
      <c r="A2754">
        <v>208632</v>
      </c>
      <c r="B2754">
        <v>0</v>
      </c>
      <c r="C2754">
        <v>300</v>
      </c>
      <c r="D2754">
        <v>0</v>
      </c>
      <c r="E2754">
        <v>0</v>
      </c>
      <c r="F2754">
        <v>8</v>
      </c>
      <c r="G2754">
        <v>3</v>
      </c>
      <c r="H2754" t="s">
        <v>2</v>
      </c>
      <c r="I2754">
        <v>64</v>
      </c>
      <c r="J2754" t="s">
        <v>2</v>
      </c>
      <c r="K2754">
        <v>64</v>
      </c>
      <c r="L2754">
        <v>0</v>
      </c>
      <c r="M2754">
        <v>64</v>
      </c>
      <c r="N2754">
        <v>36</v>
      </c>
    </row>
    <row r="2755" ht="14.25">
      <c r="A2755">
        <v>208633</v>
      </c>
      <c r="B2755">
        <v>0</v>
      </c>
      <c r="C2755">
        <v>301</v>
      </c>
      <c r="D2755">
        <v>0</v>
      </c>
      <c r="E2755">
        <v>0</v>
      </c>
      <c r="F2755">
        <v>3</v>
      </c>
      <c r="G2755" t="s">
        <v>26</v>
      </c>
      <c r="H2755">
        <v>6</v>
      </c>
      <c r="I2755">
        <v>0</v>
      </c>
    </row>
    <row r="2756" ht="14.25">
      <c r="A2756">
        <v>208640</v>
      </c>
      <c r="B2756">
        <v>1</v>
      </c>
      <c r="C2756">
        <v>402</v>
      </c>
      <c r="D2756">
        <v>0</v>
      </c>
      <c r="E2756">
        <v>0</v>
      </c>
      <c r="F2756">
        <v>8</v>
      </c>
      <c r="G2756">
        <v>64</v>
      </c>
      <c r="H2756">
        <v>0</v>
      </c>
      <c r="I2756">
        <v>0</v>
      </c>
      <c r="J2756">
        <v>0</v>
      </c>
      <c r="K2756">
        <v>20</v>
      </c>
      <c r="L2756" t="s">
        <v>6</v>
      </c>
      <c r="M2756">
        <v>9</v>
      </c>
      <c r="N2756">
        <v>0</v>
      </c>
    </row>
    <row r="2757" ht="14.25">
      <c r="A2757">
        <v>208647</v>
      </c>
      <c r="B2757">
        <v>1</v>
      </c>
      <c r="C2757">
        <v>201</v>
      </c>
      <c r="D2757">
        <v>0</v>
      </c>
      <c r="E2757">
        <v>0</v>
      </c>
      <c r="F2757">
        <v>6</v>
      </c>
      <c r="G2757" t="s">
        <v>53</v>
      </c>
      <c r="H2757">
        <v>1</v>
      </c>
      <c r="I2757">
        <v>0</v>
      </c>
      <c r="J2757">
        <v>0</v>
      </c>
      <c r="K2757">
        <v>62</v>
      </c>
      <c r="L2757">
        <v>0</v>
      </c>
    </row>
    <row r="2758" ht="14.25">
      <c r="A2758">
        <v>208659</v>
      </c>
      <c r="B2758">
        <v>1</v>
      </c>
      <c r="C2758">
        <v>203</v>
      </c>
      <c r="D2758">
        <v>0</v>
      </c>
      <c r="E2758">
        <v>0</v>
      </c>
      <c r="F2758">
        <v>8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ht="14.25">
      <c r="A2759">
        <v>208660</v>
      </c>
      <c r="B2759">
        <v>1</v>
      </c>
      <c r="C2759">
        <v>401</v>
      </c>
      <c r="D2759">
        <v>0</v>
      </c>
      <c r="E2759">
        <v>0</v>
      </c>
      <c r="F2759">
        <v>8</v>
      </c>
      <c r="G2759" t="s">
        <v>47</v>
      </c>
      <c r="H2759" t="s">
        <v>1</v>
      </c>
      <c r="I2759">
        <v>0</v>
      </c>
      <c r="J2759">
        <v>0</v>
      </c>
      <c r="K2759">
        <v>55</v>
      </c>
      <c r="L2759">
        <v>0</v>
      </c>
      <c r="M2759">
        <v>0</v>
      </c>
      <c r="N2759">
        <v>0</v>
      </c>
    </row>
    <row r="2760" ht="14.25">
      <c r="A2760">
        <v>208680</v>
      </c>
      <c r="B2760">
        <v>1</v>
      </c>
      <c r="C2760">
        <v>400</v>
      </c>
      <c r="D2760">
        <v>0</v>
      </c>
      <c r="E2760">
        <v>0</v>
      </c>
      <c r="F2760">
        <v>8</v>
      </c>
      <c r="G2760">
        <v>1</v>
      </c>
      <c r="H2760">
        <v>0</v>
      </c>
      <c r="I2760" t="s">
        <v>4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ht="14.25">
      <c r="A2761">
        <v>208682</v>
      </c>
      <c r="B2761">
        <v>0</v>
      </c>
      <c r="C2761">
        <v>300</v>
      </c>
      <c r="D2761">
        <v>0</v>
      </c>
      <c r="E2761">
        <v>0</v>
      </c>
      <c r="F2761">
        <v>8</v>
      </c>
      <c r="G2761">
        <v>3</v>
      </c>
      <c r="H2761" t="s">
        <v>2</v>
      </c>
      <c r="I2761">
        <v>64</v>
      </c>
      <c r="J2761" t="s">
        <v>2</v>
      </c>
      <c r="K2761">
        <v>64</v>
      </c>
      <c r="L2761">
        <v>0</v>
      </c>
      <c r="M2761">
        <v>64</v>
      </c>
      <c r="N2761">
        <v>27</v>
      </c>
    </row>
    <row r="2762" ht="14.25">
      <c r="A2762">
        <v>208682</v>
      </c>
      <c r="B2762">
        <v>0</v>
      </c>
      <c r="C2762">
        <v>301</v>
      </c>
      <c r="D2762">
        <v>0</v>
      </c>
      <c r="E2762">
        <v>0</v>
      </c>
      <c r="F2762">
        <v>3</v>
      </c>
      <c r="G2762" t="s">
        <v>3</v>
      </c>
      <c r="H2762">
        <v>7</v>
      </c>
      <c r="I2762">
        <v>0</v>
      </c>
    </row>
    <row r="2763" ht="14.25">
      <c r="A2763">
        <v>208732</v>
      </c>
      <c r="B2763">
        <v>0</v>
      </c>
      <c r="C2763">
        <v>300</v>
      </c>
      <c r="D2763">
        <v>0</v>
      </c>
      <c r="E2763">
        <v>0</v>
      </c>
      <c r="F2763">
        <v>8</v>
      </c>
      <c r="G2763">
        <v>3</v>
      </c>
      <c r="H2763" t="s">
        <v>2</v>
      </c>
      <c r="I2763">
        <v>64</v>
      </c>
      <c r="J2763" t="s">
        <v>2</v>
      </c>
      <c r="K2763">
        <v>64</v>
      </c>
      <c r="L2763">
        <v>0</v>
      </c>
      <c r="M2763">
        <v>64</v>
      </c>
      <c r="N2763" t="s">
        <v>3</v>
      </c>
    </row>
    <row r="2764" ht="14.25">
      <c r="A2764">
        <v>208733</v>
      </c>
      <c r="B2764">
        <v>0</v>
      </c>
      <c r="C2764">
        <v>301</v>
      </c>
      <c r="D2764">
        <v>0</v>
      </c>
      <c r="E2764">
        <v>0</v>
      </c>
      <c r="F2764">
        <v>3</v>
      </c>
      <c r="G2764">
        <v>80</v>
      </c>
      <c r="H2764">
        <v>8</v>
      </c>
      <c r="I2764">
        <v>0</v>
      </c>
    </row>
    <row r="2765" ht="14.25">
      <c r="A2765">
        <v>208747</v>
      </c>
      <c r="B2765">
        <v>1</v>
      </c>
      <c r="C2765">
        <v>201</v>
      </c>
      <c r="D2765">
        <v>0</v>
      </c>
      <c r="E2765">
        <v>0</v>
      </c>
      <c r="F2765">
        <v>6</v>
      </c>
      <c r="G2765" t="s">
        <v>53</v>
      </c>
      <c r="H2765">
        <v>1</v>
      </c>
      <c r="I2765">
        <v>0</v>
      </c>
      <c r="J2765">
        <v>0</v>
      </c>
      <c r="K2765">
        <v>62</v>
      </c>
      <c r="L2765">
        <v>0</v>
      </c>
    </row>
    <row r="2766" ht="14.25">
      <c r="A2766">
        <v>208759</v>
      </c>
      <c r="B2766">
        <v>1</v>
      </c>
      <c r="C2766">
        <v>203</v>
      </c>
      <c r="D2766">
        <v>0</v>
      </c>
      <c r="E2766">
        <v>0</v>
      </c>
      <c r="F2766">
        <v>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</row>
    <row r="2767" ht="14.25">
      <c r="A2767">
        <v>208760</v>
      </c>
      <c r="B2767">
        <v>1</v>
      </c>
      <c r="C2767">
        <v>401</v>
      </c>
      <c r="D2767">
        <v>0</v>
      </c>
      <c r="E2767">
        <v>0</v>
      </c>
      <c r="F2767">
        <v>8</v>
      </c>
      <c r="G2767" t="s">
        <v>47</v>
      </c>
      <c r="H2767" t="s">
        <v>1</v>
      </c>
      <c r="I2767">
        <v>0</v>
      </c>
      <c r="J2767">
        <v>0</v>
      </c>
      <c r="K2767">
        <v>56</v>
      </c>
      <c r="L2767">
        <v>0</v>
      </c>
      <c r="M2767">
        <v>0</v>
      </c>
      <c r="N2767">
        <v>0</v>
      </c>
    </row>
    <row r="2768" ht="14.25">
      <c r="A2768">
        <v>208780</v>
      </c>
      <c r="B2768">
        <v>1</v>
      </c>
      <c r="C2768">
        <v>400</v>
      </c>
      <c r="D2768">
        <v>0</v>
      </c>
      <c r="E2768">
        <v>0</v>
      </c>
      <c r="F2768">
        <v>8</v>
      </c>
      <c r="G2768">
        <v>1</v>
      </c>
      <c r="H2768">
        <v>0</v>
      </c>
      <c r="I2768" t="s">
        <v>4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ht="14.25">
      <c r="A2769">
        <v>208782</v>
      </c>
      <c r="B2769">
        <v>0</v>
      </c>
      <c r="C2769">
        <v>300</v>
      </c>
      <c r="D2769">
        <v>0</v>
      </c>
      <c r="E2769">
        <v>0</v>
      </c>
      <c r="F2769">
        <v>8</v>
      </c>
      <c r="G2769">
        <v>3</v>
      </c>
      <c r="H2769" t="s">
        <v>2</v>
      </c>
      <c r="I2769">
        <v>64</v>
      </c>
      <c r="J2769" t="s">
        <v>2</v>
      </c>
      <c r="K2769">
        <v>64</v>
      </c>
      <c r="L2769">
        <v>0</v>
      </c>
      <c r="M2769">
        <v>64</v>
      </c>
      <c r="N2769" t="s">
        <v>5</v>
      </c>
    </row>
    <row r="2770" ht="14.25">
      <c r="A2770">
        <v>208782</v>
      </c>
      <c r="B2770">
        <v>0</v>
      </c>
      <c r="C2770">
        <v>301</v>
      </c>
      <c r="D2770">
        <v>0</v>
      </c>
      <c r="E2770">
        <v>0</v>
      </c>
      <c r="F2770">
        <v>3</v>
      </c>
      <c r="G2770">
        <v>88</v>
      </c>
      <c r="H2770">
        <v>9</v>
      </c>
      <c r="I2770">
        <v>0</v>
      </c>
    </row>
    <row r="2771" ht="14.25">
      <c r="A2771">
        <v>208832</v>
      </c>
      <c r="B2771">
        <v>0</v>
      </c>
      <c r="C2771">
        <v>300</v>
      </c>
      <c r="D2771">
        <v>0</v>
      </c>
      <c r="E2771">
        <v>0</v>
      </c>
      <c r="F2771">
        <v>8</v>
      </c>
      <c r="G2771">
        <v>3</v>
      </c>
      <c r="H2771" t="s">
        <v>2</v>
      </c>
      <c r="I2771">
        <v>64</v>
      </c>
      <c r="J2771" t="s">
        <v>2</v>
      </c>
      <c r="K2771">
        <v>64</v>
      </c>
      <c r="L2771">
        <v>0</v>
      </c>
      <c r="M2771">
        <v>64</v>
      </c>
      <c r="N2771" t="s">
        <v>7</v>
      </c>
    </row>
    <row r="2772" ht="14.25">
      <c r="A2772">
        <v>208833</v>
      </c>
      <c r="B2772">
        <v>0</v>
      </c>
      <c r="C2772">
        <v>301</v>
      </c>
      <c r="D2772">
        <v>0</v>
      </c>
      <c r="E2772">
        <v>0</v>
      </c>
      <c r="F2772">
        <v>3</v>
      </c>
      <c r="G2772" t="s">
        <v>8</v>
      </c>
      <c r="H2772" t="s">
        <v>9</v>
      </c>
      <c r="I2772">
        <v>0</v>
      </c>
    </row>
    <row r="2773" ht="14.25">
      <c r="A2773">
        <v>208847</v>
      </c>
      <c r="B2773">
        <v>1</v>
      </c>
      <c r="C2773">
        <v>201</v>
      </c>
      <c r="D2773">
        <v>0</v>
      </c>
      <c r="E2773">
        <v>0</v>
      </c>
      <c r="F2773">
        <v>6</v>
      </c>
      <c r="G2773" t="s">
        <v>53</v>
      </c>
      <c r="H2773">
        <v>1</v>
      </c>
      <c r="I2773">
        <v>0</v>
      </c>
      <c r="J2773">
        <v>0</v>
      </c>
      <c r="K2773">
        <v>62</v>
      </c>
      <c r="L2773">
        <v>0</v>
      </c>
    </row>
    <row r="2774" ht="14.25">
      <c r="A2774">
        <v>208859</v>
      </c>
      <c r="B2774">
        <v>1</v>
      </c>
      <c r="C2774">
        <v>203</v>
      </c>
      <c r="D2774">
        <v>0</v>
      </c>
      <c r="E2774">
        <v>0</v>
      </c>
      <c r="F2774">
        <v>8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ht="14.25">
      <c r="A2775">
        <v>208861</v>
      </c>
      <c r="B2775">
        <v>1</v>
      </c>
      <c r="C2775">
        <v>401</v>
      </c>
      <c r="D2775">
        <v>0</v>
      </c>
      <c r="E2775">
        <v>0</v>
      </c>
      <c r="F2775">
        <v>8</v>
      </c>
      <c r="G2775" t="s">
        <v>0</v>
      </c>
      <c r="H2775" t="s">
        <v>1</v>
      </c>
      <c r="I2775">
        <v>0</v>
      </c>
      <c r="J2775">
        <v>0</v>
      </c>
      <c r="K2775">
        <v>56</v>
      </c>
      <c r="L2775">
        <v>0</v>
      </c>
      <c r="M2775">
        <v>0</v>
      </c>
      <c r="N2775">
        <v>0</v>
      </c>
    </row>
    <row r="2776" ht="14.25">
      <c r="A2776">
        <v>208881</v>
      </c>
      <c r="B2776">
        <v>1</v>
      </c>
      <c r="C2776">
        <v>400</v>
      </c>
      <c r="D2776">
        <v>0</v>
      </c>
      <c r="E2776">
        <v>0</v>
      </c>
      <c r="F2776">
        <v>8</v>
      </c>
      <c r="G2776">
        <v>1</v>
      </c>
      <c r="H2776">
        <v>0</v>
      </c>
      <c r="I2776" t="s">
        <v>4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ht="14.25">
      <c r="A2777">
        <v>208882</v>
      </c>
      <c r="B2777">
        <v>0</v>
      </c>
      <c r="C2777">
        <v>300</v>
      </c>
      <c r="D2777">
        <v>0</v>
      </c>
      <c r="E2777">
        <v>0</v>
      </c>
      <c r="F2777">
        <v>8</v>
      </c>
      <c r="G2777">
        <v>3</v>
      </c>
      <c r="H2777" t="s">
        <v>2</v>
      </c>
      <c r="I2777">
        <v>64</v>
      </c>
      <c r="J2777" t="s">
        <v>2</v>
      </c>
      <c r="K2777">
        <v>64</v>
      </c>
      <c r="L2777">
        <v>0</v>
      </c>
      <c r="M2777">
        <v>64</v>
      </c>
      <c r="N2777" t="s">
        <v>10</v>
      </c>
    </row>
    <row r="2778" ht="14.25">
      <c r="A2778">
        <v>208883</v>
      </c>
      <c r="B2778">
        <v>0</v>
      </c>
      <c r="C2778">
        <v>301</v>
      </c>
      <c r="D2778">
        <v>0</v>
      </c>
      <c r="E2778">
        <v>0</v>
      </c>
      <c r="F2778">
        <v>3</v>
      </c>
      <c r="G2778">
        <v>43</v>
      </c>
      <c r="H2778" t="s">
        <v>11</v>
      </c>
      <c r="I2778">
        <v>0</v>
      </c>
    </row>
    <row r="2779" ht="14.25">
      <c r="A2779">
        <v>208932</v>
      </c>
      <c r="B2779">
        <v>0</v>
      </c>
      <c r="C2779">
        <v>300</v>
      </c>
      <c r="D2779">
        <v>0</v>
      </c>
      <c r="E2779">
        <v>0</v>
      </c>
      <c r="F2779">
        <v>8</v>
      </c>
      <c r="G2779">
        <v>3</v>
      </c>
      <c r="H2779" t="s">
        <v>2</v>
      </c>
      <c r="I2779">
        <v>64</v>
      </c>
      <c r="J2779" t="s">
        <v>2</v>
      </c>
      <c r="K2779">
        <v>64</v>
      </c>
      <c r="L2779">
        <v>0</v>
      </c>
      <c r="M2779">
        <v>64</v>
      </c>
      <c r="N2779" t="s">
        <v>12</v>
      </c>
    </row>
    <row r="2780" ht="14.25">
      <c r="A2780">
        <v>208933</v>
      </c>
      <c r="B2780">
        <v>0</v>
      </c>
      <c r="C2780">
        <v>301</v>
      </c>
      <c r="D2780">
        <v>0</v>
      </c>
      <c r="E2780">
        <v>0</v>
      </c>
      <c r="F2780">
        <v>3</v>
      </c>
      <c r="G2780" t="s">
        <v>13</v>
      </c>
      <c r="H2780" t="s">
        <v>14</v>
      </c>
      <c r="I2780">
        <v>0</v>
      </c>
    </row>
    <row r="2781" ht="14.25">
      <c r="A2781">
        <v>208947</v>
      </c>
      <c r="B2781">
        <v>1</v>
      </c>
      <c r="C2781">
        <v>201</v>
      </c>
      <c r="D2781">
        <v>0</v>
      </c>
      <c r="E2781">
        <v>0</v>
      </c>
      <c r="F2781">
        <v>6</v>
      </c>
      <c r="G2781" t="s">
        <v>53</v>
      </c>
      <c r="H2781">
        <v>1</v>
      </c>
      <c r="I2781">
        <v>0</v>
      </c>
      <c r="J2781">
        <v>0</v>
      </c>
      <c r="K2781">
        <v>62</v>
      </c>
      <c r="L2781">
        <v>0</v>
      </c>
    </row>
    <row r="2782" ht="14.25">
      <c r="A2782">
        <v>208959</v>
      </c>
      <c r="B2782">
        <v>1</v>
      </c>
      <c r="C2782">
        <v>203</v>
      </c>
      <c r="D2782">
        <v>0</v>
      </c>
      <c r="E2782">
        <v>0</v>
      </c>
      <c r="F2782">
        <v>8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ht="14.25">
      <c r="A2783">
        <v>208961</v>
      </c>
      <c r="B2783">
        <v>1</v>
      </c>
      <c r="C2783">
        <v>401</v>
      </c>
      <c r="D2783">
        <v>0</v>
      </c>
      <c r="E2783">
        <v>0</v>
      </c>
      <c r="F2783">
        <v>8</v>
      </c>
      <c r="G2783" t="s">
        <v>0</v>
      </c>
      <c r="H2783" t="s">
        <v>1</v>
      </c>
      <c r="I2783">
        <v>0</v>
      </c>
      <c r="J2783">
        <v>0</v>
      </c>
      <c r="K2783">
        <v>56</v>
      </c>
      <c r="L2783">
        <v>0</v>
      </c>
      <c r="M2783">
        <v>0</v>
      </c>
      <c r="N2783">
        <v>0</v>
      </c>
    </row>
    <row r="2784" ht="14.25">
      <c r="A2784">
        <v>208981</v>
      </c>
      <c r="B2784">
        <v>1</v>
      </c>
      <c r="C2784">
        <v>400</v>
      </c>
      <c r="D2784">
        <v>0</v>
      </c>
      <c r="E2784">
        <v>0</v>
      </c>
      <c r="F2784">
        <v>8</v>
      </c>
      <c r="G2784">
        <v>1</v>
      </c>
      <c r="H2784">
        <v>0</v>
      </c>
      <c r="I2784" t="s">
        <v>4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ht="14.25">
      <c r="A2785">
        <v>208982</v>
      </c>
      <c r="B2785">
        <v>0</v>
      </c>
      <c r="C2785">
        <v>300</v>
      </c>
      <c r="D2785">
        <v>0</v>
      </c>
      <c r="E2785">
        <v>0</v>
      </c>
      <c r="F2785">
        <v>8</v>
      </c>
      <c r="G2785">
        <v>3</v>
      </c>
      <c r="H2785" t="s">
        <v>2</v>
      </c>
      <c r="I2785">
        <v>64</v>
      </c>
      <c r="J2785" t="s">
        <v>2</v>
      </c>
      <c r="K2785">
        <v>64</v>
      </c>
      <c r="L2785">
        <v>0</v>
      </c>
      <c r="M2785">
        <v>64</v>
      </c>
      <c r="N2785" t="s">
        <v>15</v>
      </c>
    </row>
    <row r="2786" ht="14.25">
      <c r="A2786">
        <v>208982</v>
      </c>
      <c r="B2786">
        <v>0</v>
      </c>
      <c r="C2786">
        <v>301</v>
      </c>
      <c r="D2786">
        <v>0</v>
      </c>
      <c r="E2786">
        <v>0</v>
      </c>
      <c r="F2786">
        <v>3</v>
      </c>
      <c r="G2786" t="s">
        <v>16</v>
      </c>
      <c r="H2786" t="s">
        <v>17</v>
      </c>
      <c r="I2786">
        <v>0</v>
      </c>
    </row>
    <row r="2787" ht="14.25">
      <c r="A2787">
        <v>209032</v>
      </c>
      <c r="B2787">
        <v>0</v>
      </c>
      <c r="C2787">
        <v>300</v>
      </c>
      <c r="D2787">
        <v>0</v>
      </c>
      <c r="E2787">
        <v>0</v>
      </c>
      <c r="F2787">
        <v>8</v>
      </c>
      <c r="G2787">
        <v>3</v>
      </c>
      <c r="H2787" t="s">
        <v>2</v>
      </c>
      <c r="I2787">
        <v>64</v>
      </c>
      <c r="J2787" t="s">
        <v>2</v>
      </c>
      <c r="K2787">
        <v>64</v>
      </c>
      <c r="L2787">
        <v>0</v>
      </c>
      <c r="M2787">
        <v>64</v>
      </c>
      <c r="N2787" t="s">
        <v>18</v>
      </c>
    </row>
    <row r="2788" ht="14.25">
      <c r="A2788">
        <v>209033</v>
      </c>
      <c r="B2788">
        <v>0</v>
      </c>
      <c r="C2788">
        <v>301</v>
      </c>
      <c r="D2788">
        <v>0</v>
      </c>
      <c r="E2788">
        <v>0</v>
      </c>
      <c r="F2788">
        <v>3</v>
      </c>
      <c r="G2788" t="s">
        <v>19</v>
      </c>
      <c r="H2788" t="s">
        <v>20</v>
      </c>
      <c r="I2788">
        <v>0</v>
      </c>
    </row>
    <row r="2789" ht="14.25">
      <c r="A2789">
        <v>209047</v>
      </c>
      <c r="B2789">
        <v>1</v>
      </c>
      <c r="C2789">
        <v>201</v>
      </c>
      <c r="D2789">
        <v>0</v>
      </c>
      <c r="E2789">
        <v>0</v>
      </c>
      <c r="F2789">
        <v>6</v>
      </c>
      <c r="G2789" t="s">
        <v>53</v>
      </c>
      <c r="H2789">
        <v>1</v>
      </c>
      <c r="I2789">
        <v>0</v>
      </c>
      <c r="J2789">
        <v>0</v>
      </c>
      <c r="K2789">
        <v>62</v>
      </c>
      <c r="L2789">
        <v>0</v>
      </c>
    </row>
    <row r="2790" ht="14.25">
      <c r="A2790">
        <v>209059</v>
      </c>
      <c r="B2790">
        <v>1</v>
      </c>
      <c r="C2790">
        <v>203</v>
      </c>
      <c r="D2790">
        <v>0</v>
      </c>
      <c r="E2790">
        <v>0</v>
      </c>
      <c r="F2790">
        <v>8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ht="14.25">
      <c r="A2791">
        <v>209061</v>
      </c>
      <c r="B2791">
        <v>1</v>
      </c>
      <c r="C2791">
        <v>401</v>
      </c>
      <c r="D2791">
        <v>0</v>
      </c>
      <c r="E2791">
        <v>0</v>
      </c>
      <c r="F2791">
        <v>8</v>
      </c>
      <c r="G2791" t="s">
        <v>29</v>
      </c>
      <c r="H2791" t="s">
        <v>1</v>
      </c>
      <c r="I2791">
        <v>0</v>
      </c>
      <c r="J2791">
        <v>0</v>
      </c>
      <c r="K2791">
        <v>56</v>
      </c>
      <c r="L2791">
        <v>0</v>
      </c>
      <c r="M2791">
        <v>0</v>
      </c>
      <c r="N2791">
        <v>0</v>
      </c>
    </row>
    <row r="2792" ht="14.25">
      <c r="A2792">
        <v>209081</v>
      </c>
      <c r="B2792">
        <v>1</v>
      </c>
      <c r="C2792">
        <v>400</v>
      </c>
      <c r="D2792">
        <v>0</v>
      </c>
      <c r="E2792">
        <v>0</v>
      </c>
      <c r="F2792">
        <v>8</v>
      </c>
      <c r="G2792">
        <v>1</v>
      </c>
      <c r="H2792">
        <v>0</v>
      </c>
      <c r="I2792" t="s">
        <v>4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ht="14.25">
      <c r="A2793">
        <v>209082</v>
      </c>
      <c r="B2793">
        <v>0</v>
      </c>
      <c r="C2793">
        <v>300</v>
      </c>
      <c r="D2793">
        <v>0</v>
      </c>
      <c r="E2793">
        <v>0</v>
      </c>
      <c r="F2793">
        <v>8</v>
      </c>
      <c r="G2793">
        <v>3</v>
      </c>
      <c r="H2793" t="s">
        <v>2</v>
      </c>
      <c r="I2793">
        <v>64</v>
      </c>
      <c r="J2793" t="s">
        <v>2</v>
      </c>
      <c r="K2793">
        <v>64</v>
      </c>
      <c r="L2793">
        <v>0</v>
      </c>
      <c r="M2793">
        <v>64</v>
      </c>
      <c r="N2793" t="s">
        <v>21</v>
      </c>
    </row>
    <row r="2794" ht="14.25">
      <c r="A2794">
        <v>209082</v>
      </c>
      <c r="B2794">
        <v>0</v>
      </c>
      <c r="C2794">
        <v>301</v>
      </c>
      <c r="D2794">
        <v>0</v>
      </c>
      <c r="E2794">
        <v>0</v>
      </c>
      <c r="F2794">
        <v>3</v>
      </c>
      <c r="G2794" t="s">
        <v>22</v>
      </c>
      <c r="H2794" t="s">
        <v>23</v>
      </c>
      <c r="I2794">
        <v>0</v>
      </c>
    </row>
    <row r="2795" ht="14.25">
      <c r="A2795">
        <v>209132</v>
      </c>
      <c r="B2795">
        <v>0</v>
      </c>
      <c r="C2795">
        <v>300</v>
      </c>
      <c r="D2795">
        <v>0</v>
      </c>
      <c r="E2795">
        <v>0</v>
      </c>
      <c r="F2795">
        <v>8</v>
      </c>
      <c r="G2795">
        <v>3</v>
      </c>
      <c r="H2795" t="s">
        <v>2</v>
      </c>
      <c r="I2795">
        <v>64</v>
      </c>
      <c r="J2795" t="s">
        <v>2</v>
      </c>
      <c r="K2795">
        <v>64</v>
      </c>
      <c r="L2795">
        <v>0</v>
      </c>
      <c r="M2795">
        <v>64</v>
      </c>
      <c r="N2795">
        <v>30</v>
      </c>
    </row>
    <row r="2796" ht="14.25">
      <c r="A2796">
        <v>209133</v>
      </c>
      <c r="B2796">
        <v>0</v>
      </c>
      <c r="C2796">
        <v>301</v>
      </c>
      <c r="D2796">
        <v>0</v>
      </c>
      <c r="E2796">
        <v>0</v>
      </c>
      <c r="F2796">
        <v>3</v>
      </c>
      <c r="G2796" t="s">
        <v>6</v>
      </c>
      <c r="H2796">
        <v>0</v>
      </c>
      <c r="I2796">
        <v>0</v>
      </c>
    </row>
    <row r="2797" ht="14.25">
      <c r="A2797">
        <v>209141</v>
      </c>
      <c r="B2797">
        <v>1</v>
      </c>
      <c r="C2797">
        <v>403</v>
      </c>
      <c r="D2797">
        <v>0</v>
      </c>
      <c r="E2797">
        <v>0</v>
      </c>
      <c r="F2797">
        <v>8</v>
      </c>
      <c r="G2797">
        <v>63</v>
      </c>
      <c r="H2797">
        <v>0</v>
      </c>
      <c r="I2797">
        <v>0</v>
      </c>
      <c r="J2797">
        <v>0</v>
      </c>
      <c r="K2797">
        <v>20</v>
      </c>
      <c r="L2797" t="s">
        <v>6</v>
      </c>
      <c r="M2797">
        <v>9</v>
      </c>
      <c r="N2797">
        <v>0</v>
      </c>
    </row>
    <row r="2798" ht="14.25">
      <c r="A2798">
        <v>209147</v>
      </c>
      <c r="B2798">
        <v>1</v>
      </c>
      <c r="C2798">
        <v>201</v>
      </c>
      <c r="D2798">
        <v>0</v>
      </c>
      <c r="E2798">
        <v>0</v>
      </c>
      <c r="F2798">
        <v>6</v>
      </c>
      <c r="G2798" t="s">
        <v>53</v>
      </c>
      <c r="H2798">
        <v>1</v>
      </c>
      <c r="I2798">
        <v>0</v>
      </c>
      <c r="J2798">
        <v>0</v>
      </c>
      <c r="K2798">
        <v>62</v>
      </c>
      <c r="L2798">
        <v>0</v>
      </c>
    </row>
    <row r="2799" ht="14.25">
      <c r="A2799">
        <v>209159</v>
      </c>
      <c r="B2799">
        <v>1</v>
      </c>
      <c r="C2799">
        <v>203</v>
      </c>
      <c r="D2799">
        <v>0</v>
      </c>
      <c r="E2799">
        <v>0</v>
      </c>
      <c r="F2799">
        <v>8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ht="14.25">
      <c r="A2800">
        <v>209161</v>
      </c>
      <c r="B2800">
        <v>1</v>
      </c>
      <c r="C2800">
        <v>401</v>
      </c>
      <c r="D2800">
        <v>0</v>
      </c>
      <c r="E2800">
        <v>0</v>
      </c>
      <c r="F2800">
        <v>8</v>
      </c>
      <c r="G2800" t="s">
        <v>29</v>
      </c>
      <c r="H2800" t="s">
        <v>1</v>
      </c>
      <c r="I2800">
        <v>0</v>
      </c>
      <c r="J2800">
        <v>0</v>
      </c>
      <c r="K2800">
        <v>56</v>
      </c>
      <c r="L2800">
        <v>0</v>
      </c>
      <c r="M2800">
        <v>0</v>
      </c>
      <c r="N2800">
        <v>0</v>
      </c>
    </row>
    <row r="2801" ht="14.25">
      <c r="A2801">
        <v>209181</v>
      </c>
      <c r="B2801">
        <v>1</v>
      </c>
      <c r="C2801">
        <v>400</v>
      </c>
      <c r="D2801">
        <v>0</v>
      </c>
      <c r="E2801">
        <v>0</v>
      </c>
      <c r="F2801">
        <v>8</v>
      </c>
      <c r="G2801">
        <v>1</v>
      </c>
      <c r="H2801">
        <v>0</v>
      </c>
      <c r="I2801" t="s">
        <v>4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ht="14.25">
      <c r="A2802">
        <v>209182</v>
      </c>
      <c r="B2802">
        <v>0</v>
      </c>
      <c r="C2802">
        <v>300</v>
      </c>
      <c r="D2802">
        <v>0</v>
      </c>
      <c r="E2802">
        <v>0</v>
      </c>
      <c r="F2802">
        <v>8</v>
      </c>
      <c r="G2802">
        <v>3</v>
      </c>
      <c r="H2802" t="s">
        <v>2</v>
      </c>
      <c r="I2802">
        <v>64</v>
      </c>
      <c r="J2802" t="s">
        <v>2</v>
      </c>
      <c r="K2802">
        <v>64</v>
      </c>
      <c r="L2802">
        <v>0</v>
      </c>
      <c r="M2802">
        <v>64</v>
      </c>
      <c r="N2802">
        <v>21</v>
      </c>
    </row>
    <row r="2803" ht="14.25">
      <c r="A2803">
        <v>209182</v>
      </c>
      <c r="B2803">
        <v>0</v>
      </c>
      <c r="C2803">
        <v>301</v>
      </c>
      <c r="D2803">
        <v>0</v>
      </c>
      <c r="E2803">
        <v>0</v>
      </c>
      <c r="F2803">
        <v>3</v>
      </c>
      <c r="G2803" t="s">
        <v>24</v>
      </c>
      <c r="H2803">
        <v>1</v>
      </c>
      <c r="I2803">
        <v>0</v>
      </c>
    </row>
    <row r="2804" ht="14.25">
      <c r="A2804">
        <v>209232</v>
      </c>
      <c r="B2804">
        <v>0</v>
      </c>
      <c r="C2804">
        <v>300</v>
      </c>
      <c r="D2804">
        <v>0</v>
      </c>
      <c r="E2804">
        <v>0</v>
      </c>
      <c r="F2804">
        <v>8</v>
      </c>
      <c r="G2804">
        <v>3</v>
      </c>
      <c r="H2804" t="s">
        <v>2</v>
      </c>
      <c r="I2804">
        <v>64</v>
      </c>
      <c r="J2804" t="s">
        <v>2</v>
      </c>
      <c r="K2804">
        <v>64</v>
      </c>
      <c r="L2804">
        <v>0</v>
      </c>
      <c r="M2804">
        <v>64</v>
      </c>
      <c r="N2804">
        <v>32</v>
      </c>
    </row>
    <row r="2805" ht="14.25">
      <c r="A2805">
        <v>209233</v>
      </c>
      <c r="B2805">
        <v>0</v>
      </c>
      <c r="C2805">
        <v>301</v>
      </c>
      <c r="D2805">
        <v>0</v>
      </c>
      <c r="E2805">
        <v>0</v>
      </c>
      <c r="F2805">
        <v>3</v>
      </c>
      <c r="G2805" t="s">
        <v>25</v>
      </c>
      <c r="H2805">
        <v>2</v>
      </c>
      <c r="I2805">
        <v>0</v>
      </c>
    </row>
    <row r="2806" ht="14.25">
      <c r="A2806">
        <v>209247</v>
      </c>
      <c r="B2806">
        <v>1</v>
      </c>
      <c r="C2806">
        <v>201</v>
      </c>
      <c r="D2806">
        <v>0</v>
      </c>
      <c r="E2806">
        <v>0</v>
      </c>
      <c r="F2806">
        <v>6</v>
      </c>
      <c r="G2806" t="s">
        <v>53</v>
      </c>
      <c r="H2806">
        <v>1</v>
      </c>
      <c r="I2806">
        <v>0</v>
      </c>
      <c r="J2806">
        <v>0</v>
      </c>
      <c r="K2806">
        <v>62</v>
      </c>
      <c r="L2806">
        <v>0</v>
      </c>
    </row>
    <row r="2807" ht="14.25">
      <c r="A2807">
        <v>209259</v>
      </c>
      <c r="B2807">
        <v>1</v>
      </c>
      <c r="C2807">
        <v>203</v>
      </c>
      <c r="D2807">
        <v>0</v>
      </c>
      <c r="E2807">
        <v>0</v>
      </c>
      <c r="F2807">
        <v>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ht="14.25">
      <c r="A2808">
        <v>209261</v>
      </c>
      <c r="B2808">
        <v>1</v>
      </c>
      <c r="C2808">
        <v>401</v>
      </c>
      <c r="D2808">
        <v>0</v>
      </c>
      <c r="E2808">
        <v>0</v>
      </c>
      <c r="F2808">
        <v>8</v>
      </c>
      <c r="G2808" t="s">
        <v>29</v>
      </c>
      <c r="H2808" t="s">
        <v>1</v>
      </c>
      <c r="I2808">
        <v>0</v>
      </c>
      <c r="J2808">
        <v>0</v>
      </c>
      <c r="K2808">
        <v>56</v>
      </c>
      <c r="L2808">
        <v>0</v>
      </c>
      <c r="M2808">
        <v>0</v>
      </c>
      <c r="N2808">
        <v>0</v>
      </c>
    </row>
    <row r="2809" ht="14.25">
      <c r="A2809">
        <v>209281</v>
      </c>
      <c r="B2809">
        <v>1</v>
      </c>
      <c r="C2809">
        <v>400</v>
      </c>
      <c r="D2809">
        <v>0</v>
      </c>
      <c r="E2809">
        <v>0</v>
      </c>
      <c r="F2809">
        <v>8</v>
      </c>
      <c r="G2809">
        <v>1</v>
      </c>
      <c r="H2809">
        <v>0</v>
      </c>
      <c r="I2809" t="s">
        <v>4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ht="14.25">
      <c r="A2810">
        <v>209282</v>
      </c>
      <c r="B2810">
        <v>0</v>
      </c>
      <c r="C2810">
        <v>300</v>
      </c>
      <c r="D2810">
        <v>0</v>
      </c>
      <c r="E2810">
        <v>0</v>
      </c>
      <c r="F2810">
        <v>8</v>
      </c>
      <c r="G2810">
        <v>3</v>
      </c>
      <c r="H2810" t="s">
        <v>2</v>
      </c>
      <c r="I2810">
        <v>64</v>
      </c>
      <c r="J2810" t="s">
        <v>2</v>
      </c>
      <c r="K2810">
        <v>64</v>
      </c>
      <c r="L2810">
        <v>0</v>
      </c>
      <c r="M2810">
        <v>64</v>
      </c>
      <c r="N2810">
        <v>23</v>
      </c>
    </row>
    <row r="2811" ht="14.25">
      <c r="A2811">
        <v>209282</v>
      </c>
      <c r="B2811">
        <v>0</v>
      </c>
      <c r="C2811">
        <v>301</v>
      </c>
      <c r="D2811">
        <v>0</v>
      </c>
      <c r="E2811">
        <v>0</v>
      </c>
      <c r="F2811">
        <v>3</v>
      </c>
      <c r="G2811">
        <v>96</v>
      </c>
      <c r="H2811">
        <v>3</v>
      </c>
      <c r="I2811">
        <v>0</v>
      </c>
    </row>
    <row r="2812" ht="14.25">
      <c r="A2812">
        <v>209332</v>
      </c>
      <c r="B2812">
        <v>0</v>
      </c>
      <c r="C2812">
        <v>300</v>
      </c>
      <c r="D2812">
        <v>0</v>
      </c>
      <c r="E2812">
        <v>0</v>
      </c>
      <c r="F2812">
        <v>8</v>
      </c>
      <c r="G2812">
        <v>3</v>
      </c>
      <c r="H2812" t="s">
        <v>2</v>
      </c>
      <c r="I2812">
        <v>64</v>
      </c>
      <c r="J2812" t="s">
        <v>2</v>
      </c>
      <c r="K2812">
        <v>64</v>
      </c>
      <c r="L2812">
        <v>0</v>
      </c>
      <c r="M2812">
        <v>64</v>
      </c>
      <c r="N2812">
        <v>34</v>
      </c>
    </row>
    <row r="2813" ht="14.25">
      <c r="A2813">
        <v>209333</v>
      </c>
      <c r="B2813">
        <v>0</v>
      </c>
      <c r="C2813">
        <v>301</v>
      </c>
      <c r="D2813">
        <v>0</v>
      </c>
      <c r="E2813">
        <v>0</v>
      </c>
      <c r="F2813">
        <v>3</v>
      </c>
      <c r="G2813">
        <v>3</v>
      </c>
      <c r="H2813">
        <v>4</v>
      </c>
      <c r="I2813">
        <v>0</v>
      </c>
    </row>
    <row r="2814" ht="14.25">
      <c r="A2814">
        <v>209347</v>
      </c>
      <c r="B2814">
        <v>1</v>
      </c>
      <c r="C2814">
        <v>201</v>
      </c>
      <c r="D2814">
        <v>0</v>
      </c>
      <c r="E2814">
        <v>0</v>
      </c>
      <c r="F2814">
        <v>6</v>
      </c>
      <c r="G2814" t="s">
        <v>53</v>
      </c>
      <c r="H2814">
        <v>1</v>
      </c>
      <c r="I2814">
        <v>0</v>
      </c>
      <c r="J2814">
        <v>0</v>
      </c>
      <c r="K2814">
        <v>62</v>
      </c>
      <c r="L2814">
        <v>0</v>
      </c>
    </row>
    <row r="2815" ht="14.25">
      <c r="A2815">
        <v>209359</v>
      </c>
      <c r="B2815">
        <v>1</v>
      </c>
      <c r="C2815">
        <v>203</v>
      </c>
      <c r="D2815">
        <v>0</v>
      </c>
      <c r="E2815">
        <v>0</v>
      </c>
      <c r="F2815">
        <v>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ht="14.25">
      <c r="A2816">
        <v>209361</v>
      </c>
      <c r="B2816">
        <v>1</v>
      </c>
      <c r="C2816">
        <v>401</v>
      </c>
      <c r="D2816">
        <v>0</v>
      </c>
      <c r="E2816">
        <v>0</v>
      </c>
      <c r="F2816">
        <v>8</v>
      </c>
      <c r="G2816" t="s">
        <v>47</v>
      </c>
      <c r="H2816" t="s">
        <v>1</v>
      </c>
      <c r="I2816">
        <v>0</v>
      </c>
      <c r="J2816">
        <v>0</v>
      </c>
      <c r="K2816">
        <v>56</v>
      </c>
      <c r="L2816">
        <v>0</v>
      </c>
      <c r="M2816">
        <v>0</v>
      </c>
      <c r="N2816">
        <v>0</v>
      </c>
    </row>
    <row r="2817" ht="14.25">
      <c r="A2817">
        <v>209381</v>
      </c>
      <c r="B2817">
        <v>1</v>
      </c>
      <c r="C2817">
        <v>400</v>
      </c>
      <c r="D2817">
        <v>0</v>
      </c>
      <c r="E2817">
        <v>0</v>
      </c>
      <c r="F2817">
        <v>8</v>
      </c>
      <c r="G2817">
        <v>1</v>
      </c>
      <c r="H2817">
        <v>0</v>
      </c>
      <c r="I2817" t="s">
        <v>4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ht="14.25">
      <c r="A2818">
        <v>209382</v>
      </c>
      <c r="B2818">
        <v>0</v>
      </c>
      <c r="C2818">
        <v>300</v>
      </c>
      <c r="D2818">
        <v>0</v>
      </c>
      <c r="E2818">
        <v>0</v>
      </c>
      <c r="F2818">
        <v>8</v>
      </c>
      <c r="G2818">
        <v>3</v>
      </c>
      <c r="H2818" t="s">
        <v>2</v>
      </c>
      <c r="I2818">
        <v>64</v>
      </c>
      <c r="J2818" t="s">
        <v>2</v>
      </c>
      <c r="K2818">
        <v>64</v>
      </c>
      <c r="L2818">
        <v>0</v>
      </c>
      <c r="M2818">
        <v>64</v>
      </c>
      <c r="N2818">
        <v>25</v>
      </c>
    </row>
    <row r="2819" ht="14.25">
      <c r="A2819">
        <v>209383</v>
      </c>
      <c r="B2819">
        <v>0</v>
      </c>
      <c r="C2819">
        <v>301</v>
      </c>
      <c r="D2819">
        <v>0</v>
      </c>
      <c r="E2819">
        <v>0</v>
      </c>
      <c r="F2819">
        <v>3</v>
      </c>
      <c r="G2819">
        <v>54</v>
      </c>
      <c r="H2819">
        <v>5</v>
      </c>
      <c r="I2819">
        <v>0</v>
      </c>
    </row>
    <row r="2820" ht="14.25">
      <c r="A2820">
        <v>209432</v>
      </c>
      <c r="B2820">
        <v>0</v>
      </c>
      <c r="C2820">
        <v>300</v>
      </c>
      <c r="D2820">
        <v>0</v>
      </c>
      <c r="E2820">
        <v>0</v>
      </c>
      <c r="F2820">
        <v>8</v>
      </c>
      <c r="G2820">
        <v>3</v>
      </c>
      <c r="H2820" t="s">
        <v>2</v>
      </c>
      <c r="I2820">
        <v>64</v>
      </c>
      <c r="J2820" t="s">
        <v>2</v>
      </c>
      <c r="K2820">
        <v>64</v>
      </c>
      <c r="L2820">
        <v>0</v>
      </c>
      <c r="M2820">
        <v>64</v>
      </c>
      <c r="N2820">
        <v>36</v>
      </c>
    </row>
    <row r="2821" ht="14.25">
      <c r="A2821">
        <v>209433</v>
      </c>
      <c r="B2821">
        <v>0</v>
      </c>
      <c r="C2821">
        <v>301</v>
      </c>
      <c r="D2821">
        <v>0</v>
      </c>
      <c r="E2821">
        <v>0</v>
      </c>
      <c r="F2821">
        <v>3</v>
      </c>
      <c r="G2821" t="s">
        <v>26</v>
      </c>
      <c r="H2821">
        <v>6</v>
      </c>
      <c r="I2821">
        <v>0</v>
      </c>
    </row>
    <row r="2822" ht="14.25">
      <c r="A2822">
        <v>209447</v>
      </c>
      <c r="B2822">
        <v>1</v>
      </c>
      <c r="C2822">
        <v>201</v>
      </c>
      <c r="D2822">
        <v>0</v>
      </c>
      <c r="E2822">
        <v>0</v>
      </c>
      <c r="F2822">
        <v>6</v>
      </c>
      <c r="G2822" t="s">
        <v>53</v>
      </c>
      <c r="H2822">
        <v>1</v>
      </c>
      <c r="I2822">
        <v>0</v>
      </c>
      <c r="J2822">
        <v>0</v>
      </c>
      <c r="K2822">
        <v>62</v>
      </c>
      <c r="L2822">
        <v>0</v>
      </c>
    </row>
    <row r="2823" ht="14.25">
      <c r="A2823">
        <v>209459</v>
      </c>
      <c r="B2823">
        <v>1</v>
      </c>
      <c r="C2823">
        <v>203</v>
      </c>
      <c r="D2823">
        <v>0</v>
      </c>
      <c r="E2823">
        <v>0</v>
      </c>
      <c r="F2823">
        <v>8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ht="14.25">
      <c r="A2824">
        <v>209461</v>
      </c>
      <c r="B2824">
        <v>1</v>
      </c>
      <c r="C2824">
        <v>401</v>
      </c>
      <c r="D2824">
        <v>0</v>
      </c>
      <c r="E2824">
        <v>0</v>
      </c>
      <c r="F2824">
        <v>8</v>
      </c>
      <c r="G2824" t="s">
        <v>47</v>
      </c>
      <c r="H2824" t="s">
        <v>1</v>
      </c>
      <c r="I2824">
        <v>0</v>
      </c>
      <c r="J2824">
        <v>0</v>
      </c>
      <c r="K2824">
        <v>56</v>
      </c>
      <c r="L2824">
        <v>0</v>
      </c>
      <c r="M2824">
        <v>0</v>
      </c>
      <c r="N2824">
        <v>0</v>
      </c>
    </row>
    <row r="2825" ht="14.25">
      <c r="A2825">
        <v>209471</v>
      </c>
      <c r="B2825">
        <v>1</v>
      </c>
      <c r="C2825">
        <v>204</v>
      </c>
      <c r="D2825">
        <v>0</v>
      </c>
      <c r="E2825">
        <v>0</v>
      </c>
      <c r="F2825">
        <v>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ht="14.25">
      <c r="A2826">
        <v>209481</v>
      </c>
      <c r="B2826">
        <v>1</v>
      </c>
      <c r="C2826">
        <v>400</v>
      </c>
      <c r="D2826">
        <v>0</v>
      </c>
      <c r="E2826">
        <v>0</v>
      </c>
      <c r="F2826">
        <v>8</v>
      </c>
      <c r="G2826">
        <v>1</v>
      </c>
      <c r="H2826">
        <v>0</v>
      </c>
      <c r="I2826" t="s">
        <v>4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ht="14.25">
      <c r="A2827">
        <v>209482</v>
      </c>
      <c r="B2827">
        <v>0</v>
      </c>
      <c r="C2827">
        <v>300</v>
      </c>
      <c r="D2827">
        <v>0</v>
      </c>
      <c r="E2827">
        <v>0</v>
      </c>
      <c r="F2827">
        <v>8</v>
      </c>
      <c r="G2827">
        <v>3</v>
      </c>
      <c r="H2827" t="s">
        <v>2</v>
      </c>
      <c r="I2827">
        <v>64</v>
      </c>
      <c r="J2827" t="s">
        <v>2</v>
      </c>
      <c r="K2827">
        <v>64</v>
      </c>
      <c r="L2827">
        <v>0</v>
      </c>
      <c r="M2827">
        <v>64</v>
      </c>
      <c r="N2827">
        <v>27</v>
      </c>
    </row>
    <row r="2828" ht="14.25">
      <c r="A2828">
        <v>209483</v>
      </c>
      <c r="B2828">
        <v>0</v>
      </c>
      <c r="C2828">
        <v>301</v>
      </c>
      <c r="D2828">
        <v>0</v>
      </c>
      <c r="E2828">
        <v>0</v>
      </c>
      <c r="F2828">
        <v>3</v>
      </c>
      <c r="G2828" t="s">
        <v>3</v>
      </c>
      <c r="H2828">
        <v>7</v>
      </c>
      <c r="I2828">
        <v>0</v>
      </c>
    </row>
    <row r="2829" ht="14.25">
      <c r="A2829">
        <v>209483</v>
      </c>
      <c r="B2829">
        <v>1</v>
      </c>
      <c r="C2829">
        <v>202</v>
      </c>
      <c r="D2829">
        <v>0</v>
      </c>
      <c r="E2829">
        <v>0</v>
      </c>
      <c r="F2829">
        <v>8</v>
      </c>
      <c r="G2829" t="s">
        <v>6</v>
      </c>
      <c r="H2829">
        <v>17</v>
      </c>
      <c r="I2829">
        <v>0</v>
      </c>
      <c r="J2829">
        <v>0</v>
      </c>
      <c r="K2829">
        <v>70</v>
      </c>
      <c r="L2829" t="s">
        <v>27</v>
      </c>
      <c r="M2829" t="s">
        <v>28</v>
      </c>
      <c r="N2829">
        <v>0</v>
      </c>
    </row>
    <row r="2830" ht="14.25">
      <c r="A2830">
        <v>209533</v>
      </c>
      <c r="B2830">
        <v>0</v>
      </c>
      <c r="C2830">
        <v>300</v>
      </c>
      <c r="D2830">
        <v>0</v>
      </c>
      <c r="E2830">
        <v>0</v>
      </c>
      <c r="F2830">
        <v>8</v>
      </c>
      <c r="G2830">
        <v>3</v>
      </c>
      <c r="H2830" t="s">
        <v>2</v>
      </c>
      <c r="I2830">
        <v>64</v>
      </c>
      <c r="J2830" t="s">
        <v>2</v>
      </c>
      <c r="K2830">
        <v>64</v>
      </c>
      <c r="L2830">
        <v>0</v>
      </c>
      <c r="M2830">
        <v>64</v>
      </c>
      <c r="N2830" t="s">
        <v>3</v>
      </c>
    </row>
    <row r="2831" ht="14.25">
      <c r="A2831">
        <v>209533</v>
      </c>
      <c r="B2831">
        <v>0</v>
      </c>
      <c r="C2831">
        <v>301</v>
      </c>
      <c r="D2831">
        <v>0</v>
      </c>
      <c r="E2831">
        <v>0</v>
      </c>
      <c r="F2831">
        <v>3</v>
      </c>
      <c r="G2831">
        <v>80</v>
      </c>
      <c r="H2831">
        <v>8</v>
      </c>
      <c r="I2831">
        <v>0</v>
      </c>
    </row>
    <row r="2832" ht="14.25">
      <c r="A2832">
        <v>209547</v>
      </c>
      <c r="B2832">
        <v>1</v>
      </c>
      <c r="C2832">
        <v>201</v>
      </c>
      <c r="D2832">
        <v>0</v>
      </c>
      <c r="E2832">
        <v>0</v>
      </c>
      <c r="F2832">
        <v>6</v>
      </c>
      <c r="G2832" t="s">
        <v>53</v>
      </c>
      <c r="H2832">
        <v>1</v>
      </c>
      <c r="I2832">
        <v>0</v>
      </c>
      <c r="J2832">
        <v>0</v>
      </c>
      <c r="K2832">
        <v>62</v>
      </c>
      <c r="L2832">
        <v>0</v>
      </c>
    </row>
    <row r="2833" ht="14.25">
      <c r="A2833">
        <v>209559</v>
      </c>
      <c r="B2833">
        <v>1</v>
      </c>
      <c r="C2833">
        <v>203</v>
      </c>
      <c r="D2833">
        <v>0</v>
      </c>
      <c r="E2833">
        <v>0</v>
      </c>
      <c r="F2833">
        <v>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ht="14.25">
      <c r="A2834">
        <v>209561</v>
      </c>
      <c r="B2834">
        <v>1</v>
      </c>
      <c r="C2834">
        <v>401</v>
      </c>
      <c r="D2834">
        <v>0</v>
      </c>
      <c r="E2834">
        <v>0</v>
      </c>
      <c r="F2834">
        <v>8</v>
      </c>
      <c r="G2834" t="s">
        <v>29</v>
      </c>
      <c r="H2834" t="s">
        <v>1</v>
      </c>
      <c r="I2834">
        <v>0</v>
      </c>
      <c r="J2834">
        <v>0</v>
      </c>
      <c r="K2834">
        <v>56</v>
      </c>
      <c r="L2834">
        <v>0</v>
      </c>
      <c r="M2834">
        <v>0</v>
      </c>
      <c r="N2834">
        <v>0</v>
      </c>
    </row>
    <row r="2835" ht="14.25">
      <c r="A2835">
        <v>209581</v>
      </c>
      <c r="B2835">
        <v>1</v>
      </c>
      <c r="C2835">
        <v>400</v>
      </c>
      <c r="D2835">
        <v>0</v>
      </c>
      <c r="E2835">
        <v>0</v>
      </c>
      <c r="F2835">
        <v>8</v>
      </c>
      <c r="G2835">
        <v>1</v>
      </c>
      <c r="H2835">
        <v>0</v>
      </c>
      <c r="I2835" t="s">
        <v>4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ht="14.25">
      <c r="A2836">
        <v>209582</v>
      </c>
      <c r="B2836">
        <v>0</v>
      </c>
      <c r="C2836">
        <v>300</v>
      </c>
      <c r="D2836">
        <v>0</v>
      </c>
      <c r="E2836">
        <v>0</v>
      </c>
      <c r="F2836">
        <v>8</v>
      </c>
      <c r="G2836">
        <v>3</v>
      </c>
      <c r="H2836" t="s">
        <v>2</v>
      </c>
      <c r="I2836">
        <v>64</v>
      </c>
      <c r="J2836" t="s">
        <v>2</v>
      </c>
      <c r="K2836">
        <v>64</v>
      </c>
      <c r="L2836">
        <v>0</v>
      </c>
      <c r="M2836">
        <v>64</v>
      </c>
      <c r="N2836" t="s">
        <v>5</v>
      </c>
    </row>
    <row r="2837" ht="14.25">
      <c r="A2837">
        <v>209583</v>
      </c>
      <c r="B2837">
        <v>0</v>
      </c>
      <c r="C2837">
        <v>301</v>
      </c>
      <c r="D2837">
        <v>0</v>
      </c>
      <c r="E2837">
        <v>0</v>
      </c>
      <c r="F2837">
        <v>3</v>
      </c>
      <c r="G2837">
        <v>88</v>
      </c>
      <c r="H2837">
        <v>9</v>
      </c>
      <c r="I2837">
        <v>0</v>
      </c>
    </row>
    <row r="2838" ht="14.25">
      <c r="A2838">
        <v>209632</v>
      </c>
      <c r="B2838">
        <v>0</v>
      </c>
      <c r="C2838">
        <v>300</v>
      </c>
      <c r="D2838">
        <v>0</v>
      </c>
      <c r="E2838">
        <v>0</v>
      </c>
      <c r="F2838">
        <v>8</v>
      </c>
      <c r="G2838">
        <v>3</v>
      </c>
      <c r="H2838" t="s">
        <v>2</v>
      </c>
      <c r="I2838">
        <v>64</v>
      </c>
      <c r="J2838" t="s">
        <v>2</v>
      </c>
      <c r="K2838">
        <v>64</v>
      </c>
      <c r="L2838">
        <v>0</v>
      </c>
      <c r="M2838">
        <v>64</v>
      </c>
      <c r="N2838" t="s">
        <v>7</v>
      </c>
    </row>
    <row r="2839" ht="14.25">
      <c r="A2839">
        <v>209633</v>
      </c>
      <c r="B2839">
        <v>0</v>
      </c>
      <c r="C2839">
        <v>301</v>
      </c>
      <c r="D2839">
        <v>0</v>
      </c>
      <c r="E2839">
        <v>0</v>
      </c>
      <c r="F2839">
        <v>3</v>
      </c>
      <c r="G2839" t="s">
        <v>8</v>
      </c>
      <c r="H2839" t="s">
        <v>9</v>
      </c>
      <c r="I2839">
        <v>0</v>
      </c>
    </row>
    <row r="2840" ht="14.25">
      <c r="A2840">
        <v>209641</v>
      </c>
      <c r="B2840">
        <v>1</v>
      </c>
      <c r="C2840">
        <v>402</v>
      </c>
      <c r="D2840">
        <v>0</v>
      </c>
      <c r="E2840">
        <v>0</v>
      </c>
      <c r="F2840">
        <v>8</v>
      </c>
      <c r="G2840">
        <v>64</v>
      </c>
      <c r="H2840">
        <v>0</v>
      </c>
      <c r="I2840">
        <v>0</v>
      </c>
      <c r="J2840">
        <v>0</v>
      </c>
      <c r="K2840">
        <v>20</v>
      </c>
      <c r="L2840" t="s">
        <v>6</v>
      </c>
      <c r="M2840">
        <v>9</v>
      </c>
      <c r="N2840">
        <v>0</v>
      </c>
    </row>
    <row r="2841" ht="14.25">
      <c r="A2841">
        <v>209647</v>
      </c>
      <c r="B2841">
        <v>1</v>
      </c>
      <c r="C2841">
        <v>201</v>
      </c>
      <c r="D2841">
        <v>0</v>
      </c>
      <c r="E2841">
        <v>0</v>
      </c>
      <c r="F2841">
        <v>6</v>
      </c>
      <c r="G2841" t="s">
        <v>53</v>
      </c>
      <c r="H2841">
        <v>1</v>
      </c>
      <c r="I2841">
        <v>0</v>
      </c>
      <c r="J2841">
        <v>0</v>
      </c>
      <c r="K2841">
        <v>62</v>
      </c>
      <c r="L2841">
        <v>0</v>
      </c>
    </row>
    <row r="2842" ht="14.25">
      <c r="A2842">
        <v>209659</v>
      </c>
      <c r="B2842">
        <v>1</v>
      </c>
      <c r="C2842">
        <v>203</v>
      </c>
      <c r="D2842">
        <v>0</v>
      </c>
      <c r="E2842">
        <v>0</v>
      </c>
      <c r="F2842">
        <v>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</row>
    <row r="2843" ht="14.25">
      <c r="A2843">
        <v>209661</v>
      </c>
      <c r="B2843">
        <v>1</v>
      </c>
      <c r="C2843">
        <v>401</v>
      </c>
      <c r="D2843">
        <v>0</v>
      </c>
      <c r="E2843">
        <v>0</v>
      </c>
      <c r="F2843">
        <v>8</v>
      </c>
      <c r="G2843" t="s">
        <v>29</v>
      </c>
      <c r="H2843" t="s">
        <v>1</v>
      </c>
      <c r="I2843">
        <v>0</v>
      </c>
      <c r="J2843">
        <v>0</v>
      </c>
      <c r="K2843">
        <v>56</v>
      </c>
      <c r="L2843">
        <v>0</v>
      </c>
      <c r="M2843">
        <v>0</v>
      </c>
      <c r="N2843">
        <v>0</v>
      </c>
    </row>
    <row r="2844" ht="14.25">
      <c r="A2844">
        <v>209681</v>
      </c>
      <c r="B2844">
        <v>1</v>
      </c>
      <c r="C2844">
        <v>400</v>
      </c>
      <c r="D2844">
        <v>0</v>
      </c>
      <c r="E2844">
        <v>0</v>
      </c>
      <c r="F2844">
        <v>8</v>
      </c>
      <c r="G2844">
        <v>1</v>
      </c>
      <c r="H2844">
        <v>0</v>
      </c>
      <c r="I2844" t="s">
        <v>4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ht="14.25">
      <c r="A2845">
        <v>209683</v>
      </c>
      <c r="B2845">
        <v>0</v>
      </c>
      <c r="C2845">
        <v>300</v>
      </c>
      <c r="D2845">
        <v>0</v>
      </c>
      <c r="E2845">
        <v>0</v>
      </c>
      <c r="F2845">
        <v>8</v>
      </c>
      <c r="G2845">
        <v>3</v>
      </c>
      <c r="H2845" t="s">
        <v>2</v>
      </c>
      <c r="I2845">
        <v>64</v>
      </c>
      <c r="J2845" t="s">
        <v>2</v>
      </c>
      <c r="K2845">
        <v>64</v>
      </c>
      <c r="L2845">
        <v>0</v>
      </c>
      <c r="M2845">
        <v>64</v>
      </c>
      <c r="N2845" t="s">
        <v>10</v>
      </c>
    </row>
    <row r="2846" ht="14.25">
      <c r="A2846">
        <v>209683</v>
      </c>
      <c r="B2846">
        <v>0</v>
      </c>
      <c r="C2846">
        <v>301</v>
      </c>
      <c r="D2846">
        <v>0</v>
      </c>
      <c r="E2846">
        <v>0</v>
      </c>
      <c r="F2846">
        <v>3</v>
      </c>
      <c r="G2846">
        <v>43</v>
      </c>
      <c r="H2846" t="s">
        <v>11</v>
      </c>
      <c r="I2846">
        <v>0</v>
      </c>
    </row>
    <row r="2847" ht="14.25">
      <c r="A2847">
        <v>209732</v>
      </c>
      <c r="B2847">
        <v>0</v>
      </c>
      <c r="C2847">
        <v>300</v>
      </c>
      <c r="D2847">
        <v>0</v>
      </c>
      <c r="E2847">
        <v>0</v>
      </c>
      <c r="F2847">
        <v>8</v>
      </c>
      <c r="G2847">
        <v>3</v>
      </c>
      <c r="H2847" t="s">
        <v>2</v>
      </c>
      <c r="I2847">
        <v>64</v>
      </c>
      <c r="J2847" t="s">
        <v>2</v>
      </c>
      <c r="K2847">
        <v>64</v>
      </c>
      <c r="L2847">
        <v>0</v>
      </c>
      <c r="M2847">
        <v>64</v>
      </c>
      <c r="N2847" t="s">
        <v>12</v>
      </c>
    </row>
    <row r="2848" ht="14.25">
      <c r="A2848">
        <v>209733</v>
      </c>
      <c r="B2848">
        <v>0</v>
      </c>
      <c r="C2848">
        <v>301</v>
      </c>
      <c r="D2848">
        <v>0</v>
      </c>
      <c r="E2848">
        <v>0</v>
      </c>
      <c r="F2848">
        <v>3</v>
      </c>
      <c r="G2848" t="s">
        <v>13</v>
      </c>
      <c r="H2848" t="s">
        <v>14</v>
      </c>
      <c r="I2848">
        <v>0</v>
      </c>
    </row>
    <row r="2849" ht="14.25">
      <c r="A2849">
        <v>209747</v>
      </c>
      <c r="B2849">
        <v>1</v>
      </c>
      <c r="C2849">
        <v>201</v>
      </c>
      <c r="D2849">
        <v>0</v>
      </c>
      <c r="E2849">
        <v>0</v>
      </c>
      <c r="F2849">
        <v>6</v>
      </c>
      <c r="G2849" t="s">
        <v>53</v>
      </c>
      <c r="H2849">
        <v>1</v>
      </c>
      <c r="I2849">
        <v>0</v>
      </c>
      <c r="J2849">
        <v>0</v>
      </c>
      <c r="K2849">
        <v>62</v>
      </c>
      <c r="L2849">
        <v>0</v>
      </c>
    </row>
    <row r="2850" ht="14.25">
      <c r="A2850">
        <v>209759</v>
      </c>
      <c r="B2850">
        <v>1</v>
      </c>
      <c r="C2850">
        <v>203</v>
      </c>
      <c r="D2850">
        <v>0</v>
      </c>
      <c r="E2850">
        <v>0</v>
      </c>
      <c r="F2850">
        <v>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ht="14.25">
      <c r="A2851">
        <v>209761</v>
      </c>
      <c r="B2851">
        <v>1</v>
      </c>
      <c r="C2851">
        <v>401</v>
      </c>
      <c r="D2851">
        <v>0</v>
      </c>
      <c r="E2851">
        <v>0</v>
      </c>
      <c r="F2851">
        <v>8</v>
      </c>
      <c r="G2851" t="s">
        <v>29</v>
      </c>
      <c r="H2851" t="s">
        <v>1</v>
      </c>
      <c r="I2851">
        <v>0</v>
      </c>
      <c r="J2851">
        <v>0</v>
      </c>
      <c r="K2851">
        <v>56</v>
      </c>
      <c r="L2851">
        <v>0</v>
      </c>
      <c r="M2851">
        <v>0</v>
      </c>
      <c r="N2851">
        <v>0</v>
      </c>
    </row>
    <row r="2852" ht="14.25">
      <c r="A2852">
        <v>209782</v>
      </c>
      <c r="B2852">
        <v>1</v>
      </c>
      <c r="C2852">
        <v>400</v>
      </c>
      <c r="D2852">
        <v>0</v>
      </c>
      <c r="E2852">
        <v>0</v>
      </c>
      <c r="F2852">
        <v>8</v>
      </c>
      <c r="G2852">
        <v>1</v>
      </c>
      <c r="H2852">
        <v>0</v>
      </c>
      <c r="I2852" t="s">
        <v>4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ht="14.25">
      <c r="A2853">
        <v>209783</v>
      </c>
      <c r="B2853">
        <v>0</v>
      </c>
      <c r="C2853">
        <v>300</v>
      </c>
      <c r="D2853">
        <v>0</v>
      </c>
      <c r="E2853">
        <v>0</v>
      </c>
      <c r="F2853">
        <v>8</v>
      </c>
      <c r="G2853">
        <v>3</v>
      </c>
      <c r="H2853" t="s">
        <v>2</v>
      </c>
      <c r="I2853">
        <v>64</v>
      </c>
      <c r="J2853" t="s">
        <v>2</v>
      </c>
      <c r="K2853">
        <v>64</v>
      </c>
      <c r="L2853">
        <v>0</v>
      </c>
      <c r="M2853">
        <v>64</v>
      </c>
      <c r="N2853" t="s">
        <v>15</v>
      </c>
    </row>
    <row r="2854" ht="14.25">
      <c r="A2854">
        <v>209783</v>
      </c>
      <c r="B2854">
        <v>0</v>
      </c>
      <c r="C2854">
        <v>301</v>
      </c>
      <c r="D2854">
        <v>0</v>
      </c>
      <c r="E2854">
        <v>0</v>
      </c>
      <c r="F2854">
        <v>3</v>
      </c>
      <c r="G2854" t="s">
        <v>16</v>
      </c>
      <c r="H2854" t="s">
        <v>17</v>
      </c>
      <c r="I2854">
        <v>0</v>
      </c>
    </row>
    <row r="2855" ht="14.25">
      <c r="A2855">
        <v>209832</v>
      </c>
      <c r="B2855">
        <v>0</v>
      </c>
      <c r="C2855">
        <v>300</v>
      </c>
      <c r="D2855">
        <v>0</v>
      </c>
      <c r="E2855">
        <v>0</v>
      </c>
      <c r="F2855">
        <v>8</v>
      </c>
      <c r="G2855">
        <v>3</v>
      </c>
      <c r="H2855" t="s">
        <v>2</v>
      </c>
      <c r="I2855">
        <v>64</v>
      </c>
      <c r="J2855" t="s">
        <v>2</v>
      </c>
      <c r="K2855">
        <v>64</v>
      </c>
      <c r="L2855">
        <v>0</v>
      </c>
      <c r="M2855">
        <v>64</v>
      </c>
      <c r="N2855" t="s">
        <v>18</v>
      </c>
    </row>
    <row r="2856" ht="14.25">
      <c r="A2856">
        <v>209833</v>
      </c>
      <c r="B2856">
        <v>0</v>
      </c>
      <c r="C2856">
        <v>301</v>
      </c>
      <c r="D2856">
        <v>0</v>
      </c>
      <c r="E2856">
        <v>0</v>
      </c>
      <c r="F2856">
        <v>3</v>
      </c>
      <c r="G2856" t="s">
        <v>19</v>
      </c>
      <c r="H2856" t="s">
        <v>20</v>
      </c>
      <c r="I2856">
        <v>0</v>
      </c>
    </row>
    <row r="2857" ht="14.25">
      <c r="A2857">
        <v>209847</v>
      </c>
      <c r="B2857">
        <v>1</v>
      </c>
      <c r="C2857">
        <v>201</v>
      </c>
      <c r="D2857">
        <v>0</v>
      </c>
      <c r="E2857">
        <v>0</v>
      </c>
      <c r="F2857">
        <v>6</v>
      </c>
      <c r="G2857" t="s">
        <v>53</v>
      </c>
      <c r="H2857">
        <v>1</v>
      </c>
      <c r="I2857">
        <v>0</v>
      </c>
      <c r="J2857">
        <v>0</v>
      </c>
      <c r="K2857">
        <v>62</v>
      </c>
      <c r="L2857">
        <v>0</v>
      </c>
    </row>
    <row r="2858" ht="14.25">
      <c r="A2858">
        <v>209859</v>
      </c>
      <c r="B2858">
        <v>1</v>
      </c>
      <c r="C2858">
        <v>203</v>
      </c>
      <c r="D2858">
        <v>0</v>
      </c>
      <c r="E2858">
        <v>0</v>
      </c>
      <c r="F2858">
        <v>8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ht="14.25">
      <c r="A2859">
        <v>209862</v>
      </c>
      <c r="B2859">
        <v>1</v>
      </c>
      <c r="C2859">
        <v>401</v>
      </c>
      <c r="D2859">
        <v>0</v>
      </c>
      <c r="E2859">
        <v>0</v>
      </c>
      <c r="F2859">
        <v>8</v>
      </c>
      <c r="G2859" t="s">
        <v>0</v>
      </c>
      <c r="H2859" t="s">
        <v>1</v>
      </c>
      <c r="I2859">
        <v>0</v>
      </c>
      <c r="J2859">
        <v>0</v>
      </c>
      <c r="K2859">
        <v>56</v>
      </c>
      <c r="L2859">
        <v>0</v>
      </c>
      <c r="M2859">
        <v>0</v>
      </c>
      <c r="N2859">
        <v>0</v>
      </c>
    </row>
    <row r="2860" ht="14.25">
      <c r="A2860">
        <v>209882</v>
      </c>
      <c r="B2860">
        <v>1</v>
      </c>
      <c r="C2860">
        <v>400</v>
      </c>
      <c r="D2860">
        <v>0</v>
      </c>
      <c r="E2860">
        <v>0</v>
      </c>
      <c r="F2860">
        <v>8</v>
      </c>
      <c r="G2860">
        <v>1</v>
      </c>
      <c r="H2860">
        <v>0</v>
      </c>
      <c r="I2860" t="s">
        <v>4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ht="14.25">
      <c r="A2861">
        <v>209883</v>
      </c>
      <c r="B2861">
        <v>0</v>
      </c>
      <c r="C2861">
        <v>300</v>
      </c>
      <c r="D2861">
        <v>0</v>
      </c>
      <c r="E2861">
        <v>0</v>
      </c>
      <c r="F2861">
        <v>8</v>
      </c>
      <c r="G2861">
        <v>3</v>
      </c>
      <c r="H2861" t="s">
        <v>2</v>
      </c>
      <c r="I2861">
        <v>64</v>
      </c>
      <c r="J2861" t="s">
        <v>2</v>
      </c>
      <c r="K2861">
        <v>64</v>
      </c>
      <c r="L2861">
        <v>0</v>
      </c>
      <c r="M2861">
        <v>64</v>
      </c>
      <c r="N2861" t="s">
        <v>21</v>
      </c>
    </row>
    <row r="2862" ht="14.25">
      <c r="A2862">
        <v>209883</v>
      </c>
      <c r="B2862">
        <v>0</v>
      </c>
      <c r="C2862">
        <v>301</v>
      </c>
      <c r="D2862">
        <v>0</v>
      </c>
      <c r="E2862">
        <v>0</v>
      </c>
      <c r="F2862">
        <v>3</v>
      </c>
      <c r="G2862" t="s">
        <v>22</v>
      </c>
      <c r="H2862" t="s">
        <v>23</v>
      </c>
      <c r="I2862">
        <v>0</v>
      </c>
    </row>
    <row r="2863" ht="14.25">
      <c r="A2863">
        <v>209932</v>
      </c>
      <c r="B2863">
        <v>0</v>
      </c>
      <c r="C2863">
        <v>300</v>
      </c>
      <c r="D2863">
        <v>0</v>
      </c>
      <c r="E2863">
        <v>0</v>
      </c>
      <c r="F2863">
        <v>8</v>
      </c>
      <c r="G2863">
        <v>3</v>
      </c>
      <c r="H2863" t="s">
        <v>2</v>
      </c>
      <c r="I2863">
        <v>64</v>
      </c>
      <c r="J2863" t="s">
        <v>2</v>
      </c>
      <c r="K2863">
        <v>64</v>
      </c>
      <c r="L2863">
        <v>0</v>
      </c>
      <c r="M2863">
        <v>64</v>
      </c>
      <c r="N2863">
        <v>30</v>
      </c>
    </row>
    <row r="2864" ht="14.25">
      <c r="A2864">
        <v>209933</v>
      </c>
      <c r="B2864">
        <v>0</v>
      </c>
      <c r="C2864">
        <v>301</v>
      </c>
      <c r="D2864">
        <v>0</v>
      </c>
      <c r="E2864">
        <v>0</v>
      </c>
      <c r="F2864">
        <v>3</v>
      </c>
      <c r="G2864" t="s">
        <v>6</v>
      </c>
      <c r="H2864">
        <v>0</v>
      </c>
      <c r="I2864">
        <v>0</v>
      </c>
    </row>
    <row r="2865" ht="14.25">
      <c r="A2865">
        <v>209947</v>
      </c>
      <c r="B2865">
        <v>1</v>
      </c>
      <c r="C2865">
        <v>201</v>
      </c>
      <c r="D2865">
        <v>0</v>
      </c>
      <c r="E2865">
        <v>0</v>
      </c>
      <c r="F2865">
        <v>6</v>
      </c>
      <c r="G2865" t="s">
        <v>53</v>
      </c>
      <c r="H2865">
        <v>1</v>
      </c>
      <c r="I2865">
        <v>0</v>
      </c>
      <c r="J2865">
        <v>0</v>
      </c>
      <c r="K2865">
        <v>62</v>
      </c>
      <c r="L2865">
        <v>0</v>
      </c>
    </row>
    <row r="2866" ht="14.25">
      <c r="A2866">
        <v>209959</v>
      </c>
      <c r="B2866">
        <v>1</v>
      </c>
      <c r="C2866">
        <v>203</v>
      </c>
      <c r="D2866">
        <v>0</v>
      </c>
      <c r="E2866">
        <v>0</v>
      </c>
      <c r="F2866">
        <v>8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ht="14.25">
      <c r="A2867">
        <v>209962</v>
      </c>
      <c r="B2867">
        <v>1</v>
      </c>
      <c r="C2867">
        <v>401</v>
      </c>
      <c r="D2867">
        <v>0</v>
      </c>
      <c r="E2867">
        <v>0</v>
      </c>
      <c r="F2867">
        <v>8</v>
      </c>
      <c r="G2867" t="s">
        <v>0</v>
      </c>
      <c r="H2867" t="s">
        <v>1</v>
      </c>
      <c r="I2867">
        <v>0</v>
      </c>
      <c r="J2867">
        <v>0</v>
      </c>
      <c r="K2867">
        <v>57</v>
      </c>
      <c r="L2867">
        <v>0</v>
      </c>
      <c r="M2867">
        <v>0</v>
      </c>
      <c r="N2867">
        <v>0</v>
      </c>
    </row>
    <row r="2868" ht="14.25">
      <c r="A2868">
        <v>209982</v>
      </c>
      <c r="B2868">
        <v>1</v>
      </c>
      <c r="C2868">
        <v>400</v>
      </c>
      <c r="D2868">
        <v>0</v>
      </c>
      <c r="E2868">
        <v>0</v>
      </c>
      <c r="F2868">
        <v>8</v>
      </c>
      <c r="G2868">
        <v>1</v>
      </c>
      <c r="H2868">
        <v>0</v>
      </c>
      <c r="I2868" t="s">
        <v>4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ht="14.25">
      <c r="A2869">
        <v>209983</v>
      </c>
      <c r="B2869">
        <v>0</v>
      </c>
      <c r="C2869">
        <v>300</v>
      </c>
      <c r="D2869">
        <v>0</v>
      </c>
      <c r="E2869">
        <v>0</v>
      </c>
      <c r="F2869">
        <v>8</v>
      </c>
      <c r="G2869">
        <v>3</v>
      </c>
      <c r="H2869" t="s">
        <v>2</v>
      </c>
      <c r="I2869">
        <v>64</v>
      </c>
      <c r="J2869" t="s">
        <v>2</v>
      </c>
      <c r="K2869">
        <v>64</v>
      </c>
      <c r="L2869">
        <v>0</v>
      </c>
      <c r="M2869">
        <v>64</v>
      </c>
      <c r="N2869">
        <v>21</v>
      </c>
    </row>
    <row r="2870" ht="14.25">
      <c r="A2870">
        <v>209983</v>
      </c>
      <c r="B2870">
        <v>0</v>
      </c>
      <c r="C2870">
        <v>301</v>
      </c>
      <c r="D2870">
        <v>0</v>
      </c>
      <c r="E2870">
        <v>0</v>
      </c>
      <c r="F2870">
        <v>3</v>
      </c>
      <c r="G2870" t="s">
        <v>24</v>
      </c>
      <c r="H2870">
        <v>1</v>
      </c>
      <c r="I2870">
        <v>0</v>
      </c>
    </row>
    <row r="2871" ht="14.25">
      <c r="A2871">
        <v>210032</v>
      </c>
      <c r="B2871">
        <v>0</v>
      </c>
      <c r="C2871">
        <v>300</v>
      </c>
      <c r="D2871">
        <v>0</v>
      </c>
      <c r="E2871">
        <v>0</v>
      </c>
      <c r="F2871">
        <v>8</v>
      </c>
      <c r="G2871">
        <v>3</v>
      </c>
      <c r="H2871" t="s">
        <v>2</v>
      </c>
      <c r="I2871">
        <v>64</v>
      </c>
      <c r="J2871" t="s">
        <v>2</v>
      </c>
      <c r="K2871">
        <v>64</v>
      </c>
      <c r="L2871">
        <v>0</v>
      </c>
      <c r="M2871">
        <v>64</v>
      </c>
      <c r="N2871">
        <v>32</v>
      </c>
    </row>
    <row r="2872" ht="14.25">
      <c r="A2872">
        <v>210033</v>
      </c>
      <c r="B2872">
        <v>0</v>
      </c>
      <c r="C2872">
        <v>301</v>
      </c>
      <c r="D2872">
        <v>0</v>
      </c>
      <c r="E2872">
        <v>0</v>
      </c>
      <c r="F2872">
        <v>3</v>
      </c>
      <c r="G2872" t="s">
        <v>25</v>
      </c>
      <c r="H2872">
        <v>2</v>
      </c>
      <c r="I2872">
        <v>0</v>
      </c>
    </row>
    <row r="2873" ht="14.25">
      <c r="A2873">
        <v>210047</v>
      </c>
      <c r="B2873">
        <v>1</v>
      </c>
      <c r="C2873">
        <v>201</v>
      </c>
      <c r="D2873">
        <v>0</v>
      </c>
      <c r="E2873">
        <v>0</v>
      </c>
      <c r="F2873">
        <v>6</v>
      </c>
      <c r="G2873" t="s">
        <v>53</v>
      </c>
      <c r="H2873">
        <v>1</v>
      </c>
      <c r="I2873">
        <v>0</v>
      </c>
      <c r="J2873">
        <v>0</v>
      </c>
      <c r="K2873">
        <v>62</v>
      </c>
      <c r="L2873">
        <v>0</v>
      </c>
    </row>
    <row r="2874" ht="14.25">
      <c r="A2874">
        <v>210059</v>
      </c>
      <c r="B2874">
        <v>1</v>
      </c>
      <c r="C2874">
        <v>203</v>
      </c>
      <c r="D2874">
        <v>0</v>
      </c>
      <c r="E2874">
        <v>0</v>
      </c>
      <c r="F2874">
        <v>8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ht="14.25">
      <c r="A2875">
        <v>210062</v>
      </c>
      <c r="B2875">
        <v>1</v>
      </c>
      <c r="C2875">
        <v>401</v>
      </c>
      <c r="D2875">
        <v>0</v>
      </c>
      <c r="E2875">
        <v>0</v>
      </c>
      <c r="F2875">
        <v>8</v>
      </c>
      <c r="G2875" t="s">
        <v>0</v>
      </c>
      <c r="H2875" t="s">
        <v>1</v>
      </c>
      <c r="I2875">
        <v>0</v>
      </c>
      <c r="J2875">
        <v>0</v>
      </c>
      <c r="K2875">
        <v>57</v>
      </c>
      <c r="L2875">
        <v>0</v>
      </c>
      <c r="M2875">
        <v>0</v>
      </c>
      <c r="N2875">
        <v>0</v>
      </c>
    </row>
    <row r="2876" ht="14.25">
      <c r="A2876">
        <v>210082</v>
      </c>
      <c r="B2876">
        <v>1</v>
      </c>
      <c r="C2876">
        <v>400</v>
      </c>
      <c r="D2876">
        <v>0</v>
      </c>
      <c r="E2876">
        <v>0</v>
      </c>
      <c r="F2876">
        <v>8</v>
      </c>
      <c r="G2876">
        <v>1</v>
      </c>
      <c r="H2876">
        <v>0</v>
      </c>
      <c r="I2876" t="s">
        <v>4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ht="14.25">
      <c r="A2877">
        <v>210082</v>
      </c>
      <c r="B2877">
        <v>0</v>
      </c>
      <c r="C2877">
        <v>300</v>
      </c>
      <c r="D2877">
        <v>0</v>
      </c>
      <c r="E2877">
        <v>0</v>
      </c>
      <c r="F2877">
        <v>8</v>
      </c>
      <c r="G2877">
        <v>3</v>
      </c>
      <c r="H2877" t="s">
        <v>2</v>
      </c>
      <c r="I2877">
        <v>64</v>
      </c>
      <c r="J2877" t="s">
        <v>2</v>
      </c>
      <c r="K2877">
        <v>64</v>
      </c>
      <c r="L2877">
        <v>0</v>
      </c>
      <c r="M2877">
        <v>64</v>
      </c>
      <c r="N2877">
        <v>23</v>
      </c>
    </row>
    <row r="2878" ht="14.25">
      <c r="A2878">
        <v>210083</v>
      </c>
      <c r="B2878">
        <v>0</v>
      </c>
      <c r="C2878">
        <v>301</v>
      </c>
      <c r="D2878">
        <v>0</v>
      </c>
      <c r="E2878">
        <v>0</v>
      </c>
      <c r="F2878">
        <v>3</v>
      </c>
      <c r="G2878">
        <v>96</v>
      </c>
      <c r="H2878">
        <v>3</v>
      </c>
      <c r="I2878">
        <v>0</v>
      </c>
    </row>
    <row r="2879" ht="14.25">
      <c r="A2879">
        <v>210132</v>
      </c>
      <c r="B2879">
        <v>0</v>
      </c>
      <c r="C2879">
        <v>300</v>
      </c>
      <c r="D2879">
        <v>0</v>
      </c>
      <c r="E2879">
        <v>0</v>
      </c>
      <c r="F2879">
        <v>8</v>
      </c>
      <c r="G2879">
        <v>3</v>
      </c>
      <c r="H2879" t="s">
        <v>2</v>
      </c>
      <c r="I2879">
        <v>64</v>
      </c>
      <c r="J2879" t="s">
        <v>2</v>
      </c>
      <c r="K2879">
        <v>64</v>
      </c>
      <c r="L2879">
        <v>0</v>
      </c>
      <c r="M2879">
        <v>64</v>
      </c>
      <c r="N2879">
        <v>34</v>
      </c>
    </row>
    <row r="2880" ht="14.25">
      <c r="A2880">
        <v>210133</v>
      </c>
      <c r="B2880">
        <v>0</v>
      </c>
      <c r="C2880">
        <v>301</v>
      </c>
      <c r="D2880">
        <v>0</v>
      </c>
      <c r="E2880">
        <v>0</v>
      </c>
      <c r="F2880">
        <v>3</v>
      </c>
      <c r="G2880">
        <v>3</v>
      </c>
      <c r="H2880">
        <v>4</v>
      </c>
      <c r="I2880">
        <v>0</v>
      </c>
    </row>
    <row r="2881" ht="14.25">
      <c r="A2881">
        <v>210142</v>
      </c>
      <c r="B2881">
        <v>1</v>
      </c>
      <c r="C2881">
        <v>403</v>
      </c>
      <c r="D2881">
        <v>0</v>
      </c>
      <c r="E2881">
        <v>0</v>
      </c>
      <c r="F2881">
        <v>8</v>
      </c>
      <c r="G2881">
        <v>63</v>
      </c>
      <c r="H2881">
        <v>0</v>
      </c>
      <c r="I2881">
        <v>0</v>
      </c>
      <c r="J2881">
        <v>0</v>
      </c>
      <c r="K2881">
        <v>20</v>
      </c>
      <c r="L2881" t="s">
        <v>6</v>
      </c>
      <c r="M2881">
        <v>9</v>
      </c>
      <c r="N2881">
        <v>0</v>
      </c>
    </row>
    <row r="2882" ht="14.25">
      <c r="A2882">
        <v>210147</v>
      </c>
      <c r="B2882">
        <v>1</v>
      </c>
      <c r="C2882">
        <v>201</v>
      </c>
      <c r="D2882">
        <v>0</v>
      </c>
      <c r="E2882">
        <v>0</v>
      </c>
      <c r="F2882">
        <v>6</v>
      </c>
      <c r="G2882" t="s">
        <v>53</v>
      </c>
      <c r="H2882">
        <v>1</v>
      </c>
      <c r="I2882">
        <v>0</v>
      </c>
      <c r="J2882">
        <v>0</v>
      </c>
      <c r="K2882">
        <v>62</v>
      </c>
      <c r="L2882">
        <v>0</v>
      </c>
    </row>
    <row r="2883" ht="14.25">
      <c r="A2883">
        <v>210159</v>
      </c>
      <c r="B2883">
        <v>1</v>
      </c>
      <c r="C2883">
        <v>203</v>
      </c>
      <c r="D2883">
        <v>0</v>
      </c>
      <c r="E2883">
        <v>0</v>
      </c>
      <c r="F2883">
        <v>8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ht="14.25">
      <c r="A2884">
        <v>210162</v>
      </c>
      <c r="B2884">
        <v>1</v>
      </c>
      <c r="C2884">
        <v>401</v>
      </c>
      <c r="D2884">
        <v>0</v>
      </c>
      <c r="E2884">
        <v>0</v>
      </c>
      <c r="F2884">
        <v>8</v>
      </c>
      <c r="G2884" t="s">
        <v>0</v>
      </c>
      <c r="H2884" t="s">
        <v>1</v>
      </c>
      <c r="I2884">
        <v>0</v>
      </c>
      <c r="J2884">
        <v>0</v>
      </c>
      <c r="K2884">
        <v>57</v>
      </c>
      <c r="L2884">
        <v>0</v>
      </c>
      <c r="M2884">
        <v>0</v>
      </c>
      <c r="N2884">
        <v>0</v>
      </c>
    </row>
    <row r="2885" ht="14.25">
      <c r="A2885">
        <v>210182</v>
      </c>
      <c r="B2885">
        <v>1</v>
      </c>
      <c r="C2885">
        <v>400</v>
      </c>
      <c r="D2885">
        <v>0</v>
      </c>
      <c r="E2885">
        <v>0</v>
      </c>
      <c r="F2885">
        <v>8</v>
      </c>
      <c r="G2885">
        <v>1</v>
      </c>
      <c r="H2885">
        <v>0</v>
      </c>
      <c r="I2885" t="s">
        <v>4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ht="14.25">
      <c r="A2886">
        <v>210182</v>
      </c>
      <c r="B2886">
        <v>0</v>
      </c>
      <c r="C2886">
        <v>300</v>
      </c>
      <c r="D2886">
        <v>0</v>
      </c>
      <c r="E2886">
        <v>0</v>
      </c>
      <c r="F2886">
        <v>8</v>
      </c>
      <c r="G2886">
        <v>3</v>
      </c>
      <c r="H2886" t="s">
        <v>2</v>
      </c>
      <c r="I2886">
        <v>64</v>
      </c>
      <c r="J2886" t="s">
        <v>2</v>
      </c>
      <c r="K2886">
        <v>64</v>
      </c>
      <c r="L2886">
        <v>0</v>
      </c>
      <c r="M2886">
        <v>64</v>
      </c>
      <c r="N2886">
        <v>25</v>
      </c>
    </row>
    <row r="2887" ht="14.25">
      <c r="A2887">
        <v>210183</v>
      </c>
      <c r="B2887">
        <v>0</v>
      </c>
      <c r="C2887">
        <v>301</v>
      </c>
      <c r="D2887">
        <v>0</v>
      </c>
      <c r="E2887">
        <v>0</v>
      </c>
      <c r="F2887">
        <v>3</v>
      </c>
      <c r="G2887">
        <v>54</v>
      </c>
      <c r="H2887">
        <v>5</v>
      </c>
      <c r="I2887">
        <v>0</v>
      </c>
    </row>
    <row r="2888" ht="14.25">
      <c r="A2888">
        <v>210232</v>
      </c>
      <c r="B2888">
        <v>0</v>
      </c>
      <c r="C2888">
        <v>300</v>
      </c>
      <c r="D2888">
        <v>0</v>
      </c>
      <c r="E2888">
        <v>0</v>
      </c>
      <c r="F2888">
        <v>8</v>
      </c>
      <c r="G2888">
        <v>3</v>
      </c>
      <c r="H2888" t="s">
        <v>2</v>
      </c>
      <c r="I2888">
        <v>64</v>
      </c>
      <c r="J2888" t="s">
        <v>2</v>
      </c>
      <c r="K2888">
        <v>64</v>
      </c>
      <c r="L2888">
        <v>0</v>
      </c>
      <c r="M2888">
        <v>64</v>
      </c>
      <c r="N2888">
        <v>36</v>
      </c>
    </row>
    <row r="2889" ht="14.25">
      <c r="A2889">
        <v>210233</v>
      </c>
      <c r="B2889">
        <v>0</v>
      </c>
      <c r="C2889">
        <v>301</v>
      </c>
      <c r="D2889">
        <v>0</v>
      </c>
      <c r="E2889">
        <v>0</v>
      </c>
      <c r="F2889">
        <v>3</v>
      </c>
      <c r="G2889" t="s">
        <v>26</v>
      </c>
      <c r="H2889">
        <v>6</v>
      </c>
      <c r="I2889">
        <v>0</v>
      </c>
    </row>
    <row r="2890" ht="14.25">
      <c r="A2890">
        <v>210247</v>
      </c>
      <c r="B2890">
        <v>1</v>
      </c>
      <c r="C2890">
        <v>201</v>
      </c>
      <c r="D2890">
        <v>0</v>
      </c>
      <c r="E2890">
        <v>0</v>
      </c>
      <c r="F2890">
        <v>6</v>
      </c>
      <c r="G2890" t="s">
        <v>53</v>
      </c>
      <c r="H2890">
        <v>1</v>
      </c>
      <c r="I2890">
        <v>0</v>
      </c>
      <c r="J2890">
        <v>0</v>
      </c>
      <c r="K2890">
        <v>62</v>
      </c>
      <c r="L2890">
        <v>0</v>
      </c>
    </row>
    <row r="2891" ht="14.25">
      <c r="A2891">
        <v>210259</v>
      </c>
      <c r="B2891">
        <v>1</v>
      </c>
      <c r="C2891">
        <v>203</v>
      </c>
      <c r="D2891">
        <v>0</v>
      </c>
      <c r="E2891">
        <v>0</v>
      </c>
      <c r="F2891">
        <v>8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ht="14.25">
      <c r="A2892">
        <v>210262</v>
      </c>
      <c r="B2892">
        <v>1</v>
      </c>
      <c r="C2892">
        <v>401</v>
      </c>
      <c r="D2892">
        <v>0</v>
      </c>
      <c r="E2892">
        <v>0</v>
      </c>
      <c r="F2892">
        <v>8</v>
      </c>
      <c r="G2892" t="s">
        <v>0</v>
      </c>
      <c r="H2892" t="s">
        <v>1</v>
      </c>
      <c r="I2892">
        <v>0</v>
      </c>
      <c r="J2892">
        <v>0</v>
      </c>
      <c r="K2892">
        <v>56</v>
      </c>
      <c r="L2892">
        <v>0</v>
      </c>
      <c r="M2892">
        <v>0</v>
      </c>
      <c r="N2892">
        <v>0</v>
      </c>
    </row>
    <row r="2893" ht="14.25">
      <c r="A2893">
        <v>210282</v>
      </c>
      <c r="B2893">
        <v>1</v>
      </c>
      <c r="C2893">
        <v>400</v>
      </c>
      <c r="D2893">
        <v>0</v>
      </c>
      <c r="E2893">
        <v>0</v>
      </c>
      <c r="F2893">
        <v>8</v>
      </c>
      <c r="G2893">
        <v>1</v>
      </c>
      <c r="H2893">
        <v>0</v>
      </c>
      <c r="I2893" t="s">
        <v>4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ht="14.25">
      <c r="A2894">
        <v>210282</v>
      </c>
      <c r="B2894">
        <v>0</v>
      </c>
      <c r="C2894">
        <v>300</v>
      </c>
      <c r="D2894">
        <v>0</v>
      </c>
      <c r="E2894">
        <v>0</v>
      </c>
      <c r="F2894">
        <v>8</v>
      </c>
      <c r="G2894">
        <v>3</v>
      </c>
      <c r="H2894" t="s">
        <v>2</v>
      </c>
      <c r="I2894">
        <v>64</v>
      </c>
      <c r="J2894" t="s">
        <v>2</v>
      </c>
      <c r="K2894">
        <v>64</v>
      </c>
      <c r="L2894">
        <v>0</v>
      </c>
      <c r="M2894">
        <v>64</v>
      </c>
      <c r="N2894">
        <v>27</v>
      </c>
    </row>
    <row r="2895" ht="14.25">
      <c r="A2895">
        <v>210283</v>
      </c>
      <c r="B2895">
        <v>0</v>
      </c>
      <c r="C2895">
        <v>301</v>
      </c>
      <c r="D2895">
        <v>0</v>
      </c>
      <c r="E2895">
        <v>0</v>
      </c>
      <c r="F2895">
        <v>3</v>
      </c>
      <c r="G2895" t="s">
        <v>3</v>
      </c>
      <c r="H2895">
        <v>7</v>
      </c>
      <c r="I2895">
        <v>0</v>
      </c>
    </row>
    <row r="2896" ht="14.25">
      <c r="A2896">
        <v>210332</v>
      </c>
      <c r="B2896">
        <v>0</v>
      </c>
      <c r="C2896">
        <v>300</v>
      </c>
      <c r="D2896">
        <v>0</v>
      </c>
      <c r="E2896">
        <v>0</v>
      </c>
      <c r="F2896">
        <v>8</v>
      </c>
      <c r="G2896">
        <v>3</v>
      </c>
      <c r="H2896" t="s">
        <v>2</v>
      </c>
      <c r="I2896">
        <v>64</v>
      </c>
      <c r="J2896" t="s">
        <v>2</v>
      </c>
      <c r="K2896">
        <v>64</v>
      </c>
      <c r="L2896">
        <v>0</v>
      </c>
      <c r="M2896">
        <v>64</v>
      </c>
      <c r="N2896" t="s">
        <v>3</v>
      </c>
    </row>
    <row r="2897" ht="14.25">
      <c r="A2897">
        <v>210333</v>
      </c>
      <c r="B2897">
        <v>0</v>
      </c>
      <c r="C2897">
        <v>301</v>
      </c>
      <c r="D2897">
        <v>0</v>
      </c>
      <c r="E2897">
        <v>0</v>
      </c>
      <c r="F2897">
        <v>3</v>
      </c>
      <c r="G2897">
        <v>80</v>
      </c>
      <c r="H2897">
        <v>8</v>
      </c>
      <c r="I2897">
        <v>0</v>
      </c>
    </row>
    <row r="2898" ht="14.25">
      <c r="A2898">
        <v>210347</v>
      </c>
      <c r="B2898">
        <v>1</v>
      </c>
      <c r="C2898">
        <v>201</v>
      </c>
      <c r="D2898">
        <v>0</v>
      </c>
      <c r="E2898">
        <v>0</v>
      </c>
      <c r="F2898">
        <v>6</v>
      </c>
      <c r="G2898" t="s">
        <v>54</v>
      </c>
      <c r="H2898">
        <v>1</v>
      </c>
      <c r="I2898">
        <v>0</v>
      </c>
      <c r="J2898">
        <v>0</v>
      </c>
      <c r="K2898">
        <v>62</v>
      </c>
      <c r="L2898">
        <v>0</v>
      </c>
    </row>
    <row r="2899" ht="14.25">
      <c r="A2899">
        <v>210359</v>
      </c>
      <c r="B2899">
        <v>1</v>
      </c>
      <c r="C2899">
        <v>203</v>
      </c>
      <c r="D2899">
        <v>0</v>
      </c>
      <c r="E2899">
        <v>0</v>
      </c>
      <c r="F2899">
        <v>8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ht="14.25">
      <c r="A2900">
        <v>210362</v>
      </c>
      <c r="B2900">
        <v>1</v>
      </c>
      <c r="C2900">
        <v>401</v>
      </c>
      <c r="D2900">
        <v>0</v>
      </c>
      <c r="E2900">
        <v>0</v>
      </c>
      <c r="F2900">
        <v>8</v>
      </c>
      <c r="G2900" t="s">
        <v>29</v>
      </c>
      <c r="H2900" t="s">
        <v>1</v>
      </c>
      <c r="I2900">
        <v>0</v>
      </c>
      <c r="J2900">
        <v>0</v>
      </c>
      <c r="K2900">
        <v>56</v>
      </c>
      <c r="L2900">
        <v>0</v>
      </c>
      <c r="M2900">
        <v>0</v>
      </c>
      <c r="N2900">
        <v>0</v>
      </c>
    </row>
    <row r="2901" ht="14.25">
      <c r="A2901">
        <v>210382</v>
      </c>
      <c r="B2901">
        <v>1</v>
      </c>
      <c r="C2901">
        <v>400</v>
      </c>
      <c r="D2901">
        <v>0</v>
      </c>
      <c r="E2901">
        <v>0</v>
      </c>
      <c r="F2901">
        <v>8</v>
      </c>
      <c r="G2901">
        <v>1</v>
      </c>
      <c r="H2901">
        <v>0</v>
      </c>
      <c r="I2901" t="s">
        <v>4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ht="14.25">
      <c r="A2902">
        <v>210382</v>
      </c>
      <c r="B2902">
        <v>0</v>
      </c>
      <c r="C2902">
        <v>300</v>
      </c>
      <c r="D2902">
        <v>0</v>
      </c>
      <c r="E2902">
        <v>0</v>
      </c>
      <c r="F2902">
        <v>8</v>
      </c>
      <c r="G2902">
        <v>3</v>
      </c>
      <c r="H2902" t="s">
        <v>2</v>
      </c>
      <c r="I2902">
        <v>64</v>
      </c>
      <c r="J2902" t="s">
        <v>2</v>
      </c>
      <c r="K2902">
        <v>64</v>
      </c>
      <c r="L2902">
        <v>0</v>
      </c>
      <c r="M2902">
        <v>64</v>
      </c>
      <c r="N2902" t="s">
        <v>5</v>
      </c>
    </row>
    <row r="2903" ht="14.25">
      <c r="A2903">
        <v>210383</v>
      </c>
      <c r="B2903">
        <v>0</v>
      </c>
      <c r="C2903">
        <v>301</v>
      </c>
      <c r="D2903">
        <v>0</v>
      </c>
      <c r="E2903">
        <v>0</v>
      </c>
      <c r="F2903">
        <v>3</v>
      </c>
      <c r="G2903">
        <v>88</v>
      </c>
      <c r="H2903">
        <v>9</v>
      </c>
      <c r="I2903">
        <v>0</v>
      </c>
    </row>
    <row r="2904" ht="14.25">
      <c r="A2904">
        <v>210432</v>
      </c>
      <c r="B2904">
        <v>0</v>
      </c>
      <c r="C2904">
        <v>300</v>
      </c>
      <c r="D2904">
        <v>0</v>
      </c>
      <c r="E2904">
        <v>0</v>
      </c>
      <c r="F2904">
        <v>8</v>
      </c>
      <c r="G2904">
        <v>3</v>
      </c>
      <c r="H2904" t="s">
        <v>2</v>
      </c>
      <c r="I2904">
        <v>64</v>
      </c>
      <c r="J2904" t="s">
        <v>2</v>
      </c>
      <c r="K2904">
        <v>64</v>
      </c>
      <c r="L2904">
        <v>0</v>
      </c>
      <c r="M2904">
        <v>64</v>
      </c>
      <c r="N2904" t="s">
        <v>7</v>
      </c>
    </row>
    <row r="2905" ht="14.25">
      <c r="A2905">
        <v>210433</v>
      </c>
      <c r="B2905">
        <v>0</v>
      </c>
      <c r="C2905">
        <v>301</v>
      </c>
      <c r="D2905">
        <v>0</v>
      </c>
      <c r="E2905">
        <v>0</v>
      </c>
      <c r="F2905">
        <v>3</v>
      </c>
      <c r="G2905" t="s">
        <v>8</v>
      </c>
      <c r="H2905" t="s">
        <v>9</v>
      </c>
      <c r="I2905">
        <v>0</v>
      </c>
    </row>
    <row r="2906" ht="14.25">
      <c r="A2906">
        <v>210447</v>
      </c>
      <c r="B2906">
        <v>1</v>
      </c>
      <c r="C2906">
        <v>201</v>
      </c>
      <c r="D2906">
        <v>0</v>
      </c>
      <c r="E2906">
        <v>0</v>
      </c>
      <c r="F2906">
        <v>6</v>
      </c>
      <c r="G2906" t="s">
        <v>54</v>
      </c>
      <c r="H2906">
        <v>1</v>
      </c>
      <c r="I2906">
        <v>0</v>
      </c>
      <c r="J2906">
        <v>0</v>
      </c>
      <c r="K2906">
        <v>62</v>
      </c>
      <c r="L2906">
        <v>0</v>
      </c>
    </row>
    <row r="2907" ht="14.25">
      <c r="A2907">
        <v>210459</v>
      </c>
      <c r="B2907">
        <v>1</v>
      </c>
      <c r="C2907">
        <v>203</v>
      </c>
      <c r="D2907">
        <v>0</v>
      </c>
      <c r="E2907">
        <v>0</v>
      </c>
      <c r="F2907">
        <v>8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ht="14.25">
      <c r="A2908">
        <v>210462</v>
      </c>
      <c r="B2908">
        <v>1</v>
      </c>
      <c r="C2908">
        <v>401</v>
      </c>
      <c r="D2908">
        <v>0</v>
      </c>
      <c r="E2908">
        <v>0</v>
      </c>
      <c r="F2908">
        <v>8</v>
      </c>
      <c r="G2908" t="s">
        <v>29</v>
      </c>
      <c r="H2908" t="s">
        <v>1</v>
      </c>
      <c r="I2908">
        <v>0</v>
      </c>
      <c r="J2908">
        <v>0</v>
      </c>
      <c r="K2908">
        <v>56</v>
      </c>
      <c r="L2908">
        <v>0</v>
      </c>
      <c r="M2908">
        <v>0</v>
      </c>
      <c r="N2908">
        <v>0</v>
      </c>
    </row>
    <row r="2909" ht="14.25">
      <c r="A2909">
        <v>210471</v>
      </c>
      <c r="B2909">
        <v>1</v>
      </c>
      <c r="C2909">
        <v>204</v>
      </c>
      <c r="D2909">
        <v>0</v>
      </c>
      <c r="E2909">
        <v>0</v>
      </c>
      <c r="F2909">
        <v>8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</row>
    <row r="2910" ht="14.25">
      <c r="A2910">
        <v>210482</v>
      </c>
      <c r="B2910">
        <v>1</v>
      </c>
      <c r="C2910">
        <v>400</v>
      </c>
      <c r="D2910">
        <v>0</v>
      </c>
      <c r="E2910">
        <v>0</v>
      </c>
      <c r="F2910">
        <v>8</v>
      </c>
      <c r="G2910">
        <v>1</v>
      </c>
      <c r="H2910">
        <v>0</v>
      </c>
      <c r="I2910" t="s">
        <v>4</v>
      </c>
      <c r="J2910">
        <v>0</v>
      </c>
      <c r="K2910">
        <v>0</v>
      </c>
      <c r="L2910">
        <v>0</v>
      </c>
      <c r="M2910">
        <v>0</v>
      </c>
      <c r="N2910">
        <v>0</v>
      </c>
    </row>
    <row r="2911" ht="14.25">
      <c r="A2911">
        <v>210482</v>
      </c>
      <c r="B2911">
        <v>0</v>
      </c>
      <c r="C2911">
        <v>300</v>
      </c>
      <c r="D2911">
        <v>0</v>
      </c>
      <c r="E2911">
        <v>0</v>
      </c>
      <c r="F2911">
        <v>8</v>
      </c>
      <c r="G2911">
        <v>3</v>
      </c>
      <c r="H2911" t="s">
        <v>2</v>
      </c>
      <c r="I2911">
        <v>64</v>
      </c>
      <c r="J2911" t="s">
        <v>2</v>
      </c>
      <c r="K2911">
        <v>64</v>
      </c>
      <c r="L2911">
        <v>0</v>
      </c>
      <c r="M2911">
        <v>64</v>
      </c>
      <c r="N2911" t="s">
        <v>10</v>
      </c>
    </row>
    <row r="2912" ht="14.25">
      <c r="A2912">
        <v>210483</v>
      </c>
      <c r="B2912">
        <v>0</v>
      </c>
      <c r="C2912">
        <v>301</v>
      </c>
      <c r="D2912">
        <v>0</v>
      </c>
      <c r="E2912">
        <v>0</v>
      </c>
      <c r="F2912">
        <v>3</v>
      </c>
      <c r="G2912">
        <v>43</v>
      </c>
      <c r="H2912" t="s">
        <v>11</v>
      </c>
      <c r="I2912">
        <v>0</v>
      </c>
    </row>
    <row r="2913" ht="14.25">
      <c r="A2913">
        <v>210484</v>
      </c>
      <c r="B2913">
        <v>1</v>
      </c>
      <c r="C2913">
        <v>202</v>
      </c>
      <c r="D2913">
        <v>0</v>
      </c>
      <c r="E2913">
        <v>0</v>
      </c>
      <c r="F2913">
        <v>8</v>
      </c>
      <c r="G2913" t="s">
        <v>6</v>
      </c>
      <c r="H2913">
        <v>13</v>
      </c>
      <c r="I2913">
        <v>0</v>
      </c>
      <c r="J2913">
        <v>0</v>
      </c>
      <c r="K2913">
        <v>70</v>
      </c>
      <c r="L2913" t="s">
        <v>27</v>
      </c>
      <c r="M2913" t="s">
        <v>28</v>
      </c>
      <c r="N2913">
        <v>0</v>
      </c>
    </row>
    <row r="2914" ht="14.25">
      <c r="A2914">
        <v>210533</v>
      </c>
      <c r="B2914">
        <v>0</v>
      </c>
      <c r="C2914">
        <v>300</v>
      </c>
      <c r="D2914">
        <v>0</v>
      </c>
      <c r="E2914">
        <v>0</v>
      </c>
      <c r="F2914">
        <v>8</v>
      </c>
      <c r="G2914">
        <v>3</v>
      </c>
      <c r="H2914" t="s">
        <v>2</v>
      </c>
      <c r="I2914">
        <v>64</v>
      </c>
      <c r="J2914" t="s">
        <v>2</v>
      </c>
      <c r="K2914">
        <v>64</v>
      </c>
      <c r="L2914">
        <v>0</v>
      </c>
      <c r="M2914">
        <v>64</v>
      </c>
      <c r="N2914" t="s">
        <v>12</v>
      </c>
    </row>
    <row r="2915" ht="14.25">
      <c r="A2915">
        <v>210533</v>
      </c>
      <c r="B2915">
        <v>0</v>
      </c>
      <c r="C2915">
        <v>301</v>
      </c>
      <c r="D2915">
        <v>0</v>
      </c>
      <c r="E2915">
        <v>0</v>
      </c>
      <c r="F2915">
        <v>3</v>
      </c>
      <c r="G2915" t="s">
        <v>13</v>
      </c>
      <c r="H2915" t="s">
        <v>14</v>
      </c>
      <c r="I2915">
        <v>0</v>
      </c>
    </row>
    <row r="2916" ht="14.25">
      <c r="A2916">
        <v>210547</v>
      </c>
      <c r="B2916">
        <v>1</v>
      </c>
      <c r="C2916">
        <v>201</v>
      </c>
      <c r="D2916">
        <v>0</v>
      </c>
      <c r="E2916">
        <v>0</v>
      </c>
      <c r="F2916">
        <v>6</v>
      </c>
      <c r="G2916">
        <v>72</v>
      </c>
      <c r="H2916">
        <v>1</v>
      </c>
      <c r="I2916">
        <v>0</v>
      </c>
      <c r="J2916">
        <v>0</v>
      </c>
      <c r="K2916">
        <v>62</v>
      </c>
      <c r="L2916">
        <v>0</v>
      </c>
    </row>
    <row r="2917" ht="14.25">
      <c r="A2917">
        <v>210559</v>
      </c>
      <c r="B2917">
        <v>1</v>
      </c>
      <c r="C2917">
        <v>203</v>
      </c>
      <c r="D2917">
        <v>0</v>
      </c>
      <c r="E2917">
        <v>0</v>
      </c>
      <c r="F2917">
        <v>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ht="14.25">
      <c r="A2918">
        <v>210562</v>
      </c>
      <c r="B2918">
        <v>1</v>
      </c>
      <c r="C2918">
        <v>401</v>
      </c>
      <c r="D2918">
        <v>0</v>
      </c>
      <c r="E2918">
        <v>0</v>
      </c>
      <c r="F2918">
        <v>8</v>
      </c>
      <c r="G2918" t="s">
        <v>29</v>
      </c>
      <c r="H2918" t="s">
        <v>1</v>
      </c>
      <c r="I2918">
        <v>0</v>
      </c>
      <c r="J2918">
        <v>0</v>
      </c>
      <c r="K2918">
        <v>56</v>
      </c>
      <c r="L2918">
        <v>0</v>
      </c>
      <c r="M2918">
        <v>0</v>
      </c>
      <c r="N2918">
        <v>0</v>
      </c>
    </row>
    <row r="2919" ht="14.25">
      <c r="A2919">
        <v>210582</v>
      </c>
      <c r="B2919">
        <v>1</v>
      </c>
      <c r="C2919">
        <v>400</v>
      </c>
      <c r="D2919">
        <v>0</v>
      </c>
      <c r="E2919">
        <v>0</v>
      </c>
      <c r="F2919">
        <v>8</v>
      </c>
      <c r="G2919">
        <v>1</v>
      </c>
      <c r="H2919">
        <v>0</v>
      </c>
      <c r="I2919" t="s">
        <v>4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ht="14.25">
      <c r="A2920">
        <v>210583</v>
      </c>
      <c r="B2920">
        <v>0</v>
      </c>
      <c r="C2920">
        <v>300</v>
      </c>
      <c r="D2920">
        <v>0</v>
      </c>
      <c r="E2920">
        <v>0</v>
      </c>
      <c r="F2920">
        <v>8</v>
      </c>
      <c r="G2920">
        <v>3</v>
      </c>
      <c r="H2920" t="s">
        <v>2</v>
      </c>
      <c r="I2920">
        <v>64</v>
      </c>
      <c r="J2920" t="s">
        <v>2</v>
      </c>
      <c r="K2920">
        <v>64</v>
      </c>
      <c r="L2920">
        <v>0</v>
      </c>
      <c r="M2920">
        <v>64</v>
      </c>
      <c r="N2920" t="s">
        <v>15</v>
      </c>
    </row>
    <row r="2921" ht="14.25">
      <c r="A2921">
        <v>210583</v>
      </c>
      <c r="B2921">
        <v>0</v>
      </c>
      <c r="C2921">
        <v>301</v>
      </c>
      <c r="D2921">
        <v>0</v>
      </c>
      <c r="E2921">
        <v>0</v>
      </c>
      <c r="F2921">
        <v>3</v>
      </c>
      <c r="G2921" t="s">
        <v>16</v>
      </c>
      <c r="H2921" t="s">
        <v>17</v>
      </c>
      <c r="I292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61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177526</v>
      </c>
      <c r="B1" s="1">
        <f>IF(ISBLANK(Data!B1),"",Data!B1)</f>
        <v>1</v>
      </c>
      <c r="C1" s="1">
        <f>IF(ISBLANK(Data!C1),"",Data!C1)</f>
        <v>401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8f</v>
      </c>
      <c r="H1" s="1" t="str">
        <f>IF(ISBLANK(Data!$F1),"",IF(Data!$F1&gt;=2,TEXT(Data!H1,"00"),""))</f>
        <v>a0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56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177531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b8</v>
      </c>
    </row>
    <row r="3" ht="14.25">
      <c r="A3" s="1">
        <f>IF(ISBLANK(Data!A3),"",Data!A3)</f>
        <v>177532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80</v>
      </c>
      <c r="H3" s="1" t="str">
        <f>IF(ISBLANK(Data!$F3),"",IF(Data!$F3&gt;=2,TEXT(Data!H3,"00"),""))</f>
        <v>08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177543</v>
      </c>
      <c r="B4" s="1">
        <f>IF(ISBLANK(Data!B4),"",Data!B4)</f>
        <v>1</v>
      </c>
      <c r="C4" s="1">
        <f>IF(ISBLANK(Data!C4),"",Data!C4)</f>
        <v>201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6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62</v>
      </c>
      <c r="L4" s="1" t="str">
        <f>IF(ISBLANK(Data!$F4),"",IF(Data!$F4&gt;=6,TEXT(Data!L4,"00"),""))</f>
        <v>00</v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177546</v>
      </c>
      <c r="B5" s="1">
        <f>IF(ISBLANK(Data!B5),"",Data!B5)</f>
        <v>1</v>
      </c>
      <c r="C5" s="1">
        <f>IF(ISBLANK(Data!C5),"",Data!C5)</f>
        <v>400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01</v>
      </c>
      <c r="H5" s="1" t="str">
        <f>IF(ISBLANK(Data!$F5),"",IF(Data!$F5&gt;=2,TEXT(Data!H5,"00"),""))</f>
        <v>00</v>
      </c>
      <c r="I5" s="1" t="str">
        <f>IF(ISBLANK(Data!$F5),"",IF(Data!$F5&gt;=3,TEXT(Data!I5,"00"),""))</f>
        <v>4c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00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177555</v>
      </c>
      <c r="B6" s="1">
        <f>IF(ISBLANK(Data!B6),"",Data!B6)</f>
        <v>1</v>
      </c>
      <c r="C6" s="1">
        <f>IF(ISBLANK(Data!C6),"",Data!C6)</f>
        <v>203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177581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a9</v>
      </c>
    </row>
    <row r="8" ht="14.25">
      <c r="A8" s="1">
        <f>IF(ISBLANK(Data!A8),"",Data!A8)</f>
        <v>177582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88</v>
      </c>
      <c r="H8" s="1" t="str">
        <f>IF(ISBLANK(Data!$F8),"",IF(Data!$F8&gt;=2,TEXT(Data!H8,"00"),""))</f>
        <v>09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177606</v>
      </c>
      <c r="B9" s="1">
        <f>IF(ISBLANK(Data!B9),"",Data!B9)</f>
        <v>1</v>
      </c>
      <c r="C9" s="1">
        <f>IF(ISBLANK(Data!C9),"",Data!C9)</f>
        <v>402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8</v>
      </c>
      <c r="G9" s="1" t="str">
        <f>IF(ISBLANK(Data!$F9),"",IF(Data!$F9&gt;=1,TEXT(Data!G9,"00"),""))</f>
        <v>64</v>
      </c>
      <c r="H9" s="1" t="str">
        <f>IF(ISBLANK(Data!$F9),"",IF(Data!$F9&gt;=2,TEXT(Data!H9,"00"),""))</f>
        <v>00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20</v>
      </c>
      <c r="L9" s="1" t="str">
        <f>IF(ISBLANK(Data!$F9),"",IF(Data!$F9&gt;=6,TEXT(Data!L9,"00"),""))</f>
        <v>e2</v>
      </c>
      <c r="M9" s="1" t="str">
        <f>IF(ISBLANK(Data!$F9),"",IF(Data!$F9&gt;=7,TEXT(Data!M9,"00"),""))</f>
        <v>09</v>
      </c>
      <c r="N9" s="1" t="str">
        <f>IF(ISBLANK(Data!$F9),"",IF(Data!$F9&gt;=8,TEXT(Data!N9,"00"),""))</f>
        <v>00</v>
      </c>
    </row>
    <row r="10" ht="14.25">
      <c r="A10" s="1">
        <f>IF(ISBLANK(Data!A10),"",Data!A10)</f>
        <v>177626</v>
      </c>
      <c r="B10" s="1">
        <f>IF(ISBLANK(Data!B10),"",Data!B10)</f>
        <v>1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8f</v>
      </c>
      <c r="H10" s="1" t="str">
        <f>IF(ISBLANK(Data!$F10),"",IF(Data!$F10&gt;=2,TEXT(Data!H10,"00"),""))</f>
        <v>a0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56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177631</v>
      </c>
      <c r="B11" s="1">
        <f>IF(ISBLANK(Data!B11),"",Data!B11)</f>
        <v>0</v>
      </c>
      <c r="C11" s="1">
        <f>IF(ISBLANK(Data!C11),"",Data!C11)</f>
        <v>300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03</v>
      </c>
      <c r="H11" s="1" t="str">
        <f>IF(ISBLANK(Data!$F11),"",IF(Data!$F11&gt;=2,TEXT(Data!H11,"00"),""))</f>
        <v>5a</v>
      </c>
      <c r="I11" s="1" t="str">
        <f>IF(ISBLANK(Data!$F11),"",IF(Data!$F11&gt;=3,TEXT(Data!I11,"00"),""))</f>
        <v>64</v>
      </c>
      <c r="J11" s="1" t="str">
        <f>IF(ISBLANK(Data!$F11),"",IF(Data!$F11&gt;=4,TEXT(Data!J11,"00"),""))</f>
        <v>5a</v>
      </c>
      <c r="K11" s="1" t="str">
        <f>IF(ISBLANK(Data!$F11),"",IF(Data!$F11&gt;=5,TEXT(Data!K11,"00"),""))</f>
        <v>64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64</v>
      </c>
      <c r="N11" s="1" t="str">
        <f>IF(ISBLANK(Data!$F11),"",IF(Data!$F11&gt;=8,TEXT(Data!N11,"00"),""))</f>
        <v>ba</v>
      </c>
    </row>
    <row r="12" ht="14.25">
      <c r="A12" s="1">
        <f>IF(ISBLANK(Data!A12),"",Data!A12)</f>
        <v>177632</v>
      </c>
      <c r="B12" s="1">
        <f>IF(ISBLANK(Data!B12),"",Data!B12)</f>
        <v>0</v>
      </c>
      <c r="C12" s="1">
        <f>IF(ISBLANK(Data!C12),"",Data!C12)</f>
        <v>301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3</v>
      </c>
      <c r="G12" s="1" t="str">
        <f>IF(ISBLANK(Data!$F12),"",IF(Data!$F12&gt;=1,TEXT(Data!G12,"00"),""))</f>
        <v>c6</v>
      </c>
      <c r="H12" s="1" t="str">
        <f>IF(ISBLANK(Data!$F12),"",IF(Data!$F12&gt;=2,TEXT(Data!H12,"00"),""))</f>
        <v>a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/>
      </c>
      <c r="K12" s="1" t="str">
        <f>IF(ISBLANK(Data!$F12),"",IF(Data!$F12&gt;=5,TEXT(Data!K12,"00"),""))</f>
        <v/>
      </c>
      <c r="L12" s="1" t="str">
        <f>IF(ISBLANK(Data!$F12),"",IF(Data!$F12&gt;=6,TEXT(Data!L12,"00"),""))</f>
        <v/>
      </c>
      <c r="M12" s="1" t="str">
        <f>IF(ISBLANK(Data!$F12),"",IF(Data!$F12&gt;=7,TEXT(Data!M12,"00"),""))</f>
        <v/>
      </c>
      <c r="N12" s="1" t="str">
        <f>IF(ISBLANK(Data!$F12),"",IF(Data!$F12&gt;=8,TEXT(Data!N12,"00"),""))</f>
        <v/>
      </c>
    </row>
    <row r="13" ht="14.25">
      <c r="A13" s="1">
        <f>IF(ISBLANK(Data!A13),"",Data!A13)</f>
        <v>177643</v>
      </c>
      <c r="B13" s="1">
        <f>IF(ISBLANK(Data!B13),"",Data!B13)</f>
        <v>1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177647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177655</v>
      </c>
      <c r="B15" s="1">
        <f>IF(ISBLANK(Data!B15),"",Data!B15)</f>
        <v>1</v>
      </c>
      <c r="C15" s="1">
        <f>IF(ISBLANK(Data!C15),"",Data!C15)</f>
        <v>203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00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00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00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177681</v>
      </c>
      <c r="B16" s="1">
        <f>IF(ISBLANK(Data!B16),"",Data!B16)</f>
        <v>0</v>
      </c>
      <c r="C16" s="1">
        <f>IF(ISBLANK(Data!C16),"",Data!C16)</f>
        <v>300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03</v>
      </c>
      <c r="H16" s="1" t="str">
        <f>IF(ISBLANK(Data!$F16),"",IF(Data!$F16&gt;=2,TEXT(Data!H16,"00"),""))</f>
        <v>5a</v>
      </c>
      <c r="I16" s="1" t="str">
        <f>IF(ISBLANK(Data!$F16),"",IF(Data!$F16&gt;=3,TEXT(Data!I16,"00"),""))</f>
        <v>64</v>
      </c>
      <c r="J16" s="1" t="str">
        <f>IF(ISBLANK(Data!$F16),"",IF(Data!$F16&gt;=4,TEXT(Data!J16,"00"),""))</f>
        <v>5a</v>
      </c>
      <c r="K16" s="1" t="str">
        <f>IF(ISBLANK(Data!$F16),"",IF(Data!$F16&gt;=5,TEXT(Data!K16,"00"),""))</f>
        <v>64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64</v>
      </c>
      <c r="N16" s="1" t="str">
        <f>IF(ISBLANK(Data!$F16),"",IF(Data!$F16&gt;=8,TEXT(Data!N16,"00"),""))</f>
        <v>ab</v>
      </c>
    </row>
    <row r="17" ht="14.25">
      <c r="A17" s="1">
        <f>IF(ISBLANK(Data!A17),"",Data!A17)</f>
        <v>177682</v>
      </c>
      <c r="B17" s="1">
        <f>IF(ISBLANK(Data!B17),"",Data!B17)</f>
        <v>0</v>
      </c>
      <c r="C17" s="1">
        <f>IF(ISBLANK(Data!C17),"",Data!C17)</f>
        <v>301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3</v>
      </c>
      <c r="G17" s="1" t="str">
        <f>IF(ISBLANK(Data!$F17),"",IF(Data!$F17&gt;=1,TEXT(Data!G17,"00"),""))</f>
        <v>43</v>
      </c>
      <c r="H17" s="1" t="str">
        <f>IF(ISBLANK(Data!$F17),"",IF(Data!$F17&gt;=2,TEXT(Data!H17,"00"),""))</f>
        <v>b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/>
      </c>
      <c r="K17" s="1" t="str">
        <f>IF(ISBLANK(Data!$F17),"",IF(Data!$F17&gt;=5,TEXT(Data!K17,"00"),""))</f>
        <v/>
      </c>
      <c r="L17" s="1" t="str">
        <f>IF(ISBLANK(Data!$F17),"",IF(Data!$F17&gt;=6,TEXT(Data!L17,"00"),""))</f>
        <v/>
      </c>
      <c r="M17" s="1" t="str">
        <f>IF(ISBLANK(Data!$F17),"",IF(Data!$F17&gt;=7,TEXT(Data!M17,"00"),""))</f>
        <v/>
      </c>
      <c r="N17" s="1" t="str">
        <f>IF(ISBLANK(Data!$F17),"",IF(Data!$F17&gt;=8,TEXT(Data!N17,"00"),""))</f>
        <v/>
      </c>
    </row>
    <row r="18" ht="14.25">
      <c r="A18" s="1">
        <f>IF(ISBLANK(Data!A18),"",Data!A18)</f>
        <v>177727</v>
      </c>
      <c r="B18" s="1">
        <f>IF(ISBLANK(Data!B18),"",Data!B18)</f>
        <v>1</v>
      </c>
      <c r="C18" s="1">
        <f>IF(ISBLANK(Data!C18),"",Data!C18)</f>
        <v>401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8f</v>
      </c>
      <c r="H18" s="1" t="str">
        <f>IF(ISBLANK(Data!$F18),"",IF(Data!$F18&gt;=2,TEXT(Data!H18,"00"),""))</f>
        <v>a0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56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177731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bc</v>
      </c>
    </row>
    <row r="20" ht="14.25">
      <c r="A20" s="1">
        <f>IF(ISBLANK(Data!A20),"",Data!A20)</f>
        <v>177732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b5</v>
      </c>
      <c r="H20" s="1" t="str">
        <f>IF(ISBLANK(Data!$F20),"",IF(Data!$F20&gt;=2,TEXT(Data!H20,"00"),""))</f>
        <v>c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177743</v>
      </c>
      <c r="B21" s="1">
        <f>IF(ISBLANK(Data!B21),"",Data!B21)</f>
        <v>1</v>
      </c>
      <c r="C21" s="1">
        <f>IF(ISBLANK(Data!C21),"",Data!C21)</f>
        <v>201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6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62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/>
      </c>
      <c r="N21" s="1" t="str">
        <f>IF(ISBLANK(Data!$F21),"",IF(Data!$F21&gt;=8,TEXT(Data!N21,"00"),""))</f>
        <v/>
      </c>
    </row>
    <row r="22" ht="14.25">
      <c r="A22" s="1">
        <f>IF(ISBLANK(Data!A22),"",Data!A22)</f>
        <v>177747</v>
      </c>
      <c r="B22" s="1">
        <f>IF(ISBLANK(Data!B22),"",Data!B22)</f>
        <v>1</v>
      </c>
      <c r="C22" s="1">
        <f>IF(ISBLANK(Data!C22),"",Data!C22)</f>
        <v>400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01</v>
      </c>
      <c r="H22" s="1" t="str">
        <f>IF(ISBLANK(Data!$F22),"",IF(Data!$F22&gt;=2,TEXT(Data!H22,"00"),""))</f>
        <v>00</v>
      </c>
      <c r="I22" s="1" t="str">
        <f>IF(ISBLANK(Data!$F22),"",IF(Data!$F22&gt;=3,TEXT(Data!I22,"00"),""))</f>
        <v>4c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00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177755</v>
      </c>
      <c r="B23" s="1">
        <f>IF(ISBLANK(Data!B23),"",Data!B23)</f>
        <v>1</v>
      </c>
      <c r="C23" s="1">
        <f>IF(ISBLANK(Data!C23),"",Data!C23)</f>
        <v>203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00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177781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ad</v>
      </c>
    </row>
    <row r="25" ht="14.25">
      <c r="A25" s="1">
        <f>IF(ISBLANK(Data!A25),"",Data!A25)</f>
        <v>177782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4e</v>
      </c>
      <c r="H25" s="1" t="str">
        <f>IF(ISBLANK(Data!$F25),"",IF(Data!$F25&gt;=2,TEXT(Data!H25,"00"),""))</f>
        <v>d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177827</v>
      </c>
      <c r="B26" s="1">
        <f>IF(ISBLANK(Data!B26),"",Data!B26)</f>
        <v>1</v>
      </c>
      <c r="C26" s="1">
        <f>IF(ISBLANK(Data!C26),"",Data!C26)</f>
        <v>401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8f</v>
      </c>
      <c r="H26" s="1" t="str">
        <f>IF(ISBLANK(Data!$F26),"",IF(Data!$F26&gt;=2,TEXT(Data!H26,"00"),""))</f>
        <v>a0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56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177831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be</v>
      </c>
    </row>
    <row r="28" ht="14.25">
      <c r="A28" s="1">
        <f>IF(ISBLANK(Data!A28),"",Data!A28)</f>
        <v>177832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1d</v>
      </c>
      <c r="H28" s="1" t="str">
        <f>IF(ISBLANK(Data!$F28),"",IF(Data!$F28&gt;=2,TEXT(Data!H28,"00"),""))</f>
        <v>e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177843</v>
      </c>
      <c r="B29" s="1">
        <f>IF(ISBLANK(Data!B29),"",Data!B29)</f>
        <v>1</v>
      </c>
      <c r="C29" s="1">
        <f>IF(ISBLANK(Data!C29),"",Data!C29)</f>
        <v>201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6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62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177847</v>
      </c>
      <c r="B30" s="1">
        <f>IF(ISBLANK(Data!B30),"",Data!B30)</f>
        <v>1</v>
      </c>
      <c r="C30" s="1">
        <f>IF(ISBLANK(Data!C30),"",Data!C30)</f>
        <v>400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01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4c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177855</v>
      </c>
      <c r="B31" s="1">
        <f>IF(ISBLANK(Data!B31),"",Data!B31)</f>
        <v>1</v>
      </c>
      <c r="C31" s="1">
        <f>IF(ISBLANK(Data!C31),"",Data!C31)</f>
        <v>203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00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00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177881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af</v>
      </c>
    </row>
    <row r="33" ht="14.25">
      <c r="A33" s="1">
        <f>IF(ISBLANK(Data!A33),"",Data!A33)</f>
        <v>177882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e8</v>
      </c>
      <c r="H33" s="1" t="str">
        <f>IF(ISBLANK(Data!$F33),"",IF(Data!$F33&gt;=2,TEXT(Data!H33,"00"),""))</f>
        <v>f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177927</v>
      </c>
      <c r="B34" s="1">
        <f>IF(ISBLANK(Data!B34),"",Data!B34)</f>
        <v>1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8f</v>
      </c>
      <c r="H34" s="1" t="str">
        <f>IF(ISBLANK(Data!$F34),"",IF(Data!$F34&gt;=2,TEXT(Data!H34,"00"),""))</f>
        <v>a0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56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177931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30</v>
      </c>
    </row>
    <row r="36" ht="14.25">
      <c r="A36" s="1">
        <f>IF(ISBLANK(Data!A36),"",Data!A36)</f>
        <v>177932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e2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177943</v>
      </c>
      <c r="B37" s="1">
        <f>IF(ISBLANK(Data!B37),"",Data!B37)</f>
        <v>1</v>
      </c>
      <c r="C37" s="1">
        <f>IF(ISBLANK(Data!C37),"",Data!C37)</f>
        <v>201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6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62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/>
      </c>
      <c r="N37" s="1" t="str">
        <f>IF(ISBLANK(Data!$F37),"",IF(Data!$F37&gt;=8,TEXT(Data!N37,"00"),""))</f>
        <v/>
      </c>
    </row>
    <row r="38" ht="14.25">
      <c r="A38" s="1">
        <f>IF(ISBLANK(Data!A38),"",Data!A38)</f>
        <v>177947</v>
      </c>
      <c r="B38" s="1">
        <f>IF(ISBLANK(Data!B38),"",Data!B38)</f>
        <v>1</v>
      </c>
      <c r="C38" s="1">
        <f>IF(ISBLANK(Data!C38),"",Data!C38)</f>
        <v>400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01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4c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00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177955</v>
      </c>
      <c r="B39" s="1">
        <f>IF(ISBLANK(Data!B39),"",Data!B39)</f>
        <v>1</v>
      </c>
      <c r="C39" s="1">
        <f>IF(ISBLANK(Data!C39),"",Data!C39)</f>
        <v>203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00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177981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21</v>
      </c>
    </row>
    <row r="41" ht="14.25">
      <c r="A41" s="1">
        <f>IF(ISBLANK(Data!A41),"",Data!A41)</f>
        <v>177982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b3</v>
      </c>
      <c r="H41" s="1" t="str">
        <f>IF(ISBLANK(Data!$F41),"",IF(Data!$F41&gt;=2,TEXT(Data!H41,"00"),""))</f>
        <v>01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178027</v>
      </c>
      <c r="B42" s="1">
        <f>IF(ISBLANK(Data!B42),"",Data!B42)</f>
        <v>1</v>
      </c>
      <c r="C42" s="1">
        <f>IF(ISBLANK(Data!C42),"",Data!C42)</f>
        <v>401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8</v>
      </c>
      <c r="G42" s="1" t="str">
        <f>IF(ISBLANK(Data!$F42),"",IF(Data!$F42&gt;=1,TEXT(Data!G42,"00"),""))</f>
        <v>8f</v>
      </c>
      <c r="H42" s="1" t="str">
        <f>IF(ISBLANK(Data!$F42),"",IF(Data!$F42&gt;=2,TEXT(Data!H42,"00"),""))</f>
        <v>a0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56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>00</v>
      </c>
      <c r="N42" s="1" t="str">
        <f>IF(ISBLANK(Data!$F42),"",IF(Data!$F42&gt;=8,TEXT(Data!N42,"00"),""))</f>
        <v>00</v>
      </c>
    </row>
    <row r="43" ht="14.25">
      <c r="A43" s="1">
        <f>IF(ISBLANK(Data!A43),"",Data!A43)</f>
        <v>178031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32</v>
      </c>
    </row>
    <row r="44" ht="14.25">
      <c r="A44" s="1">
        <f>IF(ISBLANK(Data!A44),"",Data!A44)</f>
        <v>178032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6b</v>
      </c>
      <c r="H44" s="1" t="str">
        <f>IF(ISBLANK(Data!$F44),"",IF(Data!$F44&gt;=2,TEXT(Data!H44,"00"),""))</f>
        <v>02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178043</v>
      </c>
      <c r="B45" s="1">
        <f>IF(ISBLANK(Data!B45),"",Data!B45)</f>
        <v>1</v>
      </c>
      <c r="C45" s="1">
        <f>IF(ISBLANK(Data!C45),"",Data!C45)</f>
        <v>201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6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62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/>
      </c>
      <c r="N45" s="1" t="str">
        <f>IF(ISBLANK(Data!$F45),"",IF(Data!$F45&gt;=8,TEXT(Data!N45,"00"),""))</f>
        <v/>
      </c>
    </row>
    <row r="46" ht="14.25">
      <c r="A46" s="1">
        <f>IF(ISBLANK(Data!A46),"",Data!A46)</f>
        <v>178047</v>
      </c>
      <c r="B46" s="1">
        <f>IF(ISBLANK(Data!B46),"",Data!B46)</f>
        <v>1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4c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178055</v>
      </c>
      <c r="B47" s="1">
        <f>IF(ISBLANK(Data!B47),"",Data!B47)</f>
        <v>1</v>
      </c>
      <c r="C47" s="1">
        <f>IF(ISBLANK(Data!C47),"",Data!C47)</f>
        <v>203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00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178081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23</v>
      </c>
    </row>
    <row r="49" ht="14.25">
      <c r="A49" s="1">
        <f>IF(ISBLANK(Data!A49),"",Data!A49)</f>
        <v>178082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96</v>
      </c>
      <c r="H49" s="1" t="str">
        <f>IF(ISBLANK(Data!$F49),"",IF(Data!$F49&gt;=2,TEXT(Data!H49,"00"),""))</f>
        <v>03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178107</v>
      </c>
      <c r="B50" s="1">
        <f>IF(ISBLANK(Data!B50),"",Data!B50)</f>
        <v>1</v>
      </c>
      <c r="C50" s="1">
        <f>IF(ISBLANK(Data!C50),"",Data!C50)</f>
        <v>403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63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20</v>
      </c>
      <c r="L50" s="1" t="str">
        <f>IF(ISBLANK(Data!$F50),"",IF(Data!$F50&gt;=6,TEXT(Data!L50,"00"),""))</f>
        <v>e2</v>
      </c>
      <c r="M50" s="1" t="str">
        <f>IF(ISBLANK(Data!$F50),"",IF(Data!$F50&gt;=7,TEXT(Data!M50,"00"),""))</f>
        <v>09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178127</v>
      </c>
      <c r="B51" s="1">
        <f>IF(ISBLANK(Data!B51),"",Data!B51)</f>
        <v>1</v>
      </c>
      <c r="C51" s="1">
        <f>IF(ISBLANK(Data!C51),"",Data!C51)</f>
        <v>401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8f</v>
      </c>
      <c r="H51" s="1" t="str">
        <f>IF(ISBLANK(Data!$F51),"",IF(Data!$F51&gt;=2,TEXT(Data!H51,"00"),""))</f>
        <v>a0</v>
      </c>
      <c r="I51" s="1" t="str">
        <f>IF(ISBLANK(Data!$F51),"",IF(Data!$F51&gt;=3,TEXT(Data!I51,"00"),""))</f>
        <v>00</v>
      </c>
      <c r="J51" s="1" t="str">
        <f>IF(ISBLANK(Data!$F51),"",IF(Data!$F51&gt;=4,TEXT(Data!J51,"00"),""))</f>
        <v>00</v>
      </c>
      <c r="K51" s="1" t="str">
        <f>IF(ISBLANK(Data!$F51),"",IF(Data!$F51&gt;=5,TEXT(Data!K51,"00"),""))</f>
        <v>56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00</v>
      </c>
      <c r="N51" s="1" t="str">
        <f>IF(ISBLANK(Data!$F51),"",IF(Data!$F51&gt;=8,TEXT(Data!N51,"00"),""))</f>
        <v>00</v>
      </c>
    </row>
    <row r="52" ht="14.25">
      <c r="A52" s="1">
        <f>IF(ISBLANK(Data!A52),"",Data!A52)</f>
        <v>178131</v>
      </c>
      <c r="B52" s="1">
        <f>IF(ISBLANK(Data!B52),"",Data!B52)</f>
        <v>0</v>
      </c>
      <c r="C52" s="1">
        <f>IF(ISBLANK(Data!C52),"",Data!C52)</f>
        <v>300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IF(ISBLANK(Data!$F52),"",IF(Data!$F52&gt;=1,TEXT(Data!G52,"00"),""))</f>
        <v>03</v>
      </c>
      <c r="H52" s="1" t="str">
        <f>IF(ISBLANK(Data!$F52),"",IF(Data!$F52&gt;=2,TEXT(Data!H52,"00"),""))</f>
        <v>5a</v>
      </c>
      <c r="I52" s="1" t="str">
        <f>IF(ISBLANK(Data!$F52),"",IF(Data!$F52&gt;=3,TEXT(Data!I52,"00"),""))</f>
        <v>64</v>
      </c>
      <c r="J52" s="1" t="str">
        <f>IF(ISBLANK(Data!$F52),"",IF(Data!$F52&gt;=4,TEXT(Data!J52,"00"),""))</f>
        <v>5a</v>
      </c>
      <c r="K52" s="1" t="str">
        <f>IF(ISBLANK(Data!$F52),"",IF(Data!$F52&gt;=5,TEXT(Data!K52,"00"),""))</f>
        <v>64</v>
      </c>
      <c r="L52" s="1" t="str">
        <f>IF(ISBLANK(Data!$F52),"",IF(Data!$F52&gt;=6,TEXT(Data!L52,"00"),""))</f>
        <v>00</v>
      </c>
      <c r="M52" s="1" t="str">
        <f>IF(ISBLANK(Data!$F52),"",IF(Data!$F52&gt;=7,TEXT(Data!M52,"00"),""))</f>
        <v>64</v>
      </c>
      <c r="N52" s="1" t="str">
        <f>IF(ISBLANK(Data!$F52),"",IF(Data!$F52&gt;=8,TEXT(Data!N52,"00"),""))</f>
        <v>34</v>
      </c>
    </row>
    <row r="53" ht="14.25">
      <c r="A53" s="1">
        <f>IF(ISBLANK(Data!A53),"",Data!A53)</f>
        <v>178132</v>
      </c>
      <c r="B53" s="1">
        <f>IF(ISBLANK(Data!B53),"",Data!B53)</f>
        <v>0</v>
      </c>
      <c r="C53" s="1">
        <f>IF(ISBLANK(Data!C53),"",Data!C53)</f>
        <v>301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3</v>
      </c>
      <c r="G53" s="1" t="str">
        <f>IF(ISBLANK(Data!$F53),"",IF(Data!$F53&gt;=1,TEXT(Data!G53,"00"),""))</f>
        <v>03</v>
      </c>
      <c r="H53" s="1" t="str">
        <f>IF(ISBLANK(Data!$F53),"",IF(Data!$F53&gt;=2,TEXT(Data!H53,"00"),""))</f>
        <v>04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/>
      </c>
      <c r="K53" s="1" t="str">
        <f>IF(ISBLANK(Data!$F53),"",IF(Data!$F53&gt;=5,TEXT(Data!K53,"00"),""))</f>
        <v/>
      </c>
      <c r="L53" s="1" t="str">
        <f>IF(ISBLANK(Data!$F53),"",IF(Data!$F53&gt;=6,TEXT(Data!L53,"00"),""))</f>
        <v/>
      </c>
      <c r="M53" s="1" t="str">
        <f>IF(ISBLANK(Data!$F53),"",IF(Data!$F53&gt;=7,TEXT(Data!M53,"00"),""))</f>
        <v/>
      </c>
      <c r="N53" s="1" t="str">
        <f>IF(ISBLANK(Data!$F53),"",IF(Data!$F53&gt;=8,TEXT(Data!N53,"00"),""))</f>
        <v/>
      </c>
    </row>
    <row r="54" ht="14.25">
      <c r="A54" s="1">
        <f>IF(ISBLANK(Data!A54),"",Data!A54)</f>
        <v>178143</v>
      </c>
      <c r="B54" s="1">
        <f>IF(ISBLANK(Data!B54),"",Data!B54)</f>
        <v>1</v>
      </c>
      <c r="C54" s="1">
        <f>IF(ISBLANK(Data!C54),"",Data!C54)</f>
        <v>201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6</v>
      </c>
      <c r="G54" s="1" t="str">
        <f>IF(ISBLANK(Data!$F54),"",IF(Data!$F54&gt;=1,TEXT(Data!G54,"00"),""))</f>
        <v>00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62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178147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178155</v>
      </c>
      <c r="B56" s="1">
        <f>IF(ISBLANK(Data!B56),"",Data!B56)</f>
        <v>1</v>
      </c>
      <c r="C56" s="1">
        <f>IF(ISBLANK(Data!C56),"",Data!C56)</f>
        <v>203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00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178181</v>
      </c>
      <c r="B57" s="1">
        <f>IF(ISBLANK(Data!B57),"",Data!B57)</f>
        <v>0</v>
      </c>
      <c r="C57" s="1">
        <f>IF(ISBLANK(Data!C57),"",Data!C57)</f>
        <v>300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8</v>
      </c>
      <c r="G57" s="1" t="str">
        <f>IF(ISBLANK(Data!$F57),"",IF(Data!$F57&gt;=1,TEXT(Data!G57,"00"),""))</f>
        <v>03</v>
      </c>
      <c r="H57" s="1" t="str">
        <f>IF(ISBLANK(Data!$F57),"",IF(Data!$F57&gt;=2,TEXT(Data!H57,"00"),""))</f>
        <v>5a</v>
      </c>
      <c r="I57" s="1" t="str">
        <f>IF(ISBLANK(Data!$F57),"",IF(Data!$F57&gt;=3,TEXT(Data!I57,"00"),""))</f>
        <v>64</v>
      </c>
      <c r="J57" s="1" t="str">
        <f>IF(ISBLANK(Data!$F57),"",IF(Data!$F57&gt;=4,TEXT(Data!J57,"00"),""))</f>
        <v>5a</v>
      </c>
      <c r="K57" s="1" t="str">
        <f>IF(ISBLANK(Data!$F57),"",IF(Data!$F57&gt;=5,TEXT(Data!K57,"00"),""))</f>
        <v>64</v>
      </c>
      <c r="L57" s="1" t="str">
        <f>IF(ISBLANK(Data!$F57),"",IF(Data!$F57&gt;=6,TEXT(Data!L57,"00"),""))</f>
        <v>00</v>
      </c>
      <c r="M57" s="1" t="str">
        <f>IF(ISBLANK(Data!$F57),"",IF(Data!$F57&gt;=7,TEXT(Data!M57,"00"),""))</f>
        <v>64</v>
      </c>
      <c r="N57" s="1" t="str">
        <f>IF(ISBLANK(Data!$F57),"",IF(Data!$F57&gt;=8,TEXT(Data!N57,"00"),""))</f>
        <v>25</v>
      </c>
    </row>
    <row r="58" ht="14.25">
      <c r="A58" s="1">
        <f>IF(ISBLANK(Data!A58),"",Data!A58)</f>
        <v>178182</v>
      </c>
      <c r="B58" s="1">
        <f>IF(ISBLANK(Data!B58),"",Data!B58)</f>
        <v>0</v>
      </c>
      <c r="C58" s="1">
        <f>IF(ISBLANK(Data!C58),"",Data!C58)</f>
        <v>301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3</v>
      </c>
      <c r="G58" s="1" t="str">
        <f>IF(ISBLANK(Data!$F58),"",IF(Data!$F58&gt;=1,TEXT(Data!G58,"00"),""))</f>
        <v>54</v>
      </c>
      <c r="H58" s="1" t="str">
        <f>IF(ISBLANK(Data!$F58),"",IF(Data!$F58&gt;=2,TEXT(Data!H58,"00"),""))</f>
        <v>05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178227</v>
      </c>
      <c r="B59" s="1">
        <f>IF(ISBLANK(Data!B59),"",Data!B59)</f>
        <v>1</v>
      </c>
      <c r="C59" s="1">
        <f>IF(ISBLANK(Data!C59),"",Data!C59)</f>
        <v>401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8f</v>
      </c>
      <c r="H59" s="1" t="str">
        <f>IF(ISBLANK(Data!$F59),"",IF(Data!$F59&gt;=2,TEXT(Data!H59,"00"),""))</f>
        <v>a0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57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>00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178231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36</v>
      </c>
    </row>
    <row r="61" ht="14.25">
      <c r="A61" s="1">
        <f>IF(ISBLANK(Data!A61),"",Data!A61)</f>
        <v>178232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f5</v>
      </c>
      <c r="H61" s="1" t="str">
        <f>IF(ISBLANK(Data!$F61),"",IF(Data!$F61&gt;=2,TEXT(Data!H61,"00"),""))</f>
        <v>06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178243</v>
      </c>
      <c r="B62" s="1">
        <f>IF(ISBLANK(Data!B62),"",Data!B62)</f>
        <v>1</v>
      </c>
      <c r="C62" s="1">
        <f>IF(ISBLANK(Data!C62),"",Data!C62)</f>
        <v>201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6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62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178247</v>
      </c>
      <c r="B63" s="1">
        <f>IF(ISBLANK(Data!B63),"",Data!B63)</f>
        <v>1</v>
      </c>
      <c r="C63" s="1">
        <f>IF(ISBLANK(Data!C63),"",Data!C63)</f>
        <v>400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01</v>
      </c>
      <c r="H63" s="1" t="str">
        <f>IF(ISBLANK(Data!$F63),"",IF(Data!$F63&gt;=2,TEXT(Data!H63,"00"),""))</f>
        <v>00</v>
      </c>
      <c r="I63" s="1" t="str">
        <f>IF(ISBLANK(Data!$F63),"",IF(Data!$F63&gt;=3,TEXT(Data!I63,"00"),""))</f>
        <v>4c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00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178255</v>
      </c>
      <c r="B64" s="1">
        <f>IF(ISBLANK(Data!B64),"",Data!B64)</f>
        <v>1</v>
      </c>
      <c r="C64" s="1">
        <f>IF(ISBLANK(Data!C64),"",Data!C64)</f>
        <v>203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178281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64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64</v>
      </c>
      <c r="N65" s="1" t="str">
        <f>IF(ISBLANK(Data!$F65),"",IF(Data!$F65&gt;=8,TEXT(Data!N65,"00"),""))</f>
        <v>27</v>
      </c>
    </row>
    <row r="66" ht="14.25">
      <c r="A66" s="1">
        <f>IF(ISBLANK(Data!A66),"",Data!A66)</f>
        <v>178282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b8</v>
      </c>
      <c r="H66" s="1" t="str">
        <f>IF(ISBLANK(Data!$F66),"",IF(Data!$F66&gt;=2,TEXT(Data!H66,"00"),""))</f>
        <v>07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178327</v>
      </c>
      <c r="B67" s="1">
        <f>IF(ISBLANK(Data!B67),"",Data!B67)</f>
        <v>1</v>
      </c>
      <c r="C67" s="1">
        <f>IF(ISBLANK(Data!C67),"",Data!C67)</f>
        <v>401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8f</v>
      </c>
      <c r="H67" s="1" t="str">
        <f>IF(ISBLANK(Data!$F67),"",IF(Data!$F67&gt;=2,TEXT(Data!H67,"00"),""))</f>
        <v>a0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57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00</v>
      </c>
      <c r="N67" s="1" t="str">
        <f>IF(ISBLANK(Data!$F67),"",IF(Data!$F67&gt;=8,TEXT(Data!N67,"00"),""))</f>
        <v>00</v>
      </c>
    </row>
    <row r="68" ht="14.25">
      <c r="A68" s="1">
        <f>IF(ISBLANK(Data!A68),"",Data!A68)</f>
        <v>178331</v>
      </c>
      <c r="B68" s="1">
        <f>IF(ISBLANK(Data!B68),"",Data!B68)</f>
        <v>0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64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64</v>
      </c>
      <c r="N68" s="1" t="str">
        <f>IF(ISBLANK(Data!$F68),"",IF(Data!$F68&gt;=8,TEXT(Data!N68,"00"),""))</f>
        <v>b8</v>
      </c>
    </row>
    <row r="69" ht="14.25">
      <c r="A69" s="1">
        <f>IF(ISBLANK(Data!A69),"",Data!A69)</f>
        <v>178332</v>
      </c>
      <c r="B69" s="1">
        <f>IF(ISBLANK(Data!B69),"",Data!B69)</f>
        <v>0</v>
      </c>
      <c r="C69" s="1">
        <f>IF(ISBLANK(Data!C69),"",Data!C69)</f>
        <v>301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3</v>
      </c>
      <c r="G69" s="1" t="str">
        <f>IF(ISBLANK(Data!$F69),"",IF(Data!$F69&gt;=1,TEXT(Data!G69,"00"),""))</f>
        <v>80</v>
      </c>
      <c r="H69" s="1" t="str">
        <f>IF(ISBLANK(Data!$F69),"",IF(Data!$F69&gt;=2,TEXT(Data!H69,"00"),""))</f>
        <v>08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/>
      </c>
      <c r="K69" s="1" t="str">
        <f>IF(ISBLANK(Data!$F69),"",IF(Data!$F69&gt;=5,TEXT(Data!K69,"00"),""))</f>
        <v/>
      </c>
      <c r="L69" s="1" t="str">
        <f>IF(ISBLANK(Data!$F69),"",IF(Data!$F69&gt;=6,TEXT(Data!L69,"00"),""))</f>
        <v/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178343</v>
      </c>
      <c r="B70" s="1">
        <f>IF(ISBLANK(Data!B70),"",Data!B70)</f>
        <v>1</v>
      </c>
      <c r="C70" s="1">
        <f>IF(ISBLANK(Data!C70),"",Data!C70)</f>
        <v>201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6</v>
      </c>
      <c r="G70" s="1" t="str">
        <f>IF(ISBLANK(Data!$F70),"",IF(Data!$F70&gt;=1,TEXT(Data!G70,"00"),""))</f>
        <v>00</v>
      </c>
      <c r="H70" s="1" t="str">
        <f>IF(ISBLANK(Data!$F70),"",IF(Data!$F70&gt;=2,TEXT(Data!H70,"00"),""))</f>
        <v>00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>00</v>
      </c>
      <c r="K70" s="1" t="str">
        <f>IF(ISBLANK(Data!$F70),"",IF(Data!$F70&gt;=5,TEXT(Data!K70,"00"),""))</f>
        <v>62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178347</v>
      </c>
      <c r="B71" s="1">
        <f>IF(ISBLANK(Data!B71),"",Data!B71)</f>
        <v>1</v>
      </c>
      <c r="C71" s="1">
        <f>IF(ISBLANK(Data!C71),"",Data!C71)</f>
        <v>400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01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4c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178355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178381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03</v>
      </c>
      <c r="H73" s="1" t="str">
        <f>IF(ISBLANK(Data!$F73),"",IF(Data!$F73&gt;=2,TEXT(Data!H73,"00"),""))</f>
        <v>5a</v>
      </c>
      <c r="I73" s="1" t="str">
        <f>IF(ISBLANK(Data!$F73),"",IF(Data!$F73&gt;=3,TEXT(Data!I73,"00"),""))</f>
        <v>64</v>
      </c>
      <c r="J73" s="1" t="str">
        <f>IF(ISBLANK(Data!$F73),"",IF(Data!$F73&gt;=4,TEXT(Data!J73,"00"),""))</f>
        <v>5a</v>
      </c>
      <c r="K73" s="1" t="str">
        <f>IF(ISBLANK(Data!$F73),"",IF(Data!$F73&gt;=5,TEXT(Data!K73,"00"),""))</f>
        <v>64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64</v>
      </c>
      <c r="N73" s="1" t="str">
        <f>IF(ISBLANK(Data!$F73),"",IF(Data!$F73&gt;=8,TEXT(Data!N73,"00"),""))</f>
        <v>a9</v>
      </c>
    </row>
    <row r="74" ht="14.25">
      <c r="A74" s="1">
        <f>IF(ISBLANK(Data!A74),"",Data!A74)</f>
        <v>178382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 t="str">
        <f>IF(ISBLANK(Data!$F74),"",IF(Data!$F74&gt;=1,TEXT(Data!G74,"00"),""))</f>
        <v>88</v>
      </c>
      <c r="H74" s="1" t="str">
        <f>IF(ISBLANK(Data!$F74),"",IF(Data!$F74&gt;=2,TEXT(Data!H74,"00"),""))</f>
        <v>09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/>
      </c>
      <c r="K74" s="1" t="str">
        <f>IF(ISBLANK(Data!$F74),"",IF(Data!$F74&gt;=5,TEXT(Data!K74,"00"),""))</f>
        <v/>
      </c>
      <c r="L74" s="1" t="str">
        <f>IF(ISBLANK(Data!$F74),"",IF(Data!$F74&gt;=6,TEXT(Data!L74,"00"),""))</f>
        <v/>
      </c>
      <c r="M74" s="1" t="str">
        <f>IF(ISBLANK(Data!$F74),"",IF(Data!$F74&gt;=7,TEXT(Data!M74,"00"),""))</f>
        <v/>
      </c>
      <c r="N74" s="1" t="str">
        <f>IF(ISBLANK(Data!$F74),"",IF(Data!$F74&gt;=8,TEXT(Data!N74,"00"),""))</f>
        <v/>
      </c>
    </row>
    <row r="75" ht="14.25">
      <c r="A75" s="1">
        <f>IF(ISBLANK(Data!A75),"",Data!A75)</f>
        <v>178427</v>
      </c>
      <c r="B75" s="1">
        <f>IF(ISBLANK(Data!B75),"",Data!B75)</f>
        <v>1</v>
      </c>
      <c r="C75" s="1">
        <f>IF(ISBLANK(Data!C75),"",Data!C75)</f>
        <v>401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8f</v>
      </c>
      <c r="H75" s="1" t="str">
        <f>IF(ISBLANK(Data!$F75),"",IF(Data!$F75&gt;=2,TEXT(Data!H75,"00"),""))</f>
        <v>a0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57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00</v>
      </c>
      <c r="N75" s="1" t="str">
        <f>IF(ISBLANK(Data!$F75),"",IF(Data!$F75&gt;=8,TEXT(Data!N75,"00"),""))</f>
        <v>00</v>
      </c>
    </row>
    <row r="76" ht="14.25">
      <c r="A76" s="1">
        <f>IF(ISBLANK(Data!A76),"",Data!A76)</f>
        <v>178431</v>
      </c>
      <c r="B76" s="1">
        <f>IF(ISBLANK(Data!B76),"",Data!B76)</f>
        <v>0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64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64</v>
      </c>
      <c r="N76" s="1" t="str">
        <f>IF(ISBLANK(Data!$F76),"",IF(Data!$F76&gt;=8,TEXT(Data!N76,"00"),""))</f>
        <v>ba</v>
      </c>
    </row>
    <row r="77" ht="14.25">
      <c r="A77" s="1">
        <f>IF(ISBLANK(Data!A77),"",Data!A77)</f>
        <v>178432</v>
      </c>
      <c r="B77" s="1">
        <f>IF(ISBLANK(Data!B77),"",Data!B77)</f>
        <v>0</v>
      </c>
      <c r="C77" s="1">
        <f>IF(ISBLANK(Data!C77),"",Data!C77)</f>
        <v>301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3</v>
      </c>
      <c r="G77" s="1" t="str">
        <f>IF(ISBLANK(Data!$F77),"",IF(Data!$F77&gt;=1,TEXT(Data!G77,"00"),""))</f>
        <v>c6</v>
      </c>
      <c r="H77" s="1" t="str">
        <f>IF(ISBLANK(Data!$F77),"",IF(Data!$F77&gt;=2,TEXT(Data!H77,"00"),""))</f>
        <v>a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/>
      </c>
      <c r="K77" s="1" t="str">
        <f>IF(ISBLANK(Data!$F77),"",IF(Data!$F77&gt;=5,TEXT(Data!K77,"00"),""))</f>
        <v/>
      </c>
      <c r="L77" s="1" t="str">
        <f>IF(ISBLANK(Data!$F77),"",IF(Data!$F77&gt;=6,TEXT(Data!L77,"00"),""))</f>
        <v/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178443</v>
      </c>
      <c r="B78" s="1">
        <f>IF(ISBLANK(Data!B78),"",Data!B78)</f>
        <v>1</v>
      </c>
      <c r="C78" s="1">
        <f>IF(ISBLANK(Data!C78),"",Data!C78)</f>
        <v>201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6</v>
      </c>
      <c r="G78" s="1" t="str">
        <f>IF(ISBLANK(Data!$F78),"",IF(Data!$F78&gt;=1,TEXT(Data!G78,"00"),""))</f>
        <v>00</v>
      </c>
      <c r="H78" s="1" t="str">
        <f>IF(ISBLANK(Data!$F78),"",IF(Data!$F78&gt;=2,TEXT(Data!H78,"00"),""))</f>
        <v>00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>00</v>
      </c>
      <c r="K78" s="1" t="str">
        <f>IF(ISBLANK(Data!$F78),"",IF(Data!$F78&gt;=5,TEXT(Data!K78,"00"),""))</f>
        <v>62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178447</v>
      </c>
      <c r="B79" s="1">
        <f>IF(ISBLANK(Data!B79),"",Data!B79)</f>
        <v>1</v>
      </c>
      <c r="C79" s="1">
        <f>IF(ISBLANK(Data!C79),"",Data!C79)</f>
        <v>400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 t="str">
        <f>IF(ISBLANK(Data!$F79),"",IF(Data!$F79&gt;=1,TEXT(Data!G79,"00"),""))</f>
        <v>01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4c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00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>00</v>
      </c>
      <c r="N79" s="1" t="str">
        <f>IF(ISBLANK(Data!$F79),"",IF(Data!$F79&gt;=8,TEXT(Data!N79,"00"),""))</f>
        <v>00</v>
      </c>
    </row>
    <row r="80" ht="14.25">
      <c r="A80" s="1">
        <f>IF(ISBLANK(Data!A80),"",Data!A80)</f>
        <v>178455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178467</v>
      </c>
      <c r="B81" s="1">
        <f>IF(ISBLANK(Data!B81),"",Data!B81)</f>
        <v>1</v>
      </c>
      <c r="C81" s="1">
        <f>IF(ISBLANK(Data!C81),"",Data!C81)</f>
        <v>204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00</v>
      </c>
      <c r="H81" s="1" t="str">
        <f>IF(ISBLANK(Data!$F81),"",IF(Data!$F81&gt;=2,TEXT(Data!H81,"00"),""))</f>
        <v>00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00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178479</v>
      </c>
      <c r="B82" s="1">
        <f>IF(ISBLANK(Data!B82),"",Data!B82)</f>
        <v>1</v>
      </c>
      <c r="C82" s="1">
        <f>IF(ISBLANK(Data!C82),"",Data!C82)</f>
        <v>202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e2</v>
      </c>
      <c r="H82" s="1" t="str">
        <f>IF(ISBLANK(Data!$F82),"",IF(Data!$F82&gt;=2,TEXT(Data!H82,"00"),""))</f>
        <v>17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24</v>
      </c>
      <c r="L82" s="1" t="str">
        <f>IF(ISBLANK(Data!$F82),"",IF(Data!$F82&gt;=6,TEXT(Data!L82,"00"),""))</f>
        <v>fd</v>
      </c>
      <c r="M82" s="1" t="str">
        <f>IF(ISBLANK(Data!$F82),"",IF(Data!$F82&gt;=7,TEXT(Data!M82,"00"),""))</f>
        <v>1a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178480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ab</v>
      </c>
    </row>
    <row r="84" ht="14.25">
      <c r="A84" s="1">
        <f>IF(ISBLANK(Data!A84),"",Data!A84)</f>
        <v>178481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43</v>
      </c>
      <c r="H84" s="1" t="str">
        <f>IF(ISBLANK(Data!$F84),"",IF(Data!$F84&gt;=2,TEXT(Data!H84,"00"),""))</f>
        <v>b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178491</v>
      </c>
      <c r="B85" s="1">
        <f>IF(ISBLANK(Data!B85),"",Data!B85)</f>
        <v>1</v>
      </c>
      <c r="C85" s="1">
        <f>IF(ISBLANK(Data!C85),"",Data!C85)</f>
        <v>666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52</v>
      </c>
      <c r="H85" s="1" t="str">
        <f>IF(ISBLANK(Data!$F85),"",IF(Data!$F85&gt;=2,TEXT(Data!H85,"00"),""))</f>
        <v>08</v>
      </c>
      <c r="I85" s="1" t="str">
        <f>IF(ISBLANK(Data!$F85),"",IF(Data!$F85&gt;=3,TEXT(Data!I85,"00"),""))</f>
        <v>01</v>
      </c>
      <c r="J85" s="1" t="str">
        <f>IF(ISBLANK(Data!$F85),"",IF(Data!$F85&gt;=4,TEXT(Data!J85,"00"),""))</f>
        <v>05</v>
      </c>
      <c r="K85" s="1" t="str">
        <f>IF(ISBLANK(Data!$F85),"",IF(Data!$F85&gt;=5,TEXT(Data!K85,"00"),""))</f>
        <v>52</v>
      </c>
      <c r="L85" s="1" t="str">
        <f>IF(ISBLANK(Data!$F85),"",IF(Data!$F85&gt;=6,TEXT(Data!L85,"00"),""))</f>
        <v>57</v>
      </c>
      <c r="M85" s="1" t="str">
        <f>IF(ISBLANK(Data!$F85),"",IF(Data!$F85&gt;=7,TEXT(Data!M85,"00"),""))</f>
        <v>12</v>
      </c>
      <c r="N85" s="1" t="str">
        <f>IF(ISBLANK(Data!$F85),"",IF(Data!$F85&gt;=8,TEXT(Data!N85,"00"),""))</f>
        <v>44</v>
      </c>
    </row>
    <row r="86" ht="14.25">
      <c r="A86" s="1">
        <f>IF(ISBLANK(Data!A86),"",Data!A86)</f>
        <v>178503</v>
      </c>
      <c r="B86" s="1">
        <f>IF(ISBLANK(Data!B86),"",Data!B86)</f>
        <v>1</v>
      </c>
      <c r="C86" s="1">
        <f>IF(ISBLANK(Data!C86),"",Data!C86)</f>
        <v>665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00</v>
      </c>
      <c r="H86" s="1" t="str">
        <f>IF(ISBLANK(Data!$F86),"",IF(Data!$F86&gt;=2,TEXT(Data!H86,"00"),""))</f>
        <v>00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>53</v>
      </c>
      <c r="K86" s="1" t="str">
        <f>IF(ISBLANK(Data!$F86),"",IF(Data!$F86&gt;=5,TEXT(Data!K86,"00"),""))</f>
        <v>4c</v>
      </c>
      <c r="L86" s="1" t="str">
        <f>IF(ISBLANK(Data!$F86),"",IF(Data!$F86&gt;=6,TEXT(Data!L86,"00"),""))</f>
        <v>18</v>
      </c>
      <c r="M86" s="1" t="str">
        <f>IF(ISBLANK(Data!$F86),"",IF(Data!$F86&gt;=7,TEXT(Data!M86,"00"),""))</f>
        <v>53</v>
      </c>
      <c r="N86" s="1" t="str">
        <f>IF(ISBLANK(Data!$F86),"",IF(Data!$F86&gt;=8,TEXT(Data!N86,"00"),""))</f>
        <v>00</v>
      </c>
    </row>
    <row r="87" ht="14.25">
      <c r="A87" s="1">
        <f>IF(ISBLANK(Data!A87),"",Data!A87)</f>
        <v>178515</v>
      </c>
      <c r="B87" s="1">
        <f>IF(ISBLANK(Data!B87),"",Data!B87)</f>
        <v>1</v>
      </c>
      <c r="C87" s="1">
        <f>IF(ISBLANK(Data!C87),"",Data!C87)</f>
        <v>200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8</v>
      </c>
      <c r="G87" s="1" t="str">
        <f>IF(ISBLANK(Data!$F87),"",IF(Data!$F87&gt;=1,TEXT(Data!G87,"00"),""))</f>
        <v>64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20</v>
      </c>
      <c r="J87" s="1" t="str">
        <f>IF(ISBLANK(Data!$F87),"",IF(Data!$F87&gt;=4,TEXT(Data!J87,"00"),""))</f>
        <v>e2</v>
      </c>
      <c r="K87" s="1" t="str">
        <f>IF(ISBLANK(Data!$F87),"",IF(Data!$F87&gt;=5,TEXT(Data!K87,"00"),""))</f>
        <v>09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>00</v>
      </c>
      <c r="N87" s="1" t="str">
        <f>IF(ISBLANK(Data!$F87),"",IF(Data!$F87&gt;=8,TEXT(Data!N87,"00"),""))</f>
        <v>00</v>
      </c>
    </row>
    <row r="88" ht="14.25">
      <c r="A88" s="1">
        <f>IF(ISBLANK(Data!A88),"",Data!A88)</f>
        <v>178527</v>
      </c>
      <c r="B88" s="1">
        <f>IF(ISBLANK(Data!B88),"",Data!B88)</f>
        <v>1</v>
      </c>
      <c r="C88" s="1">
        <f>IF(ISBLANK(Data!C88),"",Data!C88)</f>
        <v>401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8f</v>
      </c>
      <c r="H88" s="1" t="str">
        <f>IF(ISBLANK(Data!$F88),"",IF(Data!$F88&gt;=2,TEXT(Data!H88,"00"),""))</f>
        <v>a0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56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178531</v>
      </c>
      <c r="B89" s="1">
        <f>IF(ISBLANK(Data!B89),"",Data!B89)</f>
        <v>0</v>
      </c>
      <c r="C89" s="1">
        <f>IF(ISBLANK(Data!C89),"",Data!C89)</f>
        <v>300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03</v>
      </c>
      <c r="H89" s="1" t="str">
        <f>IF(ISBLANK(Data!$F89),"",IF(Data!$F89&gt;=2,TEXT(Data!H89,"00"),""))</f>
        <v>5a</v>
      </c>
      <c r="I89" s="1" t="str">
        <f>IF(ISBLANK(Data!$F89),"",IF(Data!$F89&gt;=3,TEXT(Data!I89,"00"),""))</f>
        <v>64</v>
      </c>
      <c r="J89" s="1" t="str">
        <f>IF(ISBLANK(Data!$F89),"",IF(Data!$F89&gt;=4,TEXT(Data!J89,"00"),""))</f>
        <v>5a</v>
      </c>
      <c r="K89" s="1" t="str">
        <f>IF(ISBLANK(Data!$F89),"",IF(Data!$F89&gt;=5,TEXT(Data!K89,"00"),""))</f>
        <v>64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64</v>
      </c>
      <c r="N89" s="1" t="str">
        <f>IF(ISBLANK(Data!$F89),"",IF(Data!$F89&gt;=8,TEXT(Data!N89,"00"),""))</f>
        <v>bc</v>
      </c>
    </row>
    <row r="90" ht="14.25">
      <c r="A90" s="1">
        <f>IF(ISBLANK(Data!A90),"",Data!A90)</f>
        <v>178532</v>
      </c>
      <c r="B90" s="1">
        <f>IF(ISBLANK(Data!B90),"",Data!B90)</f>
        <v>0</v>
      </c>
      <c r="C90" s="1">
        <f>IF(ISBLANK(Data!C90),"",Data!C90)</f>
        <v>301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3</v>
      </c>
      <c r="G90" s="1" t="str">
        <f>IF(ISBLANK(Data!$F90),"",IF(Data!$F90&gt;=1,TEXT(Data!G90,"00"),""))</f>
        <v>b5</v>
      </c>
      <c r="H90" s="1" t="str">
        <f>IF(ISBLANK(Data!$F90),"",IF(Data!$F90&gt;=2,TEXT(Data!H90,"00"),""))</f>
        <v>c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/>
      </c>
      <c r="K90" s="1" t="str">
        <f>IF(ISBLANK(Data!$F90),"",IF(Data!$F90&gt;=5,TEXT(Data!K90,"00"),""))</f>
        <v/>
      </c>
      <c r="L90" s="1" t="str">
        <f>IF(ISBLANK(Data!$F90),"",IF(Data!$F90&gt;=6,TEXT(Data!L90,"00"),""))</f>
        <v/>
      </c>
      <c r="M90" s="1" t="str">
        <f>IF(ISBLANK(Data!$F90),"",IF(Data!$F90&gt;=7,TEXT(Data!M90,"00"),""))</f>
        <v/>
      </c>
      <c r="N90" s="1" t="str">
        <f>IF(ISBLANK(Data!$F90),"",IF(Data!$F90&gt;=8,TEXT(Data!N90,"00"),""))</f>
        <v/>
      </c>
    </row>
    <row r="91" ht="14.25">
      <c r="A91" s="1">
        <f>IF(ISBLANK(Data!A91),"",Data!A91)</f>
        <v>178543</v>
      </c>
      <c r="B91" s="1">
        <f>IF(ISBLANK(Data!B91),"",Data!B91)</f>
        <v>1</v>
      </c>
      <c r="C91" s="1">
        <f>IF(ISBLANK(Data!C91),"",Data!C91)</f>
        <v>201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6</v>
      </c>
      <c r="G91" s="1" t="str">
        <f>IF(ISBLANK(Data!$F91),"",IF(Data!$F91&gt;=1,TEXT(Data!G91,"00"),""))</f>
        <v>00</v>
      </c>
      <c r="H91" s="1" t="str">
        <f>IF(ISBLANK(Data!$F91),"",IF(Data!$F91&gt;=2,TEXT(Data!H91,"00"),""))</f>
        <v>00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62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/>
      </c>
      <c r="N91" s="1" t="str">
        <f>IF(ISBLANK(Data!$F91),"",IF(Data!$F91&gt;=8,TEXT(Data!N91,"00"),""))</f>
        <v/>
      </c>
    </row>
    <row r="92" ht="14.25">
      <c r="A92" s="1">
        <f>IF(ISBLANK(Data!A92),"",Data!A92)</f>
        <v>178547</v>
      </c>
      <c r="B92" s="1">
        <f>IF(ISBLANK(Data!B92),"",Data!B92)</f>
        <v>1</v>
      </c>
      <c r="C92" s="1">
        <f>IF(ISBLANK(Data!C92),"",Data!C92)</f>
        <v>400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01</v>
      </c>
      <c r="H92" s="1" t="str">
        <f>IF(ISBLANK(Data!$F92),"",IF(Data!$F92&gt;=2,TEXT(Data!H92,"00"),""))</f>
        <v>00</v>
      </c>
      <c r="I92" s="1" t="str">
        <f>IF(ISBLANK(Data!$F92),"",IF(Data!$F92&gt;=3,TEXT(Data!I92,"00"),""))</f>
        <v>4c</v>
      </c>
      <c r="J92" s="1" t="str">
        <f>IF(ISBLANK(Data!$F92),"",IF(Data!$F92&gt;=4,TEXT(Data!J92,"00"),""))</f>
        <v>00</v>
      </c>
      <c r="K92" s="1" t="str">
        <f>IF(ISBLANK(Data!$F92),"",IF(Data!$F92&gt;=5,TEXT(Data!K92,"00"),""))</f>
        <v>00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00</v>
      </c>
      <c r="N92" s="1" t="str">
        <f>IF(ISBLANK(Data!$F92),"",IF(Data!$F92&gt;=8,TEXT(Data!N92,"00"),""))</f>
        <v>00</v>
      </c>
    </row>
    <row r="93" ht="14.25">
      <c r="A93" s="1">
        <f>IF(ISBLANK(Data!A93),"",Data!A93)</f>
        <v>178555</v>
      </c>
      <c r="B93" s="1">
        <f>IF(ISBLANK(Data!B93),"",Data!B93)</f>
        <v>1</v>
      </c>
      <c r="C93" s="1">
        <f>IF(ISBLANK(Data!C93),"",Data!C93)</f>
        <v>203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00</v>
      </c>
      <c r="H93" s="1" t="str">
        <f>IF(ISBLANK(Data!$F93),"",IF(Data!$F93&gt;=2,TEXT(Data!H93,"00"),""))</f>
        <v>00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00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178581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ad</v>
      </c>
    </row>
    <row r="95" ht="14.25">
      <c r="A95" s="1">
        <f>IF(ISBLANK(Data!A95),"",Data!A95)</f>
        <v>178582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4e</v>
      </c>
      <c r="H95" s="1" t="str">
        <f>IF(ISBLANK(Data!$F95),"",IF(Data!$F95&gt;=2,TEXT(Data!H95,"00"),""))</f>
        <v>d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178607</v>
      </c>
      <c r="B96" s="1">
        <f>IF(ISBLANK(Data!B96),"",Data!B96)</f>
        <v>1</v>
      </c>
      <c r="C96" s="1">
        <f>IF(ISBLANK(Data!C96),"",Data!C96)</f>
        <v>402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64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20</v>
      </c>
      <c r="L96" s="1" t="str">
        <f>IF(ISBLANK(Data!$F96),"",IF(Data!$F96&gt;=6,TEXT(Data!L96,"00"),""))</f>
        <v>e2</v>
      </c>
      <c r="M96" s="1" t="str">
        <f>IF(ISBLANK(Data!$F96),"",IF(Data!$F96&gt;=7,TEXT(Data!M96,"00"),""))</f>
        <v>09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178628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8f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178631</v>
      </c>
      <c r="B98" s="1">
        <f>IF(ISBLANK(Data!B98),"",Data!B98)</f>
        <v>0</v>
      </c>
      <c r="C98" s="1">
        <f>IF(ISBLANK(Data!C98),"",Data!C98)</f>
        <v>300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03</v>
      </c>
      <c r="H98" s="1" t="str">
        <f>IF(ISBLANK(Data!$F98),"",IF(Data!$F98&gt;=2,TEXT(Data!H98,"00"),""))</f>
        <v>5a</v>
      </c>
      <c r="I98" s="1" t="str">
        <f>IF(ISBLANK(Data!$F98),"",IF(Data!$F98&gt;=3,TEXT(Data!I98,"00"),""))</f>
        <v>64</v>
      </c>
      <c r="J98" s="1" t="str">
        <f>IF(ISBLANK(Data!$F98),"",IF(Data!$F98&gt;=4,TEXT(Data!J98,"00"),""))</f>
        <v>5a</v>
      </c>
      <c r="K98" s="1" t="str">
        <f>IF(ISBLANK(Data!$F98),"",IF(Data!$F98&gt;=5,TEXT(Data!K98,"00"),""))</f>
        <v>64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64</v>
      </c>
      <c r="N98" s="1" t="str">
        <f>IF(ISBLANK(Data!$F98),"",IF(Data!$F98&gt;=8,TEXT(Data!N98,"00"),""))</f>
        <v>be</v>
      </c>
    </row>
    <row r="99" ht="14.25">
      <c r="A99" s="1">
        <f>IF(ISBLANK(Data!A99),"",Data!A99)</f>
        <v>178632</v>
      </c>
      <c r="B99" s="1">
        <f>IF(ISBLANK(Data!B99),"",Data!B99)</f>
        <v>0</v>
      </c>
      <c r="C99" s="1">
        <f>IF(ISBLANK(Data!C99),"",Data!C99)</f>
        <v>301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3</v>
      </c>
      <c r="G99" s="1" t="str">
        <f>IF(ISBLANK(Data!$F99),"",IF(Data!$F99&gt;=1,TEXT(Data!G99,"00"),""))</f>
        <v>1d</v>
      </c>
      <c r="H99" s="1" t="str">
        <f>IF(ISBLANK(Data!$F99),"",IF(Data!$F99&gt;=2,TEXT(Data!H99,"00"),""))</f>
        <v>e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/>
      </c>
      <c r="K99" s="1" t="str">
        <f>IF(ISBLANK(Data!$F99),"",IF(Data!$F99&gt;=5,TEXT(Data!K99,"00"),""))</f>
        <v/>
      </c>
      <c r="L99" s="1" t="str">
        <f>IF(ISBLANK(Data!$F99),"",IF(Data!$F99&gt;=6,TEXT(Data!L99,"00"),""))</f>
        <v/>
      </c>
      <c r="M99" s="1" t="str">
        <f>IF(ISBLANK(Data!$F99),"",IF(Data!$F99&gt;=7,TEXT(Data!M99,"00"),""))</f>
        <v/>
      </c>
      <c r="N99" s="1" t="str">
        <f>IF(ISBLANK(Data!$F99),"",IF(Data!$F99&gt;=8,TEXT(Data!N99,"00"),""))</f>
        <v/>
      </c>
    </row>
    <row r="100" ht="14.25">
      <c r="A100" s="1">
        <f>IF(ISBLANK(Data!A100),"",Data!A100)</f>
        <v>178643</v>
      </c>
      <c r="B100" s="1">
        <f>IF(ISBLANK(Data!B100),"",Data!B100)</f>
        <v>1</v>
      </c>
      <c r="C100" s="1">
        <f>IF(ISBLANK(Data!C100),"",Data!C100)</f>
        <v>201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6</v>
      </c>
      <c r="G100" s="1" t="str">
        <f>IF(ISBLANK(Data!$F100),"",IF(Data!$F100&gt;=1,TEXT(Data!G100,"00"),""))</f>
        <v>00</v>
      </c>
      <c r="H100" s="1" t="str">
        <f>IF(ISBLANK(Data!$F100),"",IF(Data!$F100&gt;=2,TEXT(Data!H100,"00"),""))</f>
        <v>00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>00</v>
      </c>
      <c r="K100" s="1" t="str">
        <f>IF(ISBLANK(Data!$F100),"",IF(Data!$F100&gt;=5,TEXT(Data!K100,"00"),""))</f>
        <v>62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178648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01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4c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00</v>
      </c>
      <c r="L101" s="1" t="str">
        <f>IF(ISBLANK(Data!$F101),"",IF(Data!$F101&gt;=6,TEXT(Data!L101,"00"),""))</f>
        <v>00</v>
      </c>
      <c r="M101" s="1" t="str">
        <f>IF(ISBLANK(Data!$F101),"",IF(Data!$F101&gt;=7,TEXT(Data!M101,"00"),""))</f>
        <v>00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178655</v>
      </c>
      <c r="B102" s="1">
        <f>IF(ISBLANK(Data!B102),"",Data!B102)</f>
        <v>1</v>
      </c>
      <c r="C102" s="1">
        <f>IF(ISBLANK(Data!C102),"",Data!C102)</f>
        <v>203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00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178681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af</v>
      </c>
    </row>
    <row r="104" ht="14.25">
      <c r="A104" s="1">
        <f>IF(ISBLANK(Data!A104),"",Data!A104)</f>
        <v>178682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e8</v>
      </c>
      <c r="H104" s="1" t="str">
        <f>IF(ISBLANK(Data!$F104),"",IF(Data!$F104&gt;=2,TEXT(Data!H104,"00"),""))</f>
        <v>f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178728</v>
      </c>
      <c r="B105" s="1">
        <f>IF(ISBLANK(Data!B105),"",Data!B105)</f>
        <v>1</v>
      </c>
      <c r="C105" s="1">
        <f>IF(ISBLANK(Data!C105),"",Data!C105)</f>
        <v>401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8f</v>
      </c>
      <c r="H105" s="1" t="str">
        <f>IF(ISBLANK(Data!$F105),"",IF(Data!$F105&gt;=2,TEXT(Data!H105,"00"),""))</f>
        <v>a0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56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178731</v>
      </c>
      <c r="B106" s="1">
        <f>IF(ISBLANK(Data!B106),"",Data!B106)</f>
        <v>0</v>
      </c>
      <c r="C106" s="1">
        <f>IF(ISBLANK(Data!C106),"",Data!C106)</f>
        <v>300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03</v>
      </c>
      <c r="H106" s="1" t="str">
        <f>IF(ISBLANK(Data!$F106),"",IF(Data!$F106&gt;=2,TEXT(Data!H106,"00"),""))</f>
        <v>5a</v>
      </c>
      <c r="I106" s="1" t="str">
        <f>IF(ISBLANK(Data!$F106),"",IF(Data!$F106&gt;=3,TEXT(Data!I106,"00"),""))</f>
        <v>64</v>
      </c>
      <c r="J106" s="1" t="str">
        <f>IF(ISBLANK(Data!$F106),"",IF(Data!$F106&gt;=4,TEXT(Data!J106,"00"),""))</f>
        <v>5a</v>
      </c>
      <c r="K106" s="1" t="str">
        <f>IF(ISBLANK(Data!$F106),"",IF(Data!$F106&gt;=5,TEXT(Data!K106,"00"),""))</f>
        <v>64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64</v>
      </c>
      <c r="N106" s="1" t="str">
        <f>IF(ISBLANK(Data!$F106),"",IF(Data!$F106&gt;=8,TEXT(Data!N106,"00"),""))</f>
        <v>30</v>
      </c>
    </row>
    <row r="107" ht="14.25">
      <c r="A107" s="1">
        <f>IF(ISBLANK(Data!A107),"",Data!A107)</f>
        <v>178732</v>
      </c>
      <c r="B107" s="1">
        <f>IF(ISBLANK(Data!B107),"",Data!B107)</f>
        <v>0</v>
      </c>
      <c r="C107" s="1">
        <f>IF(ISBLANK(Data!C107),"",Data!C107)</f>
        <v>301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3</v>
      </c>
      <c r="G107" s="1" t="str">
        <f>IF(ISBLANK(Data!$F107),"",IF(Data!$F107&gt;=1,TEXT(Data!G107,"00"),""))</f>
        <v>e2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/>
      </c>
      <c r="K107" s="1" t="str">
        <f>IF(ISBLANK(Data!$F107),"",IF(Data!$F107&gt;=5,TEXT(Data!K107,"00"),""))</f>
        <v/>
      </c>
      <c r="L107" s="1" t="str">
        <f>IF(ISBLANK(Data!$F107),"",IF(Data!$F107&gt;=6,TEXT(Data!L107,"00"),""))</f>
        <v/>
      </c>
      <c r="M107" s="1" t="str">
        <f>IF(ISBLANK(Data!$F107),"",IF(Data!$F107&gt;=7,TEXT(Data!M107,"00"),""))</f>
        <v/>
      </c>
      <c r="N107" s="1" t="str">
        <f>IF(ISBLANK(Data!$F107),"",IF(Data!$F107&gt;=8,TEXT(Data!N107,"00"),""))</f>
        <v/>
      </c>
    </row>
    <row r="108" ht="14.25">
      <c r="A108" s="1">
        <f>IF(ISBLANK(Data!A108),"",Data!A108)</f>
        <v>178743</v>
      </c>
      <c r="B108" s="1">
        <f>IF(ISBLANK(Data!B108),"",Data!B108)</f>
        <v>1</v>
      </c>
      <c r="C108" s="1">
        <f>IF(ISBLANK(Data!C108),"",Data!C108)</f>
        <v>201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6</v>
      </c>
      <c r="G108" s="1" t="str">
        <f>IF(ISBLANK(Data!$F108),"",IF(Data!$F108&gt;=1,TEXT(Data!G108,"00"),""))</f>
        <v>00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00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62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/>
      </c>
      <c r="N108" s="1" t="str">
        <f>IF(ISBLANK(Data!$F108),"",IF(Data!$F108&gt;=8,TEXT(Data!N108,"00"),""))</f>
        <v/>
      </c>
    </row>
    <row r="109" ht="14.25">
      <c r="A109" s="1">
        <f>IF(ISBLANK(Data!A109),"",Data!A109)</f>
        <v>178748</v>
      </c>
      <c r="B109" s="1">
        <f>IF(ISBLANK(Data!B109),"",Data!B109)</f>
        <v>1</v>
      </c>
      <c r="C109" s="1">
        <f>IF(ISBLANK(Data!C109),"",Data!C109)</f>
        <v>400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8</v>
      </c>
      <c r="G109" s="1" t="str">
        <f>IF(ISBLANK(Data!$F109),"",IF(Data!$F109&gt;=1,TEXT(Data!G109,"00"),""))</f>
        <v>01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4c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00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>00</v>
      </c>
      <c r="N109" s="1" t="str">
        <f>IF(ISBLANK(Data!$F109),"",IF(Data!$F109&gt;=8,TEXT(Data!N109,"00"),""))</f>
        <v>00</v>
      </c>
    </row>
    <row r="110" ht="14.25">
      <c r="A110" s="1">
        <f>IF(ISBLANK(Data!A110),"",Data!A110)</f>
        <v>178755</v>
      </c>
      <c r="B110" s="1">
        <f>IF(ISBLANK(Data!B110),"",Data!B110)</f>
        <v>1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178781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21</v>
      </c>
    </row>
    <row r="112" ht="14.25">
      <c r="A112" s="1">
        <f>IF(ISBLANK(Data!A112),"",Data!A112)</f>
        <v>178782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b3</v>
      </c>
      <c r="H112" s="1" t="str">
        <f>IF(ISBLANK(Data!$F112),"",IF(Data!$F112&gt;=2,TEXT(Data!H112,"00"),""))</f>
        <v>01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178828</v>
      </c>
      <c r="B113" s="1">
        <f>IF(ISBLANK(Data!B113),"",Data!B113)</f>
        <v>1</v>
      </c>
      <c r="C113" s="1">
        <f>IF(ISBLANK(Data!C113),"",Data!C113)</f>
        <v>401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8f</v>
      </c>
      <c r="H113" s="1" t="str">
        <f>IF(ISBLANK(Data!$F113),"",IF(Data!$F113&gt;=2,TEXT(Data!H113,"00"),""))</f>
        <v>a0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56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178831</v>
      </c>
      <c r="B114" s="1">
        <f>IF(ISBLANK(Data!B114),"",Data!B114)</f>
        <v>0</v>
      </c>
      <c r="C114" s="1">
        <f>IF(ISBLANK(Data!C114),"",Data!C114)</f>
        <v>300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03</v>
      </c>
      <c r="H114" s="1" t="str">
        <f>IF(ISBLANK(Data!$F114),"",IF(Data!$F114&gt;=2,TEXT(Data!H114,"00"),""))</f>
        <v>5a</v>
      </c>
      <c r="I114" s="1" t="str">
        <f>IF(ISBLANK(Data!$F114),"",IF(Data!$F114&gt;=3,TEXT(Data!I114,"00"),""))</f>
        <v>64</v>
      </c>
      <c r="J114" s="1" t="str">
        <f>IF(ISBLANK(Data!$F114),"",IF(Data!$F114&gt;=4,TEXT(Data!J114,"00"),""))</f>
        <v>5a</v>
      </c>
      <c r="K114" s="1" t="str">
        <f>IF(ISBLANK(Data!$F114),"",IF(Data!$F114&gt;=5,TEXT(Data!K114,"00"),""))</f>
        <v>64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64</v>
      </c>
      <c r="N114" s="1" t="str">
        <f>IF(ISBLANK(Data!$F114),"",IF(Data!$F114&gt;=8,TEXT(Data!N114,"00"),""))</f>
        <v>32</v>
      </c>
    </row>
    <row r="115" ht="14.25">
      <c r="A115" s="1">
        <f>IF(ISBLANK(Data!A115),"",Data!A115)</f>
        <v>178832</v>
      </c>
      <c r="B115" s="1">
        <f>IF(ISBLANK(Data!B115),"",Data!B115)</f>
        <v>0</v>
      </c>
      <c r="C115" s="1">
        <f>IF(ISBLANK(Data!C115),"",Data!C115)</f>
        <v>301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3</v>
      </c>
      <c r="G115" s="1" t="str">
        <f>IF(ISBLANK(Data!$F115),"",IF(Data!$F115&gt;=1,TEXT(Data!G115,"00"),""))</f>
        <v>6b</v>
      </c>
      <c r="H115" s="1" t="str">
        <f>IF(ISBLANK(Data!$F115),"",IF(Data!$F115&gt;=2,TEXT(Data!H115,"00"),""))</f>
        <v>02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/>
      </c>
      <c r="K115" s="1" t="str">
        <f>IF(ISBLANK(Data!$F115),"",IF(Data!$F115&gt;=5,TEXT(Data!K115,"00"),""))</f>
        <v/>
      </c>
      <c r="L115" s="1" t="str">
        <f>IF(ISBLANK(Data!$F115),"",IF(Data!$F115&gt;=6,TEXT(Data!L115,"00"),""))</f>
        <v/>
      </c>
      <c r="M115" s="1" t="str">
        <f>IF(ISBLANK(Data!$F115),"",IF(Data!$F115&gt;=7,TEXT(Data!M115,"00"),""))</f>
        <v/>
      </c>
      <c r="N115" s="1" t="str">
        <f>IF(ISBLANK(Data!$F115),"",IF(Data!$F115&gt;=8,TEXT(Data!N115,"00"),""))</f>
        <v/>
      </c>
    </row>
    <row r="116" ht="14.25">
      <c r="A116" s="1">
        <f>IF(ISBLANK(Data!A116),"",Data!A116)</f>
        <v>178843</v>
      </c>
      <c r="B116" s="1">
        <f>IF(ISBLANK(Data!B116),"",Data!B116)</f>
        <v>1</v>
      </c>
      <c r="C116" s="1">
        <f>IF(ISBLANK(Data!C116),"",Data!C116)</f>
        <v>201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6</v>
      </c>
      <c r="G116" s="1" t="str">
        <f>IF(ISBLANK(Data!$F116),"",IF(Data!$F116&gt;=1,TEXT(Data!G116,"00"),""))</f>
        <v>00</v>
      </c>
      <c r="H116" s="1" t="str">
        <f>IF(ISBLANK(Data!$F116),"",IF(Data!$F116&gt;=2,TEXT(Data!H116,"00"),""))</f>
        <v>00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>00</v>
      </c>
      <c r="K116" s="1" t="str">
        <f>IF(ISBLANK(Data!$F116),"",IF(Data!$F116&gt;=5,TEXT(Data!K116,"00"),""))</f>
        <v>62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178848</v>
      </c>
      <c r="B117" s="1">
        <f>IF(ISBLANK(Data!B117),"",Data!B117)</f>
        <v>1</v>
      </c>
      <c r="C117" s="1">
        <f>IF(ISBLANK(Data!C117),"",Data!C117)</f>
        <v>400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01</v>
      </c>
      <c r="H117" s="1" t="str">
        <f>IF(ISBLANK(Data!$F117),"",IF(Data!$F117&gt;=2,TEXT(Data!H117,"00"),""))</f>
        <v>00</v>
      </c>
      <c r="I117" s="1" t="str">
        <f>IF(ISBLANK(Data!$F117),"",IF(Data!$F117&gt;=3,TEXT(Data!I117,"00"),""))</f>
        <v>4c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00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178855</v>
      </c>
      <c r="B118" s="1">
        <f>IF(ISBLANK(Data!B118),"",Data!B118)</f>
        <v>1</v>
      </c>
      <c r="C118" s="1">
        <f>IF(ISBLANK(Data!C118),"",Data!C118)</f>
        <v>203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00</v>
      </c>
      <c r="H118" s="1" t="str">
        <f>IF(ISBLANK(Data!$F118),"",IF(Data!$F118&gt;=2,TEXT(Data!H118,"00"),""))</f>
        <v>00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00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178881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23</v>
      </c>
    </row>
    <row r="120" ht="14.25">
      <c r="A120" s="1">
        <f>IF(ISBLANK(Data!A120),"",Data!A120)</f>
        <v>178882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96</v>
      </c>
      <c r="H120" s="1" t="str">
        <f>IF(ISBLANK(Data!$F120),"",IF(Data!$F120&gt;=2,TEXT(Data!H120,"00"),""))</f>
        <v>03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178928</v>
      </c>
      <c r="B121" s="1">
        <f>IF(ISBLANK(Data!B121),"",Data!B121)</f>
        <v>1</v>
      </c>
      <c r="C121" s="1">
        <f>IF(ISBLANK(Data!C121),"",Data!C121)</f>
        <v>401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8f</v>
      </c>
      <c r="H121" s="1" t="str">
        <f>IF(ISBLANK(Data!$F121),"",IF(Data!$F121&gt;=2,TEXT(Data!H121,"00"),""))</f>
        <v>a0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56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178931</v>
      </c>
      <c r="B122" s="1">
        <f>IF(ISBLANK(Data!B122),"",Data!B122)</f>
        <v>0</v>
      </c>
      <c r="C122" s="1">
        <f>IF(ISBLANK(Data!C122),"",Data!C122)</f>
        <v>300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03</v>
      </c>
      <c r="H122" s="1" t="str">
        <f>IF(ISBLANK(Data!$F122),"",IF(Data!$F122&gt;=2,TEXT(Data!H122,"00"),""))</f>
        <v>5a</v>
      </c>
      <c r="I122" s="1" t="str">
        <f>IF(ISBLANK(Data!$F122),"",IF(Data!$F122&gt;=3,TEXT(Data!I122,"00"),""))</f>
        <v>64</v>
      </c>
      <c r="J122" s="1" t="str">
        <f>IF(ISBLANK(Data!$F122),"",IF(Data!$F122&gt;=4,TEXT(Data!J122,"00"),""))</f>
        <v>5a</v>
      </c>
      <c r="K122" s="1" t="str">
        <f>IF(ISBLANK(Data!$F122),"",IF(Data!$F122&gt;=5,TEXT(Data!K122,"00"),""))</f>
        <v>64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64</v>
      </c>
      <c r="N122" s="1" t="str">
        <f>IF(ISBLANK(Data!$F122),"",IF(Data!$F122&gt;=8,TEXT(Data!N122,"00"),""))</f>
        <v>34</v>
      </c>
    </row>
    <row r="123" ht="14.25">
      <c r="A123" s="1">
        <f>IF(ISBLANK(Data!A123),"",Data!A123)</f>
        <v>178932</v>
      </c>
      <c r="B123" s="1">
        <f>IF(ISBLANK(Data!B123),"",Data!B123)</f>
        <v>0</v>
      </c>
      <c r="C123" s="1">
        <f>IF(ISBLANK(Data!C123),"",Data!C123)</f>
        <v>301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3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04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/>
      </c>
      <c r="K123" s="1" t="str">
        <f>IF(ISBLANK(Data!$F123),"",IF(Data!$F123&gt;=5,TEXT(Data!K123,"00"),""))</f>
        <v/>
      </c>
      <c r="L123" s="1" t="str">
        <f>IF(ISBLANK(Data!$F123),"",IF(Data!$F123&gt;=6,TEXT(Data!L123,"00"),""))</f>
        <v/>
      </c>
      <c r="M123" s="1" t="str">
        <f>IF(ISBLANK(Data!$F123),"",IF(Data!$F123&gt;=7,TEXT(Data!M123,"00"),""))</f>
        <v/>
      </c>
      <c r="N123" s="1" t="str">
        <f>IF(ISBLANK(Data!$F123),"",IF(Data!$F123&gt;=8,TEXT(Data!N123,"00"),""))</f>
        <v/>
      </c>
    </row>
    <row r="124" ht="14.25">
      <c r="A124" s="1">
        <f>IF(ISBLANK(Data!A124),"",Data!A124)</f>
        <v>178943</v>
      </c>
      <c r="B124" s="1">
        <f>IF(ISBLANK(Data!B124),"",Data!B124)</f>
        <v>1</v>
      </c>
      <c r="C124" s="1">
        <f>IF(ISBLANK(Data!C124),"",Data!C124)</f>
        <v>201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6</v>
      </c>
      <c r="G124" s="1" t="str">
        <f>IF(ISBLANK(Data!$F124),"",IF(Data!$F124&gt;=1,TEXT(Data!G124,"00"),""))</f>
        <v>00</v>
      </c>
      <c r="H124" s="1" t="str">
        <f>IF(ISBLANK(Data!$F124),"",IF(Data!$F124&gt;=2,TEXT(Data!H124,"00"),""))</f>
        <v>00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>00</v>
      </c>
      <c r="K124" s="1" t="str">
        <f>IF(ISBLANK(Data!$F124),"",IF(Data!$F124&gt;=5,TEXT(Data!K124,"00"),""))</f>
        <v>62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178948</v>
      </c>
      <c r="B125" s="1">
        <f>IF(ISBLANK(Data!B125),"",Data!B125)</f>
        <v>1</v>
      </c>
      <c r="C125" s="1">
        <f>IF(ISBLANK(Data!C125),"",Data!C125)</f>
        <v>400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01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4c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178955</v>
      </c>
      <c r="B126" s="1">
        <f>IF(ISBLANK(Data!B126),"",Data!B126)</f>
        <v>1</v>
      </c>
      <c r="C126" s="1">
        <f>IF(ISBLANK(Data!C126),"",Data!C126)</f>
        <v>203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00</v>
      </c>
      <c r="H126" s="1" t="str">
        <f>IF(ISBLANK(Data!$F126),"",IF(Data!$F126&gt;=2,TEXT(Data!H126,"00"),""))</f>
        <v>00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00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178981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25</v>
      </c>
    </row>
    <row r="128" ht="14.25">
      <c r="A128" s="1">
        <f>IF(ISBLANK(Data!A128),"",Data!A128)</f>
        <v>178982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54</v>
      </c>
      <c r="H128" s="1" t="str">
        <f>IF(ISBLANK(Data!$F128),"",IF(Data!$F128&gt;=2,TEXT(Data!H128,"00"),""))</f>
        <v>05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179028</v>
      </c>
      <c r="B129" s="1">
        <f>IF(ISBLANK(Data!B129),"",Data!B129)</f>
        <v>1</v>
      </c>
      <c r="C129" s="1">
        <f>IF(ISBLANK(Data!C129),"",Data!C129)</f>
        <v>401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91</v>
      </c>
      <c r="H129" s="1" t="str">
        <f>IF(ISBLANK(Data!$F129),"",IF(Data!$F129&gt;=2,TEXT(Data!H129,"00"),""))</f>
        <v>a0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56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179031</v>
      </c>
      <c r="B130" s="1">
        <f>IF(ISBLANK(Data!B130),"",Data!B130)</f>
        <v>0</v>
      </c>
      <c r="C130" s="1">
        <f>IF(ISBLANK(Data!C130),"",Data!C130)</f>
        <v>300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03</v>
      </c>
      <c r="H130" s="1" t="str">
        <f>IF(ISBLANK(Data!$F130),"",IF(Data!$F130&gt;=2,TEXT(Data!H130,"00"),""))</f>
        <v>5a</v>
      </c>
      <c r="I130" s="1" t="str">
        <f>IF(ISBLANK(Data!$F130),"",IF(Data!$F130&gt;=3,TEXT(Data!I130,"00"),""))</f>
        <v>64</v>
      </c>
      <c r="J130" s="1" t="str">
        <f>IF(ISBLANK(Data!$F130),"",IF(Data!$F130&gt;=4,TEXT(Data!J130,"00"),""))</f>
        <v>5a</v>
      </c>
      <c r="K130" s="1" t="str">
        <f>IF(ISBLANK(Data!$F130),"",IF(Data!$F130&gt;=5,TEXT(Data!K130,"00"),""))</f>
        <v>64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64</v>
      </c>
      <c r="N130" s="1" t="str">
        <f>IF(ISBLANK(Data!$F130),"",IF(Data!$F130&gt;=8,TEXT(Data!N130,"00"),""))</f>
        <v>36</v>
      </c>
    </row>
    <row r="131" ht="14.25">
      <c r="A131" s="1">
        <f>IF(ISBLANK(Data!A131),"",Data!A131)</f>
        <v>179032</v>
      </c>
      <c r="B131" s="1">
        <f>IF(ISBLANK(Data!B131),"",Data!B131)</f>
        <v>0</v>
      </c>
      <c r="C131" s="1">
        <f>IF(ISBLANK(Data!C131),"",Data!C131)</f>
        <v>301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3</v>
      </c>
      <c r="G131" s="1" t="str">
        <f>IF(ISBLANK(Data!$F131),"",IF(Data!$F131&gt;=1,TEXT(Data!G131,"00"),""))</f>
        <v>f5</v>
      </c>
      <c r="H131" s="1" t="str">
        <f>IF(ISBLANK(Data!$F131),"",IF(Data!$F131&gt;=2,TEXT(Data!H131,"00"),""))</f>
        <v>06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/>
      </c>
      <c r="K131" s="1" t="str">
        <f>IF(ISBLANK(Data!$F131),"",IF(Data!$F131&gt;=5,TEXT(Data!K131,"00"),""))</f>
        <v/>
      </c>
      <c r="L131" s="1" t="str">
        <f>IF(ISBLANK(Data!$F131),"",IF(Data!$F131&gt;=6,TEXT(Data!L131,"00"),""))</f>
        <v/>
      </c>
      <c r="M131" s="1" t="str">
        <f>IF(ISBLANK(Data!$F131),"",IF(Data!$F131&gt;=7,TEXT(Data!M131,"00"),""))</f>
        <v/>
      </c>
      <c r="N131" s="1" t="str">
        <f>IF(ISBLANK(Data!$F131),"",IF(Data!$F131&gt;=8,TEXT(Data!N131,"00"),""))</f>
        <v/>
      </c>
    </row>
    <row r="132" ht="14.25">
      <c r="A132" s="1">
        <f>IF(ISBLANK(Data!A132),"",Data!A132)</f>
        <v>179043</v>
      </c>
      <c r="B132" s="1">
        <f>IF(ISBLANK(Data!B132),"",Data!B132)</f>
        <v>1</v>
      </c>
      <c r="C132" s="1">
        <f>IF(ISBLANK(Data!C132),"",Data!C132)</f>
        <v>201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6</v>
      </c>
      <c r="G132" s="1" t="str">
        <f>IF(ISBLANK(Data!$F132),"",IF(Data!$F132&gt;=1,TEXT(Data!G132,"00"),""))</f>
        <v>00</v>
      </c>
      <c r="H132" s="1" t="str">
        <f>IF(ISBLANK(Data!$F132),"",IF(Data!$F132&gt;=2,TEXT(Data!H132,"00"),""))</f>
        <v>00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>00</v>
      </c>
      <c r="K132" s="1" t="str">
        <f>IF(ISBLANK(Data!$F132),"",IF(Data!$F132&gt;=5,TEXT(Data!K132,"00"),""))</f>
        <v>62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179048</v>
      </c>
      <c r="B133" s="1">
        <f>IF(ISBLANK(Data!B133),"",Data!B133)</f>
        <v>1</v>
      </c>
      <c r="C133" s="1">
        <f>IF(ISBLANK(Data!C133),"",Data!C133)</f>
        <v>400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01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4c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179055</v>
      </c>
      <c r="B134" s="1">
        <f>IF(ISBLANK(Data!B134),"",Data!B134)</f>
        <v>1</v>
      </c>
      <c r="C134" s="1">
        <f>IF(ISBLANK(Data!C134),"",Data!C134)</f>
        <v>203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00</v>
      </c>
      <c r="H134" s="1" t="str">
        <f>IF(ISBLANK(Data!$F134),"",IF(Data!$F134&gt;=2,TEXT(Data!H134,"00"),""))</f>
        <v>00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00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179081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27</v>
      </c>
    </row>
    <row r="136" ht="14.25">
      <c r="A136" s="1">
        <f>IF(ISBLANK(Data!A136),"",Data!A136)</f>
        <v>179082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b8</v>
      </c>
      <c r="H136" s="1" t="str">
        <f>IF(ISBLANK(Data!$F136),"",IF(Data!$F136&gt;=2,TEXT(Data!H136,"00"),""))</f>
        <v>07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179108</v>
      </c>
      <c r="B137" s="1">
        <f>IF(ISBLANK(Data!B137),"",Data!B137)</f>
        <v>1</v>
      </c>
      <c r="C137" s="1">
        <f>IF(ISBLANK(Data!C137),"",Data!C137)</f>
        <v>403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63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20</v>
      </c>
      <c r="L137" s="1" t="str">
        <f>IF(ISBLANK(Data!$F137),"",IF(Data!$F137&gt;=6,TEXT(Data!L137,"00"),""))</f>
        <v>e2</v>
      </c>
      <c r="M137" s="1" t="str">
        <f>IF(ISBLANK(Data!$F137),"",IF(Data!$F137&gt;=7,TEXT(Data!M137,"00"),""))</f>
        <v>09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179128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91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56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179130</v>
      </c>
      <c r="B139" s="1">
        <f>IF(ISBLANK(Data!B139),"",Data!B139)</f>
        <v>0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64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64</v>
      </c>
      <c r="N139" s="1" t="str">
        <f>IF(ISBLANK(Data!$F139),"",IF(Data!$F139&gt;=8,TEXT(Data!N139,"00"),""))</f>
        <v>b8</v>
      </c>
    </row>
    <row r="140" ht="14.25">
      <c r="A140" s="1">
        <f>IF(ISBLANK(Data!A140),"",Data!A140)</f>
        <v>179131</v>
      </c>
      <c r="B140" s="1">
        <f>IF(ISBLANK(Data!B140),"",Data!B140)</f>
        <v>0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80</v>
      </c>
      <c r="H140" s="1" t="str">
        <f>IF(ISBLANK(Data!$F140),"",IF(Data!$F140&gt;=2,TEXT(Data!H140,"00"),""))</f>
        <v>08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179143</v>
      </c>
      <c r="B141" s="1">
        <f>IF(ISBLANK(Data!B141),"",Data!B141)</f>
        <v>1</v>
      </c>
      <c r="C141" s="1">
        <f>IF(ISBLANK(Data!C141),"",Data!C141)</f>
        <v>201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6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62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179148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01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4c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00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179155</v>
      </c>
      <c r="B143" s="1">
        <f>IF(ISBLANK(Data!B143),"",Data!B143)</f>
        <v>1</v>
      </c>
      <c r="C143" s="1">
        <f>IF(ISBLANK(Data!C143),"",Data!C143)</f>
        <v>203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00</v>
      </c>
      <c r="H143" s="1" t="str">
        <f>IF(ISBLANK(Data!$F143),"",IF(Data!$F143&gt;=2,TEXT(Data!H143,"00"),""))</f>
        <v>00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00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00</v>
      </c>
      <c r="N143" s="1" t="str">
        <f>IF(ISBLANK(Data!$F143),"",IF(Data!$F143&gt;=8,TEXT(Data!N143,"00"),""))</f>
        <v>00</v>
      </c>
    </row>
    <row r="144" ht="14.25">
      <c r="A144" s="1">
        <f>IF(ISBLANK(Data!A144),"",Data!A144)</f>
        <v>179181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a9</v>
      </c>
    </row>
    <row r="145" ht="14.25">
      <c r="A145" s="1">
        <f>IF(ISBLANK(Data!A145),"",Data!A145)</f>
        <v>179182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88</v>
      </c>
      <c r="H145" s="1" t="str">
        <f>IF(ISBLANK(Data!$F145),"",IF(Data!$F145&gt;=2,TEXT(Data!H145,"00"),""))</f>
        <v>09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179228</v>
      </c>
      <c r="B146" s="1">
        <f>IF(ISBLANK(Data!B146),"",Data!B146)</f>
        <v>1</v>
      </c>
      <c r="C146" s="1">
        <f>IF(ISBLANK(Data!C146),"",Data!C146)</f>
        <v>401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91</v>
      </c>
      <c r="H146" s="1" t="str">
        <f>IF(ISBLANK(Data!$F146),"",IF(Data!$F146&gt;=2,TEXT(Data!H146,"00"),""))</f>
        <v>a0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56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179231</v>
      </c>
      <c r="B147" s="1">
        <f>IF(ISBLANK(Data!B147),"",Data!B147)</f>
        <v>0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64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64</v>
      </c>
      <c r="N147" s="1" t="str">
        <f>IF(ISBLANK(Data!$F147),"",IF(Data!$F147&gt;=8,TEXT(Data!N147,"00"),""))</f>
        <v>ba</v>
      </c>
    </row>
    <row r="148" ht="14.25">
      <c r="A148" s="1">
        <f>IF(ISBLANK(Data!A148),"",Data!A148)</f>
        <v>179232</v>
      </c>
      <c r="B148" s="1">
        <f>IF(ISBLANK(Data!B148),"",Data!B148)</f>
        <v>0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c6</v>
      </c>
      <c r="H148" s="1" t="str">
        <f>IF(ISBLANK(Data!$F148),"",IF(Data!$F148&gt;=2,TEXT(Data!H148,"00"),""))</f>
        <v>a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179243</v>
      </c>
      <c r="B149" s="1">
        <f>IF(ISBLANK(Data!B149),"",Data!B149)</f>
        <v>1</v>
      </c>
      <c r="C149" s="1">
        <f>IF(ISBLANK(Data!C149),"",Data!C149)</f>
        <v>201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6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62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/>
      </c>
      <c r="N149" s="1" t="str">
        <f>IF(ISBLANK(Data!$F149),"",IF(Data!$F149&gt;=8,TEXT(Data!N149,"00"),""))</f>
        <v/>
      </c>
    </row>
    <row r="150" ht="14.25">
      <c r="A150" s="1">
        <f>IF(ISBLANK(Data!A150),"",Data!A150)</f>
        <v>179248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179255</v>
      </c>
      <c r="B151" s="1">
        <f>IF(ISBLANK(Data!B151),"",Data!B151)</f>
        <v>1</v>
      </c>
      <c r="C151" s="1">
        <f>IF(ISBLANK(Data!C151),"",Data!C151)</f>
        <v>203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00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00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179281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ab</v>
      </c>
    </row>
    <row r="153" ht="14.25">
      <c r="A153" s="1">
        <f>IF(ISBLANK(Data!A153),"",Data!A153)</f>
        <v>179282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43</v>
      </c>
      <c r="H153" s="1" t="str">
        <f>IF(ISBLANK(Data!$F153),"",IF(Data!$F153&gt;=2,TEXT(Data!H153,"00"),""))</f>
        <v>b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179328</v>
      </c>
      <c r="B154" s="1">
        <f>IF(ISBLANK(Data!B154),"",Data!B154)</f>
        <v>1</v>
      </c>
      <c r="C154" s="1">
        <f>IF(ISBLANK(Data!C154),"",Data!C154)</f>
        <v>401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91</v>
      </c>
      <c r="H154" s="1" t="str">
        <f>IF(ISBLANK(Data!$F154),"",IF(Data!$F154&gt;=2,TEXT(Data!H154,"00"),""))</f>
        <v>a0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56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>00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179331</v>
      </c>
      <c r="B155" s="1">
        <f>IF(ISBLANK(Data!B155),"",Data!B155)</f>
        <v>0</v>
      </c>
      <c r="C155" s="1">
        <f>IF(ISBLANK(Data!C155),"",Data!C155)</f>
        <v>300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03</v>
      </c>
      <c r="H155" s="1" t="str">
        <f>IF(ISBLANK(Data!$F155),"",IF(Data!$F155&gt;=2,TEXT(Data!H155,"00"),""))</f>
        <v>5a</v>
      </c>
      <c r="I155" s="1" t="str">
        <f>IF(ISBLANK(Data!$F155),"",IF(Data!$F155&gt;=3,TEXT(Data!I155,"00"),""))</f>
        <v>64</v>
      </c>
      <c r="J155" s="1" t="str">
        <f>IF(ISBLANK(Data!$F155),"",IF(Data!$F155&gt;=4,TEXT(Data!J155,"00"),""))</f>
        <v>5a</v>
      </c>
      <c r="K155" s="1" t="str">
        <f>IF(ISBLANK(Data!$F155),"",IF(Data!$F155&gt;=5,TEXT(Data!K155,"00"),""))</f>
        <v>64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64</v>
      </c>
      <c r="N155" s="1" t="str">
        <f>IF(ISBLANK(Data!$F155),"",IF(Data!$F155&gt;=8,TEXT(Data!N155,"00"),""))</f>
        <v>bc</v>
      </c>
    </row>
    <row r="156" ht="14.25">
      <c r="A156" s="1">
        <f>IF(ISBLANK(Data!A156),"",Data!A156)</f>
        <v>179332</v>
      </c>
      <c r="B156" s="1">
        <f>IF(ISBLANK(Data!B156),"",Data!B156)</f>
        <v>0</v>
      </c>
      <c r="C156" s="1">
        <f>IF(ISBLANK(Data!C156),"",Data!C156)</f>
        <v>301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3</v>
      </c>
      <c r="G156" s="1" t="str">
        <f>IF(ISBLANK(Data!$F156),"",IF(Data!$F156&gt;=1,TEXT(Data!G156,"00"),""))</f>
        <v>b5</v>
      </c>
      <c r="H156" s="1" t="str">
        <f>IF(ISBLANK(Data!$F156),"",IF(Data!$F156&gt;=2,TEXT(Data!H156,"00"),""))</f>
        <v>c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/>
      </c>
      <c r="K156" s="1" t="str">
        <f>IF(ISBLANK(Data!$F156),"",IF(Data!$F156&gt;=5,TEXT(Data!K156,"00"),""))</f>
        <v/>
      </c>
      <c r="L156" s="1" t="str">
        <f>IF(ISBLANK(Data!$F156),"",IF(Data!$F156&gt;=6,TEXT(Data!L156,"00"),""))</f>
        <v/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179343</v>
      </c>
      <c r="B157" s="1">
        <f>IF(ISBLANK(Data!B157),"",Data!B157)</f>
        <v>1</v>
      </c>
      <c r="C157" s="1">
        <f>IF(ISBLANK(Data!C157),"",Data!C157)</f>
        <v>201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6</v>
      </c>
      <c r="G157" s="1" t="str">
        <f>IF(ISBLANK(Data!$F157),"",IF(Data!$F157&gt;=1,TEXT(Data!G157,"00"),""))</f>
        <v>00</v>
      </c>
      <c r="H157" s="1" t="str">
        <f>IF(ISBLANK(Data!$F157),"",IF(Data!$F157&gt;=2,TEXT(Data!H157,"00"),""))</f>
        <v>00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>00</v>
      </c>
      <c r="K157" s="1" t="str">
        <f>IF(ISBLANK(Data!$F157),"",IF(Data!$F157&gt;=5,TEXT(Data!K157,"00"),""))</f>
        <v>62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179348</v>
      </c>
      <c r="B158" s="1">
        <f>IF(ISBLANK(Data!B158),"",Data!B158)</f>
        <v>1</v>
      </c>
      <c r="C158" s="1">
        <f>IF(ISBLANK(Data!C158),"",Data!C158)</f>
        <v>400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01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4c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00</v>
      </c>
      <c r="L158" s="1" t="str">
        <f>IF(ISBLANK(Data!$F158),"",IF(Data!$F158&gt;=6,TEXT(Data!L158,"00"),""))</f>
        <v>00</v>
      </c>
      <c r="M158" s="1" t="str">
        <f>IF(ISBLANK(Data!$F158),"",IF(Data!$F158&gt;=7,TEXT(Data!M158,"00"),""))</f>
        <v>00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179355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179381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64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64</v>
      </c>
      <c r="N160" s="1" t="str">
        <f>IF(ISBLANK(Data!$F160),"",IF(Data!$F160&gt;=8,TEXT(Data!N160,"00"),""))</f>
        <v>ad</v>
      </c>
    </row>
    <row r="161" ht="14.25">
      <c r="A161" s="1">
        <f>IF(ISBLANK(Data!A161),"",Data!A161)</f>
        <v>179382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4e</v>
      </c>
      <c r="H161" s="1" t="str">
        <f>IF(ISBLANK(Data!$F161),"",IF(Data!$F161&gt;=2,TEXT(Data!H161,"00"),""))</f>
        <v>d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179428</v>
      </c>
      <c r="B162" s="1">
        <f>IF(ISBLANK(Data!B162),"",Data!B162)</f>
        <v>1</v>
      </c>
      <c r="C162" s="1">
        <f>IF(ISBLANK(Data!C162),"",Data!C162)</f>
        <v>401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91</v>
      </c>
      <c r="H162" s="1" t="str">
        <f>IF(ISBLANK(Data!$F162),"",IF(Data!$F162&gt;=2,TEXT(Data!H162,"00"),""))</f>
        <v>a0</v>
      </c>
      <c r="I162" s="1" t="str">
        <f>IF(ISBLANK(Data!$F162),"",IF(Data!$F162&gt;=3,TEXT(Data!I162,"00"),""))</f>
        <v>00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56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179431</v>
      </c>
      <c r="B163" s="1">
        <f>IF(ISBLANK(Data!B163),"",Data!B163)</f>
        <v>0</v>
      </c>
      <c r="C163" s="1">
        <f>IF(ISBLANK(Data!C163),"",Data!C163)</f>
        <v>300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 t="str">
        <f>IF(ISBLANK(Data!$F163),"",IF(Data!$F163&gt;=1,TEXT(Data!G163,"00"),""))</f>
        <v>03</v>
      </c>
      <c r="H163" s="1" t="str">
        <f>IF(ISBLANK(Data!$F163),"",IF(Data!$F163&gt;=2,TEXT(Data!H163,"00"),""))</f>
        <v>5a</v>
      </c>
      <c r="I163" s="1" t="str">
        <f>IF(ISBLANK(Data!$F163),"",IF(Data!$F163&gt;=3,TEXT(Data!I163,"00"),""))</f>
        <v>64</v>
      </c>
      <c r="J163" s="1" t="str">
        <f>IF(ISBLANK(Data!$F163),"",IF(Data!$F163&gt;=4,TEXT(Data!J163,"00"),""))</f>
        <v>5a</v>
      </c>
      <c r="K163" s="1" t="str">
        <f>IF(ISBLANK(Data!$F163),"",IF(Data!$F163&gt;=5,TEXT(Data!K163,"00"),""))</f>
        <v>64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>64</v>
      </c>
      <c r="N163" s="1" t="str">
        <f>IF(ISBLANK(Data!$F163),"",IF(Data!$F163&gt;=8,TEXT(Data!N163,"00"),""))</f>
        <v>be</v>
      </c>
    </row>
    <row r="164" ht="14.25">
      <c r="A164" s="1">
        <f>IF(ISBLANK(Data!A164),"",Data!A164)</f>
        <v>179432</v>
      </c>
      <c r="B164" s="1">
        <f>IF(ISBLANK(Data!B164),"",Data!B164)</f>
        <v>0</v>
      </c>
      <c r="C164" s="1">
        <f>IF(ISBLANK(Data!C164),"",Data!C164)</f>
        <v>301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3</v>
      </c>
      <c r="G164" s="1" t="str">
        <f>IF(ISBLANK(Data!$F164),"",IF(Data!$F164&gt;=1,TEXT(Data!G164,"00"),""))</f>
        <v>1d</v>
      </c>
      <c r="H164" s="1" t="str">
        <f>IF(ISBLANK(Data!$F164),"",IF(Data!$F164&gt;=2,TEXT(Data!H164,"00"),""))</f>
        <v>e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/>
      </c>
      <c r="K164" s="1" t="str">
        <f>IF(ISBLANK(Data!$F164),"",IF(Data!$F164&gt;=5,TEXT(Data!K164,"00"),""))</f>
        <v/>
      </c>
      <c r="L164" s="1" t="str">
        <f>IF(ISBLANK(Data!$F164),"",IF(Data!$F164&gt;=6,TEXT(Data!L164,"00"),""))</f>
        <v/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179443</v>
      </c>
      <c r="B165" s="1">
        <f>IF(ISBLANK(Data!B165),"",Data!B165)</f>
        <v>1</v>
      </c>
      <c r="C165" s="1">
        <f>IF(ISBLANK(Data!C165),"",Data!C165)</f>
        <v>201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6</v>
      </c>
      <c r="G165" s="1" t="str">
        <f>IF(ISBLANK(Data!$F165),"",IF(Data!$F165&gt;=1,TEXT(Data!G165,"00"),""))</f>
        <v>00</v>
      </c>
      <c r="H165" s="1" t="str">
        <f>IF(ISBLANK(Data!$F165),"",IF(Data!$F165&gt;=2,TEXT(Data!H165,"00"),""))</f>
        <v>00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>00</v>
      </c>
      <c r="K165" s="1" t="str">
        <f>IF(ISBLANK(Data!$F165),"",IF(Data!$F165&gt;=5,TEXT(Data!K165,"00"),""))</f>
        <v>62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179448</v>
      </c>
      <c r="B166" s="1">
        <f>IF(ISBLANK(Data!B166),"",Data!B166)</f>
        <v>1</v>
      </c>
      <c r="C166" s="1">
        <f>IF(ISBLANK(Data!C166),"",Data!C166)</f>
        <v>400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01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4c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179455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179467</v>
      </c>
      <c r="B168" s="1">
        <f>IF(ISBLANK(Data!B168),"",Data!B168)</f>
        <v>1</v>
      </c>
      <c r="C168" s="1">
        <f>IF(ISBLANK(Data!C168),"",Data!C168)</f>
        <v>204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00</v>
      </c>
      <c r="H168" s="1" t="str">
        <f>IF(ISBLANK(Data!$F168),"",IF(Data!$F168&gt;=2,TEXT(Data!H168,"00"),""))</f>
        <v>00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00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179479</v>
      </c>
      <c r="B169" s="1">
        <f>IF(ISBLANK(Data!B169),"",Data!B169)</f>
        <v>1</v>
      </c>
      <c r="C169" s="1">
        <f>IF(ISBLANK(Data!C169),"",Data!C169)</f>
        <v>202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e2</v>
      </c>
      <c r="H169" s="1" t="str">
        <f>IF(ISBLANK(Data!$F169),"",IF(Data!$F169&gt;=2,TEXT(Data!H169,"00"),""))</f>
        <v>17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24</v>
      </c>
      <c r="L169" s="1" t="str">
        <f>IF(ISBLANK(Data!$F169),"",IF(Data!$F169&gt;=6,TEXT(Data!L169,"00"),""))</f>
        <v>fd</v>
      </c>
      <c r="M169" s="1" t="str">
        <f>IF(ISBLANK(Data!$F169),"",IF(Data!$F169&gt;=7,TEXT(Data!M169,"00"),""))</f>
        <v>1a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179480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af</v>
      </c>
    </row>
    <row r="171" ht="14.25">
      <c r="A171" s="1">
        <f>IF(ISBLANK(Data!A171),"",Data!A171)</f>
        <v>179481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e8</v>
      </c>
      <c r="H171" s="1" t="str">
        <f>IF(ISBLANK(Data!$F171),"",IF(Data!$F171&gt;=2,TEXT(Data!H171,"00"),""))</f>
        <v>f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179528</v>
      </c>
      <c r="B172" s="1">
        <f>IF(ISBLANK(Data!B172),"",Data!B172)</f>
        <v>1</v>
      </c>
      <c r="C172" s="1">
        <f>IF(ISBLANK(Data!C172),"",Data!C172)</f>
        <v>401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8d</v>
      </c>
      <c r="H172" s="1" t="str">
        <f>IF(ISBLANK(Data!$F172),"",IF(Data!$F172&gt;=2,TEXT(Data!H172,"00"),""))</f>
        <v>a0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56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00</v>
      </c>
      <c r="N172" s="1" t="str">
        <f>IF(ISBLANK(Data!$F172),"",IF(Data!$F172&gt;=8,TEXT(Data!N172,"00"),""))</f>
        <v>00</v>
      </c>
    </row>
    <row r="173" ht="14.25">
      <c r="A173" s="1">
        <f>IF(ISBLANK(Data!A173),"",Data!A173)</f>
        <v>179531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30</v>
      </c>
    </row>
    <row r="174" ht="14.25">
      <c r="A174" s="1">
        <f>IF(ISBLANK(Data!A174),"",Data!A174)</f>
        <v>179532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e2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179543</v>
      </c>
      <c r="B175" s="1">
        <f>IF(ISBLANK(Data!B175),"",Data!B175)</f>
        <v>1</v>
      </c>
      <c r="C175" s="1">
        <f>IF(ISBLANK(Data!C175),"",Data!C175)</f>
        <v>201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6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62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/>
      </c>
      <c r="N175" s="1" t="str">
        <f>IF(ISBLANK(Data!$F175),"",IF(Data!$F175&gt;=8,TEXT(Data!N175,"00"),""))</f>
        <v/>
      </c>
    </row>
    <row r="176" ht="14.25">
      <c r="A176" s="1">
        <f>IF(ISBLANK(Data!A176),"",Data!A176)</f>
        <v>179549</v>
      </c>
      <c r="B176" s="1">
        <f>IF(ISBLANK(Data!B176),"",Data!B176)</f>
        <v>1</v>
      </c>
      <c r="C176" s="1">
        <f>IF(ISBLANK(Data!C176),"",Data!C176)</f>
        <v>400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01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4c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00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179555</v>
      </c>
      <c r="B177" s="1">
        <f>IF(ISBLANK(Data!B177),"",Data!B177)</f>
        <v>1</v>
      </c>
      <c r="C177" s="1">
        <f>IF(ISBLANK(Data!C177),"",Data!C177)</f>
        <v>203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00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179581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21</v>
      </c>
    </row>
    <row r="179" ht="14.25">
      <c r="A179" s="1">
        <f>IF(ISBLANK(Data!A179),"",Data!A179)</f>
        <v>179582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b3</v>
      </c>
      <c r="H179" s="1" t="str">
        <f>IF(ISBLANK(Data!$F179),"",IF(Data!$F179&gt;=2,TEXT(Data!H179,"00"),""))</f>
        <v>01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179609</v>
      </c>
      <c r="B180" s="1">
        <f>IF(ISBLANK(Data!B180),"",Data!B180)</f>
        <v>1</v>
      </c>
      <c r="C180" s="1">
        <f>IF(ISBLANK(Data!C180),"",Data!C180)</f>
        <v>402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64</v>
      </c>
      <c r="H180" s="1" t="str">
        <f>IF(ISBLANK(Data!$F180),"",IF(Data!$F180&gt;=2,TEXT(Data!H180,"00"),""))</f>
        <v>00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20</v>
      </c>
      <c r="L180" s="1" t="str">
        <f>IF(ISBLANK(Data!$F180),"",IF(Data!$F180&gt;=6,TEXT(Data!L180,"00"),""))</f>
        <v>e2</v>
      </c>
      <c r="M180" s="1" t="str">
        <f>IF(ISBLANK(Data!$F180),"",IF(Data!$F180&gt;=7,TEXT(Data!M180,"00"),""))</f>
        <v>09</v>
      </c>
      <c r="N180" s="1" t="str">
        <f>IF(ISBLANK(Data!$F180),"",IF(Data!$F180&gt;=8,TEXT(Data!N180,"00"),""))</f>
        <v>00</v>
      </c>
    </row>
    <row r="181" ht="14.25">
      <c r="A181" s="1">
        <f>IF(ISBLANK(Data!A181),"",Data!A181)</f>
        <v>179629</v>
      </c>
      <c r="B181" s="1">
        <f>IF(ISBLANK(Data!B181),"",Data!B181)</f>
        <v>1</v>
      </c>
      <c r="C181" s="1">
        <f>IF(ISBLANK(Data!C181),"",Data!C181)</f>
        <v>401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8d</v>
      </c>
      <c r="H181" s="1" t="str">
        <f>IF(ISBLANK(Data!$F181),"",IF(Data!$F181&gt;=2,TEXT(Data!H181,"00"),""))</f>
        <v>a0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>00</v>
      </c>
      <c r="K181" s="1" t="str">
        <f>IF(ISBLANK(Data!$F181),"",IF(Data!$F181&gt;=5,TEXT(Data!K181,"00"),""))</f>
        <v>56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00</v>
      </c>
      <c r="N181" s="1" t="str">
        <f>IF(ISBLANK(Data!$F181),"",IF(Data!$F181&gt;=8,TEXT(Data!N181,"00"),""))</f>
        <v>00</v>
      </c>
    </row>
    <row r="182" ht="14.25">
      <c r="A182" s="1">
        <f>IF(ISBLANK(Data!A182),"",Data!A182)</f>
        <v>179631</v>
      </c>
      <c r="B182" s="1">
        <f>IF(ISBLANK(Data!B182),"",Data!B182)</f>
        <v>0</v>
      </c>
      <c r="C182" s="1">
        <f>IF(ISBLANK(Data!C182),"",Data!C182)</f>
        <v>300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03</v>
      </c>
      <c r="H182" s="1" t="str">
        <f>IF(ISBLANK(Data!$F182),"",IF(Data!$F182&gt;=2,TEXT(Data!H182,"00"),""))</f>
        <v>5a</v>
      </c>
      <c r="I182" s="1" t="str">
        <f>IF(ISBLANK(Data!$F182),"",IF(Data!$F182&gt;=3,TEXT(Data!I182,"00"),""))</f>
        <v>64</v>
      </c>
      <c r="J182" s="1" t="str">
        <f>IF(ISBLANK(Data!$F182),"",IF(Data!$F182&gt;=4,TEXT(Data!J182,"00"),""))</f>
        <v>5a</v>
      </c>
      <c r="K182" s="1" t="str">
        <f>IF(ISBLANK(Data!$F182),"",IF(Data!$F182&gt;=5,TEXT(Data!K182,"00"),""))</f>
        <v>64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64</v>
      </c>
      <c r="N182" s="1" t="str">
        <f>IF(ISBLANK(Data!$F182),"",IF(Data!$F182&gt;=8,TEXT(Data!N182,"00"),""))</f>
        <v>32</v>
      </c>
    </row>
    <row r="183" ht="14.25">
      <c r="A183" s="1">
        <f>IF(ISBLANK(Data!A183),"",Data!A183)</f>
        <v>179632</v>
      </c>
      <c r="B183" s="1">
        <f>IF(ISBLANK(Data!B183),"",Data!B183)</f>
        <v>0</v>
      </c>
      <c r="C183" s="1">
        <f>IF(ISBLANK(Data!C183),"",Data!C183)</f>
        <v>301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3</v>
      </c>
      <c r="G183" s="1" t="str">
        <f>IF(ISBLANK(Data!$F183),"",IF(Data!$F183&gt;=1,TEXT(Data!G183,"00"),""))</f>
        <v>6b</v>
      </c>
      <c r="H183" s="1" t="str">
        <f>IF(ISBLANK(Data!$F183),"",IF(Data!$F183&gt;=2,TEXT(Data!H183,"00"),""))</f>
        <v>02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/>
      </c>
      <c r="K183" s="1" t="str">
        <f>IF(ISBLANK(Data!$F183),"",IF(Data!$F183&gt;=5,TEXT(Data!K183,"00"),""))</f>
        <v/>
      </c>
      <c r="L183" s="1" t="str">
        <f>IF(ISBLANK(Data!$F183),"",IF(Data!$F183&gt;=6,TEXT(Data!L183,"00"),""))</f>
        <v/>
      </c>
      <c r="M183" s="1" t="str">
        <f>IF(ISBLANK(Data!$F183),"",IF(Data!$F183&gt;=7,TEXT(Data!M183,"00"),""))</f>
        <v/>
      </c>
      <c r="N183" s="1" t="str">
        <f>IF(ISBLANK(Data!$F183),"",IF(Data!$F183&gt;=8,TEXT(Data!N183,"00"),""))</f>
        <v/>
      </c>
    </row>
    <row r="184" ht="14.25">
      <c r="A184" s="1">
        <f>IF(ISBLANK(Data!A184),"",Data!A184)</f>
        <v>179643</v>
      </c>
      <c r="B184" s="1">
        <f>IF(ISBLANK(Data!B184),"",Data!B184)</f>
        <v>1</v>
      </c>
      <c r="C184" s="1">
        <f>IF(ISBLANK(Data!C184),"",Data!C184)</f>
        <v>201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6</v>
      </c>
      <c r="G184" s="1" t="str">
        <f>IF(ISBLANK(Data!$F184),"",IF(Data!$F184&gt;=1,TEXT(Data!G184,"00"),""))</f>
        <v>00</v>
      </c>
      <c r="H184" s="1" t="str">
        <f>IF(ISBLANK(Data!$F184),"",IF(Data!$F184&gt;=2,TEXT(Data!H184,"00"),""))</f>
        <v>00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62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179649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179655</v>
      </c>
      <c r="B186" s="1">
        <f>IF(ISBLANK(Data!B186),"",Data!B186)</f>
        <v>1</v>
      </c>
      <c r="C186" s="1">
        <f>IF(ISBLANK(Data!C186),"",Data!C186)</f>
        <v>203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00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00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179681</v>
      </c>
      <c r="B187" s="1">
        <f>IF(ISBLANK(Data!B187),"",Data!B187)</f>
        <v>0</v>
      </c>
      <c r="C187" s="1">
        <f>IF(ISBLANK(Data!C187),"",Data!C187)</f>
        <v>300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8</v>
      </c>
      <c r="G187" s="1" t="str">
        <f>IF(ISBLANK(Data!$F187),"",IF(Data!$F187&gt;=1,TEXT(Data!G187,"00"),""))</f>
        <v>03</v>
      </c>
      <c r="H187" s="1" t="str">
        <f>IF(ISBLANK(Data!$F187),"",IF(Data!$F187&gt;=2,TEXT(Data!H187,"00"),""))</f>
        <v>5a</v>
      </c>
      <c r="I187" s="1" t="str">
        <f>IF(ISBLANK(Data!$F187),"",IF(Data!$F187&gt;=3,TEXT(Data!I187,"00"),""))</f>
        <v>64</v>
      </c>
      <c r="J187" s="1" t="str">
        <f>IF(ISBLANK(Data!$F187),"",IF(Data!$F187&gt;=4,TEXT(Data!J187,"00"),""))</f>
        <v>5a</v>
      </c>
      <c r="K187" s="1" t="str">
        <f>IF(ISBLANK(Data!$F187),"",IF(Data!$F187&gt;=5,TEXT(Data!K187,"00"),""))</f>
        <v>64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>64</v>
      </c>
      <c r="N187" s="1" t="str">
        <f>IF(ISBLANK(Data!$F187),"",IF(Data!$F187&gt;=8,TEXT(Data!N187,"00"),""))</f>
        <v>23</v>
      </c>
    </row>
    <row r="188" ht="14.25">
      <c r="A188" s="1">
        <f>IF(ISBLANK(Data!A188),"",Data!A188)</f>
        <v>179682</v>
      </c>
      <c r="B188" s="1">
        <f>IF(ISBLANK(Data!B188),"",Data!B188)</f>
        <v>0</v>
      </c>
      <c r="C188" s="1">
        <f>IF(ISBLANK(Data!C188),"",Data!C188)</f>
        <v>301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3</v>
      </c>
      <c r="G188" s="1" t="str">
        <f>IF(ISBLANK(Data!$F188),"",IF(Data!$F188&gt;=1,TEXT(Data!G188,"00"),""))</f>
        <v>96</v>
      </c>
      <c r="H188" s="1" t="str">
        <f>IF(ISBLANK(Data!$F188),"",IF(Data!$F188&gt;=2,TEXT(Data!H188,"00"),""))</f>
        <v>03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/>
      </c>
      <c r="K188" s="1" t="str">
        <f>IF(ISBLANK(Data!$F188),"",IF(Data!$F188&gt;=5,TEXT(Data!K188,"00"),""))</f>
        <v/>
      </c>
      <c r="L188" s="1" t="str">
        <f>IF(ISBLANK(Data!$F188),"",IF(Data!$F188&gt;=6,TEXT(Data!L188,"00"),""))</f>
        <v/>
      </c>
      <c r="M188" s="1" t="str">
        <f>IF(ISBLANK(Data!$F188),"",IF(Data!$F188&gt;=7,TEXT(Data!M188,"00"),""))</f>
        <v/>
      </c>
      <c r="N188" s="1" t="str">
        <f>IF(ISBLANK(Data!$F188),"",IF(Data!$F188&gt;=8,TEXT(Data!N188,"00"),""))</f>
        <v/>
      </c>
    </row>
    <row r="189" ht="14.25">
      <c r="A189" s="1">
        <f>IF(ISBLANK(Data!A189),"",Data!A189)</f>
        <v>179729</v>
      </c>
      <c r="B189" s="1">
        <f>IF(ISBLANK(Data!B189),"",Data!B189)</f>
        <v>1</v>
      </c>
      <c r="C189" s="1">
        <f>IF(ISBLANK(Data!C189),"",Data!C189)</f>
        <v>401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8d</v>
      </c>
      <c r="H189" s="1" t="str">
        <f>IF(ISBLANK(Data!$F189),"",IF(Data!$F189&gt;=2,TEXT(Data!H189,"00"),""))</f>
        <v>a0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56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>00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179731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34</v>
      </c>
    </row>
    <row r="191" ht="14.25">
      <c r="A191" s="1">
        <f>IF(ISBLANK(Data!A191),"",Data!A191)</f>
        <v>179732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03</v>
      </c>
      <c r="H191" s="1" t="str">
        <f>IF(ISBLANK(Data!$F191),"",IF(Data!$F191&gt;=2,TEXT(Data!H191,"00"),""))</f>
        <v>04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179743</v>
      </c>
      <c r="B192" s="1">
        <f>IF(ISBLANK(Data!B192),"",Data!B192)</f>
        <v>1</v>
      </c>
      <c r="C192" s="1">
        <f>IF(ISBLANK(Data!C192),"",Data!C192)</f>
        <v>201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6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62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/>
      </c>
      <c r="N192" s="1" t="str">
        <f>IF(ISBLANK(Data!$F192),"",IF(Data!$F192&gt;=8,TEXT(Data!N192,"00"),""))</f>
        <v/>
      </c>
    </row>
    <row r="193" ht="14.25">
      <c r="A193" s="1">
        <f>IF(ISBLANK(Data!A193),"",Data!A193)</f>
        <v>179749</v>
      </c>
      <c r="B193" s="1">
        <f>IF(ISBLANK(Data!B193),"",Data!B193)</f>
        <v>1</v>
      </c>
      <c r="C193" s="1">
        <f>IF(ISBLANK(Data!C193),"",Data!C193)</f>
        <v>400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01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4c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00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179755</v>
      </c>
      <c r="B194" s="1">
        <f>IF(ISBLANK(Data!B194),"",Data!B194)</f>
        <v>1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179781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25</v>
      </c>
    </row>
    <row r="196" ht="14.25">
      <c r="A196" s="1">
        <f>IF(ISBLANK(Data!A196),"",Data!A196)</f>
        <v>179782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54</v>
      </c>
      <c r="H196" s="1" t="str">
        <f>IF(ISBLANK(Data!$F196),"",IF(Data!$F196&gt;=2,TEXT(Data!H196,"00"),""))</f>
        <v>05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179829</v>
      </c>
      <c r="B197" s="1">
        <f>IF(ISBLANK(Data!B197),"",Data!B197)</f>
        <v>1</v>
      </c>
      <c r="C197" s="1">
        <f>IF(ISBLANK(Data!C197),"",Data!C197)</f>
        <v>401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8</v>
      </c>
      <c r="G197" s="1" t="str">
        <f>IF(ISBLANK(Data!$F197),"",IF(Data!$F197&gt;=1,TEXT(Data!G197,"00"),""))</f>
        <v>8f</v>
      </c>
      <c r="H197" s="1" t="str">
        <f>IF(ISBLANK(Data!$F197),"",IF(Data!$F197&gt;=2,TEXT(Data!H197,"00"),""))</f>
        <v>a0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56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>00</v>
      </c>
      <c r="N197" s="1" t="str">
        <f>IF(ISBLANK(Data!$F197),"",IF(Data!$F197&gt;=8,TEXT(Data!N197,"00"),""))</f>
        <v>00</v>
      </c>
    </row>
    <row r="198" ht="14.25">
      <c r="A198" s="1">
        <f>IF(ISBLANK(Data!A198),"",Data!A198)</f>
        <v>179830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36</v>
      </c>
    </row>
    <row r="199" ht="14.25">
      <c r="A199" s="1">
        <f>IF(ISBLANK(Data!A199),"",Data!A199)</f>
        <v>179831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f5</v>
      </c>
      <c r="H199" s="1" t="str">
        <f>IF(ISBLANK(Data!$F199),"",IF(Data!$F199&gt;=2,TEXT(Data!H199,"00"),""))</f>
        <v>06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179843</v>
      </c>
      <c r="B200" s="1">
        <f>IF(ISBLANK(Data!B200),"",Data!B200)</f>
        <v>1</v>
      </c>
      <c r="C200" s="1">
        <f>IF(ISBLANK(Data!C200),"",Data!C200)</f>
        <v>201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6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62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/>
      </c>
      <c r="N200" s="1" t="str">
        <f>IF(ISBLANK(Data!$F200),"",IF(Data!$F200&gt;=8,TEXT(Data!N200,"00"),""))</f>
        <v/>
      </c>
    </row>
    <row r="201" ht="14.25">
      <c r="A201" s="1">
        <f>IF(ISBLANK(Data!A201),"",Data!A201)</f>
        <v>179849</v>
      </c>
      <c r="B201" s="1">
        <f>IF(ISBLANK(Data!B201),"",Data!B201)</f>
        <v>1</v>
      </c>
      <c r="C201" s="1">
        <f>IF(ISBLANK(Data!C201),"",Data!C201)</f>
        <v>400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01</v>
      </c>
      <c r="H201" s="1" t="str">
        <f>IF(ISBLANK(Data!$F201),"",IF(Data!$F201&gt;=2,TEXT(Data!H201,"00"),""))</f>
        <v>00</v>
      </c>
      <c r="I201" s="1" t="str">
        <f>IF(ISBLANK(Data!$F201),"",IF(Data!$F201&gt;=3,TEXT(Data!I201,"00"),""))</f>
        <v>4c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00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179855</v>
      </c>
      <c r="B202" s="1">
        <f>IF(ISBLANK(Data!B202),"",Data!B202)</f>
        <v>1</v>
      </c>
      <c r="C202" s="1">
        <f>IF(ISBLANK(Data!C202),"",Data!C202)</f>
        <v>203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00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00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179881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27</v>
      </c>
    </row>
    <row r="204" ht="14.25">
      <c r="A204" s="1">
        <f>IF(ISBLANK(Data!A204),"",Data!A204)</f>
        <v>179882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b8</v>
      </c>
      <c r="H204" s="1" t="str">
        <f>IF(ISBLANK(Data!$F204),"",IF(Data!$F204&gt;=2,TEXT(Data!H204,"00"),""))</f>
        <v>07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179929</v>
      </c>
      <c r="B205" s="1">
        <f>IF(ISBLANK(Data!B205),"",Data!B205)</f>
        <v>1</v>
      </c>
      <c r="C205" s="1">
        <f>IF(ISBLANK(Data!C205),"",Data!C205)</f>
        <v>401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8f</v>
      </c>
      <c r="H205" s="1" t="str">
        <f>IF(ISBLANK(Data!$F205),"",IF(Data!$F205&gt;=2,TEXT(Data!H205,"00"),""))</f>
        <v>a0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56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>00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179930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b8</v>
      </c>
    </row>
    <row r="207" ht="14.25">
      <c r="A207" s="1">
        <f>IF(ISBLANK(Data!A207),"",Data!A207)</f>
        <v>179931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80</v>
      </c>
      <c r="H207" s="1" t="str">
        <f>IF(ISBLANK(Data!$F207),"",IF(Data!$F207&gt;=2,TEXT(Data!H207,"00"),""))</f>
        <v>08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179943</v>
      </c>
      <c r="B208" s="1">
        <f>IF(ISBLANK(Data!B208),"",Data!B208)</f>
        <v>1</v>
      </c>
      <c r="C208" s="1">
        <f>IF(ISBLANK(Data!C208),"",Data!C208)</f>
        <v>201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6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62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/>
      </c>
      <c r="N208" s="1" t="str">
        <f>IF(ISBLANK(Data!$F208),"",IF(Data!$F208&gt;=8,TEXT(Data!N208,"00"),""))</f>
        <v/>
      </c>
    </row>
    <row r="209" ht="14.25">
      <c r="A209" s="1">
        <f>IF(ISBLANK(Data!A209),"",Data!A209)</f>
        <v>179949</v>
      </c>
      <c r="B209" s="1">
        <f>IF(ISBLANK(Data!B209),"",Data!B209)</f>
        <v>1</v>
      </c>
      <c r="C209" s="1">
        <f>IF(ISBLANK(Data!C209),"",Data!C209)</f>
        <v>400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01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4c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00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179955</v>
      </c>
      <c r="B210" s="1">
        <f>IF(ISBLANK(Data!B210),"",Data!B210)</f>
        <v>1</v>
      </c>
      <c r="C210" s="1">
        <f>IF(ISBLANK(Data!C210),"",Data!C210)</f>
        <v>203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00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00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179981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a9</v>
      </c>
    </row>
    <row r="212" ht="14.25">
      <c r="A212" s="1">
        <f>IF(ISBLANK(Data!A212),"",Data!A212)</f>
        <v>179982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88</v>
      </c>
      <c r="H212" s="1" t="str">
        <f>IF(ISBLANK(Data!$F212),"",IF(Data!$F212&gt;=2,TEXT(Data!H212,"00"),""))</f>
        <v>09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180029</v>
      </c>
      <c r="B213" s="1">
        <f>IF(ISBLANK(Data!B213),"",Data!B213)</f>
        <v>1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8f</v>
      </c>
      <c r="H213" s="1" t="str">
        <f>IF(ISBLANK(Data!$F213),"",IF(Data!$F213&gt;=2,TEXT(Data!H213,"00"),""))</f>
        <v>a0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56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180030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ba</v>
      </c>
    </row>
    <row r="215" ht="14.25">
      <c r="A215" s="1">
        <f>IF(ISBLANK(Data!A215),"",Data!A215)</f>
        <v>180031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c6</v>
      </c>
      <c r="H215" s="1" t="str">
        <f>IF(ISBLANK(Data!$F215),"",IF(Data!$F215&gt;=2,TEXT(Data!H215,"00"),""))</f>
        <v>a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180043</v>
      </c>
      <c r="B216" s="1">
        <f>IF(ISBLANK(Data!B216),"",Data!B216)</f>
        <v>1</v>
      </c>
      <c r="C216" s="1">
        <f>IF(ISBLANK(Data!C216),"",Data!C216)</f>
        <v>201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6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62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/>
      </c>
      <c r="N216" s="1" t="str">
        <f>IF(ISBLANK(Data!$F216),"",IF(Data!$F216&gt;=8,TEXT(Data!N216,"00"),""))</f>
        <v/>
      </c>
    </row>
    <row r="217" ht="14.25">
      <c r="A217" s="1">
        <f>IF(ISBLANK(Data!A217),"",Data!A217)</f>
        <v>180049</v>
      </c>
      <c r="B217" s="1">
        <f>IF(ISBLANK(Data!B217),"",Data!B217)</f>
        <v>1</v>
      </c>
      <c r="C217" s="1">
        <f>IF(ISBLANK(Data!C217),"",Data!C217)</f>
        <v>400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01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4c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00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180055</v>
      </c>
      <c r="B218" s="1">
        <f>IF(ISBLANK(Data!B218),"",Data!B218)</f>
        <v>1</v>
      </c>
      <c r="C218" s="1">
        <f>IF(ISBLANK(Data!C218),"",Data!C218)</f>
        <v>203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00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00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180081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ab</v>
      </c>
    </row>
    <row r="220" ht="14.25">
      <c r="A220" s="1">
        <f>IF(ISBLANK(Data!A220),"",Data!A220)</f>
        <v>180082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43</v>
      </c>
      <c r="H220" s="1" t="str">
        <f>IF(ISBLANK(Data!$F220),"",IF(Data!$F220&gt;=2,TEXT(Data!H220,"00"),""))</f>
        <v>b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180109</v>
      </c>
      <c r="B221" s="1">
        <f>IF(ISBLANK(Data!B221),"",Data!B221)</f>
        <v>1</v>
      </c>
      <c r="C221" s="1">
        <f>IF(ISBLANK(Data!C221),"",Data!C221)</f>
        <v>403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63</v>
      </c>
      <c r="H221" s="1" t="str">
        <f>IF(ISBLANK(Data!$F221),"",IF(Data!$F221&gt;=2,TEXT(Data!H221,"00"),""))</f>
        <v>00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20</v>
      </c>
      <c r="L221" s="1" t="str">
        <f>IF(ISBLANK(Data!$F221),"",IF(Data!$F221&gt;=6,TEXT(Data!L221,"00"),""))</f>
        <v>e2</v>
      </c>
      <c r="M221" s="1" t="str">
        <f>IF(ISBLANK(Data!$F221),"",IF(Data!$F221&gt;=7,TEXT(Data!M221,"00"),""))</f>
        <v>09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180129</v>
      </c>
      <c r="B222" s="1">
        <f>IF(ISBLANK(Data!B222),"",Data!B222)</f>
        <v>1</v>
      </c>
      <c r="C222" s="1">
        <f>IF(ISBLANK(Data!C222),"",Data!C222)</f>
        <v>401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8f</v>
      </c>
      <c r="H222" s="1" t="str">
        <f>IF(ISBLANK(Data!$F222),"",IF(Data!$F222&gt;=2,TEXT(Data!H222,"00"),""))</f>
        <v>a0</v>
      </c>
      <c r="I222" s="1" t="str">
        <f>IF(ISBLANK(Data!$F222),"",IF(Data!$F222&gt;=3,TEXT(Data!I222,"00"),""))</f>
        <v>00</v>
      </c>
      <c r="J222" s="1" t="str">
        <f>IF(ISBLANK(Data!$F222),"",IF(Data!$F222&gt;=4,TEXT(Data!J222,"00"),""))</f>
        <v>00</v>
      </c>
      <c r="K222" s="1" t="str">
        <f>IF(ISBLANK(Data!$F222),"",IF(Data!$F222&gt;=5,TEXT(Data!K222,"00"),""))</f>
        <v>56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00</v>
      </c>
      <c r="N222" s="1" t="str">
        <f>IF(ISBLANK(Data!$F222),"",IF(Data!$F222&gt;=8,TEXT(Data!N222,"00"),""))</f>
        <v>00</v>
      </c>
    </row>
    <row r="223" ht="14.25">
      <c r="A223" s="1">
        <f>IF(ISBLANK(Data!A223),"",Data!A223)</f>
        <v>180130</v>
      </c>
      <c r="B223" s="1">
        <f>IF(ISBLANK(Data!B223),"",Data!B223)</f>
        <v>0</v>
      </c>
      <c r="C223" s="1">
        <f>IF(ISBLANK(Data!C223),"",Data!C223)</f>
        <v>300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IF(ISBLANK(Data!$F223),"",IF(Data!$F223&gt;=1,TEXT(Data!G223,"00"),""))</f>
        <v>03</v>
      </c>
      <c r="H223" s="1" t="str">
        <f>IF(ISBLANK(Data!$F223),"",IF(Data!$F223&gt;=2,TEXT(Data!H223,"00"),""))</f>
        <v>5a</v>
      </c>
      <c r="I223" s="1" t="str">
        <f>IF(ISBLANK(Data!$F223),"",IF(Data!$F223&gt;=3,TEXT(Data!I223,"00"),""))</f>
        <v>64</v>
      </c>
      <c r="J223" s="1" t="str">
        <f>IF(ISBLANK(Data!$F223),"",IF(Data!$F223&gt;=4,TEXT(Data!J223,"00"),""))</f>
        <v>5a</v>
      </c>
      <c r="K223" s="1" t="str">
        <f>IF(ISBLANK(Data!$F223),"",IF(Data!$F223&gt;=5,TEXT(Data!K223,"00"),""))</f>
        <v>64</v>
      </c>
      <c r="L223" s="1" t="str">
        <f>IF(ISBLANK(Data!$F223),"",IF(Data!$F223&gt;=6,TEXT(Data!L223,"00"),""))</f>
        <v>00</v>
      </c>
      <c r="M223" s="1" t="str">
        <f>IF(ISBLANK(Data!$F223),"",IF(Data!$F223&gt;=7,TEXT(Data!M223,"00"),""))</f>
        <v>64</v>
      </c>
      <c r="N223" s="1" t="str">
        <f>IF(ISBLANK(Data!$F223),"",IF(Data!$F223&gt;=8,TEXT(Data!N223,"00"),""))</f>
        <v>bc</v>
      </c>
    </row>
    <row r="224" ht="14.25">
      <c r="A224" s="1">
        <f>IF(ISBLANK(Data!A224),"",Data!A224)</f>
        <v>180132</v>
      </c>
      <c r="B224" s="1">
        <f>IF(ISBLANK(Data!B224),"",Data!B224)</f>
        <v>0</v>
      </c>
      <c r="C224" s="1">
        <f>IF(ISBLANK(Data!C224),"",Data!C224)</f>
        <v>301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3</v>
      </c>
      <c r="G224" s="1" t="str">
        <f>IF(ISBLANK(Data!$F224),"",IF(Data!$F224&gt;=1,TEXT(Data!G224,"00"),""))</f>
        <v>b5</v>
      </c>
      <c r="H224" s="1" t="str">
        <f>IF(ISBLANK(Data!$F224),"",IF(Data!$F224&gt;=2,TEXT(Data!H224,"00"),""))</f>
        <v>c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/>
      </c>
      <c r="K224" s="1" t="str">
        <f>IF(ISBLANK(Data!$F224),"",IF(Data!$F224&gt;=5,TEXT(Data!K224,"00"),""))</f>
        <v/>
      </c>
      <c r="L224" s="1" t="str">
        <f>IF(ISBLANK(Data!$F224),"",IF(Data!$F224&gt;=6,TEXT(Data!L224,"00"),""))</f>
        <v/>
      </c>
      <c r="M224" s="1" t="str">
        <f>IF(ISBLANK(Data!$F224),"",IF(Data!$F224&gt;=7,TEXT(Data!M224,"00"),""))</f>
        <v/>
      </c>
      <c r="N224" s="1" t="str">
        <f>IF(ISBLANK(Data!$F224),"",IF(Data!$F224&gt;=8,TEXT(Data!N224,"00"),""))</f>
        <v/>
      </c>
    </row>
    <row r="225" ht="14.25">
      <c r="A225" s="1">
        <f>IF(ISBLANK(Data!A225),"",Data!A225)</f>
        <v>180143</v>
      </c>
      <c r="B225" s="1">
        <f>IF(ISBLANK(Data!B225),"",Data!B225)</f>
        <v>1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180149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180155</v>
      </c>
      <c r="B227" s="1">
        <f>IF(ISBLANK(Data!B227),"",Data!B227)</f>
        <v>1</v>
      </c>
      <c r="C227" s="1">
        <f>IF(ISBLANK(Data!C227),"",Data!C227)</f>
        <v>203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00</v>
      </c>
      <c r="H227" s="1" t="str">
        <f>IF(ISBLANK(Data!$F227),"",IF(Data!$F227&gt;=2,TEXT(Data!H227,"00"),""))</f>
        <v>00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>00</v>
      </c>
      <c r="K227" s="1" t="str">
        <f>IF(ISBLANK(Data!$F227),"",IF(Data!$F227&gt;=5,TEXT(Data!K227,"00"),""))</f>
        <v>00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00</v>
      </c>
      <c r="N227" s="1" t="str">
        <f>IF(ISBLANK(Data!$F227),"",IF(Data!$F227&gt;=8,TEXT(Data!N227,"00"),""))</f>
        <v>00</v>
      </c>
    </row>
    <row r="228" ht="14.25">
      <c r="A228" s="1">
        <f>IF(ISBLANK(Data!A228),"",Data!A228)</f>
        <v>180181</v>
      </c>
      <c r="B228" s="1">
        <f>IF(ISBLANK(Data!B228),"",Data!B228)</f>
        <v>0</v>
      </c>
      <c r="C228" s="1">
        <f>IF(ISBLANK(Data!C228),"",Data!C228)</f>
        <v>300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03</v>
      </c>
      <c r="H228" s="1" t="str">
        <f>IF(ISBLANK(Data!$F228),"",IF(Data!$F228&gt;=2,TEXT(Data!H228,"00"),""))</f>
        <v>5a</v>
      </c>
      <c r="I228" s="1" t="str">
        <f>IF(ISBLANK(Data!$F228),"",IF(Data!$F228&gt;=3,TEXT(Data!I228,"00"),""))</f>
        <v>64</v>
      </c>
      <c r="J228" s="1" t="str">
        <f>IF(ISBLANK(Data!$F228),"",IF(Data!$F228&gt;=4,TEXT(Data!J228,"00"),""))</f>
        <v>5a</v>
      </c>
      <c r="K228" s="1" t="str">
        <f>IF(ISBLANK(Data!$F228),"",IF(Data!$F228&gt;=5,TEXT(Data!K228,"00"),""))</f>
        <v>64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64</v>
      </c>
      <c r="N228" s="1" t="str">
        <f>IF(ISBLANK(Data!$F228),"",IF(Data!$F228&gt;=8,TEXT(Data!N228,"00"),""))</f>
        <v>ad</v>
      </c>
    </row>
    <row r="229" ht="14.25">
      <c r="A229" s="1">
        <f>IF(ISBLANK(Data!A229),"",Data!A229)</f>
        <v>180182</v>
      </c>
      <c r="B229" s="1">
        <f>IF(ISBLANK(Data!B229),"",Data!B229)</f>
        <v>0</v>
      </c>
      <c r="C229" s="1">
        <f>IF(ISBLANK(Data!C229),"",Data!C229)</f>
        <v>301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3</v>
      </c>
      <c r="G229" s="1" t="str">
        <f>IF(ISBLANK(Data!$F229),"",IF(Data!$F229&gt;=1,TEXT(Data!G229,"00"),""))</f>
        <v>4e</v>
      </c>
      <c r="H229" s="1" t="str">
        <f>IF(ISBLANK(Data!$F229),"",IF(Data!$F229&gt;=2,TEXT(Data!H229,"00"),""))</f>
        <v>d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/>
      </c>
      <c r="K229" s="1" t="str">
        <f>IF(ISBLANK(Data!$F229),"",IF(Data!$F229&gt;=5,TEXT(Data!K229,"00"),""))</f>
        <v/>
      </c>
      <c r="L229" s="1" t="str">
        <f>IF(ISBLANK(Data!$F229),"",IF(Data!$F229&gt;=6,TEXT(Data!L229,"00"),""))</f>
        <v/>
      </c>
      <c r="M229" s="1" t="str">
        <f>IF(ISBLANK(Data!$F229),"",IF(Data!$F229&gt;=7,TEXT(Data!M229,"00"),""))</f>
        <v/>
      </c>
      <c r="N229" s="1" t="str">
        <f>IF(ISBLANK(Data!$F229),"",IF(Data!$F229&gt;=8,TEXT(Data!N229,"00"),""))</f>
        <v/>
      </c>
    </row>
    <row r="230" ht="14.25">
      <c r="A230" s="1">
        <f>IF(ISBLANK(Data!A230),"",Data!A230)</f>
        <v>180229</v>
      </c>
      <c r="B230" s="1">
        <f>IF(ISBLANK(Data!B230),"",Data!B230)</f>
        <v>1</v>
      </c>
      <c r="C230" s="1">
        <f>IF(ISBLANK(Data!C230),"",Data!C230)</f>
        <v>401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8f</v>
      </c>
      <c r="H230" s="1" t="str">
        <f>IF(ISBLANK(Data!$F230),"",IF(Data!$F230&gt;=2,TEXT(Data!H230,"00"),""))</f>
        <v>a0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57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00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180230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be</v>
      </c>
    </row>
    <row r="232" ht="14.25">
      <c r="A232" s="1">
        <f>IF(ISBLANK(Data!A232),"",Data!A232)</f>
        <v>180231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1d</v>
      </c>
      <c r="H232" s="1" t="str">
        <f>IF(ISBLANK(Data!$F232),"",IF(Data!$F232&gt;=2,TEXT(Data!H232,"00"),""))</f>
        <v>e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180243</v>
      </c>
      <c r="B233" s="1">
        <f>IF(ISBLANK(Data!B233),"",Data!B233)</f>
        <v>1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180249</v>
      </c>
      <c r="B234" s="1">
        <f>IF(ISBLANK(Data!B234),"",Data!B234)</f>
        <v>1</v>
      </c>
      <c r="C234" s="1">
        <f>IF(ISBLANK(Data!C234),"",Data!C234)</f>
        <v>400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01</v>
      </c>
      <c r="H234" s="1" t="str">
        <f>IF(ISBLANK(Data!$F234),"",IF(Data!$F234&gt;=2,TEXT(Data!H234,"00"),""))</f>
        <v>00</v>
      </c>
      <c r="I234" s="1" t="str">
        <f>IF(ISBLANK(Data!$F234),"",IF(Data!$F234&gt;=3,TEXT(Data!I234,"00"),""))</f>
        <v>4c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00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180255</v>
      </c>
      <c r="B235" s="1">
        <f>IF(ISBLANK(Data!B235),"",Data!B235)</f>
        <v>1</v>
      </c>
      <c r="C235" s="1">
        <f>IF(ISBLANK(Data!C235),"",Data!C235)</f>
        <v>203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180281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64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64</v>
      </c>
      <c r="N236" s="1" t="str">
        <f>IF(ISBLANK(Data!$F236),"",IF(Data!$F236&gt;=8,TEXT(Data!N236,"00"),""))</f>
        <v>af</v>
      </c>
    </row>
    <row r="237" ht="14.25">
      <c r="A237" s="1">
        <f>IF(ISBLANK(Data!A237),"",Data!A237)</f>
        <v>180282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e8</v>
      </c>
      <c r="H237" s="1" t="str">
        <f>IF(ISBLANK(Data!$F237),"",IF(Data!$F237&gt;=2,TEXT(Data!H237,"00"),""))</f>
        <v>f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180329</v>
      </c>
      <c r="B238" s="1">
        <f>IF(ISBLANK(Data!B238),"",Data!B238)</f>
        <v>1</v>
      </c>
      <c r="C238" s="1">
        <f>IF(ISBLANK(Data!C238),"",Data!C238)</f>
        <v>401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8f</v>
      </c>
      <c r="H238" s="1" t="str">
        <f>IF(ISBLANK(Data!$F238),"",IF(Data!$F238&gt;=2,TEXT(Data!H238,"00"),""))</f>
        <v>a0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57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180330</v>
      </c>
      <c r="B239" s="1">
        <f>IF(ISBLANK(Data!B239),"",Data!B239)</f>
        <v>0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64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64</v>
      </c>
      <c r="N239" s="1" t="str">
        <f>IF(ISBLANK(Data!$F239),"",IF(Data!$F239&gt;=8,TEXT(Data!N239,"00"),""))</f>
        <v>30</v>
      </c>
    </row>
    <row r="240" ht="14.25">
      <c r="A240" s="1">
        <f>IF(ISBLANK(Data!A240),"",Data!A240)</f>
        <v>180331</v>
      </c>
      <c r="B240" s="1">
        <f>IF(ISBLANK(Data!B240),"",Data!B240)</f>
        <v>0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e2</v>
      </c>
      <c r="H240" s="1" t="str">
        <f>IF(ISBLANK(Data!$F240),"",IF(Data!$F240&gt;=2,TEXT(Data!H240,"00"),""))</f>
        <v>00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180343</v>
      </c>
      <c r="B241" s="1">
        <f>IF(ISBLANK(Data!B241),"",Data!B241)</f>
        <v>1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180349</v>
      </c>
      <c r="B242" s="1">
        <f>IF(ISBLANK(Data!B242),"",Data!B242)</f>
        <v>1</v>
      </c>
      <c r="C242" s="1">
        <f>IF(ISBLANK(Data!C242),"",Data!C242)</f>
        <v>400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01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4c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180355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180381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03</v>
      </c>
      <c r="H244" s="1" t="str">
        <f>IF(ISBLANK(Data!$F244),"",IF(Data!$F244&gt;=2,TEXT(Data!H244,"00"),""))</f>
        <v>5a</v>
      </c>
      <c r="I244" s="1" t="str">
        <f>IF(ISBLANK(Data!$F244),"",IF(Data!$F244&gt;=3,TEXT(Data!I244,"00"),""))</f>
        <v>64</v>
      </c>
      <c r="J244" s="1" t="str">
        <f>IF(ISBLANK(Data!$F244),"",IF(Data!$F244&gt;=4,TEXT(Data!J244,"00"),""))</f>
        <v>5a</v>
      </c>
      <c r="K244" s="1" t="str">
        <f>IF(ISBLANK(Data!$F244),"",IF(Data!$F244&gt;=5,TEXT(Data!K244,"00"),""))</f>
        <v>64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64</v>
      </c>
      <c r="N244" s="1" t="str">
        <f>IF(ISBLANK(Data!$F244),"",IF(Data!$F244&gt;=8,TEXT(Data!N244,"00"),""))</f>
        <v>21</v>
      </c>
    </row>
    <row r="245" ht="14.25">
      <c r="A245" s="1">
        <f>IF(ISBLANK(Data!A245),"",Data!A245)</f>
        <v>180382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IF(ISBLANK(Data!$F245),"",IF(Data!$F245&gt;=1,TEXT(Data!G245,"00"),""))</f>
        <v>b3</v>
      </c>
      <c r="H245" s="1" t="str">
        <f>IF(ISBLANK(Data!$F245),"",IF(Data!$F245&gt;=2,TEXT(Data!H245,"00"),""))</f>
        <v>01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180429</v>
      </c>
      <c r="B246" s="1">
        <f>IF(ISBLANK(Data!B246),"",Data!B246)</f>
        <v>1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8f</v>
      </c>
      <c r="H246" s="1" t="str">
        <f>IF(ISBLANK(Data!$F246),"",IF(Data!$F246&gt;=2,TEXT(Data!H246,"00"),""))</f>
        <v>a0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56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180431</v>
      </c>
      <c r="B247" s="1">
        <f>IF(ISBLANK(Data!B247),"",Data!B247)</f>
        <v>0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64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64</v>
      </c>
      <c r="N247" s="1" t="str">
        <f>IF(ISBLANK(Data!$F247),"",IF(Data!$F247&gt;=8,TEXT(Data!N247,"00"),""))</f>
        <v>32</v>
      </c>
    </row>
    <row r="248" ht="14.25">
      <c r="A248" s="1">
        <f>IF(ISBLANK(Data!A248),"",Data!A248)</f>
        <v>180431</v>
      </c>
      <c r="B248" s="1">
        <f>IF(ISBLANK(Data!B248),"",Data!B248)</f>
        <v>0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6b</v>
      </c>
      <c r="H248" s="1" t="str">
        <f>IF(ISBLANK(Data!$F248),"",IF(Data!$F248&gt;=2,TEXT(Data!H248,"00"),""))</f>
        <v>02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180443</v>
      </c>
      <c r="B249" s="1">
        <f>IF(ISBLANK(Data!B249),"",Data!B249)</f>
        <v>1</v>
      </c>
      <c r="C249" s="1">
        <f>IF(ISBLANK(Data!C249),"",Data!C249)</f>
        <v>201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6</v>
      </c>
      <c r="G249" s="1" t="str">
        <f>IF(ISBLANK(Data!$F249),"",IF(Data!$F249&gt;=1,TEXT(Data!G249,"00"),""))</f>
        <v>00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62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180449</v>
      </c>
      <c r="B250" s="1">
        <f>IF(ISBLANK(Data!B250),"",Data!B250)</f>
        <v>1</v>
      </c>
      <c r="C250" s="1">
        <f>IF(ISBLANK(Data!C250),"",Data!C250)</f>
        <v>400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 t="str">
        <f>IF(ISBLANK(Data!$F250),"",IF(Data!$F250&gt;=1,TEXT(Data!G250,"00"),""))</f>
        <v>01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4c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00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>00</v>
      </c>
      <c r="N250" s="1" t="str">
        <f>IF(ISBLANK(Data!$F250),"",IF(Data!$F250&gt;=8,TEXT(Data!N250,"00"),""))</f>
        <v>00</v>
      </c>
    </row>
    <row r="251" ht="14.25">
      <c r="A251" s="1">
        <f>IF(ISBLANK(Data!A251),"",Data!A251)</f>
        <v>180455</v>
      </c>
      <c r="B251" s="1">
        <f>IF(ISBLANK(Data!B251),"",Data!B251)</f>
        <v>1</v>
      </c>
      <c r="C251" s="1">
        <f>IF(ISBLANK(Data!C251),"",Data!C251)</f>
        <v>203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00</v>
      </c>
      <c r="H251" s="1" t="str">
        <f>IF(ISBLANK(Data!$F251),"",IF(Data!$F251&gt;=2,TEXT(Data!H251,"00"),""))</f>
        <v>00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00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>00</v>
      </c>
    </row>
    <row r="252" ht="14.25">
      <c r="A252" s="1">
        <f>IF(ISBLANK(Data!A252),"",Data!A252)</f>
        <v>180467</v>
      </c>
      <c r="B252" s="1">
        <f>IF(ISBLANK(Data!B252),"",Data!B252)</f>
        <v>1</v>
      </c>
      <c r="C252" s="1">
        <f>IF(ISBLANK(Data!C252),"",Data!C252)</f>
        <v>204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IF(ISBLANK(Data!$F252),"",IF(Data!$F252&gt;=1,TEXT(Data!G252,"00"),""))</f>
        <v>00</v>
      </c>
      <c r="H252" s="1" t="str">
        <f>IF(ISBLANK(Data!$F252),"",IF(Data!$F252&gt;=2,TEXT(Data!H252,"00"),""))</f>
        <v>00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00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>00</v>
      </c>
      <c r="N252" s="1" t="str">
        <f>IF(ISBLANK(Data!$F252),"",IF(Data!$F252&gt;=8,TEXT(Data!N252,"00"),""))</f>
        <v>00</v>
      </c>
    </row>
    <row r="253" ht="14.25">
      <c r="A253" s="1">
        <f>IF(ISBLANK(Data!A253),"",Data!A253)</f>
        <v>180479</v>
      </c>
      <c r="B253" s="1">
        <f>IF(ISBLANK(Data!B253),"",Data!B253)</f>
        <v>1</v>
      </c>
      <c r="C253" s="1">
        <f>IF(ISBLANK(Data!C253),"",Data!C253)</f>
        <v>202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e2</v>
      </c>
      <c r="H253" s="1" t="str">
        <f>IF(ISBLANK(Data!$F253),"",IF(Data!$F253&gt;=2,TEXT(Data!H253,"00"),""))</f>
        <v>15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24</v>
      </c>
      <c r="L253" s="1" t="str">
        <f>IF(ISBLANK(Data!$F253),"",IF(Data!$F253&gt;=6,TEXT(Data!L253,"00"),""))</f>
        <v>fd</v>
      </c>
      <c r="M253" s="1" t="str">
        <f>IF(ISBLANK(Data!$F253),"",IF(Data!$F253&gt;=7,TEXT(Data!M253,"00"),""))</f>
        <v>1a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180481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64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64</v>
      </c>
      <c r="N254" s="1" t="str">
        <f>IF(ISBLANK(Data!$F254),"",IF(Data!$F254&gt;=8,TEXT(Data!N254,"00"),""))</f>
        <v>23</v>
      </c>
    </row>
    <row r="255" ht="14.25">
      <c r="A255" s="1">
        <f>IF(ISBLANK(Data!A255),"",Data!A255)</f>
        <v>180481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96</v>
      </c>
      <c r="H255" s="1" t="str">
        <f>IF(ISBLANK(Data!$F255),"",IF(Data!$F255&gt;=2,TEXT(Data!H255,"00"),""))</f>
        <v>03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180530</v>
      </c>
      <c r="B256" s="1">
        <f>IF(ISBLANK(Data!B256),"",Data!B256)</f>
        <v>1</v>
      </c>
      <c r="C256" s="1">
        <f>IF(ISBLANK(Data!C256),"",Data!C256)</f>
        <v>401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8</v>
      </c>
      <c r="G256" s="1" t="str">
        <f>IF(ISBLANK(Data!$F256),"",IF(Data!$F256&gt;=1,TEXT(Data!G256,"00"),""))</f>
        <v>8f</v>
      </c>
      <c r="H256" s="1" t="str">
        <f>IF(ISBLANK(Data!$F256),"",IF(Data!$F256&gt;=2,TEXT(Data!H256,"00"),""))</f>
        <v>a0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56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>00</v>
      </c>
      <c r="N256" s="1" t="str">
        <f>IF(ISBLANK(Data!$F256),"",IF(Data!$F256&gt;=8,TEXT(Data!N256,"00"),""))</f>
        <v>00</v>
      </c>
    </row>
    <row r="257" ht="14.25">
      <c r="A257" s="1">
        <f>IF(ISBLANK(Data!A257),"",Data!A257)</f>
        <v>180531</v>
      </c>
      <c r="B257" s="1">
        <f>IF(ISBLANK(Data!B257),"",Data!B257)</f>
        <v>0</v>
      </c>
      <c r="C257" s="1">
        <f>IF(ISBLANK(Data!C257),"",Data!C257)</f>
        <v>300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03</v>
      </c>
      <c r="H257" s="1" t="str">
        <f>IF(ISBLANK(Data!$F257),"",IF(Data!$F257&gt;=2,TEXT(Data!H257,"00"),""))</f>
        <v>5a</v>
      </c>
      <c r="I257" s="1" t="str">
        <f>IF(ISBLANK(Data!$F257),"",IF(Data!$F257&gt;=3,TEXT(Data!I257,"00"),""))</f>
        <v>64</v>
      </c>
      <c r="J257" s="1" t="str">
        <f>IF(ISBLANK(Data!$F257),"",IF(Data!$F257&gt;=4,TEXT(Data!J257,"00"),""))</f>
        <v>5a</v>
      </c>
      <c r="K257" s="1" t="str">
        <f>IF(ISBLANK(Data!$F257),"",IF(Data!$F257&gt;=5,TEXT(Data!K257,"00"),""))</f>
        <v>64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64</v>
      </c>
      <c r="N257" s="1" t="str">
        <f>IF(ISBLANK(Data!$F257),"",IF(Data!$F257&gt;=8,TEXT(Data!N257,"00"),""))</f>
        <v>34</v>
      </c>
    </row>
    <row r="258" ht="14.25">
      <c r="A258" s="1">
        <f>IF(ISBLANK(Data!A258),"",Data!A258)</f>
        <v>180531</v>
      </c>
      <c r="B258" s="1">
        <f>IF(ISBLANK(Data!B258),"",Data!B258)</f>
        <v>0</v>
      </c>
      <c r="C258" s="1">
        <f>IF(ISBLANK(Data!C258),"",Data!C258)</f>
        <v>301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3</v>
      </c>
      <c r="G258" s="1" t="str">
        <f>IF(ISBLANK(Data!$F258),"",IF(Data!$F258&gt;=1,TEXT(Data!G258,"00"),""))</f>
        <v>03</v>
      </c>
      <c r="H258" s="1" t="str">
        <f>IF(ISBLANK(Data!$F258),"",IF(Data!$F258&gt;=2,TEXT(Data!H258,"00"),""))</f>
        <v>04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/>
      </c>
      <c r="K258" s="1" t="str">
        <f>IF(ISBLANK(Data!$F258),"",IF(Data!$F258&gt;=5,TEXT(Data!K258,"00"),""))</f>
        <v/>
      </c>
      <c r="L258" s="1" t="str">
        <f>IF(ISBLANK(Data!$F258),"",IF(Data!$F258&gt;=6,TEXT(Data!L258,"00"),""))</f>
        <v/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180543</v>
      </c>
      <c r="B259" s="1">
        <f>IF(ISBLANK(Data!B259),"",Data!B259)</f>
        <v>1</v>
      </c>
      <c r="C259" s="1">
        <f>IF(ISBLANK(Data!C259),"",Data!C259)</f>
        <v>201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6</v>
      </c>
      <c r="G259" s="1" t="str">
        <f>IF(ISBLANK(Data!$F259),"",IF(Data!$F259&gt;=1,TEXT(Data!G259,"00"),""))</f>
        <v>00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00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62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/>
      </c>
      <c r="N259" s="1" t="str">
        <f>IF(ISBLANK(Data!$F259),"",IF(Data!$F259&gt;=8,TEXT(Data!N259,"00"),""))</f>
        <v/>
      </c>
    </row>
    <row r="260" ht="14.25">
      <c r="A260" s="1">
        <f>IF(ISBLANK(Data!A260),"",Data!A260)</f>
        <v>180550</v>
      </c>
      <c r="B260" s="1">
        <f>IF(ISBLANK(Data!B260),"",Data!B260)</f>
        <v>1</v>
      </c>
      <c r="C260" s="1">
        <f>IF(ISBLANK(Data!C260),"",Data!C260)</f>
        <v>400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8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>4c</v>
      </c>
      <c r="J260" s="1" t="str">
        <f>IF(ISBLANK(Data!$F260),"",IF(Data!$F260&gt;=4,TEXT(Data!J260,"00"),""))</f>
        <v>00</v>
      </c>
      <c r="K260" s="1" t="str">
        <f>IF(ISBLANK(Data!$F260),"",IF(Data!$F260&gt;=5,TEXT(Data!K260,"00"),""))</f>
        <v>00</v>
      </c>
      <c r="L260" s="1" t="str">
        <f>IF(ISBLANK(Data!$F260),"",IF(Data!$F260&gt;=6,TEXT(Data!L260,"00"),""))</f>
        <v>00</v>
      </c>
      <c r="M260" s="1" t="str">
        <f>IF(ISBLANK(Data!$F260),"",IF(Data!$F260&gt;=7,TEXT(Data!M260,"00"),""))</f>
        <v>00</v>
      </c>
      <c r="N260" s="1" t="str">
        <f>IF(ISBLANK(Data!$F260),"",IF(Data!$F260&gt;=8,TEXT(Data!N260,"00"),""))</f>
        <v>00</v>
      </c>
    </row>
    <row r="261" ht="14.25">
      <c r="A261" s="1">
        <f>IF(ISBLANK(Data!A261),"",Data!A261)</f>
        <v>180555</v>
      </c>
      <c r="B261" s="1">
        <f>IF(ISBLANK(Data!B261),"",Data!B261)</f>
        <v>1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180581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25</v>
      </c>
    </row>
    <row r="263" ht="14.25">
      <c r="A263" s="1">
        <f>IF(ISBLANK(Data!A263),"",Data!A263)</f>
        <v>180582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54</v>
      </c>
      <c r="H263" s="1" t="str">
        <f>IF(ISBLANK(Data!$F263),"",IF(Data!$F263&gt;=2,TEXT(Data!H263,"00"),""))</f>
        <v>05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180610</v>
      </c>
      <c r="B264" s="1">
        <f>IF(ISBLANK(Data!B264),"",Data!B264)</f>
        <v>1</v>
      </c>
      <c r="C264" s="1">
        <f>IF(ISBLANK(Data!C264),"",Data!C264)</f>
        <v>402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8</v>
      </c>
      <c r="G264" s="1" t="str">
        <f>IF(ISBLANK(Data!$F264),"",IF(Data!$F264&gt;=1,TEXT(Data!G264,"00"),""))</f>
        <v>64</v>
      </c>
      <c r="H264" s="1" t="str">
        <f>IF(ISBLANK(Data!$F264),"",IF(Data!$F264&gt;=2,TEXT(Data!H264,"00"),""))</f>
        <v>00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>00</v>
      </c>
      <c r="K264" s="1" t="str">
        <f>IF(ISBLANK(Data!$F264),"",IF(Data!$F264&gt;=5,TEXT(Data!K264,"00"),""))</f>
        <v>20</v>
      </c>
      <c r="L264" s="1" t="str">
        <f>IF(ISBLANK(Data!$F264),"",IF(Data!$F264&gt;=6,TEXT(Data!L264,"00"),""))</f>
        <v>e2</v>
      </c>
      <c r="M264" s="1" t="str">
        <f>IF(ISBLANK(Data!$F264),"",IF(Data!$F264&gt;=7,TEXT(Data!M264,"00"),""))</f>
        <v>09</v>
      </c>
      <c r="N264" s="1" t="str">
        <f>IF(ISBLANK(Data!$F264),"",IF(Data!$F264&gt;=8,TEXT(Data!N264,"00"),""))</f>
        <v>00</v>
      </c>
    </row>
    <row r="265" ht="14.25">
      <c r="A265" s="1">
        <f>IF(ISBLANK(Data!A265),"",Data!A265)</f>
        <v>180630</v>
      </c>
      <c r="B265" s="1">
        <f>IF(ISBLANK(Data!B265),"",Data!B265)</f>
        <v>1</v>
      </c>
      <c r="C265" s="1">
        <f>IF(ISBLANK(Data!C265),"",Data!C265)</f>
        <v>401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8f</v>
      </c>
      <c r="H265" s="1" t="str">
        <f>IF(ISBLANK(Data!$F265),"",IF(Data!$F265&gt;=2,TEXT(Data!H265,"00"),""))</f>
        <v>a0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56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180631</v>
      </c>
      <c r="B266" s="1">
        <f>IF(ISBLANK(Data!B266),"",Data!B266)</f>
        <v>0</v>
      </c>
      <c r="C266" s="1">
        <f>IF(ISBLANK(Data!C266),"",Data!C266)</f>
        <v>300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8</v>
      </c>
      <c r="G266" s="1" t="str">
        <f>IF(ISBLANK(Data!$F266),"",IF(Data!$F266&gt;=1,TEXT(Data!G266,"00"),""))</f>
        <v>03</v>
      </c>
      <c r="H266" s="1" t="str">
        <f>IF(ISBLANK(Data!$F266),"",IF(Data!$F266&gt;=2,TEXT(Data!H266,"00"),""))</f>
        <v>5a</v>
      </c>
      <c r="I266" s="1" t="str">
        <f>IF(ISBLANK(Data!$F266),"",IF(Data!$F266&gt;=3,TEXT(Data!I266,"00"),""))</f>
        <v>64</v>
      </c>
      <c r="J266" s="1" t="str">
        <f>IF(ISBLANK(Data!$F266),"",IF(Data!$F266&gt;=4,TEXT(Data!J266,"00"),""))</f>
        <v>5a</v>
      </c>
      <c r="K266" s="1" t="str">
        <f>IF(ISBLANK(Data!$F266),"",IF(Data!$F266&gt;=5,TEXT(Data!K266,"00"),""))</f>
        <v>64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>64</v>
      </c>
      <c r="N266" s="1" t="str">
        <f>IF(ISBLANK(Data!$F266),"",IF(Data!$F266&gt;=8,TEXT(Data!N266,"00"),""))</f>
        <v>36</v>
      </c>
    </row>
    <row r="267" ht="14.25">
      <c r="A267" s="1">
        <f>IF(ISBLANK(Data!A267),"",Data!A267)</f>
        <v>180632</v>
      </c>
      <c r="B267" s="1">
        <f>IF(ISBLANK(Data!B267),"",Data!B267)</f>
        <v>0</v>
      </c>
      <c r="C267" s="1">
        <f>IF(ISBLANK(Data!C267),"",Data!C267)</f>
        <v>301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3</v>
      </c>
      <c r="G267" s="1" t="str">
        <f>IF(ISBLANK(Data!$F267),"",IF(Data!$F267&gt;=1,TEXT(Data!G267,"00"),""))</f>
        <v>f5</v>
      </c>
      <c r="H267" s="1" t="str">
        <f>IF(ISBLANK(Data!$F267),"",IF(Data!$F267&gt;=2,TEXT(Data!H267,"00"),""))</f>
        <v>06</v>
      </c>
      <c r="I267" s="1" t="str">
        <f>IF(ISBLANK(Data!$F267),"",IF(Data!$F267&gt;=3,TEXT(Data!I267,"00"),""))</f>
        <v>00</v>
      </c>
      <c r="J267" s="1" t="str">
        <f>IF(ISBLANK(Data!$F267),"",IF(Data!$F267&gt;=4,TEXT(Data!J267,"00"),""))</f>
        <v/>
      </c>
      <c r="K267" s="1" t="str">
        <f>IF(ISBLANK(Data!$F267),"",IF(Data!$F267&gt;=5,TEXT(Data!K267,"00"),""))</f>
        <v/>
      </c>
      <c r="L267" s="1" t="str">
        <f>IF(ISBLANK(Data!$F267),"",IF(Data!$F267&gt;=6,TEXT(Data!L267,"00"),""))</f>
        <v/>
      </c>
      <c r="M267" s="1" t="str">
        <f>IF(ISBLANK(Data!$F267),"",IF(Data!$F267&gt;=7,TEXT(Data!M267,"00"),""))</f>
        <v/>
      </c>
      <c r="N267" s="1" t="str">
        <f>IF(ISBLANK(Data!$F267),"",IF(Data!$F267&gt;=8,TEXT(Data!N267,"00"),""))</f>
        <v/>
      </c>
    </row>
    <row r="268" ht="14.25">
      <c r="A268" s="1">
        <f>IF(ISBLANK(Data!A268),"",Data!A268)</f>
        <v>180643</v>
      </c>
      <c r="B268" s="1">
        <f>IF(ISBLANK(Data!B268),"",Data!B268)</f>
        <v>1</v>
      </c>
      <c r="C268" s="1">
        <f>IF(ISBLANK(Data!C268),"",Data!C268)</f>
        <v>201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6</v>
      </c>
      <c r="G268" s="1" t="str">
        <f>IF(ISBLANK(Data!$F268),"",IF(Data!$F268&gt;=1,TEXT(Data!G268,"00"),""))</f>
        <v>00</v>
      </c>
      <c r="H268" s="1" t="str">
        <f>IF(ISBLANK(Data!$F268),"",IF(Data!$F268&gt;=2,TEXT(Data!H268,"00"),""))</f>
        <v>00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>00</v>
      </c>
      <c r="K268" s="1" t="str">
        <f>IF(ISBLANK(Data!$F268),"",IF(Data!$F268&gt;=5,TEXT(Data!K268,"00"),""))</f>
        <v>62</v>
      </c>
      <c r="L268" s="1" t="str">
        <f>IF(ISBLANK(Data!$F268),"",IF(Data!$F268&gt;=6,TEXT(Data!L268,"00"),""))</f>
        <v>00</v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180650</v>
      </c>
      <c r="B269" s="1">
        <f>IF(ISBLANK(Data!B269),"",Data!B269)</f>
        <v>1</v>
      </c>
      <c r="C269" s="1">
        <f>IF(ISBLANK(Data!C269),"",Data!C269)</f>
        <v>400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01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4c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180655</v>
      </c>
      <c r="B270" s="1">
        <f>IF(ISBLANK(Data!B270),"",Data!B270)</f>
        <v>1</v>
      </c>
      <c r="C270" s="1">
        <f>IF(ISBLANK(Data!C270),"",Data!C270)</f>
        <v>203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00</v>
      </c>
      <c r="H270" s="1" t="str">
        <f>IF(ISBLANK(Data!$F270),"",IF(Data!$F270&gt;=2,TEXT(Data!H270,"00"),""))</f>
        <v>00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00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180681</v>
      </c>
      <c r="B271" s="1">
        <f>IF(ISBLANK(Data!B271),"",Data!B271)</f>
        <v>0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64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64</v>
      </c>
      <c r="N271" s="1" t="str">
        <f>IF(ISBLANK(Data!$F271),"",IF(Data!$F271&gt;=8,TEXT(Data!N271,"00"),""))</f>
        <v>27</v>
      </c>
    </row>
    <row r="272" ht="14.25">
      <c r="A272" s="1">
        <f>IF(ISBLANK(Data!A272),"",Data!A272)</f>
        <v>180682</v>
      </c>
      <c r="B272" s="1">
        <f>IF(ISBLANK(Data!B272),"",Data!B272)</f>
        <v>0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b8</v>
      </c>
      <c r="H272" s="1" t="str">
        <f>IF(ISBLANK(Data!$F272),"",IF(Data!$F272&gt;=2,TEXT(Data!H272,"00"),""))</f>
        <v>07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180730</v>
      </c>
      <c r="B273" s="1">
        <f>IF(ISBLANK(Data!B273),"",Data!B273)</f>
        <v>1</v>
      </c>
      <c r="C273" s="1">
        <f>IF(ISBLANK(Data!C273),"",Data!C273)</f>
        <v>401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8f</v>
      </c>
      <c r="H273" s="1" t="str">
        <f>IF(ISBLANK(Data!$F273),"",IF(Data!$F273&gt;=2,TEXT(Data!H273,"00"),""))</f>
        <v>a0</v>
      </c>
      <c r="I273" s="1" t="str">
        <f>IF(ISBLANK(Data!$F273),"",IF(Data!$F273&gt;=3,TEXT(Data!I273,"00"),""))</f>
        <v>00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56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180731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b8</v>
      </c>
    </row>
    <row r="275" ht="14.25">
      <c r="A275" s="1">
        <f>IF(ISBLANK(Data!A275),"",Data!A275)</f>
        <v>180731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80</v>
      </c>
      <c r="H275" s="1" t="str">
        <f>IF(ISBLANK(Data!$F275),"",IF(Data!$F275&gt;=2,TEXT(Data!H275,"00"),""))</f>
        <v>08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180743</v>
      </c>
      <c r="B276" s="1">
        <f>IF(ISBLANK(Data!B276),"",Data!B276)</f>
        <v>1</v>
      </c>
      <c r="C276" s="1">
        <f>IF(ISBLANK(Data!C276),"",Data!C276)</f>
        <v>201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6</v>
      </c>
      <c r="G276" s="1" t="str">
        <f>IF(ISBLANK(Data!$F276),"",IF(Data!$F276&gt;=1,TEXT(Data!G276,"00"),""))</f>
        <v>00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>00</v>
      </c>
      <c r="K276" s="1" t="str">
        <f>IF(ISBLANK(Data!$F276),"",IF(Data!$F276&gt;=5,TEXT(Data!K276,"00"),""))</f>
        <v>62</v>
      </c>
      <c r="L276" s="1" t="str">
        <f>IF(ISBLANK(Data!$F276),"",IF(Data!$F276&gt;=6,TEXT(Data!L276,"00"),""))</f>
        <v>00</v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180750</v>
      </c>
      <c r="B277" s="1">
        <f>IF(ISBLANK(Data!B277),"",Data!B277)</f>
        <v>1</v>
      </c>
      <c r="C277" s="1">
        <f>IF(ISBLANK(Data!C277),"",Data!C277)</f>
        <v>400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4c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180755</v>
      </c>
      <c r="B278" s="1">
        <f>IF(ISBLANK(Data!B278),"",Data!B278)</f>
        <v>1</v>
      </c>
      <c r="C278" s="1">
        <f>IF(ISBLANK(Data!C278),"",Data!C278)</f>
        <v>203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00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00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180781</v>
      </c>
      <c r="B279" s="1">
        <f>IF(ISBLANK(Data!B279),"",Data!B279)</f>
        <v>0</v>
      </c>
      <c r="C279" s="1">
        <f>IF(ISBLANK(Data!C279),"",Data!C279)</f>
        <v>300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03</v>
      </c>
      <c r="H279" s="1" t="str">
        <f>IF(ISBLANK(Data!$F279),"",IF(Data!$F279&gt;=2,TEXT(Data!H279,"00"),""))</f>
        <v>5a</v>
      </c>
      <c r="I279" s="1" t="str">
        <f>IF(ISBLANK(Data!$F279),"",IF(Data!$F279&gt;=3,TEXT(Data!I279,"00"),""))</f>
        <v>64</v>
      </c>
      <c r="J279" s="1" t="str">
        <f>IF(ISBLANK(Data!$F279),"",IF(Data!$F279&gt;=4,TEXT(Data!J279,"00"),""))</f>
        <v>5a</v>
      </c>
      <c r="K279" s="1" t="str">
        <f>IF(ISBLANK(Data!$F279),"",IF(Data!$F279&gt;=5,TEXT(Data!K279,"00"),""))</f>
        <v>64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64</v>
      </c>
      <c r="N279" s="1" t="str">
        <f>IF(ISBLANK(Data!$F279),"",IF(Data!$F279&gt;=8,TEXT(Data!N279,"00"),""))</f>
        <v>a9</v>
      </c>
    </row>
    <row r="280" ht="14.25">
      <c r="A280" s="1">
        <f>IF(ISBLANK(Data!A280),"",Data!A280)</f>
        <v>180782</v>
      </c>
      <c r="B280" s="1">
        <f>IF(ISBLANK(Data!B280),"",Data!B280)</f>
        <v>0</v>
      </c>
      <c r="C280" s="1">
        <f>IF(ISBLANK(Data!C280),"",Data!C280)</f>
        <v>301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3</v>
      </c>
      <c r="G280" s="1" t="str">
        <f>IF(ISBLANK(Data!$F280),"",IF(Data!$F280&gt;=1,TEXT(Data!G280,"00"),""))</f>
        <v>88</v>
      </c>
      <c r="H280" s="1" t="str">
        <f>IF(ISBLANK(Data!$F280),"",IF(Data!$F280&gt;=2,TEXT(Data!H280,"00"),""))</f>
        <v>09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180830</v>
      </c>
      <c r="B281" s="1">
        <f>IF(ISBLANK(Data!B281),"",Data!B281)</f>
        <v>1</v>
      </c>
      <c r="C281" s="1">
        <f>IF(ISBLANK(Data!C281),"",Data!C281)</f>
        <v>401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8f</v>
      </c>
      <c r="H281" s="1" t="str">
        <f>IF(ISBLANK(Data!$F281),"",IF(Data!$F281&gt;=2,TEXT(Data!H281,"00"),""))</f>
        <v>a0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56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180831</v>
      </c>
      <c r="B282" s="1">
        <f>IF(ISBLANK(Data!B282),"",Data!B282)</f>
        <v>0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64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64</v>
      </c>
      <c r="N282" s="1" t="str">
        <f>IF(ISBLANK(Data!$F282),"",IF(Data!$F282&gt;=8,TEXT(Data!N282,"00"),""))</f>
        <v>ba</v>
      </c>
    </row>
    <row r="283" ht="14.25">
      <c r="A283" s="1">
        <f>IF(ISBLANK(Data!A283),"",Data!A283)</f>
        <v>180831</v>
      </c>
      <c r="B283" s="1">
        <f>IF(ISBLANK(Data!B283),"",Data!B283)</f>
        <v>0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c6</v>
      </c>
      <c r="H283" s="1" t="str">
        <f>IF(ISBLANK(Data!$F283),"",IF(Data!$F283&gt;=2,TEXT(Data!H283,"00"),""))</f>
        <v>a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180843</v>
      </c>
      <c r="B284" s="1">
        <f>IF(ISBLANK(Data!B284),"",Data!B284)</f>
        <v>1</v>
      </c>
      <c r="C284" s="1">
        <f>IF(ISBLANK(Data!C284),"",Data!C284)</f>
        <v>201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6</v>
      </c>
      <c r="G284" s="1" t="str">
        <f>IF(ISBLANK(Data!$F284),"",IF(Data!$F284&gt;=1,TEXT(Data!G284,"00"),""))</f>
        <v>00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62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/>
      </c>
      <c r="N284" s="1" t="str">
        <f>IF(ISBLANK(Data!$F284),"",IF(Data!$F284&gt;=8,TEXT(Data!N284,"00"),""))</f>
        <v/>
      </c>
    </row>
    <row r="285" ht="14.25">
      <c r="A285" s="1">
        <f>IF(ISBLANK(Data!A285),"",Data!A285)</f>
        <v>180850</v>
      </c>
      <c r="B285" s="1">
        <f>IF(ISBLANK(Data!B285),"",Data!B285)</f>
        <v>1</v>
      </c>
      <c r="C285" s="1">
        <f>IF(ISBLANK(Data!C285),"",Data!C285)</f>
        <v>400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01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4c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180856</v>
      </c>
      <c r="B286" s="1">
        <f>IF(ISBLANK(Data!B286),"",Data!B286)</f>
        <v>1</v>
      </c>
      <c r="C286" s="1">
        <f>IF(ISBLANK(Data!C286),"",Data!C286)</f>
        <v>203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00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00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00</v>
      </c>
      <c r="N286" s="1" t="str">
        <f>IF(ISBLANK(Data!$F286),"",IF(Data!$F286&gt;=8,TEXT(Data!N286,"00"),""))</f>
        <v>00</v>
      </c>
    </row>
    <row r="287" ht="14.25">
      <c r="A287" s="1">
        <f>IF(ISBLANK(Data!A287),"",Data!A287)</f>
        <v>180881</v>
      </c>
      <c r="B287" s="1">
        <f>IF(ISBLANK(Data!B287),"",Data!B287)</f>
        <v>0</v>
      </c>
      <c r="C287" s="1">
        <f>IF(ISBLANK(Data!C287),"",Data!C287)</f>
        <v>300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03</v>
      </c>
      <c r="H287" s="1" t="str">
        <f>IF(ISBLANK(Data!$F287),"",IF(Data!$F287&gt;=2,TEXT(Data!H287,"00"),""))</f>
        <v>5a</v>
      </c>
      <c r="I287" s="1" t="str">
        <f>IF(ISBLANK(Data!$F287),"",IF(Data!$F287&gt;=3,TEXT(Data!I287,"00"),""))</f>
        <v>64</v>
      </c>
      <c r="J287" s="1" t="str">
        <f>IF(ISBLANK(Data!$F287),"",IF(Data!$F287&gt;=4,TEXT(Data!J287,"00"),""))</f>
        <v>5a</v>
      </c>
      <c r="K287" s="1" t="str">
        <f>IF(ISBLANK(Data!$F287),"",IF(Data!$F287&gt;=5,TEXT(Data!K287,"00"),""))</f>
        <v>64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64</v>
      </c>
      <c r="N287" s="1" t="str">
        <f>IF(ISBLANK(Data!$F287),"",IF(Data!$F287&gt;=8,TEXT(Data!N287,"00"),""))</f>
        <v>ab</v>
      </c>
    </row>
    <row r="288" ht="14.25">
      <c r="A288" s="1">
        <f>IF(ISBLANK(Data!A288),"",Data!A288)</f>
        <v>180882</v>
      </c>
      <c r="B288" s="1">
        <f>IF(ISBLANK(Data!B288),"",Data!B288)</f>
        <v>0</v>
      </c>
      <c r="C288" s="1">
        <f>IF(ISBLANK(Data!C288),"",Data!C288)</f>
        <v>301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3</v>
      </c>
      <c r="G288" s="1" t="str">
        <f>IF(ISBLANK(Data!$F288),"",IF(Data!$F288&gt;=1,TEXT(Data!G288,"00"),""))</f>
        <v>43</v>
      </c>
      <c r="H288" s="1" t="str">
        <f>IF(ISBLANK(Data!$F288),"",IF(Data!$F288&gt;=2,TEXT(Data!H288,"00"),""))</f>
        <v>b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>
        <f>IF(ISBLANK(Data!A289),"",Data!A289)</f>
        <v>180930</v>
      </c>
      <c r="B289" s="1">
        <f>IF(ISBLANK(Data!B289),"",Data!B289)</f>
        <v>1</v>
      </c>
      <c r="C289" s="1">
        <f>IF(ISBLANK(Data!C289),"",Data!C289)</f>
        <v>401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8f</v>
      </c>
      <c r="H289" s="1" t="str">
        <f>IF(ISBLANK(Data!$F289),"",IF(Data!$F289&gt;=2,TEXT(Data!H289,"00"),""))</f>
        <v>a0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56</v>
      </c>
      <c r="L289" s="1" t="str">
        <f>IF(ISBLANK(Data!$F289),"",IF(Data!$F289&gt;=6,TEXT(Data!L289,"00"),""))</f>
        <v>00</v>
      </c>
      <c r="M289" s="1" t="str">
        <f>IF(ISBLANK(Data!$F289),"",IF(Data!$F289&gt;=7,TEXT(Data!M289,"00"),""))</f>
        <v>00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180931</v>
      </c>
      <c r="B290" s="1">
        <f>IF(ISBLANK(Data!B290),"",Data!B290)</f>
        <v>0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64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64</v>
      </c>
      <c r="N290" s="1" t="str">
        <f>IF(ISBLANK(Data!$F290),"",IF(Data!$F290&gt;=8,TEXT(Data!N290,"00"),""))</f>
        <v>bc</v>
      </c>
    </row>
    <row r="291" ht="14.25">
      <c r="A291" s="1">
        <f>IF(ISBLANK(Data!A291),"",Data!A291)</f>
        <v>180931</v>
      </c>
      <c r="B291" s="1">
        <f>IF(ISBLANK(Data!B291),"",Data!B291)</f>
        <v>0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b5</v>
      </c>
      <c r="H291" s="1" t="str">
        <f>IF(ISBLANK(Data!$F291),"",IF(Data!$F291&gt;=2,TEXT(Data!H291,"00"),""))</f>
        <v>c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180943</v>
      </c>
      <c r="B292" s="1">
        <f>IF(ISBLANK(Data!B292),"",Data!B292)</f>
        <v>1</v>
      </c>
      <c r="C292" s="1">
        <f>IF(ISBLANK(Data!C292),"",Data!C292)</f>
        <v>201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6</v>
      </c>
      <c r="G292" s="1" t="str">
        <f>IF(ISBLANK(Data!$F292),"",IF(Data!$F292&gt;=1,TEXT(Data!G292,"00"),""))</f>
        <v>00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62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/>
      </c>
      <c r="N292" s="1" t="str">
        <f>IF(ISBLANK(Data!$F292),"",IF(Data!$F292&gt;=8,TEXT(Data!N292,"00"),""))</f>
        <v/>
      </c>
    </row>
    <row r="293" ht="14.25">
      <c r="A293" s="1">
        <f>IF(ISBLANK(Data!A293),"",Data!A293)</f>
        <v>180950</v>
      </c>
      <c r="B293" s="1">
        <f>IF(ISBLANK(Data!B293),"",Data!B293)</f>
        <v>1</v>
      </c>
      <c r="C293" s="1">
        <f>IF(ISBLANK(Data!C293),"",Data!C293)</f>
        <v>400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8</v>
      </c>
      <c r="G293" s="1" t="str">
        <f>IF(ISBLANK(Data!$F293),"",IF(Data!$F293&gt;=1,TEXT(Data!G293,"00"),""))</f>
        <v>01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4c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00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>00</v>
      </c>
      <c r="N293" s="1" t="str">
        <f>IF(ISBLANK(Data!$F293),"",IF(Data!$F293&gt;=8,TEXT(Data!N293,"00"),""))</f>
        <v>00</v>
      </c>
    </row>
    <row r="294" ht="14.25">
      <c r="A294" s="1">
        <f>IF(ISBLANK(Data!A294),"",Data!A294)</f>
        <v>180956</v>
      </c>
      <c r="B294" s="1">
        <f>IF(ISBLANK(Data!B294),"",Data!B294)</f>
        <v>1</v>
      </c>
      <c r="C294" s="1">
        <f>IF(ISBLANK(Data!C294),"",Data!C294)</f>
        <v>203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00</v>
      </c>
      <c r="H294" s="1" t="str">
        <f>IF(ISBLANK(Data!$F294),"",IF(Data!$F294&gt;=2,TEXT(Data!H294,"00"),""))</f>
        <v>00</v>
      </c>
      <c r="I294" s="1" t="str">
        <f>IF(ISBLANK(Data!$F294),"",IF(Data!$F294&gt;=3,TEXT(Data!I294,"00"),""))</f>
        <v>00</v>
      </c>
      <c r="J294" s="1" t="str">
        <f>IF(ISBLANK(Data!$F294),"",IF(Data!$F294&gt;=4,TEXT(Data!J294,"00"),""))</f>
        <v>00</v>
      </c>
      <c r="K294" s="1" t="str">
        <f>IF(ISBLANK(Data!$F294),"",IF(Data!$F294&gt;=5,TEXT(Data!K294,"00"),""))</f>
        <v>00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00</v>
      </c>
      <c r="N294" s="1" t="str">
        <f>IF(ISBLANK(Data!$F294),"",IF(Data!$F294&gt;=8,TEXT(Data!N294,"00"),""))</f>
        <v>00</v>
      </c>
    </row>
    <row r="295" ht="14.25">
      <c r="A295" s="1">
        <f>IF(ISBLANK(Data!A295),"",Data!A295)</f>
        <v>180981</v>
      </c>
      <c r="B295" s="1">
        <f>IF(ISBLANK(Data!B295),"",Data!B295)</f>
        <v>0</v>
      </c>
      <c r="C295" s="1">
        <f>IF(ISBLANK(Data!C295),"",Data!C295)</f>
        <v>300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8</v>
      </c>
      <c r="G295" s="1" t="str">
        <f>IF(ISBLANK(Data!$F295),"",IF(Data!$F295&gt;=1,TEXT(Data!G295,"00"),""))</f>
        <v>03</v>
      </c>
      <c r="H295" s="1" t="str">
        <f>IF(ISBLANK(Data!$F295),"",IF(Data!$F295&gt;=2,TEXT(Data!H295,"00"),""))</f>
        <v>5a</v>
      </c>
      <c r="I295" s="1" t="str">
        <f>IF(ISBLANK(Data!$F295),"",IF(Data!$F295&gt;=3,TEXT(Data!I295,"00"),""))</f>
        <v>64</v>
      </c>
      <c r="J295" s="1" t="str">
        <f>IF(ISBLANK(Data!$F295),"",IF(Data!$F295&gt;=4,TEXT(Data!J295,"00"),""))</f>
        <v>5a</v>
      </c>
      <c r="K295" s="1" t="str">
        <f>IF(ISBLANK(Data!$F295),"",IF(Data!$F295&gt;=5,TEXT(Data!K295,"00"),""))</f>
        <v>64</v>
      </c>
      <c r="L295" s="1" t="str">
        <f>IF(ISBLANK(Data!$F295),"",IF(Data!$F295&gt;=6,TEXT(Data!L295,"00"),""))</f>
        <v>00</v>
      </c>
      <c r="M295" s="1" t="str">
        <f>IF(ISBLANK(Data!$F295),"",IF(Data!$F295&gt;=7,TEXT(Data!M295,"00"),""))</f>
        <v>64</v>
      </c>
      <c r="N295" s="1" t="str">
        <f>IF(ISBLANK(Data!$F295),"",IF(Data!$F295&gt;=8,TEXT(Data!N295,"00"),""))</f>
        <v>ad</v>
      </c>
    </row>
    <row r="296" ht="14.25">
      <c r="A296" s="1">
        <f>IF(ISBLANK(Data!A296),"",Data!A296)</f>
        <v>180982</v>
      </c>
      <c r="B296" s="1">
        <f>IF(ISBLANK(Data!B296),"",Data!B296)</f>
        <v>0</v>
      </c>
      <c r="C296" s="1">
        <f>IF(ISBLANK(Data!C296),"",Data!C296)</f>
        <v>301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3</v>
      </c>
      <c r="G296" s="1" t="str">
        <f>IF(ISBLANK(Data!$F296),"",IF(Data!$F296&gt;=1,TEXT(Data!G296,"00"),""))</f>
        <v>4e</v>
      </c>
      <c r="H296" s="1" t="str">
        <f>IF(ISBLANK(Data!$F296),"",IF(Data!$F296&gt;=2,TEXT(Data!H296,"00"),""))</f>
        <v>d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>
        <f>IF(ISBLANK(Data!A297),"",Data!A297)</f>
        <v>181030</v>
      </c>
      <c r="B297" s="1">
        <f>IF(ISBLANK(Data!B297),"",Data!B297)</f>
        <v>1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91</v>
      </c>
      <c r="H297" s="1" t="str">
        <f>IF(ISBLANK(Data!$F297),"",IF(Data!$F297&gt;=2,TEXT(Data!H297,"00"),""))</f>
        <v>a0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56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181031</v>
      </c>
      <c r="B298" s="1">
        <f>IF(ISBLANK(Data!B298),"",Data!B298)</f>
        <v>0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64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64</v>
      </c>
      <c r="N298" s="1" t="str">
        <f>IF(ISBLANK(Data!$F298),"",IF(Data!$F298&gt;=8,TEXT(Data!N298,"00"),""))</f>
        <v>be</v>
      </c>
    </row>
    <row r="299" ht="14.25">
      <c r="A299" s="1">
        <f>IF(ISBLANK(Data!A299),"",Data!A299)</f>
        <v>181032</v>
      </c>
      <c r="B299" s="1">
        <f>IF(ISBLANK(Data!B299),"",Data!B299)</f>
        <v>0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1d</v>
      </c>
      <c r="H299" s="1" t="str">
        <f>IF(ISBLANK(Data!$F299),"",IF(Data!$F299&gt;=2,TEXT(Data!H299,"00"),""))</f>
        <v>e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181043</v>
      </c>
      <c r="B300" s="1">
        <f>IF(ISBLANK(Data!B300),"",Data!B300)</f>
        <v>1</v>
      </c>
      <c r="C300" s="1">
        <f>IF(ISBLANK(Data!C300),"",Data!C300)</f>
        <v>201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6</v>
      </c>
      <c r="G300" s="1" t="str">
        <f>IF(ISBLANK(Data!$F300),"",IF(Data!$F300&gt;=1,TEXT(Data!G300,"00"),""))</f>
        <v>00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00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62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/>
      </c>
      <c r="N300" s="1" t="str">
        <f>IF(ISBLANK(Data!$F300),"",IF(Data!$F300&gt;=8,TEXT(Data!N300,"00"),""))</f>
        <v/>
      </c>
    </row>
    <row r="301" ht="14.25">
      <c r="A301" s="1">
        <f>IF(ISBLANK(Data!A301),"",Data!A301)</f>
        <v>181050</v>
      </c>
      <c r="B301" s="1">
        <f>IF(ISBLANK(Data!B301),"",Data!B301)</f>
        <v>1</v>
      </c>
      <c r="C301" s="1">
        <f>IF(ISBLANK(Data!C301),"",Data!C301)</f>
        <v>400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8</v>
      </c>
      <c r="G301" s="1" t="str">
        <f>IF(ISBLANK(Data!$F301),"",IF(Data!$F301&gt;=1,TEXT(Data!G301,"00"),""))</f>
        <v>01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4c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00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>00</v>
      </c>
      <c r="N301" s="1" t="str">
        <f>IF(ISBLANK(Data!$F301),"",IF(Data!$F301&gt;=8,TEXT(Data!N301,"00"),""))</f>
        <v>00</v>
      </c>
    </row>
    <row r="302" ht="14.25">
      <c r="A302" s="1">
        <f>IF(ISBLANK(Data!A302),"",Data!A302)</f>
        <v>181056</v>
      </c>
      <c r="B302" s="1">
        <f>IF(ISBLANK(Data!B302),"",Data!B302)</f>
        <v>1</v>
      </c>
      <c r="C302" s="1">
        <f>IF(ISBLANK(Data!C302),"",Data!C302)</f>
        <v>203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00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00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00</v>
      </c>
      <c r="N302" s="1" t="str">
        <f>IF(ISBLANK(Data!$F302),"",IF(Data!$F302&gt;=8,TEXT(Data!N302,"00"),""))</f>
        <v>00</v>
      </c>
    </row>
    <row r="303" ht="14.25">
      <c r="A303" s="1">
        <f>IF(ISBLANK(Data!A303),"",Data!A303)</f>
        <v>181081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af</v>
      </c>
    </row>
    <row r="304" ht="14.25">
      <c r="A304" s="1">
        <f>IF(ISBLANK(Data!A304),"",Data!A304)</f>
        <v>181082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e8</v>
      </c>
      <c r="H304" s="1" t="str">
        <f>IF(ISBLANK(Data!$F304),"",IF(Data!$F304&gt;=2,TEXT(Data!H304,"00"),""))</f>
        <v>f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181110</v>
      </c>
      <c r="B305" s="1">
        <f>IF(ISBLANK(Data!B305),"",Data!B305)</f>
        <v>1</v>
      </c>
      <c r="C305" s="1">
        <f>IF(ISBLANK(Data!C305),"",Data!C305)</f>
        <v>403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63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20</v>
      </c>
      <c r="L305" s="1" t="str">
        <f>IF(ISBLANK(Data!$F305),"",IF(Data!$F305&gt;=6,TEXT(Data!L305,"00"),""))</f>
        <v>e2</v>
      </c>
      <c r="M305" s="1" t="str">
        <f>IF(ISBLANK(Data!$F305),"",IF(Data!$F305&gt;=7,TEXT(Data!M305,"00"),""))</f>
        <v>09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181130</v>
      </c>
      <c r="B306" s="1">
        <f>IF(ISBLANK(Data!B306),"",Data!B306)</f>
        <v>1</v>
      </c>
      <c r="C306" s="1">
        <f>IF(ISBLANK(Data!C306),"",Data!C306)</f>
        <v>401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91</v>
      </c>
      <c r="H306" s="1" t="str">
        <f>IF(ISBLANK(Data!$F306),"",IF(Data!$F306&gt;=2,TEXT(Data!H306,"00"),""))</f>
        <v>a0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56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00</v>
      </c>
      <c r="N306" s="1" t="str">
        <f>IF(ISBLANK(Data!$F306),"",IF(Data!$F306&gt;=8,TEXT(Data!N306,"00"),""))</f>
        <v>00</v>
      </c>
    </row>
    <row r="307" ht="14.25">
      <c r="A307" s="1">
        <f>IF(ISBLANK(Data!A307),"",Data!A307)</f>
        <v>181131</v>
      </c>
      <c r="B307" s="1">
        <f>IF(ISBLANK(Data!B307),"",Data!B307)</f>
        <v>0</v>
      </c>
      <c r="C307" s="1">
        <f>IF(ISBLANK(Data!C307),"",Data!C307)</f>
        <v>300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8</v>
      </c>
      <c r="G307" s="1" t="str">
        <f>IF(ISBLANK(Data!$F307),"",IF(Data!$F307&gt;=1,TEXT(Data!G307,"00"),""))</f>
        <v>03</v>
      </c>
      <c r="H307" s="1" t="str">
        <f>IF(ISBLANK(Data!$F307),"",IF(Data!$F307&gt;=2,TEXT(Data!H307,"00"),""))</f>
        <v>5a</v>
      </c>
      <c r="I307" s="1" t="str">
        <f>IF(ISBLANK(Data!$F307),"",IF(Data!$F307&gt;=3,TEXT(Data!I307,"00"),""))</f>
        <v>64</v>
      </c>
      <c r="J307" s="1" t="str">
        <f>IF(ISBLANK(Data!$F307),"",IF(Data!$F307&gt;=4,TEXT(Data!J307,"00"),""))</f>
        <v>5a</v>
      </c>
      <c r="K307" s="1" t="str">
        <f>IF(ISBLANK(Data!$F307),"",IF(Data!$F307&gt;=5,TEXT(Data!K307,"00"),""))</f>
        <v>64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>64</v>
      </c>
      <c r="N307" s="1" t="str">
        <f>IF(ISBLANK(Data!$F307),"",IF(Data!$F307&gt;=8,TEXT(Data!N307,"00"),""))</f>
        <v>30</v>
      </c>
    </row>
    <row r="308" ht="14.25">
      <c r="A308" s="1">
        <f>IF(ISBLANK(Data!A308),"",Data!A308)</f>
        <v>181132</v>
      </c>
      <c r="B308" s="1">
        <f>IF(ISBLANK(Data!B308),"",Data!B308)</f>
        <v>0</v>
      </c>
      <c r="C308" s="1">
        <f>IF(ISBLANK(Data!C308),"",Data!C308)</f>
        <v>301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3</v>
      </c>
      <c r="G308" s="1" t="str">
        <f>IF(ISBLANK(Data!$F308),"",IF(Data!$F308&gt;=1,TEXT(Data!G308,"00"),""))</f>
        <v>e2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00</v>
      </c>
      <c r="J308" s="1" t="str">
        <f>IF(ISBLANK(Data!$F308),"",IF(Data!$F308&gt;=4,TEXT(Data!J308,"00"),""))</f>
        <v/>
      </c>
      <c r="K308" s="1" t="str">
        <f>IF(ISBLANK(Data!$F308),"",IF(Data!$F308&gt;=5,TEXT(Data!K308,"00"),""))</f>
        <v/>
      </c>
      <c r="L308" s="1" t="str">
        <f>IF(ISBLANK(Data!$F308),"",IF(Data!$F308&gt;=6,TEXT(Data!L308,"00"),""))</f>
        <v/>
      </c>
      <c r="M308" s="1" t="str">
        <f>IF(ISBLANK(Data!$F308),"",IF(Data!$F308&gt;=7,TEXT(Data!M308,"00"),""))</f>
        <v/>
      </c>
      <c r="N308" s="1" t="str">
        <f>IF(ISBLANK(Data!$F308),"",IF(Data!$F308&gt;=8,TEXT(Data!N308,"00"),""))</f>
        <v/>
      </c>
    </row>
    <row r="309" ht="14.25">
      <c r="A309" s="1">
        <f>IF(ISBLANK(Data!A309),"",Data!A309)</f>
        <v>181143</v>
      </c>
      <c r="B309" s="1">
        <f>IF(ISBLANK(Data!B309),"",Data!B309)</f>
        <v>1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181150</v>
      </c>
      <c r="B310" s="1">
        <f>IF(ISBLANK(Data!B310),"",Data!B310)</f>
        <v>1</v>
      </c>
      <c r="C310" s="1">
        <f>IF(ISBLANK(Data!C310),"",Data!C310)</f>
        <v>400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01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4c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181156</v>
      </c>
      <c r="B311" s="1">
        <f>IF(ISBLANK(Data!B311),"",Data!B311)</f>
        <v>1</v>
      </c>
      <c r="C311" s="1">
        <f>IF(ISBLANK(Data!C311),"",Data!C311)</f>
        <v>203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00</v>
      </c>
      <c r="H311" s="1" t="str">
        <f>IF(ISBLANK(Data!$F311),"",IF(Data!$F311&gt;=2,TEXT(Data!H311,"00"),""))</f>
        <v>00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00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181181</v>
      </c>
      <c r="B312" s="1">
        <f>IF(ISBLANK(Data!B312),"",Data!B312)</f>
        <v>0</v>
      </c>
      <c r="C312" s="1">
        <f>IF(ISBLANK(Data!C312),"",Data!C312)</f>
        <v>300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03</v>
      </c>
      <c r="H312" s="1" t="str">
        <f>IF(ISBLANK(Data!$F312),"",IF(Data!$F312&gt;=2,TEXT(Data!H312,"00"),""))</f>
        <v>5a</v>
      </c>
      <c r="I312" s="1" t="str">
        <f>IF(ISBLANK(Data!$F312),"",IF(Data!$F312&gt;=3,TEXT(Data!I312,"00"),""))</f>
        <v>64</v>
      </c>
      <c r="J312" s="1" t="str">
        <f>IF(ISBLANK(Data!$F312),"",IF(Data!$F312&gt;=4,TEXT(Data!J312,"00"),""))</f>
        <v>5a</v>
      </c>
      <c r="K312" s="1" t="str">
        <f>IF(ISBLANK(Data!$F312),"",IF(Data!$F312&gt;=5,TEXT(Data!K312,"00"),""))</f>
        <v>64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64</v>
      </c>
      <c r="N312" s="1" t="str">
        <f>IF(ISBLANK(Data!$F312),"",IF(Data!$F312&gt;=8,TEXT(Data!N312,"00"),""))</f>
        <v>21</v>
      </c>
    </row>
    <row r="313" ht="14.25">
      <c r="A313" s="1">
        <f>IF(ISBLANK(Data!A313),"",Data!A313)</f>
        <v>181182</v>
      </c>
      <c r="B313" s="1">
        <f>IF(ISBLANK(Data!B313),"",Data!B313)</f>
        <v>0</v>
      </c>
      <c r="C313" s="1">
        <f>IF(ISBLANK(Data!C313),"",Data!C313)</f>
        <v>301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3</v>
      </c>
      <c r="G313" s="1" t="str">
        <f>IF(ISBLANK(Data!$F313),"",IF(Data!$F313&gt;=1,TEXT(Data!G313,"00"),""))</f>
        <v>b3</v>
      </c>
      <c r="H313" s="1" t="str">
        <f>IF(ISBLANK(Data!$F313),"",IF(Data!$F313&gt;=2,TEXT(Data!H313,"00"),""))</f>
        <v>01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/>
      </c>
      <c r="K313" s="1" t="str">
        <f>IF(ISBLANK(Data!$F313),"",IF(Data!$F313&gt;=5,TEXT(Data!K313,"00"),""))</f>
        <v/>
      </c>
      <c r="L313" s="1" t="str">
        <f>IF(ISBLANK(Data!$F313),"",IF(Data!$F313&gt;=6,TEXT(Data!L313,"00"),""))</f>
        <v/>
      </c>
      <c r="M313" s="1" t="str">
        <f>IF(ISBLANK(Data!$F313),"",IF(Data!$F313&gt;=7,TEXT(Data!M313,"00"),""))</f>
        <v/>
      </c>
      <c r="N313" s="1" t="str">
        <f>IF(ISBLANK(Data!$F313),"",IF(Data!$F313&gt;=8,TEXT(Data!N313,"00"),""))</f>
        <v/>
      </c>
    </row>
    <row r="314" ht="14.25">
      <c r="A314" s="1">
        <f>IF(ISBLANK(Data!A314),"",Data!A314)</f>
        <v>181230</v>
      </c>
      <c r="B314" s="1">
        <f>IF(ISBLANK(Data!B314),"",Data!B314)</f>
        <v>1</v>
      </c>
      <c r="C314" s="1">
        <f>IF(ISBLANK(Data!C314),"",Data!C314)</f>
        <v>401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91</v>
      </c>
      <c r="H314" s="1" t="str">
        <f>IF(ISBLANK(Data!$F314),"",IF(Data!$F314&gt;=2,TEXT(Data!H314,"00"),""))</f>
        <v>a0</v>
      </c>
      <c r="I314" s="1" t="str">
        <f>IF(ISBLANK(Data!$F314),"",IF(Data!$F314&gt;=3,TEXT(Data!I314,"00"),""))</f>
        <v>00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56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181231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32</v>
      </c>
    </row>
    <row r="316" ht="14.25">
      <c r="A316" s="1">
        <f>IF(ISBLANK(Data!A316),"",Data!A316)</f>
        <v>181232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6b</v>
      </c>
      <c r="H316" s="1" t="str">
        <f>IF(ISBLANK(Data!$F316),"",IF(Data!$F316&gt;=2,TEXT(Data!H316,"00"),""))</f>
        <v>02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181243</v>
      </c>
      <c r="B317" s="1">
        <f>IF(ISBLANK(Data!B317),"",Data!B317)</f>
        <v>1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181250</v>
      </c>
      <c r="B318" s="1">
        <f>IF(ISBLANK(Data!B318),"",Data!B318)</f>
        <v>1</v>
      </c>
      <c r="C318" s="1">
        <f>IF(ISBLANK(Data!C318),"",Data!C318)</f>
        <v>400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01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4c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00</v>
      </c>
      <c r="N318" s="1" t="str">
        <f>IF(ISBLANK(Data!$F318),"",IF(Data!$F318&gt;=8,TEXT(Data!N318,"00"),""))</f>
        <v>00</v>
      </c>
    </row>
    <row r="319" ht="14.25">
      <c r="A319" s="1">
        <f>IF(ISBLANK(Data!A319),"",Data!A319)</f>
        <v>181256</v>
      </c>
      <c r="B319" s="1">
        <f>IF(ISBLANK(Data!B319),"",Data!B319)</f>
        <v>1</v>
      </c>
      <c r="C319" s="1">
        <f>IF(ISBLANK(Data!C319),"",Data!C319)</f>
        <v>203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8</v>
      </c>
      <c r="G319" s="1" t="str">
        <f>IF(ISBLANK(Data!$F319),"",IF(Data!$F319&gt;=1,TEXT(Data!G319,"00"),""))</f>
        <v>00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>00</v>
      </c>
      <c r="K319" s="1" t="str">
        <f>IF(ISBLANK(Data!$F319),"",IF(Data!$F319&gt;=5,TEXT(Data!K319,"00"),""))</f>
        <v>00</v>
      </c>
      <c r="L319" s="1" t="str">
        <f>IF(ISBLANK(Data!$F319),"",IF(Data!$F319&gt;=6,TEXT(Data!L319,"00"),""))</f>
        <v>00</v>
      </c>
      <c r="M319" s="1" t="str">
        <f>IF(ISBLANK(Data!$F319),"",IF(Data!$F319&gt;=7,TEXT(Data!M319,"00"),""))</f>
        <v>00</v>
      </c>
      <c r="N319" s="1" t="str">
        <f>IF(ISBLANK(Data!$F319),"",IF(Data!$F319&gt;=8,TEXT(Data!N319,"00"),""))</f>
        <v>00</v>
      </c>
    </row>
    <row r="320" ht="14.25">
      <c r="A320" s="1">
        <f>IF(ISBLANK(Data!A320),"",Data!A320)</f>
        <v>181281</v>
      </c>
      <c r="B320" s="1">
        <f>IF(ISBLANK(Data!B320),"",Data!B320)</f>
        <v>0</v>
      </c>
      <c r="C320" s="1">
        <f>IF(ISBLANK(Data!C320),"",Data!C320)</f>
        <v>300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03</v>
      </c>
      <c r="H320" s="1" t="str">
        <f>IF(ISBLANK(Data!$F320),"",IF(Data!$F320&gt;=2,TEXT(Data!H320,"00"),""))</f>
        <v>5a</v>
      </c>
      <c r="I320" s="1" t="str">
        <f>IF(ISBLANK(Data!$F320),"",IF(Data!$F320&gt;=3,TEXT(Data!I320,"00"),""))</f>
        <v>64</v>
      </c>
      <c r="J320" s="1" t="str">
        <f>IF(ISBLANK(Data!$F320),"",IF(Data!$F320&gt;=4,TEXT(Data!J320,"00"),""))</f>
        <v>5a</v>
      </c>
      <c r="K320" s="1" t="str">
        <f>IF(ISBLANK(Data!$F320),"",IF(Data!$F320&gt;=5,TEXT(Data!K320,"00"),""))</f>
        <v>64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64</v>
      </c>
      <c r="N320" s="1" t="str">
        <f>IF(ISBLANK(Data!$F320),"",IF(Data!$F320&gt;=8,TEXT(Data!N320,"00"),""))</f>
        <v>23</v>
      </c>
    </row>
    <row r="321" ht="14.25">
      <c r="A321" s="1">
        <f>IF(ISBLANK(Data!A321),"",Data!A321)</f>
        <v>181282</v>
      </c>
      <c r="B321" s="1">
        <f>IF(ISBLANK(Data!B321),"",Data!B321)</f>
        <v>0</v>
      </c>
      <c r="C321" s="1">
        <f>IF(ISBLANK(Data!C321),"",Data!C321)</f>
        <v>301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3</v>
      </c>
      <c r="G321" s="1" t="str">
        <f>IF(ISBLANK(Data!$F321),"",IF(Data!$F321&gt;=1,TEXT(Data!G321,"00"),""))</f>
        <v>96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181330</v>
      </c>
      <c r="B322" s="1">
        <f>IF(ISBLANK(Data!B322),"",Data!B322)</f>
        <v>1</v>
      </c>
      <c r="C322" s="1">
        <f>IF(ISBLANK(Data!C322),"",Data!C322)</f>
        <v>401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8f</v>
      </c>
      <c r="H322" s="1" t="str">
        <f>IF(ISBLANK(Data!$F322),"",IF(Data!$F322&gt;=2,TEXT(Data!H322,"00"),""))</f>
        <v>a0</v>
      </c>
      <c r="I322" s="1" t="str">
        <f>IF(ISBLANK(Data!$F322),"",IF(Data!$F322&gt;=3,TEXT(Data!I322,"00"),""))</f>
        <v>00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56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181331</v>
      </c>
      <c r="B323" s="1">
        <f>IF(ISBLANK(Data!B323),"",Data!B323)</f>
        <v>0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64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64</v>
      </c>
      <c r="N323" s="1" t="str">
        <f>IF(ISBLANK(Data!$F323),"",IF(Data!$F323&gt;=8,TEXT(Data!N323,"00"),""))</f>
        <v>34</v>
      </c>
    </row>
    <row r="324" ht="14.25">
      <c r="A324" s="1">
        <f>IF(ISBLANK(Data!A324),"",Data!A324)</f>
        <v>181332</v>
      </c>
      <c r="B324" s="1">
        <f>IF(ISBLANK(Data!B324),"",Data!B324)</f>
        <v>0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03</v>
      </c>
      <c r="H324" s="1" t="str">
        <f>IF(ISBLANK(Data!$F324),"",IF(Data!$F324&gt;=2,TEXT(Data!H324,"00"),""))</f>
        <v>04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181343</v>
      </c>
      <c r="B325" s="1">
        <f>IF(ISBLANK(Data!B325),"",Data!B325)</f>
        <v>1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181350</v>
      </c>
      <c r="B326" s="1">
        <f>IF(ISBLANK(Data!B326),"",Data!B326)</f>
        <v>1</v>
      </c>
      <c r="C326" s="1">
        <f>IF(ISBLANK(Data!C326),"",Data!C326)</f>
        <v>400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01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4c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181356</v>
      </c>
      <c r="B327" s="1">
        <f>IF(ISBLANK(Data!B327),"",Data!B327)</f>
        <v>1</v>
      </c>
      <c r="C327" s="1">
        <f>IF(ISBLANK(Data!C327),"",Data!C327)</f>
        <v>203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00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00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181381</v>
      </c>
      <c r="B328" s="1">
        <f>IF(ISBLANK(Data!B328),"",Data!B328)</f>
        <v>0</v>
      </c>
      <c r="C328" s="1">
        <f>IF(ISBLANK(Data!C328),"",Data!C328)</f>
        <v>300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03</v>
      </c>
      <c r="H328" s="1" t="str">
        <f>IF(ISBLANK(Data!$F328),"",IF(Data!$F328&gt;=2,TEXT(Data!H328,"00"),""))</f>
        <v>5a</v>
      </c>
      <c r="I328" s="1" t="str">
        <f>IF(ISBLANK(Data!$F328),"",IF(Data!$F328&gt;=3,TEXT(Data!I328,"00"),""))</f>
        <v>64</v>
      </c>
      <c r="J328" s="1" t="str">
        <f>IF(ISBLANK(Data!$F328),"",IF(Data!$F328&gt;=4,TEXT(Data!J328,"00"),""))</f>
        <v>5a</v>
      </c>
      <c r="K328" s="1" t="str">
        <f>IF(ISBLANK(Data!$F328),"",IF(Data!$F328&gt;=5,TEXT(Data!K328,"00"),""))</f>
        <v>64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64</v>
      </c>
      <c r="N328" s="1" t="str">
        <f>IF(ISBLANK(Data!$F328),"",IF(Data!$F328&gt;=8,TEXT(Data!N328,"00"),""))</f>
        <v>25</v>
      </c>
    </row>
    <row r="329" ht="14.25">
      <c r="A329" s="1">
        <f>IF(ISBLANK(Data!A329),"",Data!A329)</f>
        <v>181382</v>
      </c>
      <c r="B329" s="1">
        <f>IF(ISBLANK(Data!B329),"",Data!B329)</f>
        <v>0</v>
      </c>
      <c r="C329" s="1">
        <f>IF(ISBLANK(Data!C329),"",Data!C329)</f>
        <v>301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3</v>
      </c>
      <c r="G329" s="1" t="str">
        <f>IF(ISBLANK(Data!$F329),"",IF(Data!$F329&gt;=1,TEXT(Data!G329,"00"),""))</f>
        <v>54</v>
      </c>
      <c r="H329" s="1" t="str">
        <f>IF(ISBLANK(Data!$F329),"",IF(Data!$F329&gt;=2,TEXT(Data!H329,"00"),""))</f>
        <v>05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/>
      </c>
      <c r="K329" s="1" t="str">
        <f>IF(ISBLANK(Data!$F329),"",IF(Data!$F329&gt;=5,TEXT(Data!K329,"00"),""))</f>
        <v/>
      </c>
      <c r="L329" s="1" t="str">
        <f>IF(ISBLANK(Data!$F329),"",IF(Data!$F329&gt;=6,TEXT(Data!L329,"00"),""))</f>
        <v/>
      </c>
      <c r="M329" s="1" t="str">
        <f>IF(ISBLANK(Data!$F329),"",IF(Data!$F329&gt;=7,TEXT(Data!M329,"00"),""))</f>
        <v/>
      </c>
      <c r="N329" s="1" t="str">
        <f>IF(ISBLANK(Data!$F329),"",IF(Data!$F329&gt;=8,TEXT(Data!N329,"00"),""))</f>
        <v/>
      </c>
    </row>
    <row r="330" ht="14.25">
      <c r="A330" s="1">
        <f>IF(ISBLANK(Data!A330),"",Data!A330)</f>
        <v>181431</v>
      </c>
      <c r="B330" s="1">
        <f>IF(ISBLANK(Data!B330),"",Data!B330)</f>
        <v>1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8f</v>
      </c>
      <c r="H330" s="1" t="str">
        <f>IF(ISBLANK(Data!$F330),"",IF(Data!$F330&gt;=2,TEXT(Data!H330,"00"),""))</f>
        <v>a0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56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181431</v>
      </c>
      <c r="B331" s="1">
        <f>IF(ISBLANK(Data!B331),"",Data!B331)</f>
        <v>0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64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64</v>
      </c>
      <c r="N331" s="1" t="str">
        <f>IF(ISBLANK(Data!$F331),"",IF(Data!$F331&gt;=8,TEXT(Data!N331,"00"),""))</f>
        <v>36</v>
      </c>
    </row>
    <row r="332" ht="14.25">
      <c r="A332" s="1">
        <f>IF(ISBLANK(Data!A332),"",Data!A332)</f>
        <v>181432</v>
      </c>
      <c r="B332" s="1">
        <f>IF(ISBLANK(Data!B332),"",Data!B332)</f>
        <v>0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f5</v>
      </c>
      <c r="H332" s="1" t="str">
        <f>IF(ISBLANK(Data!$F332),"",IF(Data!$F332&gt;=2,TEXT(Data!H332,"00"),""))</f>
        <v>06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181443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00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181451</v>
      </c>
      <c r="B334" s="1">
        <f>IF(ISBLANK(Data!B334),"",Data!B334)</f>
        <v>1</v>
      </c>
      <c r="C334" s="1">
        <f>IF(ISBLANK(Data!C334),"",Data!C334)</f>
        <v>400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01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4c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00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00</v>
      </c>
      <c r="N334" s="1" t="str">
        <f>IF(ISBLANK(Data!$F334),"",IF(Data!$F334&gt;=8,TEXT(Data!N334,"00"),""))</f>
        <v>00</v>
      </c>
    </row>
    <row r="335" ht="14.25">
      <c r="A335" s="1">
        <f>IF(ISBLANK(Data!A335),"",Data!A335)</f>
        <v>181456</v>
      </c>
      <c r="B335" s="1">
        <f>IF(ISBLANK(Data!B335),"",Data!B335)</f>
        <v>1</v>
      </c>
      <c r="C335" s="1">
        <f>IF(ISBLANK(Data!C335),"",Data!C335)</f>
        <v>203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00</v>
      </c>
      <c r="H335" s="1" t="str">
        <f>IF(ISBLANK(Data!$F335),"",IF(Data!$F335&gt;=2,TEXT(Data!H335,"00"),""))</f>
        <v>00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>00</v>
      </c>
      <c r="K335" s="1" t="str">
        <f>IF(ISBLANK(Data!$F335),"",IF(Data!$F335&gt;=5,TEXT(Data!K335,"00"),""))</f>
        <v>00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00</v>
      </c>
      <c r="N335" s="1" t="str">
        <f>IF(ISBLANK(Data!$F335),"",IF(Data!$F335&gt;=8,TEXT(Data!N335,"00"),""))</f>
        <v>00</v>
      </c>
    </row>
    <row r="336" ht="14.25">
      <c r="A336" s="1">
        <f>IF(ISBLANK(Data!A336),"",Data!A336)</f>
        <v>181468</v>
      </c>
      <c r="B336" s="1">
        <f>IF(ISBLANK(Data!B336),"",Data!B336)</f>
        <v>1</v>
      </c>
      <c r="C336" s="1">
        <f>IF(ISBLANK(Data!C336),"",Data!C336)</f>
        <v>204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181480</v>
      </c>
      <c r="B337" s="1">
        <f>IF(ISBLANK(Data!B337),"",Data!B337)</f>
        <v>1</v>
      </c>
      <c r="C337" s="1">
        <f>IF(ISBLANK(Data!C337),"",Data!C337)</f>
        <v>202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e2</v>
      </c>
      <c r="H337" s="1" t="str">
        <f>IF(ISBLANK(Data!$F337),"",IF(Data!$F337&gt;=2,TEXT(Data!H337,"00"),""))</f>
        <v>16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24</v>
      </c>
      <c r="L337" s="1" t="str">
        <f>IF(ISBLANK(Data!$F337),"",IF(Data!$F337&gt;=6,TEXT(Data!L337,"00"),""))</f>
        <v>fd</v>
      </c>
      <c r="M337" s="1" t="str">
        <f>IF(ISBLANK(Data!$F337),"",IF(Data!$F337&gt;=7,TEXT(Data!M337,"00"),""))</f>
        <v>1a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181481</v>
      </c>
      <c r="B338" s="1">
        <f>IF(ISBLANK(Data!B338),"",Data!B338)</f>
        <v>0</v>
      </c>
      <c r="C338" s="1">
        <f>IF(ISBLANK(Data!C338),"",Data!C338)</f>
        <v>300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03</v>
      </c>
      <c r="H338" s="1" t="str">
        <f>IF(ISBLANK(Data!$F338),"",IF(Data!$F338&gt;=2,TEXT(Data!H338,"00"),""))</f>
        <v>5a</v>
      </c>
      <c r="I338" s="1" t="str">
        <f>IF(ISBLANK(Data!$F338),"",IF(Data!$F338&gt;=3,TEXT(Data!I338,"00"),""))</f>
        <v>64</v>
      </c>
      <c r="J338" s="1" t="str">
        <f>IF(ISBLANK(Data!$F338),"",IF(Data!$F338&gt;=4,TEXT(Data!J338,"00"),""))</f>
        <v>5a</v>
      </c>
      <c r="K338" s="1" t="str">
        <f>IF(ISBLANK(Data!$F338),"",IF(Data!$F338&gt;=5,TEXT(Data!K338,"00"),""))</f>
        <v>64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64</v>
      </c>
      <c r="N338" s="1" t="str">
        <f>IF(ISBLANK(Data!$F338),"",IF(Data!$F338&gt;=8,TEXT(Data!N338,"00"),""))</f>
        <v>27</v>
      </c>
    </row>
    <row r="339" ht="14.25">
      <c r="A339" s="1">
        <f>IF(ISBLANK(Data!A339),"",Data!A339)</f>
        <v>181481</v>
      </c>
      <c r="B339" s="1">
        <f>IF(ISBLANK(Data!B339),"",Data!B339)</f>
        <v>0</v>
      </c>
      <c r="C339" s="1">
        <f>IF(ISBLANK(Data!C339),"",Data!C339)</f>
        <v>301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3</v>
      </c>
      <c r="G339" s="1" t="str">
        <f>IF(ISBLANK(Data!$F339),"",IF(Data!$F339&gt;=1,TEXT(Data!G339,"00"),""))</f>
        <v>b8</v>
      </c>
      <c r="H339" s="1" t="str">
        <f>IF(ISBLANK(Data!$F339),"",IF(Data!$F339&gt;=2,TEXT(Data!H339,"00"),""))</f>
        <v>07</v>
      </c>
      <c r="I339" s="1" t="str">
        <f>IF(ISBLANK(Data!$F339),"",IF(Data!$F339&gt;=3,TEXT(Data!I339,"00"),""))</f>
        <v>00</v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>
        <f>IF(ISBLANK(Data!A340),"",Data!A340)</f>
        <v>181492</v>
      </c>
      <c r="B340" s="1">
        <f>IF(ISBLANK(Data!B340),"",Data!B340)</f>
        <v>1</v>
      </c>
      <c r="C340" s="1">
        <f>IF(ISBLANK(Data!C340),"",Data!C340)</f>
        <v>666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8</v>
      </c>
      <c r="G340" s="1" t="str">
        <f>IF(ISBLANK(Data!$F340),"",IF(Data!$F340&gt;=1,TEXT(Data!G340,"00"),""))</f>
        <v>52</v>
      </c>
      <c r="H340" s="1" t="str">
        <f>IF(ISBLANK(Data!$F340),"",IF(Data!$F340&gt;=2,TEXT(Data!H340,"00"),""))</f>
        <v>08</v>
      </c>
      <c r="I340" s="1" t="str">
        <f>IF(ISBLANK(Data!$F340),"",IF(Data!$F340&gt;=3,TEXT(Data!I340,"00"),""))</f>
        <v>01</v>
      </c>
      <c r="J340" s="1" t="str">
        <f>IF(ISBLANK(Data!$F340),"",IF(Data!$F340&gt;=4,TEXT(Data!J340,"00"),""))</f>
        <v>05</v>
      </c>
      <c r="K340" s="1" t="str">
        <f>IF(ISBLANK(Data!$F340),"",IF(Data!$F340&gt;=5,TEXT(Data!K340,"00"),""))</f>
        <v>52</v>
      </c>
      <c r="L340" s="1" t="str">
        <f>IF(ISBLANK(Data!$F340),"",IF(Data!$F340&gt;=6,TEXT(Data!L340,"00"),""))</f>
        <v>57</v>
      </c>
      <c r="M340" s="1" t="str">
        <f>IF(ISBLANK(Data!$F340),"",IF(Data!$F340&gt;=7,TEXT(Data!M340,"00"),""))</f>
        <v>12</v>
      </c>
      <c r="N340" s="1" t="str">
        <f>IF(ISBLANK(Data!$F340),"",IF(Data!$F340&gt;=8,TEXT(Data!N340,"00"),""))</f>
        <v>44</v>
      </c>
    </row>
    <row r="341" ht="14.25">
      <c r="A341" s="1">
        <f>IF(ISBLANK(Data!A341),"",Data!A341)</f>
        <v>181504</v>
      </c>
      <c r="B341" s="1">
        <f>IF(ISBLANK(Data!B341),"",Data!B341)</f>
        <v>1</v>
      </c>
      <c r="C341" s="1">
        <f>IF(ISBLANK(Data!C341),"",Data!C341)</f>
        <v>665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00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53</v>
      </c>
      <c r="K341" s="1" t="str">
        <f>IF(ISBLANK(Data!$F341),"",IF(Data!$F341&gt;=5,TEXT(Data!K341,"00"),""))</f>
        <v>4c</v>
      </c>
      <c r="L341" s="1" t="str">
        <f>IF(ISBLANK(Data!$F341),"",IF(Data!$F341&gt;=6,TEXT(Data!L341,"00"),""))</f>
        <v>18</v>
      </c>
      <c r="M341" s="1" t="str">
        <f>IF(ISBLANK(Data!$F341),"",IF(Data!$F341&gt;=7,TEXT(Data!M341,"00"),""))</f>
        <v>53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181516</v>
      </c>
      <c r="B342" s="1">
        <f>IF(ISBLANK(Data!B342),"",Data!B342)</f>
        <v>1</v>
      </c>
      <c r="C342" s="1">
        <f>IF(ISBLANK(Data!C342),"",Data!C342)</f>
        <v>200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64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20</v>
      </c>
      <c r="J342" s="1" t="str">
        <f>IF(ISBLANK(Data!$F342),"",IF(Data!$F342&gt;=4,TEXT(Data!J342,"00"),""))</f>
        <v>e2</v>
      </c>
      <c r="K342" s="1" t="str">
        <f>IF(ISBLANK(Data!$F342),"",IF(Data!$F342&gt;=5,TEXT(Data!K342,"00"),""))</f>
        <v>09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01</v>
      </c>
      <c r="N342" s="1" t="str">
        <f>IF(ISBLANK(Data!$F342),"",IF(Data!$F342&gt;=8,TEXT(Data!N342,"00"),""))</f>
        <v>00</v>
      </c>
    </row>
    <row r="343" ht="14.25">
      <c r="A343" s="1">
        <f>IF(ISBLANK(Data!A343),"",Data!A343)</f>
        <v>181531</v>
      </c>
      <c r="B343" s="1">
        <f>IF(ISBLANK(Data!B343),"",Data!B343)</f>
        <v>1</v>
      </c>
      <c r="C343" s="1">
        <f>IF(ISBLANK(Data!C343),"",Data!C343)</f>
        <v>401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8f</v>
      </c>
      <c r="H343" s="1" t="str">
        <f>IF(ISBLANK(Data!$F343),"",IF(Data!$F343&gt;=2,TEXT(Data!H343,"00"),""))</f>
        <v>a0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>00</v>
      </c>
      <c r="K343" s="1" t="str">
        <f>IF(ISBLANK(Data!$F343),"",IF(Data!$F343&gt;=5,TEXT(Data!K343,"00"),""))</f>
        <v>56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00</v>
      </c>
      <c r="N343" s="1" t="str">
        <f>IF(ISBLANK(Data!$F343),"",IF(Data!$F343&gt;=8,TEXT(Data!N343,"00"),""))</f>
        <v>00</v>
      </c>
    </row>
    <row r="344" ht="14.25">
      <c r="A344" s="1">
        <f>IF(ISBLANK(Data!A344),"",Data!A344)</f>
        <v>181531</v>
      </c>
      <c r="B344" s="1">
        <f>IF(ISBLANK(Data!B344),"",Data!B344)</f>
        <v>0</v>
      </c>
      <c r="C344" s="1">
        <f>IF(ISBLANK(Data!C344),"",Data!C344)</f>
        <v>300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03</v>
      </c>
      <c r="H344" s="1" t="str">
        <f>IF(ISBLANK(Data!$F344),"",IF(Data!$F344&gt;=2,TEXT(Data!H344,"00"),""))</f>
        <v>5a</v>
      </c>
      <c r="I344" s="1" t="str">
        <f>IF(ISBLANK(Data!$F344),"",IF(Data!$F344&gt;=3,TEXT(Data!I344,"00"),""))</f>
        <v>64</v>
      </c>
      <c r="J344" s="1" t="str">
        <f>IF(ISBLANK(Data!$F344),"",IF(Data!$F344&gt;=4,TEXT(Data!J344,"00"),""))</f>
        <v>5a</v>
      </c>
      <c r="K344" s="1" t="str">
        <f>IF(ISBLANK(Data!$F344),"",IF(Data!$F344&gt;=5,TEXT(Data!K344,"00"),""))</f>
        <v>64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64</v>
      </c>
      <c r="N344" s="1" t="str">
        <f>IF(ISBLANK(Data!$F344),"",IF(Data!$F344&gt;=8,TEXT(Data!N344,"00"),""))</f>
        <v>b8</v>
      </c>
    </row>
    <row r="345" ht="14.25">
      <c r="A345" s="1">
        <f>IF(ISBLANK(Data!A345),"",Data!A345)</f>
        <v>181532</v>
      </c>
      <c r="B345" s="1">
        <f>IF(ISBLANK(Data!B345),"",Data!B345)</f>
        <v>0</v>
      </c>
      <c r="C345" s="1">
        <f>IF(ISBLANK(Data!C345),"",Data!C345)</f>
        <v>301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3</v>
      </c>
      <c r="G345" s="1" t="str">
        <f>IF(ISBLANK(Data!$F345),"",IF(Data!$F345&gt;=1,TEXT(Data!G345,"00"),""))</f>
        <v>80</v>
      </c>
      <c r="H345" s="1" t="str">
        <f>IF(ISBLANK(Data!$F345),"",IF(Data!$F345&gt;=2,TEXT(Data!H345,"00"),""))</f>
        <v>08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/>
      </c>
      <c r="K345" s="1" t="str">
        <f>IF(ISBLANK(Data!$F345),"",IF(Data!$F345&gt;=5,TEXT(Data!K345,"00"),""))</f>
        <v/>
      </c>
      <c r="L345" s="1" t="str">
        <f>IF(ISBLANK(Data!$F345),"",IF(Data!$F345&gt;=6,TEXT(Data!L345,"00"),""))</f>
        <v/>
      </c>
      <c r="M345" s="1" t="str">
        <f>IF(ISBLANK(Data!$F345),"",IF(Data!$F345&gt;=7,TEXT(Data!M345,"00"),""))</f>
        <v/>
      </c>
      <c r="N345" s="1" t="str">
        <f>IF(ISBLANK(Data!$F345),"",IF(Data!$F345&gt;=8,TEXT(Data!N345,"00"),""))</f>
        <v/>
      </c>
    </row>
    <row r="346" ht="14.25">
      <c r="A346" s="1">
        <f>IF(ISBLANK(Data!A346),"",Data!A346)</f>
        <v>181544</v>
      </c>
      <c r="B346" s="1">
        <f>IF(ISBLANK(Data!B346),"",Data!B346)</f>
        <v>1</v>
      </c>
      <c r="C346" s="1">
        <f>IF(ISBLANK(Data!C346),"",Data!C346)</f>
        <v>201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6</v>
      </c>
      <c r="G346" s="1" t="str">
        <f>IF(ISBLANK(Data!$F346),"",IF(Data!$F346&gt;=1,TEXT(Data!G346,"00"),""))</f>
        <v>00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62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/>
      </c>
      <c r="N346" s="1" t="str">
        <f>IF(ISBLANK(Data!$F346),"",IF(Data!$F346&gt;=8,TEXT(Data!N346,"00"),""))</f>
        <v/>
      </c>
    </row>
    <row r="347" ht="14.25">
      <c r="A347" s="1">
        <f>IF(ISBLANK(Data!A347),"",Data!A347)</f>
        <v>181551</v>
      </c>
      <c r="B347" s="1">
        <f>IF(ISBLANK(Data!B347),"",Data!B347)</f>
        <v>1</v>
      </c>
      <c r="C347" s="1">
        <f>IF(ISBLANK(Data!C347),"",Data!C347)</f>
        <v>400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01</v>
      </c>
      <c r="H347" s="1" t="str">
        <f>IF(ISBLANK(Data!$F347),"",IF(Data!$F347&gt;=2,TEXT(Data!H347,"00"),""))</f>
        <v>00</v>
      </c>
      <c r="I347" s="1" t="str">
        <f>IF(ISBLANK(Data!$F347),"",IF(Data!$F347&gt;=3,TEXT(Data!I347,"00"),""))</f>
        <v>4c</v>
      </c>
      <c r="J347" s="1" t="str">
        <f>IF(ISBLANK(Data!$F347),"",IF(Data!$F347&gt;=4,TEXT(Data!J347,"00"),""))</f>
        <v>00</v>
      </c>
      <c r="K347" s="1" t="str">
        <f>IF(ISBLANK(Data!$F347),"",IF(Data!$F347&gt;=5,TEXT(Data!K347,"00"),""))</f>
        <v>00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00</v>
      </c>
      <c r="N347" s="1" t="str">
        <f>IF(ISBLANK(Data!$F347),"",IF(Data!$F347&gt;=8,TEXT(Data!N347,"00"),""))</f>
        <v>00</v>
      </c>
    </row>
    <row r="348" ht="14.25">
      <c r="A348" s="1">
        <f>IF(ISBLANK(Data!A348),"",Data!A348)</f>
        <v>181556</v>
      </c>
      <c r="B348" s="1">
        <f>IF(ISBLANK(Data!B348),"",Data!B348)</f>
        <v>1</v>
      </c>
      <c r="C348" s="1">
        <f>IF(ISBLANK(Data!C348),"",Data!C348)</f>
        <v>203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8</v>
      </c>
      <c r="G348" s="1" t="str">
        <f>IF(ISBLANK(Data!$F348),"",IF(Data!$F348&gt;=1,TEXT(Data!G348,"00"),""))</f>
        <v>00</v>
      </c>
      <c r="H348" s="1" t="str">
        <f>IF(ISBLANK(Data!$F348),"",IF(Data!$F348&gt;=2,TEXT(Data!H348,"00"),""))</f>
        <v>00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>00</v>
      </c>
      <c r="K348" s="1" t="str">
        <f>IF(ISBLANK(Data!$F348),"",IF(Data!$F348&gt;=5,TEXT(Data!K348,"00"),""))</f>
        <v>00</v>
      </c>
      <c r="L348" s="1" t="str">
        <f>IF(ISBLANK(Data!$F348),"",IF(Data!$F348&gt;=6,TEXT(Data!L348,"00"),""))</f>
        <v>00</v>
      </c>
      <c r="M348" s="1" t="str">
        <f>IF(ISBLANK(Data!$F348),"",IF(Data!$F348&gt;=7,TEXT(Data!M348,"00"),""))</f>
        <v>00</v>
      </c>
      <c r="N348" s="1" t="str">
        <f>IF(ISBLANK(Data!$F348),"",IF(Data!$F348&gt;=8,TEXT(Data!N348,"00"),""))</f>
        <v>00</v>
      </c>
    </row>
    <row r="349" ht="14.25">
      <c r="A349" s="1">
        <f>IF(ISBLANK(Data!A349),"",Data!A349)</f>
        <v>181581</v>
      </c>
      <c r="B349" s="1">
        <f>IF(ISBLANK(Data!B349),"",Data!B349)</f>
        <v>0</v>
      </c>
      <c r="C349" s="1">
        <f>IF(ISBLANK(Data!C349),"",Data!C349)</f>
        <v>300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03</v>
      </c>
      <c r="H349" s="1" t="str">
        <f>IF(ISBLANK(Data!$F349),"",IF(Data!$F349&gt;=2,TEXT(Data!H349,"00"),""))</f>
        <v>5a</v>
      </c>
      <c r="I349" s="1" t="str">
        <f>IF(ISBLANK(Data!$F349),"",IF(Data!$F349&gt;=3,TEXT(Data!I349,"00"),""))</f>
        <v>64</v>
      </c>
      <c r="J349" s="1" t="str">
        <f>IF(ISBLANK(Data!$F349),"",IF(Data!$F349&gt;=4,TEXT(Data!J349,"00"),""))</f>
        <v>5a</v>
      </c>
      <c r="K349" s="1" t="str">
        <f>IF(ISBLANK(Data!$F349),"",IF(Data!$F349&gt;=5,TEXT(Data!K349,"00"),""))</f>
        <v>64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64</v>
      </c>
      <c r="N349" s="1" t="str">
        <f>IF(ISBLANK(Data!$F349),"",IF(Data!$F349&gt;=8,TEXT(Data!N349,"00"),""))</f>
        <v>a9</v>
      </c>
    </row>
    <row r="350" ht="14.25">
      <c r="A350" s="1">
        <f>IF(ISBLANK(Data!A350),"",Data!A350)</f>
        <v>181582</v>
      </c>
      <c r="B350" s="1">
        <f>IF(ISBLANK(Data!B350),"",Data!B350)</f>
        <v>0</v>
      </c>
      <c r="C350" s="1">
        <f>IF(ISBLANK(Data!C350),"",Data!C350)</f>
        <v>301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3</v>
      </c>
      <c r="G350" s="1" t="str">
        <f>IF(ISBLANK(Data!$F350),"",IF(Data!$F350&gt;=1,TEXT(Data!G350,"00"),""))</f>
        <v>88</v>
      </c>
      <c r="H350" s="1" t="str">
        <f>IF(ISBLANK(Data!$F350),"",IF(Data!$F350&gt;=2,TEXT(Data!H350,"00"),""))</f>
        <v>09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181611</v>
      </c>
      <c r="B351" s="1">
        <f>IF(ISBLANK(Data!B351),"",Data!B351)</f>
        <v>1</v>
      </c>
      <c r="C351" s="1">
        <f>IF(ISBLANK(Data!C351),"",Data!C351)</f>
        <v>402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64</v>
      </c>
      <c r="H351" s="1" t="str">
        <f>IF(ISBLANK(Data!$F351),"",IF(Data!$F351&gt;=2,TEXT(Data!H351,"00"),""))</f>
        <v>00</v>
      </c>
      <c r="I351" s="1" t="str">
        <f>IF(ISBLANK(Data!$F351),"",IF(Data!$F351&gt;=3,TEXT(Data!I351,"00"),""))</f>
        <v>00</v>
      </c>
      <c r="J351" s="1" t="str">
        <f>IF(ISBLANK(Data!$F351),"",IF(Data!$F351&gt;=4,TEXT(Data!J351,"00"),""))</f>
        <v>00</v>
      </c>
      <c r="K351" s="1" t="str">
        <f>IF(ISBLANK(Data!$F351),"",IF(Data!$F351&gt;=5,TEXT(Data!K351,"00"),""))</f>
        <v>20</v>
      </c>
      <c r="L351" s="1" t="str">
        <f>IF(ISBLANK(Data!$F351),"",IF(Data!$F351&gt;=6,TEXT(Data!L351,"00"),""))</f>
        <v>e2</v>
      </c>
      <c r="M351" s="1" t="str">
        <f>IF(ISBLANK(Data!$F351),"",IF(Data!$F351&gt;=7,TEXT(Data!M351,"00"),""))</f>
        <v>09</v>
      </c>
      <c r="N351" s="1" t="str">
        <f>IF(ISBLANK(Data!$F351),"",IF(Data!$F351&gt;=8,TEXT(Data!N351,"00"),""))</f>
        <v>00</v>
      </c>
    </row>
    <row r="352" ht="14.25">
      <c r="A352" s="1">
        <f>IF(ISBLANK(Data!A352),"",Data!A352)</f>
        <v>181631</v>
      </c>
      <c r="B352" s="1">
        <f>IF(ISBLANK(Data!B352),"",Data!B352)</f>
        <v>1</v>
      </c>
      <c r="C352" s="1">
        <f>IF(ISBLANK(Data!C352),"",Data!C352)</f>
        <v>401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8</v>
      </c>
      <c r="G352" s="1" t="str">
        <f>IF(ISBLANK(Data!$F352),"",IF(Data!$F352&gt;=1,TEXT(Data!G352,"00"),""))</f>
        <v>8f</v>
      </c>
      <c r="H352" s="1" t="str">
        <f>IF(ISBLANK(Data!$F352),"",IF(Data!$F352&gt;=2,TEXT(Data!H352,"00"),""))</f>
        <v>a0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>00</v>
      </c>
      <c r="K352" s="1" t="str">
        <f>IF(ISBLANK(Data!$F352),"",IF(Data!$F352&gt;=5,TEXT(Data!K352,"00"),""))</f>
        <v>56</v>
      </c>
      <c r="L352" s="1" t="str">
        <f>IF(ISBLANK(Data!$F352),"",IF(Data!$F352&gt;=6,TEXT(Data!L352,"00"),""))</f>
        <v>00</v>
      </c>
      <c r="M352" s="1" t="str">
        <f>IF(ISBLANK(Data!$F352),"",IF(Data!$F352&gt;=7,TEXT(Data!M352,"00"),""))</f>
        <v>00</v>
      </c>
      <c r="N352" s="1" t="str">
        <f>IF(ISBLANK(Data!$F352),"",IF(Data!$F352&gt;=8,TEXT(Data!N352,"00"),""))</f>
        <v>00</v>
      </c>
    </row>
    <row r="353" ht="14.25">
      <c r="A353" s="1">
        <f>IF(ISBLANK(Data!A353),"",Data!A353)</f>
        <v>181631</v>
      </c>
      <c r="B353" s="1">
        <f>IF(ISBLANK(Data!B353),"",Data!B353)</f>
        <v>0</v>
      </c>
      <c r="C353" s="1">
        <f>IF(ISBLANK(Data!C353),"",Data!C353)</f>
        <v>300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03</v>
      </c>
      <c r="H353" s="1" t="str">
        <f>IF(ISBLANK(Data!$F353),"",IF(Data!$F353&gt;=2,TEXT(Data!H353,"00"),""))</f>
        <v>5a</v>
      </c>
      <c r="I353" s="1" t="str">
        <f>IF(ISBLANK(Data!$F353),"",IF(Data!$F353&gt;=3,TEXT(Data!I353,"00"),""))</f>
        <v>64</v>
      </c>
      <c r="J353" s="1" t="str">
        <f>IF(ISBLANK(Data!$F353),"",IF(Data!$F353&gt;=4,TEXT(Data!J353,"00"),""))</f>
        <v>5a</v>
      </c>
      <c r="K353" s="1" t="str">
        <f>IF(ISBLANK(Data!$F353),"",IF(Data!$F353&gt;=5,TEXT(Data!K353,"00"),""))</f>
        <v>64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64</v>
      </c>
      <c r="N353" s="1" t="str">
        <f>IF(ISBLANK(Data!$F353),"",IF(Data!$F353&gt;=8,TEXT(Data!N353,"00"),""))</f>
        <v>ba</v>
      </c>
    </row>
    <row r="354" ht="14.25">
      <c r="A354" s="1">
        <f>IF(ISBLANK(Data!A354),"",Data!A354)</f>
        <v>181632</v>
      </c>
      <c r="B354" s="1">
        <f>IF(ISBLANK(Data!B354),"",Data!B354)</f>
        <v>0</v>
      </c>
      <c r="C354" s="1">
        <f>IF(ISBLANK(Data!C354),"",Data!C354)</f>
        <v>301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3</v>
      </c>
      <c r="G354" s="1" t="str">
        <f>IF(ISBLANK(Data!$F354),"",IF(Data!$F354&gt;=1,TEXT(Data!G354,"00"),""))</f>
        <v>c6</v>
      </c>
      <c r="H354" s="1" t="str">
        <f>IF(ISBLANK(Data!$F354),"",IF(Data!$F354&gt;=2,TEXT(Data!H354,"00"),""))</f>
        <v>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/>
      </c>
      <c r="K354" s="1" t="str">
        <f>IF(ISBLANK(Data!$F354),"",IF(Data!$F354&gt;=5,TEXT(Data!K354,"00"),""))</f>
        <v/>
      </c>
      <c r="L354" s="1" t="str">
        <f>IF(ISBLANK(Data!$F354),"",IF(Data!$F354&gt;=6,TEXT(Data!L354,"00"),""))</f>
        <v/>
      </c>
      <c r="M354" s="1" t="str">
        <f>IF(ISBLANK(Data!$F354),"",IF(Data!$F354&gt;=7,TEXT(Data!M354,"00"),""))</f>
        <v/>
      </c>
      <c r="N354" s="1" t="str">
        <f>IF(ISBLANK(Data!$F354),"",IF(Data!$F354&gt;=8,TEXT(Data!N354,"00"),""))</f>
        <v/>
      </c>
    </row>
    <row r="355" ht="14.25">
      <c r="A355" s="1">
        <f>IF(ISBLANK(Data!A355),"",Data!A355)</f>
        <v>181644</v>
      </c>
      <c r="B355" s="1">
        <f>IF(ISBLANK(Data!B355),"",Data!B355)</f>
        <v>1</v>
      </c>
      <c r="C355" s="1">
        <f>IF(ISBLANK(Data!C355),"",Data!C355)</f>
        <v>201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6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62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>
        <f>IF(ISBLANK(Data!A356),"",Data!A356)</f>
        <v>181651</v>
      </c>
      <c r="B356" s="1">
        <f>IF(ISBLANK(Data!B356),"",Data!B356)</f>
        <v>1</v>
      </c>
      <c r="C356" s="1">
        <f>IF(ISBLANK(Data!C356),"",Data!C356)</f>
        <v>400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01</v>
      </c>
      <c r="H356" s="1" t="str">
        <f>IF(ISBLANK(Data!$F356),"",IF(Data!$F356&gt;=2,TEXT(Data!H356,"00"),""))</f>
        <v>00</v>
      </c>
      <c r="I356" s="1" t="str">
        <f>IF(ISBLANK(Data!$F356),"",IF(Data!$F356&gt;=3,TEXT(Data!I356,"00"),""))</f>
        <v>4c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00</v>
      </c>
      <c r="L356" s="1" t="str">
        <f>IF(ISBLANK(Data!$F356),"",IF(Data!$F356&gt;=6,TEXT(Data!L356,"00"),""))</f>
        <v>00</v>
      </c>
      <c r="M356" s="1" t="str">
        <f>IF(ISBLANK(Data!$F356),"",IF(Data!$F356&gt;=7,TEXT(Data!M356,"00"),""))</f>
        <v>00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181656</v>
      </c>
      <c r="B357" s="1">
        <f>IF(ISBLANK(Data!B357),"",Data!B357)</f>
        <v>1</v>
      </c>
      <c r="C357" s="1">
        <f>IF(ISBLANK(Data!C357),"",Data!C357)</f>
        <v>203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00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00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181681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ab</v>
      </c>
    </row>
    <row r="359" ht="14.25">
      <c r="A359" s="1">
        <f>IF(ISBLANK(Data!A359),"",Data!A359)</f>
        <v>181682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43</v>
      </c>
      <c r="H359" s="1" t="str">
        <f>IF(ISBLANK(Data!$F359),"",IF(Data!$F359&gt;=2,TEXT(Data!H359,"00"),""))</f>
        <v>b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181731</v>
      </c>
      <c r="B360" s="1">
        <f>IF(ISBLANK(Data!B360),"",Data!B360)</f>
        <v>1</v>
      </c>
      <c r="C360" s="1">
        <f>IF(ISBLANK(Data!C360),"",Data!C360)</f>
        <v>401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8</v>
      </c>
      <c r="G360" s="1" t="str">
        <f>IF(ISBLANK(Data!$F360),"",IF(Data!$F360&gt;=1,TEXT(Data!G360,"00"),""))</f>
        <v>8f</v>
      </c>
      <c r="H360" s="1" t="str">
        <f>IF(ISBLANK(Data!$F360),"",IF(Data!$F360&gt;=2,TEXT(Data!H360,"00"),""))</f>
        <v>a0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56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>00</v>
      </c>
      <c r="N360" s="1" t="str">
        <f>IF(ISBLANK(Data!$F360),"",IF(Data!$F360&gt;=8,TEXT(Data!N360,"00"),""))</f>
        <v>00</v>
      </c>
    </row>
    <row r="361" ht="14.25">
      <c r="A361" s="1">
        <f>IF(ISBLANK(Data!A361),"",Data!A361)</f>
        <v>181731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bc</v>
      </c>
    </row>
    <row r="362" ht="14.25">
      <c r="A362" s="1">
        <f>IF(ISBLANK(Data!A362),"",Data!A362)</f>
        <v>181732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b5</v>
      </c>
      <c r="H362" s="1" t="str">
        <f>IF(ISBLANK(Data!$F362),"",IF(Data!$F362&gt;=2,TEXT(Data!H362,"00"),""))</f>
        <v>c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181744</v>
      </c>
      <c r="B363" s="1">
        <f>IF(ISBLANK(Data!B363),"",Data!B363)</f>
        <v>1</v>
      </c>
      <c r="C363" s="1">
        <f>IF(ISBLANK(Data!C363),"",Data!C363)</f>
        <v>201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6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62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/>
      </c>
      <c r="N363" s="1" t="str">
        <f>IF(ISBLANK(Data!$F363),"",IF(Data!$F363&gt;=8,TEXT(Data!N363,"00"),""))</f>
        <v/>
      </c>
    </row>
    <row r="364" ht="14.25">
      <c r="A364" s="1">
        <f>IF(ISBLANK(Data!A364),"",Data!A364)</f>
        <v>181751</v>
      </c>
      <c r="B364" s="1">
        <f>IF(ISBLANK(Data!B364),"",Data!B364)</f>
        <v>1</v>
      </c>
      <c r="C364" s="1">
        <f>IF(ISBLANK(Data!C364),"",Data!C364)</f>
        <v>400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01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4c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00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181756</v>
      </c>
      <c r="B365" s="1">
        <f>IF(ISBLANK(Data!B365),"",Data!B365)</f>
        <v>1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00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181781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ad</v>
      </c>
    </row>
    <row r="367" ht="14.25">
      <c r="A367" s="1">
        <f>IF(ISBLANK(Data!A367),"",Data!A367)</f>
        <v>181782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4e</v>
      </c>
      <c r="H367" s="1" t="str">
        <f>IF(ISBLANK(Data!$F367),"",IF(Data!$F367&gt;=2,TEXT(Data!H367,"00"),""))</f>
        <v>d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181831</v>
      </c>
      <c r="B368" s="1">
        <f>IF(ISBLANK(Data!B368),"",Data!B368)</f>
        <v>0</v>
      </c>
      <c r="C368" s="1">
        <f>IF(ISBLANK(Data!C368),"",Data!C368)</f>
        <v>300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03</v>
      </c>
      <c r="H368" s="1" t="str">
        <f>IF(ISBLANK(Data!$F368),"",IF(Data!$F368&gt;=2,TEXT(Data!H368,"00"),""))</f>
        <v>5a</v>
      </c>
      <c r="I368" s="1" t="str">
        <f>IF(ISBLANK(Data!$F368),"",IF(Data!$F368&gt;=3,TEXT(Data!I368,"00"),""))</f>
        <v>64</v>
      </c>
      <c r="J368" s="1" t="str">
        <f>IF(ISBLANK(Data!$F368),"",IF(Data!$F368&gt;=4,TEXT(Data!J368,"00"),""))</f>
        <v>5a</v>
      </c>
      <c r="K368" s="1" t="str">
        <f>IF(ISBLANK(Data!$F368),"",IF(Data!$F368&gt;=5,TEXT(Data!K368,"00"),""))</f>
        <v>64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>64</v>
      </c>
      <c r="N368" s="1" t="str">
        <f>IF(ISBLANK(Data!$F368),"",IF(Data!$F368&gt;=8,TEXT(Data!N368,"00"),""))</f>
        <v>be</v>
      </c>
    </row>
    <row r="369" ht="14.25">
      <c r="A369" s="1">
        <f>IF(ISBLANK(Data!A369),"",Data!A369)</f>
        <v>181831</v>
      </c>
      <c r="B369" s="1">
        <f>IF(ISBLANK(Data!B369),"",Data!B369)</f>
        <v>1</v>
      </c>
      <c r="C369" s="1">
        <f>IF(ISBLANK(Data!C369),"",Data!C369)</f>
        <v>401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8f</v>
      </c>
      <c r="H369" s="1" t="str">
        <f>IF(ISBLANK(Data!$F369),"",IF(Data!$F369&gt;=2,TEXT(Data!H369,"00"),""))</f>
        <v>a0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56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181832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1d</v>
      </c>
      <c r="H370" s="1" t="str">
        <f>IF(ISBLANK(Data!$F370),"",IF(Data!$F370&gt;=2,TEXT(Data!H370,"00"),""))</f>
        <v>e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181844</v>
      </c>
      <c r="B371" s="1">
        <f>IF(ISBLANK(Data!B371),"",Data!B371)</f>
        <v>1</v>
      </c>
      <c r="C371" s="1">
        <f>IF(ISBLANK(Data!C371),"",Data!C371)</f>
        <v>201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6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62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181851</v>
      </c>
      <c r="B372" s="1">
        <f>IF(ISBLANK(Data!B372),"",Data!B372)</f>
        <v>1</v>
      </c>
      <c r="C372" s="1">
        <f>IF(ISBLANK(Data!C372),"",Data!C372)</f>
        <v>400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01</v>
      </c>
      <c r="H372" s="1" t="str">
        <f>IF(ISBLANK(Data!$F372),"",IF(Data!$F372&gt;=2,TEXT(Data!H372,"00"),""))</f>
        <v>00</v>
      </c>
      <c r="I372" s="1" t="str">
        <f>IF(ISBLANK(Data!$F372),"",IF(Data!$F372&gt;=3,TEXT(Data!I372,"00"),""))</f>
        <v>4c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00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181856</v>
      </c>
      <c r="B373" s="1">
        <f>IF(ISBLANK(Data!B373),"",Data!B373)</f>
        <v>1</v>
      </c>
      <c r="C373" s="1">
        <f>IF(ISBLANK(Data!C373),"",Data!C373)</f>
        <v>203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00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181881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af</v>
      </c>
    </row>
    <row r="375" ht="14.25">
      <c r="A375" s="1">
        <f>IF(ISBLANK(Data!A375),"",Data!A375)</f>
        <v>181882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e8</v>
      </c>
      <c r="H375" s="1" t="str">
        <f>IF(ISBLANK(Data!$F375),"",IF(Data!$F375&gt;=2,TEXT(Data!H375,"00"),""))</f>
        <v>f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181931</v>
      </c>
      <c r="B376" s="1">
        <f>IF(ISBLANK(Data!B376),"",Data!B376)</f>
        <v>0</v>
      </c>
      <c r="C376" s="1">
        <f>IF(ISBLANK(Data!C376),"",Data!C376)</f>
        <v>300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03</v>
      </c>
      <c r="H376" s="1" t="str">
        <f>IF(ISBLANK(Data!$F376),"",IF(Data!$F376&gt;=2,TEXT(Data!H376,"00"),""))</f>
        <v>5a</v>
      </c>
      <c r="I376" s="1" t="str">
        <f>IF(ISBLANK(Data!$F376),"",IF(Data!$F376&gt;=3,TEXT(Data!I376,"00"),""))</f>
        <v>64</v>
      </c>
      <c r="J376" s="1" t="str">
        <f>IF(ISBLANK(Data!$F376),"",IF(Data!$F376&gt;=4,TEXT(Data!J376,"00"),""))</f>
        <v>5a</v>
      </c>
      <c r="K376" s="1" t="str">
        <f>IF(ISBLANK(Data!$F376),"",IF(Data!$F376&gt;=5,TEXT(Data!K376,"00"),""))</f>
        <v>64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64</v>
      </c>
      <c r="N376" s="1" t="str">
        <f>IF(ISBLANK(Data!$F376),"",IF(Data!$F376&gt;=8,TEXT(Data!N376,"00"),""))</f>
        <v>30</v>
      </c>
    </row>
    <row r="377" ht="14.25">
      <c r="A377" s="1">
        <f>IF(ISBLANK(Data!A377),"",Data!A377)</f>
        <v>181931</v>
      </c>
      <c r="B377" s="1">
        <f>IF(ISBLANK(Data!B377),"",Data!B377)</f>
        <v>1</v>
      </c>
      <c r="C377" s="1">
        <f>IF(ISBLANK(Data!C377),"",Data!C377)</f>
        <v>401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8f</v>
      </c>
      <c r="H377" s="1" t="str">
        <f>IF(ISBLANK(Data!$F377),"",IF(Data!$F377&gt;=2,TEXT(Data!H377,"00"),""))</f>
        <v>a0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56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00</v>
      </c>
      <c r="N377" s="1" t="str">
        <f>IF(ISBLANK(Data!$F377),"",IF(Data!$F377&gt;=8,TEXT(Data!N377,"00"),""))</f>
        <v>00</v>
      </c>
    </row>
    <row r="378" ht="14.25">
      <c r="A378" s="1">
        <f>IF(ISBLANK(Data!A378),"",Data!A378)</f>
        <v>181932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e2</v>
      </c>
      <c r="H378" s="1" t="str">
        <f>IF(ISBLANK(Data!$F378),"",IF(Data!$F378&gt;=2,TEXT(Data!H378,"00"),""))</f>
        <v>00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181944</v>
      </c>
      <c r="B379" s="1">
        <f>IF(ISBLANK(Data!B379),"",Data!B379)</f>
        <v>1</v>
      </c>
      <c r="C379" s="1">
        <f>IF(ISBLANK(Data!C379),"",Data!C379)</f>
        <v>201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6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62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181951</v>
      </c>
      <c r="B380" s="1">
        <f>IF(ISBLANK(Data!B380),"",Data!B380)</f>
        <v>1</v>
      </c>
      <c r="C380" s="1">
        <f>IF(ISBLANK(Data!C380),"",Data!C380)</f>
        <v>400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01</v>
      </c>
      <c r="H380" s="1" t="str">
        <f>IF(ISBLANK(Data!$F380),"",IF(Data!$F380&gt;=2,TEXT(Data!H380,"00"),""))</f>
        <v>00</v>
      </c>
      <c r="I380" s="1" t="str">
        <f>IF(ISBLANK(Data!$F380),"",IF(Data!$F380&gt;=3,TEXT(Data!I380,"00"),""))</f>
        <v>4c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181956</v>
      </c>
      <c r="B381" s="1">
        <f>IF(ISBLANK(Data!B381),"",Data!B381)</f>
        <v>1</v>
      </c>
      <c r="C381" s="1">
        <f>IF(ISBLANK(Data!C381),"",Data!C381)</f>
        <v>203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00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181981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21</v>
      </c>
    </row>
    <row r="383" ht="14.25">
      <c r="A383" s="1">
        <f>IF(ISBLANK(Data!A383),"",Data!A383)</f>
        <v>181982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b3</v>
      </c>
      <c r="H383" s="1" t="str">
        <f>IF(ISBLANK(Data!$F383),"",IF(Data!$F383&gt;=2,TEXT(Data!H383,"00"),""))</f>
        <v>01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182031</v>
      </c>
      <c r="B384" s="1">
        <f>IF(ISBLANK(Data!B384),"",Data!B384)</f>
        <v>0</v>
      </c>
      <c r="C384" s="1">
        <f>IF(ISBLANK(Data!C384),"",Data!C384)</f>
        <v>300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03</v>
      </c>
      <c r="H384" s="1" t="str">
        <f>IF(ISBLANK(Data!$F384),"",IF(Data!$F384&gt;=2,TEXT(Data!H384,"00"),""))</f>
        <v>5a</v>
      </c>
      <c r="I384" s="1" t="str">
        <f>IF(ISBLANK(Data!$F384),"",IF(Data!$F384&gt;=3,TEXT(Data!I384,"00"),""))</f>
        <v>64</v>
      </c>
      <c r="J384" s="1" t="str">
        <f>IF(ISBLANK(Data!$F384),"",IF(Data!$F384&gt;=4,TEXT(Data!J384,"00"),""))</f>
        <v>5a</v>
      </c>
      <c r="K384" s="1" t="str">
        <f>IF(ISBLANK(Data!$F384),"",IF(Data!$F384&gt;=5,TEXT(Data!K384,"00"),""))</f>
        <v>64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64</v>
      </c>
      <c r="N384" s="1" t="str">
        <f>IF(ISBLANK(Data!$F384),"",IF(Data!$F384&gt;=8,TEXT(Data!N384,"00"),""))</f>
        <v>32</v>
      </c>
    </row>
    <row r="385" ht="14.25">
      <c r="A385" s="1">
        <f>IF(ISBLANK(Data!A385),"",Data!A385)</f>
        <v>182031</v>
      </c>
      <c r="B385" s="1">
        <f>IF(ISBLANK(Data!B385),"",Data!B385)</f>
        <v>1</v>
      </c>
      <c r="C385" s="1">
        <f>IF(ISBLANK(Data!C385),"",Data!C385)</f>
        <v>401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8f</v>
      </c>
      <c r="H385" s="1" t="str">
        <f>IF(ISBLANK(Data!$F385),"",IF(Data!$F385&gt;=2,TEXT(Data!H385,"00"),""))</f>
        <v>a0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56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00</v>
      </c>
      <c r="N385" s="1" t="str">
        <f>IF(ISBLANK(Data!$F385),"",IF(Data!$F385&gt;=8,TEXT(Data!N385,"00"),""))</f>
        <v>00</v>
      </c>
    </row>
    <row r="386" ht="14.25">
      <c r="A386" s="1">
        <f>IF(ISBLANK(Data!A386),"",Data!A386)</f>
        <v>182032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6b</v>
      </c>
      <c r="H386" s="1" t="str">
        <f>IF(ISBLANK(Data!$F386),"",IF(Data!$F386&gt;=2,TEXT(Data!H386,"00"),""))</f>
        <v>02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182044</v>
      </c>
      <c r="B387" s="1">
        <f>IF(ISBLANK(Data!B387),"",Data!B387)</f>
        <v>1</v>
      </c>
      <c r="C387" s="1">
        <f>IF(ISBLANK(Data!C387),"",Data!C387)</f>
        <v>201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6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62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182051</v>
      </c>
      <c r="B388" s="1">
        <f>IF(ISBLANK(Data!B388),"",Data!B388)</f>
        <v>1</v>
      </c>
      <c r="C388" s="1">
        <f>IF(ISBLANK(Data!C388),"",Data!C388)</f>
        <v>400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01</v>
      </c>
      <c r="H388" s="1" t="str">
        <f>IF(ISBLANK(Data!$F388),"",IF(Data!$F388&gt;=2,TEXT(Data!H388,"00"),""))</f>
        <v>00</v>
      </c>
      <c r="I388" s="1" t="str">
        <f>IF(ISBLANK(Data!$F388),"",IF(Data!$F388&gt;=3,TEXT(Data!I388,"00"),""))</f>
        <v>4c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182056</v>
      </c>
      <c r="B389" s="1">
        <f>IF(ISBLANK(Data!B389),"",Data!B389)</f>
        <v>1</v>
      </c>
      <c r="C389" s="1">
        <f>IF(ISBLANK(Data!C389),"",Data!C389)</f>
        <v>203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00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182081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23</v>
      </c>
    </row>
    <row r="391" ht="14.25">
      <c r="A391" s="1">
        <f>IF(ISBLANK(Data!A391),"",Data!A391)</f>
        <v>182082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96</v>
      </c>
      <c r="H391" s="1" t="str">
        <f>IF(ISBLANK(Data!$F391),"",IF(Data!$F391&gt;=2,TEXT(Data!H391,"00"),""))</f>
        <v>03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182111</v>
      </c>
      <c r="B392" s="1">
        <f>IF(ISBLANK(Data!B392),"",Data!B392)</f>
        <v>1</v>
      </c>
      <c r="C392" s="1">
        <f>IF(ISBLANK(Data!C392),"",Data!C392)</f>
        <v>403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63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20</v>
      </c>
      <c r="L392" s="1" t="str">
        <f>IF(ISBLANK(Data!$F392),"",IF(Data!$F392&gt;=6,TEXT(Data!L392,"00"),""))</f>
        <v>e2</v>
      </c>
      <c r="M392" s="1" t="str">
        <f>IF(ISBLANK(Data!$F392),"",IF(Data!$F392&gt;=7,TEXT(Data!M392,"00"),""))</f>
        <v>09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182131</v>
      </c>
      <c r="B393" s="1">
        <f>IF(ISBLANK(Data!B393),"",Data!B393)</f>
        <v>0</v>
      </c>
      <c r="C393" s="1">
        <f>IF(ISBLANK(Data!C393),"",Data!C393)</f>
        <v>300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03</v>
      </c>
      <c r="H393" s="1" t="str">
        <f>IF(ISBLANK(Data!$F393),"",IF(Data!$F393&gt;=2,TEXT(Data!H393,"00"),""))</f>
        <v>5a</v>
      </c>
      <c r="I393" s="1" t="str">
        <f>IF(ISBLANK(Data!$F393),"",IF(Data!$F393&gt;=3,TEXT(Data!I393,"00"),""))</f>
        <v>64</v>
      </c>
      <c r="J393" s="1" t="str">
        <f>IF(ISBLANK(Data!$F393),"",IF(Data!$F393&gt;=4,TEXT(Data!J393,"00"),""))</f>
        <v>5a</v>
      </c>
      <c r="K393" s="1" t="str">
        <f>IF(ISBLANK(Data!$F393),"",IF(Data!$F393&gt;=5,TEXT(Data!K393,"00"),""))</f>
        <v>64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>64</v>
      </c>
      <c r="N393" s="1" t="str">
        <f>IF(ISBLANK(Data!$F393),"",IF(Data!$F393&gt;=8,TEXT(Data!N393,"00"),""))</f>
        <v>34</v>
      </c>
    </row>
    <row r="394" ht="14.25">
      <c r="A394" s="1">
        <f>IF(ISBLANK(Data!A394),"",Data!A394)</f>
        <v>182131</v>
      </c>
      <c r="B394" s="1">
        <f>IF(ISBLANK(Data!B394),"",Data!B394)</f>
        <v>1</v>
      </c>
      <c r="C394" s="1">
        <f>IF(ISBLANK(Data!C394),"",Data!C394)</f>
        <v>401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8f</v>
      </c>
      <c r="H394" s="1" t="str">
        <f>IF(ISBLANK(Data!$F394),"",IF(Data!$F394&gt;=2,TEXT(Data!H394,"00"),""))</f>
        <v>a0</v>
      </c>
      <c r="I394" s="1" t="str">
        <f>IF(ISBLANK(Data!$F394),"",IF(Data!$F394&gt;=3,TEXT(Data!I394,"00"),""))</f>
        <v>00</v>
      </c>
      <c r="J394" s="1" t="str">
        <f>IF(ISBLANK(Data!$F394),"",IF(Data!$F394&gt;=4,TEXT(Data!J394,"00"),""))</f>
        <v>00</v>
      </c>
      <c r="K394" s="1" t="str">
        <f>IF(ISBLANK(Data!$F394),"",IF(Data!$F394&gt;=5,TEXT(Data!K394,"00"),""))</f>
        <v>56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00</v>
      </c>
      <c r="N394" s="1" t="str">
        <f>IF(ISBLANK(Data!$F394),"",IF(Data!$F394&gt;=8,TEXT(Data!N394,"00"),""))</f>
        <v>00</v>
      </c>
    </row>
    <row r="395" ht="14.25">
      <c r="A395" s="1">
        <f>IF(ISBLANK(Data!A395),"",Data!A395)</f>
        <v>182132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03</v>
      </c>
      <c r="H395" s="1" t="str">
        <f>IF(ISBLANK(Data!$F395),"",IF(Data!$F395&gt;=2,TEXT(Data!H395,"00"),""))</f>
        <v>04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182144</v>
      </c>
      <c r="B396" s="1">
        <f>IF(ISBLANK(Data!B396),"",Data!B396)</f>
        <v>1</v>
      </c>
      <c r="C396" s="1">
        <f>IF(ISBLANK(Data!C396),"",Data!C396)</f>
        <v>201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6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62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>
        <f>IF(ISBLANK(Data!A397),"",Data!A397)</f>
        <v>182151</v>
      </c>
      <c r="B397" s="1">
        <f>IF(ISBLANK(Data!B397),"",Data!B397)</f>
        <v>1</v>
      </c>
      <c r="C397" s="1">
        <f>IF(ISBLANK(Data!C397),"",Data!C397)</f>
        <v>400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01</v>
      </c>
      <c r="H397" s="1" t="str">
        <f>IF(ISBLANK(Data!$F397),"",IF(Data!$F397&gt;=2,TEXT(Data!H397,"00"),""))</f>
        <v>00</v>
      </c>
      <c r="I397" s="1" t="str">
        <f>IF(ISBLANK(Data!$F397),"",IF(Data!$F397&gt;=3,TEXT(Data!I397,"00"),""))</f>
        <v>4c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00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182156</v>
      </c>
      <c r="B398" s="1">
        <f>IF(ISBLANK(Data!B398),"",Data!B398)</f>
        <v>1</v>
      </c>
      <c r="C398" s="1">
        <f>IF(ISBLANK(Data!C398),"",Data!C398)</f>
        <v>203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00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00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182181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25</v>
      </c>
    </row>
    <row r="400" ht="14.25">
      <c r="A400" s="1">
        <f>IF(ISBLANK(Data!A400),"",Data!A400)</f>
        <v>182182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54</v>
      </c>
      <c r="H400" s="1" t="str">
        <f>IF(ISBLANK(Data!$F400),"",IF(Data!$F400&gt;=2,TEXT(Data!H400,"00"),""))</f>
        <v>05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182231</v>
      </c>
      <c r="B401" s="1">
        <f>IF(ISBLANK(Data!B401),"",Data!B401)</f>
        <v>0</v>
      </c>
      <c r="C401" s="1">
        <f>IF(ISBLANK(Data!C401),"",Data!C401)</f>
        <v>300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8</v>
      </c>
      <c r="G401" s="1" t="str">
        <f>IF(ISBLANK(Data!$F401),"",IF(Data!$F401&gt;=1,TEXT(Data!G401,"00"),""))</f>
        <v>03</v>
      </c>
      <c r="H401" s="1" t="str">
        <f>IF(ISBLANK(Data!$F401),"",IF(Data!$F401&gt;=2,TEXT(Data!H401,"00"),""))</f>
        <v>5a</v>
      </c>
      <c r="I401" s="1" t="str">
        <f>IF(ISBLANK(Data!$F401),"",IF(Data!$F401&gt;=3,TEXT(Data!I401,"00"),""))</f>
        <v>64</v>
      </c>
      <c r="J401" s="1" t="str">
        <f>IF(ISBLANK(Data!$F401),"",IF(Data!$F401&gt;=4,TEXT(Data!J401,"00"),""))</f>
        <v>5a</v>
      </c>
      <c r="K401" s="1" t="str">
        <f>IF(ISBLANK(Data!$F401),"",IF(Data!$F401&gt;=5,TEXT(Data!K401,"00"),""))</f>
        <v>64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>64</v>
      </c>
      <c r="N401" s="1" t="str">
        <f>IF(ISBLANK(Data!$F401),"",IF(Data!$F401&gt;=8,TEXT(Data!N401,"00"),""))</f>
        <v>36</v>
      </c>
    </row>
    <row r="402" ht="14.25">
      <c r="A402" s="1">
        <f>IF(ISBLANK(Data!A402),"",Data!A402)</f>
        <v>182231</v>
      </c>
      <c r="B402" s="1">
        <f>IF(ISBLANK(Data!B402),"",Data!B402)</f>
        <v>1</v>
      </c>
      <c r="C402" s="1">
        <f>IF(ISBLANK(Data!C402),"",Data!C402)</f>
        <v>401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8f</v>
      </c>
      <c r="H402" s="1" t="str">
        <f>IF(ISBLANK(Data!$F402),"",IF(Data!$F402&gt;=2,TEXT(Data!H402,"00"),""))</f>
        <v>a0</v>
      </c>
      <c r="I402" s="1" t="str">
        <f>IF(ISBLANK(Data!$F402),"",IF(Data!$F402&gt;=3,TEXT(Data!I402,"00"),""))</f>
        <v>00</v>
      </c>
      <c r="J402" s="1" t="str">
        <f>IF(ISBLANK(Data!$F402),"",IF(Data!$F402&gt;=4,TEXT(Data!J402,"00"),""))</f>
        <v>00</v>
      </c>
      <c r="K402" s="1" t="str">
        <f>IF(ISBLANK(Data!$F402),"",IF(Data!$F402&gt;=5,TEXT(Data!K402,"00"),""))</f>
        <v>56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00</v>
      </c>
      <c r="N402" s="1" t="str">
        <f>IF(ISBLANK(Data!$F402),"",IF(Data!$F402&gt;=8,TEXT(Data!N402,"00"),""))</f>
        <v>00</v>
      </c>
    </row>
    <row r="403" ht="14.25">
      <c r="A403" s="1">
        <f>IF(ISBLANK(Data!A403),"",Data!A403)</f>
        <v>182232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f5</v>
      </c>
      <c r="H403" s="1" t="str">
        <f>IF(ISBLANK(Data!$F403),"",IF(Data!$F403&gt;=2,TEXT(Data!H403,"00"),""))</f>
        <v>06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182244</v>
      </c>
      <c r="B404" s="1">
        <f>IF(ISBLANK(Data!B404),"",Data!B404)</f>
        <v>1</v>
      </c>
      <c r="C404" s="1">
        <f>IF(ISBLANK(Data!C404),"",Data!C404)</f>
        <v>201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6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62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/>
      </c>
      <c r="N404" s="1" t="str">
        <f>IF(ISBLANK(Data!$F404),"",IF(Data!$F404&gt;=8,TEXT(Data!N404,"00"),""))</f>
        <v/>
      </c>
    </row>
    <row r="405" ht="14.25">
      <c r="A405" s="1">
        <f>IF(ISBLANK(Data!A405),"",Data!A405)</f>
        <v>182252</v>
      </c>
      <c r="B405" s="1">
        <f>IF(ISBLANK(Data!B405),"",Data!B405)</f>
        <v>1</v>
      </c>
      <c r="C405" s="1">
        <f>IF(ISBLANK(Data!C405),"",Data!C405)</f>
        <v>400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01</v>
      </c>
      <c r="H405" s="1" t="str">
        <f>IF(ISBLANK(Data!$F405),"",IF(Data!$F405&gt;=2,TEXT(Data!H405,"00"),""))</f>
        <v>00</v>
      </c>
      <c r="I405" s="1" t="str">
        <f>IF(ISBLANK(Data!$F405),"",IF(Data!$F405&gt;=3,TEXT(Data!I405,"00"),""))</f>
        <v>4c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00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182256</v>
      </c>
      <c r="B406" s="1">
        <f>IF(ISBLANK(Data!B406),"",Data!B406)</f>
        <v>1</v>
      </c>
      <c r="C406" s="1">
        <f>IF(ISBLANK(Data!C406),"",Data!C406)</f>
        <v>203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00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00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182281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27</v>
      </c>
    </row>
    <row r="408" ht="14.25">
      <c r="A408" s="1">
        <f>IF(ISBLANK(Data!A408),"",Data!A408)</f>
        <v>182282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b8</v>
      </c>
      <c r="H408" s="1" t="str">
        <f>IF(ISBLANK(Data!$F408),"",IF(Data!$F408&gt;=2,TEXT(Data!H408,"00"),""))</f>
        <v>07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182331</v>
      </c>
      <c r="B409" s="1">
        <f>IF(ISBLANK(Data!B409),"",Data!B409)</f>
        <v>0</v>
      </c>
      <c r="C409" s="1">
        <f>IF(ISBLANK(Data!C409),"",Data!C409)</f>
        <v>300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8</v>
      </c>
      <c r="G409" s="1" t="str">
        <f>IF(ISBLANK(Data!$F409),"",IF(Data!$F409&gt;=1,TEXT(Data!G409,"00"),""))</f>
        <v>03</v>
      </c>
      <c r="H409" s="1" t="str">
        <f>IF(ISBLANK(Data!$F409),"",IF(Data!$F409&gt;=2,TEXT(Data!H409,"00"),""))</f>
        <v>5a</v>
      </c>
      <c r="I409" s="1" t="str">
        <f>IF(ISBLANK(Data!$F409),"",IF(Data!$F409&gt;=3,TEXT(Data!I409,"00"),""))</f>
        <v>64</v>
      </c>
      <c r="J409" s="1" t="str">
        <f>IF(ISBLANK(Data!$F409),"",IF(Data!$F409&gt;=4,TEXT(Data!J409,"00"),""))</f>
        <v>5a</v>
      </c>
      <c r="K409" s="1" t="str">
        <f>IF(ISBLANK(Data!$F409),"",IF(Data!$F409&gt;=5,TEXT(Data!K409,"00"),""))</f>
        <v>64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>64</v>
      </c>
      <c r="N409" s="1" t="str">
        <f>IF(ISBLANK(Data!$F409),"",IF(Data!$F409&gt;=8,TEXT(Data!N409,"00"),""))</f>
        <v>b8</v>
      </c>
    </row>
    <row r="410" ht="14.25">
      <c r="A410" s="1">
        <f>IF(ISBLANK(Data!A410),"",Data!A410)</f>
        <v>182332</v>
      </c>
      <c r="B410" s="1">
        <f>IF(ISBLANK(Data!B410),"",Data!B410)</f>
        <v>1</v>
      </c>
      <c r="C410" s="1">
        <f>IF(ISBLANK(Data!C410),"",Data!C410)</f>
        <v>401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8f</v>
      </c>
      <c r="H410" s="1" t="str">
        <f>IF(ISBLANK(Data!$F410),"",IF(Data!$F410&gt;=2,TEXT(Data!H410,"00"),""))</f>
        <v>a0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56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182332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80</v>
      </c>
      <c r="H411" s="1" t="str">
        <f>IF(ISBLANK(Data!$F411),"",IF(Data!$F411&gt;=2,TEXT(Data!H411,"00"),""))</f>
        <v>08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182344</v>
      </c>
      <c r="B412" s="1">
        <f>IF(ISBLANK(Data!B412),"",Data!B412)</f>
        <v>1</v>
      </c>
      <c r="C412" s="1">
        <f>IF(ISBLANK(Data!C412),"",Data!C412)</f>
        <v>201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6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62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182352</v>
      </c>
      <c r="B413" s="1">
        <f>IF(ISBLANK(Data!B413),"",Data!B413)</f>
        <v>1</v>
      </c>
      <c r="C413" s="1">
        <f>IF(ISBLANK(Data!C413),"",Data!C413)</f>
        <v>400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01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4c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00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182356</v>
      </c>
      <c r="B414" s="1">
        <f>IF(ISBLANK(Data!B414),"",Data!B414)</f>
        <v>1</v>
      </c>
      <c r="C414" s="1">
        <f>IF(ISBLANK(Data!C414),"",Data!C414)</f>
        <v>203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00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182381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a9</v>
      </c>
    </row>
    <row r="416" ht="14.25">
      <c r="A416" s="1">
        <f>IF(ISBLANK(Data!A416),"",Data!A416)</f>
        <v>182382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88</v>
      </c>
      <c r="H416" s="1" t="str">
        <f>IF(ISBLANK(Data!$F416),"",IF(Data!$F416&gt;=2,TEXT(Data!H416,"00"),""))</f>
        <v>09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182431</v>
      </c>
      <c r="B417" s="1">
        <f>IF(ISBLANK(Data!B417),"",Data!B417)</f>
        <v>0</v>
      </c>
      <c r="C417" s="1">
        <f>IF(ISBLANK(Data!C417),"",Data!C417)</f>
        <v>300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03</v>
      </c>
      <c r="H417" s="1" t="str">
        <f>IF(ISBLANK(Data!$F417),"",IF(Data!$F417&gt;=2,TEXT(Data!H417,"00"),""))</f>
        <v>5a</v>
      </c>
      <c r="I417" s="1" t="str">
        <f>IF(ISBLANK(Data!$F417),"",IF(Data!$F417&gt;=3,TEXT(Data!I417,"00"),""))</f>
        <v>64</v>
      </c>
      <c r="J417" s="1" t="str">
        <f>IF(ISBLANK(Data!$F417),"",IF(Data!$F417&gt;=4,TEXT(Data!J417,"00"),""))</f>
        <v>5a</v>
      </c>
      <c r="K417" s="1" t="str">
        <f>IF(ISBLANK(Data!$F417),"",IF(Data!$F417&gt;=5,TEXT(Data!K417,"00"),""))</f>
        <v>64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64</v>
      </c>
      <c r="N417" s="1" t="str">
        <f>IF(ISBLANK(Data!$F417),"",IF(Data!$F417&gt;=8,TEXT(Data!N417,"00"),""))</f>
        <v>ba</v>
      </c>
    </row>
    <row r="418" ht="14.25">
      <c r="A418" s="1">
        <f>IF(ISBLANK(Data!A418),"",Data!A418)</f>
        <v>182432</v>
      </c>
      <c r="B418" s="1">
        <f>IF(ISBLANK(Data!B418),"",Data!B418)</f>
        <v>0</v>
      </c>
      <c r="C418" s="1">
        <f>IF(ISBLANK(Data!C418),"",Data!C418)</f>
        <v>301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3</v>
      </c>
      <c r="G418" s="1" t="str">
        <f>IF(ISBLANK(Data!$F418),"",IF(Data!$F418&gt;=1,TEXT(Data!G418,"00"),""))</f>
        <v>c6</v>
      </c>
      <c r="H418" s="1" t="str">
        <f>IF(ISBLANK(Data!$F418),"",IF(Data!$F418&gt;=2,TEXT(Data!H418,"00"),""))</f>
        <v>a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182432</v>
      </c>
      <c r="B419" s="1">
        <f>IF(ISBLANK(Data!B419),"",Data!B419)</f>
        <v>1</v>
      </c>
      <c r="C419" s="1">
        <f>IF(ISBLANK(Data!C419),"",Data!C419)</f>
        <v>401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8f</v>
      </c>
      <c r="H419" s="1" t="str">
        <f>IF(ISBLANK(Data!$F419),"",IF(Data!$F419&gt;=2,TEXT(Data!H419,"00"),""))</f>
        <v>a0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>00</v>
      </c>
      <c r="K419" s="1" t="str">
        <f>IF(ISBLANK(Data!$F419),"",IF(Data!$F419&gt;=5,TEXT(Data!K419,"00"),""))</f>
        <v>56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00</v>
      </c>
      <c r="N419" s="1" t="str">
        <f>IF(ISBLANK(Data!$F419),"",IF(Data!$F419&gt;=8,TEXT(Data!N419,"00"),""))</f>
        <v>00</v>
      </c>
    </row>
    <row r="420" ht="14.25">
      <c r="A420" s="1">
        <f>IF(ISBLANK(Data!A420),"",Data!A420)</f>
        <v>182444</v>
      </c>
      <c r="B420" s="1">
        <f>IF(ISBLANK(Data!B420),"",Data!B420)</f>
        <v>1</v>
      </c>
      <c r="C420" s="1">
        <f>IF(ISBLANK(Data!C420),"",Data!C420)</f>
        <v>201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6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62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182452</v>
      </c>
      <c r="B421" s="1">
        <f>IF(ISBLANK(Data!B421),"",Data!B421)</f>
        <v>1</v>
      </c>
      <c r="C421" s="1">
        <f>IF(ISBLANK(Data!C421),"",Data!C421)</f>
        <v>400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01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4c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182456</v>
      </c>
      <c r="B422" s="1">
        <f>IF(ISBLANK(Data!B422),"",Data!B422)</f>
        <v>1</v>
      </c>
      <c r="C422" s="1">
        <f>IF(ISBLANK(Data!C422),"",Data!C422)</f>
        <v>203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00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182468</v>
      </c>
      <c r="B423" s="1">
        <f>IF(ISBLANK(Data!B423),"",Data!B423)</f>
        <v>1</v>
      </c>
      <c r="C423" s="1">
        <f>IF(ISBLANK(Data!C423),"",Data!C423)</f>
        <v>204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00</v>
      </c>
      <c r="H423" s="1" t="str">
        <f>IF(ISBLANK(Data!$F423),"",IF(Data!$F423&gt;=2,TEXT(Data!H423,"00"),""))</f>
        <v>00</v>
      </c>
      <c r="I423" s="1" t="str">
        <f>IF(ISBLANK(Data!$F423),"",IF(Data!$F423&gt;=3,TEXT(Data!I423,"00"),""))</f>
        <v>00</v>
      </c>
      <c r="J423" s="1" t="str">
        <f>IF(ISBLANK(Data!$F423),"",IF(Data!$F423&gt;=4,TEXT(Data!J423,"00"),""))</f>
        <v>00</v>
      </c>
      <c r="K423" s="1" t="str">
        <f>IF(ISBLANK(Data!$F423),"",IF(Data!$F423&gt;=5,TEXT(Data!K423,"00"),""))</f>
        <v>00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00</v>
      </c>
      <c r="N423" s="1" t="str">
        <f>IF(ISBLANK(Data!$F423),"",IF(Data!$F423&gt;=8,TEXT(Data!N423,"00"),""))</f>
        <v>00</v>
      </c>
    </row>
    <row r="424" ht="14.25">
      <c r="A424" s="1">
        <f>IF(ISBLANK(Data!A424),"",Data!A424)</f>
        <v>182480</v>
      </c>
      <c r="B424" s="1">
        <f>IF(ISBLANK(Data!B424),"",Data!B424)</f>
        <v>1</v>
      </c>
      <c r="C424" s="1">
        <f>IF(ISBLANK(Data!C424),"",Data!C424)</f>
        <v>202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8</v>
      </c>
      <c r="G424" s="1" t="str">
        <f>IF(ISBLANK(Data!$F424),"",IF(Data!$F424&gt;=1,TEXT(Data!G424,"00"),""))</f>
        <v>e2</v>
      </c>
      <c r="H424" s="1" t="str">
        <f>IF(ISBLANK(Data!$F424),"",IF(Data!$F424&gt;=2,TEXT(Data!H424,"00"),""))</f>
        <v>14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>00</v>
      </c>
      <c r="K424" s="1" t="str">
        <f>IF(ISBLANK(Data!$F424),"",IF(Data!$F424&gt;=5,TEXT(Data!K424,"00"),""))</f>
        <v>24</v>
      </c>
      <c r="L424" s="1" t="str">
        <f>IF(ISBLANK(Data!$F424),"",IF(Data!$F424&gt;=6,TEXT(Data!L424,"00"),""))</f>
        <v>fd</v>
      </c>
      <c r="M424" s="1" t="str">
        <f>IF(ISBLANK(Data!$F424),"",IF(Data!$F424&gt;=7,TEXT(Data!M424,"00"),""))</f>
        <v>1a</v>
      </c>
      <c r="N424" s="1" t="str">
        <f>IF(ISBLANK(Data!$F424),"",IF(Data!$F424&gt;=8,TEXT(Data!N424,"00"),""))</f>
        <v>00</v>
      </c>
    </row>
    <row r="425" ht="14.25">
      <c r="A425" s="1">
        <f>IF(ISBLANK(Data!A425),"",Data!A425)</f>
        <v>182481</v>
      </c>
      <c r="B425" s="1">
        <f>IF(ISBLANK(Data!B425),"",Data!B425)</f>
        <v>0</v>
      </c>
      <c r="C425" s="1">
        <f>IF(ISBLANK(Data!C425),"",Data!C425)</f>
        <v>300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03</v>
      </c>
      <c r="H425" s="1" t="str">
        <f>IF(ISBLANK(Data!$F425),"",IF(Data!$F425&gt;=2,TEXT(Data!H425,"00"),""))</f>
        <v>5a</v>
      </c>
      <c r="I425" s="1" t="str">
        <f>IF(ISBLANK(Data!$F425),"",IF(Data!$F425&gt;=3,TEXT(Data!I425,"00"),""))</f>
        <v>64</v>
      </c>
      <c r="J425" s="1" t="str">
        <f>IF(ISBLANK(Data!$F425),"",IF(Data!$F425&gt;=4,TEXT(Data!J425,"00"),""))</f>
        <v>5a</v>
      </c>
      <c r="K425" s="1" t="str">
        <f>IF(ISBLANK(Data!$F425),"",IF(Data!$F425&gt;=5,TEXT(Data!K425,"00"),""))</f>
        <v>64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64</v>
      </c>
      <c r="N425" s="1" t="str">
        <f>IF(ISBLANK(Data!$F425),"",IF(Data!$F425&gt;=8,TEXT(Data!N425,"00"),""))</f>
        <v>ab</v>
      </c>
    </row>
    <row r="426" ht="14.25">
      <c r="A426" s="1">
        <f>IF(ISBLANK(Data!A426),"",Data!A426)</f>
        <v>182481</v>
      </c>
      <c r="B426" s="1">
        <f>IF(ISBLANK(Data!B426),"",Data!B426)</f>
        <v>0</v>
      </c>
      <c r="C426" s="1">
        <f>IF(ISBLANK(Data!C426),"",Data!C426)</f>
        <v>301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3</v>
      </c>
      <c r="G426" s="1" t="str">
        <f>IF(ISBLANK(Data!$F426),"",IF(Data!$F426&gt;=1,TEXT(Data!G426,"00"),""))</f>
        <v>43</v>
      </c>
      <c r="H426" s="1" t="str">
        <f>IF(ISBLANK(Data!$F426),"",IF(Data!$F426&gt;=2,TEXT(Data!H426,"00"),""))</f>
        <v>b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182531</v>
      </c>
      <c r="B427" s="1">
        <f>IF(ISBLANK(Data!B427),"",Data!B427)</f>
        <v>0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64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64</v>
      </c>
      <c r="N427" s="1" t="str">
        <f>IF(ISBLANK(Data!$F427),"",IF(Data!$F427&gt;=8,TEXT(Data!N427,"00"),""))</f>
        <v>bc</v>
      </c>
    </row>
    <row r="428" ht="14.25">
      <c r="A428" s="1">
        <f>IF(ISBLANK(Data!A428),"",Data!A428)</f>
        <v>182532</v>
      </c>
      <c r="B428" s="1">
        <f>IF(ISBLANK(Data!B428),"",Data!B428)</f>
        <v>1</v>
      </c>
      <c r="C428" s="1">
        <f>IF(ISBLANK(Data!C428),"",Data!C428)</f>
        <v>401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91</v>
      </c>
      <c r="H428" s="1" t="str">
        <f>IF(ISBLANK(Data!$F428),"",IF(Data!$F428&gt;=2,TEXT(Data!H428,"00"),""))</f>
        <v>a0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56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182532</v>
      </c>
      <c r="B429" s="1">
        <f>IF(ISBLANK(Data!B429),"",Data!B429)</f>
        <v>0</v>
      </c>
      <c r="C429" s="1">
        <f>IF(ISBLANK(Data!C429),"",Data!C429)</f>
        <v>301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3</v>
      </c>
      <c r="G429" s="1" t="str">
        <f>IF(ISBLANK(Data!$F429),"",IF(Data!$F429&gt;=1,TEXT(Data!G429,"00"),""))</f>
        <v>b5</v>
      </c>
      <c r="H429" s="1" t="str">
        <f>IF(ISBLANK(Data!$F429),"",IF(Data!$F429&gt;=2,TEXT(Data!H429,"00"),""))</f>
        <v>c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/>
      </c>
      <c r="K429" s="1" t="str">
        <f>IF(ISBLANK(Data!$F429),"",IF(Data!$F429&gt;=5,TEXT(Data!K429,"00"),""))</f>
        <v/>
      </c>
      <c r="L429" s="1" t="str">
        <f>IF(ISBLANK(Data!$F429),"",IF(Data!$F429&gt;=6,TEXT(Data!L429,"00"),""))</f>
        <v/>
      </c>
      <c r="M429" s="1" t="str">
        <f>IF(ISBLANK(Data!$F429),"",IF(Data!$F429&gt;=7,TEXT(Data!M429,"00"),""))</f>
        <v/>
      </c>
      <c r="N429" s="1" t="str">
        <f>IF(ISBLANK(Data!$F429),"",IF(Data!$F429&gt;=8,TEXT(Data!N429,"00"),""))</f>
        <v/>
      </c>
    </row>
    <row r="430" ht="14.25">
      <c r="A430" s="1">
        <f>IF(ISBLANK(Data!A430),"",Data!A430)</f>
        <v>182544</v>
      </c>
      <c r="B430" s="1">
        <f>IF(ISBLANK(Data!B430),"",Data!B430)</f>
        <v>1</v>
      </c>
      <c r="C430" s="1">
        <f>IF(ISBLANK(Data!C430),"",Data!C430)</f>
        <v>201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6</v>
      </c>
      <c r="G430" s="1" t="str">
        <f>IF(ISBLANK(Data!$F430),"",IF(Data!$F430&gt;=1,TEXT(Data!G430,"00"),""))</f>
        <v>00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62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/>
      </c>
      <c r="N430" s="1" t="str">
        <f>IF(ISBLANK(Data!$F430),"",IF(Data!$F430&gt;=8,TEXT(Data!N430,"00"),""))</f>
        <v/>
      </c>
    </row>
    <row r="431" ht="14.25">
      <c r="A431" s="1">
        <f>IF(ISBLANK(Data!A431),"",Data!A431)</f>
        <v>182552</v>
      </c>
      <c r="B431" s="1">
        <f>IF(ISBLANK(Data!B431),"",Data!B431)</f>
        <v>1</v>
      </c>
      <c r="C431" s="1">
        <f>IF(ISBLANK(Data!C431),"",Data!C431)</f>
        <v>400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01</v>
      </c>
      <c r="H431" s="1" t="str">
        <f>IF(ISBLANK(Data!$F431),"",IF(Data!$F431&gt;=2,TEXT(Data!H431,"00"),""))</f>
        <v>00</v>
      </c>
      <c r="I431" s="1" t="str">
        <f>IF(ISBLANK(Data!$F431),"",IF(Data!$F431&gt;=3,TEXT(Data!I431,"00"),""))</f>
        <v>4c</v>
      </c>
      <c r="J431" s="1" t="str">
        <f>IF(ISBLANK(Data!$F431),"",IF(Data!$F431&gt;=4,TEXT(Data!J431,"00"),""))</f>
        <v>00</v>
      </c>
      <c r="K431" s="1" t="str">
        <f>IF(ISBLANK(Data!$F431),"",IF(Data!$F431&gt;=5,TEXT(Data!K431,"00"),""))</f>
        <v>00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00</v>
      </c>
      <c r="N431" s="1" t="str">
        <f>IF(ISBLANK(Data!$F431),"",IF(Data!$F431&gt;=8,TEXT(Data!N431,"00"),""))</f>
        <v>00</v>
      </c>
    </row>
    <row r="432" ht="14.25">
      <c r="A432" s="1">
        <f>IF(ISBLANK(Data!A432),"",Data!A432)</f>
        <v>182556</v>
      </c>
      <c r="B432" s="1">
        <f>IF(ISBLANK(Data!B432),"",Data!B432)</f>
        <v>1</v>
      </c>
      <c r="C432" s="1">
        <f>IF(ISBLANK(Data!C432),"",Data!C432)</f>
        <v>203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8</v>
      </c>
      <c r="G432" s="1" t="str">
        <f>IF(ISBLANK(Data!$F432),"",IF(Data!$F432&gt;=1,TEXT(Data!G432,"00"),""))</f>
        <v>00</v>
      </c>
      <c r="H432" s="1" t="str">
        <f>IF(ISBLANK(Data!$F432),"",IF(Data!$F432&gt;=2,TEXT(Data!H432,"00"),""))</f>
        <v>00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>00</v>
      </c>
      <c r="K432" s="1" t="str">
        <f>IF(ISBLANK(Data!$F432),"",IF(Data!$F432&gt;=5,TEXT(Data!K432,"00"),""))</f>
        <v>00</v>
      </c>
      <c r="L432" s="1" t="str">
        <f>IF(ISBLANK(Data!$F432),"",IF(Data!$F432&gt;=6,TEXT(Data!L432,"00"),""))</f>
        <v>00</v>
      </c>
      <c r="M432" s="1" t="str">
        <f>IF(ISBLANK(Data!$F432),"",IF(Data!$F432&gt;=7,TEXT(Data!M432,"00"),""))</f>
        <v>00</v>
      </c>
      <c r="N432" s="1" t="str">
        <f>IF(ISBLANK(Data!$F432),"",IF(Data!$F432&gt;=8,TEXT(Data!N432,"00"),""))</f>
        <v>00</v>
      </c>
    </row>
    <row r="433" ht="14.25">
      <c r="A433" s="1">
        <f>IF(ISBLANK(Data!A433),"",Data!A433)</f>
        <v>182581</v>
      </c>
      <c r="B433" s="1">
        <f>IF(ISBLANK(Data!B433),"",Data!B433)</f>
        <v>0</v>
      </c>
      <c r="C433" s="1">
        <f>IF(ISBLANK(Data!C433),"",Data!C433)</f>
        <v>300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03</v>
      </c>
      <c r="H433" s="1" t="str">
        <f>IF(ISBLANK(Data!$F433),"",IF(Data!$F433&gt;=2,TEXT(Data!H433,"00"),""))</f>
        <v>5a</v>
      </c>
      <c r="I433" s="1" t="str">
        <f>IF(ISBLANK(Data!$F433),"",IF(Data!$F433&gt;=3,TEXT(Data!I433,"00"),""))</f>
        <v>64</v>
      </c>
      <c r="J433" s="1" t="str">
        <f>IF(ISBLANK(Data!$F433),"",IF(Data!$F433&gt;=4,TEXT(Data!J433,"00"),""))</f>
        <v>5a</v>
      </c>
      <c r="K433" s="1" t="str">
        <f>IF(ISBLANK(Data!$F433),"",IF(Data!$F433&gt;=5,TEXT(Data!K433,"00"),""))</f>
        <v>64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64</v>
      </c>
      <c r="N433" s="1" t="str">
        <f>IF(ISBLANK(Data!$F433),"",IF(Data!$F433&gt;=8,TEXT(Data!N433,"00"),""))</f>
        <v>ad</v>
      </c>
    </row>
    <row r="434" ht="14.25">
      <c r="A434" s="1">
        <f>IF(ISBLANK(Data!A434),"",Data!A434)</f>
        <v>182582</v>
      </c>
      <c r="B434" s="1">
        <f>IF(ISBLANK(Data!B434),"",Data!B434)</f>
        <v>0</v>
      </c>
      <c r="C434" s="1">
        <f>IF(ISBLANK(Data!C434),"",Data!C434)</f>
        <v>301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3</v>
      </c>
      <c r="G434" s="1" t="str">
        <f>IF(ISBLANK(Data!$F434),"",IF(Data!$F434&gt;=1,TEXT(Data!G434,"00"),""))</f>
        <v>4e</v>
      </c>
      <c r="H434" s="1" t="str">
        <f>IF(ISBLANK(Data!$F434),"",IF(Data!$F434&gt;=2,TEXT(Data!H434,"00"),""))</f>
        <v>d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182612</v>
      </c>
      <c r="B435" s="1">
        <f>IF(ISBLANK(Data!B435),"",Data!B435)</f>
        <v>1</v>
      </c>
      <c r="C435" s="1">
        <f>IF(ISBLANK(Data!C435),"",Data!C435)</f>
        <v>402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64</v>
      </c>
      <c r="H435" s="1" t="str">
        <f>IF(ISBLANK(Data!$F435),"",IF(Data!$F435&gt;=2,TEXT(Data!H435,"00"),""))</f>
        <v>00</v>
      </c>
      <c r="I435" s="1" t="str">
        <f>IF(ISBLANK(Data!$F435),"",IF(Data!$F435&gt;=3,TEXT(Data!I435,"00"),""))</f>
        <v>00</v>
      </c>
      <c r="J435" s="1" t="str">
        <f>IF(ISBLANK(Data!$F435),"",IF(Data!$F435&gt;=4,TEXT(Data!J435,"00"),""))</f>
        <v>00</v>
      </c>
      <c r="K435" s="1" t="str">
        <f>IF(ISBLANK(Data!$F435),"",IF(Data!$F435&gt;=5,TEXT(Data!K435,"00"),""))</f>
        <v>20</v>
      </c>
      <c r="L435" s="1" t="str">
        <f>IF(ISBLANK(Data!$F435),"",IF(Data!$F435&gt;=6,TEXT(Data!L435,"00"),""))</f>
        <v>e2</v>
      </c>
      <c r="M435" s="1" t="str">
        <f>IF(ISBLANK(Data!$F435),"",IF(Data!$F435&gt;=7,TEXT(Data!M435,"00"),""))</f>
        <v>09</v>
      </c>
      <c r="N435" s="1" t="str">
        <f>IF(ISBLANK(Data!$F435),"",IF(Data!$F435&gt;=8,TEXT(Data!N435,"00"),""))</f>
        <v>00</v>
      </c>
    </row>
    <row r="436" ht="14.25">
      <c r="A436" s="1">
        <f>IF(ISBLANK(Data!A436),"",Data!A436)</f>
        <v>182631</v>
      </c>
      <c r="B436" s="1">
        <f>IF(ISBLANK(Data!B436),"",Data!B436)</f>
        <v>0</v>
      </c>
      <c r="C436" s="1">
        <f>IF(ISBLANK(Data!C436),"",Data!C436)</f>
        <v>300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8</v>
      </c>
      <c r="G436" s="1" t="str">
        <f>IF(ISBLANK(Data!$F436),"",IF(Data!$F436&gt;=1,TEXT(Data!G436,"00"),""))</f>
        <v>03</v>
      </c>
      <c r="H436" s="1" t="str">
        <f>IF(ISBLANK(Data!$F436),"",IF(Data!$F436&gt;=2,TEXT(Data!H436,"00"),""))</f>
        <v>5a</v>
      </c>
      <c r="I436" s="1" t="str">
        <f>IF(ISBLANK(Data!$F436),"",IF(Data!$F436&gt;=3,TEXT(Data!I436,"00"),""))</f>
        <v>64</v>
      </c>
      <c r="J436" s="1" t="str">
        <f>IF(ISBLANK(Data!$F436),"",IF(Data!$F436&gt;=4,TEXT(Data!J436,"00"),""))</f>
        <v>5a</v>
      </c>
      <c r="K436" s="1" t="str">
        <f>IF(ISBLANK(Data!$F436),"",IF(Data!$F436&gt;=5,TEXT(Data!K436,"00"),""))</f>
        <v>64</v>
      </c>
      <c r="L436" s="1" t="str">
        <f>IF(ISBLANK(Data!$F436),"",IF(Data!$F436&gt;=6,TEXT(Data!L436,"00"),""))</f>
        <v>00</v>
      </c>
      <c r="M436" s="1" t="str">
        <f>IF(ISBLANK(Data!$F436),"",IF(Data!$F436&gt;=7,TEXT(Data!M436,"00"),""))</f>
        <v>64</v>
      </c>
      <c r="N436" s="1" t="str">
        <f>IF(ISBLANK(Data!$F436),"",IF(Data!$F436&gt;=8,TEXT(Data!N436,"00"),""))</f>
        <v>be</v>
      </c>
    </row>
    <row r="437" ht="14.25">
      <c r="A437" s="1">
        <f>IF(ISBLANK(Data!A437),"",Data!A437)</f>
        <v>182632</v>
      </c>
      <c r="B437" s="1">
        <f>IF(ISBLANK(Data!B437),"",Data!B437)</f>
        <v>0</v>
      </c>
      <c r="C437" s="1">
        <f>IF(ISBLANK(Data!C437),"",Data!C437)</f>
        <v>301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3</v>
      </c>
      <c r="G437" s="1" t="str">
        <f>IF(ISBLANK(Data!$F437),"",IF(Data!$F437&gt;=1,TEXT(Data!G437,"00"),""))</f>
        <v>1d</v>
      </c>
      <c r="H437" s="1" t="str">
        <f>IF(ISBLANK(Data!$F437),"",IF(Data!$F437&gt;=2,TEXT(Data!H437,"00"),""))</f>
        <v>e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/>
      </c>
      <c r="K437" s="1" t="str">
        <f>IF(ISBLANK(Data!$F437),"",IF(Data!$F437&gt;=5,TEXT(Data!K437,"00"),""))</f>
        <v/>
      </c>
      <c r="L437" s="1" t="str">
        <f>IF(ISBLANK(Data!$F437),"",IF(Data!$F437&gt;=6,TEXT(Data!L437,"00"),""))</f>
        <v/>
      </c>
      <c r="M437" s="1" t="str">
        <f>IF(ISBLANK(Data!$F437),"",IF(Data!$F437&gt;=7,TEXT(Data!M437,"00"),""))</f>
        <v/>
      </c>
      <c r="N437" s="1" t="str">
        <f>IF(ISBLANK(Data!$F437),"",IF(Data!$F437&gt;=8,TEXT(Data!N437,"00"),""))</f>
        <v/>
      </c>
    </row>
    <row r="438" ht="14.25">
      <c r="A438" s="1">
        <f>IF(ISBLANK(Data!A438),"",Data!A438)</f>
        <v>182632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91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182644</v>
      </c>
      <c r="B439" s="1">
        <f>IF(ISBLANK(Data!B439),"",Data!B439)</f>
        <v>1</v>
      </c>
      <c r="C439" s="1">
        <f>IF(ISBLANK(Data!C439),"",Data!C439)</f>
        <v>201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6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62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>
        <f>IF(ISBLANK(Data!A440),"",Data!A440)</f>
        <v>182652</v>
      </c>
      <c r="B440" s="1">
        <f>IF(ISBLANK(Data!B440),"",Data!B440)</f>
        <v>1</v>
      </c>
      <c r="C440" s="1">
        <f>IF(ISBLANK(Data!C440),"",Data!C440)</f>
        <v>400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01</v>
      </c>
      <c r="H440" s="1" t="str">
        <f>IF(ISBLANK(Data!$F440),"",IF(Data!$F440&gt;=2,TEXT(Data!H440,"00"),""))</f>
        <v>00</v>
      </c>
      <c r="I440" s="1" t="str">
        <f>IF(ISBLANK(Data!$F440),"",IF(Data!$F440&gt;=3,TEXT(Data!I440,"00"),""))</f>
        <v>4c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00</v>
      </c>
      <c r="L440" s="1" t="str">
        <f>IF(ISBLANK(Data!$F440),"",IF(Data!$F440&gt;=6,TEXT(Data!L440,"00"),""))</f>
        <v>00</v>
      </c>
      <c r="M440" s="1" t="str">
        <f>IF(ISBLANK(Data!$F440),"",IF(Data!$F440&gt;=7,TEXT(Data!M440,"00"),""))</f>
        <v>00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182656</v>
      </c>
      <c r="B441" s="1">
        <f>IF(ISBLANK(Data!B441),"",Data!B441)</f>
        <v>1</v>
      </c>
      <c r="C441" s="1">
        <f>IF(ISBLANK(Data!C441),"",Data!C441)</f>
        <v>203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00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00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182681</v>
      </c>
      <c r="B442" s="1">
        <f>IF(ISBLANK(Data!B442),"",Data!B442)</f>
        <v>0</v>
      </c>
      <c r="C442" s="1">
        <f>IF(ISBLANK(Data!C442),"",Data!C442)</f>
        <v>300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03</v>
      </c>
      <c r="H442" s="1" t="str">
        <f>IF(ISBLANK(Data!$F442),"",IF(Data!$F442&gt;=2,TEXT(Data!H442,"00"),""))</f>
        <v>5a</v>
      </c>
      <c r="I442" s="1" t="str">
        <f>IF(ISBLANK(Data!$F442),"",IF(Data!$F442&gt;=3,TEXT(Data!I442,"00"),""))</f>
        <v>64</v>
      </c>
      <c r="J442" s="1" t="str">
        <f>IF(ISBLANK(Data!$F442),"",IF(Data!$F442&gt;=4,TEXT(Data!J442,"00"),""))</f>
        <v>5a</v>
      </c>
      <c r="K442" s="1" t="str">
        <f>IF(ISBLANK(Data!$F442),"",IF(Data!$F442&gt;=5,TEXT(Data!K442,"00"),""))</f>
        <v>64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>64</v>
      </c>
      <c r="N442" s="1" t="str">
        <f>IF(ISBLANK(Data!$F442),"",IF(Data!$F442&gt;=8,TEXT(Data!N442,"00"),""))</f>
        <v>af</v>
      </c>
    </row>
    <row r="443" ht="14.25">
      <c r="A443" s="1">
        <f>IF(ISBLANK(Data!A443),"",Data!A443)</f>
        <v>182682</v>
      </c>
      <c r="B443" s="1">
        <f>IF(ISBLANK(Data!B443),"",Data!B443)</f>
        <v>0</v>
      </c>
      <c r="C443" s="1">
        <f>IF(ISBLANK(Data!C443),"",Data!C443)</f>
        <v>301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3</v>
      </c>
      <c r="G443" s="1" t="str">
        <f>IF(ISBLANK(Data!$F443),"",IF(Data!$F443&gt;=1,TEXT(Data!G443,"00"),""))</f>
        <v>e8</v>
      </c>
      <c r="H443" s="1" t="str">
        <f>IF(ISBLANK(Data!$F443),"",IF(Data!$F443&gt;=2,TEXT(Data!H443,"00"),""))</f>
        <v>f</v>
      </c>
      <c r="I443" s="1" t="str">
        <f>IF(ISBLANK(Data!$F443),"",IF(Data!$F443&gt;=3,TEXT(Data!I443,"00"),""))</f>
        <v>00</v>
      </c>
      <c r="J443" s="1" t="str">
        <f>IF(ISBLANK(Data!$F443),"",IF(Data!$F443&gt;=4,TEXT(Data!J443,"00"),""))</f>
        <v/>
      </c>
      <c r="K443" s="1" t="str">
        <f>IF(ISBLANK(Data!$F443),"",IF(Data!$F443&gt;=5,TEXT(Data!K443,"00"),""))</f>
        <v/>
      </c>
      <c r="L443" s="1" t="str">
        <f>IF(ISBLANK(Data!$F443),"",IF(Data!$F443&gt;=6,TEXT(Data!L443,"00"),""))</f>
        <v/>
      </c>
      <c r="M443" s="1" t="str">
        <f>IF(ISBLANK(Data!$F443),"",IF(Data!$F443&gt;=7,TEXT(Data!M443,"00"),""))</f>
        <v/>
      </c>
      <c r="N443" s="1" t="str">
        <f>IF(ISBLANK(Data!$F443),"",IF(Data!$F443&gt;=8,TEXT(Data!N443,"00"),""))</f>
        <v/>
      </c>
    </row>
    <row r="444" ht="14.25">
      <c r="A444" s="1">
        <f>IF(ISBLANK(Data!A444),"",Data!A444)</f>
        <v>182731</v>
      </c>
      <c r="B444" s="1">
        <f>IF(ISBLANK(Data!B444),"",Data!B444)</f>
        <v>0</v>
      </c>
      <c r="C444" s="1">
        <f>IF(ISBLANK(Data!C444),"",Data!C444)</f>
        <v>300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8</v>
      </c>
      <c r="G444" s="1" t="str">
        <f>IF(ISBLANK(Data!$F444),"",IF(Data!$F444&gt;=1,TEXT(Data!G444,"00"),""))</f>
        <v>03</v>
      </c>
      <c r="H444" s="1" t="str">
        <f>IF(ISBLANK(Data!$F444),"",IF(Data!$F444&gt;=2,TEXT(Data!H444,"00"),""))</f>
        <v>5a</v>
      </c>
      <c r="I444" s="1" t="str">
        <f>IF(ISBLANK(Data!$F444),"",IF(Data!$F444&gt;=3,TEXT(Data!I444,"00"),""))</f>
        <v>64</v>
      </c>
      <c r="J444" s="1" t="str">
        <f>IF(ISBLANK(Data!$F444),"",IF(Data!$F444&gt;=4,TEXT(Data!J444,"00"),""))</f>
        <v>5a</v>
      </c>
      <c r="K444" s="1" t="str">
        <f>IF(ISBLANK(Data!$F444),"",IF(Data!$F444&gt;=5,TEXT(Data!K444,"00"),""))</f>
        <v>64</v>
      </c>
      <c r="L444" s="1" t="str">
        <f>IF(ISBLANK(Data!$F444),"",IF(Data!$F444&gt;=6,TEXT(Data!L444,"00"),""))</f>
        <v>00</v>
      </c>
      <c r="M444" s="1" t="str">
        <f>IF(ISBLANK(Data!$F444),"",IF(Data!$F444&gt;=7,TEXT(Data!M444,"00"),""))</f>
        <v>64</v>
      </c>
      <c r="N444" s="1" t="str">
        <f>IF(ISBLANK(Data!$F444),"",IF(Data!$F444&gt;=8,TEXT(Data!N444,"00"),""))</f>
        <v>30</v>
      </c>
    </row>
    <row r="445" ht="14.25">
      <c r="A445" s="1">
        <f>IF(ISBLANK(Data!A445),"",Data!A445)</f>
        <v>182732</v>
      </c>
      <c r="B445" s="1">
        <f>IF(ISBLANK(Data!B445),"",Data!B445)</f>
        <v>0</v>
      </c>
      <c r="C445" s="1">
        <f>IF(ISBLANK(Data!C445),"",Data!C445)</f>
        <v>301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3</v>
      </c>
      <c r="G445" s="1" t="str">
        <f>IF(ISBLANK(Data!$F445),"",IF(Data!$F445&gt;=1,TEXT(Data!G445,"00"),""))</f>
        <v>e2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>
        <f>IF(ISBLANK(Data!A446),"",Data!A446)</f>
        <v>182732</v>
      </c>
      <c r="B446" s="1">
        <f>IF(ISBLANK(Data!B446),"",Data!B446)</f>
        <v>1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91</v>
      </c>
      <c r="H446" s="1" t="str">
        <f>IF(ISBLANK(Data!$F446),"",IF(Data!$F446&gt;=2,TEXT(Data!H446,"00"),""))</f>
        <v>a0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57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182744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00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182752</v>
      </c>
      <c r="B448" s="1">
        <f>IF(ISBLANK(Data!B448),"",Data!B448)</f>
        <v>1</v>
      </c>
      <c r="C448" s="1">
        <f>IF(ISBLANK(Data!C448),"",Data!C448)</f>
        <v>400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01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4c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00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00</v>
      </c>
      <c r="N448" s="1" t="str">
        <f>IF(ISBLANK(Data!$F448),"",IF(Data!$F448&gt;=8,TEXT(Data!N448,"00"),""))</f>
        <v>00</v>
      </c>
    </row>
    <row r="449" ht="14.25">
      <c r="A449" s="1">
        <f>IF(ISBLANK(Data!A449),"",Data!A449)</f>
        <v>182756</v>
      </c>
      <c r="B449" s="1">
        <f>IF(ISBLANK(Data!B449),"",Data!B449)</f>
        <v>1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182781</v>
      </c>
      <c r="B450" s="1">
        <f>IF(ISBLANK(Data!B450),"",Data!B450)</f>
        <v>0</v>
      </c>
      <c r="C450" s="1">
        <f>IF(ISBLANK(Data!C450),"",Data!C450)</f>
        <v>300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03</v>
      </c>
      <c r="H450" s="1" t="str">
        <f>IF(ISBLANK(Data!$F450),"",IF(Data!$F450&gt;=2,TEXT(Data!H450,"00"),""))</f>
        <v>5a</v>
      </c>
      <c r="I450" s="1" t="str">
        <f>IF(ISBLANK(Data!$F450),"",IF(Data!$F450&gt;=3,TEXT(Data!I450,"00"),""))</f>
        <v>64</v>
      </c>
      <c r="J450" s="1" t="str">
        <f>IF(ISBLANK(Data!$F450),"",IF(Data!$F450&gt;=4,TEXT(Data!J450,"00"),""))</f>
        <v>5a</v>
      </c>
      <c r="K450" s="1" t="str">
        <f>IF(ISBLANK(Data!$F450),"",IF(Data!$F450&gt;=5,TEXT(Data!K450,"00"),""))</f>
        <v>64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64</v>
      </c>
      <c r="N450" s="1" t="str">
        <f>IF(ISBLANK(Data!$F450),"",IF(Data!$F450&gt;=8,TEXT(Data!N450,"00"),""))</f>
        <v>21</v>
      </c>
    </row>
    <row r="451" ht="14.25">
      <c r="A451" s="1">
        <f>IF(ISBLANK(Data!A451),"",Data!A451)</f>
        <v>182782</v>
      </c>
      <c r="B451" s="1">
        <f>IF(ISBLANK(Data!B451),"",Data!B451)</f>
        <v>0</v>
      </c>
      <c r="C451" s="1">
        <f>IF(ISBLANK(Data!C451),"",Data!C451)</f>
        <v>301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3</v>
      </c>
      <c r="G451" s="1" t="str">
        <f>IF(ISBLANK(Data!$F451),"",IF(Data!$F451&gt;=1,TEXT(Data!G451,"00"),""))</f>
        <v>b3</v>
      </c>
      <c r="H451" s="1" t="str">
        <f>IF(ISBLANK(Data!$F451),"",IF(Data!$F451&gt;=2,TEXT(Data!H451,"00"),""))</f>
        <v>01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>
        <f>IF(ISBLANK(Data!A452),"",Data!A452)</f>
        <v>182831</v>
      </c>
      <c r="B452" s="1">
        <f>IF(ISBLANK(Data!B452),"",Data!B452)</f>
        <v>0</v>
      </c>
      <c r="C452" s="1">
        <f>IF(ISBLANK(Data!C452),"",Data!C452)</f>
        <v>300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03</v>
      </c>
      <c r="H452" s="1" t="str">
        <f>IF(ISBLANK(Data!$F452),"",IF(Data!$F452&gt;=2,TEXT(Data!H452,"00"),""))</f>
        <v>5a</v>
      </c>
      <c r="I452" s="1" t="str">
        <f>IF(ISBLANK(Data!$F452),"",IF(Data!$F452&gt;=3,TEXT(Data!I452,"00"),""))</f>
        <v>64</v>
      </c>
      <c r="J452" s="1" t="str">
        <f>IF(ISBLANK(Data!$F452),"",IF(Data!$F452&gt;=4,TEXT(Data!J452,"00"),""))</f>
        <v>5a</v>
      </c>
      <c r="K452" s="1" t="str">
        <f>IF(ISBLANK(Data!$F452),"",IF(Data!$F452&gt;=5,TEXT(Data!K452,"00"),""))</f>
        <v>64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64</v>
      </c>
      <c r="N452" s="1" t="str">
        <f>IF(ISBLANK(Data!$F452),"",IF(Data!$F452&gt;=8,TEXT(Data!N452,"00"),""))</f>
        <v>32</v>
      </c>
    </row>
    <row r="453" ht="14.25">
      <c r="A453" s="1">
        <f>IF(ISBLANK(Data!A453),"",Data!A453)</f>
        <v>182832</v>
      </c>
      <c r="B453" s="1">
        <f>IF(ISBLANK(Data!B453),"",Data!B453)</f>
        <v>0</v>
      </c>
      <c r="C453" s="1">
        <f>IF(ISBLANK(Data!C453),"",Data!C453)</f>
        <v>301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3</v>
      </c>
      <c r="G453" s="1" t="str">
        <f>IF(ISBLANK(Data!$F453),"",IF(Data!$F453&gt;=1,TEXT(Data!G453,"00"),""))</f>
        <v>6b</v>
      </c>
      <c r="H453" s="1" t="str">
        <f>IF(ISBLANK(Data!$F453),"",IF(Data!$F453&gt;=2,TEXT(Data!H453,"00"),""))</f>
        <v>02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>
        <f>IF(ISBLANK(Data!A454),"",Data!A454)</f>
        <v>182832</v>
      </c>
      <c r="B454" s="1">
        <f>IF(ISBLANK(Data!B454),"",Data!B454)</f>
        <v>1</v>
      </c>
      <c r="C454" s="1">
        <f>IF(ISBLANK(Data!C454),"",Data!C454)</f>
        <v>401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8f</v>
      </c>
      <c r="H454" s="1" t="str">
        <f>IF(ISBLANK(Data!$F454),"",IF(Data!$F454&gt;=2,TEXT(Data!H454,"00"),""))</f>
        <v>a0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57</v>
      </c>
      <c r="L454" s="1" t="str">
        <f>IF(ISBLANK(Data!$F454),"",IF(Data!$F454&gt;=6,TEXT(Data!L454,"00"),""))</f>
        <v>00</v>
      </c>
      <c r="M454" s="1" t="str">
        <f>IF(ISBLANK(Data!$F454),"",IF(Data!$F454&gt;=7,TEXT(Data!M454,"00"),""))</f>
        <v>00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182844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00</v>
      </c>
      <c r="H455" s="1" t="str">
        <f>IF(ISBLANK(Data!$F455),"",IF(Data!$F455&gt;=2,TEXT(Data!H455,"00"),""))</f>
        <v>00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182852</v>
      </c>
      <c r="B456" s="1">
        <f>IF(ISBLANK(Data!B456),"",Data!B456)</f>
        <v>1</v>
      </c>
      <c r="C456" s="1">
        <f>IF(ISBLANK(Data!C456),"",Data!C456)</f>
        <v>400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01</v>
      </c>
      <c r="H456" s="1" t="str">
        <f>IF(ISBLANK(Data!$F456),"",IF(Data!$F456&gt;=2,TEXT(Data!H456,"00"),""))</f>
        <v>00</v>
      </c>
      <c r="I456" s="1" t="str">
        <f>IF(ISBLANK(Data!$F456),"",IF(Data!$F456&gt;=3,TEXT(Data!I456,"00"),""))</f>
        <v>4c</v>
      </c>
      <c r="J456" s="1" t="str">
        <f>IF(ISBLANK(Data!$F456),"",IF(Data!$F456&gt;=4,TEXT(Data!J456,"00"),""))</f>
        <v>00</v>
      </c>
      <c r="K456" s="1" t="str">
        <f>IF(ISBLANK(Data!$F456),"",IF(Data!$F456&gt;=5,TEXT(Data!K456,"00"),""))</f>
        <v>00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00</v>
      </c>
      <c r="N456" s="1" t="str">
        <f>IF(ISBLANK(Data!$F456),"",IF(Data!$F456&gt;=8,TEXT(Data!N456,"00"),""))</f>
        <v>00</v>
      </c>
    </row>
    <row r="457" ht="14.25">
      <c r="A457" s="1">
        <f>IF(ISBLANK(Data!A457),"",Data!A457)</f>
        <v>182856</v>
      </c>
      <c r="B457" s="1">
        <f>IF(ISBLANK(Data!B457),"",Data!B457)</f>
        <v>1</v>
      </c>
      <c r="C457" s="1">
        <f>IF(ISBLANK(Data!C457),"",Data!C457)</f>
        <v>203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00</v>
      </c>
      <c r="H457" s="1" t="str">
        <f>IF(ISBLANK(Data!$F457),"",IF(Data!$F457&gt;=2,TEXT(Data!H457,"00"),""))</f>
        <v>00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>00</v>
      </c>
      <c r="K457" s="1" t="str">
        <f>IF(ISBLANK(Data!$F457),"",IF(Data!$F457&gt;=5,TEXT(Data!K457,"00"),""))</f>
        <v>00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00</v>
      </c>
      <c r="N457" s="1" t="str">
        <f>IF(ISBLANK(Data!$F457),"",IF(Data!$F457&gt;=8,TEXT(Data!N457,"00"),""))</f>
        <v>00</v>
      </c>
    </row>
    <row r="458" ht="14.25">
      <c r="A458" s="1">
        <f>IF(ISBLANK(Data!A458),"",Data!A458)</f>
        <v>182881</v>
      </c>
      <c r="B458" s="1">
        <f>IF(ISBLANK(Data!B458),"",Data!B458)</f>
        <v>0</v>
      </c>
      <c r="C458" s="1">
        <f>IF(ISBLANK(Data!C458),"",Data!C458)</f>
        <v>300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03</v>
      </c>
      <c r="H458" s="1" t="str">
        <f>IF(ISBLANK(Data!$F458),"",IF(Data!$F458&gt;=2,TEXT(Data!H458,"00"),""))</f>
        <v>5a</v>
      </c>
      <c r="I458" s="1" t="str">
        <f>IF(ISBLANK(Data!$F458),"",IF(Data!$F458&gt;=3,TEXT(Data!I458,"00"),""))</f>
        <v>64</v>
      </c>
      <c r="J458" s="1" t="str">
        <f>IF(ISBLANK(Data!$F458),"",IF(Data!$F458&gt;=4,TEXT(Data!J458,"00"),""))</f>
        <v>5a</v>
      </c>
      <c r="K458" s="1" t="str">
        <f>IF(ISBLANK(Data!$F458),"",IF(Data!$F458&gt;=5,TEXT(Data!K458,"00"),""))</f>
        <v>64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64</v>
      </c>
      <c r="N458" s="1" t="str">
        <f>IF(ISBLANK(Data!$F458),"",IF(Data!$F458&gt;=8,TEXT(Data!N458,"00"),""))</f>
        <v>23</v>
      </c>
    </row>
    <row r="459" ht="14.25">
      <c r="A459" s="1">
        <f>IF(ISBLANK(Data!A459),"",Data!A459)</f>
        <v>182882</v>
      </c>
      <c r="B459" s="1">
        <f>IF(ISBLANK(Data!B459),"",Data!B459)</f>
        <v>0</v>
      </c>
      <c r="C459" s="1">
        <f>IF(ISBLANK(Data!C459),"",Data!C459)</f>
        <v>301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3</v>
      </c>
      <c r="G459" s="1" t="str">
        <f>IF(ISBLANK(Data!$F459),"",IF(Data!$F459&gt;=1,TEXT(Data!G459,"00"),""))</f>
        <v>96</v>
      </c>
      <c r="H459" s="1" t="str">
        <f>IF(ISBLANK(Data!$F459),"",IF(Data!$F459&gt;=2,TEXT(Data!H459,"00"),""))</f>
        <v>03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>
        <f>IF(ISBLANK(Data!A460),"",Data!A460)</f>
        <v>182931</v>
      </c>
      <c r="B460" s="1">
        <f>IF(ISBLANK(Data!B460),"",Data!B460)</f>
        <v>0</v>
      </c>
      <c r="C460" s="1">
        <f>IF(ISBLANK(Data!C460),"",Data!C460)</f>
        <v>300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03</v>
      </c>
      <c r="H460" s="1" t="str">
        <f>IF(ISBLANK(Data!$F460),"",IF(Data!$F460&gt;=2,TEXT(Data!H460,"00"),""))</f>
        <v>5a</v>
      </c>
      <c r="I460" s="1" t="str">
        <f>IF(ISBLANK(Data!$F460),"",IF(Data!$F460&gt;=3,TEXT(Data!I460,"00"),""))</f>
        <v>64</v>
      </c>
      <c r="J460" s="1" t="str">
        <f>IF(ISBLANK(Data!$F460),"",IF(Data!$F460&gt;=4,TEXT(Data!J460,"00"),""))</f>
        <v>5a</v>
      </c>
      <c r="K460" s="1" t="str">
        <f>IF(ISBLANK(Data!$F460),"",IF(Data!$F460&gt;=5,TEXT(Data!K460,"00"),""))</f>
        <v>64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64</v>
      </c>
      <c r="N460" s="1" t="str">
        <f>IF(ISBLANK(Data!$F460),"",IF(Data!$F460&gt;=8,TEXT(Data!N460,"00"),""))</f>
        <v>34</v>
      </c>
    </row>
    <row r="461" ht="14.25">
      <c r="A461" s="1">
        <f>IF(ISBLANK(Data!A461),"",Data!A461)</f>
        <v>182932</v>
      </c>
      <c r="B461" s="1">
        <f>IF(ISBLANK(Data!B461),"",Data!B461)</f>
        <v>0</v>
      </c>
      <c r="C461" s="1">
        <f>IF(ISBLANK(Data!C461),"",Data!C461)</f>
        <v>301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3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04</v>
      </c>
      <c r="I461" s="1" t="str">
        <f>IF(ISBLANK(Data!$F461),"",IF(Data!$F461&gt;=3,TEXT(Data!I461,"00"),""))</f>
        <v>00</v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>
        <f>IF(ISBLANK(Data!A462),"",Data!A462)</f>
        <v>182932</v>
      </c>
      <c r="B462" s="1">
        <f>IF(ISBLANK(Data!B462),"",Data!B462)</f>
        <v>1</v>
      </c>
      <c r="C462" s="1">
        <f>IF(ISBLANK(Data!C462),"",Data!C462)</f>
        <v>401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8</v>
      </c>
      <c r="G462" s="1" t="str">
        <f>IF(ISBLANK(Data!$F462),"",IF(Data!$F462&gt;=1,TEXT(Data!G462,"00"),""))</f>
        <v>8f</v>
      </c>
      <c r="H462" s="1" t="str">
        <f>IF(ISBLANK(Data!$F462),"",IF(Data!$F462&gt;=2,TEXT(Data!H462,"00"),""))</f>
        <v>a0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>00</v>
      </c>
      <c r="K462" s="1" t="str">
        <f>IF(ISBLANK(Data!$F462),"",IF(Data!$F462&gt;=5,TEXT(Data!K462,"00"),""))</f>
        <v>56</v>
      </c>
      <c r="L462" s="1" t="str">
        <f>IF(ISBLANK(Data!$F462),"",IF(Data!$F462&gt;=6,TEXT(Data!L462,"00"),""))</f>
        <v>00</v>
      </c>
      <c r="M462" s="1" t="str">
        <f>IF(ISBLANK(Data!$F462),"",IF(Data!$F462&gt;=7,TEXT(Data!M462,"00"),""))</f>
        <v>00</v>
      </c>
      <c r="N462" s="1" t="str">
        <f>IF(ISBLANK(Data!$F462),"",IF(Data!$F462&gt;=8,TEXT(Data!N462,"00"),""))</f>
        <v>00</v>
      </c>
    </row>
    <row r="463" ht="14.25">
      <c r="A463" s="1">
        <f>IF(ISBLANK(Data!A463),"",Data!A463)</f>
        <v>182944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00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182952</v>
      </c>
      <c r="B464" s="1">
        <f>IF(ISBLANK(Data!B464),"",Data!B464)</f>
        <v>1</v>
      </c>
      <c r="C464" s="1">
        <f>IF(ISBLANK(Data!C464),"",Data!C464)</f>
        <v>400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01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4c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00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00</v>
      </c>
      <c r="N464" s="1" t="str">
        <f>IF(ISBLANK(Data!$F464),"",IF(Data!$F464&gt;=8,TEXT(Data!N464,"00"),""))</f>
        <v>00</v>
      </c>
    </row>
    <row r="465" ht="14.25">
      <c r="A465" s="1">
        <f>IF(ISBLANK(Data!A465),"",Data!A465)</f>
        <v>182956</v>
      </c>
      <c r="B465" s="1">
        <f>IF(ISBLANK(Data!B465),"",Data!B465)</f>
        <v>1</v>
      </c>
      <c r="C465" s="1">
        <f>IF(ISBLANK(Data!C465),"",Data!C465)</f>
        <v>203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00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>00</v>
      </c>
      <c r="K465" s="1" t="str">
        <f>IF(ISBLANK(Data!$F465),"",IF(Data!$F465&gt;=5,TEXT(Data!K465,"00"),""))</f>
        <v>00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00</v>
      </c>
      <c r="N465" s="1" t="str">
        <f>IF(ISBLANK(Data!$F465),"",IF(Data!$F465&gt;=8,TEXT(Data!N465,"00"),""))</f>
        <v>00</v>
      </c>
    </row>
    <row r="466" ht="14.25">
      <c r="A466" s="1">
        <f>IF(ISBLANK(Data!A466),"",Data!A466)</f>
        <v>182981</v>
      </c>
      <c r="B466" s="1">
        <f>IF(ISBLANK(Data!B466),"",Data!B466)</f>
        <v>0</v>
      </c>
      <c r="C466" s="1">
        <f>IF(ISBLANK(Data!C466),"",Data!C466)</f>
        <v>300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03</v>
      </c>
      <c r="H466" s="1" t="str">
        <f>IF(ISBLANK(Data!$F466),"",IF(Data!$F466&gt;=2,TEXT(Data!H466,"00"),""))</f>
        <v>5a</v>
      </c>
      <c r="I466" s="1" t="str">
        <f>IF(ISBLANK(Data!$F466),"",IF(Data!$F466&gt;=3,TEXT(Data!I466,"00"),""))</f>
        <v>64</v>
      </c>
      <c r="J466" s="1" t="str">
        <f>IF(ISBLANK(Data!$F466),"",IF(Data!$F466&gt;=4,TEXT(Data!J466,"00"),""))</f>
        <v>5a</v>
      </c>
      <c r="K466" s="1" t="str">
        <f>IF(ISBLANK(Data!$F466),"",IF(Data!$F466&gt;=5,TEXT(Data!K466,"00"),""))</f>
        <v>64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64</v>
      </c>
      <c r="N466" s="1" t="str">
        <f>IF(ISBLANK(Data!$F466),"",IF(Data!$F466&gt;=8,TEXT(Data!N466,"00"),""))</f>
        <v>25</v>
      </c>
    </row>
    <row r="467" ht="14.25">
      <c r="A467" s="1">
        <f>IF(ISBLANK(Data!A467),"",Data!A467)</f>
        <v>182982</v>
      </c>
      <c r="B467" s="1">
        <f>IF(ISBLANK(Data!B467),"",Data!B467)</f>
        <v>0</v>
      </c>
      <c r="C467" s="1">
        <f>IF(ISBLANK(Data!C467),"",Data!C467)</f>
        <v>301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3</v>
      </c>
      <c r="G467" s="1" t="str">
        <f>IF(ISBLANK(Data!$F467),"",IF(Data!$F467&gt;=1,TEXT(Data!G467,"00"),""))</f>
        <v>54</v>
      </c>
      <c r="H467" s="1" t="str">
        <f>IF(ISBLANK(Data!$F467),"",IF(Data!$F467&gt;=2,TEXT(Data!H467,"00"),""))</f>
        <v>05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>
        <f>IF(ISBLANK(Data!A468),"",Data!A468)</f>
        <v>183031</v>
      </c>
      <c r="B468" s="1">
        <f>IF(ISBLANK(Data!B468),"",Data!B468)</f>
        <v>0</v>
      </c>
      <c r="C468" s="1">
        <f>IF(ISBLANK(Data!C468),"",Data!C468)</f>
        <v>300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03</v>
      </c>
      <c r="H468" s="1" t="str">
        <f>IF(ISBLANK(Data!$F468),"",IF(Data!$F468&gt;=2,TEXT(Data!H468,"00"),""))</f>
        <v>5a</v>
      </c>
      <c r="I468" s="1" t="str">
        <f>IF(ISBLANK(Data!$F468),"",IF(Data!$F468&gt;=3,TEXT(Data!I468,"00"),""))</f>
        <v>64</v>
      </c>
      <c r="J468" s="1" t="str">
        <f>IF(ISBLANK(Data!$F468),"",IF(Data!$F468&gt;=4,TEXT(Data!J468,"00"),""))</f>
        <v>5a</v>
      </c>
      <c r="K468" s="1" t="str">
        <f>IF(ISBLANK(Data!$F468),"",IF(Data!$F468&gt;=5,TEXT(Data!K468,"00"),""))</f>
        <v>64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64</v>
      </c>
      <c r="N468" s="1" t="str">
        <f>IF(ISBLANK(Data!$F468),"",IF(Data!$F468&gt;=8,TEXT(Data!N468,"00"),""))</f>
        <v>36</v>
      </c>
    </row>
    <row r="469" ht="14.25">
      <c r="A469" s="1">
        <f>IF(ISBLANK(Data!A469),"",Data!A469)</f>
        <v>183032</v>
      </c>
      <c r="B469" s="1">
        <f>IF(ISBLANK(Data!B469),"",Data!B469)</f>
        <v>0</v>
      </c>
      <c r="C469" s="1">
        <f>IF(ISBLANK(Data!C469),"",Data!C469)</f>
        <v>301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3</v>
      </c>
      <c r="G469" s="1" t="str">
        <f>IF(ISBLANK(Data!$F469),"",IF(Data!$F469&gt;=1,TEXT(Data!G469,"00"),""))</f>
        <v>f5</v>
      </c>
      <c r="H469" s="1" t="str">
        <f>IF(ISBLANK(Data!$F469),"",IF(Data!$F469&gt;=2,TEXT(Data!H469,"00"),""))</f>
        <v>06</v>
      </c>
      <c r="I469" s="1" t="str">
        <f>IF(ISBLANK(Data!$F469),"",IF(Data!$F469&gt;=3,TEXT(Data!I469,"00"),""))</f>
        <v>00</v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>
        <f>IF(ISBLANK(Data!A470),"",Data!A470)</f>
        <v>183032</v>
      </c>
      <c r="B470" s="1">
        <f>IF(ISBLANK(Data!B470),"",Data!B470)</f>
        <v>1</v>
      </c>
      <c r="C470" s="1">
        <f>IF(ISBLANK(Data!C470),"",Data!C470)</f>
        <v>401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8</v>
      </c>
      <c r="G470" s="1" t="str">
        <f>IF(ISBLANK(Data!$F470),"",IF(Data!$F470&gt;=1,TEXT(Data!G470,"00"),""))</f>
        <v>8f</v>
      </c>
      <c r="H470" s="1" t="str">
        <f>IF(ISBLANK(Data!$F470),"",IF(Data!$F470&gt;=2,TEXT(Data!H470,"00"),""))</f>
        <v>a0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>00</v>
      </c>
      <c r="K470" s="1" t="str">
        <f>IF(ISBLANK(Data!$F470),"",IF(Data!$F470&gt;=5,TEXT(Data!K470,"00"),""))</f>
        <v>56</v>
      </c>
      <c r="L470" s="1" t="str">
        <f>IF(ISBLANK(Data!$F470),"",IF(Data!$F470&gt;=6,TEXT(Data!L470,"00"),""))</f>
        <v>00</v>
      </c>
      <c r="M470" s="1" t="str">
        <f>IF(ISBLANK(Data!$F470),"",IF(Data!$F470&gt;=7,TEXT(Data!M470,"00"),""))</f>
        <v>00</v>
      </c>
      <c r="N470" s="1" t="str">
        <f>IF(ISBLANK(Data!$F470),"",IF(Data!$F470&gt;=8,TEXT(Data!N470,"00"),""))</f>
        <v>00</v>
      </c>
    </row>
    <row r="471" ht="14.25">
      <c r="A471" s="1">
        <f>IF(ISBLANK(Data!A471),"",Data!A471)</f>
        <v>183044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00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183052</v>
      </c>
      <c r="B472" s="1">
        <f>IF(ISBLANK(Data!B472),"",Data!B472)</f>
        <v>1</v>
      </c>
      <c r="C472" s="1">
        <f>IF(ISBLANK(Data!C472),"",Data!C472)</f>
        <v>400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01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4c</v>
      </c>
      <c r="J472" s="1" t="str">
        <f>IF(ISBLANK(Data!$F472),"",IF(Data!$F472&gt;=4,TEXT(Data!J472,"00"),""))</f>
        <v>00</v>
      </c>
      <c r="K472" s="1" t="str">
        <f>IF(ISBLANK(Data!$F472),"",IF(Data!$F472&gt;=5,TEXT(Data!K472,"00"),""))</f>
        <v>00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00</v>
      </c>
      <c r="N472" s="1" t="str">
        <f>IF(ISBLANK(Data!$F472),"",IF(Data!$F472&gt;=8,TEXT(Data!N472,"00"),""))</f>
        <v>00</v>
      </c>
    </row>
    <row r="473" ht="14.25">
      <c r="A473" s="1">
        <f>IF(ISBLANK(Data!A473),"",Data!A473)</f>
        <v>183056</v>
      </c>
      <c r="B473" s="1">
        <f>IF(ISBLANK(Data!B473),"",Data!B473)</f>
        <v>1</v>
      </c>
      <c r="C473" s="1">
        <f>IF(ISBLANK(Data!C473),"",Data!C473)</f>
        <v>203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00</v>
      </c>
      <c r="H473" s="1" t="str">
        <f>IF(ISBLANK(Data!$F473),"",IF(Data!$F473&gt;=2,TEXT(Data!H473,"00"),""))</f>
        <v>00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>00</v>
      </c>
      <c r="K473" s="1" t="str">
        <f>IF(ISBLANK(Data!$F473),"",IF(Data!$F473&gt;=5,TEXT(Data!K473,"00"),""))</f>
        <v>00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00</v>
      </c>
      <c r="N473" s="1" t="str">
        <f>IF(ISBLANK(Data!$F473),"",IF(Data!$F473&gt;=8,TEXT(Data!N473,"00"),""))</f>
        <v>00</v>
      </c>
    </row>
    <row r="474" ht="14.25">
      <c r="A474" s="1">
        <f>IF(ISBLANK(Data!A474),"",Data!A474)</f>
        <v>183081</v>
      </c>
      <c r="B474" s="1">
        <f>IF(ISBLANK(Data!B474),"",Data!B474)</f>
        <v>0</v>
      </c>
      <c r="C474" s="1">
        <f>IF(ISBLANK(Data!C474),"",Data!C474)</f>
        <v>300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03</v>
      </c>
      <c r="H474" s="1" t="str">
        <f>IF(ISBLANK(Data!$F474),"",IF(Data!$F474&gt;=2,TEXT(Data!H474,"00"),""))</f>
        <v>5a</v>
      </c>
      <c r="I474" s="1" t="str">
        <f>IF(ISBLANK(Data!$F474),"",IF(Data!$F474&gt;=3,TEXT(Data!I474,"00"),""))</f>
        <v>64</v>
      </c>
      <c r="J474" s="1" t="str">
        <f>IF(ISBLANK(Data!$F474),"",IF(Data!$F474&gt;=4,TEXT(Data!J474,"00"),""))</f>
        <v>5a</v>
      </c>
      <c r="K474" s="1" t="str">
        <f>IF(ISBLANK(Data!$F474),"",IF(Data!$F474&gt;=5,TEXT(Data!K474,"00"),""))</f>
        <v>64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64</v>
      </c>
      <c r="N474" s="1" t="str">
        <f>IF(ISBLANK(Data!$F474),"",IF(Data!$F474&gt;=8,TEXT(Data!N474,"00"),""))</f>
        <v>27</v>
      </c>
    </row>
    <row r="475" ht="14.25">
      <c r="A475" s="1">
        <f>IF(ISBLANK(Data!A475),"",Data!A475)</f>
        <v>183082</v>
      </c>
      <c r="B475" s="1">
        <f>IF(ISBLANK(Data!B475),"",Data!B475)</f>
        <v>0</v>
      </c>
      <c r="C475" s="1">
        <f>IF(ISBLANK(Data!C475),"",Data!C475)</f>
        <v>301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3</v>
      </c>
      <c r="G475" s="1" t="str">
        <f>IF(ISBLANK(Data!$F475),"",IF(Data!$F475&gt;=1,TEXT(Data!G475,"00"),""))</f>
        <v>b8</v>
      </c>
      <c r="H475" s="1" t="str">
        <f>IF(ISBLANK(Data!$F475),"",IF(Data!$F475&gt;=2,TEXT(Data!H475,"00"),""))</f>
        <v>07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>
        <f>IF(ISBLANK(Data!A476),"",Data!A476)</f>
        <v>183112</v>
      </c>
      <c r="B476" s="1">
        <f>IF(ISBLANK(Data!B476),"",Data!B476)</f>
        <v>1</v>
      </c>
      <c r="C476" s="1">
        <f>IF(ISBLANK(Data!C476),"",Data!C476)</f>
        <v>403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63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20</v>
      </c>
      <c r="L476" s="1" t="str">
        <f>IF(ISBLANK(Data!$F476),"",IF(Data!$F476&gt;=6,TEXT(Data!L476,"00"),""))</f>
        <v>e2</v>
      </c>
      <c r="M476" s="1" t="str">
        <f>IF(ISBLANK(Data!$F476),"",IF(Data!$F476&gt;=7,TEXT(Data!M476,"00"),""))</f>
        <v>09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183131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b8</v>
      </c>
    </row>
    <row r="478" ht="14.25">
      <c r="A478" s="1">
        <f>IF(ISBLANK(Data!A478),"",Data!A478)</f>
        <v>183132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80</v>
      </c>
      <c r="H478" s="1" t="str">
        <f>IF(ISBLANK(Data!$F478),"",IF(Data!$F478&gt;=2,TEXT(Data!H478,"00"),""))</f>
        <v>08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183132</v>
      </c>
      <c r="B479" s="1">
        <f>IF(ISBLANK(Data!B479),"",Data!B479)</f>
        <v>1</v>
      </c>
      <c r="C479" s="1">
        <f>IF(ISBLANK(Data!C479),"",Data!C479)</f>
        <v>401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8f</v>
      </c>
      <c r="H479" s="1" t="str">
        <f>IF(ISBLANK(Data!$F479),"",IF(Data!$F479&gt;=2,TEXT(Data!H479,"00"),""))</f>
        <v>a0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56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183144</v>
      </c>
      <c r="B480" s="1">
        <f>IF(ISBLANK(Data!B480),"",Data!B480)</f>
        <v>1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183153</v>
      </c>
      <c r="B481" s="1">
        <f>IF(ISBLANK(Data!B481),"",Data!B481)</f>
        <v>1</v>
      </c>
      <c r="C481" s="1">
        <f>IF(ISBLANK(Data!C481),"",Data!C481)</f>
        <v>400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01</v>
      </c>
      <c r="H481" s="1" t="str">
        <f>IF(ISBLANK(Data!$F481),"",IF(Data!$F481&gt;=2,TEXT(Data!H481,"00"),""))</f>
        <v>00</v>
      </c>
      <c r="I481" s="1" t="str">
        <f>IF(ISBLANK(Data!$F481),"",IF(Data!$F481&gt;=3,TEXT(Data!I481,"00"),""))</f>
        <v>4c</v>
      </c>
      <c r="J481" s="1" t="str">
        <f>IF(ISBLANK(Data!$F481),"",IF(Data!$F481&gt;=4,TEXT(Data!J481,"00"),""))</f>
        <v>00</v>
      </c>
      <c r="K481" s="1" t="str">
        <f>IF(ISBLANK(Data!$F481),"",IF(Data!$F481&gt;=5,TEXT(Data!K481,"00"),""))</f>
        <v>00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00</v>
      </c>
      <c r="N481" s="1" t="str">
        <f>IF(ISBLANK(Data!$F481),"",IF(Data!$F481&gt;=8,TEXT(Data!N481,"00"),""))</f>
        <v>00</v>
      </c>
    </row>
    <row r="482" ht="14.25">
      <c r="A482" s="1">
        <f>IF(ISBLANK(Data!A482),"",Data!A482)</f>
        <v>183156</v>
      </c>
      <c r="B482" s="1">
        <f>IF(ISBLANK(Data!B482),"",Data!B482)</f>
        <v>1</v>
      </c>
      <c r="C482" s="1">
        <f>IF(ISBLANK(Data!C482),"",Data!C482)</f>
        <v>203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8</v>
      </c>
      <c r="G482" s="1" t="str">
        <f>IF(ISBLANK(Data!$F482),"",IF(Data!$F482&gt;=1,TEXT(Data!G482,"00"),""))</f>
        <v>00</v>
      </c>
      <c r="H482" s="1" t="str">
        <f>IF(ISBLANK(Data!$F482),"",IF(Data!$F482&gt;=2,TEXT(Data!H482,"00"),""))</f>
        <v>00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>00</v>
      </c>
      <c r="K482" s="1" t="str">
        <f>IF(ISBLANK(Data!$F482),"",IF(Data!$F482&gt;=5,TEXT(Data!K482,"00"),""))</f>
        <v>00</v>
      </c>
      <c r="L482" s="1" t="str">
        <f>IF(ISBLANK(Data!$F482),"",IF(Data!$F482&gt;=6,TEXT(Data!L482,"00"),""))</f>
        <v>00</v>
      </c>
      <c r="M482" s="1" t="str">
        <f>IF(ISBLANK(Data!$F482),"",IF(Data!$F482&gt;=7,TEXT(Data!M482,"00"),""))</f>
        <v>00</v>
      </c>
      <c r="N482" s="1" t="str">
        <f>IF(ISBLANK(Data!$F482),"",IF(Data!$F482&gt;=8,TEXT(Data!N482,"00"),""))</f>
        <v>00</v>
      </c>
    </row>
    <row r="483" ht="14.25">
      <c r="A483" s="1">
        <f>IF(ISBLANK(Data!A483),"",Data!A483)</f>
        <v>183181</v>
      </c>
      <c r="B483" s="1">
        <f>IF(ISBLANK(Data!B483),"",Data!B483)</f>
        <v>0</v>
      </c>
      <c r="C483" s="1">
        <f>IF(ISBLANK(Data!C483),"",Data!C483)</f>
        <v>300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03</v>
      </c>
      <c r="H483" s="1" t="str">
        <f>IF(ISBLANK(Data!$F483),"",IF(Data!$F483&gt;=2,TEXT(Data!H483,"00"),""))</f>
        <v>5a</v>
      </c>
      <c r="I483" s="1" t="str">
        <f>IF(ISBLANK(Data!$F483),"",IF(Data!$F483&gt;=3,TEXT(Data!I483,"00"),""))</f>
        <v>64</v>
      </c>
      <c r="J483" s="1" t="str">
        <f>IF(ISBLANK(Data!$F483),"",IF(Data!$F483&gt;=4,TEXT(Data!J483,"00"),""))</f>
        <v>5a</v>
      </c>
      <c r="K483" s="1" t="str">
        <f>IF(ISBLANK(Data!$F483),"",IF(Data!$F483&gt;=5,TEXT(Data!K483,"00"),""))</f>
        <v>64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64</v>
      </c>
      <c r="N483" s="1" t="str">
        <f>IF(ISBLANK(Data!$F483),"",IF(Data!$F483&gt;=8,TEXT(Data!N483,"00"),""))</f>
        <v>a9</v>
      </c>
    </row>
    <row r="484" ht="14.25">
      <c r="A484" s="1">
        <f>IF(ISBLANK(Data!A484),"",Data!A484)</f>
        <v>183182</v>
      </c>
      <c r="B484" s="1">
        <f>IF(ISBLANK(Data!B484),"",Data!B484)</f>
        <v>0</v>
      </c>
      <c r="C484" s="1">
        <f>IF(ISBLANK(Data!C484),"",Data!C484)</f>
        <v>301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3</v>
      </c>
      <c r="G484" s="1" t="str">
        <f>IF(ISBLANK(Data!$F484),"",IF(Data!$F484&gt;=1,TEXT(Data!G484,"00"),""))</f>
        <v>88</v>
      </c>
      <c r="H484" s="1" t="str">
        <f>IF(ISBLANK(Data!$F484),"",IF(Data!$F484&gt;=2,TEXT(Data!H484,"00"),""))</f>
        <v>09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/>
      </c>
      <c r="K484" s="1" t="str">
        <f>IF(ISBLANK(Data!$F484),"",IF(Data!$F484&gt;=5,TEXT(Data!K484,"00"),""))</f>
        <v/>
      </c>
      <c r="L484" s="1" t="str">
        <f>IF(ISBLANK(Data!$F484),"",IF(Data!$F484&gt;=6,TEXT(Data!L484,"00"),""))</f>
        <v/>
      </c>
      <c r="M484" s="1" t="str">
        <f>IF(ISBLANK(Data!$F484),"",IF(Data!$F484&gt;=7,TEXT(Data!M484,"00"),""))</f>
        <v/>
      </c>
      <c r="N484" s="1" t="str">
        <f>IF(ISBLANK(Data!$F484),"",IF(Data!$F484&gt;=8,TEXT(Data!N484,"00"),""))</f>
        <v/>
      </c>
    </row>
    <row r="485" ht="14.25">
      <c r="A485" s="1">
        <f>IF(ISBLANK(Data!A485),"",Data!A485)</f>
        <v>183231</v>
      </c>
      <c r="B485" s="1">
        <f>IF(ISBLANK(Data!B485),"",Data!B485)</f>
        <v>0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64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64</v>
      </c>
      <c r="N485" s="1" t="str">
        <f>IF(ISBLANK(Data!$F485),"",IF(Data!$F485&gt;=8,TEXT(Data!N485,"00"),""))</f>
        <v>ba</v>
      </c>
    </row>
    <row r="486" ht="14.25">
      <c r="A486" s="1">
        <f>IF(ISBLANK(Data!A486),"",Data!A486)</f>
        <v>183232</v>
      </c>
      <c r="B486" s="1">
        <f>IF(ISBLANK(Data!B486),"",Data!B486)</f>
        <v>0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c6</v>
      </c>
      <c r="H486" s="1" t="str">
        <f>IF(ISBLANK(Data!$F486),"",IF(Data!$F486&gt;=2,TEXT(Data!H486,"00"),""))</f>
        <v>a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183233</v>
      </c>
      <c r="B487" s="1">
        <f>IF(ISBLANK(Data!B487),"",Data!B487)</f>
        <v>1</v>
      </c>
      <c r="C487" s="1">
        <f>IF(ISBLANK(Data!C487),"",Data!C487)</f>
        <v>401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8f</v>
      </c>
      <c r="H487" s="1" t="str">
        <f>IF(ISBLANK(Data!$F487),"",IF(Data!$F487&gt;=2,TEXT(Data!H487,"00"),""))</f>
        <v>a0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57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183244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183253</v>
      </c>
      <c r="B489" s="1">
        <f>IF(ISBLANK(Data!B489),"",Data!B489)</f>
        <v>1</v>
      </c>
      <c r="C489" s="1">
        <f>IF(ISBLANK(Data!C489),"",Data!C489)</f>
        <v>400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01</v>
      </c>
      <c r="H489" s="1" t="str">
        <f>IF(ISBLANK(Data!$F489),"",IF(Data!$F489&gt;=2,TEXT(Data!H489,"00"),""))</f>
        <v>00</v>
      </c>
      <c r="I489" s="1" t="str">
        <f>IF(ISBLANK(Data!$F489),"",IF(Data!$F489&gt;=3,TEXT(Data!I489,"00"),""))</f>
        <v>4c</v>
      </c>
      <c r="J489" s="1" t="str">
        <f>IF(ISBLANK(Data!$F489),"",IF(Data!$F489&gt;=4,TEXT(Data!J489,"00"),""))</f>
        <v>00</v>
      </c>
      <c r="K489" s="1" t="str">
        <f>IF(ISBLANK(Data!$F489),"",IF(Data!$F489&gt;=5,TEXT(Data!K489,"00"),""))</f>
        <v>00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00</v>
      </c>
      <c r="N489" s="1" t="str">
        <f>IF(ISBLANK(Data!$F489),"",IF(Data!$F489&gt;=8,TEXT(Data!N489,"00"),""))</f>
        <v>00</v>
      </c>
    </row>
    <row r="490" ht="14.25">
      <c r="A490" s="1">
        <f>IF(ISBLANK(Data!A490),"",Data!A490)</f>
        <v>183256</v>
      </c>
      <c r="B490" s="1">
        <f>IF(ISBLANK(Data!B490),"",Data!B490)</f>
        <v>1</v>
      </c>
      <c r="C490" s="1">
        <f>IF(ISBLANK(Data!C490),"",Data!C490)</f>
        <v>203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8</v>
      </c>
      <c r="G490" s="1" t="str">
        <f>IF(ISBLANK(Data!$F490),"",IF(Data!$F490&gt;=1,TEXT(Data!G490,"00"),""))</f>
        <v>00</v>
      </c>
      <c r="H490" s="1" t="str">
        <f>IF(ISBLANK(Data!$F490),"",IF(Data!$F490&gt;=2,TEXT(Data!H490,"00"),""))</f>
        <v>00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>00</v>
      </c>
      <c r="K490" s="1" t="str">
        <f>IF(ISBLANK(Data!$F490),"",IF(Data!$F490&gt;=5,TEXT(Data!K490,"00"),""))</f>
        <v>00</v>
      </c>
      <c r="L490" s="1" t="str">
        <f>IF(ISBLANK(Data!$F490),"",IF(Data!$F490&gt;=6,TEXT(Data!L490,"00"),""))</f>
        <v>00</v>
      </c>
      <c r="M490" s="1" t="str">
        <f>IF(ISBLANK(Data!$F490),"",IF(Data!$F490&gt;=7,TEXT(Data!M490,"00"),""))</f>
        <v>00</v>
      </c>
      <c r="N490" s="1" t="str">
        <f>IF(ISBLANK(Data!$F490),"",IF(Data!$F490&gt;=8,TEXT(Data!N490,"00"),""))</f>
        <v>00</v>
      </c>
    </row>
    <row r="491" ht="14.25">
      <c r="A491" s="1">
        <f>IF(ISBLANK(Data!A491),"",Data!A491)</f>
        <v>183281</v>
      </c>
      <c r="B491" s="1">
        <f>IF(ISBLANK(Data!B491),"",Data!B491)</f>
        <v>0</v>
      </c>
      <c r="C491" s="1">
        <f>IF(ISBLANK(Data!C491),"",Data!C491)</f>
        <v>300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03</v>
      </c>
      <c r="H491" s="1" t="str">
        <f>IF(ISBLANK(Data!$F491),"",IF(Data!$F491&gt;=2,TEXT(Data!H491,"00"),""))</f>
        <v>5a</v>
      </c>
      <c r="I491" s="1" t="str">
        <f>IF(ISBLANK(Data!$F491),"",IF(Data!$F491&gt;=3,TEXT(Data!I491,"00"),""))</f>
        <v>64</v>
      </c>
      <c r="J491" s="1" t="str">
        <f>IF(ISBLANK(Data!$F491),"",IF(Data!$F491&gt;=4,TEXT(Data!J491,"00"),""))</f>
        <v>5a</v>
      </c>
      <c r="K491" s="1" t="str">
        <f>IF(ISBLANK(Data!$F491),"",IF(Data!$F491&gt;=5,TEXT(Data!K491,"00"),""))</f>
        <v>64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64</v>
      </c>
      <c r="N491" s="1" t="str">
        <f>IF(ISBLANK(Data!$F491),"",IF(Data!$F491&gt;=8,TEXT(Data!N491,"00"),""))</f>
        <v>ab</v>
      </c>
    </row>
    <row r="492" ht="14.25">
      <c r="A492" s="1">
        <f>IF(ISBLANK(Data!A492),"",Data!A492)</f>
        <v>183282</v>
      </c>
      <c r="B492" s="1">
        <f>IF(ISBLANK(Data!B492),"",Data!B492)</f>
        <v>0</v>
      </c>
      <c r="C492" s="1">
        <f>IF(ISBLANK(Data!C492),"",Data!C492)</f>
        <v>301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3</v>
      </c>
      <c r="G492" s="1" t="str">
        <f>IF(ISBLANK(Data!$F492),"",IF(Data!$F492&gt;=1,TEXT(Data!G492,"00"),""))</f>
        <v>43</v>
      </c>
      <c r="H492" s="1" t="str">
        <f>IF(ISBLANK(Data!$F492),"",IF(Data!$F492&gt;=2,TEXT(Data!H492,"00"),""))</f>
        <v>b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>
        <f>IF(ISBLANK(Data!A493),"",Data!A493)</f>
        <v>183331</v>
      </c>
      <c r="B493" s="1">
        <f>IF(ISBLANK(Data!B493),"",Data!B493)</f>
        <v>0</v>
      </c>
      <c r="C493" s="1">
        <f>IF(ISBLANK(Data!C493),"",Data!C493)</f>
        <v>300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03</v>
      </c>
      <c r="H493" s="1" t="str">
        <f>IF(ISBLANK(Data!$F493),"",IF(Data!$F493&gt;=2,TEXT(Data!H493,"00"),""))</f>
        <v>5a</v>
      </c>
      <c r="I493" s="1" t="str">
        <f>IF(ISBLANK(Data!$F493),"",IF(Data!$F493&gt;=3,TEXT(Data!I493,"00"),""))</f>
        <v>64</v>
      </c>
      <c r="J493" s="1" t="str">
        <f>IF(ISBLANK(Data!$F493),"",IF(Data!$F493&gt;=4,TEXT(Data!J493,"00"),""))</f>
        <v>5a</v>
      </c>
      <c r="K493" s="1" t="str">
        <f>IF(ISBLANK(Data!$F493),"",IF(Data!$F493&gt;=5,TEXT(Data!K493,"00"),""))</f>
        <v>64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64</v>
      </c>
      <c r="N493" s="1" t="str">
        <f>IF(ISBLANK(Data!$F493),"",IF(Data!$F493&gt;=8,TEXT(Data!N493,"00"),""))</f>
        <v>bc</v>
      </c>
    </row>
    <row r="494" ht="14.25">
      <c r="A494" s="1">
        <f>IF(ISBLANK(Data!A494),"",Data!A494)</f>
        <v>183332</v>
      </c>
      <c r="B494" s="1">
        <f>IF(ISBLANK(Data!B494),"",Data!B494)</f>
        <v>0</v>
      </c>
      <c r="C494" s="1">
        <f>IF(ISBLANK(Data!C494),"",Data!C494)</f>
        <v>301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3</v>
      </c>
      <c r="G494" s="1" t="str">
        <f>IF(ISBLANK(Data!$F494),"",IF(Data!$F494&gt;=1,TEXT(Data!G494,"00"),""))</f>
        <v>b5</v>
      </c>
      <c r="H494" s="1" t="str">
        <f>IF(ISBLANK(Data!$F494),"",IF(Data!$F494&gt;=2,TEXT(Data!H494,"00"),""))</f>
        <v>c</v>
      </c>
      <c r="I494" s="1" t="str">
        <f>IF(ISBLANK(Data!$F494),"",IF(Data!$F494&gt;=3,TEXT(Data!I494,"00"),""))</f>
        <v>00</v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>
        <f>IF(ISBLANK(Data!A495),"",Data!A495)</f>
        <v>183333</v>
      </c>
      <c r="B495" s="1">
        <f>IF(ISBLANK(Data!B495),"",Data!B495)</f>
        <v>1</v>
      </c>
      <c r="C495" s="1">
        <f>IF(ISBLANK(Data!C495),"",Data!C495)</f>
        <v>401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8</v>
      </c>
      <c r="G495" s="1" t="str">
        <f>IF(ISBLANK(Data!$F495),"",IF(Data!$F495&gt;=1,TEXT(Data!G495,"00"),""))</f>
        <v>8f</v>
      </c>
      <c r="H495" s="1" t="str">
        <f>IF(ISBLANK(Data!$F495),"",IF(Data!$F495&gt;=2,TEXT(Data!H495,"00"),""))</f>
        <v>a0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>00</v>
      </c>
      <c r="K495" s="1" t="str">
        <f>IF(ISBLANK(Data!$F495),"",IF(Data!$F495&gt;=5,TEXT(Data!K495,"00"),""))</f>
        <v>57</v>
      </c>
      <c r="L495" s="1" t="str">
        <f>IF(ISBLANK(Data!$F495),"",IF(Data!$F495&gt;=6,TEXT(Data!L495,"00"),""))</f>
        <v>00</v>
      </c>
      <c r="M495" s="1" t="str">
        <f>IF(ISBLANK(Data!$F495),"",IF(Data!$F495&gt;=7,TEXT(Data!M495,"00"),""))</f>
        <v>00</v>
      </c>
      <c r="N495" s="1" t="str">
        <f>IF(ISBLANK(Data!$F495),"",IF(Data!$F495&gt;=8,TEXT(Data!N495,"00"),""))</f>
        <v>00</v>
      </c>
    </row>
    <row r="496" ht="14.25">
      <c r="A496" s="1">
        <f>IF(ISBLANK(Data!A496),"",Data!A496)</f>
        <v>183344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183353</v>
      </c>
      <c r="B497" s="1">
        <f>IF(ISBLANK(Data!B497),"",Data!B497)</f>
        <v>1</v>
      </c>
      <c r="C497" s="1">
        <f>IF(ISBLANK(Data!C497),"",Data!C497)</f>
        <v>400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01</v>
      </c>
      <c r="H497" s="1" t="str">
        <f>IF(ISBLANK(Data!$F497),"",IF(Data!$F497&gt;=2,TEXT(Data!H497,"00"),""))</f>
        <v>00</v>
      </c>
      <c r="I497" s="1" t="str">
        <f>IF(ISBLANK(Data!$F497),"",IF(Data!$F497&gt;=3,TEXT(Data!I497,"00"),""))</f>
        <v>4c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183356</v>
      </c>
      <c r="B498" s="1">
        <f>IF(ISBLANK(Data!B498),"",Data!B498)</f>
        <v>1</v>
      </c>
      <c r="C498" s="1">
        <f>IF(ISBLANK(Data!C498),"",Data!C498)</f>
        <v>203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00</v>
      </c>
      <c r="H498" s="1" t="str">
        <f>IF(ISBLANK(Data!$F498),"",IF(Data!$F498&gt;=2,TEXT(Data!H498,"00"),""))</f>
        <v>00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>00</v>
      </c>
      <c r="K498" s="1" t="str">
        <f>IF(ISBLANK(Data!$F498),"",IF(Data!$F498&gt;=5,TEXT(Data!K498,"00"),""))</f>
        <v>00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00</v>
      </c>
      <c r="N498" s="1" t="str">
        <f>IF(ISBLANK(Data!$F498),"",IF(Data!$F498&gt;=8,TEXT(Data!N498,"00"),""))</f>
        <v>00</v>
      </c>
    </row>
    <row r="499" ht="14.25">
      <c r="A499" s="1">
        <f>IF(ISBLANK(Data!A499),"",Data!A499)</f>
        <v>183381</v>
      </c>
      <c r="B499" s="1">
        <f>IF(ISBLANK(Data!B499),"",Data!B499)</f>
        <v>0</v>
      </c>
      <c r="C499" s="1">
        <f>IF(ISBLANK(Data!C499),"",Data!C499)</f>
        <v>300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03</v>
      </c>
      <c r="H499" s="1" t="str">
        <f>IF(ISBLANK(Data!$F499),"",IF(Data!$F499&gt;=2,TEXT(Data!H499,"00"),""))</f>
        <v>5a</v>
      </c>
      <c r="I499" s="1" t="str">
        <f>IF(ISBLANK(Data!$F499),"",IF(Data!$F499&gt;=3,TEXT(Data!I499,"00"),""))</f>
        <v>64</v>
      </c>
      <c r="J499" s="1" t="str">
        <f>IF(ISBLANK(Data!$F499),"",IF(Data!$F499&gt;=4,TEXT(Data!J499,"00"),""))</f>
        <v>5a</v>
      </c>
      <c r="K499" s="1" t="str">
        <f>IF(ISBLANK(Data!$F499),"",IF(Data!$F499&gt;=5,TEXT(Data!K499,"00"),""))</f>
        <v>64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64</v>
      </c>
      <c r="N499" s="1" t="str">
        <f>IF(ISBLANK(Data!$F499),"",IF(Data!$F499&gt;=8,TEXT(Data!N499,"00"),""))</f>
        <v>ad</v>
      </c>
    </row>
    <row r="500" ht="14.25">
      <c r="A500" s="1">
        <f>IF(ISBLANK(Data!A500),"",Data!A500)</f>
        <v>183382</v>
      </c>
      <c r="B500" s="1">
        <f>IF(ISBLANK(Data!B500),"",Data!B500)</f>
        <v>0</v>
      </c>
      <c r="C500" s="1">
        <f>IF(ISBLANK(Data!C500),"",Data!C500)</f>
        <v>301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3</v>
      </c>
      <c r="G500" s="1" t="str">
        <f>IF(ISBLANK(Data!$F500),"",IF(Data!$F500&gt;=1,TEXT(Data!G500,"00"),""))</f>
        <v>4e</v>
      </c>
      <c r="H500" s="1" t="str">
        <f>IF(ISBLANK(Data!$F500),"",IF(Data!$F500&gt;=2,TEXT(Data!H500,"00"),""))</f>
        <v>d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>
        <f>IF(ISBLANK(Data!A501),"",Data!A501)</f>
        <v>183431</v>
      </c>
      <c r="B501" s="1">
        <f>IF(ISBLANK(Data!B501),"",Data!B501)</f>
        <v>0</v>
      </c>
      <c r="C501" s="1">
        <f>IF(ISBLANK(Data!C501),"",Data!C501)</f>
        <v>300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03</v>
      </c>
      <c r="H501" s="1" t="str">
        <f>IF(ISBLANK(Data!$F501),"",IF(Data!$F501&gt;=2,TEXT(Data!H501,"00"),""))</f>
        <v>5a</v>
      </c>
      <c r="I501" s="1" t="str">
        <f>IF(ISBLANK(Data!$F501),"",IF(Data!$F501&gt;=3,TEXT(Data!I501,"00"),""))</f>
        <v>64</v>
      </c>
      <c r="J501" s="1" t="str">
        <f>IF(ISBLANK(Data!$F501),"",IF(Data!$F501&gt;=4,TEXT(Data!J501,"00"),""))</f>
        <v>5a</v>
      </c>
      <c r="K501" s="1" t="str">
        <f>IF(ISBLANK(Data!$F501),"",IF(Data!$F501&gt;=5,TEXT(Data!K501,"00"),""))</f>
        <v>64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64</v>
      </c>
      <c r="N501" s="1" t="str">
        <f>IF(ISBLANK(Data!$F501),"",IF(Data!$F501&gt;=8,TEXT(Data!N501,"00"),""))</f>
        <v>be</v>
      </c>
    </row>
    <row r="502" ht="14.25">
      <c r="A502" s="1">
        <f>IF(ISBLANK(Data!A502),"",Data!A502)</f>
        <v>183432</v>
      </c>
      <c r="B502" s="1">
        <f>IF(ISBLANK(Data!B502),"",Data!B502)</f>
        <v>0</v>
      </c>
      <c r="C502" s="1">
        <f>IF(ISBLANK(Data!C502),"",Data!C502)</f>
        <v>301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3</v>
      </c>
      <c r="G502" s="1" t="str">
        <f>IF(ISBLANK(Data!$F502),"",IF(Data!$F502&gt;=1,TEXT(Data!G502,"00"),""))</f>
        <v>1d</v>
      </c>
      <c r="H502" s="1" t="str">
        <f>IF(ISBLANK(Data!$F502),"",IF(Data!$F502&gt;=2,TEXT(Data!H502,"00"),""))</f>
        <v>e</v>
      </c>
      <c r="I502" s="1" t="str">
        <f>IF(ISBLANK(Data!$F502),"",IF(Data!$F502&gt;=3,TEXT(Data!I502,"00"),""))</f>
        <v>00</v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>
        <f>IF(ISBLANK(Data!A503),"",Data!A503)</f>
        <v>183433</v>
      </c>
      <c r="B503" s="1">
        <f>IF(ISBLANK(Data!B503),"",Data!B503)</f>
        <v>1</v>
      </c>
      <c r="C503" s="1">
        <f>IF(ISBLANK(Data!C503),"",Data!C503)</f>
        <v>401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8</v>
      </c>
      <c r="G503" s="1" t="str">
        <f>IF(ISBLANK(Data!$F503),"",IF(Data!$F503&gt;=1,TEXT(Data!G503,"00"),""))</f>
        <v>8f</v>
      </c>
      <c r="H503" s="1" t="str">
        <f>IF(ISBLANK(Data!$F503),"",IF(Data!$F503&gt;=2,TEXT(Data!H503,"00"),""))</f>
        <v>a0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>00</v>
      </c>
      <c r="K503" s="1" t="str">
        <f>IF(ISBLANK(Data!$F503),"",IF(Data!$F503&gt;=5,TEXT(Data!K503,"00"),""))</f>
        <v>56</v>
      </c>
      <c r="L503" s="1" t="str">
        <f>IF(ISBLANK(Data!$F503),"",IF(Data!$F503&gt;=6,TEXT(Data!L503,"00"),""))</f>
        <v>00</v>
      </c>
      <c r="M503" s="1" t="str">
        <f>IF(ISBLANK(Data!$F503),"",IF(Data!$F503&gt;=7,TEXT(Data!M503,"00"),""))</f>
        <v>00</v>
      </c>
      <c r="N503" s="1" t="str">
        <f>IF(ISBLANK(Data!$F503),"",IF(Data!$F503&gt;=8,TEXT(Data!N503,"00"),""))</f>
        <v>00</v>
      </c>
    </row>
    <row r="504" ht="14.25">
      <c r="A504" s="1">
        <f>IF(ISBLANK(Data!A504),"",Data!A504)</f>
        <v>183444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00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183453</v>
      </c>
      <c r="B505" s="1">
        <f>IF(ISBLANK(Data!B505),"",Data!B505)</f>
        <v>1</v>
      </c>
      <c r="C505" s="1">
        <f>IF(ISBLANK(Data!C505),"",Data!C505)</f>
        <v>400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01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4c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00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00</v>
      </c>
      <c r="N505" s="1" t="str">
        <f>IF(ISBLANK(Data!$F505),"",IF(Data!$F505&gt;=8,TEXT(Data!N505,"00"),""))</f>
        <v>00</v>
      </c>
    </row>
    <row r="506" ht="14.25">
      <c r="A506" s="1">
        <f>IF(ISBLANK(Data!A506),"",Data!A506)</f>
        <v>183456</v>
      </c>
      <c r="B506" s="1">
        <f>IF(ISBLANK(Data!B506),"",Data!B506)</f>
        <v>1</v>
      </c>
      <c r="C506" s="1">
        <f>IF(ISBLANK(Data!C506),"",Data!C506)</f>
        <v>203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00</v>
      </c>
      <c r="H506" s="1" t="str">
        <f>IF(ISBLANK(Data!$F506),"",IF(Data!$F506&gt;=2,TEXT(Data!H506,"00"),""))</f>
        <v>00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>00</v>
      </c>
      <c r="K506" s="1" t="str">
        <f>IF(ISBLANK(Data!$F506),"",IF(Data!$F506&gt;=5,TEXT(Data!K506,"00"),""))</f>
        <v>00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00</v>
      </c>
      <c r="N506" s="1" t="str">
        <f>IF(ISBLANK(Data!$F506),"",IF(Data!$F506&gt;=8,TEXT(Data!N506,"00"),""))</f>
        <v>00</v>
      </c>
    </row>
    <row r="507" ht="14.25">
      <c r="A507" s="1">
        <f>IF(ISBLANK(Data!A507),"",Data!A507)</f>
        <v>183468</v>
      </c>
      <c r="B507" s="1">
        <f>IF(ISBLANK(Data!B507),"",Data!B507)</f>
        <v>1</v>
      </c>
      <c r="C507" s="1">
        <f>IF(ISBLANK(Data!C507),"",Data!C507)</f>
        <v>204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183480</v>
      </c>
      <c r="B508" s="1">
        <f>IF(ISBLANK(Data!B508),"",Data!B508)</f>
        <v>1</v>
      </c>
      <c r="C508" s="1">
        <f>IF(ISBLANK(Data!C508),"",Data!C508)</f>
        <v>202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e2</v>
      </c>
      <c r="H508" s="1" t="str">
        <f>IF(ISBLANK(Data!$F508),"",IF(Data!$F508&gt;=2,TEXT(Data!H508,"00"),""))</f>
        <v>17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24</v>
      </c>
      <c r="L508" s="1" t="str">
        <f>IF(ISBLANK(Data!$F508),"",IF(Data!$F508&gt;=6,TEXT(Data!L508,"00"),""))</f>
        <v>fd</v>
      </c>
      <c r="M508" s="1" t="str">
        <f>IF(ISBLANK(Data!$F508),"",IF(Data!$F508&gt;=7,TEXT(Data!M508,"00"),""))</f>
        <v>1a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183481</v>
      </c>
      <c r="B509" s="1">
        <f>IF(ISBLANK(Data!B509),"",Data!B509)</f>
        <v>0</v>
      </c>
      <c r="C509" s="1">
        <f>IF(ISBLANK(Data!C509),"",Data!C509)</f>
        <v>300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03</v>
      </c>
      <c r="H509" s="1" t="str">
        <f>IF(ISBLANK(Data!$F509),"",IF(Data!$F509&gt;=2,TEXT(Data!H509,"00"),""))</f>
        <v>5a</v>
      </c>
      <c r="I509" s="1" t="str">
        <f>IF(ISBLANK(Data!$F509),"",IF(Data!$F509&gt;=3,TEXT(Data!I509,"00"),""))</f>
        <v>64</v>
      </c>
      <c r="J509" s="1" t="str">
        <f>IF(ISBLANK(Data!$F509),"",IF(Data!$F509&gt;=4,TEXT(Data!J509,"00"),""))</f>
        <v>5a</v>
      </c>
      <c r="K509" s="1" t="str">
        <f>IF(ISBLANK(Data!$F509),"",IF(Data!$F509&gt;=5,TEXT(Data!K509,"00"),""))</f>
        <v>64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64</v>
      </c>
      <c r="N509" s="1" t="str">
        <f>IF(ISBLANK(Data!$F509),"",IF(Data!$F509&gt;=8,TEXT(Data!N509,"00"),""))</f>
        <v>af</v>
      </c>
    </row>
    <row r="510" ht="14.25">
      <c r="A510" s="1">
        <f>IF(ISBLANK(Data!A510),"",Data!A510)</f>
        <v>183481</v>
      </c>
      <c r="B510" s="1">
        <f>IF(ISBLANK(Data!B510),"",Data!B510)</f>
        <v>0</v>
      </c>
      <c r="C510" s="1">
        <f>IF(ISBLANK(Data!C510),"",Data!C510)</f>
        <v>301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3</v>
      </c>
      <c r="G510" s="1" t="str">
        <f>IF(ISBLANK(Data!$F510),"",IF(Data!$F510&gt;=1,TEXT(Data!G510,"00"),""))</f>
        <v>e8</v>
      </c>
      <c r="H510" s="1" t="str">
        <f>IF(ISBLANK(Data!$F510),"",IF(Data!$F510&gt;=2,TEXT(Data!H510,"00"),""))</f>
        <v>f</v>
      </c>
      <c r="I510" s="1" t="str">
        <f>IF(ISBLANK(Data!$F510),"",IF(Data!$F510&gt;=3,TEXT(Data!I510,"00"),""))</f>
        <v>00</v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>
        <f>IF(ISBLANK(Data!A511),"",Data!A511)</f>
        <v>183531</v>
      </c>
      <c r="B511" s="1">
        <f>IF(ISBLANK(Data!B511),"",Data!B511)</f>
        <v>0</v>
      </c>
      <c r="C511" s="1">
        <f>IF(ISBLANK(Data!C511),"",Data!C511)</f>
        <v>300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8</v>
      </c>
      <c r="G511" s="1" t="str">
        <f>IF(ISBLANK(Data!$F511),"",IF(Data!$F511&gt;=1,TEXT(Data!G511,"00"),""))</f>
        <v>03</v>
      </c>
      <c r="H511" s="1" t="str">
        <f>IF(ISBLANK(Data!$F511),"",IF(Data!$F511&gt;=2,TEXT(Data!H511,"00"),""))</f>
        <v>5a</v>
      </c>
      <c r="I511" s="1" t="str">
        <f>IF(ISBLANK(Data!$F511),"",IF(Data!$F511&gt;=3,TEXT(Data!I511,"00"),""))</f>
        <v>64</v>
      </c>
      <c r="J511" s="1" t="str">
        <f>IF(ISBLANK(Data!$F511),"",IF(Data!$F511&gt;=4,TEXT(Data!J511,"00"),""))</f>
        <v>5a</v>
      </c>
      <c r="K511" s="1" t="str">
        <f>IF(ISBLANK(Data!$F511),"",IF(Data!$F511&gt;=5,TEXT(Data!K511,"00"),""))</f>
        <v>64</v>
      </c>
      <c r="L511" s="1" t="str">
        <f>IF(ISBLANK(Data!$F511),"",IF(Data!$F511&gt;=6,TEXT(Data!L511,"00"),""))</f>
        <v>00</v>
      </c>
      <c r="M511" s="1" t="str">
        <f>IF(ISBLANK(Data!$F511),"",IF(Data!$F511&gt;=7,TEXT(Data!M511,"00"),""))</f>
        <v>64</v>
      </c>
      <c r="N511" s="1" t="str">
        <f>IF(ISBLANK(Data!$F511),"",IF(Data!$F511&gt;=8,TEXT(Data!N511,"00"),""))</f>
        <v>30</v>
      </c>
    </row>
    <row r="512" ht="14.25">
      <c r="A512" s="1">
        <f>IF(ISBLANK(Data!A512),"",Data!A512)</f>
        <v>183532</v>
      </c>
      <c r="B512" s="1">
        <f>IF(ISBLANK(Data!B512),"",Data!B512)</f>
        <v>0</v>
      </c>
      <c r="C512" s="1">
        <f>IF(ISBLANK(Data!C512),"",Data!C512)</f>
        <v>301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3</v>
      </c>
      <c r="G512" s="1" t="str">
        <f>IF(ISBLANK(Data!$F512),"",IF(Data!$F512&gt;=1,TEXT(Data!G512,"00"),""))</f>
        <v>e2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183533</v>
      </c>
      <c r="B513" s="1">
        <f>IF(ISBLANK(Data!B513),"",Data!B513)</f>
        <v>1</v>
      </c>
      <c r="C513" s="1">
        <f>IF(ISBLANK(Data!C513),"",Data!C513)</f>
        <v>401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8f</v>
      </c>
      <c r="H513" s="1" t="str">
        <f>IF(ISBLANK(Data!$F513),"",IF(Data!$F513&gt;=2,TEXT(Data!H513,"00"),""))</f>
        <v>a0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56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00</v>
      </c>
      <c r="N513" s="1" t="str">
        <f>IF(ISBLANK(Data!$F513),"",IF(Data!$F513&gt;=8,TEXT(Data!N513,"00"),""))</f>
        <v>00</v>
      </c>
    </row>
    <row r="514" ht="14.25">
      <c r="A514" s="1">
        <f>IF(ISBLANK(Data!A514),"",Data!A514)</f>
        <v>183544</v>
      </c>
      <c r="B514" s="1">
        <f>IF(ISBLANK(Data!B514),"",Data!B514)</f>
        <v>1</v>
      </c>
      <c r="C514" s="1">
        <f>IF(ISBLANK(Data!C514),"",Data!C514)</f>
        <v>201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6</v>
      </c>
      <c r="G514" s="1" t="str">
        <f>IF(ISBLANK(Data!$F514),"",IF(Data!$F514&gt;=1,TEXT(Data!G514,"00"),""))</f>
        <v>00</v>
      </c>
      <c r="H514" s="1" t="str">
        <f>IF(ISBLANK(Data!$F514),"",IF(Data!$F514&gt;=2,TEXT(Data!H514,"00"),""))</f>
        <v>00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>00</v>
      </c>
      <c r="K514" s="1" t="str">
        <f>IF(ISBLANK(Data!$F514),"",IF(Data!$F514&gt;=5,TEXT(Data!K514,"00"),""))</f>
        <v>62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183553</v>
      </c>
      <c r="B515" s="1">
        <f>IF(ISBLANK(Data!B515),"",Data!B515)</f>
        <v>1</v>
      </c>
      <c r="C515" s="1">
        <f>IF(ISBLANK(Data!C515),"",Data!C515)</f>
        <v>400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01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4c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183556</v>
      </c>
      <c r="B516" s="1">
        <f>IF(ISBLANK(Data!B516),"",Data!B516)</f>
        <v>1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183581</v>
      </c>
      <c r="B517" s="1">
        <f>IF(ISBLANK(Data!B517),"",Data!B517)</f>
        <v>0</v>
      </c>
      <c r="C517" s="1">
        <f>IF(ISBLANK(Data!C517),"",Data!C517)</f>
        <v>300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03</v>
      </c>
      <c r="H517" s="1" t="str">
        <f>IF(ISBLANK(Data!$F517),"",IF(Data!$F517&gt;=2,TEXT(Data!H517,"00"),""))</f>
        <v>5a</v>
      </c>
      <c r="I517" s="1" t="str">
        <f>IF(ISBLANK(Data!$F517),"",IF(Data!$F517&gt;=3,TEXT(Data!I517,"00"),""))</f>
        <v>64</v>
      </c>
      <c r="J517" s="1" t="str">
        <f>IF(ISBLANK(Data!$F517),"",IF(Data!$F517&gt;=4,TEXT(Data!J517,"00"),""))</f>
        <v>5a</v>
      </c>
      <c r="K517" s="1" t="str">
        <f>IF(ISBLANK(Data!$F517),"",IF(Data!$F517&gt;=5,TEXT(Data!K517,"00"),""))</f>
        <v>64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64</v>
      </c>
      <c r="N517" s="1" t="str">
        <f>IF(ISBLANK(Data!$F517),"",IF(Data!$F517&gt;=8,TEXT(Data!N517,"00"),""))</f>
        <v>21</v>
      </c>
    </row>
    <row r="518" ht="14.25">
      <c r="A518" s="1">
        <f>IF(ISBLANK(Data!A518),"",Data!A518)</f>
        <v>183582</v>
      </c>
      <c r="B518" s="1">
        <f>IF(ISBLANK(Data!B518),"",Data!B518)</f>
        <v>0</v>
      </c>
      <c r="C518" s="1">
        <f>IF(ISBLANK(Data!C518),"",Data!C518)</f>
        <v>301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3</v>
      </c>
      <c r="G518" s="1" t="str">
        <f>IF(ISBLANK(Data!$F518),"",IF(Data!$F518&gt;=1,TEXT(Data!G518,"00"),""))</f>
        <v>b3</v>
      </c>
      <c r="H518" s="1" t="str">
        <f>IF(ISBLANK(Data!$F518),"",IF(Data!$F518&gt;=2,TEXT(Data!H518,"00"),""))</f>
        <v>01</v>
      </c>
      <c r="I518" s="1" t="str">
        <f>IF(ISBLANK(Data!$F518),"",IF(Data!$F518&gt;=3,TEXT(Data!I518,"00"),""))</f>
        <v>00</v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>
        <f>IF(ISBLANK(Data!A519),"",Data!A519)</f>
        <v>183613</v>
      </c>
      <c r="B519" s="1">
        <f>IF(ISBLANK(Data!B519),"",Data!B519)</f>
        <v>1</v>
      </c>
      <c r="C519" s="1">
        <f>IF(ISBLANK(Data!C519),"",Data!C519)</f>
        <v>402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8</v>
      </c>
      <c r="G519" s="1" t="str">
        <f>IF(ISBLANK(Data!$F519),"",IF(Data!$F519&gt;=1,TEXT(Data!G519,"00"),""))</f>
        <v>64</v>
      </c>
      <c r="H519" s="1" t="str">
        <f>IF(ISBLANK(Data!$F519),"",IF(Data!$F519&gt;=2,TEXT(Data!H519,"00"),""))</f>
        <v>00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>00</v>
      </c>
      <c r="K519" s="1" t="str">
        <f>IF(ISBLANK(Data!$F519),"",IF(Data!$F519&gt;=5,TEXT(Data!K519,"00"),""))</f>
        <v>20</v>
      </c>
      <c r="L519" s="1" t="str">
        <f>IF(ISBLANK(Data!$F519),"",IF(Data!$F519&gt;=6,TEXT(Data!L519,"00"),""))</f>
        <v>e2</v>
      </c>
      <c r="M519" s="1" t="str">
        <f>IF(ISBLANK(Data!$F519),"",IF(Data!$F519&gt;=7,TEXT(Data!M519,"00"),""))</f>
        <v>09</v>
      </c>
      <c r="N519" s="1" t="str">
        <f>IF(ISBLANK(Data!$F519),"",IF(Data!$F519&gt;=8,TEXT(Data!N519,"00"),""))</f>
        <v>00</v>
      </c>
    </row>
    <row r="520" ht="14.25">
      <c r="A520" s="1">
        <f>IF(ISBLANK(Data!A520),"",Data!A520)</f>
        <v>183631</v>
      </c>
      <c r="B520" s="1">
        <f>IF(ISBLANK(Data!B520),"",Data!B520)</f>
        <v>0</v>
      </c>
      <c r="C520" s="1">
        <f>IF(ISBLANK(Data!C520),"",Data!C520)</f>
        <v>300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03</v>
      </c>
      <c r="H520" s="1" t="str">
        <f>IF(ISBLANK(Data!$F520),"",IF(Data!$F520&gt;=2,TEXT(Data!H520,"00"),""))</f>
        <v>5a</v>
      </c>
      <c r="I520" s="1" t="str">
        <f>IF(ISBLANK(Data!$F520),"",IF(Data!$F520&gt;=3,TEXT(Data!I520,"00"),""))</f>
        <v>64</v>
      </c>
      <c r="J520" s="1" t="str">
        <f>IF(ISBLANK(Data!$F520),"",IF(Data!$F520&gt;=4,TEXT(Data!J520,"00"),""))</f>
        <v>5a</v>
      </c>
      <c r="K520" s="1" t="str">
        <f>IF(ISBLANK(Data!$F520),"",IF(Data!$F520&gt;=5,TEXT(Data!K520,"00"),""))</f>
        <v>64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64</v>
      </c>
      <c r="N520" s="1" t="str">
        <f>IF(ISBLANK(Data!$F520),"",IF(Data!$F520&gt;=8,TEXT(Data!N520,"00"),""))</f>
        <v>32</v>
      </c>
    </row>
    <row r="521" ht="14.25">
      <c r="A521" s="1">
        <f>IF(ISBLANK(Data!A521),"",Data!A521)</f>
        <v>183632</v>
      </c>
      <c r="B521" s="1">
        <f>IF(ISBLANK(Data!B521),"",Data!B521)</f>
        <v>0</v>
      </c>
      <c r="C521" s="1">
        <f>IF(ISBLANK(Data!C521),"",Data!C521)</f>
        <v>301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3</v>
      </c>
      <c r="G521" s="1" t="str">
        <f>IF(ISBLANK(Data!$F521),"",IF(Data!$F521&gt;=1,TEXT(Data!G521,"00"),""))</f>
        <v>6b</v>
      </c>
      <c r="H521" s="1" t="str">
        <f>IF(ISBLANK(Data!$F521),"",IF(Data!$F521&gt;=2,TEXT(Data!H521,"00"),""))</f>
        <v>02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183633</v>
      </c>
      <c r="B522" s="1">
        <f>IF(ISBLANK(Data!B522),"",Data!B522)</f>
        <v>1</v>
      </c>
      <c r="C522" s="1">
        <f>IF(ISBLANK(Data!C522),"",Data!C522)</f>
        <v>401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8f</v>
      </c>
      <c r="H522" s="1" t="str">
        <f>IF(ISBLANK(Data!$F522),"",IF(Data!$F522&gt;=2,TEXT(Data!H522,"00"),""))</f>
        <v>a0</v>
      </c>
      <c r="I522" s="1" t="str">
        <f>IF(ISBLANK(Data!$F522),"",IF(Data!$F522&gt;=3,TEXT(Data!I522,"00"),""))</f>
        <v>00</v>
      </c>
      <c r="J522" s="1" t="str">
        <f>IF(ISBLANK(Data!$F522),"",IF(Data!$F522&gt;=4,TEXT(Data!J522,"00"),""))</f>
        <v>00</v>
      </c>
      <c r="K522" s="1" t="str">
        <f>IF(ISBLANK(Data!$F522),"",IF(Data!$F522&gt;=5,TEXT(Data!K522,"00"),""))</f>
        <v>56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00</v>
      </c>
      <c r="N522" s="1" t="str">
        <f>IF(ISBLANK(Data!$F522),"",IF(Data!$F522&gt;=8,TEXT(Data!N522,"00"),""))</f>
        <v>00</v>
      </c>
    </row>
    <row r="523" ht="14.25">
      <c r="A523" s="1">
        <f>IF(ISBLANK(Data!A523),"",Data!A523)</f>
        <v>183644</v>
      </c>
      <c r="B523" s="1">
        <f>IF(ISBLANK(Data!B523),"",Data!B523)</f>
        <v>1</v>
      </c>
      <c r="C523" s="1">
        <f>IF(ISBLANK(Data!C523),"",Data!C523)</f>
        <v>201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6</v>
      </c>
      <c r="G523" s="1" t="str">
        <f>IF(ISBLANK(Data!$F523),"",IF(Data!$F523&gt;=1,TEXT(Data!G523,"00"),""))</f>
        <v>00</v>
      </c>
      <c r="H523" s="1" t="str">
        <f>IF(ISBLANK(Data!$F523),"",IF(Data!$F523&gt;=2,TEXT(Data!H523,"00"),""))</f>
        <v>00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>00</v>
      </c>
      <c r="K523" s="1" t="str">
        <f>IF(ISBLANK(Data!$F523),"",IF(Data!$F523&gt;=5,TEXT(Data!K523,"00"),""))</f>
        <v>62</v>
      </c>
      <c r="L523" s="1" t="str">
        <f>IF(ISBLANK(Data!$F523),"",IF(Data!$F523&gt;=6,TEXT(Data!L523,"00"),""))</f>
        <v>00</v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183653</v>
      </c>
      <c r="B524" s="1">
        <f>IF(ISBLANK(Data!B524),"",Data!B524)</f>
        <v>1</v>
      </c>
      <c r="C524" s="1">
        <f>IF(ISBLANK(Data!C524),"",Data!C524)</f>
        <v>400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01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4c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183656</v>
      </c>
      <c r="B525" s="1">
        <f>IF(ISBLANK(Data!B525),"",Data!B525)</f>
        <v>1</v>
      </c>
      <c r="C525" s="1">
        <f>IF(ISBLANK(Data!C525),"",Data!C525)</f>
        <v>203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00</v>
      </c>
      <c r="H525" s="1" t="str">
        <f>IF(ISBLANK(Data!$F525),"",IF(Data!$F525&gt;=2,TEXT(Data!H525,"00"),""))</f>
        <v>00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00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183681</v>
      </c>
      <c r="B526" s="1">
        <f>IF(ISBLANK(Data!B526),"",Data!B526)</f>
        <v>0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64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64</v>
      </c>
      <c r="N526" s="1" t="str">
        <f>IF(ISBLANK(Data!$F526),"",IF(Data!$F526&gt;=8,TEXT(Data!N526,"00"),""))</f>
        <v>23</v>
      </c>
    </row>
    <row r="527" ht="14.25">
      <c r="A527" s="1">
        <f>IF(ISBLANK(Data!A527),"",Data!A527)</f>
        <v>183682</v>
      </c>
      <c r="B527" s="1">
        <f>IF(ISBLANK(Data!B527),"",Data!B527)</f>
        <v>0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96</v>
      </c>
      <c r="H527" s="1" t="str">
        <f>IF(ISBLANK(Data!$F527),"",IF(Data!$F527&gt;=2,TEXT(Data!H527,"00"),""))</f>
        <v>03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183731</v>
      </c>
      <c r="B528" s="1">
        <f>IF(ISBLANK(Data!B528),"",Data!B528)</f>
        <v>0</v>
      </c>
      <c r="C528" s="1">
        <f>IF(ISBLANK(Data!C528),"",Data!C528)</f>
        <v>300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03</v>
      </c>
      <c r="H528" s="1" t="str">
        <f>IF(ISBLANK(Data!$F528),"",IF(Data!$F528&gt;=2,TEXT(Data!H528,"00"),""))</f>
        <v>5a</v>
      </c>
      <c r="I528" s="1" t="str">
        <f>IF(ISBLANK(Data!$F528),"",IF(Data!$F528&gt;=3,TEXT(Data!I528,"00"),""))</f>
        <v>64</v>
      </c>
      <c r="J528" s="1" t="str">
        <f>IF(ISBLANK(Data!$F528),"",IF(Data!$F528&gt;=4,TEXT(Data!J528,"00"),""))</f>
        <v>5a</v>
      </c>
      <c r="K528" s="1" t="str">
        <f>IF(ISBLANK(Data!$F528),"",IF(Data!$F528&gt;=5,TEXT(Data!K528,"00"),""))</f>
        <v>64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64</v>
      </c>
      <c r="N528" s="1" t="str">
        <f>IF(ISBLANK(Data!$F528),"",IF(Data!$F528&gt;=8,TEXT(Data!N528,"00"),""))</f>
        <v>34</v>
      </c>
    </row>
    <row r="529" ht="14.25">
      <c r="A529" s="1">
        <f>IF(ISBLANK(Data!A529),"",Data!A529)</f>
        <v>183732</v>
      </c>
      <c r="B529" s="1">
        <f>IF(ISBLANK(Data!B529),"",Data!B529)</f>
        <v>0</v>
      </c>
      <c r="C529" s="1">
        <f>IF(ISBLANK(Data!C529),"",Data!C529)</f>
        <v>301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3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04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183733</v>
      </c>
      <c r="B530" s="1">
        <f>IF(ISBLANK(Data!B530),"",Data!B530)</f>
        <v>1</v>
      </c>
      <c r="C530" s="1">
        <f>IF(ISBLANK(Data!C530),"",Data!C530)</f>
        <v>401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8f</v>
      </c>
      <c r="H530" s="1" t="str">
        <f>IF(ISBLANK(Data!$F530),"",IF(Data!$F530&gt;=2,TEXT(Data!H530,"00"),""))</f>
        <v>a0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>00</v>
      </c>
      <c r="K530" s="1" t="str">
        <f>IF(ISBLANK(Data!$F530),"",IF(Data!$F530&gt;=5,TEXT(Data!K530,"00"),""))</f>
        <v>56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00</v>
      </c>
      <c r="N530" s="1" t="str">
        <f>IF(ISBLANK(Data!$F530),"",IF(Data!$F530&gt;=8,TEXT(Data!N530,"00"),""))</f>
        <v>00</v>
      </c>
    </row>
    <row r="531" ht="14.25">
      <c r="A531" s="1">
        <f>IF(ISBLANK(Data!A531),"",Data!A531)</f>
        <v>183744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00</v>
      </c>
      <c r="H531" s="1" t="str">
        <f>IF(ISBLANK(Data!$F531),"",IF(Data!$F531&gt;=2,TEXT(Data!H531,"00"),""))</f>
        <v>00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183753</v>
      </c>
      <c r="B532" s="1">
        <f>IF(ISBLANK(Data!B532),"",Data!B532)</f>
        <v>1</v>
      </c>
      <c r="C532" s="1">
        <f>IF(ISBLANK(Data!C532),"",Data!C532)</f>
        <v>400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01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4c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183756</v>
      </c>
      <c r="B533" s="1">
        <f>IF(ISBLANK(Data!B533),"",Data!B533)</f>
        <v>1</v>
      </c>
      <c r="C533" s="1">
        <f>IF(ISBLANK(Data!C533),"",Data!C533)</f>
        <v>203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00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00</v>
      </c>
      <c r="L533" s="1" t="str">
        <f>IF(ISBLANK(Data!$F533),"",IF(Data!$F533&gt;=6,TEXT(Data!L533,"00"),""))</f>
        <v>00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183781</v>
      </c>
      <c r="B534" s="1">
        <f>IF(ISBLANK(Data!B534),"",Data!B534)</f>
        <v>0</v>
      </c>
      <c r="C534" s="1">
        <f>IF(ISBLANK(Data!C534),"",Data!C534)</f>
        <v>300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03</v>
      </c>
      <c r="H534" s="1" t="str">
        <f>IF(ISBLANK(Data!$F534),"",IF(Data!$F534&gt;=2,TEXT(Data!H534,"00"),""))</f>
        <v>5a</v>
      </c>
      <c r="I534" s="1" t="str">
        <f>IF(ISBLANK(Data!$F534),"",IF(Data!$F534&gt;=3,TEXT(Data!I534,"00"),""))</f>
        <v>64</v>
      </c>
      <c r="J534" s="1" t="str">
        <f>IF(ISBLANK(Data!$F534),"",IF(Data!$F534&gt;=4,TEXT(Data!J534,"00"),""))</f>
        <v>5a</v>
      </c>
      <c r="K534" s="1" t="str">
        <f>IF(ISBLANK(Data!$F534),"",IF(Data!$F534&gt;=5,TEXT(Data!K534,"00"),""))</f>
        <v>64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64</v>
      </c>
      <c r="N534" s="1" t="str">
        <f>IF(ISBLANK(Data!$F534),"",IF(Data!$F534&gt;=8,TEXT(Data!N534,"00"),""))</f>
        <v>25</v>
      </c>
    </row>
    <row r="535" ht="14.25">
      <c r="A535" s="1">
        <f>IF(ISBLANK(Data!A535),"",Data!A535)</f>
        <v>183782</v>
      </c>
      <c r="B535" s="1">
        <f>IF(ISBLANK(Data!B535),"",Data!B535)</f>
        <v>0</v>
      </c>
      <c r="C535" s="1">
        <f>IF(ISBLANK(Data!C535),"",Data!C535)</f>
        <v>301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3</v>
      </c>
      <c r="G535" s="1" t="str">
        <f>IF(ISBLANK(Data!$F535),"",IF(Data!$F535&gt;=1,TEXT(Data!G535,"00"),""))</f>
        <v>54</v>
      </c>
      <c r="H535" s="1" t="str">
        <f>IF(ISBLANK(Data!$F535),"",IF(Data!$F535&gt;=2,TEXT(Data!H535,"00"),""))</f>
        <v>05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183831</v>
      </c>
      <c r="B536" s="1">
        <f>IF(ISBLANK(Data!B536),"",Data!B536)</f>
        <v>0</v>
      </c>
      <c r="C536" s="1">
        <f>IF(ISBLANK(Data!C536),"",Data!C536)</f>
        <v>300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03</v>
      </c>
      <c r="H536" s="1" t="str">
        <f>IF(ISBLANK(Data!$F536),"",IF(Data!$F536&gt;=2,TEXT(Data!H536,"00"),""))</f>
        <v>5a</v>
      </c>
      <c r="I536" s="1" t="str">
        <f>IF(ISBLANK(Data!$F536),"",IF(Data!$F536&gt;=3,TEXT(Data!I536,"00"),""))</f>
        <v>64</v>
      </c>
      <c r="J536" s="1" t="str">
        <f>IF(ISBLANK(Data!$F536),"",IF(Data!$F536&gt;=4,TEXT(Data!J536,"00"),""))</f>
        <v>5a</v>
      </c>
      <c r="K536" s="1" t="str">
        <f>IF(ISBLANK(Data!$F536),"",IF(Data!$F536&gt;=5,TEXT(Data!K536,"00"),""))</f>
        <v>64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64</v>
      </c>
      <c r="N536" s="1" t="str">
        <f>IF(ISBLANK(Data!$F536),"",IF(Data!$F536&gt;=8,TEXT(Data!N536,"00"),""))</f>
        <v>36</v>
      </c>
    </row>
    <row r="537" ht="14.25">
      <c r="A537" s="1">
        <f>IF(ISBLANK(Data!A537),"",Data!A537)</f>
        <v>183832</v>
      </c>
      <c r="B537" s="1">
        <f>IF(ISBLANK(Data!B537),"",Data!B537)</f>
        <v>0</v>
      </c>
      <c r="C537" s="1">
        <f>IF(ISBLANK(Data!C537),"",Data!C537)</f>
        <v>301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3</v>
      </c>
      <c r="G537" s="1" t="str">
        <f>IF(ISBLANK(Data!$F537),"",IF(Data!$F537&gt;=1,TEXT(Data!G537,"00"),""))</f>
        <v>f5</v>
      </c>
      <c r="H537" s="1" t="str">
        <f>IF(ISBLANK(Data!$F537),"",IF(Data!$F537&gt;=2,TEXT(Data!H537,"00"),""))</f>
        <v>06</v>
      </c>
      <c r="I537" s="1" t="str">
        <f>IF(ISBLANK(Data!$F537),"",IF(Data!$F537&gt;=3,TEXT(Data!I537,"00"),""))</f>
        <v>00</v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>
        <f>IF(ISBLANK(Data!A538),"",Data!A538)</f>
        <v>183833</v>
      </c>
      <c r="B538" s="1">
        <f>IF(ISBLANK(Data!B538),"",Data!B538)</f>
        <v>1</v>
      </c>
      <c r="C538" s="1">
        <f>IF(ISBLANK(Data!C538),"",Data!C538)</f>
        <v>401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8</v>
      </c>
      <c r="G538" s="1" t="str">
        <f>IF(ISBLANK(Data!$F538),"",IF(Data!$F538&gt;=1,TEXT(Data!G538,"00"),""))</f>
        <v>8f</v>
      </c>
      <c r="H538" s="1" t="str">
        <f>IF(ISBLANK(Data!$F538),"",IF(Data!$F538&gt;=2,TEXT(Data!H538,"00"),""))</f>
        <v>a0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>00</v>
      </c>
      <c r="K538" s="1" t="str">
        <f>IF(ISBLANK(Data!$F538),"",IF(Data!$F538&gt;=5,TEXT(Data!K538,"00"),""))</f>
        <v>56</v>
      </c>
      <c r="L538" s="1" t="str">
        <f>IF(ISBLANK(Data!$F538),"",IF(Data!$F538&gt;=6,TEXT(Data!L538,"00"),""))</f>
        <v>00</v>
      </c>
      <c r="M538" s="1" t="str">
        <f>IF(ISBLANK(Data!$F538),"",IF(Data!$F538&gt;=7,TEXT(Data!M538,"00"),""))</f>
        <v>00</v>
      </c>
      <c r="N538" s="1" t="str">
        <f>IF(ISBLANK(Data!$F538),"",IF(Data!$F538&gt;=8,TEXT(Data!N538,"00"),""))</f>
        <v>00</v>
      </c>
    </row>
    <row r="539" ht="14.25">
      <c r="A539" s="1">
        <f>IF(ISBLANK(Data!A539),"",Data!A539)</f>
        <v>183844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00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183853</v>
      </c>
      <c r="B540" s="1">
        <f>IF(ISBLANK(Data!B540),"",Data!B540)</f>
        <v>1</v>
      </c>
      <c r="C540" s="1">
        <f>IF(ISBLANK(Data!C540),"",Data!C540)</f>
        <v>400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01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4c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183856</v>
      </c>
      <c r="B541" s="1">
        <f>IF(ISBLANK(Data!B541),"",Data!B541)</f>
        <v>1</v>
      </c>
      <c r="C541" s="1">
        <f>IF(ISBLANK(Data!C541),"",Data!C541)</f>
        <v>203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00</v>
      </c>
      <c r="H541" s="1" t="str">
        <f>IF(ISBLANK(Data!$F541),"",IF(Data!$F541&gt;=2,TEXT(Data!H541,"00"),""))</f>
        <v>00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>00</v>
      </c>
      <c r="K541" s="1" t="str">
        <f>IF(ISBLANK(Data!$F541),"",IF(Data!$F541&gt;=5,TEXT(Data!K541,"00"),""))</f>
        <v>00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00</v>
      </c>
      <c r="N541" s="1" t="str">
        <f>IF(ISBLANK(Data!$F541),"",IF(Data!$F541&gt;=8,TEXT(Data!N541,"00"),""))</f>
        <v>00</v>
      </c>
    </row>
    <row r="542" ht="14.25">
      <c r="A542" s="1">
        <f>IF(ISBLANK(Data!A542),"",Data!A542)</f>
        <v>183881</v>
      </c>
      <c r="B542" s="1">
        <f>IF(ISBLANK(Data!B542),"",Data!B542)</f>
        <v>0</v>
      </c>
      <c r="C542" s="1">
        <f>IF(ISBLANK(Data!C542),"",Data!C542)</f>
        <v>300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03</v>
      </c>
      <c r="H542" s="1" t="str">
        <f>IF(ISBLANK(Data!$F542),"",IF(Data!$F542&gt;=2,TEXT(Data!H542,"00"),""))</f>
        <v>5a</v>
      </c>
      <c r="I542" s="1" t="str">
        <f>IF(ISBLANK(Data!$F542),"",IF(Data!$F542&gt;=3,TEXT(Data!I542,"00"),""))</f>
        <v>64</v>
      </c>
      <c r="J542" s="1" t="str">
        <f>IF(ISBLANK(Data!$F542),"",IF(Data!$F542&gt;=4,TEXT(Data!J542,"00"),""))</f>
        <v>5a</v>
      </c>
      <c r="K542" s="1" t="str">
        <f>IF(ISBLANK(Data!$F542),"",IF(Data!$F542&gt;=5,TEXT(Data!K542,"00"),""))</f>
        <v>64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64</v>
      </c>
      <c r="N542" s="1" t="str">
        <f>IF(ISBLANK(Data!$F542),"",IF(Data!$F542&gt;=8,TEXT(Data!N542,"00"),""))</f>
        <v>27</v>
      </c>
    </row>
    <row r="543" ht="14.25">
      <c r="A543" s="1">
        <f>IF(ISBLANK(Data!A543),"",Data!A543)</f>
        <v>183882</v>
      </c>
      <c r="B543" s="1">
        <f>IF(ISBLANK(Data!B543),"",Data!B543)</f>
        <v>0</v>
      </c>
      <c r="C543" s="1">
        <f>IF(ISBLANK(Data!C543),"",Data!C543)</f>
        <v>301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3</v>
      </c>
      <c r="G543" s="1" t="str">
        <f>IF(ISBLANK(Data!$F543),"",IF(Data!$F543&gt;=1,TEXT(Data!G543,"00"),""))</f>
        <v>b8</v>
      </c>
      <c r="H543" s="1" t="str">
        <f>IF(ISBLANK(Data!$F543),"",IF(Data!$F543&gt;=2,TEXT(Data!H543,"00"),""))</f>
        <v>07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>
        <f>IF(ISBLANK(Data!A544),"",Data!A544)</f>
        <v>183931</v>
      </c>
      <c r="B544" s="1">
        <f>IF(ISBLANK(Data!B544),"",Data!B544)</f>
        <v>0</v>
      </c>
      <c r="C544" s="1">
        <f>IF(ISBLANK(Data!C544),"",Data!C544)</f>
        <v>300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03</v>
      </c>
      <c r="H544" s="1" t="str">
        <f>IF(ISBLANK(Data!$F544),"",IF(Data!$F544&gt;=2,TEXT(Data!H544,"00"),""))</f>
        <v>5a</v>
      </c>
      <c r="I544" s="1" t="str">
        <f>IF(ISBLANK(Data!$F544),"",IF(Data!$F544&gt;=3,TEXT(Data!I544,"00"),""))</f>
        <v>64</v>
      </c>
      <c r="J544" s="1" t="str">
        <f>IF(ISBLANK(Data!$F544),"",IF(Data!$F544&gt;=4,TEXT(Data!J544,"00"),""))</f>
        <v>5a</v>
      </c>
      <c r="K544" s="1" t="str">
        <f>IF(ISBLANK(Data!$F544),"",IF(Data!$F544&gt;=5,TEXT(Data!K544,"00"),""))</f>
        <v>64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64</v>
      </c>
      <c r="N544" s="1" t="str">
        <f>IF(ISBLANK(Data!$F544),"",IF(Data!$F544&gt;=8,TEXT(Data!N544,"00"),""))</f>
        <v>b8</v>
      </c>
    </row>
    <row r="545" ht="14.25">
      <c r="A545" s="1">
        <f>IF(ISBLANK(Data!A545),"",Data!A545)</f>
        <v>183932</v>
      </c>
      <c r="B545" s="1">
        <f>IF(ISBLANK(Data!B545),"",Data!B545)</f>
        <v>0</v>
      </c>
      <c r="C545" s="1">
        <f>IF(ISBLANK(Data!C545),"",Data!C545)</f>
        <v>301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3</v>
      </c>
      <c r="G545" s="1" t="str">
        <f>IF(ISBLANK(Data!$F545),"",IF(Data!$F545&gt;=1,TEXT(Data!G545,"00"),""))</f>
        <v>80</v>
      </c>
      <c r="H545" s="1" t="str">
        <f>IF(ISBLANK(Data!$F545),"",IF(Data!$F545&gt;=2,TEXT(Data!H545,"00"),""))</f>
        <v>08</v>
      </c>
      <c r="I545" s="1" t="str">
        <f>IF(ISBLANK(Data!$F545),"",IF(Data!$F545&gt;=3,TEXT(Data!I545,"00"),""))</f>
        <v>00</v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>
        <f>IF(ISBLANK(Data!A546),"",Data!A546)</f>
        <v>183933</v>
      </c>
      <c r="B546" s="1">
        <f>IF(ISBLANK(Data!B546),"",Data!B546)</f>
        <v>1</v>
      </c>
      <c r="C546" s="1">
        <f>IF(ISBLANK(Data!C546),"",Data!C546)</f>
        <v>401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8</v>
      </c>
      <c r="G546" s="1" t="str">
        <f>IF(ISBLANK(Data!$F546),"",IF(Data!$F546&gt;=1,TEXT(Data!G546,"00"),""))</f>
        <v>8f</v>
      </c>
      <c r="H546" s="1" t="str">
        <f>IF(ISBLANK(Data!$F546),"",IF(Data!$F546&gt;=2,TEXT(Data!H546,"00"),""))</f>
        <v>a0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>00</v>
      </c>
      <c r="K546" s="1" t="str">
        <f>IF(ISBLANK(Data!$F546),"",IF(Data!$F546&gt;=5,TEXT(Data!K546,"00"),""))</f>
        <v>55</v>
      </c>
      <c r="L546" s="1" t="str">
        <f>IF(ISBLANK(Data!$F546),"",IF(Data!$F546&gt;=6,TEXT(Data!L546,"00"),""))</f>
        <v>00</v>
      </c>
      <c r="M546" s="1" t="str">
        <f>IF(ISBLANK(Data!$F546),"",IF(Data!$F546&gt;=7,TEXT(Data!M546,"00"),""))</f>
        <v>00</v>
      </c>
      <c r="N546" s="1" t="str">
        <f>IF(ISBLANK(Data!$F546),"",IF(Data!$F546&gt;=8,TEXT(Data!N546,"00"),""))</f>
        <v>00</v>
      </c>
    </row>
    <row r="547" ht="14.25">
      <c r="A547" s="1">
        <f>IF(ISBLANK(Data!A547),"",Data!A547)</f>
        <v>183944</v>
      </c>
      <c r="B547" s="1">
        <f>IF(ISBLANK(Data!B547),"",Data!B547)</f>
        <v>1</v>
      </c>
      <c r="C547" s="1">
        <f>IF(ISBLANK(Data!C547),"",Data!C547)</f>
        <v>201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6</v>
      </c>
      <c r="G547" s="1" t="str">
        <f>IF(ISBLANK(Data!$F547),"",IF(Data!$F547&gt;=1,TEXT(Data!G547,"00"),""))</f>
        <v>00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00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62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>
        <f>IF(ISBLANK(Data!A548),"",Data!A548)</f>
        <v>183953</v>
      </c>
      <c r="B548" s="1">
        <f>IF(ISBLANK(Data!B548),"",Data!B548)</f>
        <v>1</v>
      </c>
      <c r="C548" s="1">
        <f>IF(ISBLANK(Data!C548),"",Data!C548)</f>
        <v>400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8</v>
      </c>
      <c r="G548" s="1" t="str">
        <f>IF(ISBLANK(Data!$F548),"",IF(Data!$F548&gt;=1,TEXT(Data!G548,"00"),""))</f>
        <v>01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4c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00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>00</v>
      </c>
      <c r="N548" s="1" t="str">
        <f>IF(ISBLANK(Data!$F548),"",IF(Data!$F548&gt;=8,TEXT(Data!N548,"00"),""))</f>
        <v>00</v>
      </c>
    </row>
    <row r="549" ht="14.25">
      <c r="A549" s="1">
        <f>IF(ISBLANK(Data!A549),"",Data!A549)</f>
        <v>183956</v>
      </c>
      <c r="B549" s="1">
        <f>IF(ISBLANK(Data!B549),"",Data!B549)</f>
        <v>1</v>
      </c>
      <c r="C549" s="1">
        <f>IF(ISBLANK(Data!C549),"",Data!C549)</f>
        <v>203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00</v>
      </c>
      <c r="H549" s="1" t="str">
        <f>IF(ISBLANK(Data!$F549),"",IF(Data!$F549&gt;=2,TEXT(Data!H549,"00"),""))</f>
        <v>00</v>
      </c>
      <c r="I549" s="1" t="str">
        <f>IF(ISBLANK(Data!$F549),"",IF(Data!$F549&gt;=3,TEXT(Data!I549,"00"),""))</f>
        <v>00</v>
      </c>
      <c r="J549" s="1" t="str">
        <f>IF(ISBLANK(Data!$F549),"",IF(Data!$F549&gt;=4,TEXT(Data!J549,"00"),""))</f>
        <v>00</v>
      </c>
      <c r="K549" s="1" t="str">
        <f>IF(ISBLANK(Data!$F549),"",IF(Data!$F549&gt;=5,TEXT(Data!K549,"00"),""))</f>
        <v>00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00</v>
      </c>
      <c r="N549" s="1" t="str">
        <f>IF(ISBLANK(Data!$F549),"",IF(Data!$F549&gt;=8,TEXT(Data!N549,"00"),""))</f>
        <v>00</v>
      </c>
    </row>
    <row r="550" ht="14.25">
      <c r="A550" s="1">
        <f>IF(ISBLANK(Data!A550),"",Data!A550)</f>
        <v>183981</v>
      </c>
      <c r="B550" s="1">
        <f>IF(ISBLANK(Data!B550),"",Data!B550)</f>
        <v>0</v>
      </c>
      <c r="C550" s="1">
        <f>IF(ISBLANK(Data!C550),"",Data!C550)</f>
        <v>300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8</v>
      </c>
      <c r="G550" s="1" t="str">
        <f>IF(ISBLANK(Data!$F550),"",IF(Data!$F550&gt;=1,TEXT(Data!G550,"00"),""))</f>
        <v>03</v>
      </c>
      <c r="H550" s="1" t="str">
        <f>IF(ISBLANK(Data!$F550),"",IF(Data!$F550&gt;=2,TEXT(Data!H550,"00"),""))</f>
        <v>5a</v>
      </c>
      <c r="I550" s="1" t="str">
        <f>IF(ISBLANK(Data!$F550),"",IF(Data!$F550&gt;=3,TEXT(Data!I550,"00"),""))</f>
        <v>64</v>
      </c>
      <c r="J550" s="1" t="str">
        <f>IF(ISBLANK(Data!$F550),"",IF(Data!$F550&gt;=4,TEXT(Data!J550,"00"),""))</f>
        <v>5a</v>
      </c>
      <c r="K550" s="1" t="str">
        <f>IF(ISBLANK(Data!$F550),"",IF(Data!$F550&gt;=5,TEXT(Data!K550,"00"),""))</f>
        <v>64</v>
      </c>
      <c r="L550" s="1" t="str">
        <f>IF(ISBLANK(Data!$F550),"",IF(Data!$F550&gt;=6,TEXT(Data!L550,"00"),""))</f>
        <v>00</v>
      </c>
      <c r="M550" s="1" t="str">
        <f>IF(ISBLANK(Data!$F550),"",IF(Data!$F550&gt;=7,TEXT(Data!M550,"00"),""))</f>
        <v>64</v>
      </c>
      <c r="N550" s="1" t="str">
        <f>IF(ISBLANK(Data!$F550),"",IF(Data!$F550&gt;=8,TEXT(Data!N550,"00"),""))</f>
        <v>a9</v>
      </c>
    </row>
    <row r="551" ht="14.25">
      <c r="A551" s="1">
        <f>IF(ISBLANK(Data!A551),"",Data!A551)</f>
        <v>183982</v>
      </c>
      <c r="B551" s="1">
        <f>IF(ISBLANK(Data!B551),"",Data!B551)</f>
        <v>0</v>
      </c>
      <c r="C551" s="1">
        <f>IF(ISBLANK(Data!C551),"",Data!C551)</f>
        <v>301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3</v>
      </c>
      <c r="G551" s="1" t="str">
        <f>IF(ISBLANK(Data!$F551),"",IF(Data!$F551&gt;=1,TEXT(Data!G551,"00"),""))</f>
        <v>88</v>
      </c>
      <c r="H551" s="1" t="str">
        <f>IF(ISBLANK(Data!$F551),"",IF(Data!$F551&gt;=2,TEXT(Data!H551,"00"),""))</f>
        <v>09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>
        <f>IF(ISBLANK(Data!A552),"",Data!A552)</f>
        <v>184031</v>
      </c>
      <c r="B552" s="1">
        <f>IF(ISBLANK(Data!B552),"",Data!B552)</f>
        <v>0</v>
      </c>
      <c r="C552" s="1">
        <f>IF(ISBLANK(Data!C552),"",Data!C552)</f>
        <v>300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03</v>
      </c>
      <c r="H552" s="1" t="str">
        <f>IF(ISBLANK(Data!$F552),"",IF(Data!$F552&gt;=2,TEXT(Data!H552,"00"),""))</f>
        <v>5a</v>
      </c>
      <c r="I552" s="1" t="str">
        <f>IF(ISBLANK(Data!$F552),"",IF(Data!$F552&gt;=3,TEXT(Data!I552,"00"),""))</f>
        <v>64</v>
      </c>
      <c r="J552" s="1" t="str">
        <f>IF(ISBLANK(Data!$F552),"",IF(Data!$F552&gt;=4,TEXT(Data!J552,"00"),""))</f>
        <v>5a</v>
      </c>
      <c r="K552" s="1" t="str">
        <f>IF(ISBLANK(Data!$F552),"",IF(Data!$F552&gt;=5,TEXT(Data!K552,"00"),""))</f>
        <v>64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64</v>
      </c>
      <c r="N552" s="1" t="str">
        <f>IF(ISBLANK(Data!$F552),"",IF(Data!$F552&gt;=8,TEXT(Data!N552,"00"),""))</f>
        <v>ba</v>
      </c>
    </row>
    <row r="553" ht="14.25">
      <c r="A553" s="1">
        <f>IF(ISBLANK(Data!A553),"",Data!A553)</f>
        <v>184032</v>
      </c>
      <c r="B553" s="1">
        <f>IF(ISBLANK(Data!B553),"",Data!B553)</f>
        <v>0</v>
      </c>
      <c r="C553" s="1">
        <f>IF(ISBLANK(Data!C553),"",Data!C553)</f>
        <v>301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3</v>
      </c>
      <c r="G553" s="1" t="str">
        <f>IF(ISBLANK(Data!$F553),"",IF(Data!$F553&gt;=1,TEXT(Data!G553,"00"),""))</f>
        <v>c6</v>
      </c>
      <c r="H553" s="1" t="str">
        <f>IF(ISBLANK(Data!$F553),"",IF(Data!$F553&gt;=2,TEXT(Data!H553,"00"),""))</f>
        <v>a</v>
      </c>
      <c r="I553" s="1" t="str">
        <f>IF(ISBLANK(Data!$F553),"",IF(Data!$F553&gt;=3,TEXT(Data!I553,"00"),""))</f>
        <v>00</v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>
        <f>IF(ISBLANK(Data!A554),"",Data!A554)</f>
        <v>184033</v>
      </c>
      <c r="B554" s="1">
        <f>IF(ISBLANK(Data!B554),"",Data!B554)</f>
        <v>1</v>
      </c>
      <c r="C554" s="1">
        <f>IF(ISBLANK(Data!C554),"",Data!C554)</f>
        <v>401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8</v>
      </c>
      <c r="G554" s="1" t="str">
        <f>IF(ISBLANK(Data!$F554),"",IF(Data!$F554&gt;=1,TEXT(Data!G554,"00"),""))</f>
        <v>91</v>
      </c>
      <c r="H554" s="1" t="str">
        <f>IF(ISBLANK(Data!$F554),"",IF(Data!$F554&gt;=2,TEXT(Data!H554,"00"),""))</f>
        <v>a0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>00</v>
      </c>
      <c r="K554" s="1" t="str">
        <f>IF(ISBLANK(Data!$F554),"",IF(Data!$F554&gt;=5,TEXT(Data!K554,"00"),""))</f>
        <v>55</v>
      </c>
      <c r="L554" s="1" t="str">
        <f>IF(ISBLANK(Data!$F554),"",IF(Data!$F554&gt;=6,TEXT(Data!L554,"00"),""))</f>
        <v>00</v>
      </c>
      <c r="M554" s="1" t="str">
        <f>IF(ISBLANK(Data!$F554),"",IF(Data!$F554&gt;=7,TEXT(Data!M554,"00"),""))</f>
        <v>00</v>
      </c>
      <c r="N554" s="1" t="str">
        <f>IF(ISBLANK(Data!$F554),"",IF(Data!$F554&gt;=8,TEXT(Data!N554,"00"),""))</f>
        <v>00</v>
      </c>
    </row>
    <row r="555" ht="14.25">
      <c r="A555" s="1">
        <f>IF(ISBLANK(Data!A555),"",Data!A555)</f>
        <v>184044</v>
      </c>
      <c r="B555" s="1">
        <f>IF(ISBLANK(Data!B555),"",Data!B555)</f>
        <v>1</v>
      </c>
      <c r="C555" s="1">
        <f>IF(ISBLANK(Data!C555),"",Data!C555)</f>
        <v>201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6</v>
      </c>
      <c r="G555" s="1" t="str">
        <f>IF(ISBLANK(Data!$F555),"",IF(Data!$F555&gt;=1,TEXT(Data!G555,"00"),""))</f>
        <v>00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00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62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>
        <f>IF(ISBLANK(Data!A556),"",Data!A556)</f>
        <v>184054</v>
      </c>
      <c r="B556" s="1">
        <f>IF(ISBLANK(Data!B556),"",Data!B556)</f>
        <v>1</v>
      </c>
      <c r="C556" s="1">
        <f>IF(ISBLANK(Data!C556),"",Data!C556)</f>
        <v>400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8</v>
      </c>
      <c r="G556" s="1" t="str">
        <f>IF(ISBLANK(Data!$F556),"",IF(Data!$F556&gt;=1,TEXT(Data!G556,"00"),""))</f>
        <v>01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4c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00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>00</v>
      </c>
      <c r="N556" s="1" t="str">
        <f>IF(ISBLANK(Data!$F556),"",IF(Data!$F556&gt;=8,TEXT(Data!N556,"00"),""))</f>
        <v>00</v>
      </c>
    </row>
    <row r="557" ht="14.25">
      <c r="A557" s="1">
        <f>IF(ISBLANK(Data!A557),"",Data!A557)</f>
        <v>184056</v>
      </c>
      <c r="B557" s="1">
        <f>IF(ISBLANK(Data!B557),"",Data!B557)</f>
        <v>1</v>
      </c>
      <c r="C557" s="1">
        <f>IF(ISBLANK(Data!C557),"",Data!C557)</f>
        <v>203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00</v>
      </c>
      <c r="H557" s="1" t="str">
        <f>IF(ISBLANK(Data!$F557),"",IF(Data!$F557&gt;=2,TEXT(Data!H557,"00"),""))</f>
        <v>00</v>
      </c>
      <c r="I557" s="1" t="str">
        <f>IF(ISBLANK(Data!$F557),"",IF(Data!$F557&gt;=3,TEXT(Data!I557,"00"),""))</f>
        <v>00</v>
      </c>
      <c r="J557" s="1" t="str">
        <f>IF(ISBLANK(Data!$F557),"",IF(Data!$F557&gt;=4,TEXT(Data!J557,"00"),""))</f>
        <v>00</v>
      </c>
      <c r="K557" s="1" t="str">
        <f>IF(ISBLANK(Data!$F557),"",IF(Data!$F557&gt;=5,TEXT(Data!K557,"00"),""))</f>
        <v>00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00</v>
      </c>
      <c r="N557" s="1" t="str">
        <f>IF(ISBLANK(Data!$F557),"",IF(Data!$F557&gt;=8,TEXT(Data!N557,"00"),""))</f>
        <v>00</v>
      </c>
    </row>
    <row r="558" ht="14.25">
      <c r="A558" s="1">
        <f>IF(ISBLANK(Data!A558),"",Data!A558)</f>
        <v>184081</v>
      </c>
      <c r="B558" s="1">
        <f>IF(ISBLANK(Data!B558),"",Data!B558)</f>
        <v>0</v>
      </c>
      <c r="C558" s="1">
        <f>IF(ISBLANK(Data!C558),"",Data!C558)</f>
        <v>300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8</v>
      </c>
      <c r="G558" s="1" t="str">
        <f>IF(ISBLANK(Data!$F558),"",IF(Data!$F558&gt;=1,TEXT(Data!G558,"00"),""))</f>
        <v>03</v>
      </c>
      <c r="H558" s="1" t="str">
        <f>IF(ISBLANK(Data!$F558),"",IF(Data!$F558&gt;=2,TEXT(Data!H558,"00"),""))</f>
        <v>5a</v>
      </c>
      <c r="I558" s="1" t="str">
        <f>IF(ISBLANK(Data!$F558),"",IF(Data!$F558&gt;=3,TEXT(Data!I558,"00"),""))</f>
        <v>64</v>
      </c>
      <c r="J558" s="1" t="str">
        <f>IF(ISBLANK(Data!$F558),"",IF(Data!$F558&gt;=4,TEXT(Data!J558,"00"),""))</f>
        <v>5a</v>
      </c>
      <c r="K558" s="1" t="str">
        <f>IF(ISBLANK(Data!$F558),"",IF(Data!$F558&gt;=5,TEXT(Data!K558,"00"),""))</f>
        <v>64</v>
      </c>
      <c r="L558" s="1" t="str">
        <f>IF(ISBLANK(Data!$F558),"",IF(Data!$F558&gt;=6,TEXT(Data!L558,"00"),""))</f>
        <v>00</v>
      </c>
      <c r="M558" s="1" t="str">
        <f>IF(ISBLANK(Data!$F558),"",IF(Data!$F558&gt;=7,TEXT(Data!M558,"00"),""))</f>
        <v>64</v>
      </c>
      <c r="N558" s="1" t="str">
        <f>IF(ISBLANK(Data!$F558),"",IF(Data!$F558&gt;=8,TEXT(Data!N558,"00"),""))</f>
        <v>ab</v>
      </c>
    </row>
    <row r="559" ht="14.25">
      <c r="A559" s="1">
        <f>IF(ISBLANK(Data!A559),"",Data!A559)</f>
        <v>184082</v>
      </c>
      <c r="B559" s="1">
        <f>IF(ISBLANK(Data!B559),"",Data!B559)</f>
        <v>0</v>
      </c>
      <c r="C559" s="1">
        <f>IF(ISBLANK(Data!C559),"",Data!C559)</f>
        <v>301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3</v>
      </c>
      <c r="G559" s="1" t="str">
        <f>IF(ISBLANK(Data!$F559),"",IF(Data!$F559&gt;=1,TEXT(Data!G559,"00"),""))</f>
        <v>43</v>
      </c>
      <c r="H559" s="1" t="str">
        <f>IF(ISBLANK(Data!$F559),"",IF(Data!$F559&gt;=2,TEXT(Data!H559,"00"),""))</f>
        <v>b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>
        <f>IF(ISBLANK(Data!A560),"",Data!A560)</f>
        <v>184114</v>
      </c>
      <c r="B560" s="1">
        <f>IF(ISBLANK(Data!B560),"",Data!B560)</f>
        <v>1</v>
      </c>
      <c r="C560" s="1">
        <f>IF(ISBLANK(Data!C560),"",Data!C560)</f>
        <v>403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63</v>
      </c>
      <c r="H560" s="1" t="str">
        <f>IF(ISBLANK(Data!$F560),"",IF(Data!$F560&gt;=2,TEXT(Data!H560,"00"),""))</f>
        <v>00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20</v>
      </c>
      <c r="L560" s="1" t="str">
        <f>IF(ISBLANK(Data!$F560),"",IF(Data!$F560&gt;=6,TEXT(Data!L560,"00"),""))</f>
        <v>e2</v>
      </c>
      <c r="M560" s="1" t="str">
        <f>IF(ISBLANK(Data!$F560),"",IF(Data!$F560&gt;=7,TEXT(Data!M560,"00"),""))</f>
        <v>09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184131</v>
      </c>
      <c r="B561" s="1">
        <f>IF(ISBLANK(Data!B561),"",Data!B561)</f>
        <v>0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64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64</v>
      </c>
      <c r="N561" s="1" t="str">
        <f>IF(ISBLANK(Data!$F561),"",IF(Data!$F561&gt;=8,TEXT(Data!N561,"00"),""))</f>
        <v>bc</v>
      </c>
    </row>
    <row r="562" ht="14.25">
      <c r="A562" s="1">
        <f>IF(ISBLANK(Data!A562),"",Data!A562)</f>
        <v>184132</v>
      </c>
      <c r="B562" s="1">
        <f>IF(ISBLANK(Data!B562),"",Data!B562)</f>
        <v>0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b5</v>
      </c>
      <c r="H562" s="1" t="str">
        <f>IF(ISBLANK(Data!$F562),"",IF(Data!$F562&gt;=2,TEXT(Data!H562,"00"),""))</f>
        <v>c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184134</v>
      </c>
      <c r="B563" s="1">
        <f>IF(ISBLANK(Data!B563),"",Data!B563)</f>
        <v>1</v>
      </c>
      <c r="C563" s="1">
        <f>IF(ISBLANK(Data!C563),"",Data!C563)</f>
        <v>401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91</v>
      </c>
      <c r="H563" s="1" t="str">
        <f>IF(ISBLANK(Data!$F563),"",IF(Data!$F563&gt;=2,TEXT(Data!H563,"00"),""))</f>
        <v>a0</v>
      </c>
      <c r="I563" s="1" t="str">
        <f>IF(ISBLANK(Data!$F563),"",IF(Data!$F563&gt;=3,TEXT(Data!I563,"00"),""))</f>
        <v>00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55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184144</v>
      </c>
      <c r="B564" s="1">
        <f>IF(ISBLANK(Data!B564),"",Data!B564)</f>
        <v>1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00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00</v>
      </c>
      <c r="J564" s="1" t="str">
        <f>IF(ISBLANK(Data!$F564),"",IF(Data!$F564&gt;=4,TEXT(Data!J564,"00"),""))</f>
        <v>00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184154</v>
      </c>
      <c r="B565" s="1">
        <f>IF(ISBLANK(Data!B565),"",Data!B565)</f>
        <v>1</v>
      </c>
      <c r="C565" s="1">
        <f>IF(ISBLANK(Data!C565),"",Data!C565)</f>
        <v>400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01</v>
      </c>
      <c r="H565" s="1" t="str">
        <f>IF(ISBLANK(Data!$F565),"",IF(Data!$F565&gt;=2,TEXT(Data!H565,"00"),""))</f>
        <v>00</v>
      </c>
      <c r="I565" s="1" t="str">
        <f>IF(ISBLANK(Data!$F565),"",IF(Data!$F565&gt;=3,TEXT(Data!I565,"00"),""))</f>
        <v>4c</v>
      </c>
      <c r="J565" s="1" t="str">
        <f>IF(ISBLANK(Data!$F565),"",IF(Data!$F565&gt;=4,TEXT(Data!J565,"00"),""))</f>
        <v>00</v>
      </c>
      <c r="K565" s="1" t="str">
        <f>IF(ISBLANK(Data!$F565),"",IF(Data!$F565&gt;=5,TEXT(Data!K565,"00"),""))</f>
        <v>00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00</v>
      </c>
      <c r="N565" s="1" t="str">
        <f>IF(ISBLANK(Data!$F565),"",IF(Data!$F565&gt;=8,TEXT(Data!N565,"00"),""))</f>
        <v>00</v>
      </c>
    </row>
    <row r="566" ht="14.25">
      <c r="A566" s="1">
        <f>IF(ISBLANK(Data!A566),"",Data!A566)</f>
        <v>184156</v>
      </c>
      <c r="B566" s="1">
        <f>IF(ISBLANK(Data!B566),"",Data!B566)</f>
        <v>1</v>
      </c>
      <c r="C566" s="1">
        <f>IF(ISBLANK(Data!C566),"",Data!C566)</f>
        <v>203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8</v>
      </c>
      <c r="G566" s="1" t="str">
        <f>IF(ISBLANK(Data!$F566),"",IF(Data!$F566&gt;=1,TEXT(Data!G566,"00"),""))</f>
        <v>00</v>
      </c>
      <c r="H566" s="1" t="str">
        <f>IF(ISBLANK(Data!$F566),"",IF(Data!$F566&gt;=2,TEXT(Data!H566,"00"),""))</f>
        <v>00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>00</v>
      </c>
      <c r="K566" s="1" t="str">
        <f>IF(ISBLANK(Data!$F566),"",IF(Data!$F566&gt;=5,TEXT(Data!K566,"00"),""))</f>
        <v>00</v>
      </c>
      <c r="L566" s="1" t="str">
        <f>IF(ISBLANK(Data!$F566),"",IF(Data!$F566&gt;=6,TEXT(Data!L566,"00"),""))</f>
        <v>00</v>
      </c>
      <c r="M566" s="1" t="str">
        <f>IF(ISBLANK(Data!$F566),"",IF(Data!$F566&gt;=7,TEXT(Data!M566,"00"),""))</f>
        <v>00</v>
      </c>
      <c r="N566" s="1" t="str">
        <f>IF(ISBLANK(Data!$F566),"",IF(Data!$F566&gt;=8,TEXT(Data!N566,"00"),""))</f>
        <v>00</v>
      </c>
    </row>
    <row r="567" ht="14.25">
      <c r="A567" s="1">
        <f>IF(ISBLANK(Data!A567),"",Data!A567)</f>
        <v>184181</v>
      </c>
      <c r="B567" s="1">
        <f>IF(ISBLANK(Data!B567),"",Data!B567)</f>
        <v>0</v>
      </c>
      <c r="C567" s="1">
        <f>IF(ISBLANK(Data!C567),"",Data!C567)</f>
        <v>300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03</v>
      </c>
      <c r="H567" s="1" t="str">
        <f>IF(ISBLANK(Data!$F567),"",IF(Data!$F567&gt;=2,TEXT(Data!H567,"00"),""))</f>
        <v>5a</v>
      </c>
      <c r="I567" s="1" t="str">
        <f>IF(ISBLANK(Data!$F567),"",IF(Data!$F567&gt;=3,TEXT(Data!I567,"00"),""))</f>
        <v>64</v>
      </c>
      <c r="J567" s="1" t="str">
        <f>IF(ISBLANK(Data!$F567),"",IF(Data!$F567&gt;=4,TEXT(Data!J567,"00"),""))</f>
        <v>5a</v>
      </c>
      <c r="K567" s="1" t="str">
        <f>IF(ISBLANK(Data!$F567),"",IF(Data!$F567&gt;=5,TEXT(Data!K567,"00"),""))</f>
        <v>64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64</v>
      </c>
      <c r="N567" s="1" t="str">
        <f>IF(ISBLANK(Data!$F567),"",IF(Data!$F567&gt;=8,TEXT(Data!N567,"00"),""))</f>
        <v>ad</v>
      </c>
    </row>
    <row r="568" ht="14.25">
      <c r="A568" s="1">
        <f>IF(ISBLANK(Data!A568),"",Data!A568)</f>
        <v>184182</v>
      </c>
      <c r="B568" s="1">
        <f>IF(ISBLANK(Data!B568),"",Data!B568)</f>
        <v>0</v>
      </c>
      <c r="C568" s="1">
        <f>IF(ISBLANK(Data!C568),"",Data!C568)</f>
        <v>301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3</v>
      </c>
      <c r="G568" s="1" t="str">
        <f>IF(ISBLANK(Data!$F568),"",IF(Data!$F568&gt;=1,TEXT(Data!G568,"00"),""))</f>
        <v>4e</v>
      </c>
      <c r="H568" s="1" t="str">
        <f>IF(ISBLANK(Data!$F568),"",IF(Data!$F568&gt;=2,TEXT(Data!H568,"00"),""))</f>
        <v>d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>
        <f>IF(ISBLANK(Data!A569),"",Data!A569)</f>
        <v>184231</v>
      </c>
      <c r="B569" s="1">
        <f>IF(ISBLANK(Data!B569),"",Data!B569)</f>
        <v>0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64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64</v>
      </c>
      <c r="N569" s="1" t="str">
        <f>IF(ISBLANK(Data!$F569),"",IF(Data!$F569&gt;=8,TEXT(Data!N569,"00"),""))</f>
        <v>be</v>
      </c>
    </row>
    <row r="570" ht="14.25">
      <c r="A570" s="1">
        <f>IF(ISBLANK(Data!A570),"",Data!A570)</f>
        <v>184232</v>
      </c>
      <c r="B570" s="1">
        <f>IF(ISBLANK(Data!B570),"",Data!B570)</f>
        <v>0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1d</v>
      </c>
      <c r="H570" s="1" t="str">
        <f>IF(ISBLANK(Data!$F570),"",IF(Data!$F570&gt;=2,TEXT(Data!H570,"00"),""))</f>
        <v>e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184234</v>
      </c>
      <c r="B571" s="1">
        <f>IF(ISBLANK(Data!B571),"",Data!B571)</f>
        <v>1</v>
      </c>
      <c r="C571" s="1">
        <f>IF(ISBLANK(Data!C571),"",Data!C571)</f>
        <v>401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91</v>
      </c>
      <c r="H571" s="1" t="str">
        <f>IF(ISBLANK(Data!$F571),"",IF(Data!$F571&gt;=2,TEXT(Data!H571,"00"),""))</f>
        <v>a0</v>
      </c>
      <c r="I571" s="1" t="str">
        <f>IF(ISBLANK(Data!$F571),"",IF(Data!$F571&gt;=3,TEXT(Data!I571,"00"),""))</f>
        <v>00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55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184244</v>
      </c>
      <c r="B572" s="1">
        <f>IF(ISBLANK(Data!B572),"",Data!B572)</f>
        <v>1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00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00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184254</v>
      </c>
      <c r="B573" s="1">
        <f>IF(ISBLANK(Data!B573),"",Data!B573)</f>
        <v>1</v>
      </c>
      <c r="C573" s="1">
        <f>IF(ISBLANK(Data!C573),"",Data!C573)</f>
        <v>400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01</v>
      </c>
      <c r="H573" s="1" t="str">
        <f>IF(ISBLANK(Data!$F573),"",IF(Data!$F573&gt;=2,TEXT(Data!H573,"00"),""))</f>
        <v>00</v>
      </c>
      <c r="I573" s="1" t="str">
        <f>IF(ISBLANK(Data!$F573),"",IF(Data!$F573&gt;=3,TEXT(Data!I573,"00"),""))</f>
        <v>4c</v>
      </c>
      <c r="J573" s="1" t="str">
        <f>IF(ISBLANK(Data!$F573),"",IF(Data!$F573&gt;=4,TEXT(Data!J573,"00"),""))</f>
        <v>00</v>
      </c>
      <c r="K573" s="1" t="str">
        <f>IF(ISBLANK(Data!$F573),"",IF(Data!$F573&gt;=5,TEXT(Data!K573,"00"),""))</f>
        <v>00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00</v>
      </c>
      <c r="N573" s="1" t="str">
        <f>IF(ISBLANK(Data!$F573),"",IF(Data!$F573&gt;=8,TEXT(Data!N573,"00"),""))</f>
        <v>00</v>
      </c>
    </row>
    <row r="574" ht="14.25">
      <c r="A574" s="1">
        <f>IF(ISBLANK(Data!A574),"",Data!A574)</f>
        <v>184256</v>
      </c>
      <c r="B574" s="1">
        <f>IF(ISBLANK(Data!B574),"",Data!B574)</f>
        <v>1</v>
      </c>
      <c r="C574" s="1">
        <f>IF(ISBLANK(Data!C574),"",Data!C574)</f>
        <v>203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8</v>
      </c>
      <c r="G574" s="1" t="str">
        <f>IF(ISBLANK(Data!$F574),"",IF(Data!$F574&gt;=1,TEXT(Data!G574,"00"),""))</f>
        <v>00</v>
      </c>
      <c r="H574" s="1" t="str">
        <f>IF(ISBLANK(Data!$F574),"",IF(Data!$F574&gt;=2,TEXT(Data!H574,"00"),""))</f>
        <v>00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>00</v>
      </c>
      <c r="K574" s="1" t="str">
        <f>IF(ISBLANK(Data!$F574),"",IF(Data!$F574&gt;=5,TEXT(Data!K574,"00"),""))</f>
        <v>00</v>
      </c>
      <c r="L574" s="1" t="str">
        <f>IF(ISBLANK(Data!$F574),"",IF(Data!$F574&gt;=6,TEXT(Data!L574,"00"),""))</f>
        <v>00</v>
      </c>
      <c r="M574" s="1" t="str">
        <f>IF(ISBLANK(Data!$F574),"",IF(Data!$F574&gt;=7,TEXT(Data!M574,"00"),""))</f>
        <v>00</v>
      </c>
      <c r="N574" s="1" t="str">
        <f>IF(ISBLANK(Data!$F574),"",IF(Data!$F574&gt;=8,TEXT(Data!N574,"00"),""))</f>
        <v>00</v>
      </c>
    </row>
    <row r="575" ht="14.25">
      <c r="A575" s="1">
        <f>IF(ISBLANK(Data!A575),"",Data!A575)</f>
        <v>184281</v>
      </c>
      <c r="B575" s="1">
        <f>IF(ISBLANK(Data!B575),"",Data!B575)</f>
        <v>0</v>
      </c>
      <c r="C575" s="1">
        <f>IF(ISBLANK(Data!C575),"",Data!C575)</f>
        <v>300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03</v>
      </c>
      <c r="H575" s="1" t="str">
        <f>IF(ISBLANK(Data!$F575),"",IF(Data!$F575&gt;=2,TEXT(Data!H575,"00"),""))</f>
        <v>5a</v>
      </c>
      <c r="I575" s="1" t="str">
        <f>IF(ISBLANK(Data!$F575),"",IF(Data!$F575&gt;=3,TEXT(Data!I575,"00"),""))</f>
        <v>64</v>
      </c>
      <c r="J575" s="1" t="str">
        <f>IF(ISBLANK(Data!$F575),"",IF(Data!$F575&gt;=4,TEXT(Data!J575,"00"),""))</f>
        <v>5a</v>
      </c>
      <c r="K575" s="1" t="str">
        <f>IF(ISBLANK(Data!$F575),"",IF(Data!$F575&gt;=5,TEXT(Data!K575,"00"),""))</f>
        <v>64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64</v>
      </c>
      <c r="N575" s="1" t="str">
        <f>IF(ISBLANK(Data!$F575),"",IF(Data!$F575&gt;=8,TEXT(Data!N575,"00"),""))</f>
        <v>af</v>
      </c>
    </row>
    <row r="576" ht="14.25">
      <c r="A576" s="1">
        <f>IF(ISBLANK(Data!A576),"",Data!A576)</f>
        <v>184282</v>
      </c>
      <c r="B576" s="1">
        <f>IF(ISBLANK(Data!B576),"",Data!B576)</f>
        <v>0</v>
      </c>
      <c r="C576" s="1">
        <f>IF(ISBLANK(Data!C576),"",Data!C576)</f>
        <v>301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3</v>
      </c>
      <c r="G576" s="1" t="str">
        <f>IF(ISBLANK(Data!$F576),"",IF(Data!$F576&gt;=1,TEXT(Data!G576,"00"),""))</f>
        <v>e8</v>
      </c>
      <c r="H576" s="1" t="str">
        <f>IF(ISBLANK(Data!$F576),"",IF(Data!$F576&gt;=2,TEXT(Data!H576,"00"),""))</f>
        <v>f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>
        <f>IF(ISBLANK(Data!A577),"",Data!A577)</f>
        <v>184331</v>
      </c>
      <c r="B577" s="1">
        <f>IF(ISBLANK(Data!B577),"",Data!B577)</f>
        <v>0</v>
      </c>
      <c r="C577" s="1">
        <f>IF(ISBLANK(Data!C577),"",Data!C577)</f>
        <v>300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03</v>
      </c>
      <c r="H577" s="1" t="str">
        <f>IF(ISBLANK(Data!$F577),"",IF(Data!$F577&gt;=2,TEXT(Data!H577,"00"),""))</f>
        <v>5a</v>
      </c>
      <c r="I577" s="1" t="str">
        <f>IF(ISBLANK(Data!$F577),"",IF(Data!$F577&gt;=3,TEXT(Data!I577,"00"),""))</f>
        <v>64</v>
      </c>
      <c r="J577" s="1" t="str">
        <f>IF(ISBLANK(Data!$F577),"",IF(Data!$F577&gt;=4,TEXT(Data!J577,"00"),""))</f>
        <v>5a</v>
      </c>
      <c r="K577" s="1" t="str">
        <f>IF(ISBLANK(Data!$F577),"",IF(Data!$F577&gt;=5,TEXT(Data!K577,"00"),""))</f>
        <v>64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64</v>
      </c>
      <c r="N577" s="1" t="str">
        <f>IF(ISBLANK(Data!$F577),"",IF(Data!$F577&gt;=8,TEXT(Data!N577,"00"),""))</f>
        <v>30</v>
      </c>
    </row>
    <row r="578" ht="14.25">
      <c r="A578" s="1">
        <f>IF(ISBLANK(Data!A578),"",Data!A578)</f>
        <v>184332</v>
      </c>
      <c r="B578" s="1">
        <f>IF(ISBLANK(Data!B578),"",Data!B578)</f>
        <v>0</v>
      </c>
      <c r="C578" s="1">
        <f>IF(ISBLANK(Data!C578),"",Data!C578)</f>
        <v>301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3</v>
      </c>
      <c r="G578" s="1" t="str">
        <f>IF(ISBLANK(Data!$F578),"",IF(Data!$F578&gt;=1,TEXT(Data!G578,"00"),""))</f>
        <v>e2</v>
      </c>
      <c r="H578" s="1" t="str">
        <f>IF(ISBLANK(Data!$F578),"",IF(Data!$F578&gt;=2,TEXT(Data!H578,"00"),""))</f>
        <v>00</v>
      </c>
      <c r="I578" s="1" t="str">
        <f>IF(ISBLANK(Data!$F578),"",IF(Data!$F578&gt;=3,TEXT(Data!I578,"00"),""))</f>
        <v>00</v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>
        <f>IF(ISBLANK(Data!A579),"",Data!A579)</f>
        <v>184334</v>
      </c>
      <c r="B579" s="1">
        <f>IF(ISBLANK(Data!B579),"",Data!B579)</f>
        <v>1</v>
      </c>
      <c r="C579" s="1">
        <f>IF(ISBLANK(Data!C579),"",Data!C579)</f>
        <v>401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8</v>
      </c>
      <c r="G579" s="1" t="str">
        <f>IF(ISBLANK(Data!$F579),"",IF(Data!$F579&gt;=1,TEXT(Data!G579,"00"),""))</f>
        <v>91</v>
      </c>
      <c r="H579" s="1" t="str">
        <f>IF(ISBLANK(Data!$F579),"",IF(Data!$F579&gt;=2,TEXT(Data!H579,"00"),""))</f>
        <v>a0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>00</v>
      </c>
      <c r="K579" s="1" t="str">
        <f>IF(ISBLANK(Data!$F579),"",IF(Data!$F579&gt;=5,TEXT(Data!K579,"00"),""))</f>
        <v>55</v>
      </c>
      <c r="L579" s="1" t="str">
        <f>IF(ISBLANK(Data!$F579),"",IF(Data!$F579&gt;=6,TEXT(Data!L579,"00"),""))</f>
        <v>00</v>
      </c>
      <c r="M579" s="1" t="str">
        <f>IF(ISBLANK(Data!$F579),"",IF(Data!$F579&gt;=7,TEXT(Data!M579,"00"),""))</f>
        <v>00</v>
      </c>
      <c r="N579" s="1" t="str">
        <f>IF(ISBLANK(Data!$F579),"",IF(Data!$F579&gt;=8,TEXT(Data!N579,"00"),""))</f>
        <v>00</v>
      </c>
    </row>
    <row r="580" ht="14.25">
      <c r="A580" s="1">
        <f>IF(ISBLANK(Data!A580),"",Data!A580)</f>
        <v>184344</v>
      </c>
      <c r="B580" s="1">
        <f>IF(ISBLANK(Data!B580),"",Data!B580)</f>
        <v>1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00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00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184354</v>
      </c>
      <c r="B581" s="1">
        <f>IF(ISBLANK(Data!B581),"",Data!B581)</f>
        <v>1</v>
      </c>
      <c r="C581" s="1">
        <f>IF(ISBLANK(Data!C581),"",Data!C581)</f>
        <v>400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01</v>
      </c>
      <c r="H581" s="1" t="str">
        <f>IF(ISBLANK(Data!$F581),"",IF(Data!$F581&gt;=2,TEXT(Data!H581,"00"),""))</f>
        <v>00</v>
      </c>
      <c r="I581" s="1" t="str">
        <f>IF(ISBLANK(Data!$F581),"",IF(Data!$F581&gt;=3,TEXT(Data!I581,"00"),""))</f>
        <v>4c</v>
      </c>
      <c r="J581" s="1" t="str">
        <f>IF(ISBLANK(Data!$F581),"",IF(Data!$F581&gt;=4,TEXT(Data!J581,"00"),""))</f>
        <v>00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184356</v>
      </c>
      <c r="B582" s="1">
        <f>IF(ISBLANK(Data!B582),"",Data!B582)</f>
        <v>1</v>
      </c>
      <c r="C582" s="1">
        <f>IF(ISBLANK(Data!C582),"",Data!C582)</f>
        <v>203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00</v>
      </c>
      <c r="H582" s="1" t="str">
        <f>IF(ISBLANK(Data!$F582),"",IF(Data!$F582&gt;=2,TEXT(Data!H582,"00"),""))</f>
        <v>00</v>
      </c>
      <c r="I582" s="1" t="str">
        <f>IF(ISBLANK(Data!$F582),"",IF(Data!$F582&gt;=3,TEXT(Data!I582,"00"),""))</f>
        <v>00</v>
      </c>
      <c r="J582" s="1" t="str">
        <f>IF(ISBLANK(Data!$F582),"",IF(Data!$F582&gt;=4,TEXT(Data!J582,"00"),""))</f>
        <v>00</v>
      </c>
      <c r="K582" s="1" t="str">
        <f>IF(ISBLANK(Data!$F582),"",IF(Data!$F582&gt;=5,TEXT(Data!K582,"00"),""))</f>
        <v>00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00</v>
      </c>
      <c r="N582" s="1" t="str">
        <f>IF(ISBLANK(Data!$F582),"",IF(Data!$F582&gt;=8,TEXT(Data!N582,"00"),""))</f>
        <v>00</v>
      </c>
    </row>
    <row r="583" ht="14.25">
      <c r="A583" s="1">
        <f>IF(ISBLANK(Data!A583),"",Data!A583)</f>
        <v>184381</v>
      </c>
      <c r="B583" s="1">
        <f>IF(ISBLANK(Data!B583),"",Data!B583)</f>
        <v>0</v>
      </c>
      <c r="C583" s="1">
        <f>IF(ISBLANK(Data!C583),"",Data!C583)</f>
        <v>300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8</v>
      </c>
      <c r="G583" s="1" t="str">
        <f>IF(ISBLANK(Data!$F583),"",IF(Data!$F583&gt;=1,TEXT(Data!G583,"00"),""))</f>
        <v>03</v>
      </c>
      <c r="H583" s="1" t="str">
        <f>IF(ISBLANK(Data!$F583),"",IF(Data!$F583&gt;=2,TEXT(Data!H583,"00"),""))</f>
        <v>5a</v>
      </c>
      <c r="I583" s="1" t="str">
        <f>IF(ISBLANK(Data!$F583),"",IF(Data!$F583&gt;=3,TEXT(Data!I583,"00"),""))</f>
        <v>64</v>
      </c>
      <c r="J583" s="1" t="str">
        <f>IF(ISBLANK(Data!$F583),"",IF(Data!$F583&gt;=4,TEXT(Data!J583,"00"),""))</f>
        <v>5a</v>
      </c>
      <c r="K583" s="1" t="str">
        <f>IF(ISBLANK(Data!$F583),"",IF(Data!$F583&gt;=5,TEXT(Data!K583,"00"),""))</f>
        <v>64</v>
      </c>
      <c r="L583" s="1" t="str">
        <f>IF(ISBLANK(Data!$F583),"",IF(Data!$F583&gt;=6,TEXT(Data!L583,"00"),""))</f>
        <v>00</v>
      </c>
      <c r="M583" s="1" t="str">
        <f>IF(ISBLANK(Data!$F583),"",IF(Data!$F583&gt;=7,TEXT(Data!M583,"00"),""))</f>
        <v>64</v>
      </c>
      <c r="N583" s="1" t="str">
        <f>IF(ISBLANK(Data!$F583),"",IF(Data!$F583&gt;=8,TEXT(Data!N583,"00"),""))</f>
        <v>21</v>
      </c>
    </row>
    <row r="584" ht="14.25">
      <c r="A584" s="1">
        <f>IF(ISBLANK(Data!A584),"",Data!A584)</f>
        <v>184382</v>
      </c>
      <c r="B584" s="1">
        <f>IF(ISBLANK(Data!B584),"",Data!B584)</f>
        <v>0</v>
      </c>
      <c r="C584" s="1">
        <f>IF(ISBLANK(Data!C584),"",Data!C584)</f>
        <v>301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3</v>
      </c>
      <c r="G584" s="1" t="str">
        <f>IF(ISBLANK(Data!$F584),"",IF(Data!$F584&gt;=1,TEXT(Data!G584,"00"),""))</f>
        <v>b3</v>
      </c>
      <c r="H584" s="1" t="str">
        <f>IF(ISBLANK(Data!$F584),"",IF(Data!$F584&gt;=2,TEXT(Data!H584,"00"),""))</f>
        <v>01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>
        <f>IF(ISBLANK(Data!A585),"",Data!A585)</f>
        <v>184431</v>
      </c>
      <c r="B585" s="1">
        <f>IF(ISBLANK(Data!B585),"",Data!B585)</f>
        <v>0</v>
      </c>
      <c r="C585" s="1">
        <f>IF(ISBLANK(Data!C585),"",Data!C585)</f>
        <v>300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03</v>
      </c>
      <c r="H585" s="1" t="str">
        <f>IF(ISBLANK(Data!$F585),"",IF(Data!$F585&gt;=2,TEXT(Data!H585,"00"),""))</f>
        <v>5a</v>
      </c>
      <c r="I585" s="1" t="str">
        <f>IF(ISBLANK(Data!$F585),"",IF(Data!$F585&gt;=3,TEXT(Data!I585,"00"),""))</f>
        <v>64</v>
      </c>
      <c r="J585" s="1" t="str">
        <f>IF(ISBLANK(Data!$F585),"",IF(Data!$F585&gt;=4,TEXT(Data!J585,"00"),""))</f>
        <v>5a</v>
      </c>
      <c r="K585" s="1" t="str">
        <f>IF(ISBLANK(Data!$F585),"",IF(Data!$F585&gt;=5,TEXT(Data!K585,"00"),""))</f>
        <v>64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64</v>
      </c>
      <c r="N585" s="1" t="str">
        <f>IF(ISBLANK(Data!$F585),"",IF(Data!$F585&gt;=8,TEXT(Data!N585,"00"),""))</f>
        <v>32</v>
      </c>
    </row>
    <row r="586" ht="14.25">
      <c r="A586" s="1">
        <f>IF(ISBLANK(Data!A586),"",Data!A586)</f>
        <v>184432</v>
      </c>
      <c r="B586" s="1">
        <f>IF(ISBLANK(Data!B586),"",Data!B586)</f>
        <v>0</v>
      </c>
      <c r="C586" s="1">
        <f>IF(ISBLANK(Data!C586),"",Data!C586)</f>
        <v>301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3</v>
      </c>
      <c r="G586" s="1" t="str">
        <f>IF(ISBLANK(Data!$F586),"",IF(Data!$F586&gt;=1,TEXT(Data!G586,"00"),""))</f>
        <v>6b</v>
      </c>
      <c r="H586" s="1" t="str">
        <f>IF(ISBLANK(Data!$F586),"",IF(Data!$F586&gt;=2,TEXT(Data!H586,"00"),""))</f>
        <v>02</v>
      </c>
      <c r="I586" s="1" t="str">
        <f>IF(ISBLANK(Data!$F586),"",IF(Data!$F586&gt;=3,TEXT(Data!I586,"00"),""))</f>
        <v>00</v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>
        <f>IF(ISBLANK(Data!A587),"",Data!A587)</f>
        <v>184434</v>
      </c>
      <c r="B587" s="1">
        <f>IF(ISBLANK(Data!B587),"",Data!B587)</f>
        <v>1</v>
      </c>
      <c r="C587" s="1">
        <f>IF(ISBLANK(Data!C587),"",Data!C587)</f>
        <v>401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8</v>
      </c>
      <c r="G587" s="1" t="str">
        <f>IF(ISBLANK(Data!$F587),"",IF(Data!$F587&gt;=1,TEXT(Data!G587,"00"),""))</f>
        <v>91</v>
      </c>
      <c r="H587" s="1" t="str">
        <f>IF(ISBLANK(Data!$F587),"",IF(Data!$F587&gt;=2,TEXT(Data!H587,"00"),""))</f>
        <v>a0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>00</v>
      </c>
      <c r="K587" s="1" t="str">
        <f>IF(ISBLANK(Data!$F587),"",IF(Data!$F587&gt;=5,TEXT(Data!K587,"00"),""))</f>
        <v>56</v>
      </c>
      <c r="L587" s="1" t="str">
        <f>IF(ISBLANK(Data!$F587),"",IF(Data!$F587&gt;=6,TEXT(Data!L587,"00"),""))</f>
        <v>00</v>
      </c>
      <c r="M587" s="1" t="str">
        <f>IF(ISBLANK(Data!$F587),"",IF(Data!$F587&gt;=7,TEXT(Data!M587,"00"),""))</f>
        <v>00</v>
      </c>
      <c r="N587" s="1" t="str">
        <f>IF(ISBLANK(Data!$F587),"",IF(Data!$F587&gt;=8,TEXT(Data!N587,"00"),""))</f>
        <v>00</v>
      </c>
    </row>
    <row r="588" ht="14.25">
      <c r="A588" s="1">
        <f>IF(ISBLANK(Data!A588),"",Data!A588)</f>
        <v>184444</v>
      </c>
      <c r="B588" s="1">
        <f>IF(ISBLANK(Data!B588),"",Data!B588)</f>
        <v>1</v>
      </c>
      <c r="C588" s="1">
        <f>IF(ISBLANK(Data!C588),"",Data!C588)</f>
        <v>201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6</v>
      </c>
      <c r="G588" s="1" t="str">
        <f>IF(ISBLANK(Data!$F588),"",IF(Data!$F588&gt;=1,TEXT(Data!G588,"00"),""))</f>
        <v>00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00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62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>
        <f>IF(ISBLANK(Data!A589),"",Data!A589)</f>
        <v>184454</v>
      </c>
      <c r="B589" s="1">
        <f>IF(ISBLANK(Data!B589),"",Data!B589)</f>
        <v>1</v>
      </c>
      <c r="C589" s="1">
        <f>IF(ISBLANK(Data!C589),"",Data!C589)</f>
        <v>400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8</v>
      </c>
      <c r="G589" s="1" t="str">
        <f>IF(ISBLANK(Data!$F589),"",IF(Data!$F589&gt;=1,TEXT(Data!G589,"00"),""))</f>
        <v>01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4c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00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>00</v>
      </c>
      <c r="N589" s="1" t="str">
        <f>IF(ISBLANK(Data!$F589),"",IF(Data!$F589&gt;=8,TEXT(Data!N589,"00"),""))</f>
        <v>00</v>
      </c>
    </row>
    <row r="590" ht="14.25">
      <c r="A590" s="1">
        <f>IF(ISBLANK(Data!A590),"",Data!A590)</f>
        <v>184456</v>
      </c>
      <c r="B590" s="1">
        <f>IF(ISBLANK(Data!B590),"",Data!B590)</f>
        <v>1</v>
      </c>
      <c r="C590" s="1">
        <f>IF(ISBLANK(Data!C590),"",Data!C590)</f>
        <v>203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00</v>
      </c>
      <c r="H590" s="1" t="str">
        <f>IF(ISBLANK(Data!$F590),"",IF(Data!$F590&gt;=2,TEXT(Data!H590,"00"),""))</f>
        <v>00</v>
      </c>
      <c r="I590" s="1" t="str">
        <f>IF(ISBLANK(Data!$F590),"",IF(Data!$F590&gt;=3,TEXT(Data!I590,"00"),""))</f>
        <v>00</v>
      </c>
      <c r="J590" s="1" t="str">
        <f>IF(ISBLANK(Data!$F590),"",IF(Data!$F590&gt;=4,TEXT(Data!J590,"00"),""))</f>
        <v>00</v>
      </c>
      <c r="K590" s="1" t="str">
        <f>IF(ISBLANK(Data!$F590),"",IF(Data!$F590&gt;=5,TEXT(Data!K590,"00"),""))</f>
        <v>00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00</v>
      </c>
      <c r="N590" s="1" t="str">
        <f>IF(ISBLANK(Data!$F590),"",IF(Data!$F590&gt;=8,TEXT(Data!N590,"00"),""))</f>
        <v>00</v>
      </c>
    </row>
    <row r="591" ht="14.25">
      <c r="A591" s="1">
        <f>IF(ISBLANK(Data!A591),"",Data!A591)</f>
        <v>184468</v>
      </c>
      <c r="B591" s="1">
        <f>IF(ISBLANK(Data!B591),"",Data!B591)</f>
        <v>1</v>
      </c>
      <c r="C591" s="1">
        <f>IF(ISBLANK(Data!C591),"",Data!C591)</f>
        <v>204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8</v>
      </c>
      <c r="G591" s="1" t="str">
        <f>IF(ISBLANK(Data!$F591),"",IF(Data!$F591&gt;=1,TEXT(Data!G591,"00"),""))</f>
        <v>00</v>
      </c>
      <c r="H591" s="1" t="str">
        <f>IF(ISBLANK(Data!$F591),"",IF(Data!$F591&gt;=2,TEXT(Data!H591,"00"),""))</f>
        <v>00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>00</v>
      </c>
      <c r="K591" s="1" t="str">
        <f>IF(ISBLANK(Data!$F591),"",IF(Data!$F591&gt;=5,TEXT(Data!K591,"00"),""))</f>
        <v>00</v>
      </c>
      <c r="L591" s="1" t="str">
        <f>IF(ISBLANK(Data!$F591),"",IF(Data!$F591&gt;=6,TEXT(Data!L591,"00"),""))</f>
        <v>00</v>
      </c>
      <c r="M591" s="1" t="str">
        <f>IF(ISBLANK(Data!$F591),"",IF(Data!$F591&gt;=7,TEXT(Data!M591,"00"),""))</f>
        <v>00</v>
      </c>
      <c r="N591" s="1" t="str">
        <f>IF(ISBLANK(Data!$F591),"",IF(Data!$F591&gt;=8,TEXT(Data!N591,"00"),""))</f>
        <v>00</v>
      </c>
    </row>
    <row r="592" ht="14.25">
      <c r="A592" s="1">
        <f>IF(ISBLANK(Data!A592),"",Data!A592)</f>
        <v>184480</v>
      </c>
      <c r="B592" s="1">
        <f>IF(ISBLANK(Data!B592),"",Data!B592)</f>
        <v>1</v>
      </c>
      <c r="C592" s="1">
        <f>IF(ISBLANK(Data!C592),"",Data!C592)</f>
        <v>202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e2</v>
      </c>
      <c r="H592" s="1" t="str">
        <f>IF(ISBLANK(Data!$F592),"",IF(Data!$F592&gt;=2,TEXT(Data!H592,"00"),""))</f>
        <v>14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24</v>
      </c>
      <c r="L592" s="1" t="str">
        <f>IF(ISBLANK(Data!$F592),"",IF(Data!$F592&gt;=6,TEXT(Data!L592,"00"),""))</f>
        <v>fd</v>
      </c>
      <c r="M592" s="1" t="str">
        <f>IF(ISBLANK(Data!$F592),"",IF(Data!$F592&gt;=7,TEXT(Data!M592,"00"),""))</f>
        <v>1a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184481</v>
      </c>
      <c r="B593" s="1">
        <f>IF(ISBLANK(Data!B593),"",Data!B593)</f>
        <v>0</v>
      </c>
      <c r="C593" s="1">
        <f>IF(ISBLANK(Data!C593),"",Data!C593)</f>
        <v>300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03</v>
      </c>
      <c r="H593" s="1" t="str">
        <f>IF(ISBLANK(Data!$F593),"",IF(Data!$F593&gt;=2,TEXT(Data!H593,"00"),""))</f>
        <v>5a</v>
      </c>
      <c r="I593" s="1" t="str">
        <f>IF(ISBLANK(Data!$F593),"",IF(Data!$F593&gt;=3,TEXT(Data!I593,"00"),""))</f>
        <v>64</v>
      </c>
      <c r="J593" s="1" t="str">
        <f>IF(ISBLANK(Data!$F593),"",IF(Data!$F593&gt;=4,TEXT(Data!J593,"00"),""))</f>
        <v>5a</v>
      </c>
      <c r="K593" s="1" t="str">
        <f>IF(ISBLANK(Data!$F593),"",IF(Data!$F593&gt;=5,TEXT(Data!K593,"00"),""))</f>
        <v>64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64</v>
      </c>
      <c r="N593" s="1" t="str">
        <f>IF(ISBLANK(Data!$F593),"",IF(Data!$F593&gt;=8,TEXT(Data!N593,"00"),""))</f>
        <v>23</v>
      </c>
    </row>
    <row r="594" ht="14.25">
      <c r="A594" s="1">
        <f>IF(ISBLANK(Data!A594),"",Data!A594)</f>
        <v>184481</v>
      </c>
      <c r="B594" s="1">
        <f>IF(ISBLANK(Data!B594),"",Data!B594)</f>
        <v>0</v>
      </c>
      <c r="C594" s="1">
        <f>IF(ISBLANK(Data!C594),"",Data!C594)</f>
        <v>301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3</v>
      </c>
      <c r="G594" s="1" t="str">
        <f>IF(ISBLANK(Data!$F594),"",IF(Data!$F594&gt;=1,TEXT(Data!G594,"00"),""))</f>
        <v>96</v>
      </c>
      <c r="H594" s="1" t="str">
        <f>IF(ISBLANK(Data!$F594),"",IF(Data!$F594&gt;=2,TEXT(Data!H594,"00"),""))</f>
        <v>03</v>
      </c>
      <c r="I594" s="1" t="str">
        <f>IF(ISBLANK(Data!$F594),"",IF(Data!$F594&gt;=3,TEXT(Data!I594,"00"),""))</f>
        <v>00</v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>
        <f>IF(ISBLANK(Data!A595),"",Data!A595)</f>
        <v>184492</v>
      </c>
      <c r="B595" s="1">
        <f>IF(ISBLANK(Data!B595),"",Data!B595)</f>
        <v>1</v>
      </c>
      <c r="C595" s="1">
        <f>IF(ISBLANK(Data!C595),"",Data!C595)</f>
        <v>666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8</v>
      </c>
      <c r="G595" s="1" t="str">
        <f>IF(ISBLANK(Data!$F595),"",IF(Data!$F595&gt;=1,TEXT(Data!G595,"00"),""))</f>
        <v>52</v>
      </c>
      <c r="H595" s="1" t="str">
        <f>IF(ISBLANK(Data!$F595),"",IF(Data!$F595&gt;=2,TEXT(Data!H595,"00"),""))</f>
        <v>08</v>
      </c>
      <c r="I595" s="1" t="str">
        <f>IF(ISBLANK(Data!$F595),"",IF(Data!$F595&gt;=3,TEXT(Data!I595,"00"),""))</f>
        <v>01</v>
      </c>
      <c r="J595" s="1" t="str">
        <f>IF(ISBLANK(Data!$F595),"",IF(Data!$F595&gt;=4,TEXT(Data!J595,"00"),""))</f>
        <v>05</v>
      </c>
      <c r="K595" s="1" t="str">
        <f>IF(ISBLANK(Data!$F595),"",IF(Data!$F595&gt;=5,TEXT(Data!K595,"00"),""))</f>
        <v>52</v>
      </c>
      <c r="L595" s="1" t="str">
        <f>IF(ISBLANK(Data!$F595),"",IF(Data!$F595&gt;=6,TEXT(Data!L595,"00"),""))</f>
        <v>57</v>
      </c>
      <c r="M595" s="1" t="str">
        <f>IF(ISBLANK(Data!$F595),"",IF(Data!$F595&gt;=7,TEXT(Data!M595,"00"),""))</f>
        <v>12</v>
      </c>
      <c r="N595" s="1" t="str">
        <f>IF(ISBLANK(Data!$F595),"",IF(Data!$F595&gt;=8,TEXT(Data!N595,"00"),""))</f>
        <v>44</v>
      </c>
    </row>
    <row r="596" ht="14.25">
      <c r="A596" s="1">
        <f>IF(ISBLANK(Data!A596),"",Data!A596)</f>
        <v>184504</v>
      </c>
      <c r="B596" s="1">
        <f>IF(ISBLANK(Data!B596),"",Data!B596)</f>
        <v>1</v>
      </c>
      <c r="C596" s="1">
        <f>IF(ISBLANK(Data!C596),"",Data!C596)</f>
        <v>665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00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00</v>
      </c>
      <c r="J596" s="1" t="str">
        <f>IF(ISBLANK(Data!$F596),"",IF(Data!$F596&gt;=4,TEXT(Data!J596,"00"),""))</f>
        <v>53</v>
      </c>
      <c r="K596" s="1" t="str">
        <f>IF(ISBLANK(Data!$F596),"",IF(Data!$F596&gt;=5,TEXT(Data!K596,"00"),""))</f>
        <v>4c</v>
      </c>
      <c r="L596" s="1" t="str">
        <f>IF(ISBLANK(Data!$F596),"",IF(Data!$F596&gt;=6,TEXT(Data!L596,"00"),""))</f>
        <v>18</v>
      </c>
      <c r="M596" s="1" t="str">
        <f>IF(ISBLANK(Data!$F596),"",IF(Data!$F596&gt;=7,TEXT(Data!M596,"00"),""))</f>
        <v>53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184516</v>
      </c>
      <c r="B597" s="1">
        <f>IF(ISBLANK(Data!B597),"",Data!B597)</f>
        <v>1</v>
      </c>
      <c r="C597" s="1">
        <f>IF(ISBLANK(Data!C597),"",Data!C597)</f>
        <v>200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8</v>
      </c>
      <c r="G597" s="1" t="str">
        <f>IF(ISBLANK(Data!$F597),"",IF(Data!$F597&gt;=1,TEXT(Data!G597,"00"),""))</f>
        <v>64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20</v>
      </c>
      <c r="J597" s="1" t="str">
        <f>IF(ISBLANK(Data!$F597),"",IF(Data!$F597&gt;=4,TEXT(Data!J597,"00"),""))</f>
        <v>e2</v>
      </c>
      <c r="K597" s="1" t="str">
        <f>IF(ISBLANK(Data!$F597),"",IF(Data!$F597&gt;=5,TEXT(Data!K597,"00"),""))</f>
        <v>09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>02</v>
      </c>
      <c r="N597" s="1" t="str">
        <f>IF(ISBLANK(Data!$F597),"",IF(Data!$F597&gt;=8,TEXT(Data!N597,"00"),""))</f>
        <v>00</v>
      </c>
    </row>
    <row r="598" ht="14.25">
      <c r="A598" s="1">
        <f>IF(ISBLANK(Data!A598),"",Data!A598)</f>
        <v>184531</v>
      </c>
      <c r="B598" s="1">
        <f>IF(ISBLANK(Data!B598),"",Data!B598)</f>
        <v>0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64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64</v>
      </c>
      <c r="N598" s="1" t="str">
        <f>IF(ISBLANK(Data!$F598),"",IF(Data!$F598&gt;=8,TEXT(Data!N598,"00"),""))</f>
        <v>34</v>
      </c>
    </row>
    <row r="599" ht="14.25">
      <c r="A599" s="1">
        <f>IF(ISBLANK(Data!A599),"",Data!A599)</f>
        <v>184532</v>
      </c>
      <c r="B599" s="1">
        <f>IF(ISBLANK(Data!B599),"",Data!B599)</f>
        <v>0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03</v>
      </c>
      <c r="H599" s="1" t="str">
        <f>IF(ISBLANK(Data!$F599),"",IF(Data!$F599&gt;=2,TEXT(Data!H599,"00"),""))</f>
        <v>04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184534</v>
      </c>
      <c r="B600" s="1">
        <f>IF(ISBLANK(Data!B600),"",Data!B600)</f>
        <v>1</v>
      </c>
      <c r="C600" s="1">
        <f>IF(ISBLANK(Data!C600),"",Data!C600)</f>
        <v>401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8f</v>
      </c>
      <c r="H600" s="1" t="str">
        <f>IF(ISBLANK(Data!$F600),"",IF(Data!$F600&gt;=2,TEXT(Data!H600,"00"),""))</f>
        <v>a0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56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184544</v>
      </c>
      <c r="B601" s="1">
        <f>IF(ISBLANK(Data!B601),"",Data!B601)</f>
        <v>1</v>
      </c>
      <c r="C601" s="1">
        <f>IF(ISBLANK(Data!C601),"",Data!C601)</f>
        <v>201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6</v>
      </c>
      <c r="G601" s="1" t="str">
        <f>IF(ISBLANK(Data!$F601),"",IF(Data!$F601&gt;=1,TEXT(Data!G601,"00"),""))</f>
        <v>00</v>
      </c>
      <c r="H601" s="1" t="str">
        <f>IF(ISBLANK(Data!$F601),"",IF(Data!$F601&gt;=2,TEXT(Data!H601,"00"),""))</f>
        <v>00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62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>
        <f>IF(ISBLANK(Data!A602),"",Data!A602)</f>
        <v>184554</v>
      </c>
      <c r="B602" s="1">
        <f>IF(ISBLANK(Data!B602),"",Data!B602)</f>
        <v>1</v>
      </c>
      <c r="C602" s="1">
        <f>IF(ISBLANK(Data!C602),"",Data!C602)</f>
        <v>400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01</v>
      </c>
      <c r="H602" s="1" t="str">
        <f>IF(ISBLANK(Data!$F602),"",IF(Data!$F602&gt;=2,TEXT(Data!H602,"00"),""))</f>
        <v>00</v>
      </c>
      <c r="I602" s="1" t="str">
        <f>IF(ISBLANK(Data!$F602),"",IF(Data!$F602&gt;=3,TEXT(Data!I602,"00"),""))</f>
        <v>4c</v>
      </c>
      <c r="J602" s="1" t="str">
        <f>IF(ISBLANK(Data!$F602),"",IF(Data!$F602&gt;=4,TEXT(Data!J602,"00"),""))</f>
        <v>00</v>
      </c>
      <c r="K602" s="1" t="str">
        <f>IF(ISBLANK(Data!$F602),"",IF(Data!$F602&gt;=5,TEXT(Data!K602,"00"),""))</f>
        <v>00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00</v>
      </c>
      <c r="N602" s="1" t="str">
        <f>IF(ISBLANK(Data!$F602),"",IF(Data!$F602&gt;=8,TEXT(Data!N602,"00"),""))</f>
        <v>00</v>
      </c>
    </row>
    <row r="603" ht="14.25">
      <c r="A603" s="1">
        <f>IF(ISBLANK(Data!A603),"",Data!A603)</f>
        <v>184556</v>
      </c>
      <c r="B603" s="1">
        <f>IF(ISBLANK(Data!B603),"",Data!B603)</f>
        <v>1</v>
      </c>
      <c r="C603" s="1">
        <f>IF(ISBLANK(Data!C603),"",Data!C603)</f>
        <v>203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8</v>
      </c>
      <c r="G603" s="1" t="str">
        <f>IF(ISBLANK(Data!$F603),"",IF(Data!$F603&gt;=1,TEXT(Data!G603,"00"),""))</f>
        <v>00</v>
      </c>
      <c r="H603" s="1" t="str">
        <f>IF(ISBLANK(Data!$F603),"",IF(Data!$F603&gt;=2,TEXT(Data!H603,"00"),""))</f>
        <v>00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>00</v>
      </c>
      <c r="K603" s="1" t="str">
        <f>IF(ISBLANK(Data!$F603),"",IF(Data!$F603&gt;=5,TEXT(Data!K603,"00"),""))</f>
        <v>00</v>
      </c>
      <c r="L603" s="1" t="str">
        <f>IF(ISBLANK(Data!$F603),"",IF(Data!$F603&gt;=6,TEXT(Data!L603,"00"),""))</f>
        <v>00</v>
      </c>
      <c r="M603" s="1" t="str">
        <f>IF(ISBLANK(Data!$F603),"",IF(Data!$F603&gt;=7,TEXT(Data!M603,"00"),""))</f>
        <v>00</v>
      </c>
      <c r="N603" s="1" t="str">
        <f>IF(ISBLANK(Data!$F603),"",IF(Data!$F603&gt;=8,TEXT(Data!N603,"00"),""))</f>
        <v>00</v>
      </c>
    </row>
    <row r="604" ht="14.25">
      <c r="A604" s="1">
        <f>IF(ISBLANK(Data!A604),"",Data!A604)</f>
        <v>184581</v>
      </c>
      <c r="B604" s="1">
        <f>IF(ISBLANK(Data!B604),"",Data!B604)</f>
        <v>0</v>
      </c>
      <c r="C604" s="1">
        <f>IF(ISBLANK(Data!C604),"",Data!C604)</f>
        <v>300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03</v>
      </c>
      <c r="H604" s="1" t="str">
        <f>IF(ISBLANK(Data!$F604),"",IF(Data!$F604&gt;=2,TEXT(Data!H604,"00"),""))</f>
        <v>5a</v>
      </c>
      <c r="I604" s="1" t="str">
        <f>IF(ISBLANK(Data!$F604),"",IF(Data!$F604&gt;=3,TEXT(Data!I604,"00"),""))</f>
        <v>64</v>
      </c>
      <c r="J604" s="1" t="str">
        <f>IF(ISBLANK(Data!$F604),"",IF(Data!$F604&gt;=4,TEXT(Data!J604,"00"),""))</f>
        <v>5a</v>
      </c>
      <c r="K604" s="1" t="str">
        <f>IF(ISBLANK(Data!$F604),"",IF(Data!$F604&gt;=5,TEXT(Data!K604,"00"),""))</f>
        <v>64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64</v>
      </c>
      <c r="N604" s="1" t="str">
        <f>IF(ISBLANK(Data!$F604),"",IF(Data!$F604&gt;=8,TEXT(Data!N604,"00"),""))</f>
        <v>25</v>
      </c>
    </row>
    <row r="605" ht="14.25">
      <c r="A605" s="1">
        <f>IF(ISBLANK(Data!A605),"",Data!A605)</f>
        <v>184582</v>
      </c>
      <c r="B605" s="1">
        <f>IF(ISBLANK(Data!B605),"",Data!B605)</f>
        <v>0</v>
      </c>
      <c r="C605" s="1">
        <f>IF(ISBLANK(Data!C605),"",Data!C605)</f>
        <v>301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3</v>
      </c>
      <c r="G605" s="1" t="str">
        <f>IF(ISBLANK(Data!$F605),"",IF(Data!$F605&gt;=1,TEXT(Data!G605,"00"),""))</f>
        <v>54</v>
      </c>
      <c r="H605" s="1" t="str">
        <f>IF(ISBLANK(Data!$F605),"",IF(Data!$F605&gt;=2,TEXT(Data!H605,"00"),""))</f>
        <v>05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184614</v>
      </c>
      <c r="B606" s="1">
        <f>IF(ISBLANK(Data!B606),"",Data!B606)</f>
        <v>1</v>
      </c>
      <c r="C606" s="1">
        <f>IF(ISBLANK(Data!C606),"",Data!C606)</f>
        <v>402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64</v>
      </c>
      <c r="H606" s="1" t="str">
        <f>IF(ISBLANK(Data!$F606),"",IF(Data!$F606&gt;=2,TEXT(Data!H606,"00"),""))</f>
        <v>00</v>
      </c>
      <c r="I606" s="1" t="str">
        <f>IF(ISBLANK(Data!$F606),"",IF(Data!$F606&gt;=3,TEXT(Data!I606,"00"),""))</f>
        <v>00</v>
      </c>
      <c r="J606" s="1" t="str">
        <f>IF(ISBLANK(Data!$F606),"",IF(Data!$F606&gt;=4,TEXT(Data!J606,"00"),""))</f>
        <v>00</v>
      </c>
      <c r="K606" s="1" t="str">
        <f>IF(ISBLANK(Data!$F606),"",IF(Data!$F606&gt;=5,TEXT(Data!K606,"00"),""))</f>
        <v>20</v>
      </c>
      <c r="L606" s="1" t="str">
        <f>IF(ISBLANK(Data!$F606),"",IF(Data!$F606&gt;=6,TEXT(Data!L606,"00"),""))</f>
        <v>e2</v>
      </c>
      <c r="M606" s="1" t="str">
        <f>IF(ISBLANK(Data!$F606),"",IF(Data!$F606&gt;=7,TEXT(Data!M606,"00"),""))</f>
        <v>09</v>
      </c>
      <c r="N606" s="1" t="str">
        <f>IF(ISBLANK(Data!$F606),"",IF(Data!$F606&gt;=8,TEXT(Data!N606,"00"),""))</f>
        <v>00</v>
      </c>
    </row>
    <row r="607" ht="14.25">
      <c r="A607" s="1">
        <f>IF(ISBLANK(Data!A607),"",Data!A607)</f>
        <v>184631</v>
      </c>
      <c r="B607" s="1">
        <f>IF(ISBLANK(Data!B607),"",Data!B607)</f>
        <v>0</v>
      </c>
      <c r="C607" s="1">
        <f>IF(ISBLANK(Data!C607),"",Data!C607)</f>
        <v>300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8</v>
      </c>
      <c r="G607" s="1" t="str">
        <f>IF(ISBLANK(Data!$F607),"",IF(Data!$F607&gt;=1,TEXT(Data!G607,"00"),""))</f>
        <v>03</v>
      </c>
      <c r="H607" s="1" t="str">
        <f>IF(ISBLANK(Data!$F607),"",IF(Data!$F607&gt;=2,TEXT(Data!H607,"00"),""))</f>
        <v>5a</v>
      </c>
      <c r="I607" s="1" t="str">
        <f>IF(ISBLANK(Data!$F607),"",IF(Data!$F607&gt;=3,TEXT(Data!I607,"00"),""))</f>
        <v>64</v>
      </c>
      <c r="J607" s="1" t="str">
        <f>IF(ISBLANK(Data!$F607),"",IF(Data!$F607&gt;=4,TEXT(Data!J607,"00"),""))</f>
        <v>5a</v>
      </c>
      <c r="K607" s="1" t="str">
        <f>IF(ISBLANK(Data!$F607),"",IF(Data!$F607&gt;=5,TEXT(Data!K607,"00"),""))</f>
        <v>64</v>
      </c>
      <c r="L607" s="1" t="str">
        <f>IF(ISBLANK(Data!$F607),"",IF(Data!$F607&gt;=6,TEXT(Data!L607,"00"),""))</f>
        <v>00</v>
      </c>
      <c r="M607" s="1" t="str">
        <f>IF(ISBLANK(Data!$F607),"",IF(Data!$F607&gt;=7,TEXT(Data!M607,"00"),""))</f>
        <v>64</v>
      </c>
      <c r="N607" s="1" t="str">
        <f>IF(ISBLANK(Data!$F607),"",IF(Data!$F607&gt;=8,TEXT(Data!N607,"00"),""))</f>
        <v>36</v>
      </c>
    </row>
    <row r="608" ht="14.25">
      <c r="A608" s="1">
        <f>IF(ISBLANK(Data!A608),"",Data!A608)</f>
        <v>184632</v>
      </c>
      <c r="B608" s="1">
        <f>IF(ISBLANK(Data!B608),"",Data!B608)</f>
        <v>0</v>
      </c>
      <c r="C608" s="1">
        <f>IF(ISBLANK(Data!C608),"",Data!C608)</f>
        <v>301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3</v>
      </c>
      <c r="G608" s="1" t="str">
        <f>IF(ISBLANK(Data!$F608),"",IF(Data!$F608&gt;=1,TEXT(Data!G608,"00"),""))</f>
        <v>f5</v>
      </c>
      <c r="H608" s="1" t="str">
        <f>IF(ISBLANK(Data!$F608),"",IF(Data!$F608&gt;=2,TEXT(Data!H608,"00"),""))</f>
        <v>06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>
        <f>IF(ISBLANK(Data!A609),"",Data!A609)</f>
        <v>184634</v>
      </c>
      <c r="B609" s="1">
        <f>IF(ISBLANK(Data!B609),"",Data!B609)</f>
        <v>1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8f</v>
      </c>
      <c r="H609" s="1" t="str">
        <f>IF(ISBLANK(Data!$F609),"",IF(Data!$F609&gt;=2,TEXT(Data!H609,"00"),""))</f>
        <v>a0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56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184644</v>
      </c>
      <c r="B610" s="1">
        <f>IF(ISBLANK(Data!B610),"",Data!B610)</f>
        <v>1</v>
      </c>
      <c r="C610" s="1">
        <f>IF(ISBLANK(Data!C610),"",Data!C610)</f>
        <v>201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6</v>
      </c>
      <c r="G610" s="1" t="str">
        <f>IF(ISBLANK(Data!$F610),"",IF(Data!$F610&gt;=1,TEXT(Data!G610,"00"),""))</f>
        <v>00</v>
      </c>
      <c r="H610" s="1" t="str">
        <f>IF(ISBLANK(Data!$F610),"",IF(Data!$F610&gt;=2,TEXT(Data!H610,"00"),""))</f>
        <v>00</v>
      </c>
      <c r="I610" s="1" t="str">
        <f>IF(ISBLANK(Data!$F610),"",IF(Data!$F610&gt;=3,TEXT(Data!I610,"00"),""))</f>
        <v>00</v>
      </c>
      <c r="J610" s="1" t="str">
        <f>IF(ISBLANK(Data!$F610),"",IF(Data!$F610&gt;=4,TEXT(Data!J610,"00"),""))</f>
        <v>00</v>
      </c>
      <c r="K610" s="1" t="str">
        <f>IF(ISBLANK(Data!$F610),"",IF(Data!$F610&gt;=5,TEXT(Data!K610,"00"),""))</f>
        <v>62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>
        <f>IF(ISBLANK(Data!A611),"",Data!A611)</f>
        <v>184654</v>
      </c>
      <c r="B611" s="1">
        <f>IF(ISBLANK(Data!B611),"",Data!B611)</f>
        <v>1</v>
      </c>
      <c r="C611" s="1">
        <f>IF(ISBLANK(Data!C611),"",Data!C611)</f>
        <v>400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8</v>
      </c>
      <c r="G611" s="1" t="str">
        <f>IF(ISBLANK(Data!$F611),"",IF(Data!$F611&gt;=1,TEXT(Data!G611,"00"),""))</f>
        <v>01</v>
      </c>
      <c r="H611" s="1" t="str">
        <f>IF(ISBLANK(Data!$F611),"",IF(Data!$F611&gt;=2,TEXT(Data!H611,"00"),""))</f>
        <v>00</v>
      </c>
      <c r="I611" s="1" t="str">
        <f>IF(ISBLANK(Data!$F611),"",IF(Data!$F611&gt;=3,TEXT(Data!I611,"00"),""))</f>
        <v>4c</v>
      </c>
      <c r="J611" s="1" t="str">
        <f>IF(ISBLANK(Data!$F611),"",IF(Data!$F611&gt;=4,TEXT(Data!J611,"00"),""))</f>
        <v>00</v>
      </c>
      <c r="K611" s="1" t="str">
        <f>IF(ISBLANK(Data!$F611),"",IF(Data!$F611&gt;=5,TEXT(Data!K611,"00"),""))</f>
        <v>00</v>
      </c>
      <c r="L611" s="1" t="str">
        <f>IF(ISBLANK(Data!$F611),"",IF(Data!$F611&gt;=6,TEXT(Data!L611,"00"),""))</f>
        <v>00</v>
      </c>
      <c r="M611" s="1" t="str">
        <f>IF(ISBLANK(Data!$F611),"",IF(Data!$F611&gt;=7,TEXT(Data!M611,"00"),""))</f>
        <v>00</v>
      </c>
      <c r="N611" s="1" t="str">
        <f>IF(ISBLANK(Data!$F611),"",IF(Data!$F611&gt;=8,TEXT(Data!N611,"00"),""))</f>
        <v>00</v>
      </c>
    </row>
    <row r="612" ht="14.25">
      <c r="A612" s="1">
        <f>IF(ISBLANK(Data!A612),"",Data!A612)</f>
        <v>184656</v>
      </c>
      <c r="B612" s="1">
        <f>IF(ISBLANK(Data!B612),"",Data!B612)</f>
        <v>1</v>
      </c>
      <c r="C612" s="1">
        <f>IF(ISBLANK(Data!C612),"",Data!C612)</f>
        <v>203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00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00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184681</v>
      </c>
      <c r="B613" s="1">
        <f>IF(ISBLANK(Data!B613),"",Data!B613)</f>
        <v>0</v>
      </c>
      <c r="C613" s="1">
        <f>IF(ISBLANK(Data!C613),"",Data!C613)</f>
        <v>300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8</v>
      </c>
      <c r="G613" s="1" t="str">
        <f>IF(ISBLANK(Data!$F613),"",IF(Data!$F613&gt;=1,TEXT(Data!G613,"00"),""))</f>
        <v>03</v>
      </c>
      <c r="H613" s="1" t="str">
        <f>IF(ISBLANK(Data!$F613),"",IF(Data!$F613&gt;=2,TEXT(Data!H613,"00"),""))</f>
        <v>5a</v>
      </c>
      <c r="I613" s="1" t="str">
        <f>IF(ISBLANK(Data!$F613),"",IF(Data!$F613&gt;=3,TEXT(Data!I613,"00"),""))</f>
        <v>64</v>
      </c>
      <c r="J613" s="1" t="str">
        <f>IF(ISBLANK(Data!$F613),"",IF(Data!$F613&gt;=4,TEXT(Data!J613,"00"),""))</f>
        <v>5a</v>
      </c>
      <c r="K613" s="1" t="str">
        <f>IF(ISBLANK(Data!$F613),"",IF(Data!$F613&gt;=5,TEXT(Data!K613,"00"),""))</f>
        <v>64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>64</v>
      </c>
      <c r="N613" s="1" t="str">
        <f>IF(ISBLANK(Data!$F613),"",IF(Data!$F613&gt;=8,TEXT(Data!N613,"00"),""))</f>
        <v>27</v>
      </c>
    </row>
    <row r="614" ht="14.25">
      <c r="A614" s="1">
        <f>IF(ISBLANK(Data!A614),"",Data!A614)</f>
        <v>184682</v>
      </c>
      <c r="B614" s="1">
        <f>IF(ISBLANK(Data!B614),"",Data!B614)</f>
        <v>0</v>
      </c>
      <c r="C614" s="1">
        <f>IF(ISBLANK(Data!C614),"",Data!C614)</f>
        <v>301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3</v>
      </c>
      <c r="G614" s="1" t="str">
        <f>IF(ISBLANK(Data!$F614),"",IF(Data!$F614&gt;=1,TEXT(Data!G614,"00"),""))</f>
        <v>b8</v>
      </c>
      <c r="H614" s="1" t="str">
        <f>IF(ISBLANK(Data!$F614),"",IF(Data!$F614&gt;=2,TEXT(Data!H614,"00"),""))</f>
        <v>07</v>
      </c>
      <c r="I614" s="1" t="str">
        <f>IF(ISBLANK(Data!$F614),"",IF(Data!$F614&gt;=3,TEXT(Data!I614,"00"),""))</f>
        <v>00</v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>
        <f>IF(ISBLANK(Data!A615),"",Data!A615)</f>
        <v>184731</v>
      </c>
      <c r="B615" s="1">
        <f>IF(ISBLANK(Data!B615),"",Data!B615)</f>
        <v>0</v>
      </c>
      <c r="C615" s="1">
        <f>IF(ISBLANK(Data!C615),"",Data!C615)</f>
        <v>300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8</v>
      </c>
      <c r="G615" s="1" t="str">
        <f>IF(ISBLANK(Data!$F615),"",IF(Data!$F615&gt;=1,TEXT(Data!G615,"00"),""))</f>
        <v>03</v>
      </c>
      <c r="H615" s="1" t="str">
        <f>IF(ISBLANK(Data!$F615),"",IF(Data!$F615&gt;=2,TEXT(Data!H615,"00"),""))</f>
        <v>5a</v>
      </c>
      <c r="I615" s="1" t="str">
        <f>IF(ISBLANK(Data!$F615),"",IF(Data!$F615&gt;=3,TEXT(Data!I615,"00"),""))</f>
        <v>64</v>
      </c>
      <c r="J615" s="1" t="str">
        <f>IF(ISBLANK(Data!$F615),"",IF(Data!$F615&gt;=4,TEXT(Data!J615,"00"),""))</f>
        <v>5a</v>
      </c>
      <c r="K615" s="1" t="str">
        <f>IF(ISBLANK(Data!$F615),"",IF(Data!$F615&gt;=5,TEXT(Data!K615,"00"),""))</f>
        <v>64</v>
      </c>
      <c r="L615" s="1" t="str">
        <f>IF(ISBLANK(Data!$F615),"",IF(Data!$F615&gt;=6,TEXT(Data!L615,"00"),""))</f>
        <v>00</v>
      </c>
      <c r="M615" s="1" t="str">
        <f>IF(ISBLANK(Data!$F615),"",IF(Data!$F615&gt;=7,TEXT(Data!M615,"00"),""))</f>
        <v>64</v>
      </c>
      <c r="N615" s="1" t="str">
        <f>IF(ISBLANK(Data!$F615),"",IF(Data!$F615&gt;=8,TEXT(Data!N615,"00"),""))</f>
        <v>b8</v>
      </c>
    </row>
    <row r="616" ht="14.25">
      <c r="A616" s="1">
        <f>IF(ISBLANK(Data!A616),"",Data!A616)</f>
        <v>184732</v>
      </c>
      <c r="B616" s="1">
        <f>IF(ISBLANK(Data!B616),"",Data!B616)</f>
        <v>0</v>
      </c>
      <c r="C616" s="1">
        <f>IF(ISBLANK(Data!C616),"",Data!C616)</f>
        <v>301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3</v>
      </c>
      <c r="G616" s="1" t="str">
        <f>IF(ISBLANK(Data!$F616),"",IF(Data!$F616&gt;=1,TEXT(Data!G616,"00"),""))</f>
        <v>80</v>
      </c>
      <c r="H616" s="1" t="str">
        <f>IF(ISBLANK(Data!$F616),"",IF(Data!$F616&gt;=2,TEXT(Data!H616,"00"),""))</f>
        <v>08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>
        <f>IF(ISBLANK(Data!A617),"",Data!A617)</f>
        <v>184734</v>
      </c>
      <c r="B617" s="1">
        <f>IF(ISBLANK(Data!B617),"",Data!B617)</f>
        <v>1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8f</v>
      </c>
      <c r="H617" s="1" t="str">
        <f>IF(ISBLANK(Data!$F617),"",IF(Data!$F617&gt;=2,TEXT(Data!H617,"00"),""))</f>
        <v>a0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55</v>
      </c>
      <c r="L617" s="1" t="str">
        <f>IF(ISBLANK(Data!$F617),"",IF(Data!$F617&gt;=6,TEXT(Data!L617,"00"),""))</f>
        <v>00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184744</v>
      </c>
      <c r="B618" s="1">
        <f>IF(ISBLANK(Data!B618),"",Data!B618)</f>
        <v>1</v>
      </c>
      <c r="C618" s="1">
        <f>IF(ISBLANK(Data!C618),"",Data!C618)</f>
        <v>201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6</v>
      </c>
      <c r="G618" s="1" t="str">
        <f>IF(ISBLANK(Data!$F618),"",IF(Data!$F618&gt;=1,TEXT(Data!G618,"00"),""))</f>
        <v>32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00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62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>
        <f>IF(ISBLANK(Data!A619),"",Data!A619)</f>
        <v>184754</v>
      </c>
      <c r="B619" s="1">
        <f>IF(ISBLANK(Data!B619),"",Data!B619)</f>
        <v>1</v>
      </c>
      <c r="C619" s="1">
        <f>IF(ISBLANK(Data!C619),"",Data!C619)</f>
        <v>400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8</v>
      </c>
      <c r="G619" s="1" t="str">
        <f>IF(ISBLANK(Data!$F619),"",IF(Data!$F619&gt;=1,TEXT(Data!G619,"00"),""))</f>
        <v>01</v>
      </c>
      <c r="H619" s="1" t="str">
        <f>IF(ISBLANK(Data!$F619),"",IF(Data!$F619&gt;=2,TEXT(Data!H619,"00"),""))</f>
        <v>00</v>
      </c>
      <c r="I619" s="1" t="str">
        <f>IF(ISBLANK(Data!$F619),"",IF(Data!$F619&gt;=3,TEXT(Data!I619,"00"),""))</f>
        <v>4c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00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>00</v>
      </c>
      <c r="N619" s="1" t="str">
        <f>IF(ISBLANK(Data!$F619),"",IF(Data!$F619&gt;=8,TEXT(Data!N619,"00"),""))</f>
        <v>00</v>
      </c>
    </row>
    <row r="620" ht="14.25">
      <c r="A620" s="1">
        <f>IF(ISBLANK(Data!A620),"",Data!A620)</f>
        <v>184756</v>
      </c>
      <c r="B620" s="1">
        <f>IF(ISBLANK(Data!B620),"",Data!B620)</f>
        <v>1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00</v>
      </c>
      <c r="H620" s="1" t="str">
        <f>IF(ISBLANK(Data!$F620),"",IF(Data!$F620&gt;=2,TEXT(Data!H620,"00"),""))</f>
        <v>00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184781</v>
      </c>
      <c r="B621" s="1">
        <f>IF(ISBLANK(Data!B621),"",Data!B621)</f>
        <v>0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64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64</v>
      </c>
      <c r="N621" s="1" t="str">
        <f>IF(ISBLANK(Data!$F621),"",IF(Data!$F621&gt;=8,TEXT(Data!N621,"00"),""))</f>
        <v>a9</v>
      </c>
    </row>
    <row r="622" ht="14.25">
      <c r="A622" s="1">
        <f>IF(ISBLANK(Data!A622),"",Data!A622)</f>
        <v>184782</v>
      </c>
      <c r="B622" s="1">
        <f>IF(ISBLANK(Data!B622),"",Data!B622)</f>
        <v>0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88</v>
      </c>
      <c r="H622" s="1" t="str">
        <f>IF(ISBLANK(Data!$F622),"",IF(Data!$F622&gt;=2,TEXT(Data!H622,"00"),""))</f>
        <v>09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184831</v>
      </c>
      <c r="B623" s="1">
        <f>IF(ISBLANK(Data!B623),"",Data!B623)</f>
        <v>0</v>
      </c>
      <c r="C623" s="1">
        <f>IF(ISBLANK(Data!C623),"",Data!C623)</f>
        <v>300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03</v>
      </c>
      <c r="H623" s="1" t="str">
        <f>IF(ISBLANK(Data!$F623),"",IF(Data!$F623&gt;=2,TEXT(Data!H623,"00"),""))</f>
        <v>5a</v>
      </c>
      <c r="I623" s="1" t="str">
        <f>IF(ISBLANK(Data!$F623),"",IF(Data!$F623&gt;=3,TEXT(Data!I623,"00"),""))</f>
        <v>64</v>
      </c>
      <c r="J623" s="1" t="str">
        <f>IF(ISBLANK(Data!$F623),"",IF(Data!$F623&gt;=4,TEXT(Data!J623,"00"),""))</f>
        <v>5a</v>
      </c>
      <c r="K623" s="1" t="str">
        <f>IF(ISBLANK(Data!$F623),"",IF(Data!$F623&gt;=5,TEXT(Data!K623,"00"),""))</f>
        <v>64</v>
      </c>
      <c r="L623" s="1" t="str">
        <f>IF(ISBLANK(Data!$F623),"",IF(Data!$F623&gt;=6,TEXT(Data!L623,"00"),""))</f>
        <v>00</v>
      </c>
      <c r="M623" s="1" t="str">
        <f>IF(ISBLANK(Data!$F623),"",IF(Data!$F623&gt;=7,TEXT(Data!M623,"00"),""))</f>
        <v>64</v>
      </c>
      <c r="N623" s="1" t="str">
        <f>IF(ISBLANK(Data!$F623),"",IF(Data!$F623&gt;=8,TEXT(Data!N623,"00"),""))</f>
        <v>ba</v>
      </c>
    </row>
    <row r="624" ht="14.25">
      <c r="A624" s="1">
        <f>IF(ISBLANK(Data!A624),"",Data!A624)</f>
        <v>184832</v>
      </c>
      <c r="B624" s="1">
        <f>IF(ISBLANK(Data!B624),"",Data!B624)</f>
        <v>0</v>
      </c>
      <c r="C624" s="1">
        <f>IF(ISBLANK(Data!C624),"",Data!C624)</f>
        <v>301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3</v>
      </c>
      <c r="G624" s="1" t="str">
        <f>IF(ISBLANK(Data!$F624),"",IF(Data!$F624&gt;=1,TEXT(Data!G624,"00"),""))</f>
        <v>c6</v>
      </c>
      <c r="H624" s="1" t="str">
        <f>IF(ISBLANK(Data!$F624),"",IF(Data!$F624&gt;=2,TEXT(Data!H624,"00"),""))</f>
        <v>a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>
        <f>IF(ISBLANK(Data!A625),"",Data!A625)</f>
        <v>184834</v>
      </c>
      <c r="B625" s="1">
        <f>IF(ISBLANK(Data!B625),"",Data!B625)</f>
        <v>1</v>
      </c>
      <c r="C625" s="1">
        <f>IF(ISBLANK(Data!C625),"",Data!C625)</f>
        <v>401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91</v>
      </c>
      <c r="H625" s="1" t="str">
        <f>IF(ISBLANK(Data!$F625),"",IF(Data!$F625&gt;=2,TEXT(Data!H625,"00"),""))</f>
        <v>a0</v>
      </c>
      <c r="I625" s="1" t="str">
        <f>IF(ISBLANK(Data!$F625),"",IF(Data!$F625&gt;=3,TEXT(Data!I625,"00"),""))</f>
        <v>00</v>
      </c>
      <c r="J625" s="1" t="str">
        <f>IF(ISBLANK(Data!$F625),"",IF(Data!$F625&gt;=4,TEXT(Data!J625,"00"),""))</f>
        <v>00</v>
      </c>
      <c r="K625" s="1" t="str">
        <f>IF(ISBLANK(Data!$F625),"",IF(Data!$F625&gt;=5,TEXT(Data!K625,"00"),""))</f>
        <v>55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00</v>
      </c>
      <c r="N625" s="1" t="str">
        <f>IF(ISBLANK(Data!$F625),"",IF(Data!$F625&gt;=8,TEXT(Data!N625,"00"),""))</f>
        <v>00</v>
      </c>
    </row>
    <row r="626" ht="14.25">
      <c r="A626" s="1">
        <f>IF(ISBLANK(Data!A626),"",Data!A626)</f>
        <v>184844</v>
      </c>
      <c r="B626" s="1">
        <f>IF(ISBLANK(Data!B626),"",Data!B626)</f>
        <v>1</v>
      </c>
      <c r="C626" s="1">
        <f>IF(ISBLANK(Data!C626),"",Data!C626)</f>
        <v>201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6</v>
      </c>
      <c r="G626" s="1" t="str">
        <f>IF(ISBLANK(Data!$F626),"",IF(Data!$F626&gt;=1,TEXT(Data!G626,"00"),""))</f>
        <v>32</v>
      </c>
      <c r="H626" s="1" t="str">
        <f>IF(ISBLANK(Data!$F626),"",IF(Data!$F626&gt;=2,TEXT(Data!H626,"00"),""))</f>
        <v>00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>00</v>
      </c>
      <c r="K626" s="1" t="str">
        <f>IF(ISBLANK(Data!$F626),"",IF(Data!$F626&gt;=5,TEXT(Data!K626,"00"),""))</f>
        <v>62</v>
      </c>
      <c r="L626" s="1" t="str">
        <f>IF(ISBLANK(Data!$F626),"",IF(Data!$F626&gt;=6,TEXT(Data!L626,"00"),""))</f>
        <v>00</v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184854</v>
      </c>
      <c r="B627" s="1">
        <f>IF(ISBLANK(Data!B627),"",Data!B627)</f>
        <v>1</v>
      </c>
      <c r="C627" s="1">
        <f>IF(ISBLANK(Data!C627),"",Data!C627)</f>
        <v>400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01</v>
      </c>
      <c r="H627" s="1" t="str">
        <f>IF(ISBLANK(Data!$F627),"",IF(Data!$F627&gt;=2,TEXT(Data!H627,"00"),""))</f>
        <v>00</v>
      </c>
      <c r="I627" s="1" t="str">
        <f>IF(ISBLANK(Data!$F627),"",IF(Data!$F627&gt;=3,TEXT(Data!I627,"00"),""))</f>
        <v>4c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00</v>
      </c>
      <c r="L627" s="1" t="str">
        <f>IF(ISBLANK(Data!$F627),"",IF(Data!$F627&gt;=6,TEXT(Data!L627,"00"),""))</f>
        <v>00</v>
      </c>
      <c r="M627" s="1" t="str">
        <f>IF(ISBLANK(Data!$F627),"",IF(Data!$F627&gt;=7,TEXT(Data!M627,"00"),""))</f>
        <v>00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184856</v>
      </c>
      <c r="B628" s="1">
        <f>IF(ISBLANK(Data!B628),"",Data!B628)</f>
        <v>1</v>
      </c>
      <c r="C628" s="1">
        <f>IF(ISBLANK(Data!C628),"",Data!C628)</f>
        <v>203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00</v>
      </c>
      <c r="H628" s="1" t="str">
        <f>IF(ISBLANK(Data!$F628),"",IF(Data!$F628&gt;=2,TEXT(Data!H628,"00"),""))</f>
        <v>00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00</v>
      </c>
      <c r="L628" s="1" t="str">
        <f>IF(ISBLANK(Data!$F628),"",IF(Data!$F628&gt;=6,TEXT(Data!L628,"00"),""))</f>
        <v>00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184881</v>
      </c>
      <c r="B629" s="1">
        <f>IF(ISBLANK(Data!B629),"",Data!B629)</f>
        <v>0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64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64</v>
      </c>
      <c r="N629" s="1" t="str">
        <f>IF(ISBLANK(Data!$F629),"",IF(Data!$F629&gt;=8,TEXT(Data!N629,"00"),""))</f>
        <v>ab</v>
      </c>
    </row>
    <row r="630" ht="14.25">
      <c r="A630" s="1">
        <f>IF(ISBLANK(Data!A630),"",Data!A630)</f>
        <v>184882</v>
      </c>
      <c r="B630" s="1">
        <f>IF(ISBLANK(Data!B630),"",Data!B630)</f>
        <v>0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43</v>
      </c>
      <c r="H630" s="1" t="str">
        <f>IF(ISBLANK(Data!$F630),"",IF(Data!$F630&gt;=2,TEXT(Data!H630,"00"),""))</f>
        <v>b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184931</v>
      </c>
      <c r="B631" s="1">
        <f>IF(ISBLANK(Data!B631),"",Data!B631)</f>
        <v>0</v>
      </c>
      <c r="C631" s="1">
        <f>IF(ISBLANK(Data!C631),"",Data!C631)</f>
        <v>300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03</v>
      </c>
      <c r="H631" s="1" t="str">
        <f>IF(ISBLANK(Data!$F631),"",IF(Data!$F631&gt;=2,TEXT(Data!H631,"00"),""))</f>
        <v>5a</v>
      </c>
      <c r="I631" s="1" t="str">
        <f>IF(ISBLANK(Data!$F631),"",IF(Data!$F631&gt;=3,TEXT(Data!I631,"00"),""))</f>
        <v>64</v>
      </c>
      <c r="J631" s="1" t="str">
        <f>IF(ISBLANK(Data!$F631),"",IF(Data!$F631&gt;=4,TEXT(Data!J631,"00"),""))</f>
        <v>5a</v>
      </c>
      <c r="K631" s="1" t="str">
        <f>IF(ISBLANK(Data!$F631),"",IF(Data!$F631&gt;=5,TEXT(Data!K631,"00"),""))</f>
        <v>64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64</v>
      </c>
      <c r="N631" s="1" t="str">
        <f>IF(ISBLANK(Data!$F631),"",IF(Data!$F631&gt;=8,TEXT(Data!N631,"00"),""))</f>
        <v>bc</v>
      </c>
    </row>
    <row r="632" ht="14.25">
      <c r="A632" s="1">
        <f>IF(ISBLANK(Data!A632),"",Data!A632)</f>
        <v>184932</v>
      </c>
      <c r="B632" s="1">
        <f>IF(ISBLANK(Data!B632),"",Data!B632)</f>
        <v>0</v>
      </c>
      <c r="C632" s="1">
        <f>IF(ISBLANK(Data!C632),"",Data!C632)</f>
        <v>301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3</v>
      </c>
      <c r="G632" s="1" t="str">
        <f>IF(ISBLANK(Data!$F632),"",IF(Data!$F632&gt;=1,TEXT(Data!G632,"00"),""))</f>
        <v>b5</v>
      </c>
      <c r="H632" s="1" t="str">
        <f>IF(ISBLANK(Data!$F632),"",IF(Data!$F632&gt;=2,TEXT(Data!H632,"00"),""))</f>
        <v>c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184934</v>
      </c>
      <c r="B633" s="1">
        <f>IF(ISBLANK(Data!B633),"",Data!B633)</f>
        <v>1</v>
      </c>
      <c r="C633" s="1">
        <f>IF(ISBLANK(Data!C633),"",Data!C633)</f>
        <v>401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91</v>
      </c>
      <c r="H633" s="1" t="str">
        <f>IF(ISBLANK(Data!$F633),"",IF(Data!$F633&gt;=2,TEXT(Data!H633,"00"),""))</f>
        <v>a0</v>
      </c>
      <c r="I633" s="1" t="str">
        <f>IF(ISBLANK(Data!$F633),"",IF(Data!$F633&gt;=3,TEXT(Data!I633,"00"),""))</f>
        <v>00</v>
      </c>
      <c r="J633" s="1" t="str">
        <f>IF(ISBLANK(Data!$F633),"",IF(Data!$F633&gt;=4,TEXT(Data!J633,"00"),""))</f>
        <v>00</v>
      </c>
      <c r="K633" s="1" t="str">
        <f>IF(ISBLANK(Data!$F633),"",IF(Data!$F633&gt;=5,TEXT(Data!K633,"00"),""))</f>
        <v>56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00</v>
      </c>
      <c r="N633" s="1" t="str">
        <f>IF(ISBLANK(Data!$F633),"",IF(Data!$F633&gt;=8,TEXT(Data!N633,"00"),""))</f>
        <v>00</v>
      </c>
    </row>
    <row r="634" ht="14.25">
      <c r="A634" s="1">
        <f>IF(ISBLANK(Data!A634),"",Data!A634)</f>
        <v>184944</v>
      </c>
      <c r="B634" s="1">
        <f>IF(ISBLANK(Data!B634),"",Data!B634)</f>
        <v>1</v>
      </c>
      <c r="C634" s="1">
        <f>IF(ISBLANK(Data!C634),"",Data!C634)</f>
        <v>201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6</v>
      </c>
      <c r="G634" s="1" t="str">
        <f>IF(ISBLANK(Data!$F634),"",IF(Data!$F634&gt;=1,TEXT(Data!G634,"00"),""))</f>
        <v>32</v>
      </c>
      <c r="H634" s="1" t="str">
        <f>IF(ISBLANK(Data!$F634),"",IF(Data!$F634&gt;=2,TEXT(Data!H634,"00"),""))</f>
        <v>00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>00</v>
      </c>
      <c r="K634" s="1" t="str">
        <f>IF(ISBLANK(Data!$F634),"",IF(Data!$F634&gt;=5,TEXT(Data!K634,"00"),""))</f>
        <v>62</v>
      </c>
      <c r="L634" s="1" t="str">
        <f>IF(ISBLANK(Data!$F634),"",IF(Data!$F634&gt;=6,TEXT(Data!L634,"00"),""))</f>
        <v>00</v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184954</v>
      </c>
      <c r="B635" s="1">
        <f>IF(ISBLANK(Data!B635),"",Data!B635)</f>
        <v>1</v>
      </c>
      <c r="C635" s="1">
        <f>IF(ISBLANK(Data!C635),"",Data!C635)</f>
        <v>400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01</v>
      </c>
      <c r="H635" s="1" t="str">
        <f>IF(ISBLANK(Data!$F635),"",IF(Data!$F635&gt;=2,TEXT(Data!H635,"00"),""))</f>
        <v>00</v>
      </c>
      <c r="I635" s="1" t="str">
        <f>IF(ISBLANK(Data!$F635),"",IF(Data!$F635&gt;=3,TEXT(Data!I635,"00"),""))</f>
        <v>4c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184956</v>
      </c>
      <c r="B636" s="1">
        <f>IF(ISBLANK(Data!B636),"",Data!B636)</f>
        <v>1</v>
      </c>
      <c r="C636" s="1">
        <f>IF(ISBLANK(Data!C636),"",Data!C636)</f>
        <v>203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00</v>
      </c>
      <c r="H636" s="1" t="str">
        <f>IF(ISBLANK(Data!$F636),"",IF(Data!$F636&gt;=2,TEXT(Data!H636,"00"),""))</f>
        <v>00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00</v>
      </c>
      <c r="L636" s="1" t="str">
        <f>IF(ISBLANK(Data!$F636),"",IF(Data!$F636&gt;=6,TEXT(Data!L636,"00"),""))</f>
        <v>00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184981</v>
      </c>
      <c r="B637" s="1">
        <f>IF(ISBLANK(Data!B637),"",Data!B637)</f>
        <v>0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64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64</v>
      </c>
      <c r="N637" s="1" t="str">
        <f>IF(ISBLANK(Data!$F637),"",IF(Data!$F637&gt;=8,TEXT(Data!N637,"00"),""))</f>
        <v>ad</v>
      </c>
    </row>
    <row r="638" ht="14.25">
      <c r="A638" s="1">
        <f>IF(ISBLANK(Data!A638),"",Data!A638)</f>
        <v>184982</v>
      </c>
      <c r="B638" s="1">
        <f>IF(ISBLANK(Data!B638),"",Data!B638)</f>
        <v>0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4e</v>
      </c>
      <c r="H638" s="1" t="str">
        <f>IF(ISBLANK(Data!$F638),"",IF(Data!$F638&gt;=2,TEXT(Data!H638,"00"),""))</f>
        <v>d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185031</v>
      </c>
      <c r="B639" s="1">
        <f>IF(ISBLANK(Data!B639),"",Data!B639)</f>
        <v>0</v>
      </c>
      <c r="C639" s="1">
        <f>IF(ISBLANK(Data!C639),"",Data!C639)</f>
        <v>300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03</v>
      </c>
      <c r="H639" s="1" t="str">
        <f>IF(ISBLANK(Data!$F639),"",IF(Data!$F639&gt;=2,TEXT(Data!H639,"00"),""))</f>
        <v>5a</v>
      </c>
      <c r="I639" s="1" t="str">
        <f>IF(ISBLANK(Data!$F639),"",IF(Data!$F639&gt;=3,TEXT(Data!I639,"00"),""))</f>
        <v>64</v>
      </c>
      <c r="J639" s="1" t="str">
        <f>IF(ISBLANK(Data!$F639),"",IF(Data!$F639&gt;=4,TEXT(Data!J639,"00"),""))</f>
        <v>5a</v>
      </c>
      <c r="K639" s="1" t="str">
        <f>IF(ISBLANK(Data!$F639),"",IF(Data!$F639&gt;=5,TEXT(Data!K639,"00"),""))</f>
        <v>64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64</v>
      </c>
      <c r="N639" s="1" t="str">
        <f>IF(ISBLANK(Data!$F639),"",IF(Data!$F639&gt;=8,TEXT(Data!N639,"00"),""))</f>
        <v>be</v>
      </c>
    </row>
    <row r="640" ht="14.25">
      <c r="A640" s="1">
        <f>IF(ISBLANK(Data!A640),"",Data!A640)</f>
        <v>185032</v>
      </c>
      <c r="B640" s="1">
        <f>IF(ISBLANK(Data!B640),"",Data!B640)</f>
        <v>0</v>
      </c>
      <c r="C640" s="1">
        <f>IF(ISBLANK(Data!C640),"",Data!C640)</f>
        <v>301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3</v>
      </c>
      <c r="G640" s="1" t="str">
        <f>IF(ISBLANK(Data!$F640),"",IF(Data!$F640&gt;=1,TEXT(Data!G640,"00"),""))</f>
        <v>1d</v>
      </c>
      <c r="H640" s="1" t="str">
        <f>IF(ISBLANK(Data!$F640),"",IF(Data!$F640&gt;=2,TEXT(Data!H640,"00"),""))</f>
        <v>e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185035</v>
      </c>
      <c r="B641" s="1">
        <f>IF(ISBLANK(Data!B641),"",Data!B641)</f>
        <v>1</v>
      </c>
      <c r="C641" s="1">
        <f>IF(ISBLANK(Data!C641),"",Data!C641)</f>
        <v>401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8f</v>
      </c>
      <c r="H641" s="1" t="str">
        <f>IF(ISBLANK(Data!$F641),"",IF(Data!$F641&gt;=2,TEXT(Data!H641,"00"),""))</f>
        <v>a0</v>
      </c>
      <c r="I641" s="1" t="str">
        <f>IF(ISBLANK(Data!$F641),"",IF(Data!$F641&gt;=3,TEXT(Data!I641,"00"),""))</f>
        <v>00</v>
      </c>
      <c r="J641" s="1" t="str">
        <f>IF(ISBLANK(Data!$F641),"",IF(Data!$F641&gt;=4,TEXT(Data!J641,"00"),""))</f>
        <v>00</v>
      </c>
      <c r="K641" s="1" t="str">
        <f>IF(ISBLANK(Data!$F641),"",IF(Data!$F641&gt;=5,TEXT(Data!K641,"00"),""))</f>
        <v>56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00</v>
      </c>
      <c r="N641" s="1" t="str">
        <f>IF(ISBLANK(Data!$F641),"",IF(Data!$F641&gt;=8,TEXT(Data!N641,"00"),""))</f>
        <v>00</v>
      </c>
    </row>
    <row r="642" ht="14.25">
      <c r="A642" s="1">
        <f>IF(ISBLANK(Data!A642),"",Data!A642)</f>
        <v>185044</v>
      </c>
      <c r="B642" s="1">
        <f>IF(ISBLANK(Data!B642),"",Data!B642)</f>
        <v>1</v>
      </c>
      <c r="C642" s="1">
        <f>IF(ISBLANK(Data!C642),"",Data!C642)</f>
        <v>201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6</v>
      </c>
      <c r="G642" s="1" t="str">
        <f>IF(ISBLANK(Data!$F642),"",IF(Data!$F642&gt;=1,TEXT(Data!G642,"00"),""))</f>
        <v>32</v>
      </c>
      <c r="H642" s="1" t="str">
        <f>IF(ISBLANK(Data!$F642),"",IF(Data!$F642&gt;=2,TEXT(Data!H642,"00"),""))</f>
        <v>00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>00</v>
      </c>
      <c r="K642" s="1" t="str">
        <f>IF(ISBLANK(Data!$F642),"",IF(Data!$F642&gt;=5,TEXT(Data!K642,"00"),""))</f>
        <v>62</v>
      </c>
      <c r="L642" s="1" t="str">
        <f>IF(ISBLANK(Data!$F642),"",IF(Data!$F642&gt;=6,TEXT(Data!L642,"00"),""))</f>
        <v>00</v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185055</v>
      </c>
      <c r="B643" s="1">
        <f>IF(ISBLANK(Data!B643),"",Data!B643)</f>
        <v>1</v>
      </c>
      <c r="C643" s="1">
        <f>IF(ISBLANK(Data!C643),"",Data!C643)</f>
        <v>400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01</v>
      </c>
      <c r="H643" s="1" t="str">
        <f>IF(ISBLANK(Data!$F643),"",IF(Data!$F643&gt;=2,TEXT(Data!H643,"00"),""))</f>
        <v>00</v>
      </c>
      <c r="I643" s="1" t="str">
        <f>IF(ISBLANK(Data!$F643),"",IF(Data!$F643&gt;=3,TEXT(Data!I643,"00"),""))</f>
        <v>4c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185056</v>
      </c>
      <c r="B644" s="1">
        <f>IF(ISBLANK(Data!B644),"",Data!B644)</f>
        <v>1</v>
      </c>
      <c r="C644" s="1">
        <f>IF(ISBLANK(Data!C644),"",Data!C644)</f>
        <v>203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00</v>
      </c>
      <c r="H644" s="1" t="str">
        <f>IF(ISBLANK(Data!$F644),"",IF(Data!$F644&gt;=2,TEXT(Data!H644,"00"),""))</f>
        <v>00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00</v>
      </c>
      <c r="L644" s="1" t="str">
        <f>IF(ISBLANK(Data!$F644),"",IF(Data!$F644&gt;=6,TEXT(Data!L644,"00"),""))</f>
        <v>00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185081</v>
      </c>
      <c r="B645" s="1">
        <f>IF(ISBLANK(Data!B645),"",Data!B645)</f>
        <v>0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64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64</v>
      </c>
      <c r="N645" s="1" t="str">
        <f>IF(ISBLANK(Data!$F645),"",IF(Data!$F645&gt;=8,TEXT(Data!N645,"00"),""))</f>
        <v>af</v>
      </c>
    </row>
    <row r="646" ht="14.25">
      <c r="A646" s="1">
        <f>IF(ISBLANK(Data!A646),"",Data!A646)</f>
        <v>185082</v>
      </c>
      <c r="B646" s="1">
        <f>IF(ISBLANK(Data!B646),"",Data!B646)</f>
        <v>0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e8</v>
      </c>
      <c r="H646" s="1" t="str">
        <f>IF(ISBLANK(Data!$F646),"",IF(Data!$F646&gt;=2,TEXT(Data!H646,"00"),""))</f>
        <v>f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185115</v>
      </c>
      <c r="B647" s="1">
        <f>IF(ISBLANK(Data!B647),"",Data!B647)</f>
        <v>1</v>
      </c>
      <c r="C647" s="1">
        <f>IF(ISBLANK(Data!C647),"",Data!C647)</f>
        <v>403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63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00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20</v>
      </c>
      <c r="L647" s="1" t="str">
        <f>IF(ISBLANK(Data!$F647),"",IF(Data!$F647&gt;=6,TEXT(Data!L647,"00"),""))</f>
        <v>e2</v>
      </c>
      <c r="M647" s="1" t="str">
        <f>IF(ISBLANK(Data!$F647),"",IF(Data!$F647&gt;=7,TEXT(Data!M647,"00"),""))</f>
        <v>09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185131</v>
      </c>
      <c r="B648" s="1">
        <f>IF(ISBLANK(Data!B648),"",Data!B648)</f>
        <v>0</v>
      </c>
      <c r="C648" s="1">
        <f>IF(ISBLANK(Data!C648),"",Data!C648)</f>
        <v>300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8</v>
      </c>
      <c r="G648" s="1" t="str">
        <f>IF(ISBLANK(Data!$F648),"",IF(Data!$F648&gt;=1,TEXT(Data!G648,"00"),""))</f>
        <v>03</v>
      </c>
      <c r="H648" s="1" t="str">
        <f>IF(ISBLANK(Data!$F648),"",IF(Data!$F648&gt;=2,TEXT(Data!H648,"00"),""))</f>
        <v>5a</v>
      </c>
      <c r="I648" s="1" t="str">
        <f>IF(ISBLANK(Data!$F648),"",IF(Data!$F648&gt;=3,TEXT(Data!I648,"00"),""))</f>
        <v>64</v>
      </c>
      <c r="J648" s="1" t="str">
        <f>IF(ISBLANK(Data!$F648),"",IF(Data!$F648&gt;=4,TEXT(Data!J648,"00"),""))</f>
        <v>5a</v>
      </c>
      <c r="K648" s="1" t="str">
        <f>IF(ISBLANK(Data!$F648),"",IF(Data!$F648&gt;=5,TEXT(Data!K648,"00"),""))</f>
        <v>64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>64</v>
      </c>
      <c r="N648" s="1" t="str">
        <f>IF(ISBLANK(Data!$F648),"",IF(Data!$F648&gt;=8,TEXT(Data!N648,"00"),""))</f>
        <v>30</v>
      </c>
    </row>
    <row r="649" ht="14.25">
      <c r="A649" s="1">
        <f>IF(ISBLANK(Data!A649),"",Data!A649)</f>
        <v>185132</v>
      </c>
      <c r="B649" s="1">
        <f>IF(ISBLANK(Data!B649),"",Data!B649)</f>
        <v>0</v>
      </c>
      <c r="C649" s="1">
        <f>IF(ISBLANK(Data!C649),"",Data!C649)</f>
        <v>301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3</v>
      </c>
      <c r="G649" s="1" t="str">
        <f>IF(ISBLANK(Data!$F649),"",IF(Data!$F649&gt;=1,TEXT(Data!G649,"00"),""))</f>
        <v>e2</v>
      </c>
      <c r="H649" s="1" t="str">
        <f>IF(ISBLANK(Data!$F649),"",IF(Data!$F649&gt;=2,TEXT(Data!H649,"00"),""))</f>
        <v>00</v>
      </c>
      <c r="I649" s="1" t="str">
        <f>IF(ISBLANK(Data!$F649),"",IF(Data!$F649&gt;=3,TEXT(Data!I649,"00"),""))</f>
        <v>00</v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>
        <f>IF(ISBLANK(Data!A650),"",Data!A650)</f>
        <v>185135</v>
      </c>
      <c r="B650" s="1">
        <f>IF(ISBLANK(Data!B650),"",Data!B650)</f>
        <v>1</v>
      </c>
      <c r="C650" s="1">
        <f>IF(ISBLANK(Data!C650),"",Data!C650)</f>
        <v>401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8</v>
      </c>
      <c r="G650" s="1" t="str">
        <f>IF(ISBLANK(Data!$F650),"",IF(Data!$F650&gt;=1,TEXT(Data!G650,"00"),""))</f>
        <v>8f</v>
      </c>
      <c r="H650" s="1" t="str">
        <f>IF(ISBLANK(Data!$F650),"",IF(Data!$F650&gt;=2,TEXT(Data!H650,"00"),""))</f>
        <v>a0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>00</v>
      </c>
      <c r="K650" s="1" t="str">
        <f>IF(ISBLANK(Data!$F650),"",IF(Data!$F650&gt;=5,TEXT(Data!K650,"00"),""))</f>
        <v>56</v>
      </c>
      <c r="L650" s="1" t="str">
        <f>IF(ISBLANK(Data!$F650),"",IF(Data!$F650&gt;=6,TEXT(Data!L650,"00"),""))</f>
        <v>00</v>
      </c>
      <c r="M650" s="1" t="str">
        <f>IF(ISBLANK(Data!$F650),"",IF(Data!$F650&gt;=7,TEXT(Data!M650,"00"),""))</f>
        <v>00</v>
      </c>
      <c r="N650" s="1" t="str">
        <f>IF(ISBLANK(Data!$F650),"",IF(Data!$F650&gt;=8,TEXT(Data!N650,"00"),""))</f>
        <v>00</v>
      </c>
    </row>
    <row r="651" ht="14.25">
      <c r="A651" s="1">
        <f>IF(ISBLANK(Data!A651),"",Data!A651)</f>
        <v>185144</v>
      </c>
      <c r="B651" s="1">
        <f>IF(ISBLANK(Data!B651),"",Data!B651)</f>
        <v>1</v>
      </c>
      <c r="C651" s="1">
        <f>IF(ISBLANK(Data!C651),"",Data!C651)</f>
        <v>201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6</v>
      </c>
      <c r="G651" s="1" t="str">
        <f>IF(ISBLANK(Data!$F651),"",IF(Data!$F651&gt;=1,TEXT(Data!G651,"00"),""))</f>
        <v>32</v>
      </c>
      <c r="H651" s="1" t="str">
        <f>IF(ISBLANK(Data!$F651),"",IF(Data!$F651&gt;=2,TEXT(Data!H651,"00"),""))</f>
        <v>00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62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>
        <f>IF(ISBLANK(Data!A652),"",Data!A652)</f>
        <v>185155</v>
      </c>
      <c r="B652" s="1">
        <f>IF(ISBLANK(Data!B652),"",Data!B652)</f>
        <v>1</v>
      </c>
      <c r="C652" s="1">
        <f>IF(ISBLANK(Data!C652),"",Data!C652)</f>
        <v>400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01</v>
      </c>
      <c r="H652" s="1" t="str">
        <f>IF(ISBLANK(Data!$F652),"",IF(Data!$F652&gt;=2,TEXT(Data!H652,"00"),""))</f>
        <v>00</v>
      </c>
      <c r="I652" s="1" t="str">
        <f>IF(ISBLANK(Data!$F652),"",IF(Data!$F652&gt;=3,TEXT(Data!I652,"00"),""))</f>
        <v>4c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00</v>
      </c>
      <c r="L652" s="1" t="str">
        <f>IF(ISBLANK(Data!$F652),"",IF(Data!$F652&gt;=6,TEXT(Data!L652,"00"),""))</f>
        <v>00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185156</v>
      </c>
      <c r="B653" s="1">
        <f>IF(ISBLANK(Data!B653),"",Data!B653)</f>
        <v>1</v>
      </c>
      <c r="C653" s="1">
        <f>IF(ISBLANK(Data!C653),"",Data!C653)</f>
        <v>203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00</v>
      </c>
      <c r="H653" s="1" t="str">
        <f>IF(ISBLANK(Data!$F653),"",IF(Data!$F653&gt;=2,TEXT(Data!H653,"00"),""))</f>
        <v>00</v>
      </c>
      <c r="I653" s="1" t="str">
        <f>IF(ISBLANK(Data!$F653),"",IF(Data!$F653&gt;=3,TEXT(Data!I653,"00"),""))</f>
        <v>00</v>
      </c>
      <c r="J653" s="1" t="str">
        <f>IF(ISBLANK(Data!$F653),"",IF(Data!$F653&gt;=4,TEXT(Data!J653,"00"),""))</f>
        <v>00</v>
      </c>
      <c r="K653" s="1" t="str">
        <f>IF(ISBLANK(Data!$F653),"",IF(Data!$F653&gt;=5,TEXT(Data!K653,"00"),""))</f>
        <v>00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00</v>
      </c>
      <c r="N653" s="1" t="str">
        <f>IF(ISBLANK(Data!$F653),"",IF(Data!$F653&gt;=8,TEXT(Data!N653,"00"),""))</f>
        <v>00</v>
      </c>
    </row>
    <row r="654" ht="14.25">
      <c r="A654" s="1">
        <f>IF(ISBLANK(Data!A654),"",Data!A654)</f>
        <v>185181</v>
      </c>
      <c r="B654" s="1">
        <f>IF(ISBLANK(Data!B654),"",Data!B654)</f>
        <v>0</v>
      </c>
      <c r="C654" s="1">
        <f>IF(ISBLANK(Data!C654),"",Data!C654)</f>
        <v>300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8</v>
      </c>
      <c r="G654" s="1" t="str">
        <f>IF(ISBLANK(Data!$F654),"",IF(Data!$F654&gt;=1,TEXT(Data!G654,"00"),""))</f>
        <v>03</v>
      </c>
      <c r="H654" s="1" t="str">
        <f>IF(ISBLANK(Data!$F654),"",IF(Data!$F654&gt;=2,TEXT(Data!H654,"00"),""))</f>
        <v>5a</v>
      </c>
      <c r="I654" s="1" t="str">
        <f>IF(ISBLANK(Data!$F654),"",IF(Data!$F654&gt;=3,TEXT(Data!I654,"00"),""))</f>
        <v>64</v>
      </c>
      <c r="J654" s="1" t="str">
        <f>IF(ISBLANK(Data!$F654),"",IF(Data!$F654&gt;=4,TEXT(Data!J654,"00"),""))</f>
        <v>5a</v>
      </c>
      <c r="K654" s="1" t="str">
        <f>IF(ISBLANK(Data!$F654),"",IF(Data!$F654&gt;=5,TEXT(Data!K654,"00"),""))</f>
        <v>64</v>
      </c>
      <c r="L654" s="1" t="str">
        <f>IF(ISBLANK(Data!$F654),"",IF(Data!$F654&gt;=6,TEXT(Data!L654,"00"),""))</f>
        <v>00</v>
      </c>
      <c r="M654" s="1" t="str">
        <f>IF(ISBLANK(Data!$F654),"",IF(Data!$F654&gt;=7,TEXT(Data!M654,"00"),""))</f>
        <v>64</v>
      </c>
      <c r="N654" s="1" t="str">
        <f>IF(ISBLANK(Data!$F654),"",IF(Data!$F654&gt;=8,TEXT(Data!N654,"00"),""))</f>
        <v>21</v>
      </c>
    </row>
    <row r="655" ht="14.25">
      <c r="A655" s="1">
        <f>IF(ISBLANK(Data!A655),"",Data!A655)</f>
        <v>185182</v>
      </c>
      <c r="B655" s="1">
        <f>IF(ISBLANK(Data!B655),"",Data!B655)</f>
        <v>0</v>
      </c>
      <c r="C655" s="1">
        <f>IF(ISBLANK(Data!C655),"",Data!C655)</f>
        <v>301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3</v>
      </c>
      <c r="G655" s="1" t="str">
        <f>IF(ISBLANK(Data!$F655),"",IF(Data!$F655&gt;=1,TEXT(Data!G655,"00"),""))</f>
        <v>b3</v>
      </c>
      <c r="H655" s="1" t="str">
        <f>IF(ISBLANK(Data!$F655),"",IF(Data!$F655&gt;=2,TEXT(Data!H655,"00"),""))</f>
        <v>01</v>
      </c>
      <c r="I655" s="1" t="str">
        <f>IF(ISBLANK(Data!$F655),"",IF(Data!$F655&gt;=3,TEXT(Data!I655,"00"),""))</f>
        <v>00</v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>
        <f>IF(ISBLANK(Data!A656),"",Data!A656)</f>
        <v>185231</v>
      </c>
      <c r="B656" s="1">
        <f>IF(ISBLANK(Data!B656),"",Data!B656)</f>
        <v>0</v>
      </c>
      <c r="C656" s="1">
        <f>IF(ISBLANK(Data!C656),"",Data!C656)</f>
        <v>300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8</v>
      </c>
      <c r="G656" s="1" t="str">
        <f>IF(ISBLANK(Data!$F656),"",IF(Data!$F656&gt;=1,TEXT(Data!G656,"00"),""))</f>
        <v>03</v>
      </c>
      <c r="H656" s="1" t="str">
        <f>IF(ISBLANK(Data!$F656),"",IF(Data!$F656&gt;=2,TEXT(Data!H656,"00"),""))</f>
        <v>5a</v>
      </c>
      <c r="I656" s="1" t="str">
        <f>IF(ISBLANK(Data!$F656),"",IF(Data!$F656&gt;=3,TEXT(Data!I656,"00"),""))</f>
        <v>64</v>
      </c>
      <c r="J656" s="1" t="str">
        <f>IF(ISBLANK(Data!$F656),"",IF(Data!$F656&gt;=4,TEXT(Data!J656,"00"),""))</f>
        <v>5a</v>
      </c>
      <c r="K656" s="1" t="str">
        <f>IF(ISBLANK(Data!$F656),"",IF(Data!$F656&gt;=5,TEXT(Data!K656,"00"),""))</f>
        <v>64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>64</v>
      </c>
      <c r="N656" s="1" t="str">
        <f>IF(ISBLANK(Data!$F656),"",IF(Data!$F656&gt;=8,TEXT(Data!N656,"00"),""))</f>
        <v>32</v>
      </c>
    </row>
    <row r="657" ht="14.25">
      <c r="A657" s="1">
        <f>IF(ISBLANK(Data!A657),"",Data!A657)</f>
        <v>185232</v>
      </c>
      <c r="B657" s="1">
        <f>IF(ISBLANK(Data!B657),"",Data!B657)</f>
        <v>0</v>
      </c>
      <c r="C657" s="1">
        <f>IF(ISBLANK(Data!C657),"",Data!C657)</f>
        <v>301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3</v>
      </c>
      <c r="G657" s="1" t="str">
        <f>IF(ISBLANK(Data!$F657),"",IF(Data!$F657&gt;=1,TEXT(Data!G657,"00"),""))</f>
        <v>6b</v>
      </c>
      <c r="H657" s="1" t="str">
        <f>IF(ISBLANK(Data!$F657),"",IF(Data!$F657&gt;=2,TEXT(Data!H657,"00"),""))</f>
        <v>02</v>
      </c>
      <c r="I657" s="1" t="str">
        <f>IF(ISBLANK(Data!$F657),"",IF(Data!$F657&gt;=3,TEXT(Data!I657,"00"),""))</f>
        <v>00</v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>
        <f>IF(ISBLANK(Data!A658),"",Data!A658)</f>
        <v>185235</v>
      </c>
      <c r="B658" s="1">
        <f>IF(ISBLANK(Data!B658),"",Data!B658)</f>
        <v>1</v>
      </c>
      <c r="C658" s="1">
        <f>IF(ISBLANK(Data!C658),"",Data!C658)</f>
        <v>401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8</v>
      </c>
      <c r="G658" s="1" t="str">
        <f>IF(ISBLANK(Data!$F658),"",IF(Data!$F658&gt;=1,TEXT(Data!G658,"00"),""))</f>
        <v>8f</v>
      </c>
      <c r="H658" s="1" t="str">
        <f>IF(ISBLANK(Data!$F658),"",IF(Data!$F658&gt;=2,TEXT(Data!H658,"00"),""))</f>
        <v>a0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>00</v>
      </c>
      <c r="K658" s="1" t="str">
        <f>IF(ISBLANK(Data!$F658),"",IF(Data!$F658&gt;=5,TEXT(Data!K658,"00"),""))</f>
        <v>57</v>
      </c>
      <c r="L658" s="1" t="str">
        <f>IF(ISBLANK(Data!$F658),"",IF(Data!$F658&gt;=6,TEXT(Data!L658,"00"),""))</f>
        <v>00</v>
      </c>
      <c r="M658" s="1" t="str">
        <f>IF(ISBLANK(Data!$F658),"",IF(Data!$F658&gt;=7,TEXT(Data!M658,"00"),""))</f>
        <v>00</v>
      </c>
      <c r="N658" s="1" t="str">
        <f>IF(ISBLANK(Data!$F658),"",IF(Data!$F658&gt;=8,TEXT(Data!N658,"00"),""))</f>
        <v>00</v>
      </c>
    </row>
    <row r="659" ht="14.25">
      <c r="A659" s="1">
        <f>IF(ISBLANK(Data!A659),"",Data!A659)</f>
        <v>185244</v>
      </c>
      <c r="B659" s="1">
        <f>IF(ISBLANK(Data!B659),"",Data!B659)</f>
        <v>1</v>
      </c>
      <c r="C659" s="1">
        <f>IF(ISBLANK(Data!C659),"",Data!C659)</f>
        <v>201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6</v>
      </c>
      <c r="G659" s="1" t="str">
        <f>IF(ISBLANK(Data!$F659),"",IF(Data!$F659&gt;=1,TEXT(Data!G659,"00"),""))</f>
        <v>32</v>
      </c>
      <c r="H659" s="1" t="str">
        <f>IF(ISBLANK(Data!$F659),"",IF(Data!$F659&gt;=2,TEXT(Data!H659,"00"),""))</f>
        <v>00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62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>
        <f>IF(ISBLANK(Data!A660),"",Data!A660)</f>
        <v>185255</v>
      </c>
      <c r="B660" s="1">
        <f>IF(ISBLANK(Data!B660),"",Data!B660)</f>
        <v>1</v>
      </c>
      <c r="C660" s="1">
        <f>IF(ISBLANK(Data!C660),"",Data!C660)</f>
        <v>400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01</v>
      </c>
      <c r="H660" s="1" t="str">
        <f>IF(ISBLANK(Data!$F660),"",IF(Data!$F660&gt;=2,TEXT(Data!H660,"00"),""))</f>
        <v>00</v>
      </c>
      <c r="I660" s="1" t="str">
        <f>IF(ISBLANK(Data!$F660),"",IF(Data!$F660&gt;=3,TEXT(Data!I660,"00"),""))</f>
        <v>4c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00</v>
      </c>
      <c r="L660" s="1" t="str">
        <f>IF(ISBLANK(Data!$F660),"",IF(Data!$F660&gt;=6,TEXT(Data!L660,"00"),""))</f>
        <v>00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185256</v>
      </c>
      <c r="B661" s="1">
        <f>IF(ISBLANK(Data!B661),"",Data!B661)</f>
        <v>1</v>
      </c>
      <c r="C661" s="1">
        <f>IF(ISBLANK(Data!C661),"",Data!C661)</f>
        <v>203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00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00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185281</v>
      </c>
      <c r="B662" s="1">
        <f>IF(ISBLANK(Data!B662),"",Data!B662)</f>
        <v>0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64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64</v>
      </c>
      <c r="N662" s="1" t="str">
        <f>IF(ISBLANK(Data!$F662),"",IF(Data!$F662&gt;=8,TEXT(Data!N662,"00"),""))</f>
        <v>23</v>
      </c>
    </row>
    <row r="663" ht="14.25">
      <c r="A663" s="1">
        <f>IF(ISBLANK(Data!A663),"",Data!A663)</f>
        <v>185282</v>
      </c>
      <c r="B663" s="1">
        <f>IF(ISBLANK(Data!B663),"",Data!B663)</f>
        <v>0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96</v>
      </c>
      <c r="H663" s="1" t="str">
        <f>IF(ISBLANK(Data!$F663),"",IF(Data!$F663&gt;=2,TEXT(Data!H663,"00"),""))</f>
        <v>03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185331</v>
      </c>
      <c r="B664" s="1">
        <f>IF(ISBLANK(Data!B664),"",Data!B664)</f>
        <v>0</v>
      </c>
      <c r="C664" s="1">
        <f>IF(ISBLANK(Data!C664),"",Data!C664)</f>
        <v>300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8</v>
      </c>
      <c r="G664" s="1" t="str">
        <f>IF(ISBLANK(Data!$F664),"",IF(Data!$F664&gt;=1,TEXT(Data!G664,"00"),""))</f>
        <v>03</v>
      </c>
      <c r="H664" s="1" t="str">
        <f>IF(ISBLANK(Data!$F664),"",IF(Data!$F664&gt;=2,TEXT(Data!H664,"00"),""))</f>
        <v>5a</v>
      </c>
      <c r="I664" s="1" t="str">
        <f>IF(ISBLANK(Data!$F664),"",IF(Data!$F664&gt;=3,TEXT(Data!I664,"00"),""))</f>
        <v>64</v>
      </c>
      <c r="J664" s="1" t="str">
        <f>IF(ISBLANK(Data!$F664),"",IF(Data!$F664&gt;=4,TEXT(Data!J664,"00"),""))</f>
        <v>5a</v>
      </c>
      <c r="K664" s="1" t="str">
        <f>IF(ISBLANK(Data!$F664),"",IF(Data!$F664&gt;=5,TEXT(Data!K664,"00"),""))</f>
        <v>64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>64</v>
      </c>
      <c r="N664" s="1" t="str">
        <f>IF(ISBLANK(Data!$F664),"",IF(Data!$F664&gt;=8,TEXT(Data!N664,"00"),""))</f>
        <v>34</v>
      </c>
    </row>
    <row r="665" ht="14.25">
      <c r="A665" s="1">
        <f>IF(ISBLANK(Data!A665),"",Data!A665)</f>
        <v>185332</v>
      </c>
      <c r="B665" s="1">
        <f>IF(ISBLANK(Data!B665),"",Data!B665)</f>
        <v>0</v>
      </c>
      <c r="C665" s="1">
        <f>IF(ISBLANK(Data!C665),"",Data!C665)</f>
        <v>301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3</v>
      </c>
      <c r="G665" s="1" t="str">
        <f>IF(ISBLANK(Data!$F665),"",IF(Data!$F665&gt;=1,TEXT(Data!G665,"00"),""))</f>
        <v>03</v>
      </c>
      <c r="H665" s="1" t="str">
        <f>IF(ISBLANK(Data!$F665),"",IF(Data!$F665&gt;=2,TEXT(Data!H665,"00"),""))</f>
        <v>04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>
        <f>IF(ISBLANK(Data!A666),"",Data!A666)</f>
        <v>185335</v>
      </c>
      <c r="B666" s="1">
        <f>IF(ISBLANK(Data!B666),"",Data!B666)</f>
        <v>1</v>
      </c>
      <c r="C666" s="1">
        <f>IF(ISBLANK(Data!C666),"",Data!C666)</f>
        <v>401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8f</v>
      </c>
      <c r="H666" s="1" t="str">
        <f>IF(ISBLANK(Data!$F666),"",IF(Data!$F666&gt;=2,TEXT(Data!H666,"00"),""))</f>
        <v>a0</v>
      </c>
      <c r="I666" s="1" t="str">
        <f>IF(ISBLANK(Data!$F666),"",IF(Data!$F666&gt;=3,TEXT(Data!I666,"00"),""))</f>
        <v>00</v>
      </c>
      <c r="J666" s="1" t="str">
        <f>IF(ISBLANK(Data!$F666),"",IF(Data!$F666&gt;=4,TEXT(Data!J666,"00"),""))</f>
        <v>00</v>
      </c>
      <c r="K666" s="1" t="str">
        <f>IF(ISBLANK(Data!$F666),"",IF(Data!$F666&gt;=5,TEXT(Data!K666,"00"),""))</f>
        <v>57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00</v>
      </c>
      <c r="N666" s="1" t="str">
        <f>IF(ISBLANK(Data!$F666),"",IF(Data!$F666&gt;=8,TEXT(Data!N666,"00"),""))</f>
        <v>00</v>
      </c>
    </row>
    <row r="667" ht="14.25">
      <c r="A667" s="1">
        <f>IF(ISBLANK(Data!A667),"",Data!A667)</f>
        <v>185344</v>
      </c>
      <c r="B667" s="1">
        <f>IF(ISBLANK(Data!B667),"",Data!B667)</f>
        <v>1</v>
      </c>
      <c r="C667" s="1">
        <f>IF(ISBLANK(Data!C667),"",Data!C667)</f>
        <v>201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6</v>
      </c>
      <c r="G667" s="1" t="str">
        <f>IF(ISBLANK(Data!$F667),"",IF(Data!$F667&gt;=1,TEXT(Data!G667,"00"),""))</f>
        <v>32</v>
      </c>
      <c r="H667" s="1" t="str">
        <f>IF(ISBLANK(Data!$F667),"",IF(Data!$F667&gt;=2,TEXT(Data!H667,"00"),""))</f>
        <v>00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>00</v>
      </c>
      <c r="K667" s="1" t="str">
        <f>IF(ISBLANK(Data!$F667),"",IF(Data!$F667&gt;=5,TEXT(Data!K667,"00"),""))</f>
        <v>62</v>
      </c>
      <c r="L667" s="1" t="str">
        <f>IF(ISBLANK(Data!$F667),"",IF(Data!$F667&gt;=6,TEXT(Data!L667,"00"),""))</f>
        <v>00</v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185355</v>
      </c>
      <c r="B668" s="1">
        <f>IF(ISBLANK(Data!B668),"",Data!B668)</f>
        <v>1</v>
      </c>
      <c r="C668" s="1">
        <f>IF(ISBLANK(Data!C668),"",Data!C668)</f>
        <v>400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01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4c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00</v>
      </c>
      <c r="L668" s="1" t="str">
        <f>IF(ISBLANK(Data!$F668),"",IF(Data!$F668&gt;=6,TEXT(Data!L668,"00"),""))</f>
        <v>00</v>
      </c>
      <c r="M668" s="1" t="str">
        <f>IF(ISBLANK(Data!$F668),"",IF(Data!$F668&gt;=7,TEXT(Data!M668,"00"),""))</f>
        <v>00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185356</v>
      </c>
      <c r="B669" s="1">
        <f>IF(ISBLANK(Data!B669),"",Data!B669)</f>
        <v>1</v>
      </c>
      <c r="C669" s="1">
        <f>IF(ISBLANK(Data!C669),"",Data!C669)</f>
        <v>203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00</v>
      </c>
      <c r="H669" s="1" t="str">
        <f>IF(ISBLANK(Data!$F669),"",IF(Data!$F669&gt;=2,TEXT(Data!H669,"00"),""))</f>
        <v>00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00</v>
      </c>
      <c r="L669" s="1" t="str">
        <f>IF(ISBLANK(Data!$F669),"",IF(Data!$F669&gt;=6,TEXT(Data!L669,"00"),""))</f>
        <v>00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185381</v>
      </c>
      <c r="B670" s="1">
        <f>IF(ISBLANK(Data!B670),"",Data!B670)</f>
        <v>0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64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64</v>
      </c>
      <c r="N670" s="1" t="str">
        <f>IF(ISBLANK(Data!$F670),"",IF(Data!$F670&gt;=8,TEXT(Data!N670,"00"),""))</f>
        <v>25</v>
      </c>
    </row>
    <row r="671" ht="14.25">
      <c r="A671" s="1">
        <f>IF(ISBLANK(Data!A671),"",Data!A671)</f>
        <v>185382</v>
      </c>
      <c r="B671" s="1">
        <f>IF(ISBLANK(Data!B671),"",Data!B671)</f>
        <v>0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54</v>
      </c>
      <c r="H671" s="1" t="str">
        <f>IF(ISBLANK(Data!$F671),"",IF(Data!$F671&gt;=2,TEXT(Data!H671,"00"),""))</f>
        <v>05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185431</v>
      </c>
      <c r="B672" s="1">
        <f>IF(ISBLANK(Data!B672),"",Data!B672)</f>
        <v>0</v>
      </c>
      <c r="C672" s="1">
        <f>IF(ISBLANK(Data!C672),"",Data!C672)</f>
        <v>300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03</v>
      </c>
      <c r="H672" s="1" t="str">
        <f>IF(ISBLANK(Data!$F672),"",IF(Data!$F672&gt;=2,TEXT(Data!H672,"00"),""))</f>
        <v>5a</v>
      </c>
      <c r="I672" s="1" t="str">
        <f>IF(ISBLANK(Data!$F672),"",IF(Data!$F672&gt;=3,TEXT(Data!I672,"00"),""))</f>
        <v>64</v>
      </c>
      <c r="J672" s="1" t="str">
        <f>IF(ISBLANK(Data!$F672),"",IF(Data!$F672&gt;=4,TEXT(Data!J672,"00"),""))</f>
        <v>5a</v>
      </c>
      <c r="K672" s="1" t="str">
        <f>IF(ISBLANK(Data!$F672),"",IF(Data!$F672&gt;=5,TEXT(Data!K672,"00"),""))</f>
        <v>64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64</v>
      </c>
      <c r="N672" s="1" t="str">
        <f>IF(ISBLANK(Data!$F672),"",IF(Data!$F672&gt;=8,TEXT(Data!N672,"00"),""))</f>
        <v>36</v>
      </c>
    </row>
    <row r="673" ht="14.25">
      <c r="A673" s="1">
        <f>IF(ISBLANK(Data!A673),"",Data!A673)</f>
        <v>185432</v>
      </c>
      <c r="B673" s="1">
        <f>IF(ISBLANK(Data!B673),"",Data!B673)</f>
        <v>0</v>
      </c>
      <c r="C673" s="1">
        <f>IF(ISBLANK(Data!C673),"",Data!C673)</f>
        <v>301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3</v>
      </c>
      <c r="G673" s="1" t="str">
        <f>IF(ISBLANK(Data!$F673),"",IF(Data!$F673&gt;=1,TEXT(Data!G673,"00"),""))</f>
        <v>f5</v>
      </c>
      <c r="H673" s="1" t="str">
        <f>IF(ISBLANK(Data!$F673),"",IF(Data!$F673&gt;=2,TEXT(Data!H673,"00"),""))</f>
        <v>06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185435</v>
      </c>
      <c r="B674" s="1">
        <f>IF(ISBLANK(Data!B674),"",Data!B674)</f>
        <v>1</v>
      </c>
      <c r="C674" s="1">
        <f>IF(ISBLANK(Data!C674),"",Data!C674)</f>
        <v>401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8f</v>
      </c>
      <c r="H674" s="1" t="str">
        <f>IF(ISBLANK(Data!$F674),"",IF(Data!$F674&gt;=2,TEXT(Data!H674,"00"),""))</f>
        <v>a0</v>
      </c>
      <c r="I674" s="1" t="str">
        <f>IF(ISBLANK(Data!$F674),"",IF(Data!$F674&gt;=3,TEXT(Data!I674,"00"),""))</f>
        <v>00</v>
      </c>
      <c r="J674" s="1" t="str">
        <f>IF(ISBLANK(Data!$F674),"",IF(Data!$F674&gt;=4,TEXT(Data!J674,"00"),""))</f>
        <v>00</v>
      </c>
      <c r="K674" s="1" t="str">
        <f>IF(ISBLANK(Data!$F674),"",IF(Data!$F674&gt;=5,TEXT(Data!K674,"00"),""))</f>
        <v>56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00</v>
      </c>
      <c r="N674" s="1" t="str">
        <f>IF(ISBLANK(Data!$F674),"",IF(Data!$F674&gt;=8,TEXT(Data!N674,"00"),""))</f>
        <v>00</v>
      </c>
    </row>
    <row r="675" ht="14.25">
      <c r="A675" s="1">
        <f>IF(ISBLANK(Data!A675),"",Data!A675)</f>
        <v>185444</v>
      </c>
      <c r="B675" s="1">
        <f>IF(ISBLANK(Data!B675),"",Data!B675)</f>
        <v>1</v>
      </c>
      <c r="C675" s="1">
        <f>IF(ISBLANK(Data!C675),"",Data!C675)</f>
        <v>201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6</v>
      </c>
      <c r="G675" s="1" t="str">
        <f>IF(ISBLANK(Data!$F675),"",IF(Data!$F675&gt;=1,TEXT(Data!G675,"00"),""))</f>
        <v>32</v>
      </c>
      <c r="H675" s="1" t="str">
        <f>IF(ISBLANK(Data!$F675),"",IF(Data!$F675&gt;=2,TEXT(Data!H675,"00"),""))</f>
        <v>00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>00</v>
      </c>
      <c r="K675" s="1" t="str">
        <f>IF(ISBLANK(Data!$F675),"",IF(Data!$F675&gt;=5,TEXT(Data!K675,"00"),""))</f>
        <v>62</v>
      </c>
      <c r="L675" s="1" t="str">
        <f>IF(ISBLANK(Data!$F675),"",IF(Data!$F675&gt;=6,TEXT(Data!L675,"00"),""))</f>
        <v>00</v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185455</v>
      </c>
      <c r="B676" s="1">
        <f>IF(ISBLANK(Data!B676),"",Data!B676)</f>
        <v>1</v>
      </c>
      <c r="C676" s="1">
        <f>IF(ISBLANK(Data!C676),"",Data!C676)</f>
        <v>400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01</v>
      </c>
      <c r="H676" s="1" t="str">
        <f>IF(ISBLANK(Data!$F676),"",IF(Data!$F676&gt;=2,TEXT(Data!H676,"00"),""))</f>
        <v>00</v>
      </c>
      <c r="I676" s="1" t="str">
        <f>IF(ISBLANK(Data!$F676),"",IF(Data!$F676&gt;=3,TEXT(Data!I676,"00"),""))</f>
        <v>4c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185456</v>
      </c>
      <c r="B677" s="1">
        <f>IF(ISBLANK(Data!B677),"",Data!B677)</f>
        <v>1</v>
      </c>
      <c r="C677" s="1">
        <f>IF(ISBLANK(Data!C677),"",Data!C677)</f>
        <v>203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00</v>
      </c>
      <c r="H677" s="1" t="str">
        <f>IF(ISBLANK(Data!$F677),"",IF(Data!$F677&gt;=2,TEXT(Data!H677,"00"),""))</f>
        <v>00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00</v>
      </c>
      <c r="L677" s="1" t="str">
        <f>IF(ISBLANK(Data!$F677),"",IF(Data!$F677&gt;=6,TEXT(Data!L677,"00"),""))</f>
        <v>00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185468</v>
      </c>
      <c r="B678" s="1">
        <f>IF(ISBLANK(Data!B678),"",Data!B678)</f>
        <v>1</v>
      </c>
      <c r="C678" s="1">
        <f>IF(ISBLANK(Data!C678),"",Data!C678)</f>
        <v>204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00</v>
      </c>
      <c r="H678" s="1" t="str">
        <f>IF(ISBLANK(Data!$F678),"",IF(Data!$F678&gt;=2,TEXT(Data!H678,"00"),""))</f>
        <v>00</v>
      </c>
      <c r="I678" s="1" t="str">
        <f>IF(ISBLANK(Data!$F678),"",IF(Data!$F678&gt;=3,TEXT(Data!I678,"00"),""))</f>
        <v>00</v>
      </c>
      <c r="J678" s="1" t="str">
        <f>IF(ISBLANK(Data!$F678),"",IF(Data!$F678&gt;=4,TEXT(Data!J678,"00"),""))</f>
        <v>00</v>
      </c>
      <c r="K678" s="1" t="str">
        <f>IF(ISBLANK(Data!$F678),"",IF(Data!$F678&gt;=5,TEXT(Data!K678,"00"),""))</f>
        <v>00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00</v>
      </c>
      <c r="N678" s="1" t="str">
        <f>IF(ISBLANK(Data!$F678),"",IF(Data!$F678&gt;=8,TEXT(Data!N678,"00"),""))</f>
        <v>00</v>
      </c>
    </row>
    <row r="679" ht="14.25">
      <c r="A679" s="1">
        <f>IF(ISBLANK(Data!A679),"",Data!A679)</f>
        <v>185480</v>
      </c>
      <c r="B679" s="1">
        <f>IF(ISBLANK(Data!B679),"",Data!B679)</f>
        <v>1</v>
      </c>
      <c r="C679" s="1">
        <f>IF(ISBLANK(Data!C679),"",Data!C679)</f>
        <v>202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8</v>
      </c>
      <c r="G679" s="1" t="str">
        <f>IF(ISBLANK(Data!$F679),"",IF(Data!$F679&gt;=1,TEXT(Data!G679,"00"),""))</f>
        <v>e2</v>
      </c>
      <c r="H679" s="1" t="str">
        <f>IF(ISBLANK(Data!$F679),"",IF(Data!$F679&gt;=2,TEXT(Data!H679,"00"),""))</f>
        <v>14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>00</v>
      </c>
      <c r="K679" s="1" t="str">
        <f>IF(ISBLANK(Data!$F679),"",IF(Data!$F679&gt;=5,TEXT(Data!K679,"00"),""))</f>
        <v>27</v>
      </c>
      <c r="L679" s="1" t="str">
        <f>IF(ISBLANK(Data!$F679),"",IF(Data!$F679&gt;=6,TEXT(Data!L679,"00"),""))</f>
        <v>fd</v>
      </c>
      <c r="M679" s="1" t="str">
        <f>IF(ISBLANK(Data!$F679),"",IF(Data!$F679&gt;=7,TEXT(Data!M679,"00"),""))</f>
        <v>1a</v>
      </c>
      <c r="N679" s="1" t="str">
        <f>IF(ISBLANK(Data!$F679),"",IF(Data!$F679&gt;=8,TEXT(Data!N679,"00"),""))</f>
        <v>00</v>
      </c>
    </row>
    <row r="680" ht="14.25">
      <c r="A680" s="1">
        <f>IF(ISBLANK(Data!A680),"",Data!A680)</f>
        <v>185481</v>
      </c>
      <c r="B680" s="1">
        <f>IF(ISBLANK(Data!B680),"",Data!B680)</f>
        <v>0</v>
      </c>
      <c r="C680" s="1">
        <f>IF(ISBLANK(Data!C680),"",Data!C680)</f>
        <v>300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03</v>
      </c>
      <c r="H680" s="1" t="str">
        <f>IF(ISBLANK(Data!$F680),"",IF(Data!$F680&gt;=2,TEXT(Data!H680,"00"),""))</f>
        <v>5a</v>
      </c>
      <c r="I680" s="1" t="str">
        <f>IF(ISBLANK(Data!$F680),"",IF(Data!$F680&gt;=3,TEXT(Data!I680,"00"),""))</f>
        <v>64</v>
      </c>
      <c r="J680" s="1" t="str">
        <f>IF(ISBLANK(Data!$F680),"",IF(Data!$F680&gt;=4,TEXT(Data!J680,"00"),""))</f>
        <v>5a</v>
      </c>
      <c r="K680" s="1" t="str">
        <f>IF(ISBLANK(Data!$F680),"",IF(Data!$F680&gt;=5,TEXT(Data!K680,"00"),""))</f>
        <v>64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64</v>
      </c>
      <c r="N680" s="1" t="str">
        <f>IF(ISBLANK(Data!$F680),"",IF(Data!$F680&gt;=8,TEXT(Data!N680,"00"),""))</f>
        <v>27</v>
      </c>
    </row>
    <row r="681" ht="14.25">
      <c r="A681" s="1">
        <f>IF(ISBLANK(Data!A681),"",Data!A681)</f>
        <v>185482</v>
      </c>
      <c r="B681" s="1">
        <f>IF(ISBLANK(Data!B681),"",Data!B681)</f>
        <v>0</v>
      </c>
      <c r="C681" s="1">
        <f>IF(ISBLANK(Data!C681),"",Data!C681)</f>
        <v>301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3</v>
      </c>
      <c r="G681" s="1" t="str">
        <f>IF(ISBLANK(Data!$F681),"",IF(Data!$F681&gt;=1,TEXT(Data!G681,"00"),""))</f>
        <v>b8</v>
      </c>
      <c r="H681" s="1" t="str">
        <f>IF(ISBLANK(Data!$F681),"",IF(Data!$F681&gt;=2,TEXT(Data!H681,"00"),""))</f>
        <v>07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185531</v>
      </c>
      <c r="B682" s="1">
        <f>IF(ISBLANK(Data!B682),"",Data!B682)</f>
        <v>0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64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64</v>
      </c>
      <c r="N682" s="1" t="str">
        <f>IF(ISBLANK(Data!$F682),"",IF(Data!$F682&gt;=8,TEXT(Data!N682,"00"),""))</f>
        <v>b8</v>
      </c>
    </row>
    <row r="683" ht="14.25">
      <c r="A683" s="1">
        <f>IF(ISBLANK(Data!A683),"",Data!A683)</f>
        <v>185532</v>
      </c>
      <c r="B683" s="1">
        <f>IF(ISBLANK(Data!B683),"",Data!B683)</f>
        <v>0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80</v>
      </c>
      <c r="H683" s="1" t="str">
        <f>IF(ISBLANK(Data!$F683),"",IF(Data!$F683&gt;=2,TEXT(Data!H683,"00"),""))</f>
        <v>08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185535</v>
      </c>
      <c r="B684" s="1">
        <f>IF(ISBLANK(Data!B684),"",Data!B684)</f>
        <v>1</v>
      </c>
      <c r="C684" s="1">
        <f>IF(ISBLANK(Data!C684),"",Data!C684)</f>
        <v>401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8f</v>
      </c>
      <c r="H684" s="1" t="str">
        <f>IF(ISBLANK(Data!$F684),"",IF(Data!$F684&gt;=2,TEXT(Data!H684,"00"),""))</f>
        <v>a0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56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185544</v>
      </c>
      <c r="B685" s="1">
        <f>IF(ISBLANK(Data!B685),"",Data!B685)</f>
        <v>1</v>
      </c>
      <c r="C685" s="1">
        <f>IF(ISBLANK(Data!C685),"",Data!C685)</f>
        <v>201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6</v>
      </c>
      <c r="G685" s="1" t="str">
        <f>IF(ISBLANK(Data!$F685),"",IF(Data!$F685&gt;=1,TEXT(Data!G685,"00"),""))</f>
        <v>32</v>
      </c>
      <c r="H685" s="1" t="str">
        <f>IF(ISBLANK(Data!$F685),"",IF(Data!$F685&gt;=2,TEXT(Data!H685,"00"),""))</f>
        <v>00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62</v>
      </c>
      <c r="L685" s="1" t="str">
        <f>IF(ISBLANK(Data!$F685),"",IF(Data!$F685&gt;=6,TEXT(Data!L685,"00"),""))</f>
        <v>00</v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>
        <f>IF(ISBLANK(Data!A686),"",Data!A686)</f>
        <v>185555</v>
      </c>
      <c r="B686" s="1">
        <f>IF(ISBLANK(Data!B686),"",Data!B686)</f>
        <v>1</v>
      </c>
      <c r="C686" s="1">
        <f>IF(ISBLANK(Data!C686),"",Data!C686)</f>
        <v>400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01</v>
      </c>
      <c r="H686" s="1" t="str">
        <f>IF(ISBLANK(Data!$F686),"",IF(Data!$F686&gt;=2,TEXT(Data!H686,"00"),""))</f>
        <v>00</v>
      </c>
      <c r="I686" s="1" t="str">
        <f>IF(ISBLANK(Data!$F686),"",IF(Data!$F686&gt;=3,TEXT(Data!I686,"00"),""))</f>
        <v>4c</v>
      </c>
      <c r="J686" s="1" t="str">
        <f>IF(ISBLANK(Data!$F686),"",IF(Data!$F686&gt;=4,TEXT(Data!J686,"00"),""))</f>
        <v>00</v>
      </c>
      <c r="K686" s="1" t="str">
        <f>IF(ISBLANK(Data!$F686),"",IF(Data!$F686&gt;=5,TEXT(Data!K686,"00"),""))</f>
        <v>00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00</v>
      </c>
      <c r="N686" s="1" t="str">
        <f>IF(ISBLANK(Data!$F686),"",IF(Data!$F686&gt;=8,TEXT(Data!N686,"00"),""))</f>
        <v>00</v>
      </c>
    </row>
    <row r="687" ht="14.25">
      <c r="A687" s="1">
        <f>IF(ISBLANK(Data!A687),"",Data!A687)</f>
        <v>185556</v>
      </c>
      <c r="B687" s="1">
        <f>IF(ISBLANK(Data!B687),"",Data!B687)</f>
        <v>1</v>
      </c>
      <c r="C687" s="1">
        <f>IF(ISBLANK(Data!C687),"",Data!C687)</f>
        <v>203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8</v>
      </c>
      <c r="G687" s="1" t="str">
        <f>IF(ISBLANK(Data!$F687),"",IF(Data!$F687&gt;=1,TEXT(Data!G687,"00"),""))</f>
        <v>00</v>
      </c>
      <c r="H687" s="1" t="str">
        <f>IF(ISBLANK(Data!$F687),"",IF(Data!$F687&gt;=2,TEXT(Data!H687,"00"),""))</f>
        <v>00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>00</v>
      </c>
      <c r="K687" s="1" t="str">
        <f>IF(ISBLANK(Data!$F687),"",IF(Data!$F687&gt;=5,TEXT(Data!K687,"00"),""))</f>
        <v>00</v>
      </c>
      <c r="L687" s="1" t="str">
        <f>IF(ISBLANK(Data!$F687),"",IF(Data!$F687&gt;=6,TEXT(Data!L687,"00"),""))</f>
        <v>00</v>
      </c>
      <c r="M687" s="1" t="str">
        <f>IF(ISBLANK(Data!$F687),"",IF(Data!$F687&gt;=7,TEXT(Data!M687,"00"),""))</f>
        <v>00</v>
      </c>
      <c r="N687" s="1" t="str">
        <f>IF(ISBLANK(Data!$F687),"",IF(Data!$F687&gt;=8,TEXT(Data!N687,"00"),""))</f>
        <v>00</v>
      </c>
    </row>
    <row r="688" ht="14.25">
      <c r="A688" s="1">
        <f>IF(ISBLANK(Data!A688),"",Data!A688)</f>
        <v>185581</v>
      </c>
      <c r="B688" s="1">
        <f>IF(ISBLANK(Data!B688),"",Data!B688)</f>
        <v>0</v>
      </c>
      <c r="C688" s="1">
        <f>IF(ISBLANK(Data!C688),"",Data!C688)</f>
        <v>300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03</v>
      </c>
      <c r="H688" s="1" t="str">
        <f>IF(ISBLANK(Data!$F688),"",IF(Data!$F688&gt;=2,TEXT(Data!H688,"00"),""))</f>
        <v>5a</v>
      </c>
      <c r="I688" s="1" t="str">
        <f>IF(ISBLANK(Data!$F688),"",IF(Data!$F688&gt;=3,TEXT(Data!I688,"00"),""))</f>
        <v>64</v>
      </c>
      <c r="J688" s="1" t="str">
        <f>IF(ISBLANK(Data!$F688),"",IF(Data!$F688&gt;=4,TEXT(Data!J688,"00"),""))</f>
        <v>5a</v>
      </c>
      <c r="K688" s="1" t="str">
        <f>IF(ISBLANK(Data!$F688),"",IF(Data!$F688&gt;=5,TEXT(Data!K688,"00"),""))</f>
        <v>64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64</v>
      </c>
      <c r="N688" s="1" t="str">
        <f>IF(ISBLANK(Data!$F688),"",IF(Data!$F688&gt;=8,TEXT(Data!N688,"00"),""))</f>
        <v>a9</v>
      </c>
    </row>
    <row r="689" ht="14.25">
      <c r="A689" s="1">
        <f>IF(ISBLANK(Data!A689),"",Data!A689)</f>
        <v>185582</v>
      </c>
      <c r="B689" s="1">
        <f>IF(ISBLANK(Data!B689),"",Data!B689)</f>
        <v>0</v>
      </c>
      <c r="C689" s="1">
        <f>IF(ISBLANK(Data!C689),"",Data!C689)</f>
        <v>301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3</v>
      </c>
      <c r="G689" s="1" t="str">
        <f>IF(ISBLANK(Data!$F689),"",IF(Data!$F689&gt;=1,TEXT(Data!G689,"00"),""))</f>
        <v>88</v>
      </c>
      <c r="H689" s="1" t="str">
        <f>IF(ISBLANK(Data!$F689),"",IF(Data!$F689&gt;=2,TEXT(Data!H689,"00"),""))</f>
        <v>09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185615</v>
      </c>
      <c r="B690" s="1">
        <f>IF(ISBLANK(Data!B690),"",Data!B690)</f>
        <v>1</v>
      </c>
      <c r="C690" s="1">
        <f>IF(ISBLANK(Data!C690),"",Data!C690)</f>
        <v>402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64</v>
      </c>
      <c r="H690" s="1" t="str">
        <f>IF(ISBLANK(Data!$F690),"",IF(Data!$F690&gt;=2,TEXT(Data!H690,"00"),""))</f>
        <v>00</v>
      </c>
      <c r="I690" s="1" t="str">
        <f>IF(ISBLANK(Data!$F690),"",IF(Data!$F690&gt;=3,TEXT(Data!I690,"00"),""))</f>
        <v>00</v>
      </c>
      <c r="J690" s="1" t="str">
        <f>IF(ISBLANK(Data!$F690),"",IF(Data!$F690&gt;=4,TEXT(Data!J690,"00"),""))</f>
        <v>00</v>
      </c>
      <c r="K690" s="1" t="str">
        <f>IF(ISBLANK(Data!$F690),"",IF(Data!$F690&gt;=5,TEXT(Data!K690,"00"),""))</f>
        <v>20</v>
      </c>
      <c r="L690" s="1" t="str">
        <f>IF(ISBLANK(Data!$F690),"",IF(Data!$F690&gt;=6,TEXT(Data!L690,"00"),""))</f>
        <v>e2</v>
      </c>
      <c r="M690" s="1" t="str">
        <f>IF(ISBLANK(Data!$F690),"",IF(Data!$F690&gt;=7,TEXT(Data!M690,"00"),""))</f>
        <v>09</v>
      </c>
      <c r="N690" s="1" t="str">
        <f>IF(ISBLANK(Data!$F690),"",IF(Data!$F690&gt;=8,TEXT(Data!N690,"00"),""))</f>
        <v>00</v>
      </c>
    </row>
    <row r="691" ht="14.25">
      <c r="A691" s="1">
        <f>IF(ISBLANK(Data!A691),"",Data!A691)</f>
        <v>185631</v>
      </c>
      <c r="B691" s="1">
        <f>IF(ISBLANK(Data!B691),"",Data!B691)</f>
        <v>0</v>
      </c>
      <c r="C691" s="1">
        <f>IF(ISBLANK(Data!C691),"",Data!C691)</f>
        <v>300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8</v>
      </c>
      <c r="G691" s="1" t="str">
        <f>IF(ISBLANK(Data!$F691),"",IF(Data!$F691&gt;=1,TEXT(Data!G691,"00"),""))</f>
        <v>03</v>
      </c>
      <c r="H691" s="1" t="str">
        <f>IF(ISBLANK(Data!$F691),"",IF(Data!$F691&gt;=2,TEXT(Data!H691,"00"),""))</f>
        <v>5a</v>
      </c>
      <c r="I691" s="1" t="str">
        <f>IF(ISBLANK(Data!$F691),"",IF(Data!$F691&gt;=3,TEXT(Data!I691,"00"),""))</f>
        <v>64</v>
      </c>
      <c r="J691" s="1" t="str">
        <f>IF(ISBLANK(Data!$F691),"",IF(Data!$F691&gt;=4,TEXT(Data!J691,"00"),""))</f>
        <v>5a</v>
      </c>
      <c r="K691" s="1" t="str">
        <f>IF(ISBLANK(Data!$F691),"",IF(Data!$F691&gt;=5,TEXT(Data!K691,"00"),""))</f>
        <v>64</v>
      </c>
      <c r="L691" s="1" t="str">
        <f>IF(ISBLANK(Data!$F691),"",IF(Data!$F691&gt;=6,TEXT(Data!L691,"00"),""))</f>
        <v>00</v>
      </c>
      <c r="M691" s="1" t="str">
        <f>IF(ISBLANK(Data!$F691),"",IF(Data!$F691&gt;=7,TEXT(Data!M691,"00"),""))</f>
        <v>64</v>
      </c>
      <c r="N691" s="1" t="str">
        <f>IF(ISBLANK(Data!$F691),"",IF(Data!$F691&gt;=8,TEXT(Data!N691,"00"),""))</f>
        <v>ba</v>
      </c>
    </row>
    <row r="692" ht="14.25">
      <c r="A692" s="1">
        <f>IF(ISBLANK(Data!A692),"",Data!A692)</f>
        <v>185632</v>
      </c>
      <c r="B692" s="1">
        <f>IF(ISBLANK(Data!B692),"",Data!B692)</f>
        <v>0</v>
      </c>
      <c r="C692" s="1">
        <f>IF(ISBLANK(Data!C692),"",Data!C692)</f>
        <v>301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3</v>
      </c>
      <c r="G692" s="1" t="str">
        <f>IF(ISBLANK(Data!$F692),"",IF(Data!$F692&gt;=1,TEXT(Data!G692,"00"),""))</f>
        <v>c6</v>
      </c>
      <c r="H692" s="1" t="str">
        <f>IF(ISBLANK(Data!$F692),"",IF(Data!$F692&gt;=2,TEXT(Data!H692,"00"),""))</f>
        <v>a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>
        <f>IF(ISBLANK(Data!A693),"",Data!A693)</f>
        <v>185635</v>
      </c>
      <c r="B693" s="1">
        <f>IF(ISBLANK(Data!B693),"",Data!B693)</f>
        <v>1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8f</v>
      </c>
      <c r="H693" s="1" t="str">
        <f>IF(ISBLANK(Data!$F693),"",IF(Data!$F693&gt;=2,TEXT(Data!H693,"00"),""))</f>
        <v>a0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56</v>
      </c>
      <c r="L693" s="1" t="str">
        <f>IF(ISBLANK(Data!$F693),"",IF(Data!$F693&gt;=6,TEXT(Data!L693,"00"),""))</f>
        <v>00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185644</v>
      </c>
      <c r="B694" s="1">
        <f>IF(ISBLANK(Data!B694),"",Data!B694)</f>
        <v>1</v>
      </c>
      <c r="C694" s="1">
        <f>IF(ISBLANK(Data!C694),"",Data!C694)</f>
        <v>201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6</v>
      </c>
      <c r="G694" s="1" t="str">
        <f>IF(ISBLANK(Data!$F694),"",IF(Data!$F694&gt;=1,TEXT(Data!G694,"00"),""))</f>
        <v>32</v>
      </c>
      <c r="H694" s="1" t="str">
        <f>IF(ISBLANK(Data!$F694),"",IF(Data!$F694&gt;=2,TEXT(Data!H694,"00"),""))</f>
        <v>00</v>
      </c>
      <c r="I694" s="1" t="str">
        <f>IF(ISBLANK(Data!$F694),"",IF(Data!$F694&gt;=3,TEXT(Data!I694,"00"),""))</f>
        <v>00</v>
      </c>
      <c r="J694" s="1" t="str">
        <f>IF(ISBLANK(Data!$F694),"",IF(Data!$F694&gt;=4,TEXT(Data!J694,"00"),""))</f>
        <v>00</v>
      </c>
      <c r="K694" s="1" t="str">
        <f>IF(ISBLANK(Data!$F694),"",IF(Data!$F694&gt;=5,TEXT(Data!K694,"00"),""))</f>
        <v>62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>
        <f>IF(ISBLANK(Data!A695),"",Data!A695)</f>
        <v>185655</v>
      </c>
      <c r="B695" s="1">
        <f>IF(ISBLANK(Data!B695),"",Data!B695)</f>
        <v>1</v>
      </c>
      <c r="C695" s="1">
        <f>IF(ISBLANK(Data!C695),"",Data!C695)</f>
        <v>400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8</v>
      </c>
      <c r="G695" s="1" t="str">
        <f>IF(ISBLANK(Data!$F695),"",IF(Data!$F695&gt;=1,TEXT(Data!G695,"00"),""))</f>
        <v>01</v>
      </c>
      <c r="H695" s="1" t="str">
        <f>IF(ISBLANK(Data!$F695),"",IF(Data!$F695&gt;=2,TEXT(Data!H695,"00"),""))</f>
        <v>00</v>
      </c>
      <c r="I695" s="1" t="str">
        <f>IF(ISBLANK(Data!$F695),"",IF(Data!$F695&gt;=3,TEXT(Data!I695,"00"),""))</f>
        <v>4c</v>
      </c>
      <c r="J695" s="1" t="str">
        <f>IF(ISBLANK(Data!$F695),"",IF(Data!$F695&gt;=4,TEXT(Data!J695,"00"),""))</f>
        <v>00</v>
      </c>
      <c r="K695" s="1" t="str">
        <f>IF(ISBLANK(Data!$F695),"",IF(Data!$F695&gt;=5,TEXT(Data!K695,"00"),""))</f>
        <v>00</v>
      </c>
      <c r="L695" s="1" t="str">
        <f>IF(ISBLANK(Data!$F695),"",IF(Data!$F695&gt;=6,TEXT(Data!L695,"00"),""))</f>
        <v>00</v>
      </c>
      <c r="M695" s="1" t="str">
        <f>IF(ISBLANK(Data!$F695),"",IF(Data!$F695&gt;=7,TEXT(Data!M695,"00"),""))</f>
        <v>00</v>
      </c>
      <c r="N695" s="1" t="str">
        <f>IF(ISBLANK(Data!$F695),"",IF(Data!$F695&gt;=8,TEXT(Data!N695,"00"),""))</f>
        <v>00</v>
      </c>
    </row>
    <row r="696" ht="14.25">
      <c r="A696" s="1">
        <f>IF(ISBLANK(Data!A696),"",Data!A696)</f>
        <v>185656</v>
      </c>
      <c r="B696" s="1">
        <f>IF(ISBLANK(Data!B696),"",Data!B696)</f>
        <v>1</v>
      </c>
      <c r="C696" s="1">
        <f>IF(ISBLANK(Data!C696),"",Data!C696)</f>
        <v>203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00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00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185681</v>
      </c>
      <c r="B697" s="1">
        <f>IF(ISBLANK(Data!B697),"",Data!B697)</f>
        <v>0</v>
      </c>
      <c r="C697" s="1">
        <f>IF(ISBLANK(Data!C697),"",Data!C697)</f>
        <v>300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8</v>
      </c>
      <c r="G697" s="1" t="str">
        <f>IF(ISBLANK(Data!$F697),"",IF(Data!$F697&gt;=1,TEXT(Data!G697,"00"),""))</f>
        <v>03</v>
      </c>
      <c r="H697" s="1" t="str">
        <f>IF(ISBLANK(Data!$F697),"",IF(Data!$F697&gt;=2,TEXT(Data!H697,"00"),""))</f>
        <v>5a</v>
      </c>
      <c r="I697" s="1" t="str">
        <f>IF(ISBLANK(Data!$F697),"",IF(Data!$F697&gt;=3,TEXT(Data!I697,"00"),""))</f>
        <v>64</v>
      </c>
      <c r="J697" s="1" t="str">
        <f>IF(ISBLANK(Data!$F697),"",IF(Data!$F697&gt;=4,TEXT(Data!J697,"00"),""))</f>
        <v>5a</v>
      </c>
      <c r="K697" s="1" t="str">
        <f>IF(ISBLANK(Data!$F697),"",IF(Data!$F697&gt;=5,TEXT(Data!K697,"00"),""))</f>
        <v>64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>64</v>
      </c>
      <c r="N697" s="1" t="str">
        <f>IF(ISBLANK(Data!$F697),"",IF(Data!$F697&gt;=8,TEXT(Data!N697,"00"),""))</f>
        <v>ab</v>
      </c>
    </row>
    <row r="698" ht="14.25">
      <c r="A698" s="1">
        <f>IF(ISBLANK(Data!A698),"",Data!A698)</f>
        <v>185682</v>
      </c>
      <c r="B698" s="1">
        <f>IF(ISBLANK(Data!B698),"",Data!B698)</f>
        <v>0</v>
      </c>
      <c r="C698" s="1">
        <f>IF(ISBLANK(Data!C698),"",Data!C698)</f>
        <v>301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3</v>
      </c>
      <c r="G698" s="1" t="str">
        <f>IF(ISBLANK(Data!$F698),"",IF(Data!$F698&gt;=1,TEXT(Data!G698,"00"),""))</f>
        <v>43</v>
      </c>
      <c r="H698" s="1" t="str">
        <f>IF(ISBLANK(Data!$F698),"",IF(Data!$F698&gt;=2,TEXT(Data!H698,"00"),""))</f>
        <v>b</v>
      </c>
      <c r="I698" s="1" t="str">
        <f>IF(ISBLANK(Data!$F698),"",IF(Data!$F698&gt;=3,TEXT(Data!I698,"00"),""))</f>
        <v>00</v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>
        <f>IF(ISBLANK(Data!A699),"",Data!A699)</f>
        <v>185731</v>
      </c>
      <c r="B699" s="1">
        <f>IF(ISBLANK(Data!B699),"",Data!B699)</f>
        <v>0</v>
      </c>
      <c r="C699" s="1">
        <f>IF(ISBLANK(Data!C699),"",Data!C699)</f>
        <v>300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8</v>
      </c>
      <c r="G699" s="1" t="str">
        <f>IF(ISBLANK(Data!$F699),"",IF(Data!$F699&gt;=1,TEXT(Data!G699,"00"),""))</f>
        <v>03</v>
      </c>
      <c r="H699" s="1" t="str">
        <f>IF(ISBLANK(Data!$F699),"",IF(Data!$F699&gt;=2,TEXT(Data!H699,"00"),""))</f>
        <v>5a</v>
      </c>
      <c r="I699" s="1" t="str">
        <f>IF(ISBLANK(Data!$F699),"",IF(Data!$F699&gt;=3,TEXT(Data!I699,"00"),""))</f>
        <v>64</v>
      </c>
      <c r="J699" s="1" t="str">
        <f>IF(ISBLANK(Data!$F699),"",IF(Data!$F699&gt;=4,TEXT(Data!J699,"00"),""))</f>
        <v>5a</v>
      </c>
      <c r="K699" s="1" t="str">
        <f>IF(ISBLANK(Data!$F699),"",IF(Data!$F699&gt;=5,TEXT(Data!K699,"00"),""))</f>
        <v>64</v>
      </c>
      <c r="L699" s="1" t="str">
        <f>IF(ISBLANK(Data!$F699),"",IF(Data!$F699&gt;=6,TEXT(Data!L699,"00"),""))</f>
        <v>00</v>
      </c>
      <c r="M699" s="1" t="str">
        <f>IF(ISBLANK(Data!$F699),"",IF(Data!$F699&gt;=7,TEXT(Data!M699,"00"),""))</f>
        <v>64</v>
      </c>
      <c r="N699" s="1" t="str">
        <f>IF(ISBLANK(Data!$F699),"",IF(Data!$F699&gt;=8,TEXT(Data!N699,"00"),""))</f>
        <v>bc</v>
      </c>
    </row>
    <row r="700" ht="14.25">
      <c r="A700" s="1">
        <f>IF(ISBLANK(Data!A700),"",Data!A700)</f>
        <v>185732</v>
      </c>
      <c r="B700" s="1">
        <f>IF(ISBLANK(Data!B700),"",Data!B700)</f>
        <v>0</v>
      </c>
      <c r="C700" s="1">
        <f>IF(ISBLANK(Data!C700),"",Data!C700)</f>
        <v>301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3</v>
      </c>
      <c r="G700" s="1" t="str">
        <f>IF(ISBLANK(Data!$F700),"",IF(Data!$F700&gt;=1,TEXT(Data!G700,"00"),""))</f>
        <v>b5</v>
      </c>
      <c r="H700" s="1" t="str">
        <f>IF(ISBLANK(Data!$F700),"",IF(Data!$F700&gt;=2,TEXT(Data!H700,"00"),""))</f>
        <v>c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>
        <f>IF(ISBLANK(Data!A701),"",Data!A701)</f>
        <v>185735</v>
      </c>
      <c r="B701" s="1">
        <f>IF(ISBLANK(Data!B701),"",Data!B701)</f>
        <v>1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8f</v>
      </c>
      <c r="H701" s="1" t="str">
        <f>IF(ISBLANK(Data!$F701),"",IF(Data!$F701&gt;=2,TEXT(Data!H701,"00"),""))</f>
        <v>a0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55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185744</v>
      </c>
      <c r="B702" s="1">
        <f>IF(ISBLANK(Data!B702),"",Data!B702)</f>
        <v>1</v>
      </c>
      <c r="C702" s="1">
        <f>IF(ISBLANK(Data!C702),"",Data!C702)</f>
        <v>201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6</v>
      </c>
      <c r="G702" s="1" t="str">
        <f>IF(ISBLANK(Data!$F702),"",IF(Data!$F702&gt;=1,TEXT(Data!G702,"00"),""))</f>
        <v>32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00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62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>
        <f>IF(ISBLANK(Data!A703),"",Data!A703)</f>
        <v>185755</v>
      </c>
      <c r="B703" s="1">
        <f>IF(ISBLANK(Data!B703),"",Data!B703)</f>
        <v>1</v>
      </c>
      <c r="C703" s="1">
        <f>IF(ISBLANK(Data!C703),"",Data!C703)</f>
        <v>400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8</v>
      </c>
      <c r="G703" s="1" t="str">
        <f>IF(ISBLANK(Data!$F703),"",IF(Data!$F703&gt;=1,TEXT(Data!G703,"00"),""))</f>
        <v>01</v>
      </c>
      <c r="H703" s="1" t="str">
        <f>IF(ISBLANK(Data!$F703),"",IF(Data!$F703&gt;=2,TEXT(Data!H703,"00"),""))</f>
        <v>00</v>
      </c>
      <c r="I703" s="1" t="str">
        <f>IF(ISBLANK(Data!$F703),"",IF(Data!$F703&gt;=3,TEXT(Data!I703,"00"),""))</f>
        <v>4c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00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>00</v>
      </c>
      <c r="N703" s="1" t="str">
        <f>IF(ISBLANK(Data!$F703),"",IF(Data!$F703&gt;=8,TEXT(Data!N703,"00"),""))</f>
        <v>00</v>
      </c>
    </row>
    <row r="704" ht="14.25">
      <c r="A704" s="1">
        <f>IF(ISBLANK(Data!A704),"",Data!A704)</f>
        <v>185756</v>
      </c>
      <c r="B704" s="1">
        <f>IF(ISBLANK(Data!B704),"",Data!B704)</f>
        <v>1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00</v>
      </c>
      <c r="H704" s="1" t="str">
        <f>IF(ISBLANK(Data!$F704),"",IF(Data!$F704&gt;=2,TEXT(Data!H704,"00"),""))</f>
        <v>00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185781</v>
      </c>
      <c r="B705" s="1">
        <f>IF(ISBLANK(Data!B705),"",Data!B705)</f>
        <v>0</v>
      </c>
      <c r="C705" s="1">
        <f>IF(ISBLANK(Data!C705),"",Data!C705)</f>
        <v>300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03</v>
      </c>
      <c r="H705" s="1" t="str">
        <f>IF(ISBLANK(Data!$F705),"",IF(Data!$F705&gt;=2,TEXT(Data!H705,"00"),""))</f>
        <v>5a</v>
      </c>
      <c r="I705" s="1" t="str">
        <f>IF(ISBLANK(Data!$F705),"",IF(Data!$F705&gt;=3,TEXT(Data!I705,"00"),""))</f>
        <v>64</v>
      </c>
      <c r="J705" s="1" t="str">
        <f>IF(ISBLANK(Data!$F705),"",IF(Data!$F705&gt;=4,TEXT(Data!J705,"00"),""))</f>
        <v>5a</v>
      </c>
      <c r="K705" s="1" t="str">
        <f>IF(ISBLANK(Data!$F705),"",IF(Data!$F705&gt;=5,TEXT(Data!K705,"00"),""))</f>
        <v>64</v>
      </c>
      <c r="L705" s="1" t="str">
        <f>IF(ISBLANK(Data!$F705),"",IF(Data!$F705&gt;=6,TEXT(Data!L705,"00"),""))</f>
        <v>00</v>
      </c>
      <c r="M705" s="1" t="str">
        <f>IF(ISBLANK(Data!$F705),"",IF(Data!$F705&gt;=7,TEXT(Data!M705,"00"),""))</f>
        <v>64</v>
      </c>
      <c r="N705" s="1" t="str">
        <f>IF(ISBLANK(Data!$F705),"",IF(Data!$F705&gt;=8,TEXT(Data!N705,"00"),""))</f>
        <v>ad</v>
      </c>
    </row>
    <row r="706" ht="14.25">
      <c r="A706" s="1">
        <f>IF(ISBLANK(Data!A706),"",Data!A706)</f>
        <v>185782</v>
      </c>
      <c r="B706" s="1">
        <f>IF(ISBLANK(Data!B706),"",Data!B706)</f>
        <v>0</v>
      </c>
      <c r="C706" s="1">
        <f>IF(ISBLANK(Data!C706),"",Data!C706)</f>
        <v>301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3</v>
      </c>
      <c r="G706" s="1" t="str">
        <f>IF(ISBLANK(Data!$F706),"",IF(Data!$F706&gt;=1,TEXT(Data!G706,"00"),""))</f>
        <v>4e</v>
      </c>
      <c r="H706" s="1" t="str">
        <f>IF(ISBLANK(Data!$F706),"",IF(Data!$F706&gt;=2,TEXT(Data!H706,"00"),""))</f>
        <v>d</v>
      </c>
      <c r="I706" s="1" t="str">
        <f>IF(ISBLANK(Data!$F706),"",IF(Data!$F706&gt;=3,TEXT(Data!I706,"00"),""))</f>
        <v>00</v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>
        <f>IF(ISBLANK(Data!A707),"",Data!A707)</f>
        <v>185831</v>
      </c>
      <c r="B707" s="1">
        <f>IF(ISBLANK(Data!B707),"",Data!B707)</f>
        <v>0</v>
      </c>
      <c r="C707" s="1">
        <f>IF(ISBLANK(Data!C707),"",Data!C707)</f>
        <v>300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8</v>
      </c>
      <c r="G707" s="1" t="str">
        <f>IF(ISBLANK(Data!$F707),"",IF(Data!$F707&gt;=1,TEXT(Data!G707,"00"),""))</f>
        <v>03</v>
      </c>
      <c r="H707" s="1" t="str">
        <f>IF(ISBLANK(Data!$F707),"",IF(Data!$F707&gt;=2,TEXT(Data!H707,"00"),""))</f>
        <v>5a</v>
      </c>
      <c r="I707" s="1" t="str">
        <f>IF(ISBLANK(Data!$F707),"",IF(Data!$F707&gt;=3,TEXT(Data!I707,"00"),""))</f>
        <v>64</v>
      </c>
      <c r="J707" s="1" t="str">
        <f>IF(ISBLANK(Data!$F707),"",IF(Data!$F707&gt;=4,TEXT(Data!J707,"00"),""))</f>
        <v>5a</v>
      </c>
      <c r="K707" s="1" t="str">
        <f>IF(ISBLANK(Data!$F707),"",IF(Data!$F707&gt;=5,TEXT(Data!K707,"00"),""))</f>
        <v>64</v>
      </c>
      <c r="L707" s="1" t="str">
        <f>IF(ISBLANK(Data!$F707),"",IF(Data!$F707&gt;=6,TEXT(Data!L707,"00"),""))</f>
        <v>00</v>
      </c>
      <c r="M707" s="1" t="str">
        <f>IF(ISBLANK(Data!$F707),"",IF(Data!$F707&gt;=7,TEXT(Data!M707,"00"),""))</f>
        <v>64</v>
      </c>
      <c r="N707" s="1" t="str">
        <f>IF(ISBLANK(Data!$F707),"",IF(Data!$F707&gt;=8,TEXT(Data!N707,"00"),""))</f>
        <v>be</v>
      </c>
    </row>
    <row r="708" ht="14.25">
      <c r="A708" s="1">
        <f>IF(ISBLANK(Data!A708),"",Data!A708)</f>
        <v>185832</v>
      </c>
      <c r="B708" s="1">
        <f>IF(ISBLANK(Data!B708),"",Data!B708)</f>
        <v>0</v>
      </c>
      <c r="C708" s="1">
        <f>IF(ISBLANK(Data!C708),"",Data!C708)</f>
        <v>301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3</v>
      </c>
      <c r="G708" s="1" t="str">
        <f>IF(ISBLANK(Data!$F708),"",IF(Data!$F708&gt;=1,TEXT(Data!G708,"00"),""))</f>
        <v>1d</v>
      </c>
      <c r="H708" s="1" t="str">
        <f>IF(ISBLANK(Data!$F708),"",IF(Data!$F708&gt;=2,TEXT(Data!H708,"00"),""))</f>
        <v>e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>
        <f>IF(ISBLANK(Data!A709),"",Data!A709)</f>
        <v>185835</v>
      </c>
      <c r="B709" s="1">
        <f>IF(ISBLANK(Data!B709),"",Data!B709)</f>
        <v>1</v>
      </c>
      <c r="C709" s="1">
        <f>IF(ISBLANK(Data!C709),"",Data!C709)</f>
        <v>401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8f</v>
      </c>
      <c r="H709" s="1" t="str">
        <f>IF(ISBLANK(Data!$F709),"",IF(Data!$F709&gt;=2,TEXT(Data!H709,"00"),""))</f>
        <v>a0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55</v>
      </c>
      <c r="L709" s="1" t="str">
        <f>IF(ISBLANK(Data!$F709),"",IF(Data!$F709&gt;=6,TEXT(Data!L709,"00"),""))</f>
        <v>00</v>
      </c>
      <c r="M709" s="1" t="str">
        <f>IF(ISBLANK(Data!$F709),"",IF(Data!$F709&gt;=7,TEXT(Data!M709,"00"),""))</f>
        <v>00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185844</v>
      </c>
      <c r="B710" s="1">
        <f>IF(ISBLANK(Data!B710),"",Data!B710)</f>
        <v>1</v>
      </c>
      <c r="C710" s="1">
        <f>IF(ISBLANK(Data!C710),"",Data!C710)</f>
        <v>201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6</v>
      </c>
      <c r="G710" s="1" t="str">
        <f>IF(ISBLANK(Data!$F710),"",IF(Data!$F710&gt;=1,TEXT(Data!G710,"00"),""))</f>
        <v>32</v>
      </c>
      <c r="H710" s="1" t="str">
        <f>IF(ISBLANK(Data!$F710),"",IF(Data!$F710&gt;=2,TEXT(Data!H710,"00"),""))</f>
        <v>00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62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>
        <f>IF(ISBLANK(Data!A711),"",Data!A711)</f>
        <v>185855</v>
      </c>
      <c r="B711" s="1">
        <f>IF(ISBLANK(Data!B711),"",Data!B711)</f>
        <v>1</v>
      </c>
      <c r="C711" s="1">
        <f>IF(ISBLANK(Data!C711),"",Data!C711)</f>
        <v>400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01</v>
      </c>
      <c r="H711" s="1" t="str">
        <f>IF(ISBLANK(Data!$F711),"",IF(Data!$F711&gt;=2,TEXT(Data!H711,"00"),""))</f>
        <v>00</v>
      </c>
      <c r="I711" s="1" t="str">
        <f>IF(ISBLANK(Data!$F711),"",IF(Data!$F711&gt;=3,TEXT(Data!I711,"00"),""))</f>
        <v>4c</v>
      </c>
      <c r="J711" s="1" t="str">
        <f>IF(ISBLANK(Data!$F711),"",IF(Data!$F711&gt;=4,TEXT(Data!J711,"00"),""))</f>
        <v>00</v>
      </c>
      <c r="K711" s="1" t="str">
        <f>IF(ISBLANK(Data!$F711),"",IF(Data!$F711&gt;=5,TEXT(Data!K711,"00"),""))</f>
        <v>00</v>
      </c>
      <c r="L711" s="1" t="str">
        <f>IF(ISBLANK(Data!$F711),"",IF(Data!$F711&gt;=6,TEXT(Data!L711,"00"),""))</f>
        <v>00</v>
      </c>
      <c r="M711" s="1" t="str">
        <f>IF(ISBLANK(Data!$F711),"",IF(Data!$F711&gt;=7,TEXT(Data!M711,"00"),""))</f>
        <v>00</v>
      </c>
      <c r="N711" s="1" t="str">
        <f>IF(ISBLANK(Data!$F711),"",IF(Data!$F711&gt;=8,TEXT(Data!N711,"00"),""))</f>
        <v>00</v>
      </c>
    </row>
    <row r="712" ht="14.25">
      <c r="A712" s="1">
        <f>IF(ISBLANK(Data!A712),"",Data!A712)</f>
        <v>185856</v>
      </c>
      <c r="B712" s="1">
        <f>IF(ISBLANK(Data!B712),"",Data!B712)</f>
        <v>1</v>
      </c>
      <c r="C712" s="1">
        <f>IF(ISBLANK(Data!C712),"",Data!C712)</f>
        <v>203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00</v>
      </c>
      <c r="H712" s="1" t="str">
        <f>IF(ISBLANK(Data!$F712),"",IF(Data!$F712&gt;=2,TEXT(Data!H712,"00"),""))</f>
        <v>00</v>
      </c>
      <c r="I712" s="1" t="str">
        <f>IF(ISBLANK(Data!$F712),"",IF(Data!$F712&gt;=3,TEXT(Data!I712,"00"),""))</f>
        <v>00</v>
      </c>
      <c r="J712" s="1" t="str">
        <f>IF(ISBLANK(Data!$F712),"",IF(Data!$F712&gt;=4,TEXT(Data!J712,"00"),""))</f>
        <v>00</v>
      </c>
      <c r="K712" s="1" t="str">
        <f>IF(ISBLANK(Data!$F712),"",IF(Data!$F712&gt;=5,TEXT(Data!K712,"00"),""))</f>
        <v>00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00</v>
      </c>
      <c r="N712" s="1" t="str">
        <f>IF(ISBLANK(Data!$F712),"",IF(Data!$F712&gt;=8,TEXT(Data!N712,"00"),""))</f>
        <v>00</v>
      </c>
    </row>
    <row r="713" ht="14.25">
      <c r="A713" s="1">
        <f>IF(ISBLANK(Data!A713),"",Data!A713)</f>
        <v>185881</v>
      </c>
      <c r="B713" s="1">
        <f>IF(ISBLANK(Data!B713),"",Data!B713)</f>
        <v>0</v>
      </c>
      <c r="C713" s="1">
        <f>IF(ISBLANK(Data!C713),"",Data!C713)</f>
        <v>300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8</v>
      </c>
      <c r="G713" s="1" t="str">
        <f>IF(ISBLANK(Data!$F713),"",IF(Data!$F713&gt;=1,TEXT(Data!G713,"00"),""))</f>
        <v>03</v>
      </c>
      <c r="H713" s="1" t="str">
        <f>IF(ISBLANK(Data!$F713),"",IF(Data!$F713&gt;=2,TEXT(Data!H713,"00"),""))</f>
        <v>5a</v>
      </c>
      <c r="I713" s="1" t="str">
        <f>IF(ISBLANK(Data!$F713),"",IF(Data!$F713&gt;=3,TEXT(Data!I713,"00"),""))</f>
        <v>64</v>
      </c>
      <c r="J713" s="1" t="str">
        <f>IF(ISBLANK(Data!$F713),"",IF(Data!$F713&gt;=4,TEXT(Data!J713,"00"),""))</f>
        <v>5a</v>
      </c>
      <c r="K713" s="1" t="str">
        <f>IF(ISBLANK(Data!$F713),"",IF(Data!$F713&gt;=5,TEXT(Data!K713,"00"),""))</f>
        <v>64</v>
      </c>
      <c r="L713" s="1" t="str">
        <f>IF(ISBLANK(Data!$F713),"",IF(Data!$F713&gt;=6,TEXT(Data!L713,"00"),""))</f>
        <v>00</v>
      </c>
      <c r="M713" s="1" t="str">
        <f>IF(ISBLANK(Data!$F713),"",IF(Data!$F713&gt;=7,TEXT(Data!M713,"00"),""))</f>
        <v>64</v>
      </c>
      <c r="N713" s="1" t="str">
        <f>IF(ISBLANK(Data!$F713),"",IF(Data!$F713&gt;=8,TEXT(Data!N713,"00"),""))</f>
        <v>af</v>
      </c>
    </row>
    <row r="714" ht="14.25">
      <c r="A714" s="1">
        <f>IF(ISBLANK(Data!A714),"",Data!A714)</f>
        <v>185882</v>
      </c>
      <c r="B714" s="1">
        <f>IF(ISBLANK(Data!B714),"",Data!B714)</f>
        <v>0</v>
      </c>
      <c r="C714" s="1">
        <f>IF(ISBLANK(Data!C714),"",Data!C714)</f>
        <v>301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3</v>
      </c>
      <c r="G714" s="1" t="str">
        <f>IF(ISBLANK(Data!$F714),"",IF(Data!$F714&gt;=1,TEXT(Data!G714,"00"),""))</f>
        <v>e8</v>
      </c>
      <c r="H714" s="1" t="str">
        <f>IF(ISBLANK(Data!$F714),"",IF(Data!$F714&gt;=2,TEXT(Data!H714,"00"),""))</f>
        <v>f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>
        <f>IF(ISBLANK(Data!A715),"",Data!A715)</f>
        <v>185931</v>
      </c>
      <c r="B715" s="1">
        <f>IF(ISBLANK(Data!B715),"",Data!B715)</f>
        <v>0</v>
      </c>
      <c r="C715" s="1">
        <f>IF(ISBLANK(Data!C715),"",Data!C715)</f>
        <v>300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03</v>
      </c>
      <c r="H715" s="1" t="str">
        <f>IF(ISBLANK(Data!$F715),"",IF(Data!$F715&gt;=2,TEXT(Data!H715,"00"),""))</f>
        <v>5a</v>
      </c>
      <c r="I715" s="1" t="str">
        <f>IF(ISBLANK(Data!$F715),"",IF(Data!$F715&gt;=3,TEXT(Data!I715,"00"),""))</f>
        <v>64</v>
      </c>
      <c r="J715" s="1" t="str">
        <f>IF(ISBLANK(Data!$F715),"",IF(Data!$F715&gt;=4,TEXT(Data!J715,"00"),""))</f>
        <v>5a</v>
      </c>
      <c r="K715" s="1" t="str">
        <f>IF(ISBLANK(Data!$F715),"",IF(Data!$F715&gt;=5,TEXT(Data!K715,"00"),""))</f>
        <v>64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64</v>
      </c>
      <c r="N715" s="1" t="str">
        <f>IF(ISBLANK(Data!$F715),"",IF(Data!$F715&gt;=8,TEXT(Data!N715,"00"),""))</f>
        <v>30</v>
      </c>
    </row>
    <row r="716" ht="14.25">
      <c r="A716" s="1">
        <f>IF(ISBLANK(Data!A716),"",Data!A716)</f>
        <v>185932</v>
      </c>
      <c r="B716" s="1">
        <f>IF(ISBLANK(Data!B716),"",Data!B716)</f>
        <v>0</v>
      </c>
      <c r="C716" s="1">
        <f>IF(ISBLANK(Data!C716),"",Data!C716)</f>
        <v>301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3</v>
      </c>
      <c r="G716" s="1" t="str">
        <f>IF(ISBLANK(Data!$F716),"",IF(Data!$F716&gt;=1,TEXT(Data!G716,"00"),""))</f>
        <v>e2</v>
      </c>
      <c r="H716" s="1" t="str">
        <f>IF(ISBLANK(Data!$F716),"",IF(Data!$F716&gt;=2,TEXT(Data!H716,"00"),""))</f>
        <v>00</v>
      </c>
      <c r="I716" s="1" t="str">
        <f>IF(ISBLANK(Data!$F716),"",IF(Data!$F716&gt;=3,TEXT(Data!I716,"00"),""))</f>
        <v>00</v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>
        <f>IF(ISBLANK(Data!A717),"",Data!A717)</f>
        <v>185936</v>
      </c>
      <c r="B717" s="1">
        <f>IF(ISBLANK(Data!B717),"",Data!B717)</f>
        <v>1</v>
      </c>
      <c r="C717" s="1">
        <f>IF(ISBLANK(Data!C717),"",Data!C717)</f>
        <v>401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8</v>
      </c>
      <c r="G717" s="1" t="str">
        <f>IF(ISBLANK(Data!$F717),"",IF(Data!$F717&gt;=1,TEXT(Data!G717,"00"),""))</f>
        <v>8f</v>
      </c>
      <c r="H717" s="1" t="str">
        <f>IF(ISBLANK(Data!$F717),"",IF(Data!$F717&gt;=2,TEXT(Data!H717,"00"),""))</f>
        <v>a0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>00</v>
      </c>
      <c r="K717" s="1" t="str">
        <f>IF(ISBLANK(Data!$F717),"",IF(Data!$F717&gt;=5,TEXT(Data!K717,"00"),""))</f>
        <v>56</v>
      </c>
      <c r="L717" s="1" t="str">
        <f>IF(ISBLANK(Data!$F717),"",IF(Data!$F717&gt;=6,TEXT(Data!L717,"00"),""))</f>
        <v>00</v>
      </c>
      <c r="M717" s="1" t="str">
        <f>IF(ISBLANK(Data!$F717),"",IF(Data!$F717&gt;=7,TEXT(Data!M717,"00"),""))</f>
        <v>00</v>
      </c>
      <c r="N717" s="1" t="str">
        <f>IF(ISBLANK(Data!$F717),"",IF(Data!$F717&gt;=8,TEXT(Data!N717,"00"),""))</f>
        <v>00</v>
      </c>
    </row>
    <row r="718" ht="14.25">
      <c r="A718" s="1">
        <f>IF(ISBLANK(Data!A718),"",Data!A718)</f>
        <v>185944</v>
      </c>
      <c r="B718" s="1">
        <f>IF(ISBLANK(Data!B718),"",Data!B718)</f>
        <v>1</v>
      </c>
      <c r="C718" s="1">
        <f>IF(ISBLANK(Data!C718),"",Data!C718)</f>
        <v>201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6</v>
      </c>
      <c r="G718" s="1" t="str">
        <f>IF(ISBLANK(Data!$F718),"",IF(Data!$F718&gt;=1,TEXT(Data!G718,"00"),""))</f>
        <v>32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00</v>
      </c>
      <c r="J718" s="1" t="str">
        <f>IF(ISBLANK(Data!$F718),"",IF(Data!$F718&gt;=4,TEXT(Data!J718,"00"),""))</f>
        <v>00</v>
      </c>
      <c r="K718" s="1" t="str">
        <f>IF(ISBLANK(Data!$F718),"",IF(Data!$F718&gt;=5,TEXT(Data!K718,"00"),""))</f>
        <v>62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>
        <f>IF(ISBLANK(Data!A719),"",Data!A719)</f>
        <v>185956</v>
      </c>
      <c r="B719" s="1">
        <f>IF(ISBLANK(Data!B719),"",Data!B719)</f>
        <v>1</v>
      </c>
      <c r="C719" s="1">
        <f>IF(ISBLANK(Data!C719),"",Data!C719)</f>
        <v>400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8</v>
      </c>
      <c r="G719" s="1" t="str">
        <f>IF(ISBLANK(Data!$F719),"",IF(Data!$F719&gt;=1,TEXT(Data!G719,"00"),""))</f>
        <v>01</v>
      </c>
      <c r="H719" s="1" t="str">
        <f>IF(ISBLANK(Data!$F719),"",IF(Data!$F719&gt;=2,TEXT(Data!H719,"00"),""))</f>
        <v>00</v>
      </c>
      <c r="I719" s="1" t="str">
        <f>IF(ISBLANK(Data!$F719),"",IF(Data!$F719&gt;=3,TEXT(Data!I719,"00"),""))</f>
        <v>4c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00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>00</v>
      </c>
      <c r="N719" s="1" t="str">
        <f>IF(ISBLANK(Data!$F719),"",IF(Data!$F719&gt;=8,TEXT(Data!N719,"00"),""))</f>
        <v>00</v>
      </c>
    </row>
    <row r="720" ht="14.25">
      <c r="A720" s="1">
        <f>IF(ISBLANK(Data!A720),"",Data!A720)</f>
        <v>185956</v>
      </c>
      <c r="B720" s="1">
        <f>IF(ISBLANK(Data!B720),"",Data!B720)</f>
        <v>1</v>
      </c>
      <c r="C720" s="1">
        <f>IF(ISBLANK(Data!C720),"",Data!C720)</f>
        <v>203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00</v>
      </c>
      <c r="H720" s="1" t="str">
        <f>IF(ISBLANK(Data!$F720),"",IF(Data!$F720&gt;=2,TEXT(Data!H720,"00"),""))</f>
        <v>00</v>
      </c>
      <c r="I720" s="1" t="str">
        <f>IF(ISBLANK(Data!$F720),"",IF(Data!$F720&gt;=3,TEXT(Data!I720,"00"),""))</f>
        <v>00</v>
      </c>
      <c r="J720" s="1" t="str">
        <f>IF(ISBLANK(Data!$F720),"",IF(Data!$F720&gt;=4,TEXT(Data!J720,"00"),""))</f>
        <v>00</v>
      </c>
      <c r="K720" s="1" t="str">
        <f>IF(ISBLANK(Data!$F720),"",IF(Data!$F720&gt;=5,TEXT(Data!K720,"00"),""))</f>
        <v>00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00</v>
      </c>
      <c r="N720" s="1" t="str">
        <f>IF(ISBLANK(Data!$F720),"",IF(Data!$F720&gt;=8,TEXT(Data!N720,"00"),""))</f>
        <v>00</v>
      </c>
    </row>
    <row r="721" ht="14.25">
      <c r="A721" s="1">
        <f>IF(ISBLANK(Data!A721),"",Data!A721)</f>
        <v>185981</v>
      </c>
      <c r="B721" s="1">
        <f>IF(ISBLANK(Data!B721),"",Data!B721)</f>
        <v>0</v>
      </c>
      <c r="C721" s="1">
        <f>IF(ISBLANK(Data!C721),"",Data!C721)</f>
        <v>300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8</v>
      </c>
      <c r="G721" s="1" t="str">
        <f>IF(ISBLANK(Data!$F721),"",IF(Data!$F721&gt;=1,TEXT(Data!G721,"00"),""))</f>
        <v>03</v>
      </c>
      <c r="H721" s="1" t="str">
        <f>IF(ISBLANK(Data!$F721),"",IF(Data!$F721&gt;=2,TEXT(Data!H721,"00"),""))</f>
        <v>5a</v>
      </c>
      <c r="I721" s="1" t="str">
        <f>IF(ISBLANK(Data!$F721),"",IF(Data!$F721&gt;=3,TEXT(Data!I721,"00"),""))</f>
        <v>64</v>
      </c>
      <c r="J721" s="1" t="str">
        <f>IF(ISBLANK(Data!$F721),"",IF(Data!$F721&gt;=4,TEXT(Data!J721,"00"),""))</f>
        <v>5a</v>
      </c>
      <c r="K721" s="1" t="str">
        <f>IF(ISBLANK(Data!$F721),"",IF(Data!$F721&gt;=5,TEXT(Data!K721,"00"),""))</f>
        <v>64</v>
      </c>
      <c r="L721" s="1" t="str">
        <f>IF(ISBLANK(Data!$F721),"",IF(Data!$F721&gt;=6,TEXT(Data!L721,"00"),""))</f>
        <v>00</v>
      </c>
      <c r="M721" s="1" t="str">
        <f>IF(ISBLANK(Data!$F721),"",IF(Data!$F721&gt;=7,TEXT(Data!M721,"00"),""))</f>
        <v>64</v>
      </c>
      <c r="N721" s="1" t="str">
        <f>IF(ISBLANK(Data!$F721),"",IF(Data!$F721&gt;=8,TEXT(Data!N721,"00"),""))</f>
        <v>21</v>
      </c>
    </row>
    <row r="722" ht="14.25">
      <c r="A722" s="1">
        <f>IF(ISBLANK(Data!A722),"",Data!A722)</f>
        <v>185982</v>
      </c>
      <c r="B722" s="1">
        <f>IF(ISBLANK(Data!B722),"",Data!B722)</f>
        <v>0</v>
      </c>
      <c r="C722" s="1">
        <f>IF(ISBLANK(Data!C722),"",Data!C722)</f>
        <v>301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3</v>
      </c>
      <c r="G722" s="1" t="str">
        <f>IF(ISBLANK(Data!$F722),"",IF(Data!$F722&gt;=1,TEXT(Data!G722,"00"),""))</f>
        <v>b3</v>
      </c>
      <c r="H722" s="1" t="str">
        <f>IF(ISBLANK(Data!$F722),"",IF(Data!$F722&gt;=2,TEXT(Data!H722,"00"),""))</f>
        <v>01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>
        <f>IF(ISBLANK(Data!A723),"",Data!A723)</f>
        <v>186031</v>
      </c>
      <c r="B723" s="1">
        <f>IF(ISBLANK(Data!B723),"",Data!B723)</f>
        <v>0</v>
      </c>
      <c r="C723" s="1">
        <f>IF(ISBLANK(Data!C723),"",Data!C723)</f>
        <v>300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03</v>
      </c>
      <c r="H723" s="1" t="str">
        <f>IF(ISBLANK(Data!$F723),"",IF(Data!$F723&gt;=2,TEXT(Data!H723,"00"),""))</f>
        <v>5a</v>
      </c>
      <c r="I723" s="1" t="str">
        <f>IF(ISBLANK(Data!$F723),"",IF(Data!$F723&gt;=3,TEXT(Data!I723,"00"),""))</f>
        <v>64</v>
      </c>
      <c r="J723" s="1" t="str">
        <f>IF(ISBLANK(Data!$F723),"",IF(Data!$F723&gt;=4,TEXT(Data!J723,"00"),""))</f>
        <v>5a</v>
      </c>
      <c r="K723" s="1" t="str">
        <f>IF(ISBLANK(Data!$F723),"",IF(Data!$F723&gt;=5,TEXT(Data!K723,"00"),""))</f>
        <v>64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64</v>
      </c>
      <c r="N723" s="1" t="str">
        <f>IF(ISBLANK(Data!$F723),"",IF(Data!$F723&gt;=8,TEXT(Data!N723,"00"),""))</f>
        <v>32</v>
      </c>
    </row>
    <row r="724" ht="14.25">
      <c r="A724" s="1">
        <f>IF(ISBLANK(Data!A724),"",Data!A724)</f>
        <v>186032</v>
      </c>
      <c r="B724" s="1">
        <f>IF(ISBLANK(Data!B724),"",Data!B724)</f>
        <v>0</v>
      </c>
      <c r="C724" s="1">
        <f>IF(ISBLANK(Data!C724),"",Data!C724)</f>
        <v>301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3</v>
      </c>
      <c r="G724" s="1" t="str">
        <f>IF(ISBLANK(Data!$F724),"",IF(Data!$F724&gt;=1,TEXT(Data!G724,"00"),""))</f>
        <v>6b</v>
      </c>
      <c r="H724" s="1" t="str">
        <f>IF(ISBLANK(Data!$F724),"",IF(Data!$F724&gt;=2,TEXT(Data!H724,"00"),""))</f>
        <v>02</v>
      </c>
      <c r="I724" s="1" t="str">
        <f>IF(ISBLANK(Data!$F724),"",IF(Data!$F724&gt;=3,TEXT(Data!I724,"00"),""))</f>
        <v>00</v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>
        <f>IF(ISBLANK(Data!A725),"",Data!A725)</f>
        <v>186036</v>
      </c>
      <c r="B725" s="1">
        <f>IF(ISBLANK(Data!B725),"",Data!B725)</f>
        <v>1</v>
      </c>
      <c r="C725" s="1">
        <f>IF(ISBLANK(Data!C725),"",Data!C725)</f>
        <v>401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8</v>
      </c>
      <c r="G725" s="1" t="str">
        <f>IF(ISBLANK(Data!$F725),"",IF(Data!$F725&gt;=1,TEXT(Data!G725,"00"),""))</f>
        <v>91</v>
      </c>
      <c r="H725" s="1" t="str">
        <f>IF(ISBLANK(Data!$F725),"",IF(Data!$F725&gt;=2,TEXT(Data!H725,"00"),""))</f>
        <v>a0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>00</v>
      </c>
      <c r="K725" s="1" t="str">
        <f>IF(ISBLANK(Data!$F725),"",IF(Data!$F725&gt;=5,TEXT(Data!K725,"00"),""))</f>
        <v>56</v>
      </c>
      <c r="L725" s="1" t="str">
        <f>IF(ISBLANK(Data!$F725),"",IF(Data!$F725&gt;=6,TEXT(Data!L725,"00"),""))</f>
        <v>00</v>
      </c>
      <c r="M725" s="1" t="str">
        <f>IF(ISBLANK(Data!$F725),"",IF(Data!$F725&gt;=7,TEXT(Data!M725,"00"),""))</f>
        <v>00</v>
      </c>
      <c r="N725" s="1" t="str">
        <f>IF(ISBLANK(Data!$F725),"",IF(Data!$F725&gt;=8,TEXT(Data!N725,"00"),""))</f>
        <v>00</v>
      </c>
    </row>
    <row r="726" ht="14.25">
      <c r="A726" s="1">
        <f>IF(ISBLANK(Data!A726),"",Data!A726)</f>
        <v>186044</v>
      </c>
      <c r="B726" s="1">
        <f>IF(ISBLANK(Data!B726),"",Data!B726)</f>
        <v>1</v>
      </c>
      <c r="C726" s="1">
        <f>IF(ISBLANK(Data!C726),"",Data!C726)</f>
        <v>201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6</v>
      </c>
      <c r="G726" s="1" t="str">
        <f>IF(ISBLANK(Data!$F726),"",IF(Data!$F726&gt;=1,TEXT(Data!G726,"00"),""))</f>
        <v>32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00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62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>
        <f>IF(ISBLANK(Data!A727),"",Data!A727)</f>
        <v>186056</v>
      </c>
      <c r="B727" s="1">
        <f>IF(ISBLANK(Data!B727),"",Data!B727)</f>
        <v>1</v>
      </c>
      <c r="C727" s="1">
        <f>IF(ISBLANK(Data!C727),"",Data!C727)</f>
        <v>400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8</v>
      </c>
      <c r="G727" s="1" t="str">
        <f>IF(ISBLANK(Data!$F727),"",IF(Data!$F727&gt;=1,TEXT(Data!G727,"00"),""))</f>
        <v>01</v>
      </c>
      <c r="H727" s="1" t="str">
        <f>IF(ISBLANK(Data!$F727),"",IF(Data!$F727&gt;=2,TEXT(Data!H727,"00"),""))</f>
        <v>00</v>
      </c>
      <c r="I727" s="1" t="str">
        <f>IF(ISBLANK(Data!$F727),"",IF(Data!$F727&gt;=3,TEXT(Data!I727,"00"),""))</f>
        <v>4c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00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>00</v>
      </c>
      <c r="N727" s="1" t="str">
        <f>IF(ISBLANK(Data!$F727),"",IF(Data!$F727&gt;=8,TEXT(Data!N727,"00"),""))</f>
        <v>00</v>
      </c>
    </row>
    <row r="728" ht="14.25">
      <c r="A728" s="1">
        <f>IF(ISBLANK(Data!A728),"",Data!A728)</f>
        <v>186056</v>
      </c>
      <c r="B728" s="1">
        <f>IF(ISBLANK(Data!B728),"",Data!B728)</f>
        <v>1</v>
      </c>
      <c r="C728" s="1">
        <f>IF(ISBLANK(Data!C728),"",Data!C728)</f>
        <v>203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00</v>
      </c>
      <c r="H728" s="1" t="str">
        <f>IF(ISBLANK(Data!$F728),"",IF(Data!$F728&gt;=2,TEXT(Data!H728,"00"),""))</f>
        <v>00</v>
      </c>
      <c r="I728" s="1" t="str">
        <f>IF(ISBLANK(Data!$F728),"",IF(Data!$F728&gt;=3,TEXT(Data!I728,"00"),""))</f>
        <v>00</v>
      </c>
      <c r="J728" s="1" t="str">
        <f>IF(ISBLANK(Data!$F728),"",IF(Data!$F728&gt;=4,TEXT(Data!J728,"00"),""))</f>
        <v>00</v>
      </c>
      <c r="K728" s="1" t="str">
        <f>IF(ISBLANK(Data!$F728),"",IF(Data!$F728&gt;=5,TEXT(Data!K728,"00"),""))</f>
        <v>00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00</v>
      </c>
      <c r="N728" s="1" t="str">
        <f>IF(ISBLANK(Data!$F728),"",IF(Data!$F728&gt;=8,TEXT(Data!N728,"00"),""))</f>
        <v>00</v>
      </c>
    </row>
    <row r="729" ht="14.25">
      <c r="A729" s="1">
        <f>IF(ISBLANK(Data!A729),"",Data!A729)</f>
        <v>186081</v>
      </c>
      <c r="B729" s="1">
        <f>IF(ISBLANK(Data!B729),"",Data!B729)</f>
        <v>0</v>
      </c>
      <c r="C729" s="1">
        <f>IF(ISBLANK(Data!C729),"",Data!C729)</f>
        <v>300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8</v>
      </c>
      <c r="G729" s="1" t="str">
        <f>IF(ISBLANK(Data!$F729),"",IF(Data!$F729&gt;=1,TEXT(Data!G729,"00"),""))</f>
        <v>03</v>
      </c>
      <c r="H729" s="1" t="str">
        <f>IF(ISBLANK(Data!$F729),"",IF(Data!$F729&gt;=2,TEXT(Data!H729,"00"),""))</f>
        <v>5a</v>
      </c>
      <c r="I729" s="1" t="str">
        <f>IF(ISBLANK(Data!$F729),"",IF(Data!$F729&gt;=3,TEXT(Data!I729,"00"),""))</f>
        <v>64</v>
      </c>
      <c r="J729" s="1" t="str">
        <f>IF(ISBLANK(Data!$F729),"",IF(Data!$F729&gt;=4,TEXT(Data!J729,"00"),""))</f>
        <v>5a</v>
      </c>
      <c r="K729" s="1" t="str">
        <f>IF(ISBLANK(Data!$F729),"",IF(Data!$F729&gt;=5,TEXT(Data!K729,"00"),""))</f>
        <v>64</v>
      </c>
      <c r="L729" s="1" t="str">
        <f>IF(ISBLANK(Data!$F729),"",IF(Data!$F729&gt;=6,TEXT(Data!L729,"00"),""))</f>
        <v>00</v>
      </c>
      <c r="M729" s="1" t="str">
        <f>IF(ISBLANK(Data!$F729),"",IF(Data!$F729&gt;=7,TEXT(Data!M729,"00"),""))</f>
        <v>64</v>
      </c>
      <c r="N729" s="1" t="str">
        <f>IF(ISBLANK(Data!$F729),"",IF(Data!$F729&gt;=8,TEXT(Data!N729,"00"),""))</f>
        <v>23</v>
      </c>
    </row>
    <row r="730" ht="14.25">
      <c r="A730" s="1">
        <f>IF(ISBLANK(Data!A730),"",Data!A730)</f>
        <v>186082</v>
      </c>
      <c r="B730" s="1">
        <f>IF(ISBLANK(Data!B730),"",Data!B730)</f>
        <v>0</v>
      </c>
      <c r="C730" s="1">
        <f>IF(ISBLANK(Data!C730),"",Data!C730)</f>
        <v>301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3</v>
      </c>
      <c r="G730" s="1" t="str">
        <f>IF(ISBLANK(Data!$F730),"",IF(Data!$F730&gt;=1,TEXT(Data!G730,"00"),""))</f>
        <v>96</v>
      </c>
      <c r="H730" s="1" t="str">
        <f>IF(ISBLANK(Data!$F730),"",IF(Data!$F730&gt;=2,TEXT(Data!H730,"00"),""))</f>
        <v>03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>
        <f>IF(ISBLANK(Data!A731),"",Data!A731)</f>
        <v>186116</v>
      </c>
      <c r="B731" s="1">
        <f>IF(ISBLANK(Data!B731),"",Data!B731)</f>
        <v>1</v>
      </c>
      <c r="C731" s="1">
        <f>IF(ISBLANK(Data!C731),"",Data!C731)</f>
        <v>403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63</v>
      </c>
      <c r="H731" s="1" t="str">
        <f>IF(ISBLANK(Data!$F731),"",IF(Data!$F731&gt;=2,TEXT(Data!H731,"00"),""))</f>
        <v>00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20</v>
      </c>
      <c r="L731" s="1" t="str">
        <f>IF(ISBLANK(Data!$F731),"",IF(Data!$F731&gt;=6,TEXT(Data!L731,"00"),""))</f>
        <v>e2</v>
      </c>
      <c r="M731" s="1" t="str">
        <f>IF(ISBLANK(Data!$F731),"",IF(Data!$F731&gt;=7,TEXT(Data!M731,"00"),""))</f>
        <v>09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186131</v>
      </c>
      <c r="B732" s="1">
        <f>IF(ISBLANK(Data!B732),"",Data!B732)</f>
        <v>0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64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64</v>
      </c>
      <c r="N732" s="1" t="str">
        <f>IF(ISBLANK(Data!$F732),"",IF(Data!$F732&gt;=8,TEXT(Data!N732,"00"),""))</f>
        <v>34</v>
      </c>
    </row>
    <row r="733" ht="14.25">
      <c r="A733" s="1">
        <f>IF(ISBLANK(Data!A733),"",Data!A733)</f>
        <v>186132</v>
      </c>
      <c r="B733" s="1">
        <f>IF(ISBLANK(Data!B733),"",Data!B733)</f>
        <v>0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03</v>
      </c>
      <c r="H733" s="1" t="str">
        <f>IF(ISBLANK(Data!$F733),"",IF(Data!$F733&gt;=2,TEXT(Data!H733,"00"),""))</f>
        <v>04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186136</v>
      </c>
      <c r="B734" s="1">
        <f>IF(ISBLANK(Data!B734),"",Data!B734)</f>
        <v>1</v>
      </c>
      <c r="C734" s="1">
        <f>IF(ISBLANK(Data!C734),"",Data!C734)</f>
        <v>401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91</v>
      </c>
      <c r="H734" s="1" t="str">
        <f>IF(ISBLANK(Data!$F734),"",IF(Data!$F734&gt;=2,TEXT(Data!H734,"00"),""))</f>
        <v>a0</v>
      </c>
      <c r="I734" s="1" t="str">
        <f>IF(ISBLANK(Data!$F734),"",IF(Data!$F734&gt;=3,TEXT(Data!I734,"00"),""))</f>
        <v>00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56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186144</v>
      </c>
      <c r="B735" s="1">
        <f>IF(ISBLANK(Data!B735),"",Data!B735)</f>
        <v>1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32</v>
      </c>
      <c r="H735" s="1" t="str">
        <f>IF(ISBLANK(Data!$F735),"",IF(Data!$F735&gt;=2,TEXT(Data!H735,"00"),""))</f>
        <v>00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186156</v>
      </c>
      <c r="B736" s="1">
        <f>IF(ISBLANK(Data!B736),"",Data!B736)</f>
        <v>1</v>
      </c>
      <c r="C736" s="1">
        <f>IF(ISBLANK(Data!C736),"",Data!C736)</f>
        <v>400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01</v>
      </c>
      <c r="H736" s="1" t="str">
        <f>IF(ISBLANK(Data!$F736),"",IF(Data!$F736&gt;=2,TEXT(Data!H736,"00"),""))</f>
        <v>00</v>
      </c>
      <c r="I736" s="1" t="str">
        <f>IF(ISBLANK(Data!$F736),"",IF(Data!$F736&gt;=3,TEXT(Data!I736,"00"),""))</f>
        <v>4c</v>
      </c>
      <c r="J736" s="1" t="str">
        <f>IF(ISBLANK(Data!$F736),"",IF(Data!$F736&gt;=4,TEXT(Data!J736,"00"),""))</f>
        <v>00</v>
      </c>
      <c r="K736" s="1" t="str">
        <f>IF(ISBLANK(Data!$F736),"",IF(Data!$F736&gt;=5,TEXT(Data!K736,"00"),""))</f>
        <v>00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00</v>
      </c>
      <c r="N736" s="1" t="str">
        <f>IF(ISBLANK(Data!$F736),"",IF(Data!$F736&gt;=8,TEXT(Data!N736,"00"),""))</f>
        <v>00</v>
      </c>
    </row>
    <row r="737" ht="14.25">
      <c r="A737" s="1">
        <f>IF(ISBLANK(Data!A737),"",Data!A737)</f>
        <v>186156</v>
      </c>
      <c r="B737" s="1">
        <f>IF(ISBLANK(Data!B737),"",Data!B737)</f>
        <v>1</v>
      </c>
      <c r="C737" s="1">
        <f>IF(ISBLANK(Data!C737),"",Data!C737)</f>
        <v>203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8</v>
      </c>
      <c r="G737" s="1" t="str">
        <f>IF(ISBLANK(Data!$F737),"",IF(Data!$F737&gt;=1,TEXT(Data!G737,"00"),""))</f>
        <v>00</v>
      </c>
      <c r="H737" s="1" t="str">
        <f>IF(ISBLANK(Data!$F737),"",IF(Data!$F737&gt;=2,TEXT(Data!H737,"00"),""))</f>
        <v>00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>00</v>
      </c>
      <c r="K737" s="1" t="str">
        <f>IF(ISBLANK(Data!$F737),"",IF(Data!$F737&gt;=5,TEXT(Data!K737,"00"),""))</f>
        <v>00</v>
      </c>
      <c r="L737" s="1" t="str">
        <f>IF(ISBLANK(Data!$F737),"",IF(Data!$F737&gt;=6,TEXT(Data!L737,"00"),""))</f>
        <v>00</v>
      </c>
      <c r="M737" s="1" t="str">
        <f>IF(ISBLANK(Data!$F737),"",IF(Data!$F737&gt;=7,TEXT(Data!M737,"00"),""))</f>
        <v>00</v>
      </c>
      <c r="N737" s="1" t="str">
        <f>IF(ISBLANK(Data!$F737),"",IF(Data!$F737&gt;=8,TEXT(Data!N737,"00"),""))</f>
        <v>00</v>
      </c>
    </row>
    <row r="738" ht="14.25">
      <c r="A738" s="1">
        <f>IF(ISBLANK(Data!A738),"",Data!A738)</f>
        <v>186181</v>
      </c>
      <c r="B738" s="1">
        <f>IF(ISBLANK(Data!B738),"",Data!B738)</f>
        <v>0</v>
      </c>
      <c r="C738" s="1">
        <f>IF(ISBLANK(Data!C738),"",Data!C738)</f>
        <v>300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03</v>
      </c>
      <c r="H738" s="1" t="str">
        <f>IF(ISBLANK(Data!$F738),"",IF(Data!$F738&gt;=2,TEXT(Data!H738,"00"),""))</f>
        <v>5a</v>
      </c>
      <c r="I738" s="1" t="str">
        <f>IF(ISBLANK(Data!$F738),"",IF(Data!$F738&gt;=3,TEXT(Data!I738,"00"),""))</f>
        <v>64</v>
      </c>
      <c r="J738" s="1" t="str">
        <f>IF(ISBLANK(Data!$F738),"",IF(Data!$F738&gt;=4,TEXT(Data!J738,"00"),""))</f>
        <v>5a</v>
      </c>
      <c r="K738" s="1" t="str">
        <f>IF(ISBLANK(Data!$F738),"",IF(Data!$F738&gt;=5,TEXT(Data!K738,"00"),""))</f>
        <v>64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64</v>
      </c>
      <c r="N738" s="1" t="str">
        <f>IF(ISBLANK(Data!$F738),"",IF(Data!$F738&gt;=8,TEXT(Data!N738,"00"),""))</f>
        <v>25</v>
      </c>
    </row>
    <row r="739" ht="14.25">
      <c r="A739" s="1">
        <f>IF(ISBLANK(Data!A739),"",Data!A739)</f>
        <v>186182</v>
      </c>
      <c r="B739" s="1">
        <f>IF(ISBLANK(Data!B739),"",Data!B739)</f>
        <v>0</v>
      </c>
      <c r="C739" s="1">
        <f>IF(ISBLANK(Data!C739),"",Data!C739)</f>
        <v>301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3</v>
      </c>
      <c r="G739" s="1" t="str">
        <f>IF(ISBLANK(Data!$F739),"",IF(Data!$F739&gt;=1,TEXT(Data!G739,"00"),""))</f>
        <v>54</v>
      </c>
      <c r="H739" s="1" t="str">
        <f>IF(ISBLANK(Data!$F739),"",IF(Data!$F739&gt;=2,TEXT(Data!H739,"00"),""))</f>
        <v>05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>
        <f>IF(ISBLANK(Data!A740),"",Data!A740)</f>
        <v>186231</v>
      </c>
      <c r="B740" s="1">
        <f>IF(ISBLANK(Data!B740),"",Data!B740)</f>
        <v>0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64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64</v>
      </c>
      <c r="N740" s="1" t="str">
        <f>IF(ISBLANK(Data!$F740),"",IF(Data!$F740&gt;=8,TEXT(Data!N740,"00"),""))</f>
        <v>36</v>
      </c>
    </row>
    <row r="741" ht="14.25">
      <c r="A741" s="1">
        <f>IF(ISBLANK(Data!A741),"",Data!A741)</f>
        <v>186232</v>
      </c>
      <c r="B741" s="1">
        <f>IF(ISBLANK(Data!B741),"",Data!B741)</f>
        <v>0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f5</v>
      </c>
      <c r="H741" s="1" t="str">
        <f>IF(ISBLANK(Data!$F741),"",IF(Data!$F741&gt;=2,TEXT(Data!H741,"00"),""))</f>
        <v>06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186236</v>
      </c>
      <c r="B742" s="1">
        <f>IF(ISBLANK(Data!B742),"",Data!B742)</f>
        <v>1</v>
      </c>
      <c r="C742" s="1">
        <f>IF(ISBLANK(Data!C742),"",Data!C742)</f>
        <v>401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91</v>
      </c>
      <c r="H742" s="1" t="str">
        <f>IF(ISBLANK(Data!$F742),"",IF(Data!$F742&gt;=2,TEXT(Data!H742,"00"),""))</f>
        <v>a0</v>
      </c>
      <c r="I742" s="1" t="str">
        <f>IF(ISBLANK(Data!$F742),"",IF(Data!$F742&gt;=3,TEXT(Data!I742,"00"),""))</f>
        <v>00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55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186244</v>
      </c>
      <c r="B743" s="1">
        <f>IF(ISBLANK(Data!B743),"",Data!B743)</f>
        <v>1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fe</v>
      </c>
      <c r="H743" s="1" t="str">
        <f>IF(ISBLANK(Data!$F743),"",IF(Data!$F743&gt;=2,TEXT(Data!H743,"00"),""))</f>
        <v>01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186256</v>
      </c>
      <c r="B744" s="1">
        <f>IF(ISBLANK(Data!B744),"",Data!B744)</f>
        <v>1</v>
      </c>
      <c r="C744" s="1">
        <f>IF(ISBLANK(Data!C744),"",Data!C744)</f>
        <v>400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01</v>
      </c>
      <c r="H744" s="1" t="str">
        <f>IF(ISBLANK(Data!$F744),"",IF(Data!$F744&gt;=2,TEXT(Data!H744,"00"),""))</f>
        <v>00</v>
      </c>
      <c r="I744" s="1" t="str">
        <f>IF(ISBLANK(Data!$F744),"",IF(Data!$F744&gt;=3,TEXT(Data!I744,"00"),""))</f>
        <v>4c</v>
      </c>
      <c r="J744" s="1" t="str">
        <f>IF(ISBLANK(Data!$F744),"",IF(Data!$F744&gt;=4,TEXT(Data!J744,"00"),""))</f>
        <v>00</v>
      </c>
      <c r="K744" s="1" t="str">
        <f>IF(ISBLANK(Data!$F744),"",IF(Data!$F744&gt;=5,TEXT(Data!K744,"00"),""))</f>
        <v>00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00</v>
      </c>
      <c r="N744" s="1" t="str">
        <f>IF(ISBLANK(Data!$F744),"",IF(Data!$F744&gt;=8,TEXT(Data!N744,"00"),""))</f>
        <v>00</v>
      </c>
    </row>
    <row r="745" ht="14.25">
      <c r="A745" s="1">
        <f>IF(ISBLANK(Data!A745),"",Data!A745)</f>
        <v>186256</v>
      </c>
      <c r="B745" s="1">
        <f>IF(ISBLANK(Data!B745),"",Data!B745)</f>
        <v>1</v>
      </c>
      <c r="C745" s="1">
        <f>IF(ISBLANK(Data!C745),"",Data!C745)</f>
        <v>203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8</v>
      </c>
      <c r="G745" s="1" t="str">
        <f>IF(ISBLANK(Data!$F745),"",IF(Data!$F745&gt;=1,TEXT(Data!G745,"00"),""))</f>
        <v>00</v>
      </c>
      <c r="H745" s="1" t="str">
        <f>IF(ISBLANK(Data!$F745),"",IF(Data!$F745&gt;=2,TEXT(Data!H745,"00"),""))</f>
        <v>00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>00</v>
      </c>
      <c r="K745" s="1" t="str">
        <f>IF(ISBLANK(Data!$F745),"",IF(Data!$F745&gt;=5,TEXT(Data!K745,"00"),""))</f>
        <v>00</v>
      </c>
      <c r="L745" s="1" t="str">
        <f>IF(ISBLANK(Data!$F745),"",IF(Data!$F745&gt;=6,TEXT(Data!L745,"00"),""))</f>
        <v>00</v>
      </c>
      <c r="M745" s="1" t="str">
        <f>IF(ISBLANK(Data!$F745),"",IF(Data!$F745&gt;=7,TEXT(Data!M745,"00"),""))</f>
        <v>00</v>
      </c>
      <c r="N745" s="1" t="str">
        <f>IF(ISBLANK(Data!$F745),"",IF(Data!$F745&gt;=8,TEXT(Data!N745,"00"),""))</f>
        <v>00</v>
      </c>
    </row>
    <row r="746" ht="14.25">
      <c r="A746" s="1">
        <f>IF(ISBLANK(Data!A746),"",Data!A746)</f>
        <v>186281</v>
      </c>
      <c r="B746" s="1">
        <f>IF(ISBLANK(Data!B746),"",Data!B746)</f>
        <v>0</v>
      </c>
      <c r="C746" s="1">
        <f>IF(ISBLANK(Data!C746),"",Data!C746)</f>
        <v>300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03</v>
      </c>
      <c r="H746" s="1" t="str">
        <f>IF(ISBLANK(Data!$F746),"",IF(Data!$F746&gt;=2,TEXT(Data!H746,"00"),""))</f>
        <v>5a</v>
      </c>
      <c r="I746" s="1" t="str">
        <f>IF(ISBLANK(Data!$F746),"",IF(Data!$F746&gt;=3,TEXT(Data!I746,"00"),""))</f>
        <v>64</v>
      </c>
      <c r="J746" s="1" t="str">
        <f>IF(ISBLANK(Data!$F746),"",IF(Data!$F746&gt;=4,TEXT(Data!J746,"00"),""))</f>
        <v>5a</v>
      </c>
      <c r="K746" s="1" t="str">
        <f>IF(ISBLANK(Data!$F746),"",IF(Data!$F746&gt;=5,TEXT(Data!K746,"00"),""))</f>
        <v>64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64</v>
      </c>
      <c r="N746" s="1" t="str">
        <f>IF(ISBLANK(Data!$F746),"",IF(Data!$F746&gt;=8,TEXT(Data!N746,"00"),""))</f>
        <v>27</v>
      </c>
    </row>
    <row r="747" ht="14.25">
      <c r="A747" s="1">
        <f>IF(ISBLANK(Data!A747),"",Data!A747)</f>
        <v>186282</v>
      </c>
      <c r="B747" s="1">
        <f>IF(ISBLANK(Data!B747),"",Data!B747)</f>
        <v>0</v>
      </c>
      <c r="C747" s="1">
        <f>IF(ISBLANK(Data!C747),"",Data!C747)</f>
        <v>301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3</v>
      </c>
      <c r="G747" s="1" t="str">
        <f>IF(ISBLANK(Data!$F747),"",IF(Data!$F747&gt;=1,TEXT(Data!G747,"00"),""))</f>
        <v>b8</v>
      </c>
      <c r="H747" s="1" t="str">
        <f>IF(ISBLANK(Data!$F747),"",IF(Data!$F747&gt;=2,TEXT(Data!H747,"00"),""))</f>
        <v>07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>
        <f>IF(ISBLANK(Data!A748),"",Data!A748)</f>
        <v>186331</v>
      </c>
      <c r="B748" s="1">
        <f>IF(ISBLANK(Data!B748),"",Data!B748)</f>
        <v>0</v>
      </c>
      <c r="C748" s="1">
        <f>IF(ISBLANK(Data!C748),"",Data!C748)</f>
        <v>300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03</v>
      </c>
      <c r="H748" s="1" t="str">
        <f>IF(ISBLANK(Data!$F748),"",IF(Data!$F748&gt;=2,TEXT(Data!H748,"00"),""))</f>
        <v>5a</v>
      </c>
      <c r="I748" s="1" t="str">
        <f>IF(ISBLANK(Data!$F748),"",IF(Data!$F748&gt;=3,TEXT(Data!I748,"00"),""))</f>
        <v>64</v>
      </c>
      <c r="J748" s="1" t="str">
        <f>IF(ISBLANK(Data!$F748),"",IF(Data!$F748&gt;=4,TEXT(Data!J748,"00"),""))</f>
        <v>5a</v>
      </c>
      <c r="K748" s="1" t="str">
        <f>IF(ISBLANK(Data!$F748),"",IF(Data!$F748&gt;=5,TEXT(Data!K748,"00"),""))</f>
        <v>64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64</v>
      </c>
      <c r="N748" s="1" t="str">
        <f>IF(ISBLANK(Data!$F748),"",IF(Data!$F748&gt;=8,TEXT(Data!N748,"00"),""))</f>
        <v>b8</v>
      </c>
    </row>
    <row r="749" ht="14.25">
      <c r="A749" s="1">
        <f>IF(ISBLANK(Data!A749),"",Data!A749)</f>
        <v>186332</v>
      </c>
      <c r="B749" s="1">
        <f>IF(ISBLANK(Data!B749),"",Data!B749)</f>
        <v>0</v>
      </c>
      <c r="C749" s="1">
        <f>IF(ISBLANK(Data!C749),"",Data!C749)</f>
        <v>301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3</v>
      </c>
      <c r="G749" s="1" t="str">
        <f>IF(ISBLANK(Data!$F749),"",IF(Data!$F749&gt;=1,TEXT(Data!G749,"00"),""))</f>
        <v>80</v>
      </c>
      <c r="H749" s="1" t="str">
        <f>IF(ISBLANK(Data!$F749),"",IF(Data!$F749&gt;=2,TEXT(Data!H749,"00"),""))</f>
        <v>08</v>
      </c>
      <c r="I749" s="1" t="str">
        <f>IF(ISBLANK(Data!$F749),"",IF(Data!$F749&gt;=3,TEXT(Data!I749,"00"),""))</f>
        <v>00</v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>
        <f>IF(ISBLANK(Data!A750),"",Data!A750)</f>
        <v>186336</v>
      </c>
      <c r="B750" s="1">
        <f>IF(ISBLANK(Data!B750),"",Data!B750)</f>
        <v>1</v>
      </c>
      <c r="C750" s="1">
        <f>IF(ISBLANK(Data!C750),"",Data!C750)</f>
        <v>401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8</v>
      </c>
      <c r="G750" s="1" t="str">
        <f>IF(ISBLANK(Data!$F750),"",IF(Data!$F750&gt;=1,TEXT(Data!G750,"00"),""))</f>
        <v>8f</v>
      </c>
      <c r="H750" s="1" t="str">
        <f>IF(ISBLANK(Data!$F750),"",IF(Data!$F750&gt;=2,TEXT(Data!H750,"00"),""))</f>
        <v>a0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>00</v>
      </c>
      <c r="K750" s="1" t="str">
        <f>IF(ISBLANK(Data!$F750),"",IF(Data!$F750&gt;=5,TEXT(Data!K750,"00"),""))</f>
        <v>55</v>
      </c>
      <c r="L750" s="1" t="str">
        <f>IF(ISBLANK(Data!$F750),"",IF(Data!$F750&gt;=6,TEXT(Data!L750,"00"),""))</f>
        <v>00</v>
      </c>
      <c r="M750" s="1" t="str">
        <f>IF(ISBLANK(Data!$F750),"",IF(Data!$F750&gt;=7,TEXT(Data!M750,"00"),""))</f>
        <v>00</v>
      </c>
      <c r="N750" s="1" t="str">
        <f>IF(ISBLANK(Data!$F750),"",IF(Data!$F750&gt;=8,TEXT(Data!N750,"00"),""))</f>
        <v>00</v>
      </c>
    </row>
    <row r="751" ht="14.25">
      <c r="A751" s="1">
        <f>IF(ISBLANK(Data!A751),"",Data!A751)</f>
        <v>186344</v>
      </c>
      <c r="B751" s="1">
        <f>IF(ISBLANK(Data!B751),"",Data!B751)</f>
        <v>1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fe</v>
      </c>
      <c r="H751" s="1" t="str">
        <f>IF(ISBLANK(Data!$F751),"",IF(Data!$F751&gt;=2,TEXT(Data!H751,"00"),""))</f>
        <v>01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186356</v>
      </c>
      <c r="B752" s="1">
        <f>IF(ISBLANK(Data!B752),"",Data!B752)</f>
        <v>1</v>
      </c>
      <c r="C752" s="1">
        <f>IF(ISBLANK(Data!C752),"",Data!C752)</f>
        <v>400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01</v>
      </c>
      <c r="H752" s="1" t="str">
        <f>IF(ISBLANK(Data!$F752),"",IF(Data!$F752&gt;=2,TEXT(Data!H752,"00"),""))</f>
        <v>00</v>
      </c>
      <c r="I752" s="1" t="str">
        <f>IF(ISBLANK(Data!$F752),"",IF(Data!$F752&gt;=3,TEXT(Data!I752,"00"),""))</f>
        <v>4c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186356</v>
      </c>
      <c r="B753" s="1">
        <f>IF(ISBLANK(Data!B753),"",Data!B753)</f>
        <v>1</v>
      </c>
      <c r="C753" s="1">
        <f>IF(ISBLANK(Data!C753),"",Data!C753)</f>
        <v>203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00</v>
      </c>
      <c r="H753" s="1" t="str">
        <f>IF(ISBLANK(Data!$F753),"",IF(Data!$F753&gt;=2,TEXT(Data!H753,"00"),""))</f>
        <v>00</v>
      </c>
      <c r="I753" s="1" t="str">
        <f>IF(ISBLANK(Data!$F753),"",IF(Data!$F753&gt;=3,TEXT(Data!I753,"00"),""))</f>
        <v>00</v>
      </c>
      <c r="J753" s="1" t="str">
        <f>IF(ISBLANK(Data!$F753),"",IF(Data!$F753&gt;=4,TEXT(Data!J753,"00"),""))</f>
        <v>00</v>
      </c>
      <c r="K753" s="1" t="str">
        <f>IF(ISBLANK(Data!$F753),"",IF(Data!$F753&gt;=5,TEXT(Data!K753,"00"),""))</f>
        <v>00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00</v>
      </c>
      <c r="N753" s="1" t="str">
        <f>IF(ISBLANK(Data!$F753),"",IF(Data!$F753&gt;=8,TEXT(Data!N753,"00"),""))</f>
        <v>00</v>
      </c>
    </row>
    <row r="754" ht="14.25">
      <c r="A754" s="1">
        <f>IF(ISBLANK(Data!A754),"",Data!A754)</f>
        <v>186381</v>
      </c>
      <c r="B754" s="1">
        <f>IF(ISBLANK(Data!B754),"",Data!B754)</f>
        <v>0</v>
      </c>
      <c r="C754" s="1">
        <f>IF(ISBLANK(Data!C754),"",Data!C754)</f>
        <v>300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8</v>
      </c>
      <c r="G754" s="1" t="str">
        <f>IF(ISBLANK(Data!$F754),"",IF(Data!$F754&gt;=1,TEXT(Data!G754,"00"),""))</f>
        <v>03</v>
      </c>
      <c r="H754" s="1" t="str">
        <f>IF(ISBLANK(Data!$F754),"",IF(Data!$F754&gt;=2,TEXT(Data!H754,"00"),""))</f>
        <v>5a</v>
      </c>
      <c r="I754" s="1" t="str">
        <f>IF(ISBLANK(Data!$F754),"",IF(Data!$F754&gt;=3,TEXT(Data!I754,"00"),""))</f>
        <v>64</v>
      </c>
      <c r="J754" s="1" t="str">
        <f>IF(ISBLANK(Data!$F754),"",IF(Data!$F754&gt;=4,TEXT(Data!J754,"00"),""))</f>
        <v>5a</v>
      </c>
      <c r="K754" s="1" t="str">
        <f>IF(ISBLANK(Data!$F754),"",IF(Data!$F754&gt;=5,TEXT(Data!K754,"00"),""))</f>
        <v>64</v>
      </c>
      <c r="L754" s="1" t="str">
        <f>IF(ISBLANK(Data!$F754),"",IF(Data!$F754&gt;=6,TEXT(Data!L754,"00"),""))</f>
        <v>00</v>
      </c>
      <c r="M754" s="1" t="str">
        <f>IF(ISBLANK(Data!$F754),"",IF(Data!$F754&gt;=7,TEXT(Data!M754,"00"),""))</f>
        <v>64</v>
      </c>
      <c r="N754" s="1" t="str">
        <f>IF(ISBLANK(Data!$F754),"",IF(Data!$F754&gt;=8,TEXT(Data!N754,"00"),""))</f>
        <v>a9</v>
      </c>
    </row>
    <row r="755" ht="14.25">
      <c r="A755" s="1">
        <f>IF(ISBLANK(Data!A755),"",Data!A755)</f>
        <v>186382</v>
      </c>
      <c r="B755" s="1">
        <f>IF(ISBLANK(Data!B755),"",Data!B755)</f>
        <v>0</v>
      </c>
      <c r="C755" s="1">
        <f>IF(ISBLANK(Data!C755),"",Data!C755)</f>
        <v>301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3</v>
      </c>
      <c r="G755" s="1" t="str">
        <f>IF(ISBLANK(Data!$F755),"",IF(Data!$F755&gt;=1,TEXT(Data!G755,"00"),""))</f>
        <v>88</v>
      </c>
      <c r="H755" s="1" t="str">
        <f>IF(ISBLANK(Data!$F755),"",IF(Data!$F755&gt;=2,TEXT(Data!H755,"00"),""))</f>
        <v>09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>
        <f>IF(ISBLANK(Data!A756),"",Data!A756)</f>
        <v>186431</v>
      </c>
      <c r="B756" s="1">
        <f>IF(ISBLANK(Data!B756),"",Data!B756)</f>
        <v>0</v>
      </c>
      <c r="C756" s="1">
        <f>IF(ISBLANK(Data!C756),"",Data!C756)</f>
        <v>300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03</v>
      </c>
      <c r="H756" s="1" t="str">
        <f>IF(ISBLANK(Data!$F756),"",IF(Data!$F756&gt;=2,TEXT(Data!H756,"00"),""))</f>
        <v>5a</v>
      </c>
      <c r="I756" s="1" t="str">
        <f>IF(ISBLANK(Data!$F756),"",IF(Data!$F756&gt;=3,TEXT(Data!I756,"00"),""))</f>
        <v>64</v>
      </c>
      <c r="J756" s="1" t="str">
        <f>IF(ISBLANK(Data!$F756),"",IF(Data!$F756&gt;=4,TEXT(Data!J756,"00"),""))</f>
        <v>5a</v>
      </c>
      <c r="K756" s="1" t="str">
        <f>IF(ISBLANK(Data!$F756),"",IF(Data!$F756&gt;=5,TEXT(Data!K756,"00"),""))</f>
        <v>64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64</v>
      </c>
      <c r="N756" s="1" t="str">
        <f>IF(ISBLANK(Data!$F756),"",IF(Data!$F756&gt;=8,TEXT(Data!N756,"00"),""))</f>
        <v>ba</v>
      </c>
    </row>
    <row r="757" ht="14.25">
      <c r="A757" s="1">
        <f>IF(ISBLANK(Data!A757),"",Data!A757)</f>
        <v>186432</v>
      </c>
      <c r="B757" s="1">
        <f>IF(ISBLANK(Data!B757),"",Data!B757)</f>
        <v>0</v>
      </c>
      <c r="C757" s="1">
        <f>IF(ISBLANK(Data!C757),"",Data!C757)</f>
        <v>301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3</v>
      </c>
      <c r="G757" s="1" t="str">
        <f>IF(ISBLANK(Data!$F757),"",IF(Data!$F757&gt;=1,TEXT(Data!G757,"00"),""))</f>
        <v>c6</v>
      </c>
      <c r="H757" s="1" t="str">
        <f>IF(ISBLANK(Data!$F757),"",IF(Data!$F757&gt;=2,TEXT(Data!H757,"00"),""))</f>
        <v>a</v>
      </c>
      <c r="I757" s="1" t="str">
        <f>IF(ISBLANK(Data!$F757),"",IF(Data!$F757&gt;=3,TEXT(Data!I757,"00"),""))</f>
        <v>00</v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>
        <f>IF(ISBLANK(Data!A758),"",Data!A758)</f>
        <v>186436</v>
      </c>
      <c r="B758" s="1">
        <f>IF(ISBLANK(Data!B758),"",Data!B758)</f>
        <v>1</v>
      </c>
      <c r="C758" s="1">
        <f>IF(ISBLANK(Data!C758),"",Data!C758)</f>
        <v>401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8</v>
      </c>
      <c r="G758" s="1" t="str">
        <f>IF(ISBLANK(Data!$F758),"",IF(Data!$F758&gt;=1,TEXT(Data!G758,"00"),""))</f>
        <v>8f</v>
      </c>
      <c r="H758" s="1" t="str">
        <f>IF(ISBLANK(Data!$F758),"",IF(Data!$F758&gt;=2,TEXT(Data!H758,"00"),""))</f>
        <v>a0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>00</v>
      </c>
      <c r="K758" s="1" t="str">
        <f>IF(ISBLANK(Data!$F758),"",IF(Data!$F758&gt;=5,TEXT(Data!K758,"00"),""))</f>
        <v>56</v>
      </c>
      <c r="L758" s="1" t="str">
        <f>IF(ISBLANK(Data!$F758),"",IF(Data!$F758&gt;=6,TEXT(Data!L758,"00"),""))</f>
        <v>00</v>
      </c>
      <c r="M758" s="1" t="str">
        <f>IF(ISBLANK(Data!$F758),"",IF(Data!$F758&gt;=7,TEXT(Data!M758,"00"),""))</f>
        <v>00</v>
      </c>
      <c r="N758" s="1" t="str">
        <f>IF(ISBLANK(Data!$F758),"",IF(Data!$F758&gt;=8,TEXT(Data!N758,"00"),""))</f>
        <v>00</v>
      </c>
    </row>
    <row r="759" ht="14.25">
      <c r="A759" s="1">
        <f>IF(ISBLANK(Data!A759),"",Data!A759)</f>
        <v>186444</v>
      </c>
      <c r="B759" s="1">
        <f>IF(ISBLANK(Data!B759),"",Data!B759)</f>
        <v>1</v>
      </c>
      <c r="C759" s="1">
        <f>IF(ISBLANK(Data!C759),"",Data!C759)</f>
        <v>201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6</v>
      </c>
      <c r="G759" s="1" t="str">
        <f>IF(ISBLANK(Data!$F759),"",IF(Data!$F759&gt;=1,TEXT(Data!G759,"00"),""))</f>
        <v>fe</v>
      </c>
      <c r="H759" s="1" t="str">
        <f>IF(ISBLANK(Data!$F759),"",IF(Data!$F759&gt;=2,TEXT(Data!H759,"00"),""))</f>
        <v>01</v>
      </c>
      <c r="I759" s="1" t="str">
        <f>IF(ISBLANK(Data!$F759),"",IF(Data!$F759&gt;=3,TEXT(Data!I759,"00"),""))</f>
        <v>00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62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>
        <f>IF(ISBLANK(Data!A760),"",Data!A760)</f>
        <v>186456</v>
      </c>
      <c r="B760" s="1">
        <f>IF(ISBLANK(Data!B760),"",Data!B760)</f>
        <v>1</v>
      </c>
      <c r="C760" s="1">
        <f>IF(ISBLANK(Data!C760),"",Data!C760)</f>
        <v>400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8</v>
      </c>
      <c r="G760" s="1" t="str">
        <f>IF(ISBLANK(Data!$F760),"",IF(Data!$F760&gt;=1,TEXT(Data!G760,"00"),""))</f>
        <v>01</v>
      </c>
      <c r="H760" s="1" t="str">
        <f>IF(ISBLANK(Data!$F760),"",IF(Data!$F760&gt;=2,TEXT(Data!H760,"00"),""))</f>
        <v>00</v>
      </c>
      <c r="I760" s="1" t="str">
        <f>IF(ISBLANK(Data!$F760),"",IF(Data!$F760&gt;=3,TEXT(Data!I760,"00"),""))</f>
        <v>4c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00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>00</v>
      </c>
      <c r="N760" s="1" t="str">
        <f>IF(ISBLANK(Data!$F760),"",IF(Data!$F760&gt;=8,TEXT(Data!N760,"00"),""))</f>
        <v>00</v>
      </c>
    </row>
    <row r="761" ht="14.25">
      <c r="A761" s="1">
        <f>IF(ISBLANK(Data!A761),"",Data!A761)</f>
        <v>186457</v>
      </c>
      <c r="B761" s="1">
        <f>IF(ISBLANK(Data!B761),"",Data!B761)</f>
        <v>1</v>
      </c>
      <c r="C761" s="1">
        <f>IF(ISBLANK(Data!C761),"",Data!C761)</f>
        <v>203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00</v>
      </c>
      <c r="H761" s="1" t="str">
        <f>IF(ISBLANK(Data!$F761),"",IF(Data!$F761&gt;=2,TEXT(Data!H761,"00"),""))</f>
        <v>00</v>
      </c>
      <c r="I761" s="1" t="str">
        <f>IF(ISBLANK(Data!$F761),"",IF(Data!$F761&gt;=3,TEXT(Data!I761,"00"),""))</f>
        <v>00</v>
      </c>
      <c r="J761" s="1" t="str">
        <f>IF(ISBLANK(Data!$F761),"",IF(Data!$F761&gt;=4,TEXT(Data!J761,"00"),""))</f>
        <v>00</v>
      </c>
      <c r="K761" s="1" t="str">
        <f>IF(ISBLANK(Data!$F761),"",IF(Data!$F761&gt;=5,TEXT(Data!K761,"00"),""))</f>
        <v>00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00</v>
      </c>
      <c r="N761" s="1" t="str">
        <f>IF(ISBLANK(Data!$F761),"",IF(Data!$F761&gt;=8,TEXT(Data!N761,"00"),""))</f>
        <v>00</v>
      </c>
    </row>
    <row r="762" ht="14.25">
      <c r="A762" s="1">
        <f>IF(ISBLANK(Data!A762),"",Data!A762)</f>
        <v>186468</v>
      </c>
      <c r="B762" s="1">
        <f>IF(ISBLANK(Data!B762),"",Data!B762)</f>
        <v>1</v>
      </c>
      <c r="C762" s="1">
        <f>IF(ISBLANK(Data!C762),"",Data!C762)</f>
        <v>204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8</v>
      </c>
      <c r="G762" s="1" t="str">
        <f>IF(ISBLANK(Data!$F762),"",IF(Data!$F762&gt;=1,TEXT(Data!G762,"00"),""))</f>
        <v>00</v>
      </c>
      <c r="H762" s="1" t="str">
        <f>IF(ISBLANK(Data!$F762),"",IF(Data!$F762&gt;=2,TEXT(Data!H762,"00"),""))</f>
        <v>00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>00</v>
      </c>
      <c r="K762" s="1" t="str">
        <f>IF(ISBLANK(Data!$F762),"",IF(Data!$F762&gt;=5,TEXT(Data!K762,"00"),""))</f>
        <v>00</v>
      </c>
      <c r="L762" s="1" t="str">
        <f>IF(ISBLANK(Data!$F762),"",IF(Data!$F762&gt;=6,TEXT(Data!L762,"00"),""))</f>
        <v>00</v>
      </c>
      <c r="M762" s="1" t="str">
        <f>IF(ISBLANK(Data!$F762),"",IF(Data!$F762&gt;=7,TEXT(Data!M762,"00"),""))</f>
        <v>00</v>
      </c>
      <c r="N762" s="1" t="str">
        <f>IF(ISBLANK(Data!$F762),"",IF(Data!$F762&gt;=8,TEXT(Data!N762,"00"),""))</f>
        <v>00</v>
      </c>
    </row>
    <row r="763" ht="14.25">
      <c r="A763" s="1">
        <f>IF(ISBLANK(Data!A763),"",Data!A763)</f>
        <v>186480</v>
      </c>
      <c r="B763" s="1">
        <f>IF(ISBLANK(Data!B763),"",Data!B763)</f>
        <v>1</v>
      </c>
      <c r="C763" s="1">
        <f>IF(ISBLANK(Data!C763),"",Data!C763)</f>
        <v>202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e2</v>
      </c>
      <c r="H763" s="1" t="str">
        <f>IF(ISBLANK(Data!$F763),"",IF(Data!$F763&gt;=2,TEXT(Data!H763,"00"),""))</f>
        <v>13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29</v>
      </c>
      <c r="L763" s="1" t="str">
        <f>IF(ISBLANK(Data!$F763),"",IF(Data!$F763&gt;=6,TEXT(Data!L763,"00"),""))</f>
        <v>fd</v>
      </c>
      <c r="M763" s="1" t="str">
        <f>IF(ISBLANK(Data!$F763),"",IF(Data!$F763&gt;=7,TEXT(Data!M763,"00"),""))</f>
        <v>1a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186481</v>
      </c>
      <c r="B764" s="1">
        <f>IF(ISBLANK(Data!B764),"",Data!B764)</f>
        <v>0</v>
      </c>
      <c r="C764" s="1">
        <f>IF(ISBLANK(Data!C764),"",Data!C764)</f>
        <v>300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03</v>
      </c>
      <c r="H764" s="1" t="str">
        <f>IF(ISBLANK(Data!$F764),"",IF(Data!$F764&gt;=2,TEXT(Data!H764,"00"),""))</f>
        <v>5a</v>
      </c>
      <c r="I764" s="1" t="str">
        <f>IF(ISBLANK(Data!$F764),"",IF(Data!$F764&gt;=3,TEXT(Data!I764,"00"),""))</f>
        <v>64</v>
      </c>
      <c r="J764" s="1" t="str">
        <f>IF(ISBLANK(Data!$F764),"",IF(Data!$F764&gt;=4,TEXT(Data!J764,"00"),""))</f>
        <v>5a</v>
      </c>
      <c r="K764" s="1" t="str">
        <f>IF(ISBLANK(Data!$F764),"",IF(Data!$F764&gt;=5,TEXT(Data!K764,"00"),""))</f>
        <v>64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64</v>
      </c>
      <c r="N764" s="1" t="str">
        <f>IF(ISBLANK(Data!$F764),"",IF(Data!$F764&gt;=8,TEXT(Data!N764,"00"),""))</f>
        <v>ab</v>
      </c>
    </row>
    <row r="765" ht="14.25">
      <c r="A765" s="1">
        <f>IF(ISBLANK(Data!A765),"",Data!A765)</f>
        <v>186482</v>
      </c>
      <c r="B765" s="1">
        <f>IF(ISBLANK(Data!B765),"",Data!B765)</f>
        <v>0</v>
      </c>
      <c r="C765" s="1">
        <f>IF(ISBLANK(Data!C765),"",Data!C765)</f>
        <v>301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3</v>
      </c>
      <c r="G765" s="1" t="str">
        <f>IF(ISBLANK(Data!$F765),"",IF(Data!$F765&gt;=1,TEXT(Data!G765,"00"),""))</f>
        <v>43</v>
      </c>
      <c r="H765" s="1" t="str">
        <f>IF(ISBLANK(Data!$F765),"",IF(Data!$F765&gt;=2,TEXT(Data!H765,"00"),""))</f>
        <v>b</v>
      </c>
      <c r="I765" s="1" t="str">
        <f>IF(ISBLANK(Data!$F765),"",IF(Data!$F765&gt;=3,TEXT(Data!I765,"00"),""))</f>
        <v>00</v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>
        <f>IF(ISBLANK(Data!A766),"",Data!A766)</f>
        <v>186531</v>
      </c>
      <c r="B766" s="1">
        <f>IF(ISBLANK(Data!B766),"",Data!B766)</f>
        <v>0</v>
      </c>
      <c r="C766" s="1">
        <f>IF(ISBLANK(Data!C766),"",Data!C766)</f>
        <v>300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8</v>
      </c>
      <c r="G766" s="1" t="str">
        <f>IF(ISBLANK(Data!$F766),"",IF(Data!$F766&gt;=1,TEXT(Data!G766,"00"),""))</f>
        <v>03</v>
      </c>
      <c r="H766" s="1" t="str">
        <f>IF(ISBLANK(Data!$F766),"",IF(Data!$F766&gt;=2,TEXT(Data!H766,"00"),""))</f>
        <v>5a</v>
      </c>
      <c r="I766" s="1" t="str">
        <f>IF(ISBLANK(Data!$F766),"",IF(Data!$F766&gt;=3,TEXT(Data!I766,"00"),""))</f>
        <v>64</v>
      </c>
      <c r="J766" s="1" t="str">
        <f>IF(ISBLANK(Data!$F766),"",IF(Data!$F766&gt;=4,TEXT(Data!J766,"00"),""))</f>
        <v>5a</v>
      </c>
      <c r="K766" s="1" t="str">
        <f>IF(ISBLANK(Data!$F766),"",IF(Data!$F766&gt;=5,TEXT(Data!K766,"00"),""))</f>
        <v>64</v>
      </c>
      <c r="L766" s="1" t="str">
        <f>IF(ISBLANK(Data!$F766),"",IF(Data!$F766&gt;=6,TEXT(Data!L766,"00"),""))</f>
        <v>00</v>
      </c>
      <c r="M766" s="1" t="str">
        <f>IF(ISBLANK(Data!$F766),"",IF(Data!$F766&gt;=7,TEXT(Data!M766,"00"),""))</f>
        <v>64</v>
      </c>
      <c r="N766" s="1" t="str">
        <f>IF(ISBLANK(Data!$F766),"",IF(Data!$F766&gt;=8,TEXT(Data!N766,"00"),""))</f>
        <v>bc</v>
      </c>
    </row>
    <row r="767" ht="14.25">
      <c r="A767" s="1">
        <f>IF(ISBLANK(Data!A767),"",Data!A767)</f>
        <v>186532</v>
      </c>
      <c r="B767" s="1">
        <f>IF(ISBLANK(Data!B767),"",Data!B767)</f>
        <v>0</v>
      </c>
      <c r="C767" s="1">
        <f>IF(ISBLANK(Data!C767),"",Data!C767)</f>
        <v>301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3</v>
      </c>
      <c r="G767" s="1" t="str">
        <f>IF(ISBLANK(Data!$F767),"",IF(Data!$F767&gt;=1,TEXT(Data!G767,"00"),""))</f>
        <v>b5</v>
      </c>
      <c r="H767" s="1" t="str">
        <f>IF(ISBLANK(Data!$F767),"",IF(Data!$F767&gt;=2,TEXT(Data!H767,"00"),""))</f>
        <v>c</v>
      </c>
      <c r="I767" s="1" t="str">
        <f>IF(ISBLANK(Data!$F767),"",IF(Data!$F767&gt;=3,TEXT(Data!I767,"00"),""))</f>
        <v>00</v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>
        <f>IF(ISBLANK(Data!A768),"",Data!A768)</f>
        <v>186536</v>
      </c>
      <c r="B768" s="1">
        <f>IF(ISBLANK(Data!B768),"",Data!B768)</f>
        <v>1</v>
      </c>
      <c r="C768" s="1">
        <f>IF(ISBLANK(Data!C768),"",Data!C768)</f>
        <v>401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8</v>
      </c>
      <c r="G768" s="1" t="str">
        <f>IF(ISBLANK(Data!$F768),"",IF(Data!$F768&gt;=1,TEXT(Data!G768,"00"),""))</f>
        <v>8f</v>
      </c>
      <c r="H768" s="1" t="str">
        <f>IF(ISBLANK(Data!$F768),"",IF(Data!$F768&gt;=2,TEXT(Data!H768,"00"),""))</f>
        <v>a0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56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>00</v>
      </c>
      <c r="N768" s="1" t="str">
        <f>IF(ISBLANK(Data!$F768),"",IF(Data!$F768&gt;=8,TEXT(Data!N768,"00"),""))</f>
        <v>00</v>
      </c>
    </row>
    <row r="769" ht="14.25">
      <c r="A769" s="1">
        <f>IF(ISBLANK(Data!A769),"",Data!A769)</f>
        <v>186541</v>
      </c>
      <c r="B769" s="1">
        <f>IF(ISBLANK(Data!B769),"",Data!B769)</f>
        <v>0</v>
      </c>
      <c r="C769" s="1">
        <f>IF(ISBLANK(Data!C769),"",Data!C769)</f>
        <v>404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2</v>
      </c>
      <c r="G769" s="1" t="str">
        <f>IF(ISBLANK(Data!$F769),"",IF(Data!$F769&gt;=1,TEXT(Data!G769,"00"),""))</f>
        <v>4a</v>
      </c>
      <c r="H769" s="1" t="str">
        <f>IF(ISBLANK(Data!$F769),"",IF(Data!$F769&gt;=2,TEXT(Data!H769,"00"),""))</f>
        <v>00</v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>
        <f>IF(ISBLANK(Data!A770),"",Data!A770)</f>
        <v>186542</v>
      </c>
      <c r="B770" s="1">
        <f>IF(ISBLANK(Data!B770),"",Data!B770)</f>
        <v>1</v>
      </c>
      <c r="C770" s="1">
        <f>IF(ISBLANK(Data!C770),"",Data!C770)</f>
        <v>405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8</v>
      </c>
      <c r="G770" s="1" t="str">
        <f>IF(ISBLANK(Data!$F770),"",IF(Data!$F770&gt;=1,TEXT(Data!G770,"00"),""))</f>
        <v>4a</v>
      </c>
      <c r="H770" s="1" t="str">
        <f>IF(ISBLANK(Data!$F770),"",IF(Data!$F770&gt;=2,TEXT(Data!H770,"00"),""))</f>
        <v>00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>00</v>
      </c>
      <c r="K770" s="1" t="str">
        <f>IF(ISBLANK(Data!$F770),"",IF(Data!$F770&gt;=5,TEXT(Data!K770,"00"),""))</f>
        <v>1c</v>
      </c>
      <c r="L770" s="1" t="str">
        <f>IF(ISBLANK(Data!$F770),"",IF(Data!$F770&gt;=6,TEXT(Data!L770,"00"),""))</f>
        <v>00</v>
      </c>
      <c r="M770" s="1" t="str">
        <f>IF(ISBLANK(Data!$F770),"",IF(Data!$F770&gt;=7,TEXT(Data!M770,"00"),""))</f>
        <v>00</v>
      </c>
      <c r="N770" s="1" t="str">
        <f>IF(ISBLANK(Data!$F770),"",IF(Data!$F770&gt;=8,TEXT(Data!N770,"00"),""))</f>
        <v>00</v>
      </c>
    </row>
    <row r="771" ht="14.25">
      <c r="A771" s="1">
        <f>IF(ISBLANK(Data!A771),"",Data!A771)</f>
        <v>186544</v>
      </c>
      <c r="B771" s="1">
        <f>IF(ISBLANK(Data!B771),"",Data!B771)</f>
        <v>1</v>
      </c>
      <c r="C771" s="1">
        <f>IF(ISBLANK(Data!C771),"",Data!C771)</f>
        <v>201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6</v>
      </c>
      <c r="G771" s="1" t="str">
        <f>IF(ISBLANK(Data!$F771),"",IF(Data!$F771&gt;=1,TEXT(Data!G771,"00"),""))</f>
        <v>fe</v>
      </c>
      <c r="H771" s="1" t="str">
        <f>IF(ISBLANK(Data!$F771),"",IF(Data!$F771&gt;=2,TEXT(Data!H771,"00"),""))</f>
        <v>01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62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>
        <f>IF(ISBLANK(Data!A772),"",Data!A772)</f>
        <v>186556</v>
      </c>
      <c r="B772" s="1">
        <f>IF(ISBLANK(Data!B772),"",Data!B772)</f>
        <v>1</v>
      </c>
      <c r="C772" s="1">
        <f>IF(ISBLANK(Data!C772),"",Data!C772)</f>
        <v>400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01</v>
      </c>
      <c r="H772" s="1" t="str">
        <f>IF(ISBLANK(Data!$F772),"",IF(Data!$F772&gt;=2,TEXT(Data!H772,"00"),""))</f>
        <v>00</v>
      </c>
      <c r="I772" s="1" t="str">
        <f>IF(ISBLANK(Data!$F772),"",IF(Data!$F772&gt;=3,TEXT(Data!I772,"00"),""))</f>
        <v>4c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00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186557</v>
      </c>
      <c r="B773" s="1">
        <f>IF(ISBLANK(Data!B773),"",Data!B773)</f>
        <v>1</v>
      </c>
      <c r="C773" s="1">
        <f>IF(ISBLANK(Data!C773),"",Data!C773)</f>
        <v>203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00</v>
      </c>
      <c r="H773" s="1" t="str">
        <f>IF(ISBLANK(Data!$F773),"",IF(Data!$F773&gt;=2,TEXT(Data!H773,"00"),""))</f>
        <v>00</v>
      </c>
      <c r="I773" s="1" t="str">
        <f>IF(ISBLANK(Data!$F773),"",IF(Data!$F773&gt;=3,TEXT(Data!I773,"00"),""))</f>
        <v>00</v>
      </c>
      <c r="J773" s="1" t="str">
        <f>IF(ISBLANK(Data!$F773),"",IF(Data!$F773&gt;=4,TEXT(Data!J773,"00"),""))</f>
        <v>00</v>
      </c>
      <c r="K773" s="1" t="str">
        <f>IF(ISBLANK(Data!$F773),"",IF(Data!$F773&gt;=5,TEXT(Data!K773,"00"),""))</f>
        <v>00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00</v>
      </c>
      <c r="N773" s="1" t="str">
        <f>IF(ISBLANK(Data!$F773),"",IF(Data!$F773&gt;=8,TEXT(Data!N773,"00"),""))</f>
        <v>00</v>
      </c>
    </row>
    <row r="774" ht="14.25">
      <c r="A774" s="1">
        <f>IF(ISBLANK(Data!A774),"",Data!A774)</f>
        <v>186571</v>
      </c>
      <c r="B774" s="1">
        <f>IF(ISBLANK(Data!B774),"",Data!B774)</f>
        <v>0</v>
      </c>
      <c r="C774" s="1">
        <f>IF(ISBLANK(Data!C774),"",Data!C774)</f>
        <v>404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2</v>
      </c>
      <c r="G774" s="1" t="str">
        <f>IF(ISBLANK(Data!$F774),"",IF(Data!$F774&gt;=1,TEXT(Data!G774,"00"),""))</f>
        <v>02</v>
      </c>
      <c r="H774" s="1" t="str">
        <f>IF(ISBLANK(Data!$F774),"",IF(Data!$F774&gt;=2,TEXT(Data!H774,"00"),""))</f>
        <v>30</v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186572</v>
      </c>
      <c r="B775" s="1">
        <f>IF(ISBLANK(Data!B775),"",Data!B775)</f>
        <v>1</v>
      </c>
      <c r="C775" s="1">
        <f>IF(ISBLANK(Data!C775),"",Data!C775)</f>
        <v>405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7</v>
      </c>
      <c r="G775" s="1" t="str">
        <f>IF(ISBLANK(Data!$F775),"",IF(Data!$F775&gt;=1,TEXT(Data!G775,"00"),""))</f>
        <v>02</v>
      </c>
      <c r="H775" s="1" t="str">
        <f>IF(ISBLANK(Data!$F775),"",IF(Data!$F775&gt;=2,TEXT(Data!H775,"00"),""))</f>
        <v>30</v>
      </c>
      <c r="I775" s="1" t="str">
        <f>IF(ISBLANK(Data!$F775),"",IF(Data!$F775&gt;=3,TEXT(Data!I775,"00"),""))</f>
        <v>00</v>
      </c>
      <c r="J775" s="1" t="str">
        <f>IF(ISBLANK(Data!$F775),"",IF(Data!$F775&gt;=4,TEXT(Data!J775,"00"),""))</f>
        <v>03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/>
      </c>
    </row>
    <row r="776" ht="14.25">
      <c r="A776" s="1">
        <f>IF(ISBLANK(Data!A776),"",Data!A776)</f>
        <v>186581</v>
      </c>
      <c r="B776" s="1">
        <f>IF(ISBLANK(Data!B776),"",Data!B776)</f>
        <v>0</v>
      </c>
      <c r="C776" s="1">
        <f>IF(ISBLANK(Data!C776),"",Data!C776)</f>
        <v>300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8</v>
      </c>
      <c r="G776" s="1" t="str">
        <f>IF(ISBLANK(Data!$F776),"",IF(Data!$F776&gt;=1,TEXT(Data!G776,"00"),""))</f>
        <v>03</v>
      </c>
      <c r="H776" s="1" t="str">
        <f>IF(ISBLANK(Data!$F776),"",IF(Data!$F776&gt;=2,TEXT(Data!H776,"00"),""))</f>
        <v>5a</v>
      </c>
      <c r="I776" s="1" t="str">
        <f>IF(ISBLANK(Data!$F776),"",IF(Data!$F776&gt;=3,TEXT(Data!I776,"00"),""))</f>
        <v>64</v>
      </c>
      <c r="J776" s="1" t="str">
        <f>IF(ISBLANK(Data!$F776),"",IF(Data!$F776&gt;=4,TEXT(Data!J776,"00"),""))</f>
        <v>5a</v>
      </c>
      <c r="K776" s="1" t="str">
        <f>IF(ISBLANK(Data!$F776),"",IF(Data!$F776&gt;=5,TEXT(Data!K776,"00"),""))</f>
        <v>64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>64</v>
      </c>
      <c r="N776" s="1" t="str">
        <f>IF(ISBLANK(Data!$F776),"",IF(Data!$F776&gt;=8,TEXT(Data!N776,"00"),""))</f>
        <v>ad</v>
      </c>
    </row>
    <row r="777" ht="14.25">
      <c r="A777" s="1">
        <f>IF(ISBLANK(Data!A777),"",Data!A777)</f>
        <v>186582</v>
      </c>
      <c r="B777" s="1">
        <f>IF(ISBLANK(Data!B777),"",Data!B777)</f>
        <v>0</v>
      </c>
      <c r="C777" s="1">
        <f>IF(ISBLANK(Data!C777),"",Data!C777)</f>
        <v>301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3</v>
      </c>
      <c r="G777" s="1" t="str">
        <f>IF(ISBLANK(Data!$F777),"",IF(Data!$F777&gt;=1,TEXT(Data!G777,"00"),""))</f>
        <v>4e</v>
      </c>
      <c r="H777" s="1" t="str">
        <f>IF(ISBLANK(Data!$F777),"",IF(Data!$F777&gt;=2,TEXT(Data!H777,"00"),""))</f>
        <v>d</v>
      </c>
      <c r="I777" s="1" t="str">
        <f>IF(ISBLANK(Data!$F777),"",IF(Data!$F777&gt;=3,TEXT(Data!I777,"00"),""))</f>
        <v>00</v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>
        <f>IF(ISBLANK(Data!A778),"",Data!A778)</f>
        <v>186601</v>
      </c>
      <c r="B778" s="1">
        <f>IF(ISBLANK(Data!B778),"",Data!B778)</f>
        <v>0</v>
      </c>
      <c r="C778" s="1">
        <f>IF(ISBLANK(Data!C778),"",Data!C778)</f>
        <v>404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2</v>
      </c>
      <c r="G778" s="1" t="str">
        <f>IF(ISBLANK(Data!$F778),"",IF(Data!$F778&gt;=1,TEXT(Data!G778,"00"),""))</f>
        <v>44</v>
      </c>
      <c r="H778" s="1" t="str">
        <f>IF(ISBLANK(Data!$F778),"",IF(Data!$F778&gt;=2,TEXT(Data!H778,"00"),""))</f>
        <v>00</v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186602</v>
      </c>
      <c r="B779" s="1">
        <f>IF(ISBLANK(Data!B779),"",Data!B779)</f>
        <v>1</v>
      </c>
      <c r="C779" s="1">
        <f>IF(ISBLANK(Data!C779),"",Data!C779)</f>
        <v>405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6</v>
      </c>
      <c r="G779" s="1" t="str">
        <f>IF(ISBLANK(Data!$F779),"",IF(Data!$F779&gt;=1,TEXT(Data!G779,"00"),""))</f>
        <v>44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48</v>
      </c>
      <c r="L779" s="1" t="str">
        <f>IF(ISBLANK(Data!$F779),"",IF(Data!$F779&gt;=6,TEXT(Data!L779,"00"),""))</f>
        <v>46</v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>
        <f>IF(ISBLANK(Data!A780),"",Data!A780)</f>
        <v>186616</v>
      </c>
      <c r="B780" s="1">
        <f>IF(ISBLANK(Data!B780),"",Data!B780)</f>
        <v>1</v>
      </c>
      <c r="C780" s="1">
        <f>IF(ISBLANK(Data!C780),"",Data!C780)</f>
        <v>402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64</v>
      </c>
      <c r="H780" s="1" t="str">
        <f>IF(ISBLANK(Data!$F780),"",IF(Data!$F780&gt;=2,TEXT(Data!H780,"00"),""))</f>
        <v>00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20</v>
      </c>
      <c r="L780" s="1" t="str">
        <f>IF(ISBLANK(Data!$F780),"",IF(Data!$F780&gt;=6,TEXT(Data!L780,"00"),""))</f>
        <v>e2</v>
      </c>
      <c r="M780" s="1" t="str">
        <f>IF(ISBLANK(Data!$F780),"",IF(Data!$F780&gt;=7,TEXT(Data!M780,"00"),""))</f>
        <v>09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186631</v>
      </c>
      <c r="B781" s="1">
        <f>IF(ISBLANK(Data!B781),"",Data!B781)</f>
        <v>0</v>
      </c>
      <c r="C781" s="1">
        <f>IF(ISBLANK(Data!C781),"",Data!C781)</f>
        <v>300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8</v>
      </c>
      <c r="G781" s="1" t="str">
        <f>IF(ISBLANK(Data!$F781),"",IF(Data!$F781&gt;=1,TEXT(Data!G781,"00"),""))</f>
        <v>03</v>
      </c>
      <c r="H781" s="1" t="str">
        <f>IF(ISBLANK(Data!$F781),"",IF(Data!$F781&gt;=2,TEXT(Data!H781,"00"),""))</f>
        <v>5a</v>
      </c>
      <c r="I781" s="1" t="str">
        <f>IF(ISBLANK(Data!$F781),"",IF(Data!$F781&gt;=3,TEXT(Data!I781,"00"),""))</f>
        <v>64</v>
      </c>
      <c r="J781" s="1" t="str">
        <f>IF(ISBLANK(Data!$F781),"",IF(Data!$F781&gt;=4,TEXT(Data!J781,"00"),""))</f>
        <v>5a</v>
      </c>
      <c r="K781" s="1" t="str">
        <f>IF(ISBLANK(Data!$F781),"",IF(Data!$F781&gt;=5,TEXT(Data!K781,"00"),""))</f>
        <v>64</v>
      </c>
      <c r="L781" s="1" t="str">
        <f>IF(ISBLANK(Data!$F781),"",IF(Data!$F781&gt;=6,TEXT(Data!L781,"00"),""))</f>
        <v>00</v>
      </c>
      <c r="M781" s="1" t="str">
        <f>IF(ISBLANK(Data!$F781),"",IF(Data!$F781&gt;=7,TEXT(Data!M781,"00"),""))</f>
        <v>64</v>
      </c>
      <c r="N781" s="1" t="str">
        <f>IF(ISBLANK(Data!$F781),"",IF(Data!$F781&gt;=8,TEXT(Data!N781,"00"),""))</f>
        <v>be</v>
      </c>
    </row>
    <row r="782" ht="14.25">
      <c r="A782" s="1">
        <f>IF(ISBLANK(Data!A782),"",Data!A782)</f>
        <v>186632</v>
      </c>
      <c r="B782" s="1">
        <f>IF(ISBLANK(Data!B782),"",Data!B782)</f>
        <v>0</v>
      </c>
      <c r="C782" s="1">
        <f>IF(ISBLANK(Data!C782),"",Data!C782)</f>
        <v>301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3</v>
      </c>
      <c r="G782" s="1" t="str">
        <f>IF(ISBLANK(Data!$F782),"",IF(Data!$F782&gt;=1,TEXT(Data!G782,"00"),""))</f>
        <v>1d</v>
      </c>
      <c r="H782" s="1" t="str">
        <f>IF(ISBLANK(Data!$F782),"",IF(Data!$F782&gt;=2,TEXT(Data!H782,"00"),""))</f>
        <v>e</v>
      </c>
      <c r="I782" s="1" t="str">
        <f>IF(ISBLANK(Data!$F782),"",IF(Data!$F782&gt;=3,TEXT(Data!I782,"00"),""))</f>
        <v>00</v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>
        <f>IF(ISBLANK(Data!A783),"",Data!A783)</f>
        <v>186636</v>
      </c>
      <c r="B783" s="1">
        <f>IF(ISBLANK(Data!B783),"",Data!B783)</f>
        <v>1</v>
      </c>
      <c r="C783" s="1">
        <f>IF(ISBLANK(Data!C783),"",Data!C783)</f>
        <v>401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8f</v>
      </c>
      <c r="H783" s="1" t="str">
        <f>IF(ISBLANK(Data!$F783),"",IF(Data!$F783&gt;=2,TEXT(Data!H783,"00"),""))</f>
        <v>a0</v>
      </c>
      <c r="I783" s="1" t="str">
        <f>IF(ISBLANK(Data!$F783),"",IF(Data!$F783&gt;=3,TEXT(Data!I783,"00"),""))</f>
        <v>00</v>
      </c>
      <c r="J783" s="1" t="str">
        <f>IF(ISBLANK(Data!$F783),"",IF(Data!$F783&gt;=4,TEXT(Data!J783,"00"),""))</f>
        <v>00</v>
      </c>
      <c r="K783" s="1" t="str">
        <f>IF(ISBLANK(Data!$F783),"",IF(Data!$F783&gt;=5,TEXT(Data!K783,"00"),""))</f>
        <v>56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00</v>
      </c>
      <c r="N783" s="1" t="str">
        <f>IF(ISBLANK(Data!$F783),"",IF(Data!$F783&gt;=8,TEXT(Data!N783,"00"),""))</f>
        <v>00</v>
      </c>
    </row>
    <row r="784" ht="14.25">
      <c r="A784" s="1">
        <f>IF(ISBLANK(Data!A784),"",Data!A784)</f>
        <v>186644</v>
      </c>
      <c r="B784" s="1">
        <f>IF(ISBLANK(Data!B784),"",Data!B784)</f>
        <v>1</v>
      </c>
      <c r="C784" s="1">
        <f>IF(ISBLANK(Data!C784),"",Data!C784)</f>
        <v>201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6</v>
      </c>
      <c r="G784" s="1" t="str">
        <f>IF(ISBLANK(Data!$F784),"",IF(Data!$F784&gt;=1,TEXT(Data!G784,"00"),""))</f>
        <v>fe</v>
      </c>
      <c r="H784" s="1" t="str">
        <f>IF(ISBLANK(Data!$F784),"",IF(Data!$F784&gt;=2,TEXT(Data!H784,"00"),""))</f>
        <v>01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>00</v>
      </c>
      <c r="K784" s="1" t="str">
        <f>IF(ISBLANK(Data!$F784),"",IF(Data!$F784&gt;=5,TEXT(Data!K784,"00"),""))</f>
        <v>62</v>
      </c>
      <c r="L784" s="1" t="str">
        <f>IF(ISBLANK(Data!$F784),"",IF(Data!$F784&gt;=6,TEXT(Data!L784,"00"),""))</f>
        <v>00</v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186656</v>
      </c>
      <c r="B785" s="1">
        <f>IF(ISBLANK(Data!B785),"",Data!B785)</f>
        <v>1</v>
      </c>
      <c r="C785" s="1">
        <f>IF(ISBLANK(Data!C785),"",Data!C785)</f>
        <v>203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8</v>
      </c>
      <c r="G785" s="1" t="str">
        <f>IF(ISBLANK(Data!$F785),"",IF(Data!$F785&gt;=1,TEXT(Data!G785,"00"),""))</f>
        <v>00</v>
      </c>
      <c r="H785" s="1" t="str">
        <f>IF(ISBLANK(Data!$F785),"",IF(Data!$F785&gt;=2,TEXT(Data!H785,"00"),""))</f>
        <v>00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00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>00</v>
      </c>
      <c r="N785" s="1" t="str">
        <f>IF(ISBLANK(Data!$F785),"",IF(Data!$F785&gt;=8,TEXT(Data!N785,"00"),""))</f>
        <v>00</v>
      </c>
    </row>
    <row r="786" ht="14.25">
      <c r="A786" s="1">
        <f>IF(ISBLANK(Data!A786),"",Data!A786)</f>
        <v>186657</v>
      </c>
      <c r="B786" s="1">
        <f>IF(ISBLANK(Data!B786),"",Data!B786)</f>
        <v>1</v>
      </c>
      <c r="C786" s="1">
        <f>IF(ISBLANK(Data!C786),"",Data!C786)</f>
        <v>400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01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4c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186661</v>
      </c>
      <c r="B787" s="1">
        <f>IF(ISBLANK(Data!B787),"",Data!B787)</f>
        <v>0</v>
      </c>
      <c r="C787" s="1">
        <f>IF(ISBLANK(Data!C787),"",Data!C787)</f>
        <v>404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2</v>
      </c>
      <c r="G787" s="1" t="str">
        <f>IF(ISBLANK(Data!$F787),"",IF(Data!$F787&gt;=1,TEXT(Data!G787,"00"),""))</f>
        <v>01</v>
      </c>
      <c r="H787" s="1" t="str">
        <f>IF(ISBLANK(Data!$F787),"",IF(Data!$F787&gt;=2,TEXT(Data!H787,"00"),""))</f>
        <v>00</v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>
        <f>IF(ISBLANK(Data!A788),"",Data!A788)</f>
        <v>186662</v>
      </c>
      <c r="B788" s="1">
        <f>IF(ISBLANK(Data!B788),"",Data!B788)</f>
        <v>1</v>
      </c>
      <c r="C788" s="1">
        <f>IF(ISBLANK(Data!C788),"",Data!C788)</f>
        <v>405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8</v>
      </c>
      <c r="G788" s="1" t="str">
        <f>IF(ISBLANK(Data!$F788),"",IF(Data!$F788&gt;=1,TEXT(Data!G788,"00"),""))</f>
        <v>01</v>
      </c>
      <c r="H788" s="1" t="str">
        <f>IF(ISBLANK(Data!$F788),"",IF(Data!$F788&gt;=2,TEXT(Data!H788,"00"),""))</f>
        <v>00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>00</v>
      </c>
      <c r="K788" s="1" t="str">
        <f>IF(ISBLANK(Data!$F788),"",IF(Data!$F788&gt;=5,TEXT(Data!K788,"00"),""))</f>
        <v>00</v>
      </c>
      <c r="L788" s="1" t="str">
        <f>IF(ISBLANK(Data!$F788),"",IF(Data!$F788&gt;=6,TEXT(Data!L788,"00"),""))</f>
        <v>04</v>
      </c>
      <c r="M788" s="1" t="str">
        <f>IF(ISBLANK(Data!$F788),"",IF(Data!$F788&gt;=7,TEXT(Data!M788,"00"),""))</f>
        <v>06</v>
      </c>
      <c r="N788" s="1" t="str">
        <f>IF(ISBLANK(Data!$F788),"",IF(Data!$F788&gt;=8,TEXT(Data!N788,"00"),""))</f>
        <v>04</v>
      </c>
    </row>
    <row r="789" ht="14.25">
      <c r="A789" s="1">
        <f>IF(ISBLANK(Data!A789),"",Data!A789)</f>
        <v>186681</v>
      </c>
      <c r="B789" s="1">
        <f>IF(ISBLANK(Data!B789),"",Data!B789)</f>
        <v>0</v>
      </c>
      <c r="C789" s="1">
        <f>IF(ISBLANK(Data!C789),"",Data!C789)</f>
        <v>300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03</v>
      </c>
      <c r="H789" s="1" t="str">
        <f>IF(ISBLANK(Data!$F789),"",IF(Data!$F789&gt;=2,TEXT(Data!H789,"00"),""))</f>
        <v>5a</v>
      </c>
      <c r="I789" s="1" t="str">
        <f>IF(ISBLANK(Data!$F789),"",IF(Data!$F789&gt;=3,TEXT(Data!I789,"00"),""))</f>
        <v>64</v>
      </c>
      <c r="J789" s="1" t="str">
        <f>IF(ISBLANK(Data!$F789),"",IF(Data!$F789&gt;=4,TEXT(Data!J789,"00"),""))</f>
        <v>5a</v>
      </c>
      <c r="K789" s="1" t="str">
        <f>IF(ISBLANK(Data!$F789),"",IF(Data!$F789&gt;=5,TEXT(Data!K789,"00"),""))</f>
        <v>64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64</v>
      </c>
      <c r="N789" s="1" t="str">
        <f>IF(ISBLANK(Data!$F789),"",IF(Data!$F789&gt;=8,TEXT(Data!N789,"00"),""))</f>
        <v>af</v>
      </c>
    </row>
    <row r="790" ht="14.25">
      <c r="A790" s="1">
        <f>IF(ISBLANK(Data!A790),"",Data!A790)</f>
        <v>186682</v>
      </c>
      <c r="B790" s="1">
        <f>IF(ISBLANK(Data!B790),"",Data!B790)</f>
        <v>0</v>
      </c>
      <c r="C790" s="1">
        <f>IF(ISBLANK(Data!C790),"",Data!C790)</f>
        <v>301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3</v>
      </c>
      <c r="G790" s="1" t="str">
        <f>IF(ISBLANK(Data!$F790),"",IF(Data!$F790&gt;=1,TEXT(Data!G790,"00"),""))</f>
        <v>e8</v>
      </c>
      <c r="H790" s="1" t="str">
        <f>IF(ISBLANK(Data!$F790),"",IF(Data!$F790&gt;=2,TEXT(Data!H790,"00"),""))</f>
        <v>f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>
        <f>IF(ISBLANK(Data!A791),"",Data!A791)</f>
        <v>186691</v>
      </c>
      <c r="B791" s="1">
        <f>IF(ISBLANK(Data!B791),"",Data!B791)</f>
        <v>0</v>
      </c>
      <c r="C791" s="1">
        <f>IF(ISBLANK(Data!C791),"",Data!C791)</f>
        <v>404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2</v>
      </c>
      <c r="G791" s="1" t="str">
        <f>IF(ISBLANK(Data!$F791),"",IF(Data!$F791&gt;=1,TEXT(Data!G791,"00"),""))</f>
        <v>a3</v>
      </c>
      <c r="H791" s="1" t="str">
        <f>IF(ISBLANK(Data!$F791),"",IF(Data!$F791&gt;=2,TEXT(Data!H791,"00"),""))</f>
        <v>01</v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>
        <f>IF(ISBLANK(Data!A792),"",Data!A792)</f>
        <v>186692</v>
      </c>
      <c r="B792" s="1">
        <f>IF(ISBLANK(Data!B792),"",Data!B792)</f>
        <v>1</v>
      </c>
      <c r="C792" s="1">
        <f>IF(ISBLANK(Data!C792),"",Data!C792)</f>
        <v>405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5</v>
      </c>
      <c r="G792" s="1" t="str">
        <f>IF(ISBLANK(Data!$F792),"",IF(Data!$F792&gt;=1,TEXT(Data!G792,"00"),""))</f>
        <v>a3</v>
      </c>
      <c r="H792" s="1" t="str">
        <f>IF(ISBLANK(Data!$F792),"",IF(Data!$F792&gt;=2,TEXT(Data!H792,"00"),""))</f>
        <v>01</v>
      </c>
      <c r="I792" s="1" t="str">
        <f>IF(ISBLANK(Data!$F792),"",IF(Data!$F792&gt;=3,TEXT(Data!I792,"00"),""))</f>
        <v>00</v>
      </c>
      <c r="J792" s="1" t="str">
        <f>IF(ISBLANK(Data!$F792),"",IF(Data!$F792&gt;=4,TEXT(Data!J792,"00"),""))</f>
        <v>00</v>
      </c>
      <c r="K792" s="1" t="str">
        <f>IF(ISBLANK(Data!$F792),"",IF(Data!$F792&gt;=5,TEXT(Data!K792,"00"),""))</f>
        <v>06</v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186721</v>
      </c>
      <c r="B793" s="1">
        <f>IF(ISBLANK(Data!B793),"",Data!B793)</f>
        <v>0</v>
      </c>
      <c r="C793" s="1">
        <f>IF(ISBLANK(Data!C793),"",Data!C793)</f>
        <v>404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2</v>
      </c>
      <c r="G793" s="1" t="str">
        <f>IF(ISBLANK(Data!$F793),"",IF(Data!$F793&gt;=1,TEXT(Data!G793,"00"),""))</f>
        <v>20</v>
      </c>
      <c r="H793" s="1" t="str">
        <f>IF(ISBLANK(Data!$F793),"",IF(Data!$F793&gt;=2,TEXT(Data!H793,"00"),""))</f>
        <v>00</v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186722</v>
      </c>
      <c r="B794" s="1">
        <f>IF(ISBLANK(Data!B794),"",Data!B794)</f>
        <v>1</v>
      </c>
      <c r="C794" s="1">
        <f>IF(ISBLANK(Data!C794),"",Data!C794)</f>
        <v>405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20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32</v>
      </c>
      <c r="L794" s="1" t="str">
        <f>IF(ISBLANK(Data!$F794),"",IF(Data!$F794&gt;=6,TEXT(Data!L794,"00"),""))</f>
        <v>31</v>
      </c>
      <c r="M794" s="1" t="str">
        <f>IF(ISBLANK(Data!$F794),"",IF(Data!$F794&gt;=7,TEXT(Data!M794,"00"),""))</f>
        <v>31</v>
      </c>
      <c r="N794" s="1" t="str">
        <f>IF(ISBLANK(Data!$F794),"",IF(Data!$F794&gt;=8,TEXT(Data!N794,"00"),""))</f>
        <v>46</v>
      </c>
    </row>
    <row r="795" ht="14.25">
      <c r="A795" s="1">
        <f>IF(ISBLANK(Data!A795),"",Data!A795)</f>
        <v>186731</v>
      </c>
      <c r="B795" s="1">
        <f>IF(ISBLANK(Data!B795),"",Data!B795)</f>
        <v>0</v>
      </c>
      <c r="C795" s="1">
        <f>IF(ISBLANK(Data!C795),"",Data!C795)</f>
        <v>300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03</v>
      </c>
      <c r="H795" s="1" t="str">
        <f>IF(ISBLANK(Data!$F795),"",IF(Data!$F795&gt;=2,TEXT(Data!H795,"00"),""))</f>
        <v>5a</v>
      </c>
      <c r="I795" s="1" t="str">
        <f>IF(ISBLANK(Data!$F795),"",IF(Data!$F795&gt;=3,TEXT(Data!I795,"00"),""))</f>
        <v>64</v>
      </c>
      <c r="J795" s="1" t="str">
        <f>IF(ISBLANK(Data!$F795),"",IF(Data!$F795&gt;=4,TEXT(Data!J795,"00"),""))</f>
        <v>5a</v>
      </c>
      <c r="K795" s="1" t="str">
        <f>IF(ISBLANK(Data!$F795),"",IF(Data!$F795&gt;=5,TEXT(Data!K795,"00"),""))</f>
        <v>64</v>
      </c>
      <c r="L795" s="1" t="str">
        <f>IF(ISBLANK(Data!$F795),"",IF(Data!$F795&gt;=6,TEXT(Data!L795,"00"),""))</f>
        <v>00</v>
      </c>
      <c r="M795" s="1" t="str">
        <f>IF(ISBLANK(Data!$F795),"",IF(Data!$F795&gt;=7,TEXT(Data!M795,"00"),""))</f>
        <v>64</v>
      </c>
      <c r="N795" s="1" t="str">
        <f>IF(ISBLANK(Data!$F795),"",IF(Data!$F795&gt;=8,TEXT(Data!N795,"00"),""))</f>
        <v>30</v>
      </c>
    </row>
    <row r="796" ht="14.25">
      <c r="A796" s="1">
        <f>IF(ISBLANK(Data!A796),"",Data!A796)</f>
        <v>186733</v>
      </c>
      <c r="B796" s="1">
        <f>IF(ISBLANK(Data!B796),"",Data!B796)</f>
        <v>0</v>
      </c>
      <c r="C796" s="1">
        <f>IF(ISBLANK(Data!C796),"",Data!C796)</f>
        <v>301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3</v>
      </c>
      <c r="G796" s="1" t="str">
        <f>IF(ISBLANK(Data!$F796),"",IF(Data!$F796&gt;=1,TEXT(Data!G796,"00"),""))</f>
        <v>e2</v>
      </c>
      <c r="H796" s="1" t="str">
        <f>IF(ISBLANK(Data!$F796),"",IF(Data!$F796&gt;=2,TEXT(Data!H796,"00"),""))</f>
        <v>00</v>
      </c>
      <c r="I796" s="1" t="str">
        <f>IF(ISBLANK(Data!$F796),"",IF(Data!$F796&gt;=3,TEXT(Data!I796,"00"),""))</f>
        <v>00</v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>
        <f>IF(ISBLANK(Data!A797),"",Data!A797)</f>
        <v>186736</v>
      </c>
      <c r="B797" s="1">
        <f>IF(ISBLANK(Data!B797),"",Data!B797)</f>
        <v>1</v>
      </c>
      <c r="C797" s="1">
        <f>IF(ISBLANK(Data!C797),"",Data!C797)</f>
        <v>401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8</v>
      </c>
      <c r="G797" s="1" t="str">
        <f>IF(ISBLANK(Data!$F797),"",IF(Data!$F797&gt;=1,TEXT(Data!G797,"00"),""))</f>
        <v>8f</v>
      </c>
      <c r="H797" s="1" t="str">
        <f>IF(ISBLANK(Data!$F797),"",IF(Data!$F797&gt;=2,TEXT(Data!H797,"00"),""))</f>
        <v>a0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>00</v>
      </c>
      <c r="K797" s="1" t="str">
        <f>IF(ISBLANK(Data!$F797),"",IF(Data!$F797&gt;=5,TEXT(Data!K797,"00"),""))</f>
        <v>57</v>
      </c>
      <c r="L797" s="1" t="str">
        <f>IF(ISBLANK(Data!$F797),"",IF(Data!$F797&gt;=6,TEXT(Data!L797,"00"),""))</f>
        <v>00</v>
      </c>
      <c r="M797" s="1" t="str">
        <f>IF(ISBLANK(Data!$F797),"",IF(Data!$F797&gt;=7,TEXT(Data!M797,"00"),""))</f>
        <v>00</v>
      </c>
      <c r="N797" s="1" t="str">
        <f>IF(ISBLANK(Data!$F797),"",IF(Data!$F797&gt;=8,TEXT(Data!N797,"00"),""))</f>
        <v>00</v>
      </c>
    </row>
    <row r="798" ht="14.25">
      <c r="A798" s="1">
        <f>IF(ISBLANK(Data!A798),"",Data!A798)</f>
        <v>186744</v>
      </c>
      <c r="B798" s="1">
        <f>IF(ISBLANK(Data!B798),"",Data!B798)</f>
        <v>1</v>
      </c>
      <c r="C798" s="1">
        <f>IF(ISBLANK(Data!C798),"",Data!C798)</f>
        <v>201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6</v>
      </c>
      <c r="G798" s="1" t="str">
        <f>IF(ISBLANK(Data!$F798),"",IF(Data!$F798&gt;=1,TEXT(Data!G798,"00"),""))</f>
        <v>fe</v>
      </c>
      <c r="H798" s="1" t="str">
        <f>IF(ISBLANK(Data!$F798),"",IF(Data!$F798&gt;=2,TEXT(Data!H798,"00"),""))</f>
        <v>01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62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>
        <f>IF(ISBLANK(Data!A799),"",Data!A799)</f>
        <v>186751</v>
      </c>
      <c r="B799" s="1">
        <f>IF(ISBLANK(Data!B799),"",Data!B799)</f>
        <v>0</v>
      </c>
      <c r="C799" s="1">
        <f>IF(ISBLANK(Data!C799),"",Data!C799)</f>
        <v>404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2</v>
      </c>
      <c r="G799" s="1" t="str">
        <f>IF(ISBLANK(Data!$F799),"",IF(Data!$F799&gt;=1,TEXT(Data!G799,"00"),""))</f>
        <v>21</v>
      </c>
      <c r="H799" s="1" t="str">
        <f>IF(ISBLANK(Data!$F799),"",IF(Data!$F799&gt;=2,TEXT(Data!H799,"00"),""))</f>
        <v>00</v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186752</v>
      </c>
      <c r="B800" s="1">
        <f>IF(ISBLANK(Data!B800),"",Data!B800)</f>
        <v>1</v>
      </c>
      <c r="C800" s="1">
        <f>IF(ISBLANK(Data!C800),"",Data!C800)</f>
        <v>405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21</v>
      </c>
      <c r="H800" s="1" t="str">
        <f>IF(ISBLANK(Data!$F800),"",IF(Data!$F800&gt;=2,TEXT(Data!H800,"00"),""))</f>
        <v>00</v>
      </c>
      <c r="I800" s="1" t="str">
        <f>IF(ISBLANK(Data!$F800),"",IF(Data!$F800&gt;=3,TEXT(Data!I800,"00"),""))</f>
        <v>00</v>
      </c>
      <c r="J800" s="1" t="str">
        <f>IF(ISBLANK(Data!$F800),"",IF(Data!$F800&gt;=4,TEXT(Data!J800,"00"),""))</f>
        <v>00</v>
      </c>
      <c r="K800" s="1" t="str">
        <f>IF(ISBLANK(Data!$F800),"",IF(Data!$F800&gt;=5,TEXT(Data!K800,"00"),""))</f>
        <v>46</v>
      </c>
      <c r="L800" s="1" t="str">
        <f>IF(ISBLANK(Data!$F800),"",IF(Data!$F800&gt;=6,TEXT(Data!L800,"00"),""))</f>
        <v>56</v>
      </c>
      <c r="M800" s="1" t="str">
        <f>IF(ISBLANK(Data!$F800),"",IF(Data!$F800&gt;=7,TEXT(Data!M800,"00"),""))</f>
        <v>41</v>
      </c>
      <c r="N800" s="1" t="str">
        <f>IF(ISBLANK(Data!$F800),"",IF(Data!$F800&gt;=8,TEXT(Data!N800,"00"),""))</f>
        <v>31</v>
      </c>
    </row>
    <row r="801" ht="14.25">
      <c r="A801" s="1">
        <f>IF(ISBLANK(Data!A801),"",Data!A801)</f>
        <v>186756</v>
      </c>
      <c r="B801" s="1">
        <f>IF(ISBLANK(Data!B801),"",Data!B801)</f>
        <v>1</v>
      </c>
      <c r="C801" s="1">
        <f>IF(ISBLANK(Data!C801),"",Data!C801)</f>
        <v>203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8</v>
      </c>
      <c r="G801" s="1" t="str">
        <f>IF(ISBLANK(Data!$F801),"",IF(Data!$F801&gt;=1,TEXT(Data!G801,"00"),""))</f>
        <v>00</v>
      </c>
      <c r="H801" s="1" t="str">
        <f>IF(ISBLANK(Data!$F801),"",IF(Data!$F801&gt;=2,TEXT(Data!H801,"00"),""))</f>
        <v>00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>00</v>
      </c>
      <c r="K801" s="1" t="str">
        <f>IF(ISBLANK(Data!$F801),"",IF(Data!$F801&gt;=5,TEXT(Data!K801,"00"),""))</f>
        <v>00</v>
      </c>
      <c r="L801" s="1" t="str">
        <f>IF(ISBLANK(Data!$F801),"",IF(Data!$F801&gt;=6,TEXT(Data!L801,"00"),""))</f>
        <v>00</v>
      </c>
      <c r="M801" s="1" t="str">
        <f>IF(ISBLANK(Data!$F801),"",IF(Data!$F801&gt;=7,TEXT(Data!M801,"00"),""))</f>
        <v>00</v>
      </c>
      <c r="N801" s="1" t="str">
        <f>IF(ISBLANK(Data!$F801),"",IF(Data!$F801&gt;=8,TEXT(Data!N801,"00"),""))</f>
        <v>00</v>
      </c>
    </row>
    <row r="802" ht="14.25">
      <c r="A802" s="1">
        <f>IF(ISBLANK(Data!A802),"",Data!A802)</f>
        <v>186757</v>
      </c>
      <c r="B802" s="1">
        <f>IF(ISBLANK(Data!B802),"",Data!B802)</f>
        <v>1</v>
      </c>
      <c r="C802" s="1">
        <f>IF(ISBLANK(Data!C802),"",Data!C802)</f>
        <v>400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01</v>
      </c>
      <c r="H802" s="1" t="str">
        <f>IF(ISBLANK(Data!$F802),"",IF(Data!$F802&gt;=2,TEXT(Data!H802,"00"),""))</f>
        <v>00</v>
      </c>
      <c r="I802" s="1" t="str">
        <f>IF(ISBLANK(Data!$F802),"",IF(Data!$F802&gt;=3,TEXT(Data!I802,"00"),""))</f>
        <v>4c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00</v>
      </c>
      <c r="L802" s="1" t="str">
        <f>IF(ISBLANK(Data!$F802),"",IF(Data!$F802&gt;=6,TEXT(Data!L802,"00"),""))</f>
        <v>00</v>
      </c>
      <c r="M802" s="1" t="str">
        <f>IF(ISBLANK(Data!$F802),"",IF(Data!$F802&gt;=7,TEXT(Data!M802,"00"),""))</f>
        <v>00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186781</v>
      </c>
      <c r="B803" s="1">
        <f>IF(ISBLANK(Data!B803),"",Data!B803)</f>
        <v>0</v>
      </c>
      <c r="C803" s="1">
        <f>IF(ISBLANK(Data!C803),"",Data!C803)</f>
        <v>300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8</v>
      </c>
      <c r="G803" s="1" t="str">
        <f>IF(ISBLANK(Data!$F803),"",IF(Data!$F803&gt;=1,TEXT(Data!G803,"00"),""))</f>
        <v>03</v>
      </c>
      <c r="H803" s="1" t="str">
        <f>IF(ISBLANK(Data!$F803),"",IF(Data!$F803&gt;=2,TEXT(Data!H803,"00"),""))</f>
        <v>5a</v>
      </c>
      <c r="I803" s="1" t="str">
        <f>IF(ISBLANK(Data!$F803),"",IF(Data!$F803&gt;=3,TEXT(Data!I803,"00"),""))</f>
        <v>64</v>
      </c>
      <c r="J803" s="1" t="str">
        <f>IF(ISBLANK(Data!$F803),"",IF(Data!$F803&gt;=4,TEXT(Data!J803,"00"),""))</f>
        <v>5a</v>
      </c>
      <c r="K803" s="1" t="str">
        <f>IF(ISBLANK(Data!$F803),"",IF(Data!$F803&gt;=5,TEXT(Data!K803,"00"),""))</f>
        <v>64</v>
      </c>
      <c r="L803" s="1" t="str">
        <f>IF(ISBLANK(Data!$F803),"",IF(Data!$F803&gt;=6,TEXT(Data!L803,"00"),""))</f>
        <v>00</v>
      </c>
      <c r="M803" s="1" t="str">
        <f>IF(ISBLANK(Data!$F803),"",IF(Data!$F803&gt;=7,TEXT(Data!M803,"00"),""))</f>
        <v>64</v>
      </c>
      <c r="N803" s="1" t="str">
        <f>IF(ISBLANK(Data!$F803),"",IF(Data!$F803&gt;=8,TEXT(Data!N803,"00"),""))</f>
        <v>21</v>
      </c>
    </row>
    <row r="804" ht="14.25">
      <c r="A804" s="1">
        <f>IF(ISBLANK(Data!A804),"",Data!A804)</f>
        <v>186782</v>
      </c>
      <c r="B804" s="1">
        <f>IF(ISBLANK(Data!B804),"",Data!B804)</f>
        <v>0</v>
      </c>
      <c r="C804" s="1">
        <f>IF(ISBLANK(Data!C804),"",Data!C804)</f>
        <v>301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3</v>
      </c>
      <c r="G804" s="1" t="str">
        <f>IF(ISBLANK(Data!$F804),"",IF(Data!$F804&gt;=1,TEXT(Data!G804,"00"),""))</f>
        <v>b3</v>
      </c>
      <c r="H804" s="1" t="str">
        <f>IF(ISBLANK(Data!$F804),"",IF(Data!$F804&gt;=2,TEXT(Data!H804,"00"),""))</f>
        <v>01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>
        <f>IF(ISBLANK(Data!A805),"",Data!A805)</f>
        <v>186811</v>
      </c>
      <c r="B805" s="1">
        <f>IF(ISBLANK(Data!B805),"",Data!B805)</f>
        <v>0</v>
      </c>
      <c r="C805" s="1">
        <f>IF(ISBLANK(Data!C805),"",Data!C805)</f>
        <v>404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2</v>
      </c>
      <c r="G805" s="1" t="str">
        <f>IF(ISBLANK(Data!$F805),"",IF(Data!$F805&gt;=1,TEXT(Data!G805,"00"),""))</f>
        <v>22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>
        <f>IF(ISBLANK(Data!A806),"",Data!A806)</f>
        <v>186812</v>
      </c>
      <c r="B806" s="1">
        <f>IF(ISBLANK(Data!B806),"",Data!B806)</f>
        <v>1</v>
      </c>
      <c r="C806" s="1">
        <f>IF(ISBLANK(Data!C806),"",Data!C806)</f>
        <v>405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22</v>
      </c>
      <c r="H806" s="1" t="str">
        <f>IF(ISBLANK(Data!$F806),"",IF(Data!$F806&gt;=2,TEXT(Data!H806,"00"),""))</f>
        <v>00</v>
      </c>
      <c r="I806" s="1" t="str">
        <f>IF(ISBLANK(Data!$F806),"",IF(Data!$F806&gt;=3,TEXT(Data!I806,"00"),""))</f>
        <v>00</v>
      </c>
      <c r="J806" s="1" t="str">
        <f>IF(ISBLANK(Data!$F806),"",IF(Data!$F806&gt;=4,TEXT(Data!J806,"00"),""))</f>
        <v>00</v>
      </c>
      <c r="K806" s="1" t="str">
        <f>IF(ISBLANK(Data!$F806),"",IF(Data!$F806&gt;=5,TEXT(Data!K806,"00"),""))</f>
        <v>30</v>
      </c>
      <c r="L806" s="1" t="str">
        <f>IF(ISBLANK(Data!$F806),"",IF(Data!$F806&gt;=6,TEXT(Data!L806,"00"),""))</f>
        <v>30</v>
      </c>
      <c r="M806" s="1" t="str">
        <f>IF(ISBLANK(Data!$F806),"",IF(Data!$F806&gt;=7,TEXT(Data!M806,"00"),""))</f>
        <v>31</v>
      </c>
      <c r="N806" s="1" t="str">
        <f>IF(ISBLANK(Data!$F806),"",IF(Data!$F806&gt;=8,TEXT(Data!N806,"00"),""))</f>
        <v>32</v>
      </c>
    </row>
    <row r="807" ht="14.25">
      <c r="A807" s="1">
        <f>IF(ISBLANK(Data!A807),"",Data!A807)</f>
        <v>186831</v>
      </c>
      <c r="B807" s="1">
        <f>IF(ISBLANK(Data!B807),"",Data!B807)</f>
        <v>0</v>
      </c>
      <c r="C807" s="1">
        <f>IF(ISBLANK(Data!C807),"",Data!C807)</f>
        <v>300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8</v>
      </c>
      <c r="G807" s="1" t="str">
        <f>IF(ISBLANK(Data!$F807),"",IF(Data!$F807&gt;=1,TEXT(Data!G807,"00"),""))</f>
        <v>03</v>
      </c>
      <c r="H807" s="1" t="str">
        <f>IF(ISBLANK(Data!$F807),"",IF(Data!$F807&gt;=2,TEXT(Data!H807,"00"),""))</f>
        <v>5a</v>
      </c>
      <c r="I807" s="1" t="str">
        <f>IF(ISBLANK(Data!$F807),"",IF(Data!$F807&gt;=3,TEXT(Data!I807,"00"),""))</f>
        <v>64</v>
      </c>
      <c r="J807" s="1" t="str">
        <f>IF(ISBLANK(Data!$F807),"",IF(Data!$F807&gt;=4,TEXT(Data!J807,"00"),""))</f>
        <v>5a</v>
      </c>
      <c r="K807" s="1" t="str">
        <f>IF(ISBLANK(Data!$F807),"",IF(Data!$F807&gt;=5,TEXT(Data!K807,"00"),""))</f>
        <v>64</v>
      </c>
      <c r="L807" s="1" t="str">
        <f>IF(ISBLANK(Data!$F807),"",IF(Data!$F807&gt;=6,TEXT(Data!L807,"00"),""))</f>
        <v>00</v>
      </c>
      <c r="M807" s="1" t="str">
        <f>IF(ISBLANK(Data!$F807),"",IF(Data!$F807&gt;=7,TEXT(Data!M807,"00"),""))</f>
        <v>64</v>
      </c>
      <c r="N807" s="1" t="str">
        <f>IF(ISBLANK(Data!$F807),"",IF(Data!$F807&gt;=8,TEXT(Data!N807,"00"),""))</f>
        <v>32</v>
      </c>
    </row>
    <row r="808" ht="14.25">
      <c r="A808" s="1">
        <f>IF(ISBLANK(Data!A808),"",Data!A808)</f>
        <v>186832</v>
      </c>
      <c r="B808" s="1">
        <f>IF(ISBLANK(Data!B808),"",Data!B808)</f>
        <v>0</v>
      </c>
      <c r="C808" s="1">
        <f>IF(ISBLANK(Data!C808),"",Data!C808)</f>
        <v>301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3</v>
      </c>
      <c r="G808" s="1" t="str">
        <f>IF(ISBLANK(Data!$F808),"",IF(Data!$F808&gt;=1,TEXT(Data!G808,"00"),""))</f>
        <v>6b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186836</v>
      </c>
      <c r="B809" s="1">
        <f>IF(ISBLANK(Data!B809),"",Data!B809)</f>
        <v>1</v>
      </c>
      <c r="C809" s="1">
        <f>IF(ISBLANK(Data!C809),"",Data!C809)</f>
        <v>401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8f</v>
      </c>
      <c r="H809" s="1" t="str">
        <f>IF(ISBLANK(Data!$F809),"",IF(Data!$F809&gt;=2,TEXT(Data!H809,"00"),""))</f>
        <v>a0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57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186841</v>
      </c>
      <c r="B810" s="1">
        <f>IF(ISBLANK(Data!B810),"",Data!B810)</f>
        <v>0</v>
      </c>
      <c r="C810" s="1">
        <f>IF(ISBLANK(Data!C810),"",Data!C810)</f>
        <v>404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2</v>
      </c>
      <c r="G810" s="1" t="str">
        <f>IF(ISBLANK(Data!$F810),"",IF(Data!$F810&gt;=1,TEXT(Data!G810,"00"),""))</f>
        <v>23</v>
      </c>
      <c r="H810" s="1" t="str">
        <f>IF(ISBLANK(Data!$F810),"",IF(Data!$F810&gt;=2,TEXT(Data!H810,"00"),""))</f>
        <v>00</v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>
        <f>IF(ISBLANK(Data!A811),"",Data!A811)</f>
        <v>186842</v>
      </c>
      <c r="B811" s="1">
        <f>IF(ISBLANK(Data!B811),"",Data!B811)</f>
        <v>1</v>
      </c>
      <c r="C811" s="1">
        <f>IF(ISBLANK(Data!C811),"",Data!C811)</f>
        <v>405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8</v>
      </c>
      <c r="G811" s="1" t="str">
        <f>IF(ISBLANK(Data!$F811),"",IF(Data!$F811&gt;=1,TEXT(Data!G811,"00"),""))</f>
        <v>23</v>
      </c>
      <c r="H811" s="1" t="str">
        <f>IF(ISBLANK(Data!$F811),"",IF(Data!$F811&gt;=2,TEXT(Data!H811,"00"),""))</f>
        <v>00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>00</v>
      </c>
      <c r="K811" s="1" t="str">
        <f>IF(ISBLANK(Data!$F811),"",IF(Data!$F811&gt;=5,TEXT(Data!K811,"00"),""))</f>
        <v>38</v>
      </c>
      <c r="L811" s="1" t="str">
        <f>IF(ISBLANK(Data!$F811),"",IF(Data!$F811&gt;=6,TEXT(Data!L811,"00"),""))</f>
        <v>30</v>
      </c>
      <c r="M811" s="1" t="str">
        <f>IF(ISBLANK(Data!$F811),"",IF(Data!$F811&gt;=7,TEXT(Data!M811,"00"),""))</f>
        <v>30</v>
      </c>
      <c r="N811" s="1" t="str">
        <f>IF(ISBLANK(Data!$F811),"",IF(Data!$F811&gt;=8,TEXT(Data!N811,"00"),""))</f>
        <v>30</v>
      </c>
    </row>
    <row r="812" ht="14.25">
      <c r="A812" s="1">
        <f>IF(ISBLANK(Data!A812),"",Data!A812)</f>
        <v>186844</v>
      </c>
      <c r="B812" s="1">
        <f>IF(ISBLANK(Data!B812),"",Data!B812)</f>
        <v>1</v>
      </c>
      <c r="C812" s="1">
        <f>IF(ISBLANK(Data!C812),"",Data!C812)</f>
        <v>201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fe</v>
      </c>
      <c r="H812" s="1" t="str">
        <f>IF(ISBLANK(Data!$F812),"",IF(Data!$F812&gt;=2,TEXT(Data!H812,"00"),""))</f>
        <v>01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62</v>
      </c>
      <c r="L812" s="1" t="str">
        <f>IF(ISBLANK(Data!$F812),"",IF(Data!$F812&gt;=6,TEXT(Data!L812,"00"),""))</f>
        <v>00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186856</v>
      </c>
      <c r="B813" s="1">
        <f>IF(ISBLANK(Data!B813),"",Data!B813)</f>
        <v>1</v>
      </c>
      <c r="C813" s="1">
        <f>IF(ISBLANK(Data!C813),"",Data!C813)</f>
        <v>203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8</v>
      </c>
      <c r="G813" s="1" t="str">
        <f>IF(ISBLANK(Data!$F813),"",IF(Data!$F813&gt;=1,TEXT(Data!G813,"00"),""))</f>
        <v>00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>00</v>
      </c>
      <c r="J813" s="1" t="str">
        <f>IF(ISBLANK(Data!$F813),"",IF(Data!$F813&gt;=4,TEXT(Data!J813,"00"),""))</f>
        <v>00</v>
      </c>
      <c r="K813" s="1" t="str">
        <f>IF(ISBLANK(Data!$F813),"",IF(Data!$F813&gt;=5,TEXT(Data!K813,"00"),""))</f>
        <v>00</v>
      </c>
      <c r="L813" s="1" t="str">
        <f>IF(ISBLANK(Data!$F813),"",IF(Data!$F813&gt;=6,TEXT(Data!L813,"00"),""))</f>
        <v>00</v>
      </c>
      <c r="M813" s="1" t="str">
        <f>IF(ISBLANK(Data!$F813),"",IF(Data!$F813&gt;=7,TEXT(Data!M813,"00"),""))</f>
        <v>00</v>
      </c>
      <c r="N813" s="1" t="str">
        <f>IF(ISBLANK(Data!$F813),"",IF(Data!$F813&gt;=8,TEXT(Data!N813,"00"),""))</f>
        <v>00</v>
      </c>
    </row>
    <row r="814" ht="14.25">
      <c r="A814" s="1">
        <f>IF(ISBLANK(Data!A814),"",Data!A814)</f>
        <v>186857</v>
      </c>
      <c r="B814" s="1">
        <f>IF(ISBLANK(Data!B814),"",Data!B814)</f>
        <v>1</v>
      </c>
      <c r="C814" s="1">
        <f>IF(ISBLANK(Data!C814),"",Data!C814)</f>
        <v>400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01</v>
      </c>
      <c r="H814" s="1" t="str">
        <f>IF(ISBLANK(Data!$F814),"",IF(Data!$F814&gt;=2,TEXT(Data!H814,"00"),""))</f>
        <v>00</v>
      </c>
      <c r="I814" s="1" t="str">
        <f>IF(ISBLANK(Data!$F814),"",IF(Data!$F814&gt;=3,TEXT(Data!I814,"00"),""))</f>
        <v>4c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00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186871</v>
      </c>
      <c r="B815" s="1">
        <f>IF(ISBLANK(Data!B815),"",Data!B815)</f>
        <v>0</v>
      </c>
      <c r="C815" s="1">
        <f>IF(ISBLANK(Data!C815),"",Data!C815)</f>
        <v>404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2</v>
      </c>
      <c r="G815" s="1" t="str">
        <f>IF(ISBLANK(Data!$F815),"",IF(Data!$F815&gt;=1,TEXT(Data!G815,"00"),""))</f>
        <v>24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>
        <f>IF(ISBLANK(Data!A816),"",Data!A816)</f>
        <v>186872</v>
      </c>
      <c r="B816" s="1">
        <f>IF(ISBLANK(Data!B816),"",Data!B816)</f>
        <v>1</v>
      </c>
      <c r="C816" s="1">
        <f>IF(ISBLANK(Data!C816),"",Data!C816)</f>
        <v>405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24</v>
      </c>
      <c r="H816" s="1" t="str">
        <f>IF(ISBLANK(Data!$F816),"",IF(Data!$F816&gt;=2,TEXT(Data!H816,"00"),""))</f>
        <v>00</v>
      </c>
      <c r="I816" s="1" t="str">
        <f>IF(ISBLANK(Data!$F816),"",IF(Data!$F816&gt;=3,TEXT(Data!I816,"00"),""))</f>
        <v>00</v>
      </c>
      <c r="J816" s="1" t="str">
        <f>IF(ISBLANK(Data!$F816),"",IF(Data!$F816&gt;=4,TEXT(Data!J816,"00"),""))</f>
        <v>00</v>
      </c>
      <c r="K816" s="1" t="str">
        <f>IF(ISBLANK(Data!$F816),"",IF(Data!$F816&gt;=5,TEXT(Data!K816,"00"),""))</f>
        <v>30</v>
      </c>
      <c r="L816" s="1" t="str">
        <f>IF(ISBLANK(Data!$F816),"",IF(Data!$F816&gt;=6,TEXT(Data!L816,"00"),""))</f>
        <v>30</v>
      </c>
      <c r="M816" s="1" t="str">
        <f>IF(ISBLANK(Data!$F816),"",IF(Data!$F816&gt;=7,TEXT(Data!M816,"00"),""))</f>
        <v>30</v>
      </c>
      <c r="N816" s="1" t="str">
        <f>IF(ISBLANK(Data!$F816),"",IF(Data!$F816&gt;=8,TEXT(Data!N816,"00"),""))</f>
        <v>30</v>
      </c>
    </row>
    <row r="817" ht="14.25">
      <c r="A817" s="1">
        <f>IF(ISBLANK(Data!A817),"",Data!A817)</f>
        <v>186881</v>
      </c>
      <c r="B817" s="1">
        <f>IF(ISBLANK(Data!B817),"",Data!B817)</f>
        <v>0</v>
      </c>
      <c r="C817" s="1">
        <f>IF(ISBLANK(Data!C817),"",Data!C817)</f>
        <v>300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8</v>
      </c>
      <c r="G817" s="1" t="str">
        <f>IF(ISBLANK(Data!$F817),"",IF(Data!$F817&gt;=1,TEXT(Data!G817,"00"),""))</f>
        <v>03</v>
      </c>
      <c r="H817" s="1" t="str">
        <f>IF(ISBLANK(Data!$F817),"",IF(Data!$F817&gt;=2,TEXT(Data!H817,"00"),""))</f>
        <v>5a</v>
      </c>
      <c r="I817" s="1" t="str">
        <f>IF(ISBLANK(Data!$F817),"",IF(Data!$F817&gt;=3,TEXT(Data!I817,"00"),""))</f>
        <v>64</v>
      </c>
      <c r="J817" s="1" t="str">
        <f>IF(ISBLANK(Data!$F817),"",IF(Data!$F817&gt;=4,TEXT(Data!J817,"00"),""))</f>
        <v>5a</v>
      </c>
      <c r="K817" s="1" t="str">
        <f>IF(ISBLANK(Data!$F817),"",IF(Data!$F817&gt;=5,TEXT(Data!K817,"00"),""))</f>
        <v>64</v>
      </c>
      <c r="L817" s="1" t="str">
        <f>IF(ISBLANK(Data!$F817),"",IF(Data!$F817&gt;=6,TEXT(Data!L817,"00"),""))</f>
        <v>00</v>
      </c>
      <c r="M817" s="1" t="str">
        <f>IF(ISBLANK(Data!$F817),"",IF(Data!$F817&gt;=7,TEXT(Data!M817,"00"),""))</f>
        <v>64</v>
      </c>
      <c r="N817" s="1" t="str">
        <f>IF(ISBLANK(Data!$F817),"",IF(Data!$F817&gt;=8,TEXT(Data!N817,"00"),""))</f>
        <v>23</v>
      </c>
    </row>
    <row r="818" ht="14.25">
      <c r="A818" s="1">
        <f>IF(ISBLANK(Data!A818),"",Data!A818)</f>
        <v>186882</v>
      </c>
      <c r="B818" s="1">
        <f>IF(ISBLANK(Data!B818),"",Data!B818)</f>
        <v>0</v>
      </c>
      <c r="C818" s="1">
        <f>IF(ISBLANK(Data!C818),"",Data!C818)</f>
        <v>301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3</v>
      </c>
      <c r="G818" s="1" t="str">
        <f>IF(ISBLANK(Data!$F818),"",IF(Data!$F818&gt;=1,TEXT(Data!G818,"00"),""))</f>
        <v>96</v>
      </c>
      <c r="H818" s="1" t="str">
        <f>IF(ISBLANK(Data!$F818),"",IF(Data!$F818&gt;=2,TEXT(Data!H818,"00"),""))</f>
        <v>03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186901</v>
      </c>
      <c r="B819" s="1">
        <f>IF(ISBLANK(Data!B819),"",Data!B819)</f>
        <v>0</v>
      </c>
      <c r="C819" s="1">
        <f>IF(ISBLANK(Data!C819),"",Data!C819)</f>
        <v>404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2</v>
      </c>
      <c r="G819" s="1" t="str">
        <f>IF(ISBLANK(Data!$F819),"",IF(Data!$F819&gt;=1,TEXT(Data!G819,"00"),""))</f>
        <v>25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>
        <f>IF(ISBLANK(Data!A820),"",Data!A820)</f>
        <v>186902</v>
      </c>
      <c r="B820" s="1">
        <f>IF(ISBLANK(Data!B820),"",Data!B820)</f>
        <v>1</v>
      </c>
      <c r="C820" s="1">
        <f>IF(ISBLANK(Data!C820),"",Data!C820)</f>
        <v>405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25</v>
      </c>
      <c r="H820" s="1" t="str">
        <f>IF(ISBLANK(Data!$F820),"",IF(Data!$F820&gt;=2,TEXT(Data!H820,"00"),""))</f>
        <v>00</v>
      </c>
      <c r="I820" s="1" t="str">
        <f>IF(ISBLANK(Data!$F820),"",IF(Data!$F820&gt;=3,TEXT(Data!I820,"00"),""))</f>
        <v>00</v>
      </c>
      <c r="J820" s="1" t="str">
        <f>IF(ISBLANK(Data!$F820),"",IF(Data!$F820&gt;=4,TEXT(Data!J820,"00"),""))</f>
        <v>00</v>
      </c>
      <c r="K820" s="1" t="str">
        <f>IF(ISBLANK(Data!$F820),"",IF(Data!$F820&gt;=5,TEXT(Data!K820,"00"),""))</f>
        <v>30</v>
      </c>
      <c r="L820" s="1" t="str">
        <f>IF(ISBLANK(Data!$F820),"",IF(Data!$F820&gt;=6,TEXT(Data!L820,"00"),""))</f>
        <v>30</v>
      </c>
      <c r="M820" s="1" t="str">
        <f>IF(ISBLANK(Data!$F820),"",IF(Data!$F820&gt;=7,TEXT(Data!M820,"00"),""))</f>
        <v>30</v>
      </c>
      <c r="N820" s="1" t="str">
        <f>IF(ISBLANK(Data!$F820),"",IF(Data!$F820&gt;=8,TEXT(Data!N820,"00"),""))</f>
        <v>30</v>
      </c>
    </row>
    <row r="821" ht="14.25">
      <c r="A821" s="1">
        <f>IF(ISBLANK(Data!A821),"",Data!A821)</f>
        <v>186931</v>
      </c>
      <c r="B821" s="1">
        <f>IF(ISBLANK(Data!B821),"",Data!B821)</f>
        <v>0</v>
      </c>
      <c r="C821" s="1">
        <f>IF(ISBLANK(Data!C821),"",Data!C821)</f>
        <v>300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8</v>
      </c>
      <c r="G821" s="1" t="str">
        <f>IF(ISBLANK(Data!$F821),"",IF(Data!$F821&gt;=1,TEXT(Data!G821,"00"),""))</f>
        <v>03</v>
      </c>
      <c r="H821" s="1" t="str">
        <f>IF(ISBLANK(Data!$F821),"",IF(Data!$F821&gt;=2,TEXT(Data!H821,"00"),""))</f>
        <v>5a</v>
      </c>
      <c r="I821" s="1" t="str">
        <f>IF(ISBLANK(Data!$F821),"",IF(Data!$F821&gt;=3,TEXT(Data!I821,"00"),""))</f>
        <v>64</v>
      </c>
      <c r="J821" s="1" t="str">
        <f>IF(ISBLANK(Data!$F821),"",IF(Data!$F821&gt;=4,TEXT(Data!J821,"00"),""))</f>
        <v>5a</v>
      </c>
      <c r="K821" s="1" t="str">
        <f>IF(ISBLANK(Data!$F821),"",IF(Data!$F821&gt;=5,TEXT(Data!K821,"00"),""))</f>
        <v>64</v>
      </c>
      <c r="L821" s="1" t="str">
        <f>IF(ISBLANK(Data!$F821),"",IF(Data!$F821&gt;=6,TEXT(Data!L821,"00"),""))</f>
        <v>00</v>
      </c>
      <c r="M821" s="1" t="str">
        <f>IF(ISBLANK(Data!$F821),"",IF(Data!$F821&gt;=7,TEXT(Data!M821,"00"),""))</f>
        <v>64</v>
      </c>
      <c r="N821" s="1" t="str">
        <f>IF(ISBLANK(Data!$F821),"",IF(Data!$F821&gt;=8,TEXT(Data!N821,"00"),""))</f>
        <v>34</v>
      </c>
    </row>
    <row r="822" ht="14.25">
      <c r="A822" s="1">
        <f>IF(ISBLANK(Data!A822),"",Data!A822)</f>
        <v>186932</v>
      </c>
      <c r="B822" s="1">
        <f>IF(ISBLANK(Data!B822),"",Data!B822)</f>
        <v>0</v>
      </c>
      <c r="C822" s="1">
        <f>IF(ISBLANK(Data!C822),"",Data!C822)</f>
        <v>301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3</v>
      </c>
      <c r="G822" s="1" t="str">
        <f>IF(ISBLANK(Data!$F822),"",IF(Data!$F822&gt;=1,TEXT(Data!G822,"00"),""))</f>
        <v>03</v>
      </c>
      <c r="H822" s="1" t="str">
        <f>IF(ISBLANK(Data!$F822),"",IF(Data!$F822&gt;=2,TEXT(Data!H822,"00"),""))</f>
        <v>04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>
        <f>IF(ISBLANK(Data!A823),"",Data!A823)</f>
        <v>186937</v>
      </c>
      <c r="B823" s="1">
        <f>IF(ISBLANK(Data!B823),"",Data!B823)</f>
        <v>1</v>
      </c>
      <c r="C823" s="1">
        <f>IF(ISBLANK(Data!C823),"",Data!C823)</f>
        <v>401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8</v>
      </c>
      <c r="G823" s="1" t="str">
        <f>IF(ISBLANK(Data!$F823),"",IF(Data!$F823&gt;=1,TEXT(Data!G823,"00"),""))</f>
        <v>8f</v>
      </c>
      <c r="H823" s="1" t="str">
        <f>IF(ISBLANK(Data!$F823),"",IF(Data!$F823&gt;=2,TEXT(Data!H823,"00"),""))</f>
        <v>a0</v>
      </c>
      <c r="I823" s="1" t="str">
        <f>IF(ISBLANK(Data!$F823),"",IF(Data!$F823&gt;=3,TEXT(Data!I823,"00"),""))</f>
        <v>00</v>
      </c>
      <c r="J823" s="1" t="str">
        <f>IF(ISBLANK(Data!$F823),"",IF(Data!$F823&gt;=4,TEXT(Data!J823,"00"),""))</f>
        <v>00</v>
      </c>
      <c r="K823" s="1" t="str">
        <f>IF(ISBLANK(Data!$F823),"",IF(Data!$F823&gt;=5,TEXT(Data!K823,"00"),""))</f>
        <v>56</v>
      </c>
      <c r="L823" s="1" t="str">
        <f>IF(ISBLANK(Data!$F823),"",IF(Data!$F823&gt;=6,TEXT(Data!L823,"00"),""))</f>
        <v>00</v>
      </c>
      <c r="M823" s="1" t="str">
        <f>IF(ISBLANK(Data!$F823),"",IF(Data!$F823&gt;=7,TEXT(Data!M823,"00"),""))</f>
        <v>00</v>
      </c>
      <c r="N823" s="1" t="str">
        <f>IF(ISBLANK(Data!$F823),"",IF(Data!$F823&gt;=8,TEXT(Data!N823,"00"),""))</f>
        <v>00</v>
      </c>
    </row>
    <row r="824" ht="14.25">
      <c r="A824" s="1">
        <f>IF(ISBLANK(Data!A824),"",Data!A824)</f>
        <v>186944</v>
      </c>
      <c r="B824" s="1">
        <f>IF(ISBLANK(Data!B824),"",Data!B824)</f>
        <v>1</v>
      </c>
      <c r="C824" s="1">
        <f>IF(ISBLANK(Data!C824),"",Data!C824)</f>
        <v>201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6</v>
      </c>
      <c r="G824" s="1" t="str">
        <f>IF(ISBLANK(Data!$F824),"",IF(Data!$F824&gt;=1,TEXT(Data!G824,"00"),""))</f>
        <v>fe</v>
      </c>
      <c r="H824" s="1" t="str">
        <f>IF(ISBLANK(Data!$F824),"",IF(Data!$F824&gt;=2,TEXT(Data!H824,"00"),""))</f>
        <v>01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62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>
        <f>IF(ISBLANK(Data!A825),"",Data!A825)</f>
        <v>186956</v>
      </c>
      <c r="B825" s="1">
        <f>IF(ISBLANK(Data!B825),"",Data!B825)</f>
        <v>1</v>
      </c>
      <c r="C825" s="1">
        <f>IF(ISBLANK(Data!C825),"",Data!C825)</f>
        <v>203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00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00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186957</v>
      </c>
      <c r="B826" s="1">
        <f>IF(ISBLANK(Data!B826),"",Data!B826)</f>
        <v>1</v>
      </c>
      <c r="C826" s="1">
        <f>IF(ISBLANK(Data!C826),"",Data!C826)</f>
        <v>400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01</v>
      </c>
      <c r="H826" s="1" t="str">
        <f>IF(ISBLANK(Data!$F826),"",IF(Data!$F826&gt;=2,TEXT(Data!H826,"00"),""))</f>
        <v>00</v>
      </c>
      <c r="I826" s="1" t="str">
        <f>IF(ISBLANK(Data!$F826),"",IF(Data!$F826&gt;=3,TEXT(Data!I826,"00"),""))</f>
        <v>4c</v>
      </c>
      <c r="J826" s="1" t="str">
        <f>IF(ISBLANK(Data!$F826),"",IF(Data!$F826&gt;=4,TEXT(Data!J826,"00"),""))</f>
        <v>00</v>
      </c>
      <c r="K826" s="1" t="str">
        <f>IF(ISBLANK(Data!$F826),"",IF(Data!$F826&gt;=5,TEXT(Data!K826,"00"),""))</f>
        <v>00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00</v>
      </c>
      <c r="N826" s="1" t="str">
        <f>IF(ISBLANK(Data!$F826),"",IF(Data!$F826&gt;=8,TEXT(Data!N826,"00"),""))</f>
        <v>00</v>
      </c>
    </row>
    <row r="827" ht="14.25">
      <c r="A827" s="1">
        <f>IF(ISBLANK(Data!A827),"",Data!A827)</f>
        <v>186961</v>
      </c>
      <c r="B827" s="1">
        <f>IF(ISBLANK(Data!B827),"",Data!B827)</f>
        <v>0</v>
      </c>
      <c r="C827" s="1">
        <f>IF(ISBLANK(Data!C827),"",Data!C827)</f>
        <v>404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2</v>
      </c>
      <c r="G827" s="1" t="str">
        <f>IF(ISBLANK(Data!$F827),"",IF(Data!$F827&gt;=1,TEXT(Data!G827,"00"),""))</f>
        <v>26</v>
      </c>
      <c r="H827" s="1" t="str">
        <f>IF(ISBLANK(Data!$F827),"",IF(Data!$F827&gt;=2,TEXT(Data!H827,"00"),""))</f>
        <v>00</v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186962</v>
      </c>
      <c r="B828" s="1">
        <f>IF(ISBLANK(Data!B828),"",Data!B828)</f>
        <v>1</v>
      </c>
      <c r="C828" s="1">
        <f>IF(ISBLANK(Data!C828),"",Data!C828)</f>
        <v>405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8</v>
      </c>
      <c r="G828" s="1" t="str">
        <f>IF(ISBLANK(Data!$F828),"",IF(Data!$F828&gt;=1,TEXT(Data!G828,"00"),""))</f>
        <v>26</v>
      </c>
      <c r="H828" s="1" t="str">
        <f>IF(ISBLANK(Data!$F828),"",IF(Data!$F828&gt;=2,TEXT(Data!H828,"00"),""))</f>
        <v>00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30</v>
      </c>
      <c r="L828" s="1" t="str">
        <f>IF(ISBLANK(Data!$F828),"",IF(Data!$F828&gt;=6,TEXT(Data!L828,"00"),""))</f>
        <v>30</v>
      </c>
      <c r="M828" s="1" t="str">
        <f>IF(ISBLANK(Data!$F828),"",IF(Data!$F828&gt;=7,TEXT(Data!M828,"00"),""))</f>
        <v>30</v>
      </c>
      <c r="N828" s="1" t="str">
        <f>IF(ISBLANK(Data!$F828),"",IF(Data!$F828&gt;=8,TEXT(Data!N828,"00"),""))</f>
        <v>30</v>
      </c>
    </row>
    <row r="829" ht="14.25">
      <c r="A829" s="1">
        <f>IF(ISBLANK(Data!A829),"",Data!A829)</f>
        <v>186981</v>
      </c>
      <c r="B829" s="1">
        <f>IF(ISBLANK(Data!B829),"",Data!B829)</f>
        <v>0</v>
      </c>
      <c r="C829" s="1">
        <f>IF(ISBLANK(Data!C829),"",Data!C829)</f>
        <v>300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03</v>
      </c>
      <c r="H829" s="1" t="str">
        <f>IF(ISBLANK(Data!$F829),"",IF(Data!$F829&gt;=2,TEXT(Data!H829,"00"),""))</f>
        <v>5a</v>
      </c>
      <c r="I829" s="1" t="str">
        <f>IF(ISBLANK(Data!$F829),"",IF(Data!$F829&gt;=3,TEXT(Data!I829,"00"),""))</f>
        <v>64</v>
      </c>
      <c r="J829" s="1" t="str">
        <f>IF(ISBLANK(Data!$F829),"",IF(Data!$F829&gt;=4,TEXT(Data!J829,"00"),""))</f>
        <v>5a</v>
      </c>
      <c r="K829" s="1" t="str">
        <f>IF(ISBLANK(Data!$F829),"",IF(Data!$F829&gt;=5,TEXT(Data!K829,"00"),""))</f>
        <v>64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64</v>
      </c>
      <c r="N829" s="1" t="str">
        <f>IF(ISBLANK(Data!$F829),"",IF(Data!$F829&gt;=8,TEXT(Data!N829,"00"),""))</f>
        <v>25</v>
      </c>
    </row>
    <row r="830" ht="14.25">
      <c r="A830" s="1">
        <f>IF(ISBLANK(Data!A830),"",Data!A830)</f>
        <v>186982</v>
      </c>
      <c r="B830" s="1">
        <f>IF(ISBLANK(Data!B830),"",Data!B830)</f>
        <v>0</v>
      </c>
      <c r="C830" s="1">
        <f>IF(ISBLANK(Data!C830),"",Data!C830)</f>
        <v>301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3</v>
      </c>
      <c r="G830" s="1" t="str">
        <f>IF(ISBLANK(Data!$F830),"",IF(Data!$F830&gt;=1,TEXT(Data!G830,"00"),""))</f>
        <v>54</v>
      </c>
      <c r="H830" s="1" t="str">
        <f>IF(ISBLANK(Data!$F830),"",IF(Data!$F830&gt;=2,TEXT(Data!H830,"00"),""))</f>
        <v>05</v>
      </c>
      <c r="I830" s="1" t="str">
        <f>IF(ISBLANK(Data!$F830),"",IF(Data!$F830&gt;=3,TEXT(Data!I830,"00"),""))</f>
        <v>00</v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>
        <f>IF(ISBLANK(Data!A831),"",Data!A831)</f>
        <v>186991</v>
      </c>
      <c r="B831" s="1">
        <f>IF(ISBLANK(Data!B831),"",Data!B831)</f>
        <v>0</v>
      </c>
      <c r="C831" s="1">
        <f>IF(ISBLANK(Data!C831),"",Data!C831)</f>
        <v>404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2</v>
      </c>
      <c r="G831" s="1" t="str">
        <f>IF(ISBLANK(Data!$F831),"",IF(Data!$F831&gt;=1,TEXT(Data!G831,"00"),""))</f>
        <v>27</v>
      </c>
      <c r="H831" s="1" t="str">
        <f>IF(ISBLANK(Data!$F831),"",IF(Data!$F831&gt;=2,TEXT(Data!H831,"00"),""))</f>
        <v>00</v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186992</v>
      </c>
      <c r="B832" s="1">
        <f>IF(ISBLANK(Data!B832),"",Data!B832)</f>
        <v>1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6</v>
      </c>
      <c r="G832" s="1" t="str">
        <f>IF(ISBLANK(Data!$F832),"",IF(Data!$F832&gt;=1,TEXT(Data!G832,"00"),""))</f>
        <v>27</v>
      </c>
      <c r="H832" s="1" t="str">
        <f>IF(ISBLANK(Data!$F832),"",IF(Data!$F832&gt;=2,TEXT(Data!H832,"00"),""))</f>
        <v>00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30</v>
      </c>
      <c r="L832" s="1" t="str">
        <f>IF(ISBLANK(Data!$F832),"",IF(Data!$F832&gt;=6,TEXT(Data!L832,"00"),""))</f>
        <v>30</v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187021</v>
      </c>
      <c r="B833" s="1">
        <f>IF(ISBLANK(Data!B833),"",Data!B833)</f>
        <v>0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4c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187022</v>
      </c>
      <c r="B834" s="1">
        <f>IF(ISBLANK(Data!B834),"",Data!B834)</f>
        <v>1</v>
      </c>
      <c r="C834" s="1">
        <f>IF(ISBLANK(Data!C834),"",Data!C834)</f>
        <v>405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4c</v>
      </c>
      <c r="H834" s="1" t="str">
        <f>IF(ISBLANK(Data!$F834),"",IF(Data!$F834&gt;=2,TEXT(Data!H834,"00"),""))</f>
        <v>00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11</v>
      </c>
      <c r="L834" s="1" t="str">
        <f>IF(ISBLANK(Data!$F834),"",IF(Data!$F834&gt;=6,TEXT(Data!L834,"00"),""))</f>
        <v>24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187031</v>
      </c>
      <c r="B835" s="1">
        <f>IF(ISBLANK(Data!B835),"",Data!B835)</f>
        <v>0</v>
      </c>
      <c r="C835" s="1">
        <f>IF(ISBLANK(Data!C835),"",Data!C835)</f>
        <v>300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03</v>
      </c>
      <c r="H835" s="1" t="str">
        <f>IF(ISBLANK(Data!$F835),"",IF(Data!$F835&gt;=2,TEXT(Data!H835,"00"),""))</f>
        <v>5a</v>
      </c>
      <c r="I835" s="1" t="str">
        <f>IF(ISBLANK(Data!$F835),"",IF(Data!$F835&gt;=3,TEXT(Data!I835,"00"),""))</f>
        <v>64</v>
      </c>
      <c r="J835" s="1" t="str">
        <f>IF(ISBLANK(Data!$F835),"",IF(Data!$F835&gt;=4,TEXT(Data!J835,"00"),""))</f>
        <v>5a</v>
      </c>
      <c r="K835" s="1" t="str">
        <f>IF(ISBLANK(Data!$F835),"",IF(Data!$F835&gt;=5,TEXT(Data!K835,"00"),""))</f>
        <v>64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64</v>
      </c>
      <c r="N835" s="1" t="str">
        <f>IF(ISBLANK(Data!$F835),"",IF(Data!$F835&gt;=8,TEXT(Data!N835,"00"),""))</f>
        <v>36</v>
      </c>
    </row>
    <row r="836" ht="14.25">
      <c r="A836" s="1">
        <f>IF(ISBLANK(Data!A836),"",Data!A836)</f>
        <v>187032</v>
      </c>
      <c r="B836" s="1">
        <f>IF(ISBLANK(Data!B836),"",Data!B836)</f>
        <v>0</v>
      </c>
      <c r="C836" s="1">
        <f>IF(ISBLANK(Data!C836),"",Data!C836)</f>
        <v>301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3</v>
      </c>
      <c r="G836" s="1" t="str">
        <f>IF(ISBLANK(Data!$F836),"",IF(Data!$F836&gt;=1,TEXT(Data!G836,"00"),""))</f>
        <v>f5</v>
      </c>
      <c r="H836" s="1" t="str">
        <f>IF(ISBLANK(Data!$F836),"",IF(Data!$F836&gt;=2,TEXT(Data!H836,"00"),""))</f>
        <v>06</v>
      </c>
      <c r="I836" s="1" t="str">
        <f>IF(ISBLANK(Data!$F836),"",IF(Data!$F836&gt;=3,TEXT(Data!I836,"00"),""))</f>
        <v>00</v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>
        <f>IF(ISBLANK(Data!A837),"",Data!A837)</f>
        <v>187037</v>
      </c>
      <c r="B837" s="1">
        <f>IF(ISBLANK(Data!B837),"",Data!B837)</f>
        <v>1</v>
      </c>
      <c r="C837" s="1">
        <f>IF(ISBLANK(Data!C837),"",Data!C837)</f>
        <v>401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8</v>
      </c>
      <c r="G837" s="1" t="str">
        <f>IF(ISBLANK(Data!$F837),"",IF(Data!$F837&gt;=1,TEXT(Data!G837,"00"),""))</f>
        <v>8f</v>
      </c>
      <c r="H837" s="1" t="str">
        <f>IF(ISBLANK(Data!$F837),"",IF(Data!$F837&gt;=2,TEXT(Data!H837,"00"),""))</f>
        <v>a0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>00</v>
      </c>
      <c r="K837" s="1" t="str">
        <f>IF(ISBLANK(Data!$F837),"",IF(Data!$F837&gt;=5,TEXT(Data!K837,"00"),""))</f>
        <v>56</v>
      </c>
      <c r="L837" s="1" t="str">
        <f>IF(ISBLANK(Data!$F837),"",IF(Data!$F837&gt;=6,TEXT(Data!L837,"00"),""))</f>
        <v>00</v>
      </c>
      <c r="M837" s="1" t="str">
        <f>IF(ISBLANK(Data!$F837),"",IF(Data!$F837&gt;=7,TEXT(Data!M837,"00"),""))</f>
        <v>00</v>
      </c>
      <c r="N837" s="1" t="str">
        <f>IF(ISBLANK(Data!$F837),"",IF(Data!$F837&gt;=8,TEXT(Data!N837,"00"),""))</f>
        <v>00</v>
      </c>
    </row>
    <row r="838" ht="14.25">
      <c r="A838" s="1">
        <f>IF(ISBLANK(Data!A838),"",Data!A838)</f>
        <v>187044</v>
      </c>
      <c r="B838" s="1">
        <f>IF(ISBLANK(Data!B838),"",Data!B838)</f>
        <v>1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fe</v>
      </c>
      <c r="H838" s="1" t="str">
        <f>IF(ISBLANK(Data!$F838),"",IF(Data!$F838&gt;=2,TEXT(Data!H838,"00"),""))</f>
        <v>01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187051</v>
      </c>
      <c r="B839" s="1">
        <f>IF(ISBLANK(Data!B839),"",Data!B839)</f>
        <v>0</v>
      </c>
      <c r="C839" s="1">
        <f>IF(ISBLANK(Data!C839),"",Data!C839)</f>
        <v>404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2</v>
      </c>
      <c r="G839" s="1" t="str">
        <f>IF(ISBLANK(Data!$F839),"",IF(Data!$F839&gt;=1,TEXT(Data!G839,"00"),""))</f>
        <v>46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>
        <f>IF(ISBLANK(Data!A840),"",Data!A840)</f>
        <v>187052</v>
      </c>
      <c r="B840" s="1">
        <f>IF(ISBLANK(Data!B840),"",Data!B840)</f>
        <v>1</v>
      </c>
      <c r="C840" s="1">
        <f>IF(ISBLANK(Data!C840),"",Data!C840)</f>
        <v>405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5</v>
      </c>
      <c r="G840" s="1" t="str">
        <f>IF(ISBLANK(Data!$F840),"",IF(Data!$F840&gt;=1,TEXT(Data!G840,"00"),""))</f>
        <v>46</v>
      </c>
      <c r="H840" s="1" t="str">
        <f>IF(ISBLANK(Data!$F840),"",IF(Data!$F840&gt;=2,TEXT(Data!H840,"00"),""))</f>
        <v>00</v>
      </c>
      <c r="I840" s="1" t="str">
        <f>IF(ISBLANK(Data!$F840),"",IF(Data!$F840&gt;=3,TEXT(Data!I840,"00"),""))</f>
        <v>00</v>
      </c>
      <c r="J840" s="1" t="str">
        <f>IF(ISBLANK(Data!$F840),"",IF(Data!$F840&gt;=4,TEXT(Data!J840,"00"),""))</f>
        <v>00</v>
      </c>
      <c r="K840" s="1" t="str">
        <f>IF(ISBLANK(Data!$F840),"",IF(Data!$F840&gt;=5,TEXT(Data!K840,"00"),""))</f>
        <v>00</v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>
        <f>IF(ISBLANK(Data!A841),"",Data!A841)</f>
        <v>187056</v>
      </c>
      <c r="B841" s="1">
        <f>IF(ISBLANK(Data!B841),"",Data!B841)</f>
        <v>1</v>
      </c>
      <c r="C841" s="1">
        <f>IF(ISBLANK(Data!C841),"",Data!C841)</f>
        <v>203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8</v>
      </c>
      <c r="G841" s="1" t="str">
        <f>IF(ISBLANK(Data!$F841),"",IF(Data!$F841&gt;=1,TEXT(Data!G841,"00"),""))</f>
        <v>00</v>
      </c>
      <c r="H841" s="1" t="str">
        <f>IF(ISBLANK(Data!$F841),"",IF(Data!$F841&gt;=2,TEXT(Data!H841,"00"),""))</f>
        <v>00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>00</v>
      </c>
      <c r="K841" s="1" t="str">
        <f>IF(ISBLANK(Data!$F841),"",IF(Data!$F841&gt;=5,TEXT(Data!K841,"00"),""))</f>
        <v>00</v>
      </c>
      <c r="L841" s="1" t="str">
        <f>IF(ISBLANK(Data!$F841),"",IF(Data!$F841&gt;=6,TEXT(Data!L841,"00"),""))</f>
        <v>00</v>
      </c>
      <c r="M841" s="1" t="str">
        <f>IF(ISBLANK(Data!$F841),"",IF(Data!$F841&gt;=7,TEXT(Data!M841,"00"),""))</f>
        <v>00</v>
      </c>
      <c r="N841" s="1" t="str">
        <f>IF(ISBLANK(Data!$F841),"",IF(Data!$F841&gt;=8,TEXT(Data!N841,"00"),""))</f>
        <v>00</v>
      </c>
    </row>
    <row r="842" ht="14.25">
      <c r="A842" s="1">
        <f>IF(ISBLANK(Data!A842),"",Data!A842)</f>
        <v>187057</v>
      </c>
      <c r="B842" s="1">
        <f>IF(ISBLANK(Data!B842),"",Data!B842)</f>
        <v>1</v>
      </c>
      <c r="C842" s="1">
        <f>IF(ISBLANK(Data!C842),"",Data!C842)</f>
        <v>400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01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4c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00</v>
      </c>
      <c r="L842" s="1" t="str">
        <f>IF(ISBLANK(Data!$F842),"",IF(Data!$F842&gt;=6,TEXT(Data!L842,"00"),""))</f>
        <v>00</v>
      </c>
      <c r="M842" s="1" t="str">
        <f>IF(ISBLANK(Data!$F842),"",IF(Data!$F842&gt;=7,TEXT(Data!M842,"00"),""))</f>
        <v>00</v>
      </c>
      <c r="N842" s="1" t="str">
        <f>IF(ISBLANK(Data!$F842),"",IF(Data!$F842&gt;=8,TEXT(Data!N842,"00"),""))</f>
        <v>00</v>
      </c>
    </row>
    <row r="843" ht="14.25">
      <c r="A843" s="1">
        <f>IF(ISBLANK(Data!A843),"",Data!A843)</f>
        <v>187081</v>
      </c>
      <c r="B843" s="1">
        <f>IF(ISBLANK(Data!B843),"",Data!B843)</f>
        <v>0</v>
      </c>
      <c r="C843" s="1">
        <f>IF(ISBLANK(Data!C843),"",Data!C843)</f>
        <v>300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8</v>
      </c>
      <c r="G843" s="1" t="str">
        <f>IF(ISBLANK(Data!$F843),"",IF(Data!$F843&gt;=1,TEXT(Data!G843,"00"),""))</f>
        <v>03</v>
      </c>
      <c r="H843" s="1" t="str">
        <f>IF(ISBLANK(Data!$F843),"",IF(Data!$F843&gt;=2,TEXT(Data!H843,"00"),""))</f>
        <v>5a</v>
      </c>
      <c r="I843" s="1" t="str">
        <f>IF(ISBLANK(Data!$F843),"",IF(Data!$F843&gt;=3,TEXT(Data!I843,"00"),""))</f>
        <v>64</v>
      </c>
      <c r="J843" s="1" t="str">
        <f>IF(ISBLANK(Data!$F843),"",IF(Data!$F843&gt;=4,TEXT(Data!J843,"00"),""))</f>
        <v>5a</v>
      </c>
      <c r="K843" s="1" t="str">
        <f>IF(ISBLANK(Data!$F843),"",IF(Data!$F843&gt;=5,TEXT(Data!K843,"00"),""))</f>
        <v>64</v>
      </c>
      <c r="L843" s="1" t="str">
        <f>IF(ISBLANK(Data!$F843),"",IF(Data!$F843&gt;=6,TEXT(Data!L843,"00"),""))</f>
        <v>00</v>
      </c>
      <c r="M843" s="1" t="str">
        <f>IF(ISBLANK(Data!$F843),"",IF(Data!$F843&gt;=7,TEXT(Data!M843,"00"),""))</f>
        <v>64</v>
      </c>
      <c r="N843" s="1" t="str">
        <f>IF(ISBLANK(Data!$F843),"",IF(Data!$F843&gt;=8,TEXT(Data!N843,"00"),""))</f>
        <v>27</v>
      </c>
    </row>
    <row r="844" ht="14.25">
      <c r="A844" s="1">
        <f>IF(ISBLANK(Data!A844),"",Data!A844)</f>
        <v>187082</v>
      </c>
      <c r="B844" s="1">
        <f>IF(ISBLANK(Data!B844),"",Data!B844)</f>
        <v>0</v>
      </c>
      <c r="C844" s="1">
        <f>IF(ISBLANK(Data!C844),"",Data!C844)</f>
        <v>301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3</v>
      </c>
      <c r="G844" s="1" t="str">
        <f>IF(ISBLANK(Data!$F844),"",IF(Data!$F844&gt;=1,TEXT(Data!G844,"00"),""))</f>
        <v>b8</v>
      </c>
      <c r="H844" s="1" t="str">
        <f>IF(ISBLANK(Data!$F844),"",IF(Data!$F844&gt;=2,TEXT(Data!H844,"00"),""))</f>
        <v>07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>
        <f>IF(ISBLANK(Data!A845),"",Data!A845)</f>
        <v>187111</v>
      </c>
      <c r="B845" s="1">
        <f>IF(ISBLANK(Data!B845),"",Data!B845)</f>
        <v>0</v>
      </c>
      <c r="C845" s="1">
        <f>IF(ISBLANK(Data!C845),"",Data!C845)</f>
        <v>404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2</v>
      </c>
      <c r="G845" s="1" t="str">
        <f>IF(ISBLANK(Data!$F845),"",IF(Data!$F845&gt;=1,TEXT(Data!G845,"00"),""))</f>
        <v>4d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>
        <f>IF(ISBLANK(Data!A846),"",Data!A846)</f>
        <v>187112</v>
      </c>
      <c r="B846" s="1">
        <f>IF(ISBLANK(Data!B846),"",Data!B846)</f>
        <v>1</v>
      </c>
      <c r="C846" s="1">
        <f>IF(ISBLANK(Data!C846),"",Data!C846)</f>
        <v>405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8</v>
      </c>
      <c r="G846" s="1" t="str">
        <f>IF(ISBLANK(Data!$F846),"",IF(Data!$F846&gt;=1,TEXT(Data!G846,"00"),""))</f>
        <v>4d</v>
      </c>
      <c r="H846" s="1" t="str">
        <f>IF(ISBLANK(Data!$F846),"",IF(Data!$F846&gt;=2,TEXT(Data!H846,"00"),""))</f>
        <v>00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00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>00</v>
      </c>
      <c r="N846" s="1" t="str">
        <f>IF(ISBLANK(Data!$F846),"",IF(Data!$F846&gt;=8,TEXT(Data!N846,"00"),""))</f>
        <v>00</v>
      </c>
    </row>
    <row r="847" ht="14.25">
      <c r="A847" s="1">
        <f>IF(ISBLANK(Data!A847),"",Data!A847)</f>
        <v>187117</v>
      </c>
      <c r="B847" s="1">
        <f>IF(ISBLANK(Data!B847),"",Data!B847)</f>
        <v>1</v>
      </c>
      <c r="C847" s="1">
        <f>IF(ISBLANK(Data!C847),"",Data!C847)</f>
        <v>403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63</v>
      </c>
      <c r="H847" s="1" t="str">
        <f>IF(ISBLANK(Data!$F847),"",IF(Data!$F847&gt;=2,TEXT(Data!H847,"00"),""))</f>
        <v>00</v>
      </c>
      <c r="I847" s="1" t="str">
        <f>IF(ISBLANK(Data!$F847),"",IF(Data!$F847&gt;=3,TEXT(Data!I847,"00"),""))</f>
        <v>00</v>
      </c>
      <c r="J847" s="1" t="str">
        <f>IF(ISBLANK(Data!$F847),"",IF(Data!$F847&gt;=4,TEXT(Data!J847,"00"),""))</f>
        <v>00</v>
      </c>
      <c r="K847" s="1" t="str">
        <f>IF(ISBLANK(Data!$F847),"",IF(Data!$F847&gt;=5,TEXT(Data!K847,"00"),""))</f>
        <v>20</v>
      </c>
      <c r="L847" s="1" t="str">
        <f>IF(ISBLANK(Data!$F847),"",IF(Data!$F847&gt;=6,TEXT(Data!L847,"00"),""))</f>
        <v>e2</v>
      </c>
      <c r="M847" s="1" t="str">
        <f>IF(ISBLANK(Data!$F847),"",IF(Data!$F847&gt;=7,TEXT(Data!M847,"00"),""))</f>
        <v>09</v>
      </c>
      <c r="N847" s="1" t="str">
        <f>IF(ISBLANK(Data!$F847),"",IF(Data!$F847&gt;=8,TEXT(Data!N847,"00"),""))</f>
        <v>00</v>
      </c>
    </row>
    <row r="848" ht="14.25">
      <c r="A848" s="1">
        <f>IF(ISBLANK(Data!A848),"",Data!A848)</f>
        <v>187131</v>
      </c>
      <c r="B848" s="1">
        <f>IF(ISBLANK(Data!B848),"",Data!B848)</f>
        <v>0</v>
      </c>
      <c r="C848" s="1">
        <f>IF(ISBLANK(Data!C848),"",Data!C848)</f>
        <v>300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8</v>
      </c>
      <c r="G848" s="1" t="str">
        <f>IF(ISBLANK(Data!$F848),"",IF(Data!$F848&gt;=1,TEXT(Data!G848,"00"),""))</f>
        <v>03</v>
      </c>
      <c r="H848" s="1" t="str">
        <f>IF(ISBLANK(Data!$F848),"",IF(Data!$F848&gt;=2,TEXT(Data!H848,"00"),""))</f>
        <v>5a</v>
      </c>
      <c r="I848" s="1" t="str">
        <f>IF(ISBLANK(Data!$F848),"",IF(Data!$F848&gt;=3,TEXT(Data!I848,"00"),""))</f>
        <v>64</v>
      </c>
      <c r="J848" s="1" t="str">
        <f>IF(ISBLANK(Data!$F848),"",IF(Data!$F848&gt;=4,TEXT(Data!J848,"00"),""))</f>
        <v>5a</v>
      </c>
      <c r="K848" s="1" t="str">
        <f>IF(ISBLANK(Data!$F848),"",IF(Data!$F848&gt;=5,TEXT(Data!K848,"00"),""))</f>
        <v>64</v>
      </c>
      <c r="L848" s="1" t="str">
        <f>IF(ISBLANK(Data!$F848),"",IF(Data!$F848&gt;=6,TEXT(Data!L848,"00"),""))</f>
        <v>00</v>
      </c>
      <c r="M848" s="1" t="str">
        <f>IF(ISBLANK(Data!$F848),"",IF(Data!$F848&gt;=7,TEXT(Data!M848,"00"),""))</f>
        <v>64</v>
      </c>
      <c r="N848" s="1" t="str">
        <f>IF(ISBLANK(Data!$F848),"",IF(Data!$F848&gt;=8,TEXT(Data!N848,"00"),""))</f>
        <v>b8</v>
      </c>
    </row>
    <row r="849" ht="14.25">
      <c r="A849" s="1">
        <f>IF(ISBLANK(Data!A849),"",Data!A849)</f>
        <v>187132</v>
      </c>
      <c r="B849" s="1">
        <f>IF(ISBLANK(Data!B849),"",Data!B849)</f>
        <v>0</v>
      </c>
      <c r="C849" s="1">
        <f>IF(ISBLANK(Data!C849),"",Data!C849)</f>
        <v>301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3</v>
      </c>
      <c r="G849" s="1" t="str">
        <f>IF(ISBLANK(Data!$F849),"",IF(Data!$F849&gt;=1,TEXT(Data!G849,"00"),""))</f>
        <v>80</v>
      </c>
      <c r="H849" s="1" t="str">
        <f>IF(ISBLANK(Data!$F849),"",IF(Data!$F849&gt;=2,TEXT(Data!H849,"00"),""))</f>
        <v>08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>
        <f>IF(ISBLANK(Data!A850),"",Data!A850)</f>
        <v>187137</v>
      </c>
      <c r="B850" s="1">
        <f>IF(ISBLANK(Data!B850),"",Data!B850)</f>
        <v>1</v>
      </c>
      <c r="C850" s="1">
        <f>IF(ISBLANK(Data!C850),"",Data!C850)</f>
        <v>401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8f</v>
      </c>
      <c r="H850" s="1" t="str">
        <f>IF(ISBLANK(Data!$F850),"",IF(Data!$F850&gt;=2,TEXT(Data!H850,"00"),""))</f>
        <v>a0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56</v>
      </c>
      <c r="L850" s="1" t="str">
        <f>IF(ISBLANK(Data!$F850),"",IF(Data!$F850&gt;=6,TEXT(Data!L850,"00"),""))</f>
        <v>00</v>
      </c>
      <c r="M850" s="1" t="str">
        <f>IF(ISBLANK(Data!$F850),"",IF(Data!$F850&gt;=7,TEXT(Data!M850,"00"),""))</f>
        <v>00</v>
      </c>
      <c r="N850" s="1" t="str">
        <f>IF(ISBLANK(Data!$F850),"",IF(Data!$F850&gt;=8,TEXT(Data!N850,"00"),""))</f>
        <v>00</v>
      </c>
    </row>
    <row r="851" ht="14.25">
      <c r="A851" s="1">
        <f>IF(ISBLANK(Data!A851),"",Data!A851)</f>
        <v>187141</v>
      </c>
      <c r="B851" s="1">
        <f>IF(ISBLANK(Data!B851),"",Data!B851)</f>
        <v>0</v>
      </c>
      <c r="C851" s="1">
        <f>IF(ISBLANK(Data!C851),"",Data!C851)</f>
        <v>404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2</v>
      </c>
      <c r="G851" s="1" t="str">
        <f>IF(ISBLANK(Data!$F851),"",IF(Data!$F851&gt;=1,TEXT(Data!G851,"00"),""))</f>
        <v>50</v>
      </c>
      <c r="H851" s="1" t="str">
        <f>IF(ISBLANK(Data!$F851),"",IF(Data!$F851&gt;=2,TEXT(Data!H851,"00"),""))</f>
        <v>00</v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>
        <f>IF(ISBLANK(Data!A852),"",Data!A852)</f>
        <v>187142</v>
      </c>
      <c r="B852" s="1">
        <f>IF(ISBLANK(Data!B852),"",Data!B852)</f>
        <v>1</v>
      </c>
      <c r="C852" s="1">
        <f>IF(ISBLANK(Data!C852),"",Data!C852)</f>
        <v>405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8</v>
      </c>
      <c r="G852" s="1" t="str">
        <f>IF(ISBLANK(Data!$F852),"",IF(Data!$F852&gt;=1,TEXT(Data!G852,"00"),""))</f>
        <v>50</v>
      </c>
      <c r="H852" s="1" t="str">
        <f>IF(ISBLANK(Data!$F852),"",IF(Data!$F852&gt;=2,TEXT(Data!H852,"00"),""))</f>
        <v>00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>00</v>
      </c>
      <c r="K852" s="1" t="str">
        <f>IF(ISBLANK(Data!$F852),"",IF(Data!$F852&gt;=5,TEXT(Data!K852,"00"),""))</f>
        <v>a0</v>
      </c>
      <c r="L852" s="1" t="str">
        <f>IF(ISBLANK(Data!$F852),"",IF(Data!$F852&gt;=6,TEXT(Data!L852,"00"),""))</f>
        <v>00</v>
      </c>
      <c r="M852" s="1" t="str">
        <f>IF(ISBLANK(Data!$F852),"",IF(Data!$F852&gt;=7,TEXT(Data!M852,"00"),""))</f>
        <v>a2</v>
      </c>
      <c r="N852" s="1" t="str">
        <f>IF(ISBLANK(Data!$F852),"",IF(Data!$F852&gt;=8,TEXT(Data!N852,"00"),""))</f>
        <v>00</v>
      </c>
    </row>
    <row r="853" ht="14.25">
      <c r="A853" s="1">
        <f>IF(ISBLANK(Data!A853),"",Data!A853)</f>
        <v>187144</v>
      </c>
      <c r="B853" s="1">
        <f>IF(ISBLANK(Data!B853),"",Data!B853)</f>
        <v>1</v>
      </c>
      <c r="C853" s="1">
        <f>IF(ISBLANK(Data!C853),"",Data!C853)</f>
        <v>201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6</v>
      </c>
      <c r="G853" s="1" t="str">
        <f>IF(ISBLANK(Data!$F853),"",IF(Data!$F853&gt;=1,TEXT(Data!G853,"00"),""))</f>
        <v>fe</v>
      </c>
      <c r="H853" s="1" t="str">
        <f>IF(ISBLANK(Data!$F853),"",IF(Data!$F853&gt;=2,TEXT(Data!H853,"00"),""))</f>
        <v>01</v>
      </c>
      <c r="I853" s="1" t="str">
        <f>IF(ISBLANK(Data!$F853),"",IF(Data!$F853&gt;=3,TEXT(Data!I853,"00"),""))</f>
        <v>00</v>
      </c>
      <c r="J853" s="1" t="str">
        <f>IF(ISBLANK(Data!$F853),"",IF(Data!$F853&gt;=4,TEXT(Data!J853,"00"),""))</f>
        <v>00</v>
      </c>
      <c r="K853" s="1" t="str">
        <f>IF(ISBLANK(Data!$F853),"",IF(Data!$F853&gt;=5,TEXT(Data!K853,"00"),""))</f>
        <v>62</v>
      </c>
      <c r="L853" s="1" t="str">
        <f>IF(ISBLANK(Data!$F853),"",IF(Data!$F853&gt;=6,TEXT(Data!L853,"00"),""))</f>
        <v>00</v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187156</v>
      </c>
      <c r="B854" s="1">
        <f>IF(ISBLANK(Data!B854),"",Data!B854)</f>
        <v>1</v>
      </c>
      <c r="C854" s="1">
        <f>IF(ISBLANK(Data!C854),"",Data!C854)</f>
        <v>203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00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00</v>
      </c>
      <c r="L854" s="1" t="str">
        <f>IF(ISBLANK(Data!$F854),"",IF(Data!$F854&gt;=6,TEXT(Data!L854,"00"),""))</f>
        <v>00</v>
      </c>
      <c r="M854" s="1" t="str">
        <f>IF(ISBLANK(Data!$F854),"",IF(Data!$F854&gt;=7,TEXT(Data!M854,"00"),""))</f>
        <v>00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187157</v>
      </c>
      <c r="B855" s="1">
        <f>IF(ISBLANK(Data!B855),"",Data!B855)</f>
        <v>1</v>
      </c>
      <c r="C855" s="1">
        <f>IF(ISBLANK(Data!C855),"",Data!C855)</f>
        <v>400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01</v>
      </c>
      <c r="H855" s="1" t="str">
        <f>IF(ISBLANK(Data!$F855),"",IF(Data!$F855&gt;=2,TEXT(Data!H855,"00"),""))</f>
        <v>00</v>
      </c>
      <c r="I855" s="1" t="str">
        <f>IF(ISBLANK(Data!$F855),"",IF(Data!$F855&gt;=3,TEXT(Data!I855,"00"),""))</f>
        <v>4c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00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187171</v>
      </c>
      <c r="B856" s="1">
        <f>IF(ISBLANK(Data!B856),"",Data!B856)</f>
        <v>0</v>
      </c>
      <c r="C856" s="1">
        <f>IF(ISBLANK(Data!C856),"",Data!C856)</f>
        <v>404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2</v>
      </c>
      <c r="G856" s="1" t="str">
        <f>IF(ISBLANK(Data!$F856),"",IF(Data!$F856&gt;=1,TEXT(Data!G856,"00"),""))</f>
        <v>02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>
        <f>IF(ISBLANK(Data!A857),"",Data!A857)</f>
        <v>187172</v>
      </c>
      <c r="B857" s="1">
        <f>IF(ISBLANK(Data!B857),"",Data!B857)</f>
        <v>1</v>
      </c>
      <c r="C857" s="1">
        <f>IF(ISBLANK(Data!C857),"",Data!C857)</f>
        <v>405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02</v>
      </c>
      <c r="H857" s="1" t="str">
        <f>IF(ISBLANK(Data!$F857),"",IF(Data!$F857&gt;=2,TEXT(Data!H857,"00"),""))</f>
        <v>00</v>
      </c>
      <c r="I857" s="1" t="str">
        <f>IF(ISBLANK(Data!$F857),"",IF(Data!$F857&gt;=3,TEXT(Data!I857,"00"),""))</f>
        <v>00</v>
      </c>
      <c r="J857" s="1" t="str">
        <f>IF(ISBLANK(Data!$F857),"",IF(Data!$F857&gt;=4,TEXT(Data!J857,"00"),""))</f>
        <v>00</v>
      </c>
      <c r="K857" s="1" t="str">
        <f>IF(ISBLANK(Data!$F857),"",IF(Data!$F857&gt;=5,TEXT(Data!K857,"00"),""))</f>
        <v>53</v>
      </c>
      <c r="L857" s="1" t="str">
        <f>IF(ISBLANK(Data!$F857),"",IF(Data!$F857&gt;=6,TEXT(Data!L857,"00"),""))</f>
        <v>49</v>
      </c>
      <c r="M857" s="1" t="str">
        <f>IF(ISBLANK(Data!$F857),"",IF(Data!$F857&gt;=7,TEXT(Data!M857,"00"),""))</f>
        <v>43</v>
      </c>
      <c r="N857" s="1" t="str">
        <f>IF(ISBLANK(Data!$F857),"",IF(Data!$F857&gt;=8,TEXT(Data!N857,"00"),""))</f>
        <v>54</v>
      </c>
    </row>
    <row r="858" ht="14.25">
      <c r="A858" s="1">
        <f>IF(ISBLANK(Data!A858),"",Data!A858)</f>
        <v>187181</v>
      </c>
      <c r="B858" s="1">
        <f>IF(ISBLANK(Data!B858),"",Data!B858)</f>
        <v>0</v>
      </c>
      <c r="C858" s="1">
        <f>IF(ISBLANK(Data!C858),"",Data!C858)</f>
        <v>300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8</v>
      </c>
      <c r="G858" s="1" t="str">
        <f>IF(ISBLANK(Data!$F858),"",IF(Data!$F858&gt;=1,TEXT(Data!G858,"00"),""))</f>
        <v>03</v>
      </c>
      <c r="H858" s="1" t="str">
        <f>IF(ISBLANK(Data!$F858),"",IF(Data!$F858&gt;=2,TEXT(Data!H858,"00"),""))</f>
        <v>5a</v>
      </c>
      <c r="I858" s="1" t="str">
        <f>IF(ISBLANK(Data!$F858),"",IF(Data!$F858&gt;=3,TEXT(Data!I858,"00"),""))</f>
        <v>64</v>
      </c>
      <c r="J858" s="1" t="str">
        <f>IF(ISBLANK(Data!$F858),"",IF(Data!$F858&gt;=4,TEXT(Data!J858,"00"),""))</f>
        <v>5a</v>
      </c>
      <c r="K858" s="1" t="str">
        <f>IF(ISBLANK(Data!$F858),"",IF(Data!$F858&gt;=5,TEXT(Data!K858,"00"),""))</f>
        <v>64</v>
      </c>
      <c r="L858" s="1" t="str">
        <f>IF(ISBLANK(Data!$F858),"",IF(Data!$F858&gt;=6,TEXT(Data!L858,"00"),""))</f>
        <v>00</v>
      </c>
      <c r="M858" s="1" t="str">
        <f>IF(ISBLANK(Data!$F858),"",IF(Data!$F858&gt;=7,TEXT(Data!M858,"00"),""))</f>
        <v>64</v>
      </c>
      <c r="N858" s="1" t="str">
        <f>IF(ISBLANK(Data!$F858),"",IF(Data!$F858&gt;=8,TEXT(Data!N858,"00"),""))</f>
        <v>a9</v>
      </c>
    </row>
    <row r="859" ht="14.25">
      <c r="A859" s="1">
        <f>IF(ISBLANK(Data!A859),"",Data!A859)</f>
        <v>187182</v>
      </c>
      <c r="B859" s="1">
        <f>IF(ISBLANK(Data!B859),"",Data!B859)</f>
        <v>0</v>
      </c>
      <c r="C859" s="1">
        <f>IF(ISBLANK(Data!C859),"",Data!C859)</f>
        <v>301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3</v>
      </c>
      <c r="G859" s="1" t="str">
        <f>IF(ISBLANK(Data!$F859),"",IF(Data!$F859&gt;=1,TEXT(Data!G859,"00"),""))</f>
        <v>88</v>
      </c>
      <c r="H859" s="1" t="str">
        <f>IF(ISBLANK(Data!$F859),"",IF(Data!$F859&gt;=2,TEXT(Data!H859,"00"),""))</f>
        <v>09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187231</v>
      </c>
      <c r="B860" s="1">
        <f>IF(ISBLANK(Data!B860),"",Data!B860)</f>
        <v>0</v>
      </c>
      <c r="C860" s="1">
        <f>IF(ISBLANK(Data!C860),"",Data!C860)</f>
        <v>300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03</v>
      </c>
      <c r="H860" s="1" t="str">
        <f>IF(ISBLANK(Data!$F860),"",IF(Data!$F860&gt;=2,TEXT(Data!H860,"00"),""))</f>
        <v>5a</v>
      </c>
      <c r="I860" s="1" t="str">
        <f>IF(ISBLANK(Data!$F860),"",IF(Data!$F860&gt;=3,TEXT(Data!I860,"00"),""))</f>
        <v>64</v>
      </c>
      <c r="J860" s="1" t="str">
        <f>IF(ISBLANK(Data!$F860),"",IF(Data!$F860&gt;=4,TEXT(Data!J860,"00"),""))</f>
        <v>5a</v>
      </c>
      <c r="K860" s="1" t="str">
        <f>IF(ISBLANK(Data!$F860),"",IF(Data!$F860&gt;=5,TEXT(Data!K860,"00"),""))</f>
        <v>64</v>
      </c>
      <c r="L860" s="1" t="str">
        <f>IF(ISBLANK(Data!$F860),"",IF(Data!$F860&gt;=6,TEXT(Data!L860,"00"),""))</f>
        <v>00</v>
      </c>
      <c r="M860" s="1" t="str">
        <f>IF(ISBLANK(Data!$F860),"",IF(Data!$F860&gt;=7,TEXT(Data!M860,"00"),""))</f>
        <v>64</v>
      </c>
      <c r="N860" s="1" t="str">
        <f>IF(ISBLANK(Data!$F860),"",IF(Data!$F860&gt;=8,TEXT(Data!N860,"00"),""))</f>
        <v>ba</v>
      </c>
    </row>
    <row r="861" ht="14.25">
      <c r="A861" s="1">
        <f>IF(ISBLANK(Data!A861),"",Data!A861)</f>
        <v>187232</v>
      </c>
      <c r="B861" s="1">
        <f>IF(ISBLANK(Data!B861),"",Data!B861)</f>
        <v>0</v>
      </c>
      <c r="C861" s="1">
        <f>IF(ISBLANK(Data!C861),"",Data!C861)</f>
        <v>301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3</v>
      </c>
      <c r="G861" s="1" t="str">
        <f>IF(ISBLANK(Data!$F861),"",IF(Data!$F861&gt;=1,TEXT(Data!G861,"00"),""))</f>
        <v>c6</v>
      </c>
      <c r="H861" s="1" t="str">
        <f>IF(ISBLANK(Data!$F861),"",IF(Data!$F861&gt;=2,TEXT(Data!H861,"00"),""))</f>
        <v>a</v>
      </c>
      <c r="I861" s="1" t="str">
        <f>IF(ISBLANK(Data!$F861),"",IF(Data!$F861&gt;=3,TEXT(Data!I861,"00"),""))</f>
        <v>00</v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>
        <f>IF(ISBLANK(Data!A862),"",Data!A862)</f>
        <v>187237</v>
      </c>
      <c r="B862" s="1">
        <f>IF(ISBLANK(Data!B862),"",Data!B862)</f>
        <v>1</v>
      </c>
      <c r="C862" s="1">
        <f>IF(ISBLANK(Data!C862),"",Data!C862)</f>
        <v>401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8</v>
      </c>
      <c r="G862" s="1" t="str">
        <f>IF(ISBLANK(Data!$F862),"",IF(Data!$F862&gt;=1,TEXT(Data!G862,"00"),""))</f>
        <v>8f</v>
      </c>
      <c r="H862" s="1" t="str">
        <f>IF(ISBLANK(Data!$F862),"",IF(Data!$F862&gt;=2,TEXT(Data!H862,"00"),""))</f>
        <v>a0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>00</v>
      </c>
      <c r="K862" s="1" t="str">
        <f>IF(ISBLANK(Data!$F862),"",IF(Data!$F862&gt;=5,TEXT(Data!K862,"00"),""))</f>
        <v>55</v>
      </c>
      <c r="L862" s="1" t="str">
        <f>IF(ISBLANK(Data!$F862),"",IF(Data!$F862&gt;=6,TEXT(Data!L862,"00"),""))</f>
        <v>00</v>
      </c>
      <c r="M862" s="1" t="str">
        <f>IF(ISBLANK(Data!$F862),"",IF(Data!$F862&gt;=7,TEXT(Data!M862,"00"),""))</f>
        <v>00</v>
      </c>
      <c r="N862" s="1" t="str">
        <f>IF(ISBLANK(Data!$F862),"",IF(Data!$F862&gt;=8,TEXT(Data!N862,"00"),""))</f>
        <v>00</v>
      </c>
    </row>
    <row r="863" ht="14.25">
      <c r="A863" s="1">
        <f>IF(ISBLANK(Data!A863),"",Data!A863)</f>
        <v>187244</v>
      </c>
      <c r="B863" s="1">
        <f>IF(ISBLANK(Data!B863),"",Data!B863)</f>
        <v>1</v>
      </c>
      <c r="C863" s="1">
        <f>IF(ISBLANK(Data!C863),"",Data!C863)</f>
        <v>201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6</v>
      </c>
      <c r="G863" s="1" t="str">
        <f>IF(ISBLANK(Data!$F863),"",IF(Data!$F863&gt;=1,TEXT(Data!G863,"00"),""))</f>
        <v>fe</v>
      </c>
      <c r="H863" s="1" t="str">
        <f>IF(ISBLANK(Data!$F863),"",IF(Data!$F863&gt;=2,TEXT(Data!H863,"00"),""))</f>
        <v>01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62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>
        <f>IF(ISBLANK(Data!A864),"",Data!A864)</f>
        <v>187256</v>
      </c>
      <c r="B864" s="1">
        <f>IF(ISBLANK(Data!B864),"",Data!B864)</f>
        <v>1</v>
      </c>
      <c r="C864" s="1">
        <f>IF(ISBLANK(Data!C864),"",Data!C864)</f>
        <v>203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8</v>
      </c>
      <c r="G864" s="1" t="str">
        <f>IF(ISBLANK(Data!$F864),"",IF(Data!$F864&gt;=1,TEXT(Data!G864,"00"),""))</f>
        <v>00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>00</v>
      </c>
      <c r="J864" s="1" t="str">
        <f>IF(ISBLANK(Data!$F864),"",IF(Data!$F864&gt;=4,TEXT(Data!J864,"00"),""))</f>
        <v>00</v>
      </c>
      <c r="K864" s="1" t="str">
        <f>IF(ISBLANK(Data!$F864),"",IF(Data!$F864&gt;=5,TEXT(Data!K864,"00"),""))</f>
        <v>00</v>
      </c>
      <c r="L864" s="1" t="str">
        <f>IF(ISBLANK(Data!$F864),"",IF(Data!$F864&gt;=6,TEXT(Data!L864,"00"),""))</f>
        <v>00</v>
      </c>
      <c r="M864" s="1" t="str">
        <f>IF(ISBLANK(Data!$F864),"",IF(Data!$F864&gt;=7,TEXT(Data!M864,"00"),""))</f>
        <v>00</v>
      </c>
      <c r="N864" s="1" t="str">
        <f>IF(ISBLANK(Data!$F864),"",IF(Data!$F864&gt;=8,TEXT(Data!N864,"00"),""))</f>
        <v>00</v>
      </c>
    </row>
    <row r="865" ht="14.25">
      <c r="A865" s="1">
        <f>IF(ISBLANK(Data!A865),"",Data!A865)</f>
        <v>187257</v>
      </c>
      <c r="B865" s="1">
        <f>IF(ISBLANK(Data!B865),"",Data!B865)</f>
        <v>1</v>
      </c>
      <c r="C865" s="1">
        <f>IF(ISBLANK(Data!C865),"",Data!C865)</f>
        <v>400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01</v>
      </c>
      <c r="H865" s="1" t="str">
        <f>IF(ISBLANK(Data!$F865),"",IF(Data!$F865&gt;=2,TEXT(Data!H865,"00"),""))</f>
        <v>00</v>
      </c>
      <c r="I865" s="1" t="str">
        <f>IF(ISBLANK(Data!$F865),"",IF(Data!$F865&gt;=3,TEXT(Data!I865,"00"),""))</f>
        <v>4c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00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187281</v>
      </c>
      <c r="B866" s="1">
        <f>IF(ISBLANK(Data!B866),"",Data!B866)</f>
        <v>0</v>
      </c>
      <c r="C866" s="1">
        <f>IF(ISBLANK(Data!C866),"",Data!C866)</f>
        <v>300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03</v>
      </c>
      <c r="H866" s="1" t="str">
        <f>IF(ISBLANK(Data!$F866),"",IF(Data!$F866&gt;=2,TEXT(Data!H866,"00"),""))</f>
        <v>5a</v>
      </c>
      <c r="I866" s="1" t="str">
        <f>IF(ISBLANK(Data!$F866),"",IF(Data!$F866&gt;=3,TEXT(Data!I866,"00"),""))</f>
        <v>64</v>
      </c>
      <c r="J866" s="1" t="str">
        <f>IF(ISBLANK(Data!$F866),"",IF(Data!$F866&gt;=4,TEXT(Data!J866,"00"),""))</f>
        <v>5a</v>
      </c>
      <c r="K866" s="1" t="str">
        <f>IF(ISBLANK(Data!$F866),"",IF(Data!$F866&gt;=5,TEXT(Data!K866,"00"),""))</f>
        <v>64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64</v>
      </c>
      <c r="N866" s="1" t="str">
        <f>IF(ISBLANK(Data!$F866),"",IF(Data!$F866&gt;=8,TEXT(Data!N866,"00"),""))</f>
        <v>ab</v>
      </c>
    </row>
    <row r="867" ht="14.25">
      <c r="A867" s="1">
        <f>IF(ISBLANK(Data!A867),"",Data!A867)</f>
        <v>187282</v>
      </c>
      <c r="B867" s="1">
        <f>IF(ISBLANK(Data!B867),"",Data!B867)</f>
        <v>0</v>
      </c>
      <c r="C867" s="1">
        <f>IF(ISBLANK(Data!C867),"",Data!C867)</f>
        <v>301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3</v>
      </c>
      <c r="G867" s="1" t="str">
        <f>IF(ISBLANK(Data!$F867),"",IF(Data!$F867&gt;=1,TEXT(Data!G867,"00"),""))</f>
        <v>43</v>
      </c>
      <c r="H867" s="1" t="str">
        <f>IF(ISBLANK(Data!$F867),"",IF(Data!$F867&gt;=2,TEXT(Data!H867,"00"),""))</f>
        <v>b</v>
      </c>
      <c r="I867" s="1" t="str">
        <f>IF(ISBLANK(Data!$F867),"",IF(Data!$F867&gt;=3,TEXT(Data!I867,"00"),""))</f>
        <v>00</v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>
        <f>IF(ISBLANK(Data!A868),"",Data!A868)</f>
        <v>187331</v>
      </c>
      <c r="B868" s="1">
        <f>IF(ISBLANK(Data!B868),"",Data!B868)</f>
        <v>0</v>
      </c>
      <c r="C868" s="1">
        <f>IF(ISBLANK(Data!C868),"",Data!C868)</f>
        <v>300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8</v>
      </c>
      <c r="G868" s="1" t="str">
        <f>IF(ISBLANK(Data!$F868),"",IF(Data!$F868&gt;=1,TEXT(Data!G868,"00"),""))</f>
        <v>03</v>
      </c>
      <c r="H868" s="1" t="str">
        <f>IF(ISBLANK(Data!$F868),"",IF(Data!$F868&gt;=2,TEXT(Data!H868,"00"),""))</f>
        <v>5a</v>
      </c>
      <c r="I868" s="1" t="str">
        <f>IF(ISBLANK(Data!$F868),"",IF(Data!$F868&gt;=3,TEXT(Data!I868,"00"),""))</f>
        <v>64</v>
      </c>
      <c r="J868" s="1" t="str">
        <f>IF(ISBLANK(Data!$F868),"",IF(Data!$F868&gt;=4,TEXT(Data!J868,"00"),""))</f>
        <v>5a</v>
      </c>
      <c r="K868" s="1" t="str">
        <f>IF(ISBLANK(Data!$F868),"",IF(Data!$F868&gt;=5,TEXT(Data!K868,"00"),""))</f>
        <v>64</v>
      </c>
      <c r="L868" s="1" t="str">
        <f>IF(ISBLANK(Data!$F868),"",IF(Data!$F868&gt;=6,TEXT(Data!L868,"00"),""))</f>
        <v>00</v>
      </c>
      <c r="M868" s="1" t="str">
        <f>IF(ISBLANK(Data!$F868),"",IF(Data!$F868&gt;=7,TEXT(Data!M868,"00"),""))</f>
        <v>64</v>
      </c>
      <c r="N868" s="1" t="str">
        <f>IF(ISBLANK(Data!$F868),"",IF(Data!$F868&gt;=8,TEXT(Data!N868,"00"),""))</f>
        <v>bc</v>
      </c>
    </row>
    <row r="869" ht="14.25">
      <c r="A869" s="1">
        <f>IF(ISBLANK(Data!A869),"",Data!A869)</f>
        <v>187332</v>
      </c>
      <c r="B869" s="1">
        <f>IF(ISBLANK(Data!B869),"",Data!B869)</f>
        <v>0</v>
      </c>
      <c r="C869" s="1">
        <f>IF(ISBLANK(Data!C869),"",Data!C869)</f>
        <v>301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3</v>
      </c>
      <c r="G869" s="1" t="str">
        <f>IF(ISBLANK(Data!$F869),"",IF(Data!$F869&gt;=1,TEXT(Data!G869,"00"),""))</f>
        <v>b5</v>
      </c>
      <c r="H869" s="1" t="str">
        <f>IF(ISBLANK(Data!$F869),"",IF(Data!$F869&gt;=2,TEXT(Data!H869,"00"),""))</f>
        <v>c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187337</v>
      </c>
      <c r="B870" s="1">
        <f>IF(ISBLANK(Data!B870),"",Data!B870)</f>
        <v>1</v>
      </c>
      <c r="C870" s="1">
        <f>IF(ISBLANK(Data!C870),"",Data!C870)</f>
        <v>401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8f</v>
      </c>
      <c r="H870" s="1" t="str">
        <f>IF(ISBLANK(Data!$F870),"",IF(Data!$F870&gt;=2,TEXT(Data!H870,"00"),""))</f>
        <v>a0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55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187344</v>
      </c>
      <c r="B871" s="1">
        <f>IF(ISBLANK(Data!B871),"",Data!B871)</f>
        <v>1</v>
      </c>
      <c r="C871" s="1">
        <f>IF(ISBLANK(Data!C871),"",Data!C871)</f>
        <v>201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6</v>
      </c>
      <c r="G871" s="1" t="str">
        <f>IF(ISBLANK(Data!$F871),"",IF(Data!$F871&gt;=1,TEXT(Data!G871,"00"),""))</f>
        <v>fe</v>
      </c>
      <c r="H871" s="1" t="str">
        <f>IF(ISBLANK(Data!$F871),"",IF(Data!$F871&gt;=2,TEXT(Data!H871,"00"),""))</f>
        <v>01</v>
      </c>
      <c r="I871" s="1" t="str">
        <f>IF(ISBLANK(Data!$F871),"",IF(Data!$F871&gt;=3,TEXT(Data!I871,"00"),""))</f>
        <v>00</v>
      </c>
      <c r="J871" s="1" t="str">
        <f>IF(ISBLANK(Data!$F871),"",IF(Data!$F871&gt;=4,TEXT(Data!J871,"00"),""))</f>
        <v>00</v>
      </c>
      <c r="K871" s="1" t="str">
        <f>IF(ISBLANK(Data!$F871),"",IF(Data!$F871&gt;=5,TEXT(Data!K871,"00"),""))</f>
        <v>62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>
        <f>IF(ISBLANK(Data!A872),"",Data!A872)</f>
        <v>187356</v>
      </c>
      <c r="B872" s="1">
        <f>IF(ISBLANK(Data!B872),"",Data!B872)</f>
        <v>1</v>
      </c>
      <c r="C872" s="1">
        <f>IF(ISBLANK(Data!C872),"",Data!C872)</f>
        <v>203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8</v>
      </c>
      <c r="G872" s="1" t="str">
        <f>IF(ISBLANK(Data!$F872),"",IF(Data!$F872&gt;=1,TEXT(Data!G872,"00"),""))</f>
        <v>00</v>
      </c>
      <c r="H872" s="1" t="str">
        <f>IF(ISBLANK(Data!$F872),"",IF(Data!$F872&gt;=2,TEXT(Data!H872,"00"),""))</f>
        <v>00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>00</v>
      </c>
      <c r="K872" s="1" t="str">
        <f>IF(ISBLANK(Data!$F872),"",IF(Data!$F872&gt;=5,TEXT(Data!K872,"00"),""))</f>
        <v>00</v>
      </c>
      <c r="L872" s="1" t="str">
        <f>IF(ISBLANK(Data!$F872),"",IF(Data!$F872&gt;=6,TEXT(Data!L872,"00"),""))</f>
        <v>00</v>
      </c>
      <c r="M872" s="1" t="str">
        <f>IF(ISBLANK(Data!$F872),"",IF(Data!$F872&gt;=7,TEXT(Data!M872,"00"),""))</f>
        <v>00</v>
      </c>
      <c r="N872" s="1" t="str">
        <f>IF(ISBLANK(Data!$F872),"",IF(Data!$F872&gt;=8,TEXT(Data!N872,"00"),""))</f>
        <v>00</v>
      </c>
    </row>
    <row r="873" ht="14.25">
      <c r="A873" s="1">
        <f>IF(ISBLANK(Data!A873),"",Data!A873)</f>
        <v>187357</v>
      </c>
      <c r="B873" s="1">
        <f>IF(ISBLANK(Data!B873),"",Data!B873)</f>
        <v>1</v>
      </c>
      <c r="C873" s="1">
        <f>IF(ISBLANK(Data!C873),"",Data!C873)</f>
        <v>400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01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4c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00</v>
      </c>
      <c r="L873" s="1" t="str">
        <f>IF(ISBLANK(Data!$F873),"",IF(Data!$F873&gt;=6,TEXT(Data!L873,"00"),""))</f>
        <v>00</v>
      </c>
      <c r="M873" s="1" t="str">
        <f>IF(ISBLANK(Data!$F873),"",IF(Data!$F873&gt;=7,TEXT(Data!M873,"00"),""))</f>
        <v>00</v>
      </c>
      <c r="N873" s="1" t="str">
        <f>IF(ISBLANK(Data!$F873),"",IF(Data!$F873&gt;=8,TEXT(Data!N873,"00"),""))</f>
        <v>00</v>
      </c>
    </row>
    <row r="874" ht="14.25">
      <c r="A874" s="1">
        <f>IF(ISBLANK(Data!A874),"",Data!A874)</f>
        <v>187381</v>
      </c>
      <c r="B874" s="1">
        <f>IF(ISBLANK(Data!B874),"",Data!B874)</f>
        <v>0</v>
      </c>
      <c r="C874" s="1">
        <f>IF(ISBLANK(Data!C874),"",Data!C874)</f>
        <v>300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8</v>
      </c>
      <c r="G874" s="1" t="str">
        <f>IF(ISBLANK(Data!$F874),"",IF(Data!$F874&gt;=1,TEXT(Data!G874,"00"),""))</f>
        <v>03</v>
      </c>
      <c r="H874" s="1" t="str">
        <f>IF(ISBLANK(Data!$F874),"",IF(Data!$F874&gt;=2,TEXT(Data!H874,"00"),""))</f>
        <v>5a</v>
      </c>
      <c r="I874" s="1" t="str">
        <f>IF(ISBLANK(Data!$F874),"",IF(Data!$F874&gt;=3,TEXT(Data!I874,"00"),""))</f>
        <v>64</v>
      </c>
      <c r="J874" s="1" t="str">
        <f>IF(ISBLANK(Data!$F874),"",IF(Data!$F874&gt;=4,TEXT(Data!J874,"00"),""))</f>
        <v>5a</v>
      </c>
      <c r="K874" s="1" t="str">
        <f>IF(ISBLANK(Data!$F874),"",IF(Data!$F874&gt;=5,TEXT(Data!K874,"00"),""))</f>
        <v>64</v>
      </c>
      <c r="L874" s="1" t="str">
        <f>IF(ISBLANK(Data!$F874),"",IF(Data!$F874&gt;=6,TEXT(Data!L874,"00"),""))</f>
        <v>00</v>
      </c>
      <c r="M874" s="1" t="str">
        <f>IF(ISBLANK(Data!$F874),"",IF(Data!$F874&gt;=7,TEXT(Data!M874,"00"),""))</f>
        <v>64</v>
      </c>
      <c r="N874" s="1" t="str">
        <f>IF(ISBLANK(Data!$F874),"",IF(Data!$F874&gt;=8,TEXT(Data!N874,"00"),""))</f>
        <v>ad</v>
      </c>
    </row>
    <row r="875" ht="14.25">
      <c r="A875" s="1">
        <f>IF(ISBLANK(Data!A875),"",Data!A875)</f>
        <v>187382</v>
      </c>
      <c r="B875" s="1">
        <f>IF(ISBLANK(Data!B875),"",Data!B875)</f>
        <v>0</v>
      </c>
      <c r="C875" s="1">
        <f>IF(ISBLANK(Data!C875),"",Data!C875)</f>
        <v>301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3</v>
      </c>
      <c r="G875" s="1" t="str">
        <f>IF(ISBLANK(Data!$F875),"",IF(Data!$F875&gt;=1,TEXT(Data!G875,"00"),""))</f>
        <v>4e</v>
      </c>
      <c r="H875" s="1" t="str">
        <f>IF(ISBLANK(Data!$F875),"",IF(Data!$F875&gt;=2,TEXT(Data!H875,"00"),""))</f>
        <v>d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>
        <f>IF(ISBLANK(Data!A876),"",Data!A876)</f>
        <v>187431</v>
      </c>
      <c r="B876" s="1">
        <f>IF(ISBLANK(Data!B876),"",Data!B876)</f>
        <v>0</v>
      </c>
      <c r="C876" s="1">
        <f>IF(ISBLANK(Data!C876),"",Data!C876)</f>
        <v>300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03</v>
      </c>
      <c r="H876" s="1" t="str">
        <f>IF(ISBLANK(Data!$F876),"",IF(Data!$F876&gt;=2,TEXT(Data!H876,"00"),""))</f>
        <v>5a</v>
      </c>
      <c r="I876" s="1" t="str">
        <f>IF(ISBLANK(Data!$F876),"",IF(Data!$F876&gt;=3,TEXT(Data!I876,"00"),""))</f>
        <v>64</v>
      </c>
      <c r="J876" s="1" t="str">
        <f>IF(ISBLANK(Data!$F876),"",IF(Data!$F876&gt;=4,TEXT(Data!J876,"00"),""))</f>
        <v>5a</v>
      </c>
      <c r="K876" s="1" t="str">
        <f>IF(ISBLANK(Data!$F876),"",IF(Data!$F876&gt;=5,TEXT(Data!K876,"00"),""))</f>
        <v>64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64</v>
      </c>
      <c r="N876" s="1" t="str">
        <f>IF(ISBLANK(Data!$F876),"",IF(Data!$F876&gt;=8,TEXT(Data!N876,"00"),""))</f>
        <v>be</v>
      </c>
    </row>
    <row r="877" ht="14.25">
      <c r="A877" s="1">
        <f>IF(ISBLANK(Data!A877),"",Data!A877)</f>
        <v>187432</v>
      </c>
      <c r="B877" s="1">
        <f>IF(ISBLANK(Data!B877),"",Data!B877)</f>
        <v>0</v>
      </c>
      <c r="C877" s="1">
        <f>IF(ISBLANK(Data!C877),"",Data!C877)</f>
        <v>301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3</v>
      </c>
      <c r="G877" s="1" t="str">
        <f>IF(ISBLANK(Data!$F877),"",IF(Data!$F877&gt;=1,TEXT(Data!G877,"00"),""))</f>
        <v>1d</v>
      </c>
      <c r="H877" s="1" t="str">
        <f>IF(ISBLANK(Data!$F877),"",IF(Data!$F877&gt;=2,TEXT(Data!H877,"00"),""))</f>
        <v>e</v>
      </c>
      <c r="I877" s="1" t="str">
        <f>IF(ISBLANK(Data!$F877),"",IF(Data!$F877&gt;=3,TEXT(Data!I877,"00"),""))</f>
        <v>00</v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>
        <f>IF(ISBLANK(Data!A878),"",Data!A878)</f>
        <v>187437</v>
      </c>
      <c r="B878" s="1">
        <f>IF(ISBLANK(Data!B878),"",Data!B878)</f>
        <v>1</v>
      </c>
      <c r="C878" s="1">
        <f>IF(ISBLANK(Data!C878),"",Data!C878)</f>
        <v>401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8</v>
      </c>
      <c r="G878" s="1" t="str">
        <f>IF(ISBLANK(Data!$F878),"",IF(Data!$F878&gt;=1,TEXT(Data!G878,"00"),""))</f>
        <v>8f</v>
      </c>
      <c r="H878" s="1" t="str">
        <f>IF(ISBLANK(Data!$F878),"",IF(Data!$F878&gt;=2,TEXT(Data!H878,"00"),""))</f>
        <v>a0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>00</v>
      </c>
      <c r="K878" s="1" t="str">
        <f>IF(ISBLANK(Data!$F878),"",IF(Data!$F878&gt;=5,TEXT(Data!K878,"00"),""))</f>
        <v>56</v>
      </c>
      <c r="L878" s="1" t="str">
        <f>IF(ISBLANK(Data!$F878),"",IF(Data!$F878&gt;=6,TEXT(Data!L878,"00"),""))</f>
        <v>00</v>
      </c>
      <c r="M878" s="1" t="str">
        <f>IF(ISBLANK(Data!$F878),"",IF(Data!$F878&gt;=7,TEXT(Data!M878,"00"),""))</f>
        <v>00</v>
      </c>
      <c r="N878" s="1" t="str">
        <f>IF(ISBLANK(Data!$F878),"",IF(Data!$F878&gt;=8,TEXT(Data!N878,"00"),""))</f>
        <v>00</v>
      </c>
    </row>
    <row r="879" ht="14.25">
      <c r="A879" s="1">
        <f>IF(ISBLANK(Data!A879),"",Data!A879)</f>
        <v>187444</v>
      </c>
      <c r="B879" s="1">
        <f>IF(ISBLANK(Data!B879),"",Data!B879)</f>
        <v>1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fe</v>
      </c>
      <c r="H879" s="1" t="str">
        <f>IF(ISBLANK(Data!$F879),"",IF(Data!$F879&gt;=2,TEXT(Data!H879,"00"),""))</f>
        <v>01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187456</v>
      </c>
      <c r="B880" s="1">
        <f>IF(ISBLANK(Data!B880),"",Data!B880)</f>
        <v>1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187457</v>
      </c>
      <c r="B881" s="1">
        <f>IF(ISBLANK(Data!B881),"",Data!B881)</f>
        <v>1</v>
      </c>
      <c r="C881" s="1">
        <f>IF(ISBLANK(Data!C881),"",Data!C881)</f>
        <v>400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01</v>
      </c>
      <c r="H881" s="1" t="str">
        <f>IF(ISBLANK(Data!$F881),"",IF(Data!$F881&gt;=2,TEXT(Data!H881,"00"),""))</f>
        <v>00</v>
      </c>
      <c r="I881" s="1" t="str">
        <f>IF(ISBLANK(Data!$F881),"",IF(Data!$F881&gt;=3,TEXT(Data!I881,"00"),""))</f>
        <v>4c</v>
      </c>
      <c r="J881" s="1" t="str">
        <f>IF(ISBLANK(Data!$F881),"",IF(Data!$F881&gt;=4,TEXT(Data!J881,"00"),""))</f>
        <v>00</v>
      </c>
      <c r="K881" s="1" t="str">
        <f>IF(ISBLANK(Data!$F881),"",IF(Data!$F881&gt;=5,TEXT(Data!K881,"00"),""))</f>
        <v>00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00</v>
      </c>
      <c r="N881" s="1" t="str">
        <f>IF(ISBLANK(Data!$F881),"",IF(Data!$F881&gt;=8,TEXT(Data!N881,"00"),""))</f>
        <v>00</v>
      </c>
    </row>
    <row r="882" ht="14.25">
      <c r="A882" s="1">
        <f>IF(ISBLANK(Data!A882),"",Data!A882)</f>
        <v>187468</v>
      </c>
      <c r="B882" s="1">
        <f>IF(ISBLANK(Data!B882),"",Data!B882)</f>
        <v>1</v>
      </c>
      <c r="C882" s="1">
        <f>IF(ISBLANK(Data!C882),"",Data!C882)</f>
        <v>204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8</v>
      </c>
      <c r="G882" s="1" t="str">
        <f>IF(ISBLANK(Data!$F882),"",IF(Data!$F882&gt;=1,TEXT(Data!G882,"00"),""))</f>
        <v>00</v>
      </c>
      <c r="H882" s="1" t="str">
        <f>IF(ISBLANK(Data!$F882),"",IF(Data!$F882&gt;=2,TEXT(Data!H882,"00"),""))</f>
        <v>00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>00</v>
      </c>
      <c r="K882" s="1" t="str">
        <f>IF(ISBLANK(Data!$F882),"",IF(Data!$F882&gt;=5,TEXT(Data!K882,"00"),""))</f>
        <v>00</v>
      </c>
      <c r="L882" s="1" t="str">
        <f>IF(ISBLANK(Data!$F882),"",IF(Data!$F882&gt;=6,TEXT(Data!L882,"00"),""))</f>
        <v>00</v>
      </c>
      <c r="M882" s="1" t="str">
        <f>IF(ISBLANK(Data!$F882),"",IF(Data!$F882&gt;=7,TEXT(Data!M882,"00"),""))</f>
        <v>00</v>
      </c>
      <c r="N882" s="1" t="str">
        <f>IF(ISBLANK(Data!$F882),"",IF(Data!$F882&gt;=8,TEXT(Data!N882,"00"),""))</f>
        <v>00</v>
      </c>
    </row>
    <row r="883" ht="14.25">
      <c r="A883" s="1">
        <f>IF(ISBLANK(Data!A883),"",Data!A883)</f>
        <v>187480</v>
      </c>
      <c r="B883" s="1">
        <f>IF(ISBLANK(Data!B883),"",Data!B883)</f>
        <v>1</v>
      </c>
      <c r="C883" s="1">
        <f>IF(ISBLANK(Data!C883),"",Data!C883)</f>
        <v>202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e2</v>
      </c>
      <c r="H883" s="1" t="str">
        <f>IF(ISBLANK(Data!$F883),"",IF(Data!$F883&gt;=2,TEXT(Data!H883,"00"),""))</f>
        <v>15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29</v>
      </c>
      <c r="L883" s="1" t="str">
        <f>IF(ISBLANK(Data!$F883),"",IF(Data!$F883&gt;=6,TEXT(Data!L883,"00"),""))</f>
        <v>fd</v>
      </c>
      <c r="M883" s="1" t="str">
        <f>IF(ISBLANK(Data!$F883),"",IF(Data!$F883&gt;=7,TEXT(Data!M883,"00"),""))</f>
        <v>1a</v>
      </c>
      <c r="N883" s="1" t="str">
        <f>IF(ISBLANK(Data!$F883),"",IF(Data!$F883&gt;=8,TEXT(Data!N883,"00"),""))</f>
        <v>00</v>
      </c>
    </row>
    <row r="884" ht="14.25">
      <c r="A884" s="1">
        <f>IF(ISBLANK(Data!A884),"",Data!A884)</f>
        <v>187482</v>
      </c>
      <c r="B884" s="1">
        <f>IF(ISBLANK(Data!B884),"",Data!B884)</f>
        <v>0</v>
      </c>
      <c r="C884" s="1">
        <f>IF(ISBLANK(Data!C884),"",Data!C884)</f>
        <v>300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8</v>
      </c>
      <c r="G884" s="1" t="str">
        <f>IF(ISBLANK(Data!$F884),"",IF(Data!$F884&gt;=1,TEXT(Data!G884,"00"),""))</f>
        <v>03</v>
      </c>
      <c r="H884" s="1" t="str">
        <f>IF(ISBLANK(Data!$F884),"",IF(Data!$F884&gt;=2,TEXT(Data!H884,"00"),""))</f>
        <v>5a</v>
      </c>
      <c r="I884" s="1" t="str">
        <f>IF(ISBLANK(Data!$F884),"",IF(Data!$F884&gt;=3,TEXT(Data!I884,"00"),""))</f>
        <v>64</v>
      </c>
      <c r="J884" s="1" t="str">
        <f>IF(ISBLANK(Data!$F884),"",IF(Data!$F884&gt;=4,TEXT(Data!J884,"00"),""))</f>
        <v>5a</v>
      </c>
      <c r="K884" s="1" t="str">
        <f>IF(ISBLANK(Data!$F884),"",IF(Data!$F884&gt;=5,TEXT(Data!K884,"00"),""))</f>
        <v>64</v>
      </c>
      <c r="L884" s="1" t="str">
        <f>IF(ISBLANK(Data!$F884),"",IF(Data!$F884&gt;=6,TEXT(Data!L884,"00"),""))</f>
        <v>00</v>
      </c>
      <c r="M884" s="1" t="str">
        <f>IF(ISBLANK(Data!$F884),"",IF(Data!$F884&gt;=7,TEXT(Data!M884,"00"),""))</f>
        <v>64</v>
      </c>
      <c r="N884" s="1" t="str">
        <f>IF(ISBLANK(Data!$F884),"",IF(Data!$F884&gt;=8,TEXT(Data!N884,"00"),""))</f>
        <v>af</v>
      </c>
    </row>
    <row r="885" ht="14.25">
      <c r="A885" s="1">
        <f>IF(ISBLANK(Data!A885),"",Data!A885)</f>
        <v>187482</v>
      </c>
      <c r="B885" s="1">
        <f>IF(ISBLANK(Data!B885),"",Data!B885)</f>
        <v>0</v>
      </c>
      <c r="C885" s="1">
        <f>IF(ISBLANK(Data!C885),"",Data!C885)</f>
        <v>301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3</v>
      </c>
      <c r="G885" s="1" t="str">
        <f>IF(ISBLANK(Data!$F885),"",IF(Data!$F885&gt;=1,TEXT(Data!G885,"00"),""))</f>
        <v>e8</v>
      </c>
      <c r="H885" s="1" t="str">
        <f>IF(ISBLANK(Data!$F885),"",IF(Data!$F885&gt;=2,TEXT(Data!H885,"00"),""))</f>
        <v>f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>
        <f>IF(ISBLANK(Data!A886),"",Data!A886)</f>
        <v>187492</v>
      </c>
      <c r="B886" s="1">
        <f>IF(ISBLANK(Data!B886),"",Data!B886)</f>
        <v>1</v>
      </c>
      <c r="C886" s="1">
        <f>IF(ISBLANK(Data!C886),"",Data!C886)</f>
        <v>666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52</v>
      </c>
      <c r="H886" s="1" t="str">
        <f>IF(ISBLANK(Data!$F886),"",IF(Data!$F886&gt;=2,TEXT(Data!H886,"00"),""))</f>
        <v>08</v>
      </c>
      <c r="I886" s="1" t="str">
        <f>IF(ISBLANK(Data!$F886),"",IF(Data!$F886&gt;=3,TEXT(Data!I886,"00"),""))</f>
        <v>01</v>
      </c>
      <c r="J886" s="1" t="str">
        <f>IF(ISBLANK(Data!$F886),"",IF(Data!$F886&gt;=4,TEXT(Data!J886,"00"),""))</f>
        <v>05</v>
      </c>
      <c r="K886" s="1" t="str">
        <f>IF(ISBLANK(Data!$F886),"",IF(Data!$F886&gt;=5,TEXT(Data!K886,"00"),""))</f>
        <v>52</v>
      </c>
      <c r="L886" s="1" t="str">
        <f>IF(ISBLANK(Data!$F886),"",IF(Data!$F886&gt;=6,TEXT(Data!L886,"00"),""))</f>
        <v>57</v>
      </c>
      <c r="M886" s="1" t="str">
        <f>IF(ISBLANK(Data!$F886),"",IF(Data!$F886&gt;=7,TEXT(Data!M886,"00"),""))</f>
        <v>12</v>
      </c>
      <c r="N886" s="1" t="str">
        <f>IF(ISBLANK(Data!$F886),"",IF(Data!$F886&gt;=8,TEXT(Data!N886,"00"),""))</f>
        <v>44</v>
      </c>
    </row>
    <row r="887" ht="14.25">
      <c r="A887" s="1">
        <f>IF(ISBLANK(Data!A887),"",Data!A887)</f>
        <v>187504</v>
      </c>
      <c r="B887" s="1">
        <f>IF(ISBLANK(Data!B887),"",Data!B887)</f>
        <v>1</v>
      </c>
      <c r="C887" s="1">
        <f>IF(ISBLANK(Data!C887),"",Data!C887)</f>
        <v>665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00</v>
      </c>
      <c r="H887" s="1" t="str">
        <f>IF(ISBLANK(Data!$F887),"",IF(Data!$F887&gt;=2,TEXT(Data!H887,"00"),""))</f>
        <v>00</v>
      </c>
      <c r="I887" s="1" t="str">
        <f>IF(ISBLANK(Data!$F887),"",IF(Data!$F887&gt;=3,TEXT(Data!I887,"00"),""))</f>
        <v>00</v>
      </c>
      <c r="J887" s="1" t="str">
        <f>IF(ISBLANK(Data!$F887),"",IF(Data!$F887&gt;=4,TEXT(Data!J887,"00"),""))</f>
        <v>53</v>
      </c>
      <c r="K887" s="1" t="str">
        <f>IF(ISBLANK(Data!$F887),"",IF(Data!$F887&gt;=5,TEXT(Data!K887,"00"),""))</f>
        <v>4c</v>
      </c>
      <c r="L887" s="1" t="str">
        <f>IF(ISBLANK(Data!$F887),"",IF(Data!$F887&gt;=6,TEXT(Data!L887,"00"),""))</f>
        <v>18</v>
      </c>
      <c r="M887" s="1" t="str">
        <f>IF(ISBLANK(Data!$F887),"",IF(Data!$F887&gt;=7,TEXT(Data!M887,"00"),""))</f>
        <v>53</v>
      </c>
      <c r="N887" s="1" t="str">
        <f>IF(ISBLANK(Data!$F887),"",IF(Data!$F887&gt;=8,TEXT(Data!N887,"00"),""))</f>
        <v>00</v>
      </c>
    </row>
    <row r="888" ht="14.25">
      <c r="A888" s="1">
        <f>IF(ISBLANK(Data!A888),"",Data!A888)</f>
        <v>187516</v>
      </c>
      <c r="B888" s="1">
        <f>IF(ISBLANK(Data!B888),"",Data!B888)</f>
        <v>1</v>
      </c>
      <c r="C888" s="1">
        <f>IF(ISBLANK(Data!C888),"",Data!C888)</f>
        <v>200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8</v>
      </c>
      <c r="G888" s="1" t="str">
        <f>IF(ISBLANK(Data!$F888),"",IF(Data!$F888&gt;=1,TEXT(Data!G888,"00"),""))</f>
        <v>64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20</v>
      </c>
      <c r="J888" s="1" t="str">
        <f>IF(ISBLANK(Data!$F888),"",IF(Data!$F888&gt;=4,TEXT(Data!J888,"00"),""))</f>
        <v>e2</v>
      </c>
      <c r="K888" s="1" t="str">
        <f>IF(ISBLANK(Data!$F888),"",IF(Data!$F888&gt;=5,TEXT(Data!K888,"00"),""))</f>
        <v>09</v>
      </c>
      <c r="L888" s="1" t="str">
        <f>IF(ISBLANK(Data!$F888),"",IF(Data!$F888&gt;=6,TEXT(Data!L888,"00"),""))</f>
        <v>00</v>
      </c>
      <c r="M888" s="1" t="str">
        <f>IF(ISBLANK(Data!$F888),"",IF(Data!$F888&gt;=7,TEXT(Data!M888,"00"),""))</f>
        <v>00</v>
      </c>
      <c r="N888" s="1" t="str">
        <f>IF(ISBLANK(Data!$F888),"",IF(Data!$F888&gt;=8,TEXT(Data!N888,"00"),""))</f>
        <v>00</v>
      </c>
    </row>
    <row r="889" ht="14.25">
      <c r="A889" s="1">
        <f>IF(ISBLANK(Data!A889),"",Data!A889)</f>
        <v>187531</v>
      </c>
      <c r="B889" s="1">
        <f>IF(ISBLANK(Data!B889),"",Data!B889)</f>
        <v>0</v>
      </c>
      <c r="C889" s="1">
        <f>IF(ISBLANK(Data!C889),"",Data!C889)</f>
        <v>300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8</v>
      </c>
      <c r="G889" s="1" t="str">
        <f>IF(ISBLANK(Data!$F889),"",IF(Data!$F889&gt;=1,TEXT(Data!G889,"00"),""))</f>
        <v>03</v>
      </c>
      <c r="H889" s="1" t="str">
        <f>IF(ISBLANK(Data!$F889),"",IF(Data!$F889&gt;=2,TEXT(Data!H889,"00"),""))</f>
        <v>5a</v>
      </c>
      <c r="I889" s="1" t="str">
        <f>IF(ISBLANK(Data!$F889),"",IF(Data!$F889&gt;=3,TEXT(Data!I889,"00"),""))</f>
        <v>64</v>
      </c>
      <c r="J889" s="1" t="str">
        <f>IF(ISBLANK(Data!$F889),"",IF(Data!$F889&gt;=4,TEXT(Data!J889,"00"),""))</f>
        <v>5a</v>
      </c>
      <c r="K889" s="1" t="str">
        <f>IF(ISBLANK(Data!$F889),"",IF(Data!$F889&gt;=5,TEXT(Data!K889,"00"),""))</f>
        <v>64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>64</v>
      </c>
      <c r="N889" s="1" t="str">
        <f>IF(ISBLANK(Data!$F889),"",IF(Data!$F889&gt;=8,TEXT(Data!N889,"00"),""))</f>
        <v>30</v>
      </c>
    </row>
    <row r="890" ht="14.25">
      <c r="A890" s="1">
        <f>IF(ISBLANK(Data!A890),"",Data!A890)</f>
        <v>187532</v>
      </c>
      <c r="B890" s="1">
        <f>IF(ISBLANK(Data!B890),"",Data!B890)</f>
        <v>0</v>
      </c>
      <c r="C890" s="1">
        <f>IF(ISBLANK(Data!C890),"",Data!C890)</f>
        <v>301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3</v>
      </c>
      <c r="G890" s="1" t="str">
        <f>IF(ISBLANK(Data!$F890),"",IF(Data!$F890&gt;=1,TEXT(Data!G890,"00"),""))</f>
        <v>e2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>
        <f>IF(ISBLANK(Data!A891),"",Data!A891)</f>
        <v>187537</v>
      </c>
      <c r="B891" s="1">
        <f>IF(ISBLANK(Data!B891),"",Data!B891)</f>
        <v>1</v>
      </c>
      <c r="C891" s="1">
        <f>IF(ISBLANK(Data!C891),"",Data!C891)</f>
        <v>401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8f</v>
      </c>
      <c r="H891" s="1" t="str">
        <f>IF(ISBLANK(Data!$F891),"",IF(Data!$F891&gt;=2,TEXT(Data!H891,"00"),""))</f>
        <v>a0</v>
      </c>
      <c r="I891" s="1" t="str">
        <f>IF(ISBLANK(Data!$F891),"",IF(Data!$F891&gt;=3,TEXT(Data!I891,"00"),""))</f>
        <v>00</v>
      </c>
      <c r="J891" s="1" t="str">
        <f>IF(ISBLANK(Data!$F891),"",IF(Data!$F891&gt;=4,TEXT(Data!J891,"00"),""))</f>
        <v>00</v>
      </c>
      <c r="K891" s="1" t="str">
        <f>IF(ISBLANK(Data!$F891),"",IF(Data!$F891&gt;=5,TEXT(Data!K891,"00"),""))</f>
        <v>56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00</v>
      </c>
      <c r="N891" s="1" t="str">
        <f>IF(ISBLANK(Data!$F891),"",IF(Data!$F891&gt;=8,TEXT(Data!N891,"00"),""))</f>
        <v>00</v>
      </c>
    </row>
    <row r="892" ht="14.25">
      <c r="A892" s="1">
        <f>IF(ISBLANK(Data!A892),"",Data!A892)</f>
        <v>187544</v>
      </c>
      <c r="B892" s="1">
        <f>IF(ISBLANK(Data!B892),"",Data!B892)</f>
        <v>1</v>
      </c>
      <c r="C892" s="1">
        <f>IF(ISBLANK(Data!C892),"",Data!C892)</f>
        <v>201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6</v>
      </c>
      <c r="G892" s="1" t="str">
        <f>IF(ISBLANK(Data!$F892),"",IF(Data!$F892&gt;=1,TEXT(Data!G892,"00"),""))</f>
        <v>6c</v>
      </c>
      <c r="H892" s="1" t="str">
        <f>IF(ISBLANK(Data!$F892),"",IF(Data!$F892&gt;=2,TEXT(Data!H892,"00"),""))</f>
        <v>02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>00</v>
      </c>
      <c r="K892" s="1" t="str">
        <f>IF(ISBLANK(Data!$F892),"",IF(Data!$F892&gt;=5,TEXT(Data!K892,"00"),""))</f>
        <v>62</v>
      </c>
      <c r="L892" s="1" t="str">
        <f>IF(ISBLANK(Data!$F892),"",IF(Data!$F892&gt;=6,TEXT(Data!L892,"00"),""))</f>
        <v>00</v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187556</v>
      </c>
      <c r="B893" s="1">
        <f>IF(ISBLANK(Data!B893),"",Data!B893)</f>
        <v>1</v>
      </c>
      <c r="C893" s="1">
        <f>IF(ISBLANK(Data!C893),"",Data!C893)</f>
        <v>203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00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00</v>
      </c>
      <c r="L893" s="1" t="str">
        <f>IF(ISBLANK(Data!$F893),"",IF(Data!$F893&gt;=6,TEXT(Data!L893,"00"),""))</f>
        <v>00</v>
      </c>
      <c r="M893" s="1" t="str">
        <f>IF(ISBLANK(Data!$F893),"",IF(Data!$F893&gt;=7,TEXT(Data!M893,"00"),""))</f>
        <v>00</v>
      </c>
      <c r="N893" s="1" t="str">
        <f>IF(ISBLANK(Data!$F893),"",IF(Data!$F893&gt;=8,TEXT(Data!N893,"00"),""))</f>
        <v>00</v>
      </c>
    </row>
    <row r="894" ht="14.25">
      <c r="A894" s="1">
        <f>IF(ISBLANK(Data!A894),"",Data!A894)</f>
        <v>187557</v>
      </c>
      <c r="B894" s="1">
        <f>IF(ISBLANK(Data!B894),"",Data!B894)</f>
        <v>1</v>
      </c>
      <c r="C894" s="1">
        <f>IF(ISBLANK(Data!C894),"",Data!C894)</f>
        <v>400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01</v>
      </c>
      <c r="H894" s="1" t="str">
        <f>IF(ISBLANK(Data!$F894),"",IF(Data!$F894&gt;=2,TEXT(Data!H894,"00"),""))</f>
        <v>00</v>
      </c>
      <c r="I894" s="1" t="str">
        <f>IF(ISBLANK(Data!$F894),"",IF(Data!$F894&gt;=3,TEXT(Data!I894,"00"),""))</f>
        <v>4c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00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187581</v>
      </c>
      <c r="B895" s="1">
        <f>IF(ISBLANK(Data!B895),"",Data!B895)</f>
        <v>0</v>
      </c>
      <c r="C895" s="1">
        <f>IF(ISBLANK(Data!C895),"",Data!C895)</f>
        <v>300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03</v>
      </c>
      <c r="H895" s="1" t="str">
        <f>IF(ISBLANK(Data!$F895),"",IF(Data!$F895&gt;=2,TEXT(Data!H895,"00"),""))</f>
        <v>5a</v>
      </c>
      <c r="I895" s="1" t="str">
        <f>IF(ISBLANK(Data!$F895),"",IF(Data!$F895&gt;=3,TEXT(Data!I895,"00"),""))</f>
        <v>64</v>
      </c>
      <c r="J895" s="1" t="str">
        <f>IF(ISBLANK(Data!$F895),"",IF(Data!$F895&gt;=4,TEXT(Data!J895,"00"),""))</f>
        <v>5a</v>
      </c>
      <c r="K895" s="1" t="str">
        <f>IF(ISBLANK(Data!$F895),"",IF(Data!$F895&gt;=5,TEXT(Data!K895,"00"),""))</f>
        <v>64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64</v>
      </c>
      <c r="N895" s="1" t="str">
        <f>IF(ISBLANK(Data!$F895),"",IF(Data!$F895&gt;=8,TEXT(Data!N895,"00"),""))</f>
        <v>21</v>
      </c>
    </row>
    <row r="896" ht="14.25">
      <c r="A896" s="1">
        <f>IF(ISBLANK(Data!A896),"",Data!A896)</f>
        <v>187582</v>
      </c>
      <c r="B896" s="1">
        <f>IF(ISBLANK(Data!B896),"",Data!B896)</f>
        <v>0</v>
      </c>
      <c r="C896" s="1">
        <f>IF(ISBLANK(Data!C896),"",Data!C896)</f>
        <v>301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3</v>
      </c>
      <c r="G896" s="1" t="str">
        <f>IF(ISBLANK(Data!$F896),"",IF(Data!$F896&gt;=1,TEXT(Data!G896,"00"),""))</f>
        <v>b3</v>
      </c>
      <c r="H896" s="1" t="str">
        <f>IF(ISBLANK(Data!$F896),"",IF(Data!$F896&gt;=2,TEXT(Data!H896,"00"),""))</f>
        <v>01</v>
      </c>
      <c r="I896" s="1" t="str">
        <f>IF(ISBLANK(Data!$F896),"",IF(Data!$F896&gt;=3,TEXT(Data!I896,"00"),""))</f>
        <v>00</v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187617</v>
      </c>
      <c r="B897" s="1">
        <f>IF(ISBLANK(Data!B897),"",Data!B897)</f>
        <v>1</v>
      </c>
      <c r="C897" s="1">
        <f>IF(ISBLANK(Data!C897),"",Data!C897)</f>
        <v>402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8</v>
      </c>
      <c r="G897" s="1" t="str">
        <f>IF(ISBLANK(Data!$F897),"",IF(Data!$F897&gt;=1,TEXT(Data!G897,"00"),""))</f>
        <v>64</v>
      </c>
      <c r="H897" s="1" t="str">
        <f>IF(ISBLANK(Data!$F897),"",IF(Data!$F897&gt;=2,TEXT(Data!H897,"00"),""))</f>
        <v>00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20</v>
      </c>
      <c r="L897" s="1" t="str">
        <f>IF(ISBLANK(Data!$F897),"",IF(Data!$F897&gt;=6,TEXT(Data!L897,"00"),""))</f>
        <v>e2</v>
      </c>
      <c r="M897" s="1" t="str">
        <f>IF(ISBLANK(Data!$F897),"",IF(Data!$F897&gt;=7,TEXT(Data!M897,"00"),""))</f>
        <v>09</v>
      </c>
      <c r="N897" s="1" t="str">
        <f>IF(ISBLANK(Data!$F897),"",IF(Data!$F897&gt;=8,TEXT(Data!N897,"00"),""))</f>
        <v>00</v>
      </c>
    </row>
    <row r="898" ht="14.25">
      <c r="A898" s="1">
        <f>IF(ISBLANK(Data!A898),"",Data!A898)</f>
        <v>187631</v>
      </c>
      <c r="B898" s="1">
        <f>IF(ISBLANK(Data!B898),"",Data!B898)</f>
        <v>0</v>
      </c>
      <c r="C898" s="1">
        <f>IF(ISBLANK(Data!C898),"",Data!C898)</f>
        <v>300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03</v>
      </c>
      <c r="H898" s="1" t="str">
        <f>IF(ISBLANK(Data!$F898),"",IF(Data!$F898&gt;=2,TEXT(Data!H898,"00"),""))</f>
        <v>5a</v>
      </c>
      <c r="I898" s="1" t="str">
        <f>IF(ISBLANK(Data!$F898),"",IF(Data!$F898&gt;=3,TEXT(Data!I898,"00"),""))</f>
        <v>64</v>
      </c>
      <c r="J898" s="1" t="str">
        <f>IF(ISBLANK(Data!$F898),"",IF(Data!$F898&gt;=4,TEXT(Data!J898,"00"),""))</f>
        <v>5a</v>
      </c>
      <c r="K898" s="1" t="str">
        <f>IF(ISBLANK(Data!$F898),"",IF(Data!$F898&gt;=5,TEXT(Data!K898,"00"),""))</f>
        <v>64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64</v>
      </c>
      <c r="N898" s="1" t="str">
        <f>IF(ISBLANK(Data!$F898),"",IF(Data!$F898&gt;=8,TEXT(Data!N898,"00"),""))</f>
        <v>32</v>
      </c>
    </row>
    <row r="899" ht="14.25">
      <c r="A899" s="1">
        <f>IF(ISBLANK(Data!A899),"",Data!A899)</f>
        <v>187632</v>
      </c>
      <c r="B899" s="1">
        <f>IF(ISBLANK(Data!B899),"",Data!B899)</f>
        <v>0</v>
      </c>
      <c r="C899" s="1">
        <f>IF(ISBLANK(Data!C899),"",Data!C899)</f>
        <v>301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3</v>
      </c>
      <c r="G899" s="1" t="str">
        <f>IF(ISBLANK(Data!$F899),"",IF(Data!$F899&gt;=1,TEXT(Data!G899,"00"),""))</f>
        <v>6b</v>
      </c>
      <c r="H899" s="1" t="str">
        <f>IF(ISBLANK(Data!$F899),"",IF(Data!$F899&gt;=2,TEXT(Data!H899,"00"),""))</f>
        <v>02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>
        <f>IF(ISBLANK(Data!A900),"",Data!A900)</f>
        <v>187637</v>
      </c>
      <c r="B900" s="1">
        <f>IF(ISBLANK(Data!B900),"",Data!B900)</f>
        <v>1</v>
      </c>
      <c r="C900" s="1">
        <f>IF(ISBLANK(Data!C900),"",Data!C900)</f>
        <v>401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8f</v>
      </c>
      <c r="H900" s="1" t="str">
        <f>IF(ISBLANK(Data!$F900),"",IF(Data!$F900&gt;=2,TEXT(Data!H900,"00"),""))</f>
        <v>a0</v>
      </c>
      <c r="I900" s="1" t="str">
        <f>IF(ISBLANK(Data!$F900),"",IF(Data!$F900&gt;=3,TEXT(Data!I900,"00"),""))</f>
        <v>00</v>
      </c>
      <c r="J900" s="1" t="str">
        <f>IF(ISBLANK(Data!$F900),"",IF(Data!$F900&gt;=4,TEXT(Data!J900,"00"),""))</f>
        <v>00</v>
      </c>
      <c r="K900" s="1" t="str">
        <f>IF(ISBLANK(Data!$F900),"",IF(Data!$F900&gt;=5,TEXT(Data!K900,"00"),""))</f>
        <v>56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00</v>
      </c>
      <c r="N900" s="1" t="str">
        <f>IF(ISBLANK(Data!$F900),"",IF(Data!$F900&gt;=8,TEXT(Data!N900,"00"),""))</f>
        <v>00</v>
      </c>
    </row>
    <row r="901" ht="14.25">
      <c r="A901" s="1">
        <f>IF(ISBLANK(Data!A901),"",Data!A901)</f>
        <v>187644</v>
      </c>
      <c r="B901" s="1">
        <f>IF(ISBLANK(Data!B901),"",Data!B901)</f>
        <v>1</v>
      </c>
      <c r="C901" s="1">
        <f>IF(ISBLANK(Data!C901),"",Data!C901)</f>
        <v>201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6</v>
      </c>
      <c r="G901" s="1" t="str">
        <f>IF(ISBLANK(Data!$F901),"",IF(Data!$F901&gt;=1,TEXT(Data!G901,"00"),""))</f>
        <v>6c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>00</v>
      </c>
      <c r="K901" s="1" t="str">
        <f>IF(ISBLANK(Data!$F901),"",IF(Data!$F901&gt;=5,TEXT(Data!K901,"00"),""))</f>
        <v>62</v>
      </c>
      <c r="L901" s="1" t="str">
        <f>IF(ISBLANK(Data!$F901),"",IF(Data!$F901&gt;=6,TEXT(Data!L901,"00"),""))</f>
        <v>00</v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187656</v>
      </c>
      <c r="B902" s="1">
        <f>IF(ISBLANK(Data!B902),"",Data!B902)</f>
        <v>1</v>
      </c>
      <c r="C902" s="1">
        <f>IF(ISBLANK(Data!C902),"",Data!C902)</f>
        <v>203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187657</v>
      </c>
      <c r="B903" s="1">
        <f>IF(ISBLANK(Data!B903),"",Data!B903)</f>
        <v>1</v>
      </c>
      <c r="C903" s="1">
        <f>IF(ISBLANK(Data!C903),"",Data!C903)</f>
        <v>400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01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4c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00</v>
      </c>
      <c r="L903" s="1" t="str">
        <f>IF(ISBLANK(Data!$F903),"",IF(Data!$F903&gt;=6,TEXT(Data!L903,"00"),""))</f>
        <v>00</v>
      </c>
      <c r="M903" s="1" t="str">
        <f>IF(ISBLANK(Data!$F903),"",IF(Data!$F903&gt;=7,TEXT(Data!M903,"00"),""))</f>
        <v>00</v>
      </c>
      <c r="N903" s="1" t="str">
        <f>IF(ISBLANK(Data!$F903),"",IF(Data!$F903&gt;=8,TEXT(Data!N903,"00"),""))</f>
        <v>00</v>
      </c>
    </row>
    <row r="904" ht="14.25">
      <c r="A904" s="1">
        <f>IF(ISBLANK(Data!A904),"",Data!A904)</f>
        <v>187681</v>
      </c>
      <c r="B904" s="1">
        <f>IF(ISBLANK(Data!B904),"",Data!B904)</f>
        <v>0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64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64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187682</v>
      </c>
      <c r="B905" s="1">
        <f>IF(ISBLANK(Data!B905),"",Data!B905)</f>
        <v>0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187732</v>
      </c>
      <c r="B906" s="1">
        <f>IF(ISBLANK(Data!B906),"",Data!B906)</f>
        <v>0</v>
      </c>
      <c r="C906" s="1">
        <f>IF(ISBLANK(Data!C906),"",Data!C906)</f>
        <v>300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03</v>
      </c>
      <c r="H906" s="1" t="str">
        <f>IF(ISBLANK(Data!$F906),"",IF(Data!$F906&gt;=2,TEXT(Data!H906,"00"),""))</f>
        <v>5a</v>
      </c>
      <c r="I906" s="1" t="str">
        <f>IF(ISBLANK(Data!$F906),"",IF(Data!$F906&gt;=3,TEXT(Data!I906,"00"),""))</f>
        <v>64</v>
      </c>
      <c r="J906" s="1" t="str">
        <f>IF(ISBLANK(Data!$F906),"",IF(Data!$F906&gt;=4,TEXT(Data!J906,"00"),""))</f>
        <v>5a</v>
      </c>
      <c r="K906" s="1" t="str">
        <f>IF(ISBLANK(Data!$F906),"",IF(Data!$F906&gt;=5,TEXT(Data!K906,"00"),""))</f>
        <v>64</v>
      </c>
      <c r="L906" s="1" t="str">
        <f>IF(ISBLANK(Data!$F906),"",IF(Data!$F906&gt;=6,TEXT(Data!L906,"00"),""))</f>
        <v>00</v>
      </c>
      <c r="M906" s="1" t="str">
        <f>IF(ISBLANK(Data!$F906),"",IF(Data!$F906&gt;=7,TEXT(Data!M906,"00"),""))</f>
        <v>64</v>
      </c>
      <c r="N906" s="1" t="str">
        <f>IF(ISBLANK(Data!$F906),"",IF(Data!$F906&gt;=8,TEXT(Data!N906,"00"),""))</f>
        <v>34</v>
      </c>
    </row>
    <row r="907" ht="14.25">
      <c r="A907" s="1">
        <f>IF(ISBLANK(Data!A907),"",Data!A907)</f>
        <v>187732</v>
      </c>
      <c r="B907" s="1">
        <f>IF(ISBLANK(Data!B907),"",Data!B907)</f>
        <v>0</v>
      </c>
      <c r="C907" s="1">
        <f>IF(ISBLANK(Data!C907),"",Data!C907)</f>
        <v>301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3</v>
      </c>
      <c r="G907" s="1" t="str">
        <f>IF(ISBLANK(Data!$F907),"",IF(Data!$F907&gt;=1,TEXT(Data!G907,"00"),""))</f>
        <v>03</v>
      </c>
      <c r="H907" s="1" t="str">
        <f>IF(ISBLANK(Data!$F907),"",IF(Data!$F907&gt;=2,TEXT(Data!H907,"00"),""))</f>
        <v>04</v>
      </c>
      <c r="I907" s="1" t="str">
        <f>IF(ISBLANK(Data!$F907),"",IF(Data!$F907&gt;=3,TEXT(Data!I907,"00"),""))</f>
        <v>00</v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187737</v>
      </c>
      <c r="B908" s="1">
        <f>IF(ISBLANK(Data!B908),"",Data!B908)</f>
        <v>1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8f</v>
      </c>
      <c r="H908" s="1" t="str">
        <f>IF(ISBLANK(Data!$F908),"",IF(Data!$F908&gt;=2,TEXT(Data!H908,"00"),""))</f>
        <v>a0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56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187744</v>
      </c>
      <c r="B909" s="1">
        <f>IF(ISBLANK(Data!B909),"",Data!B909)</f>
        <v>1</v>
      </c>
      <c r="C909" s="1">
        <f>IF(ISBLANK(Data!C909),"",Data!C909)</f>
        <v>201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6</v>
      </c>
      <c r="G909" s="1" t="str">
        <f>IF(ISBLANK(Data!$F909),"",IF(Data!$F909&gt;=1,TEXT(Data!G909,"00"),""))</f>
        <v>6c</v>
      </c>
      <c r="H909" s="1" t="str">
        <f>IF(ISBLANK(Data!$F909),"",IF(Data!$F909&gt;=2,TEXT(Data!H909,"00"),""))</f>
        <v>02</v>
      </c>
      <c r="I909" s="1" t="str">
        <f>IF(ISBLANK(Data!$F909),"",IF(Data!$F909&gt;=3,TEXT(Data!I909,"00"),""))</f>
        <v>00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62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>
        <f>IF(ISBLANK(Data!A910),"",Data!A910)</f>
        <v>187756</v>
      </c>
      <c r="B910" s="1">
        <f>IF(ISBLANK(Data!B910),"",Data!B910)</f>
        <v>1</v>
      </c>
      <c r="C910" s="1">
        <f>IF(ISBLANK(Data!C910),"",Data!C910)</f>
        <v>203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00</v>
      </c>
      <c r="H910" s="1" t="str">
        <f>IF(ISBLANK(Data!$F910),"",IF(Data!$F910&gt;=2,TEXT(Data!H910,"00"),""))</f>
        <v>00</v>
      </c>
      <c r="I910" s="1" t="str">
        <f>IF(ISBLANK(Data!$F910),"",IF(Data!$F910&gt;=3,TEXT(Data!I910,"00"),""))</f>
        <v>00</v>
      </c>
      <c r="J910" s="1" t="str">
        <f>IF(ISBLANK(Data!$F910),"",IF(Data!$F910&gt;=4,TEXT(Data!J910,"00"),""))</f>
        <v>00</v>
      </c>
      <c r="K910" s="1" t="str">
        <f>IF(ISBLANK(Data!$F910),"",IF(Data!$F910&gt;=5,TEXT(Data!K910,"00"),""))</f>
        <v>00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00</v>
      </c>
      <c r="N910" s="1" t="str">
        <f>IF(ISBLANK(Data!$F910),"",IF(Data!$F910&gt;=8,TEXT(Data!N910,"00"),""))</f>
        <v>00</v>
      </c>
    </row>
    <row r="911" ht="14.25">
      <c r="A911" s="1">
        <f>IF(ISBLANK(Data!A911),"",Data!A911)</f>
        <v>187757</v>
      </c>
      <c r="B911" s="1">
        <f>IF(ISBLANK(Data!B911),"",Data!B911)</f>
        <v>1</v>
      </c>
      <c r="C911" s="1">
        <f>IF(ISBLANK(Data!C911),"",Data!C911)</f>
        <v>400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8</v>
      </c>
      <c r="G911" s="1" t="str">
        <f>IF(ISBLANK(Data!$F911),"",IF(Data!$F911&gt;=1,TEXT(Data!G911,"00"),""))</f>
        <v>01</v>
      </c>
      <c r="H911" s="1" t="str">
        <f>IF(ISBLANK(Data!$F911),"",IF(Data!$F911&gt;=2,TEXT(Data!H911,"00"),""))</f>
        <v>00</v>
      </c>
      <c r="I911" s="1" t="str">
        <f>IF(ISBLANK(Data!$F911),"",IF(Data!$F911&gt;=3,TEXT(Data!I911,"00"),""))</f>
        <v>4c</v>
      </c>
      <c r="J911" s="1" t="str">
        <f>IF(ISBLANK(Data!$F911),"",IF(Data!$F911&gt;=4,TEXT(Data!J911,"00"),""))</f>
        <v>00</v>
      </c>
      <c r="K911" s="1" t="str">
        <f>IF(ISBLANK(Data!$F911),"",IF(Data!$F911&gt;=5,TEXT(Data!K911,"00"),""))</f>
        <v>00</v>
      </c>
      <c r="L911" s="1" t="str">
        <f>IF(ISBLANK(Data!$F911),"",IF(Data!$F911&gt;=6,TEXT(Data!L911,"00"),""))</f>
        <v>00</v>
      </c>
      <c r="M911" s="1" t="str">
        <f>IF(ISBLANK(Data!$F911),"",IF(Data!$F911&gt;=7,TEXT(Data!M911,"00"),""))</f>
        <v>00</v>
      </c>
      <c r="N911" s="1" t="str">
        <f>IF(ISBLANK(Data!$F911),"",IF(Data!$F911&gt;=8,TEXT(Data!N911,"00"),""))</f>
        <v>00</v>
      </c>
    </row>
    <row r="912" ht="14.25">
      <c r="A912" s="1">
        <f>IF(ISBLANK(Data!A912),"",Data!A912)</f>
        <v>187781</v>
      </c>
      <c r="B912" s="1">
        <f>IF(ISBLANK(Data!B912),"",Data!B912)</f>
        <v>0</v>
      </c>
      <c r="C912" s="1">
        <f>IF(ISBLANK(Data!C912),"",Data!C912)</f>
        <v>300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8</v>
      </c>
      <c r="G912" s="1" t="str">
        <f>IF(ISBLANK(Data!$F912),"",IF(Data!$F912&gt;=1,TEXT(Data!G912,"00"),""))</f>
        <v>03</v>
      </c>
      <c r="H912" s="1" t="str">
        <f>IF(ISBLANK(Data!$F912),"",IF(Data!$F912&gt;=2,TEXT(Data!H912,"00"),""))</f>
        <v>5a</v>
      </c>
      <c r="I912" s="1" t="str">
        <f>IF(ISBLANK(Data!$F912),"",IF(Data!$F912&gt;=3,TEXT(Data!I912,"00"),""))</f>
        <v>64</v>
      </c>
      <c r="J912" s="1" t="str">
        <f>IF(ISBLANK(Data!$F912),"",IF(Data!$F912&gt;=4,TEXT(Data!J912,"00"),""))</f>
        <v>5a</v>
      </c>
      <c r="K912" s="1" t="str">
        <f>IF(ISBLANK(Data!$F912),"",IF(Data!$F912&gt;=5,TEXT(Data!K912,"00"),""))</f>
        <v>64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>64</v>
      </c>
      <c r="N912" s="1" t="str">
        <f>IF(ISBLANK(Data!$F912),"",IF(Data!$F912&gt;=8,TEXT(Data!N912,"00"),""))</f>
        <v>25</v>
      </c>
    </row>
    <row r="913" ht="14.25">
      <c r="A913" s="1">
        <f>IF(ISBLANK(Data!A913),"",Data!A913)</f>
        <v>187782</v>
      </c>
      <c r="B913" s="1">
        <f>IF(ISBLANK(Data!B913),"",Data!B913)</f>
        <v>0</v>
      </c>
      <c r="C913" s="1">
        <f>IF(ISBLANK(Data!C913),"",Data!C913)</f>
        <v>301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3</v>
      </c>
      <c r="G913" s="1" t="str">
        <f>IF(ISBLANK(Data!$F913),"",IF(Data!$F913&gt;=1,TEXT(Data!G913,"00"),""))</f>
        <v>54</v>
      </c>
      <c r="H913" s="1" t="str">
        <f>IF(ISBLANK(Data!$F913),"",IF(Data!$F913&gt;=2,TEXT(Data!H913,"00"),""))</f>
        <v>05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>
        <f>IF(ISBLANK(Data!A914),"",Data!A914)</f>
        <v>187831</v>
      </c>
      <c r="B914" s="1">
        <f>IF(ISBLANK(Data!B914),"",Data!B914)</f>
        <v>0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64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64</v>
      </c>
      <c r="N914" s="1" t="str">
        <f>IF(ISBLANK(Data!$F914),"",IF(Data!$F914&gt;=8,TEXT(Data!N914,"00"),""))</f>
        <v>36</v>
      </c>
    </row>
    <row r="915" ht="14.25">
      <c r="A915" s="1">
        <f>IF(ISBLANK(Data!A915),"",Data!A915)</f>
        <v>187832</v>
      </c>
      <c r="B915" s="1">
        <f>IF(ISBLANK(Data!B915),"",Data!B915)</f>
        <v>0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f5</v>
      </c>
      <c r="H915" s="1" t="str">
        <f>IF(ISBLANK(Data!$F915),"",IF(Data!$F915&gt;=2,TEXT(Data!H915,"00"),""))</f>
        <v>06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187838</v>
      </c>
      <c r="B916" s="1">
        <f>IF(ISBLANK(Data!B916),"",Data!B916)</f>
        <v>1</v>
      </c>
      <c r="C916" s="1">
        <f>IF(ISBLANK(Data!C916),"",Data!C916)</f>
        <v>401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8</v>
      </c>
      <c r="G916" s="1" t="str">
        <f>IF(ISBLANK(Data!$F916),"",IF(Data!$F916&gt;=1,TEXT(Data!G916,"00"),""))</f>
        <v>8f</v>
      </c>
      <c r="H916" s="1" t="str">
        <f>IF(ISBLANK(Data!$F916),"",IF(Data!$F916&gt;=2,TEXT(Data!H916,"00"),""))</f>
        <v>a0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56</v>
      </c>
      <c r="L916" s="1" t="str">
        <f>IF(ISBLANK(Data!$F916),"",IF(Data!$F916&gt;=6,TEXT(Data!L916,"00"),""))</f>
        <v>00</v>
      </c>
      <c r="M916" s="1" t="str">
        <f>IF(ISBLANK(Data!$F916),"",IF(Data!$F916&gt;=7,TEXT(Data!M916,"00"),""))</f>
        <v>00</v>
      </c>
      <c r="N916" s="1" t="str">
        <f>IF(ISBLANK(Data!$F916),"",IF(Data!$F916&gt;=8,TEXT(Data!N916,"00"),""))</f>
        <v>00</v>
      </c>
    </row>
    <row r="917" ht="14.25">
      <c r="A917" s="1">
        <f>IF(ISBLANK(Data!A917),"",Data!A917)</f>
        <v>187844</v>
      </c>
      <c r="B917" s="1">
        <f>IF(ISBLANK(Data!B917),"",Data!B917)</f>
        <v>1</v>
      </c>
      <c r="C917" s="1">
        <f>IF(ISBLANK(Data!C917),"",Data!C917)</f>
        <v>201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6</v>
      </c>
      <c r="G917" s="1" t="str">
        <f>IF(ISBLANK(Data!$F917),"",IF(Data!$F917&gt;=1,TEXT(Data!G917,"00"),""))</f>
        <v>6c</v>
      </c>
      <c r="H917" s="1" t="str">
        <f>IF(ISBLANK(Data!$F917),"",IF(Data!$F917&gt;=2,TEXT(Data!H917,"00"),""))</f>
        <v>02</v>
      </c>
      <c r="I917" s="1" t="str">
        <f>IF(ISBLANK(Data!$F917),"",IF(Data!$F917&gt;=3,TEXT(Data!I917,"00"),""))</f>
        <v>00</v>
      </c>
      <c r="J917" s="1" t="str">
        <f>IF(ISBLANK(Data!$F917),"",IF(Data!$F917&gt;=4,TEXT(Data!J917,"00"),""))</f>
        <v>00</v>
      </c>
      <c r="K917" s="1" t="str">
        <f>IF(ISBLANK(Data!$F917),"",IF(Data!$F917&gt;=5,TEXT(Data!K917,"00"),""))</f>
        <v>62</v>
      </c>
      <c r="L917" s="1" t="str">
        <f>IF(ISBLANK(Data!$F917),"",IF(Data!$F917&gt;=6,TEXT(Data!L917,"00"),""))</f>
        <v>00</v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187856</v>
      </c>
      <c r="B918" s="1">
        <f>IF(ISBLANK(Data!B918),"",Data!B918)</f>
        <v>1</v>
      </c>
      <c r="C918" s="1">
        <f>IF(ISBLANK(Data!C918),"",Data!C918)</f>
        <v>203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00</v>
      </c>
      <c r="H918" s="1" t="str">
        <f>IF(ISBLANK(Data!$F918),"",IF(Data!$F918&gt;=2,TEXT(Data!H918,"00"),""))</f>
        <v>00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00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187858</v>
      </c>
      <c r="B919" s="1">
        <f>IF(ISBLANK(Data!B919),"",Data!B919)</f>
        <v>1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4c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187881</v>
      </c>
      <c r="B920" s="1">
        <f>IF(ISBLANK(Data!B920),"",Data!B920)</f>
        <v>0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64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64</v>
      </c>
      <c r="N920" s="1" t="str">
        <f>IF(ISBLANK(Data!$F920),"",IF(Data!$F920&gt;=8,TEXT(Data!N920,"00"),""))</f>
        <v>27</v>
      </c>
    </row>
    <row r="921" ht="14.25">
      <c r="A921" s="1">
        <f>IF(ISBLANK(Data!A921),"",Data!A921)</f>
        <v>187882</v>
      </c>
      <c r="B921" s="1">
        <f>IF(ISBLANK(Data!B921),"",Data!B921)</f>
        <v>0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b8</v>
      </c>
      <c r="H921" s="1" t="str">
        <f>IF(ISBLANK(Data!$F921),"",IF(Data!$F921&gt;=2,TEXT(Data!H921,"00"),""))</f>
        <v>07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187931</v>
      </c>
      <c r="B922" s="1">
        <f>IF(ISBLANK(Data!B922),"",Data!B922)</f>
        <v>0</v>
      </c>
      <c r="C922" s="1">
        <f>IF(ISBLANK(Data!C922),"",Data!C922)</f>
        <v>300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8</v>
      </c>
      <c r="G922" s="1" t="str">
        <f>IF(ISBLANK(Data!$F922),"",IF(Data!$F922&gt;=1,TEXT(Data!G922,"00"),""))</f>
        <v>03</v>
      </c>
      <c r="H922" s="1" t="str">
        <f>IF(ISBLANK(Data!$F922),"",IF(Data!$F922&gt;=2,TEXT(Data!H922,"00"),""))</f>
        <v>5a</v>
      </c>
      <c r="I922" s="1" t="str">
        <f>IF(ISBLANK(Data!$F922),"",IF(Data!$F922&gt;=3,TEXT(Data!I922,"00"),""))</f>
        <v>64</v>
      </c>
      <c r="J922" s="1" t="str">
        <f>IF(ISBLANK(Data!$F922),"",IF(Data!$F922&gt;=4,TEXT(Data!J922,"00"),""))</f>
        <v>5a</v>
      </c>
      <c r="K922" s="1" t="str">
        <f>IF(ISBLANK(Data!$F922),"",IF(Data!$F922&gt;=5,TEXT(Data!K922,"00"),""))</f>
        <v>64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>64</v>
      </c>
      <c r="N922" s="1" t="str">
        <f>IF(ISBLANK(Data!$F922),"",IF(Data!$F922&gt;=8,TEXT(Data!N922,"00"),""))</f>
        <v>b8</v>
      </c>
    </row>
    <row r="923" ht="14.25">
      <c r="A923" s="1">
        <f>IF(ISBLANK(Data!A923),"",Data!A923)</f>
        <v>187932</v>
      </c>
      <c r="B923" s="1">
        <f>IF(ISBLANK(Data!B923),"",Data!B923)</f>
        <v>0</v>
      </c>
      <c r="C923" s="1">
        <f>IF(ISBLANK(Data!C923),"",Data!C923)</f>
        <v>301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3</v>
      </c>
      <c r="G923" s="1" t="str">
        <f>IF(ISBLANK(Data!$F923),"",IF(Data!$F923&gt;=1,TEXT(Data!G923,"00"),""))</f>
        <v>80</v>
      </c>
      <c r="H923" s="1" t="str">
        <f>IF(ISBLANK(Data!$F923),"",IF(Data!$F923&gt;=2,TEXT(Data!H923,"00"),""))</f>
        <v>08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>
        <f>IF(ISBLANK(Data!A924),"",Data!A924)</f>
        <v>187938</v>
      </c>
      <c r="B924" s="1">
        <f>IF(ISBLANK(Data!B924),"",Data!B924)</f>
        <v>1</v>
      </c>
      <c r="C924" s="1">
        <f>IF(ISBLANK(Data!C924),"",Data!C924)</f>
        <v>401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8f</v>
      </c>
      <c r="H924" s="1" t="str">
        <f>IF(ISBLANK(Data!$F924),"",IF(Data!$F924&gt;=2,TEXT(Data!H924,"00"),""))</f>
        <v>a0</v>
      </c>
      <c r="I924" s="1" t="str">
        <f>IF(ISBLANK(Data!$F924),"",IF(Data!$F924&gt;=3,TEXT(Data!I924,"00"),""))</f>
        <v>00</v>
      </c>
      <c r="J924" s="1" t="str">
        <f>IF(ISBLANK(Data!$F924),"",IF(Data!$F924&gt;=4,TEXT(Data!J924,"00"),""))</f>
        <v>00</v>
      </c>
      <c r="K924" s="1" t="str">
        <f>IF(ISBLANK(Data!$F924),"",IF(Data!$F924&gt;=5,TEXT(Data!K924,"00"),""))</f>
        <v>56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00</v>
      </c>
      <c r="N924" s="1" t="str">
        <f>IF(ISBLANK(Data!$F924),"",IF(Data!$F924&gt;=8,TEXT(Data!N924,"00"),""))</f>
        <v>00</v>
      </c>
    </row>
    <row r="925" ht="14.25">
      <c r="A925" s="1">
        <f>IF(ISBLANK(Data!A925),"",Data!A925)</f>
        <v>187944</v>
      </c>
      <c r="B925" s="1">
        <f>IF(ISBLANK(Data!B925),"",Data!B925)</f>
        <v>1</v>
      </c>
      <c r="C925" s="1">
        <f>IF(ISBLANK(Data!C925),"",Data!C925)</f>
        <v>201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6</v>
      </c>
      <c r="G925" s="1" t="str">
        <f>IF(ISBLANK(Data!$F925),"",IF(Data!$F925&gt;=1,TEXT(Data!G925,"00"),""))</f>
        <v>6c</v>
      </c>
      <c r="H925" s="1" t="str">
        <f>IF(ISBLANK(Data!$F925),"",IF(Data!$F925&gt;=2,TEXT(Data!H925,"00"),""))</f>
        <v>02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>00</v>
      </c>
      <c r="K925" s="1" t="str">
        <f>IF(ISBLANK(Data!$F925),"",IF(Data!$F925&gt;=5,TEXT(Data!K925,"00"),""))</f>
        <v>62</v>
      </c>
      <c r="L925" s="1" t="str">
        <f>IF(ISBLANK(Data!$F925),"",IF(Data!$F925&gt;=6,TEXT(Data!L925,"00"),""))</f>
        <v>00</v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187956</v>
      </c>
      <c r="B926" s="1">
        <f>IF(ISBLANK(Data!B926),"",Data!B926)</f>
        <v>1</v>
      </c>
      <c r="C926" s="1">
        <f>IF(ISBLANK(Data!C926),"",Data!C926)</f>
        <v>203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00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00</v>
      </c>
      <c r="L926" s="1" t="str">
        <f>IF(ISBLANK(Data!$F926),"",IF(Data!$F926&gt;=6,TEXT(Data!L926,"00"),""))</f>
        <v>00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187958</v>
      </c>
      <c r="B927" s="1">
        <f>IF(ISBLANK(Data!B927),"",Data!B927)</f>
        <v>1</v>
      </c>
      <c r="C927" s="1">
        <f>IF(ISBLANK(Data!C927),"",Data!C927)</f>
        <v>400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8</v>
      </c>
      <c r="G927" s="1" t="str">
        <f>IF(ISBLANK(Data!$F927),"",IF(Data!$F927&gt;=1,TEXT(Data!G927,"00"),""))</f>
        <v>01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>4c</v>
      </c>
      <c r="J927" s="1" t="str">
        <f>IF(ISBLANK(Data!$F927),"",IF(Data!$F927&gt;=4,TEXT(Data!J927,"00"),""))</f>
        <v>00</v>
      </c>
      <c r="K927" s="1" t="str">
        <f>IF(ISBLANK(Data!$F927),"",IF(Data!$F927&gt;=5,TEXT(Data!K927,"00"),""))</f>
        <v>00</v>
      </c>
      <c r="L927" s="1" t="str">
        <f>IF(ISBLANK(Data!$F927),"",IF(Data!$F927&gt;=6,TEXT(Data!L927,"00"),""))</f>
        <v>00</v>
      </c>
      <c r="M927" s="1" t="str">
        <f>IF(ISBLANK(Data!$F927),"",IF(Data!$F927&gt;=7,TEXT(Data!M927,"00"),""))</f>
        <v>00</v>
      </c>
      <c r="N927" s="1" t="str">
        <f>IF(ISBLANK(Data!$F927),"",IF(Data!$F927&gt;=8,TEXT(Data!N927,"00"),""))</f>
        <v>00</v>
      </c>
    </row>
    <row r="928" ht="14.25">
      <c r="A928" s="1">
        <f>IF(ISBLANK(Data!A928),"",Data!A928)</f>
        <v>187981</v>
      </c>
      <c r="B928" s="1">
        <f>IF(ISBLANK(Data!B928),"",Data!B928)</f>
        <v>0</v>
      </c>
      <c r="C928" s="1">
        <f>IF(ISBLANK(Data!C928),"",Data!C928)</f>
        <v>300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03</v>
      </c>
      <c r="H928" s="1" t="str">
        <f>IF(ISBLANK(Data!$F928),"",IF(Data!$F928&gt;=2,TEXT(Data!H928,"00"),""))</f>
        <v>5a</v>
      </c>
      <c r="I928" s="1" t="str">
        <f>IF(ISBLANK(Data!$F928),"",IF(Data!$F928&gt;=3,TEXT(Data!I928,"00"),""))</f>
        <v>64</v>
      </c>
      <c r="J928" s="1" t="str">
        <f>IF(ISBLANK(Data!$F928),"",IF(Data!$F928&gt;=4,TEXT(Data!J928,"00"),""))</f>
        <v>5a</v>
      </c>
      <c r="K928" s="1" t="str">
        <f>IF(ISBLANK(Data!$F928),"",IF(Data!$F928&gt;=5,TEXT(Data!K928,"00"),""))</f>
        <v>64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64</v>
      </c>
      <c r="N928" s="1" t="str">
        <f>IF(ISBLANK(Data!$F928),"",IF(Data!$F928&gt;=8,TEXT(Data!N928,"00"),""))</f>
        <v>a9</v>
      </c>
    </row>
    <row r="929" ht="14.25">
      <c r="A929" s="1">
        <f>IF(ISBLANK(Data!A929),"",Data!A929)</f>
        <v>187981</v>
      </c>
      <c r="B929" s="1">
        <f>IF(ISBLANK(Data!B929),"",Data!B929)</f>
        <v>0</v>
      </c>
      <c r="C929" s="1">
        <f>IF(ISBLANK(Data!C929),"",Data!C929)</f>
        <v>301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3</v>
      </c>
      <c r="G929" s="1" t="str">
        <f>IF(ISBLANK(Data!$F929),"",IF(Data!$F929&gt;=1,TEXT(Data!G929,"00"),""))</f>
        <v>88</v>
      </c>
      <c r="H929" s="1" t="str">
        <f>IF(ISBLANK(Data!$F929),"",IF(Data!$F929&gt;=2,TEXT(Data!H929,"00"),""))</f>
        <v>09</v>
      </c>
      <c r="I929" s="1" t="str">
        <f>IF(ISBLANK(Data!$F929),"",IF(Data!$F929&gt;=3,TEXT(Data!I929,"00"),""))</f>
        <v>00</v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>
        <f>IF(ISBLANK(Data!A930),"",Data!A930)</f>
        <v>188031</v>
      </c>
      <c r="B930" s="1">
        <f>IF(ISBLANK(Data!B930),"",Data!B930)</f>
        <v>0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64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64</v>
      </c>
      <c r="N930" s="1" t="str">
        <f>IF(ISBLANK(Data!$F930),"",IF(Data!$F930&gt;=8,TEXT(Data!N930,"00"),""))</f>
        <v>ba</v>
      </c>
    </row>
    <row r="931" ht="14.25">
      <c r="A931" s="1">
        <f>IF(ISBLANK(Data!A931),"",Data!A931)</f>
        <v>188032</v>
      </c>
      <c r="B931" s="1">
        <f>IF(ISBLANK(Data!B931),"",Data!B931)</f>
        <v>0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c6</v>
      </c>
      <c r="H931" s="1" t="str">
        <f>IF(ISBLANK(Data!$F931),"",IF(Data!$F931&gt;=2,TEXT(Data!H931,"00"),""))</f>
        <v>a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188038</v>
      </c>
      <c r="B932" s="1">
        <f>IF(ISBLANK(Data!B932),"",Data!B932)</f>
        <v>1</v>
      </c>
      <c r="C932" s="1">
        <f>IF(ISBLANK(Data!C932),"",Data!C932)</f>
        <v>401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8</v>
      </c>
      <c r="G932" s="1" t="str">
        <f>IF(ISBLANK(Data!$F932),"",IF(Data!$F932&gt;=1,TEXT(Data!G932,"00"),""))</f>
        <v>93</v>
      </c>
      <c r="H932" s="1" t="str">
        <f>IF(ISBLANK(Data!$F932),"",IF(Data!$F932&gt;=2,TEXT(Data!H932,"00"),""))</f>
        <v>a0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56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>00</v>
      </c>
      <c r="N932" s="1" t="str">
        <f>IF(ISBLANK(Data!$F932),"",IF(Data!$F932&gt;=8,TEXT(Data!N932,"00"),""))</f>
        <v>00</v>
      </c>
    </row>
    <row r="933" ht="14.25">
      <c r="A933" s="1">
        <f>IF(ISBLANK(Data!A933),"",Data!A933)</f>
        <v>188044</v>
      </c>
      <c r="B933" s="1">
        <f>IF(ISBLANK(Data!B933),"",Data!B933)</f>
        <v>1</v>
      </c>
      <c r="C933" s="1">
        <f>IF(ISBLANK(Data!C933),"",Data!C933)</f>
        <v>201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6</v>
      </c>
      <c r="G933" s="1" t="str">
        <f>IF(ISBLANK(Data!$F933),"",IF(Data!$F933&gt;=1,TEXT(Data!G933,"00"),""))</f>
        <v>6c</v>
      </c>
      <c r="H933" s="1" t="str">
        <f>IF(ISBLANK(Data!$F933),"",IF(Data!$F933&gt;=2,TEXT(Data!H933,"00"),""))</f>
        <v>02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62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>
        <f>IF(ISBLANK(Data!A934),"",Data!A934)</f>
        <v>188056</v>
      </c>
      <c r="B934" s="1">
        <f>IF(ISBLANK(Data!B934),"",Data!B934)</f>
        <v>1</v>
      </c>
      <c r="C934" s="1">
        <f>IF(ISBLANK(Data!C934),"",Data!C934)</f>
        <v>203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00</v>
      </c>
      <c r="H934" s="1" t="str">
        <f>IF(ISBLANK(Data!$F934),"",IF(Data!$F934&gt;=2,TEXT(Data!H934,"00"),""))</f>
        <v>00</v>
      </c>
      <c r="I934" s="1" t="str">
        <f>IF(ISBLANK(Data!$F934),"",IF(Data!$F934&gt;=3,TEXT(Data!I934,"00"),""))</f>
        <v>00</v>
      </c>
      <c r="J934" s="1" t="str">
        <f>IF(ISBLANK(Data!$F934),"",IF(Data!$F934&gt;=4,TEXT(Data!J934,"00"),""))</f>
        <v>00</v>
      </c>
      <c r="K934" s="1" t="str">
        <f>IF(ISBLANK(Data!$F934),"",IF(Data!$F934&gt;=5,TEXT(Data!K934,"00"),""))</f>
        <v>00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00</v>
      </c>
      <c r="N934" s="1" t="str">
        <f>IF(ISBLANK(Data!$F934),"",IF(Data!$F934&gt;=8,TEXT(Data!N934,"00"),""))</f>
        <v>00</v>
      </c>
    </row>
    <row r="935" ht="14.25">
      <c r="A935" s="1">
        <f>IF(ISBLANK(Data!A935),"",Data!A935)</f>
        <v>188058</v>
      </c>
      <c r="B935" s="1">
        <f>IF(ISBLANK(Data!B935),"",Data!B935)</f>
        <v>1</v>
      </c>
      <c r="C935" s="1">
        <f>IF(ISBLANK(Data!C935),"",Data!C935)</f>
        <v>400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8</v>
      </c>
      <c r="G935" s="1" t="str">
        <f>IF(ISBLANK(Data!$F935),"",IF(Data!$F935&gt;=1,TEXT(Data!G935,"00"),""))</f>
        <v>01</v>
      </c>
      <c r="H935" s="1" t="str">
        <f>IF(ISBLANK(Data!$F935),"",IF(Data!$F935&gt;=2,TEXT(Data!H935,"00"),""))</f>
        <v>00</v>
      </c>
      <c r="I935" s="1" t="str">
        <f>IF(ISBLANK(Data!$F935),"",IF(Data!$F935&gt;=3,TEXT(Data!I935,"00"),""))</f>
        <v>4c</v>
      </c>
      <c r="J935" s="1" t="str">
        <f>IF(ISBLANK(Data!$F935),"",IF(Data!$F935&gt;=4,TEXT(Data!J935,"00"),""))</f>
        <v>00</v>
      </c>
      <c r="K935" s="1" t="str">
        <f>IF(ISBLANK(Data!$F935),"",IF(Data!$F935&gt;=5,TEXT(Data!K935,"00"),""))</f>
        <v>00</v>
      </c>
      <c r="L935" s="1" t="str">
        <f>IF(ISBLANK(Data!$F935),"",IF(Data!$F935&gt;=6,TEXT(Data!L935,"00"),""))</f>
        <v>00</v>
      </c>
      <c r="M935" s="1" t="str">
        <f>IF(ISBLANK(Data!$F935),"",IF(Data!$F935&gt;=7,TEXT(Data!M935,"00"),""))</f>
        <v>00</v>
      </c>
      <c r="N935" s="1" t="str">
        <f>IF(ISBLANK(Data!$F935),"",IF(Data!$F935&gt;=8,TEXT(Data!N935,"00"),""))</f>
        <v>00</v>
      </c>
    </row>
    <row r="936" ht="14.25">
      <c r="A936" s="1">
        <f>IF(ISBLANK(Data!A936),"",Data!A936)</f>
        <v>188081</v>
      </c>
      <c r="B936" s="1">
        <f>IF(ISBLANK(Data!B936),"",Data!B936)</f>
        <v>0</v>
      </c>
      <c r="C936" s="1">
        <f>IF(ISBLANK(Data!C936),"",Data!C936)</f>
        <v>300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8</v>
      </c>
      <c r="G936" s="1" t="str">
        <f>IF(ISBLANK(Data!$F936),"",IF(Data!$F936&gt;=1,TEXT(Data!G936,"00"),""))</f>
        <v>03</v>
      </c>
      <c r="H936" s="1" t="str">
        <f>IF(ISBLANK(Data!$F936),"",IF(Data!$F936&gt;=2,TEXT(Data!H936,"00"),""))</f>
        <v>5a</v>
      </c>
      <c r="I936" s="1" t="str">
        <f>IF(ISBLANK(Data!$F936),"",IF(Data!$F936&gt;=3,TEXT(Data!I936,"00"),""))</f>
        <v>64</v>
      </c>
      <c r="J936" s="1" t="str">
        <f>IF(ISBLANK(Data!$F936),"",IF(Data!$F936&gt;=4,TEXT(Data!J936,"00"),""))</f>
        <v>5a</v>
      </c>
      <c r="K936" s="1" t="str">
        <f>IF(ISBLANK(Data!$F936),"",IF(Data!$F936&gt;=5,TEXT(Data!K936,"00"),""))</f>
        <v>64</v>
      </c>
      <c r="L936" s="1" t="str">
        <f>IF(ISBLANK(Data!$F936),"",IF(Data!$F936&gt;=6,TEXT(Data!L936,"00"),""))</f>
        <v>00</v>
      </c>
      <c r="M936" s="1" t="str">
        <f>IF(ISBLANK(Data!$F936),"",IF(Data!$F936&gt;=7,TEXT(Data!M936,"00"),""))</f>
        <v>64</v>
      </c>
      <c r="N936" s="1" t="str">
        <f>IF(ISBLANK(Data!$F936),"",IF(Data!$F936&gt;=8,TEXT(Data!N936,"00"),""))</f>
        <v>ab</v>
      </c>
    </row>
    <row r="937" ht="14.25">
      <c r="A937" s="1">
        <f>IF(ISBLANK(Data!A937),"",Data!A937)</f>
        <v>188082</v>
      </c>
      <c r="B937" s="1">
        <f>IF(ISBLANK(Data!B937),"",Data!B937)</f>
        <v>0</v>
      </c>
      <c r="C937" s="1">
        <f>IF(ISBLANK(Data!C937),"",Data!C937)</f>
        <v>301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3</v>
      </c>
      <c r="G937" s="1" t="str">
        <f>IF(ISBLANK(Data!$F937),"",IF(Data!$F937&gt;=1,TEXT(Data!G937,"00"),""))</f>
        <v>43</v>
      </c>
      <c r="H937" s="1" t="str">
        <f>IF(ISBLANK(Data!$F937),"",IF(Data!$F937&gt;=2,TEXT(Data!H937,"00"),""))</f>
        <v>b</v>
      </c>
      <c r="I937" s="1" t="str">
        <f>IF(ISBLANK(Data!$F937),"",IF(Data!$F937&gt;=3,TEXT(Data!I937,"00"),""))</f>
        <v>00</v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188118</v>
      </c>
      <c r="B938" s="1">
        <f>IF(ISBLANK(Data!B938),"",Data!B938)</f>
        <v>1</v>
      </c>
      <c r="C938" s="1">
        <f>IF(ISBLANK(Data!C938),"",Data!C938)</f>
        <v>403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63</v>
      </c>
      <c r="H938" s="1" t="str">
        <f>IF(ISBLANK(Data!$F938),"",IF(Data!$F938&gt;=2,TEXT(Data!H938,"00"),""))</f>
        <v>00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20</v>
      </c>
      <c r="L938" s="1" t="str">
        <f>IF(ISBLANK(Data!$F938),"",IF(Data!$F938&gt;=6,TEXT(Data!L938,"00"),""))</f>
        <v>e2</v>
      </c>
      <c r="M938" s="1" t="str">
        <f>IF(ISBLANK(Data!$F938),"",IF(Data!$F938&gt;=7,TEXT(Data!M938,"00"),""))</f>
        <v>09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188131</v>
      </c>
      <c r="B939" s="1">
        <f>IF(ISBLANK(Data!B939),"",Data!B939)</f>
        <v>0</v>
      </c>
      <c r="C939" s="1">
        <f>IF(ISBLANK(Data!C939),"",Data!C939)</f>
        <v>300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03</v>
      </c>
      <c r="H939" s="1" t="str">
        <f>IF(ISBLANK(Data!$F939),"",IF(Data!$F939&gt;=2,TEXT(Data!H939,"00"),""))</f>
        <v>5a</v>
      </c>
      <c r="I939" s="1" t="str">
        <f>IF(ISBLANK(Data!$F939),"",IF(Data!$F939&gt;=3,TEXT(Data!I939,"00"),""))</f>
        <v>64</v>
      </c>
      <c r="J939" s="1" t="str">
        <f>IF(ISBLANK(Data!$F939),"",IF(Data!$F939&gt;=4,TEXT(Data!J939,"00"),""))</f>
        <v>5a</v>
      </c>
      <c r="K939" s="1" t="str">
        <f>IF(ISBLANK(Data!$F939),"",IF(Data!$F939&gt;=5,TEXT(Data!K939,"00"),""))</f>
        <v>64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64</v>
      </c>
      <c r="N939" s="1" t="str">
        <f>IF(ISBLANK(Data!$F939),"",IF(Data!$F939&gt;=8,TEXT(Data!N939,"00"),""))</f>
        <v>bc</v>
      </c>
    </row>
    <row r="940" ht="14.25">
      <c r="A940" s="1">
        <f>IF(ISBLANK(Data!A940),"",Data!A940)</f>
        <v>188132</v>
      </c>
      <c r="B940" s="1">
        <f>IF(ISBLANK(Data!B940),"",Data!B940)</f>
        <v>0</v>
      </c>
      <c r="C940" s="1">
        <f>IF(ISBLANK(Data!C940),"",Data!C940)</f>
        <v>301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3</v>
      </c>
      <c r="G940" s="1" t="str">
        <f>IF(ISBLANK(Data!$F940),"",IF(Data!$F940&gt;=1,TEXT(Data!G940,"00"),""))</f>
        <v>b5</v>
      </c>
      <c r="H940" s="1" t="str">
        <f>IF(ISBLANK(Data!$F940),"",IF(Data!$F940&gt;=2,TEXT(Data!H940,"00"),""))</f>
        <v>c</v>
      </c>
      <c r="I940" s="1" t="str">
        <f>IF(ISBLANK(Data!$F940),"",IF(Data!$F940&gt;=3,TEXT(Data!I940,"00"),""))</f>
        <v>00</v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>
        <f>IF(ISBLANK(Data!A941),"",Data!A941)</f>
        <v>188138</v>
      </c>
      <c r="B941" s="1">
        <f>IF(ISBLANK(Data!B941),"",Data!B941)</f>
        <v>1</v>
      </c>
      <c r="C941" s="1">
        <f>IF(ISBLANK(Data!C941),"",Data!C941)</f>
        <v>401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8</v>
      </c>
      <c r="G941" s="1" t="str">
        <f>IF(ISBLANK(Data!$F941),"",IF(Data!$F941&gt;=1,TEXT(Data!G941,"00"),""))</f>
        <v>93</v>
      </c>
      <c r="H941" s="1" t="str">
        <f>IF(ISBLANK(Data!$F941),"",IF(Data!$F941&gt;=2,TEXT(Data!H941,"00"),""))</f>
        <v>a0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>00</v>
      </c>
      <c r="K941" s="1" t="str">
        <f>IF(ISBLANK(Data!$F941),"",IF(Data!$F941&gt;=5,TEXT(Data!K941,"00"),""))</f>
        <v>56</v>
      </c>
      <c r="L941" s="1" t="str">
        <f>IF(ISBLANK(Data!$F941),"",IF(Data!$F941&gt;=6,TEXT(Data!L941,"00"),""))</f>
        <v>00</v>
      </c>
      <c r="M941" s="1" t="str">
        <f>IF(ISBLANK(Data!$F941),"",IF(Data!$F941&gt;=7,TEXT(Data!M941,"00"),""))</f>
        <v>00</v>
      </c>
      <c r="N941" s="1" t="str">
        <f>IF(ISBLANK(Data!$F941),"",IF(Data!$F941&gt;=8,TEXT(Data!N941,"00"),""))</f>
        <v>00</v>
      </c>
    </row>
    <row r="942" ht="14.25">
      <c r="A942" s="1">
        <f>IF(ISBLANK(Data!A942),"",Data!A942)</f>
        <v>188144</v>
      </c>
      <c r="B942" s="1">
        <f>IF(ISBLANK(Data!B942),"",Data!B942)</f>
        <v>1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6c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188156</v>
      </c>
      <c r="B943" s="1">
        <f>IF(ISBLANK(Data!B943),"",Data!B943)</f>
        <v>1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188158</v>
      </c>
      <c r="B944" s="1">
        <f>IF(ISBLANK(Data!B944),"",Data!B944)</f>
        <v>1</v>
      </c>
      <c r="C944" s="1">
        <f>IF(ISBLANK(Data!C944),"",Data!C944)</f>
        <v>400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01</v>
      </c>
      <c r="H944" s="1" t="str">
        <f>IF(ISBLANK(Data!$F944),"",IF(Data!$F944&gt;=2,TEXT(Data!H944,"00"),""))</f>
        <v>00</v>
      </c>
      <c r="I944" s="1" t="str">
        <f>IF(ISBLANK(Data!$F944),"",IF(Data!$F944&gt;=3,TEXT(Data!I944,"00"),""))</f>
        <v>4c</v>
      </c>
      <c r="J944" s="1" t="str">
        <f>IF(ISBLANK(Data!$F944),"",IF(Data!$F944&gt;=4,TEXT(Data!J944,"00"),""))</f>
        <v>00</v>
      </c>
      <c r="K944" s="1" t="str">
        <f>IF(ISBLANK(Data!$F944),"",IF(Data!$F944&gt;=5,TEXT(Data!K944,"00"),""))</f>
        <v>00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00</v>
      </c>
      <c r="N944" s="1" t="str">
        <f>IF(ISBLANK(Data!$F944),"",IF(Data!$F944&gt;=8,TEXT(Data!N944,"00"),""))</f>
        <v>00</v>
      </c>
    </row>
    <row r="945" ht="14.25">
      <c r="A945" s="1">
        <f>IF(ISBLANK(Data!A945),"",Data!A945)</f>
        <v>188181</v>
      </c>
      <c r="B945" s="1">
        <f>IF(ISBLANK(Data!B945),"",Data!B945)</f>
        <v>0</v>
      </c>
      <c r="C945" s="1">
        <f>IF(ISBLANK(Data!C945),"",Data!C945)</f>
        <v>300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8</v>
      </c>
      <c r="G945" s="1" t="str">
        <f>IF(ISBLANK(Data!$F945),"",IF(Data!$F945&gt;=1,TEXT(Data!G945,"00"),""))</f>
        <v>03</v>
      </c>
      <c r="H945" s="1" t="str">
        <f>IF(ISBLANK(Data!$F945),"",IF(Data!$F945&gt;=2,TEXT(Data!H945,"00"),""))</f>
        <v>5a</v>
      </c>
      <c r="I945" s="1" t="str">
        <f>IF(ISBLANK(Data!$F945),"",IF(Data!$F945&gt;=3,TEXT(Data!I945,"00"),""))</f>
        <v>64</v>
      </c>
      <c r="J945" s="1" t="str">
        <f>IF(ISBLANK(Data!$F945),"",IF(Data!$F945&gt;=4,TEXT(Data!J945,"00"),""))</f>
        <v>5a</v>
      </c>
      <c r="K945" s="1" t="str">
        <f>IF(ISBLANK(Data!$F945),"",IF(Data!$F945&gt;=5,TEXT(Data!K945,"00"),""))</f>
        <v>64</v>
      </c>
      <c r="L945" s="1" t="str">
        <f>IF(ISBLANK(Data!$F945),"",IF(Data!$F945&gt;=6,TEXT(Data!L945,"00"),""))</f>
        <v>00</v>
      </c>
      <c r="M945" s="1" t="str">
        <f>IF(ISBLANK(Data!$F945),"",IF(Data!$F945&gt;=7,TEXT(Data!M945,"00"),""))</f>
        <v>64</v>
      </c>
      <c r="N945" s="1" t="str">
        <f>IF(ISBLANK(Data!$F945),"",IF(Data!$F945&gt;=8,TEXT(Data!N945,"00"),""))</f>
        <v>ad</v>
      </c>
    </row>
    <row r="946" ht="14.25">
      <c r="A946" s="1">
        <f>IF(ISBLANK(Data!A946),"",Data!A946)</f>
        <v>188182</v>
      </c>
      <c r="B946" s="1">
        <f>IF(ISBLANK(Data!B946),"",Data!B946)</f>
        <v>0</v>
      </c>
      <c r="C946" s="1">
        <f>IF(ISBLANK(Data!C946),"",Data!C946)</f>
        <v>301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3</v>
      </c>
      <c r="G946" s="1" t="str">
        <f>IF(ISBLANK(Data!$F946),"",IF(Data!$F946&gt;=1,TEXT(Data!G946,"00"),""))</f>
        <v>4e</v>
      </c>
      <c r="H946" s="1" t="str">
        <f>IF(ISBLANK(Data!$F946),"",IF(Data!$F946&gt;=2,TEXT(Data!H946,"00"),""))</f>
        <v>d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>
        <f>IF(ISBLANK(Data!A947),"",Data!A947)</f>
        <v>188231</v>
      </c>
      <c r="B947" s="1">
        <f>IF(ISBLANK(Data!B947),"",Data!B947)</f>
        <v>0</v>
      </c>
      <c r="C947" s="1">
        <f>IF(ISBLANK(Data!C947),"",Data!C947)</f>
        <v>300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03</v>
      </c>
      <c r="H947" s="1" t="str">
        <f>IF(ISBLANK(Data!$F947),"",IF(Data!$F947&gt;=2,TEXT(Data!H947,"00"),""))</f>
        <v>5a</v>
      </c>
      <c r="I947" s="1" t="str">
        <f>IF(ISBLANK(Data!$F947),"",IF(Data!$F947&gt;=3,TEXT(Data!I947,"00"),""))</f>
        <v>64</v>
      </c>
      <c r="J947" s="1" t="str">
        <f>IF(ISBLANK(Data!$F947),"",IF(Data!$F947&gt;=4,TEXT(Data!J947,"00"),""))</f>
        <v>5a</v>
      </c>
      <c r="K947" s="1" t="str">
        <f>IF(ISBLANK(Data!$F947),"",IF(Data!$F947&gt;=5,TEXT(Data!K947,"00"),""))</f>
        <v>64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64</v>
      </c>
      <c r="N947" s="1" t="str">
        <f>IF(ISBLANK(Data!$F947),"",IF(Data!$F947&gt;=8,TEXT(Data!N947,"00"),""))</f>
        <v>be</v>
      </c>
    </row>
    <row r="948" ht="14.25">
      <c r="A948" s="1">
        <f>IF(ISBLANK(Data!A948),"",Data!A948)</f>
        <v>188232</v>
      </c>
      <c r="B948" s="1">
        <f>IF(ISBLANK(Data!B948),"",Data!B948)</f>
        <v>0</v>
      </c>
      <c r="C948" s="1">
        <f>IF(ISBLANK(Data!C948),"",Data!C948)</f>
        <v>301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3</v>
      </c>
      <c r="G948" s="1" t="str">
        <f>IF(ISBLANK(Data!$F948),"",IF(Data!$F948&gt;=1,TEXT(Data!G948,"00"),""))</f>
        <v>1d</v>
      </c>
      <c r="H948" s="1" t="str">
        <f>IF(ISBLANK(Data!$F948),"",IF(Data!$F948&gt;=2,TEXT(Data!H948,"00"),""))</f>
        <v>e</v>
      </c>
      <c r="I948" s="1" t="str">
        <f>IF(ISBLANK(Data!$F948),"",IF(Data!$F948&gt;=3,TEXT(Data!I948,"00"),""))</f>
        <v>00</v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188238</v>
      </c>
      <c r="B949" s="1">
        <f>IF(ISBLANK(Data!B949),"",Data!B949)</f>
        <v>1</v>
      </c>
      <c r="C949" s="1">
        <f>IF(ISBLANK(Data!C949),"",Data!C949)</f>
        <v>401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93</v>
      </c>
      <c r="H949" s="1" t="str">
        <f>IF(ISBLANK(Data!$F949),"",IF(Data!$F949&gt;=2,TEXT(Data!H949,"00"),""))</f>
        <v>a0</v>
      </c>
      <c r="I949" s="1" t="str">
        <f>IF(ISBLANK(Data!$F949),"",IF(Data!$F949&gt;=3,TEXT(Data!I949,"00"),""))</f>
        <v>00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56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188244</v>
      </c>
      <c r="B950" s="1">
        <f>IF(ISBLANK(Data!B950),"",Data!B950)</f>
        <v>1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6c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188256</v>
      </c>
      <c r="B951" s="1">
        <f>IF(ISBLANK(Data!B951),"",Data!B951)</f>
        <v>1</v>
      </c>
      <c r="C951" s="1">
        <f>IF(ISBLANK(Data!C951),"",Data!C951)</f>
        <v>203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00</v>
      </c>
      <c r="H951" s="1" t="str">
        <f>IF(ISBLANK(Data!$F951),"",IF(Data!$F951&gt;=2,TEXT(Data!H951,"00"),""))</f>
        <v>00</v>
      </c>
      <c r="I951" s="1" t="str">
        <f>IF(ISBLANK(Data!$F951),"",IF(Data!$F951&gt;=3,TEXT(Data!I951,"00"),""))</f>
        <v>00</v>
      </c>
      <c r="J951" s="1" t="str">
        <f>IF(ISBLANK(Data!$F951),"",IF(Data!$F951&gt;=4,TEXT(Data!J951,"00"),""))</f>
        <v>00</v>
      </c>
      <c r="K951" s="1" t="str">
        <f>IF(ISBLANK(Data!$F951),"",IF(Data!$F951&gt;=5,TEXT(Data!K951,"00"),""))</f>
        <v>00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00</v>
      </c>
      <c r="N951" s="1" t="str">
        <f>IF(ISBLANK(Data!$F951),"",IF(Data!$F951&gt;=8,TEXT(Data!N951,"00"),""))</f>
        <v>00</v>
      </c>
    </row>
    <row r="952" ht="14.25">
      <c r="A952" s="1">
        <f>IF(ISBLANK(Data!A952),"",Data!A952)</f>
        <v>188258</v>
      </c>
      <c r="B952" s="1">
        <f>IF(ISBLANK(Data!B952),"",Data!B952)</f>
        <v>1</v>
      </c>
      <c r="C952" s="1">
        <f>IF(ISBLANK(Data!C952),"",Data!C952)</f>
        <v>400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8</v>
      </c>
      <c r="G952" s="1" t="str">
        <f>IF(ISBLANK(Data!$F952),"",IF(Data!$F952&gt;=1,TEXT(Data!G952,"00"),""))</f>
        <v>01</v>
      </c>
      <c r="H952" s="1" t="str">
        <f>IF(ISBLANK(Data!$F952),"",IF(Data!$F952&gt;=2,TEXT(Data!H952,"00"),""))</f>
        <v>00</v>
      </c>
      <c r="I952" s="1" t="str">
        <f>IF(ISBLANK(Data!$F952),"",IF(Data!$F952&gt;=3,TEXT(Data!I952,"00"),""))</f>
        <v>4c</v>
      </c>
      <c r="J952" s="1" t="str">
        <f>IF(ISBLANK(Data!$F952),"",IF(Data!$F952&gt;=4,TEXT(Data!J952,"00"),""))</f>
        <v>00</v>
      </c>
      <c r="K952" s="1" t="str">
        <f>IF(ISBLANK(Data!$F952),"",IF(Data!$F952&gt;=5,TEXT(Data!K952,"00"),""))</f>
        <v>00</v>
      </c>
      <c r="L952" s="1" t="str">
        <f>IF(ISBLANK(Data!$F952),"",IF(Data!$F952&gt;=6,TEXT(Data!L952,"00"),""))</f>
        <v>00</v>
      </c>
      <c r="M952" s="1" t="str">
        <f>IF(ISBLANK(Data!$F952),"",IF(Data!$F952&gt;=7,TEXT(Data!M952,"00"),""))</f>
        <v>00</v>
      </c>
      <c r="N952" s="1" t="str">
        <f>IF(ISBLANK(Data!$F952),"",IF(Data!$F952&gt;=8,TEXT(Data!N952,"00"),""))</f>
        <v>00</v>
      </c>
    </row>
    <row r="953" ht="14.25">
      <c r="A953" s="1">
        <f>IF(ISBLANK(Data!A953),"",Data!A953)</f>
        <v>188281</v>
      </c>
      <c r="B953" s="1">
        <f>IF(ISBLANK(Data!B953),"",Data!B953)</f>
        <v>0</v>
      </c>
      <c r="C953" s="1">
        <f>IF(ISBLANK(Data!C953),"",Data!C953)</f>
        <v>300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03</v>
      </c>
      <c r="H953" s="1" t="str">
        <f>IF(ISBLANK(Data!$F953),"",IF(Data!$F953&gt;=2,TEXT(Data!H953,"00"),""))</f>
        <v>5a</v>
      </c>
      <c r="I953" s="1" t="str">
        <f>IF(ISBLANK(Data!$F953),"",IF(Data!$F953&gt;=3,TEXT(Data!I953,"00"),""))</f>
        <v>64</v>
      </c>
      <c r="J953" s="1" t="str">
        <f>IF(ISBLANK(Data!$F953),"",IF(Data!$F953&gt;=4,TEXT(Data!J953,"00"),""))</f>
        <v>5a</v>
      </c>
      <c r="K953" s="1" t="str">
        <f>IF(ISBLANK(Data!$F953),"",IF(Data!$F953&gt;=5,TEXT(Data!K953,"00"),""))</f>
        <v>64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64</v>
      </c>
      <c r="N953" s="1" t="str">
        <f>IF(ISBLANK(Data!$F953),"",IF(Data!$F953&gt;=8,TEXT(Data!N953,"00"),""))</f>
        <v>af</v>
      </c>
    </row>
    <row r="954" ht="14.25">
      <c r="A954" s="1">
        <f>IF(ISBLANK(Data!A954),"",Data!A954)</f>
        <v>188282</v>
      </c>
      <c r="B954" s="1">
        <f>IF(ISBLANK(Data!B954),"",Data!B954)</f>
        <v>0</v>
      </c>
      <c r="C954" s="1">
        <f>IF(ISBLANK(Data!C954),"",Data!C954)</f>
        <v>301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3</v>
      </c>
      <c r="G954" s="1" t="str">
        <f>IF(ISBLANK(Data!$F954),"",IF(Data!$F954&gt;=1,TEXT(Data!G954,"00"),""))</f>
        <v>e8</v>
      </c>
      <c r="H954" s="1" t="str">
        <f>IF(ISBLANK(Data!$F954),"",IF(Data!$F954&gt;=2,TEXT(Data!H954,"00"),""))</f>
        <v>f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>
        <f>IF(ISBLANK(Data!A955),"",Data!A955)</f>
        <v>188331</v>
      </c>
      <c r="B955" s="1">
        <f>IF(ISBLANK(Data!B955),"",Data!B955)</f>
        <v>0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64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64</v>
      </c>
      <c r="N955" s="1" t="str">
        <f>IF(ISBLANK(Data!$F955),"",IF(Data!$F955&gt;=8,TEXT(Data!N955,"00"),""))</f>
        <v>30</v>
      </c>
    </row>
    <row r="956" ht="14.25">
      <c r="A956" s="1">
        <f>IF(ISBLANK(Data!A956),"",Data!A956)</f>
        <v>188332</v>
      </c>
      <c r="B956" s="1">
        <f>IF(ISBLANK(Data!B956),"",Data!B956)</f>
        <v>0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e2</v>
      </c>
      <c r="H956" s="1" t="str">
        <f>IF(ISBLANK(Data!$F956),"",IF(Data!$F956&gt;=2,TEXT(Data!H956,"00"),""))</f>
        <v>00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188338</v>
      </c>
      <c r="B957" s="1">
        <f>IF(ISBLANK(Data!B957),"",Data!B957)</f>
        <v>1</v>
      </c>
      <c r="C957" s="1">
        <f>IF(ISBLANK(Data!C957),"",Data!C957)</f>
        <v>401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8f</v>
      </c>
      <c r="H957" s="1" t="str">
        <f>IF(ISBLANK(Data!$F957),"",IF(Data!$F957&gt;=2,TEXT(Data!H957,"00"),""))</f>
        <v>a0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56</v>
      </c>
      <c r="L957" s="1" t="str">
        <f>IF(ISBLANK(Data!$F957),"",IF(Data!$F957&gt;=6,TEXT(Data!L957,"00"),""))</f>
        <v>00</v>
      </c>
      <c r="M957" s="1" t="str">
        <f>IF(ISBLANK(Data!$F957),"",IF(Data!$F957&gt;=7,TEXT(Data!M957,"00"),""))</f>
        <v>00</v>
      </c>
      <c r="N957" s="1" t="str">
        <f>IF(ISBLANK(Data!$F957),"",IF(Data!$F957&gt;=8,TEXT(Data!N957,"00"),""))</f>
        <v>00</v>
      </c>
    </row>
    <row r="958" ht="14.25">
      <c r="A958" s="1">
        <f>IF(ISBLANK(Data!A958),"",Data!A958)</f>
        <v>188344</v>
      </c>
      <c r="B958" s="1">
        <f>IF(ISBLANK(Data!B958),"",Data!B958)</f>
        <v>1</v>
      </c>
      <c r="C958" s="1">
        <f>IF(ISBLANK(Data!C958),"",Data!C958)</f>
        <v>201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6</v>
      </c>
      <c r="G958" s="1" t="str">
        <f>IF(ISBLANK(Data!$F958),"",IF(Data!$F958&gt;=1,TEXT(Data!G958,"00"),""))</f>
        <v>6c</v>
      </c>
      <c r="H958" s="1" t="str">
        <f>IF(ISBLANK(Data!$F958),"",IF(Data!$F958&gt;=2,TEXT(Data!H958,"00"),""))</f>
        <v>02</v>
      </c>
      <c r="I958" s="1" t="str">
        <f>IF(ISBLANK(Data!$F958),"",IF(Data!$F958&gt;=3,TEXT(Data!I958,"00"),""))</f>
        <v>00</v>
      </c>
      <c r="J958" s="1" t="str">
        <f>IF(ISBLANK(Data!$F958),"",IF(Data!$F958&gt;=4,TEXT(Data!J958,"00"),""))</f>
        <v>00</v>
      </c>
      <c r="K958" s="1" t="str">
        <f>IF(ISBLANK(Data!$F958),"",IF(Data!$F958&gt;=5,TEXT(Data!K958,"00"),""))</f>
        <v>62</v>
      </c>
      <c r="L958" s="1" t="str">
        <f>IF(ISBLANK(Data!$F958),"",IF(Data!$F958&gt;=6,TEXT(Data!L958,"00"),""))</f>
        <v>00</v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188356</v>
      </c>
      <c r="B959" s="1">
        <f>IF(ISBLANK(Data!B959),"",Data!B959)</f>
        <v>1</v>
      </c>
      <c r="C959" s="1">
        <f>IF(ISBLANK(Data!C959),"",Data!C959)</f>
        <v>203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00</v>
      </c>
      <c r="H959" s="1" t="str">
        <f>IF(ISBLANK(Data!$F959),"",IF(Data!$F959&gt;=2,TEXT(Data!H959,"00"),""))</f>
        <v>00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00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188358</v>
      </c>
      <c r="B960" s="1">
        <f>IF(ISBLANK(Data!B960),"",Data!B960)</f>
        <v>1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4c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188381</v>
      </c>
      <c r="B961" s="1">
        <f>IF(ISBLANK(Data!B961),"",Data!B961)</f>
        <v>0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64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64</v>
      </c>
      <c r="N961" s="1" t="str">
        <f>IF(ISBLANK(Data!$F961),"",IF(Data!$F961&gt;=8,TEXT(Data!N961,"00"),""))</f>
        <v>21</v>
      </c>
    </row>
    <row r="962" ht="14.25">
      <c r="A962" s="1">
        <f>IF(ISBLANK(Data!A962),"",Data!A962)</f>
        <v>188382</v>
      </c>
      <c r="B962" s="1">
        <f>IF(ISBLANK(Data!B962),"",Data!B962)</f>
        <v>0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b3</v>
      </c>
      <c r="H962" s="1" t="str">
        <f>IF(ISBLANK(Data!$F962),"",IF(Data!$F962&gt;=2,TEXT(Data!H962,"00"),""))</f>
        <v>01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188431</v>
      </c>
      <c r="B963" s="1">
        <f>IF(ISBLANK(Data!B963),"",Data!B963)</f>
        <v>0</v>
      </c>
      <c r="C963" s="1">
        <f>IF(ISBLANK(Data!C963),"",Data!C963)</f>
        <v>300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8</v>
      </c>
      <c r="G963" s="1" t="str">
        <f>IF(ISBLANK(Data!$F963),"",IF(Data!$F963&gt;=1,TEXT(Data!G963,"00"),""))</f>
        <v>03</v>
      </c>
      <c r="H963" s="1" t="str">
        <f>IF(ISBLANK(Data!$F963),"",IF(Data!$F963&gt;=2,TEXT(Data!H963,"00"),""))</f>
        <v>5a</v>
      </c>
      <c r="I963" s="1" t="str">
        <f>IF(ISBLANK(Data!$F963),"",IF(Data!$F963&gt;=3,TEXT(Data!I963,"00"),""))</f>
        <v>64</v>
      </c>
      <c r="J963" s="1" t="str">
        <f>IF(ISBLANK(Data!$F963),"",IF(Data!$F963&gt;=4,TEXT(Data!J963,"00"),""))</f>
        <v>5a</v>
      </c>
      <c r="K963" s="1" t="str">
        <f>IF(ISBLANK(Data!$F963),"",IF(Data!$F963&gt;=5,TEXT(Data!K963,"00"),""))</f>
        <v>64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>64</v>
      </c>
      <c r="N963" s="1" t="str">
        <f>IF(ISBLANK(Data!$F963),"",IF(Data!$F963&gt;=8,TEXT(Data!N963,"00"),""))</f>
        <v>32</v>
      </c>
    </row>
    <row r="964" ht="14.25">
      <c r="A964" s="1">
        <f>IF(ISBLANK(Data!A964),"",Data!A964)</f>
        <v>188432</v>
      </c>
      <c r="B964" s="1">
        <f>IF(ISBLANK(Data!B964),"",Data!B964)</f>
        <v>0</v>
      </c>
      <c r="C964" s="1">
        <f>IF(ISBLANK(Data!C964),"",Data!C964)</f>
        <v>301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3</v>
      </c>
      <c r="G964" s="1" t="str">
        <f>IF(ISBLANK(Data!$F964),"",IF(Data!$F964&gt;=1,TEXT(Data!G964,"00"),""))</f>
        <v>6b</v>
      </c>
      <c r="H964" s="1" t="str">
        <f>IF(ISBLANK(Data!$F964),"",IF(Data!$F964&gt;=2,TEXT(Data!H964,"00"),""))</f>
        <v>02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>
        <f>IF(ISBLANK(Data!A965),"",Data!A965)</f>
        <v>188438</v>
      </c>
      <c r="B965" s="1">
        <f>IF(ISBLANK(Data!B965),"",Data!B965)</f>
        <v>1</v>
      </c>
      <c r="C965" s="1">
        <f>IF(ISBLANK(Data!C965),"",Data!C965)</f>
        <v>401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8f</v>
      </c>
      <c r="H965" s="1" t="str">
        <f>IF(ISBLANK(Data!$F965),"",IF(Data!$F965&gt;=2,TEXT(Data!H965,"00"),""))</f>
        <v>a0</v>
      </c>
      <c r="I965" s="1" t="str">
        <f>IF(ISBLANK(Data!$F965),"",IF(Data!$F965&gt;=3,TEXT(Data!I965,"00"),""))</f>
        <v>00</v>
      </c>
      <c r="J965" s="1" t="str">
        <f>IF(ISBLANK(Data!$F965),"",IF(Data!$F965&gt;=4,TEXT(Data!J965,"00"),""))</f>
        <v>00</v>
      </c>
      <c r="K965" s="1" t="str">
        <f>IF(ISBLANK(Data!$F965),"",IF(Data!$F965&gt;=5,TEXT(Data!K965,"00"),""))</f>
        <v>55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00</v>
      </c>
      <c r="N965" s="1" t="str">
        <f>IF(ISBLANK(Data!$F965),"",IF(Data!$F965&gt;=8,TEXT(Data!N965,"00"),""))</f>
        <v>00</v>
      </c>
    </row>
    <row r="966" ht="14.25">
      <c r="A966" s="1">
        <f>IF(ISBLANK(Data!A966),"",Data!A966)</f>
        <v>188444</v>
      </c>
      <c r="B966" s="1">
        <f>IF(ISBLANK(Data!B966),"",Data!B966)</f>
        <v>1</v>
      </c>
      <c r="C966" s="1">
        <f>IF(ISBLANK(Data!C966),"",Data!C966)</f>
        <v>201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6</v>
      </c>
      <c r="G966" s="1" t="str">
        <f>IF(ISBLANK(Data!$F966),"",IF(Data!$F966&gt;=1,TEXT(Data!G966,"00"),""))</f>
        <v>6c</v>
      </c>
      <c r="H966" s="1" t="str">
        <f>IF(ISBLANK(Data!$F966),"",IF(Data!$F966&gt;=2,TEXT(Data!H966,"00"),""))</f>
        <v>02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>00</v>
      </c>
      <c r="K966" s="1" t="str">
        <f>IF(ISBLANK(Data!$F966),"",IF(Data!$F966&gt;=5,TEXT(Data!K966,"00"),""))</f>
        <v>62</v>
      </c>
      <c r="L966" s="1" t="str">
        <f>IF(ISBLANK(Data!$F966),"",IF(Data!$F966&gt;=6,TEXT(Data!L966,"00"),""))</f>
        <v>00</v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188457</v>
      </c>
      <c r="B967" s="1">
        <f>IF(ISBLANK(Data!B967),"",Data!B967)</f>
        <v>1</v>
      </c>
      <c r="C967" s="1">
        <f>IF(ISBLANK(Data!C967),"",Data!C967)</f>
        <v>203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00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00</v>
      </c>
      <c r="L967" s="1" t="str">
        <f>IF(ISBLANK(Data!$F967),"",IF(Data!$F967&gt;=6,TEXT(Data!L967,"00"),""))</f>
        <v>00</v>
      </c>
      <c r="M967" s="1" t="str">
        <f>IF(ISBLANK(Data!$F967),"",IF(Data!$F967&gt;=7,TEXT(Data!M967,"00"),""))</f>
        <v>00</v>
      </c>
      <c r="N967" s="1" t="str">
        <f>IF(ISBLANK(Data!$F967),"",IF(Data!$F967&gt;=8,TEXT(Data!N967,"00"),""))</f>
        <v>00</v>
      </c>
    </row>
    <row r="968" ht="14.25">
      <c r="A968" s="1">
        <f>IF(ISBLANK(Data!A968),"",Data!A968)</f>
        <v>188458</v>
      </c>
      <c r="B968" s="1">
        <f>IF(ISBLANK(Data!B968),"",Data!B968)</f>
        <v>1</v>
      </c>
      <c r="C968" s="1">
        <f>IF(ISBLANK(Data!C968),"",Data!C968)</f>
        <v>400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01</v>
      </c>
      <c r="H968" s="1" t="str">
        <f>IF(ISBLANK(Data!$F968),"",IF(Data!$F968&gt;=2,TEXT(Data!H968,"00"),""))</f>
        <v>00</v>
      </c>
      <c r="I968" s="1" t="str">
        <f>IF(ISBLANK(Data!$F968),"",IF(Data!$F968&gt;=3,TEXT(Data!I968,"00"),""))</f>
        <v>4c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00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188469</v>
      </c>
      <c r="B969" s="1">
        <f>IF(ISBLANK(Data!B969),"",Data!B969)</f>
        <v>1</v>
      </c>
      <c r="C969" s="1">
        <f>IF(ISBLANK(Data!C969),"",Data!C969)</f>
        <v>204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00</v>
      </c>
      <c r="H969" s="1" t="str">
        <f>IF(ISBLANK(Data!$F969),"",IF(Data!$F969&gt;=2,TEXT(Data!H969,"00"),""))</f>
        <v>00</v>
      </c>
      <c r="I969" s="1" t="str">
        <f>IF(ISBLANK(Data!$F969),"",IF(Data!$F969&gt;=3,TEXT(Data!I969,"00"),""))</f>
        <v>00</v>
      </c>
      <c r="J969" s="1" t="str">
        <f>IF(ISBLANK(Data!$F969),"",IF(Data!$F969&gt;=4,TEXT(Data!J969,"00"),""))</f>
        <v>00</v>
      </c>
      <c r="K969" s="1" t="str">
        <f>IF(ISBLANK(Data!$F969),"",IF(Data!$F969&gt;=5,TEXT(Data!K969,"00"),""))</f>
        <v>00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00</v>
      </c>
      <c r="N969" s="1" t="str">
        <f>IF(ISBLANK(Data!$F969),"",IF(Data!$F969&gt;=8,TEXT(Data!N969,"00"),""))</f>
        <v>00</v>
      </c>
    </row>
    <row r="970" ht="14.25">
      <c r="A970" s="1">
        <f>IF(ISBLANK(Data!A970),"",Data!A970)</f>
        <v>188480</v>
      </c>
      <c r="B970" s="1">
        <f>IF(ISBLANK(Data!B970),"",Data!B970)</f>
        <v>1</v>
      </c>
      <c r="C970" s="1">
        <f>IF(ISBLANK(Data!C970),"",Data!C970)</f>
        <v>202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8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16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>00</v>
      </c>
      <c r="K970" s="1" t="str">
        <f>IF(ISBLANK(Data!$F970),"",IF(Data!$F970&gt;=5,TEXT(Data!K970,"00"),""))</f>
        <v>2b</v>
      </c>
      <c r="L970" s="1" t="str">
        <f>IF(ISBLANK(Data!$F970),"",IF(Data!$F970&gt;=6,TEXT(Data!L970,"00"),""))</f>
        <v>fd</v>
      </c>
      <c r="M970" s="1" t="str">
        <f>IF(ISBLANK(Data!$F970),"",IF(Data!$F970&gt;=7,TEXT(Data!M970,"00"),""))</f>
        <v>1a</v>
      </c>
      <c r="N970" s="1" t="str">
        <f>IF(ISBLANK(Data!$F970),"",IF(Data!$F970&gt;=8,TEXT(Data!N970,"00"),""))</f>
        <v>00</v>
      </c>
    </row>
    <row r="971" ht="14.25">
      <c r="A971" s="1">
        <f>IF(ISBLANK(Data!A971),"",Data!A971)</f>
        <v>188481</v>
      </c>
      <c r="B971" s="1">
        <f>IF(ISBLANK(Data!B971),"",Data!B971)</f>
        <v>0</v>
      </c>
      <c r="C971" s="1">
        <f>IF(ISBLANK(Data!C971),"",Data!C971)</f>
        <v>300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03</v>
      </c>
      <c r="H971" s="1" t="str">
        <f>IF(ISBLANK(Data!$F971),"",IF(Data!$F971&gt;=2,TEXT(Data!H971,"00"),""))</f>
        <v>5a</v>
      </c>
      <c r="I971" s="1" t="str">
        <f>IF(ISBLANK(Data!$F971),"",IF(Data!$F971&gt;=3,TEXT(Data!I971,"00"),""))</f>
        <v>64</v>
      </c>
      <c r="J971" s="1" t="str">
        <f>IF(ISBLANK(Data!$F971),"",IF(Data!$F971&gt;=4,TEXT(Data!J971,"00"),""))</f>
        <v>5a</v>
      </c>
      <c r="K971" s="1" t="str">
        <f>IF(ISBLANK(Data!$F971),"",IF(Data!$F971&gt;=5,TEXT(Data!K971,"00"),""))</f>
        <v>64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64</v>
      </c>
      <c r="N971" s="1" t="str">
        <f>IF(ISBLANK(Data!$F971),"",IF(Data!$F971&gt;=8,TEXT(Data!N971,"00"),""))</f>
        <v>23</v>
      </c>
    </row>
    <row r="972" ht="14.25">
      <c r="A972" s="1">
        <f>IF(ISBLANK(Data!A972),"",Data!A972)</f>
        <v>188482</v>
      </c>
      <c r="B972" s="1">
        <f>IF(ISBLANK(Data!B972),"",Data!B972)</f>
        <v>0</v>
      </c>
      <c r="C972" s="1">
        <f>IF(ISBLANK(Data!C972),"",Data!C972)</f>
        <v>301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3</v>
      </c>
      <c r="G972" s="1" t="str">
        <f>IF(ISBLANK(Data!$F972),"",IF(Data!$F972&gt;=1,TEXT(Data!G972,"00"),""))</f>
        <v>96</v>
      </c>
      <c r="H972" s="1" t="str">
        <f>IF(ISBLANK(Data!$F972),"",IF(Data!$F972&gt;=2,TEXT(Data!H972,"00"),""))</f>
        <v>03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188531</v>
      </c>
      <c r="B973" s="1">
        <f>IF(ISBLANK(Data!B973),"",Data!B973)</f>
        <v>0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64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64</v>
      </c>
      <c r="N973" s="1" t="str">
        <f>IF(ISBLANK(Data!$F973),"",IF(Data!$F973&gt;=8,TEXT(Data!N973,"00"),""))</f>
        <v>34</v>
      </c>
    </row>
    <row r="974" ht="14.25">
      <c r="A974" s="1">
        <f>IF(ISBLANK(Data!A974),"",Data!A974)</f>
        <v>188532</v>
      </c>
      <c r="B974" s="1">
        <f>IF(ISBLANK(Data!B974),"",Data!B974)</f>
        <v>0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03</v>
      </c>
      <c r="H974" s="1" t="str">
        <f>IF(ISBLANK(Data!$F974),"",IF(Data!$F974&gt;=2,TEXT(Data!H974,"00"),""))</f>
        <v>04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188538</v>
      </c>
      <c r="B975" s="1">
        <f>IF(ISBLANK(Data!B975),"",Data!B975)</f>
        <v>1</v>
      </c>
      <c r="C975" s="1">
        <f>IF(ISBLANK(Data!C975),"",Data!C975)</f>
        <v>401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91</v>
      </c>
      <c r="H975" s="1" t="str">
        <f>IF(ISBLANK(Data!$F975),"",IF(Data!$F975&gt;=2,TEXT(Data!H975,"00"),""))</f>
        <v>a0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55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188544</v>
      </c>
      <c r="B976" s="1">
        <f>IF(ISBLANK(Data!B976),"",Data!B976)</f>
        <v>1</v>
      </c>
      <c r="C976" s="1">
        <f>IF(ISBLANK(Data!C976),"",Data!C976)</f>
        <v>201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6</v>
      </c>
      <c r="G976" s="1" t="str">
        <f>IF(ISBLANK(Data!$F976),"",IF(Data!$F976&gt;=1,TEXT(Data!G976,"00"),""))</f>
        <v>c6</v>
      </c>
      <c r="H976" s="1" t="str">
        <f>IF(ISBLANK(Data!$F976),"",IF(Data!$F976&gt;=2,TEXT(Data!H976,"00"),""))</f>
        <v>02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62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>
        <f>IF(ISBLANK(Data!A977),"",Data!A977)</f>
        <v>188557</v>
      </c>
      <c r="B977" s="1">
        <f>IF(ISBLANK(Data!B977),"",Data!B977)</f>
        <v>1</v>
      </c>
      <c r="C977" s="1">
        <f>IF(ISBLANK(Data!C977),"",Data!C977)</f>
        <v>203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00</v>
      </c>
      <c r="H977" s="1" t="str">
        <f>IF(ISBLANK(Data!$F977),"",IF(Data!$F977&gt;=2,TEXT(Data!H977,"00"),""))</f>
        <v>00</v>
      </c>
      <c r="I977" s="1" t="str">
        <f>IF(ISBLANK(Data!$F977),"",IF(Data!$F977&gt;=3,TEXT(Data!I977,"00"),""))</f>
        <v>00</v>
      </c>
      <c r="J977" s="1" t="str">
        <f>IF(ISBLANK(Data!$F977),"",IF(Data!$F977&gt;=4,TEXT(Data!J977,"00"),""))</f>
        <v>00</v>
      </c>
      <c r="K977" s="1" t="str">
        <f>IF(ISBLANK(Data!$F977),"",IF(Data!$F977&gt;=5,TEXT(Data!K977,"00"),""))</f>
        <v>00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00</v>
      </c>
      <c r="N977" s="1" t="str">
        <f>IF(ISBLANK(Data!$F977),"",IF(Data!$F977&gt;=8,TEXT(Data!N977,"00"),""))</f>
        <v>00</v>
      </c>
    </row>
    <row r="978" ht="14.25">
      <c r="A978" s="1">
        <f>IF(ISBLANK(Data!A978),"",Data!A978)</f>
        <v>188558</v>
      </c>
      <c r="B978" s="1">
        <f>IF(ISBLANK(Data!B978),"",Data!B978)</f>
        <v>1</v>
      </c>
      <c r="C978" s="1">
        <f>IF(ISBLANK(Data!C978),"",Data!C978)</f>
        <v>400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8</v>
      </c>
      <c r="G978" s="1" t="str">
        <f>IF(ISBLANK(Data!$F978),"",IF(Data!$F978&gt;=1,TEXT(Data!G978,"00"),""))</f>
        <v>01</v>
      </c>
      <c r="H978" s="1" t="str">
        <f>IF(ISBLANK(Data!$F978),"",IF(Data!$F978&gt;=2,TEXT(Data!H978,"00"),""))</f>
        <v>00</v>
      </c>
      <c r="I978" s="1" t="str">
        <f>IF(ISBLANK(Data!$F978),"",IF(Data!$F978&gt;=3,TEXT(Data!I978,"00"),""))</f>
        <v>4c</v>
      </c>
      <c r="J978" s="1" t="str">
        <f>IF(ISBLANK(Data!$F978),"",IF(Data!$F978&gt;=4,TEXT(Data!J978,"00"),""))</f>
        <v>00</v>
      </c>
      <c r="K978" s="1" t="str">
        <f>IF(ISBLANK(Data!$F978),"",IF(Data!$F978&gt;=5,TEXT(Data!K978,"00"),""))</f>
        <v>00</v>
      </c>
      <c r="L978" s="1" t="str">
        <f>IF(ISBLANK(Data!$F978),"",IF(Data!$F978&gt;=6,TEXT(Data!L978,"00"),""))</f>
        <v>00</v>
      </c>
      <c r="M978" s="1" t="str">
        <f>IF(ISBLANK(Data!$F978),"",IF(Data!$F978&gt;=7,TEXT(Data!M978,"00"),""))</f>
        <v>00</v>
      </c>
      <c r="N978" s="1" t="str">
        <f>IF(ISBLANK(Data!$F978),"",IF(Data!$F978&gt;=8,TEXT(Data!N978,"00"),""))</f>
        <v>00</v>
      </c>
    </row>
    <row r="979" ht="14.25">
      <c r="A979" s="1">
        <f>IF(ISBLANK(Data!A979),"",Data!A979)</f>
        <v>188581</v>
      </c>
      <c r="B979" s="1">
        <f>IF(ISBLANK(Data!B979),"",Data!B979)</f>
        <v>0</v>
      </c>
      <c r="C979" s="1">
        <f>IF(ISBLANK(Data!C979),"",Data!C979)</f>
        <v>300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03</v>
      </c>
      <c r="H979" s="1" t="str">
        <f>IF(ISBLANK(Data!$F979),"",IF(Data!$F979&gt;=2,TEXT(Data!H979,"00"),""))</f>
        <v>5a</v>
      </c>
      <c r="I979" s="1" t="str">
        <f>IF(ISBLANK(Data!$F979),"",IF(Data!$F979&gt;=3,TEXT(Data!I979,"00"),""))</f>
        <v>64</v>
      </c>
      <c r="J979" s="1" t="str">
        <f>IF(ISBLANK(Data!$F979),"",IF(Data!$F979&gt;=4,TEXT(Data!J979,"00"),""))</f>
        <v>5a</v>
      </c>
      <c r="K979" s="1" t="str">
        <f>IF(ISBLANK(Data!$F979),"",IF(Data!$F979&gt;=5,TEXT(Data!K979,"00"),""))</f>
        <v>64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64</v>
      </c>
      <c r="N979" s="1" t="str">
        <f>IF(ISBLANK(Data!$F979),"",IF(Data!$F979&gt;=8,TEXT(Data!N979,"00"),""))</f>
        <v>25</v>
      </c>
    </row>
    <row r="980" ht="14.25">
      <c r="A980" s="1">
        <f>IF(ISBLANK(Data!A980),"",Data!A980)</f>
        <v>188582</v>
      </c>
      <c r="B980" s="1">
        <f>IF(ISBLANK(Data!B980),"",Data!B980)</f>
        <v>0</v>
      </c>
      <c r="C980" s="1">
        <f>IF(ISBLANK(Data!C980),"",Data!C980)</f>
        <v>301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3</v>
      </c>
      <c r="G980" s="1" t="str">
        <f>IF(ISBLANK(Data!$F980),"",IF(Data!$F980&gt;=1,TEXT(Data!G980,"00"),""))</f>
        <v>54</v>
      </c>
      <c r="H980" s="1" t="str">
        <f>IF(ISBLANK(Data!$F980),"",IF(Data!$F980&gt;=2,TEXT(Data!H980,"00"),""))</f>
        <v>05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188618</v>
      </c>
      <c r="B981" s="1">
        <f>IF(ISBLANK(Data!B981),"",Data!B981)</f>
        <v>1</v>
      </c>
      <c r="C981" s="1">
        <f>IF(ISBLANK(Data!C981),"",Data!C981)</f>
        <v>402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64</v>
      </c>
      <c r="H981" s="1" t="str">
        <f>IF(ISBLANK(Data!$F981),"",IF(Data!$F981&gt;=2,TEXT(Data!H981,"00"),""))</f>
        <v>00</v>
      </c>
      <c r="I981" s="1" t="str">
        <f>IF(ISBLANK(Data!$F981),"",IF(Data!$F981&gt;=3,TEXT(Data!I981,"00"),""))</f>
        <v>00</v>
      </c>
      <c r="J981" s="1" t="str">
        <f>IF(ISBLANK(Data!$F981),"",IF(Data!$F981&gt;=4,TEXT(Data!J981,"00"),""))</f>
        <v>00</v>
      </c>
      <c r="K981" s="1" t="str">
        <f>IF(ISBLANK(Data!$F981),"",IF(Data!$F981&gt;=5,TEXT(Data!K981,"00"),""))</f>
        <v>20</v>
      </c>
      <c r="L981" s="1" t="str">
        <f>IF(ISBLANK(Data!$F981),"",IF(Data!$F981&gt;=6,TEXT(Data!L981,"00"),""))</f>
        <v>e2</v>
      </c>
      <c r="M981" s="1" t="str">
        <f>IF(ISBLANK(Data!$F981),"",IF(Data!$F981&gt;=7,TEXT(Data!M981,"00"),""))</f>
        <v>09</v>
      </c>
      <c r="N981" s="1" t="str">
        <f>IF(ISBLANK(Data!$F981),"",IF(Data!$F981&gt;=8,TEXT(Data!N981,"00"),""))</f>
        <v>00</v>
      </c>
    </row>
    <row r="982" ht="14.25">
      <c r="A982" s="1">
        <f>IF(ISBLANK(Data!A982),"",Data!A982)</f>
        <v>188631</v>
      </c>
      <c r="B982" s="1">
        <f>IF(ISBLANK(Data!B982),"",Data!B982)</f>
        <v>0</v>
      </c>
      <c r="C982" s="1">
        <f>IF(ISBLANK(Data!C982),"",Data!C982)</f>
        <v>300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8</v>
      </c>
      <c r="G982" s="1" t="str">
        <f>IF(ISBLANK(Data!$F982),"",IF(Data!$F982&gt;=1,TEXT(Data!G982,"00"),""))</f>
        <v>03</v>
      </c>
      <c r="H982" s="1" t="str">
        <f>IF(ISBLANK(Data!$F982),"",IF(Data!$F982&gt;=2,TEXT(Data!H982,"00"),""))</f>
        <v>5a</v>
      </c>
      <c r="I982" s="1" t="str">
        <f>IF(ISBLANK(Data!$F982),"",IF(Data!$F982&gt;=3,TEXT(Data!I982,"00"),""))</f>
        <v>64</v>
      </c>
      <c r="J982" s="1" t="str">
        <f>IF(ISBLANK(Data!$F982),"",IF(Data!$F982&gt;=4,TEXT(Data!J982,"00"),""))</f>
        <v>5a</v>
      </c>
      <c r="K982" s="1" t="str">
        <f>IF(ISBLANK(Data!$F982),"",IF(Data!$F982&gt;=5,TEXT(Data!K982,"00"),""))</f>
        <v>64</v>
      </c>
      <c r="L982" s="1" t="str">
        <f>IF(ISBLANK(Data!$F982),"",IF(Data!$F982&gt;=6,TEXT(Data!L982,"00"),""))</f>
        <v>00</v>
      </c>
      <c r="M982" s="1" t="str">
        <f>IF(ISBLANK(Data!$F982),"",IF(Data!$F982&gt;=7,TEXT(Data!M982,"00"),""))</f>
        <v>64</v>
      </c>
      <c r="N982" s="1" t="str">
        <f>IF(ISBLANK(Data!$F982),"",IF(Data!$F982&gt;=8,TEXT(Data!N982,"00"),""))</f>
        <v>36</v>
      </c>
    </row>
    <row r="983" ht="14.25">
      <c r="A983" s="1">
        <f>IF(ISBLANK(Data!A983),"",Data!A983)</f>
        <v>188632</v>
      </c>
      <c r="B983" s="1">
        <f>IF(ISBLANK(Data!B983),"",Data!B983)</f>
        <v>0</v>
      </c>
      <c r="C983" s="1">
        <f>IF(ISBLANK(Data!C983),"",Data!C983)</f>
        <v>301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3</v>
      </c>
      <c r="G983" s="1" t="str">
        <f>IF(ISBLANK(Data!$F983),"",IF(Data!$F983&gt;=1,TEXT(Data!G983,"00"),""))</f>
        <v>f5</v>
      </c>
      <c r="H983" s="1" t="str">
        <f>IF(ISBLANK(Data!$F983),"",IF(Data!$F983&gt;=2,TEXT(Data!H983,"00"),""))</f>
        <v>06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>
        <f>IF(ISBLANK(Data!A984),"",Data!A984)</f>
        <v>188638</v>
      </c>
      <c r="B984" s="1">
        <f>IF(ISBLANK(Data!B984),"",Data!B984)</f>
        <v>1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91</v>
      </c>
      <c r="H984" s="1" t="str">
        <f>IF(ISBLANK(Data!$F984),"",IF(Data!$F984&gt;=2,TEXT(Data!H984,"00"),""))</f>
        <v>a0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55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188644</v>
      </c>
      <c r="B985" s="1">
        <f>IF(ISBLANK(Data!B985),"",Data!B985)</f>
        <v>1</v>
      </c>
      <c r="C985" s="1">
        <f>IF(ISBLANK(Data!C985),"",Data!C985)</f>
        <v>201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6</v>
      </c>
      <c r="G985" s="1" t="str">
        <f>IF(ISBLANK(Data!$F985),"",IF(Data!$F985&gt;=1,TEXT(Data!G985,"00"),""))</f>
        <v>c6</v>
      </c>
      <c r="H985" s="1" t="str">
        <f>IF(ISBLANK(Data!$F985),"",IF(Data!$F985&gt;=2,TEXT(Data!H985,"00"),""))</f>
        <v>02</v>
      </c>
      <c r="I985" s="1" t="str">
        <f>IF(ISBLANK(Data!$F985),"",IF(Data!$F985&gt;=3,TEXT(Data!I985,"00"),""))</f>
        <v>00</v>
      </c>
      <c r="J985" s="1" t="str">
        <f>IF(ISBLANK(Data!$F985),"",IF(Data!$F985&gt;=4,TEXT(Data!J985,"00"),""))</f>
        <v>00</v>
      </c>
      <c r="K985" s="1" t="str">
        <f>IF(ISBLANK(Data!$F985),"",IF(Data!$F985&gt;=5,TEXT(Data!K985,"00"),""))</f>
        <v>62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>
        <f>IF(ISBLANK(Data!A986),"",Data!A986)</f>
        <v>188657</v>
      </c>
      <c r="B986" s="1">
        <f>IF(ISBLANK(Data!B986),"",Data!B986)</f>
        <v>1</v>
      </c>
      <c r="C986" s="1">
        <f>IF(ISBLANK(Data!C986),"",Data!C986)</f>
        <v>203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8</v>
      </c>
      <c r="G986" s="1" t="str">
        <f>IF(ISBLANK(Data!$F986),"",IF(Data!$F986&gt;=1,TEXT(Data!G986,"00"),""))</f>
        <v>00</v>
      </c>
      <c r="H986" s="1" t="str">
        <f>IF(ISBLANK(Data!$F986),"",IF(Data!$F986&gt;=2,TEXT(Data!H986,"00"),""))</f>
        <v>00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>00</v>
      </c>
      <c r="K986" s="1" t="str">
        <f>IF(ISBLANK(Data!$F986),"",IF(Data!$F986&gt;=5,TEXT(Data!K986,"00"),""))</f>
        <v>00</v>
      </c>
      <c r="L986" s="1" t="str">
        <f>IF(ISBLANK(Data!$F986),"",IF(Data!$F986&gt;=6,TEXT(Data!L986,"00"),""))</f>
        <v>00</v>
      </c>
      <c r="M986" s="1" t="str">
        <f>IF(ISBLANK(Data!$F986),"",IF(Data!$F986&gt;=7,TEXT(Data!M986,"00"),""))</f>
        <v>00</v>
      </c>
      <c r="N986" s="1" t="str">
        <f>IF(ISBLANK(Data!$F986),"",IF(Data!$F986&gt;=8,TEXT(Data!N986,"00"),""))</f>
        <v>00</v>
      </c>
    </row>
    <row r="987" ht="14.25">
      <c r="A987" s="1">
        <f>IF(ISBLANK(Data!A987),"",Data!A987)</f>
        <v>188658</v>
      </c>
      <c r="B987" s="1">
        <f>IF(ISBLANK(Data!B987),"",Data!B987)</f>
        <v>1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4c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188681</v>
      </c>
      <c r="B988" s="1">
        <f>IF(ISBLANK(Data!B988),"",Data!B988)</f>
        <v>0</v>
      </c>
      <c r="C988" s="1">
        <f>IF(ISBLANK(Data!C988),"",Data!C988)</f>
        <v>300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8</v>
      </c>
      <c r="G988" s="1" t="str">
        <f>IF(ISBLANK(Data!$F988),"",IF(Data!$F988&gt;=1,TEXT(Data!G988,"00"),""))</f>
        <v>03</v>
      </c>
      <c r="H988" s="1" t="str">
        <f>IF(ISBLANK(Data!$F988),"",IF(Data!$F988&gt;=2,TEXT(Data!H988,"00"),""))</f>
        <v>5a</v>
      </c>
      <c r="I988" s="1" t="str">
        <f>IF(ISBLANK(Data!$F988),"",IF(Data!$F988&gt;=3,TEXT(Data!I988,"00"),""))</f>
        <v>64</v>
      </c>
      <c r="J988" s="1" t="str">
        <f>IF(ISBLANK(Data!$F988),"",IF(Data!$F988&gt;=4,TEXT(Data!J988,"00"),""))</f>
        <v>5a</v>
      </c>
      <c r="K988" s="1" t="str">
        <f>IF(ISBLANK(Data!$F988),"",IF(Data!$F988&gt;=5,TEXT(Data!K988,"00"),""))</f>
        <v>64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>64</v>
      </c>
      <c r="N988" s="1" t="str">
        <f>IF(ISBLANK(Data!$F988),"",IF(Data!$F988&gt;=8,TEXT(Data!N988,"00"),""))</f>
        <v>27</v>
      </c>
    </row>
    <row r="989" ht="14.25">
      <c r="A989" s="1">
        <f>IF(ISBLANK(Data!A989),"",Data!A989)</f>
        <v>188682</v>
      </c>
      <c r="B989" s="1">
        <f>IF(ISBLANK(Data!B989),"",Data!B989)</f>
        <v>0</v>
      </c>
      <c r="C989" s="1">
        <f>IF(ISBLANK(Data!C989),"",Data!C989)</f>
        <v>301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3</v>
      </c>
      <c r="G989" s="1" t="str">
        <f>IF(ISBLANK(Data!$F989),"",IF(Data!$F989&gt;=1,TEXT(Data!G989,"00"),""))</f>
        <v>b8</v>
      </c>
      <c r="H989" s="1" t="str">
        <f>IF(ISBLANK(Data!$F989),"",IF(Data!$F989&gt;=2,TEXT(Data!H989,"00"),""))</f>
        <v>07</v>
      </c>
      <c r="I989" s="1" t="str">
        <f>IF(ISBLANK(Data!$F989),"",IF(Data!$F989&gt;=3,TEXT(Data!I989,"00"),""))</f>
        <v>00</v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>
        <f>IF(ISBLANK(Data!A990),"",Data!A990)</f>
        <v>188731</v>
      </c>
      <c r="B990" s="1">
        <f>IF(ISBLANK(Data!B990),"",Data!B990)</f>
        <v>0</v>
      </c>
      <c r="C990" s="1">
        <f>IF(ISBLANK(Data!C990),"",Data!C990)</f>
        <v>300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8</v>
      </c>
      <c r="G990" s="1" t="str">
        <f>IF(ISBLANK(Data!$F990),"",IF(Data!$F990&gt;=1,TEXT(Data!G990,"00"),""))</f>
        <v>03</v>
      </c>
      <c r="H990" s="1" t="str">
        <f>IF(ISBLANK(Data!$F990),"",IF(Data!$F990&gt;=2,TEXT(Data!H990,"00"),""))</f>
        <v>5a</v>
      </c>
      <c r="I990" s="1" t="str">
        <f>IF(ISBLANK(Data!$F990),"",IF(Data!$F990&gt;=3,TEXT(Data!I990,"00"),""))</f>
        <v>64</v>
      </c>
      <c r="J990" s="1" t="str">
        <f>IF(ISBLANK(Data!$F990),"",IF(Data!$F990&gt;=4,TEXT(Data!J990,"00"),""))</f>
        <v>5a</v>
      </c>
      <c r="K990" s="1" t="str">
        <f>IF(ISBLANK(Data!$F990),"",IF(Data!$F990&gt;=5,TEXT(Data!K990,"00"),""))</f>
        <v>64</v>
      </c>
      <c r="L990" s="1" t="str">
        <f>IF(ISBLANK(Data!$F990),"",IF(Data!$F990&gt;=6,TEXT(Data!L990,"00"),""))</f>
        <v>00</v>
      </c>
      <c r="M990" s="1" t="str">
        <f>IF(ISBLANK(Data!$F990),"",IF(Data!$F990&gt;=7,TEXT(Data!M990,"00"),""))</f>
        <v>64</v>
      </c>
      <c r="N990" s="1" t="str">
        <f>IF(ISBLANK(Data!$F990),"",IF(Data!$F990&gt;=8,TEXT(Data!N990,"00"),""))</f>
        <v>b8</v>
      </c>
    </row>
    <row r="991" ht="14.25">
      <c r="A991" s="1">
        <f>IF(ISBLANK(Data!A991),"",Data!A991)</f>
        <v>188732</v>
      </c>
      <c r="B991" s="1">
        <f>IF(ISBLANK(Data!B991),"",Data!B991)</f>
        <v>0</v>
      </c>
      <c r="C991" s="1">
        <f>IF(ISBLANK(Data!C991),"",Data!C991)</f>
        <v>301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3</v>
      </c>
      <c r="G991" s="1" t="str">
        <f>IF(ISBLANK(Data!$F991),"",IF(Data!$F991&gt;=1,TEXT(Data!G991,"00"),""))</f>
        <v>80</v>
      </c>
      <c r="H991" s="1" t="str">
        <f>IF(ISBLANK(Data!$F991),"",IF(Data!$F991&gt;=2,TEXT(Data!H991,"00"),""))</f>
        <v>08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>
        <f>IF(ISBLANK(Data!A992),"",Data!A992)</f>
        <v>188739</v>
      </c>
      <c r="B992" s="1">
        <f>IF(ISBLANK(Data!B992),"",Data!B992)</f>
        <v>1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91</v>
      </c>
      <c r="H992" s="1" t="str">
        <f>IF(ISBLANK(Data!$F992),"",IF(Data!$F992&gt;=2,TEXT(Data!H992,"00"),""))</f>
        <v>a0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56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188744</v>
      </c>
      <c r="B993" s="1">
        <f>IF(ISBLANK(Data!B993),"",Data!B993)</f>
        <v>1</v>
      </c>
      <c r="C993" s="1">
        <f>IF(ISBLANK(Data!C993),"",Data!C993)</f>
        <v>201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6</v>
      </c>
      <c r="G993" s="1" t="str">
        <f>IF(ISBLANK(Data!$F993),"",IF(Data!$F993&gt;=1,TEXT(Data!G993,"00"),""))</f>
        <v>c6</v>
      </c>
      <c r="H993" s="1" t="str">
        <f>IF(ISBLANK(Data!$F993),"",IF(Data!$F993&gt;=2,TEXT(Data!H993,"00"),""))</f>
        <v>02</v>
      </c>
      <c r="I993" s="1" t="str">
        <f>IF(ISBLANK(Data!$F993),"",IF(Data!$F993&gt;=3,TEXT(Data!I993,"00"),""))</f>
        <v>00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62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>
        <f>IF(ISBLANK(Data!A994),"",Data!A994)</f>
        <v>188757</v>
      </c>
      <c r="B994" s="1">
        <f>IF(ISBLANK(Data!B994),"",Data!B994)</f>
        <v>1</v>
      </c>
      <c r="C994" s="1">
        <f>IF(ISBLANK(Data!C994),"",Data!C994)</f>
        <v>203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8</v>
      </c>
      <c r="G994" s="1" t="str">
        <f>IF(ISBLANK(Data!$F994),"",IF(Data!$F994&gt;=1,TEXT(Data!G994,"00"),""))</f>
        <v>00</v>
      </c>
      <c r="H994" s="1" t="str">
        <f>IF(ISBLANK(Data!$F994),"",IF(Data!$F994&gt;=2,TEXT(Data!H994,"00"),""))</f>
        <v>00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00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>00</v>
      </c>
      <c r="N994" s="1" t="str">
        <f>IF(ISBLANK(Data!$F994),"",IF(Data!$F994&gt;=8,TEXT(Data!N994,"00"),""))</f>
        <v>00</v>
      </c>
    </row>
    <row r="995" ht="14.25">
      <c r="A995" s="1">
        <f>IF(ISBLANK(Data!A995),"",Data!A995)</f>
        <v>188759</v>
      </c>
      <c r="B995" s="1">
        <f>IF(ISBLANK(Data!B995),"",Data!B995)</f>
        <v>1</v>
      </c>
      <c r="C995" s="1">
        <f>IF(ISBLANK(Data!C995),"",Data!C995)</f>
        <v>400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01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4c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188781</v>
      </c>
      <c r="B996" s="1">
        <f>IF(ISBLANK(Data!B996),"",Data!B996)</f>
        <v>0</v>
      </c>
      <c r="C996" s="1">
        <f>IF(ISBLANK(Data!C996),"",Data!C996)</f>
        <v>300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03</v>
      </c>
      <c r="H996" s="1" t="str">
        <f>IF(ISBLANK(Data!$F996),"",IF(Data!$F996&gt;=2,TEXT(Data!H996,"00"),""))</f>
        <v>5a</v>
      </c>
      <c r="I996" s="1" t="str">
        <f>IF(ISBLANK(Data!$F996),"",IF(Data!$F996&gt;=3,TEXT(Data!I996,"00"),""))</f>
        <v>64</v>
      </c>
      <c r="J996" s="1" t="str">
        <f>IF(ISBLANK(Data!$F996),"",IF(Data!$F996&gt;=4,TEXT(Data!J996,"00"),""))</f>
        <v>5a</v>
      </c>
      <c r="K996" s="1" t="str">
        <f>IF(ISBLANK(Data!$F996),"",IF(Data!$F996&gt;=5,TEXT(Data!K996,"00"),""))</f>
        <v>64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64</v>
      </c>
      <c r="N996" s="1" t="str">
        <f>IF(ISBLANK(Data!$F996),"",IF(Data!$F996&gt;=8,TEXT(Data!N996,"00"),""))</f>
        <v>a9</v>
      </c>
    </row>
    <row r="997" ht="14.25">
      <c r="A997" s="1">
        <f>IF(ISBLANK(Data!A997),"",Data!A997)</f>
        <v>188782</v>
      </c>
      <c r="B997" s="1">
        <f>IF(ISBLANK(Data!B997),"",Data!B997)</f>
        <v>0</v>
      </c>
      <c r="C997" s="1">
        <f>IF(ISBLANK(Data!C997),"",Data!C997)</f>
        <v>301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3</v>
      </c>
      <c r="G997" s="1" t="str">
        <f>IF(ISBLANK(Data!$F997),"",IF(Data!$F997&gt;=1,TEXT(Data!G997,"00"),""))</f>
        <v>88</v>
      </c>
      <c r="H997" s="1" t="str">
        <f>IF(ISBLANK(Data!$F997),"",IF(Data!$F997&gt;=2,TEXT(Data!H997,"00"),""))</f>
        <v>09</v>
      </c>
      <c r="I997" s="1" t="str">
        <f>IF(ISBLANK(Data!$F997),"",IF(Data!$F997&gt;=3,TEXT(Data!I997,"00"),""))</f>
        <v>00</v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>
        <f>IF(ISBLANK(Data!A998),"",Data!A998)</f>
        <v>188831</v>
      </c>
      <c r="B998" s="1">
        <f>IF(ISBLANK(Data!B998),"",Data!B998)</f>
        <v>0</v>
      </c>
      <c r="C998" s="1">
        <f>IF(ISBLANK(Data!C998),"",Data!C998)</f>
        <v>300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8</v>
      </c>
      <c r="G998" s="1" t="str">
        <f>IF(ISBLANK(Data!$F998),"",IF(Data!$F998&gt;=1,TEXT(Data!G998,"00"),""))</f>
        <v>03</v>
      </c>
      <c r="H998" s="1" t="str">
        <f>IF(ISBLANK(Data!$F998),"",IF(Data!$F998&gt;=2,TEXT(Data!H998,"00"),""))</f>
        <v>5a</v>
      </c>
      <c r="I998" s="1" t="str">
        <f>IF(ISBLANK(Data!$F998),"",IF(Data!$F998&gt;=3,TEXT(Data!I998,"00"),""))</f>
        <v>64</v>
      </c>
      <c r="J998" s="1" t="str">
        <f>IF(ISBLANK(Data!$F998),"",IF(Data!$F998&gt;=4,TEXT(Data!J998,"00"),""))</f>
        <v>5a</v>
      </c>
      <c r="K998" s="1" t="str">
        <f>IF(ISBLANK(Data!$F998),"",IF(Data!$F998&gt;=5,TEXT(Data!K998,"00"),""))</f>
        <v>64</v>
      </c>
      <c r="L998" s="1" t="str">
        <f>IF(ISBLANK(Data!$F998),"",IF(Data!$F998&gt;=6,TEXT(Data!L998,"00"),""))</f>
        <v>00</v>
      </c>
      <c r="M998" s="1" t="str">
        <f>IF(ISBLANK(Data!$F998),"",IF(Data!$F998&gt;=7,TEXT(Data!M998,"00"),""))</f>
        <v>64</v>
      </c>
      <c r="N998" s="1" t="str">
        <f>IF(ISBLANK(Data!$F998),"",IF(Data!$F998&gt;=8,TEXT(Data!N998,"00"),""))</f>
        <v>ba</v>
      </c>
    </row>
    <row r="999" ht="14.25">
      <c r="A999" s="1">
        <f>IF(ISBLANK(Data!A999),"",Data!A999)</f>
        <v>188832</v>
      </c>
      <c r="B999" s="1">
        <f>IF(ISBLANK(Data!B999),"",Data!B999)</f>
        <v>0</v>
      </c>
      <c r="C999" s="1">
        <f>IF(ISBLANK(Data!C999),"",Data!C999)</f>
        <v>301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3</v>
      </c>
      <c r="G999" s="1" t="str">
        <f>IF(ISBLANK(Data!$F999),"",IF(Data!$F999&gt;=1,TEXT(Data!G999,"00"),""))</f>
        <v>c6</v>
      </c>
      <c r="H999" s="1" t="str">
        <f>IF(ISBLANK(Data!$F999),"",IF(Data!$F999&gt;=2,TEXT(Data!H999,"00"),""))</f>
        <v>a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>
        <f>IF(ISBLANK(Data!A1000),"",Data!A1000)</f>
        <v>188839</v>
      </c>
      <c r="B1000" s="1">
        <f>IF(ISBLANK(Data!B1000),"",Data!B1000)</f>
        <v>1</v>
      </c>
      <c r="C1000" s="1">
        <f>IF(ISBLANK(Data!C1000),"",Data!C1000)</f>
        <v>401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8f</v>
      </c>
      <c r="H1000" s="1" t="str">
        <f>IF(ISBLANK(Data!$F1000),"",IF(Data!$F1000&gt;=2,TEXT(Data!H1000,"00"),""))</f>
        <v>a0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56</v>
      </c>
      <c r="L1000" s="1" t="str">
        <f>IF(ISBLANK(Data!$F1000),"",IF(Data!$F1000&gt;=6,TEXT(Data!L1000,"00"),""))</f>
        <v>00</v>
      </c>
      <c r="M1000" s="1" t="str">
        <f>IF(ISBLANK(Data!$F1000),"",IF(Data!$F1000&gt;=7,TEXT(Data!M1000,"00"),""))</f>
        <v>00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188844</v>
      </c>
      <c r="B1001" s="1">
        <f>IF(ISBLANK(Data!B1001),"",Data!B1001)</f>
        <v>1</v>
      </c>
      <c r="C1001" s="1">
        <f>IF(ISBLANK(Data!C1001),"",Data!C1001)</f>
        <v>201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6</v>
      </c>
      <c r="G1001" s="1" t="str">
        <f>IF(ISBLANK(Data!$F1001),"",IF(Data!$F1001&gt;=1,TEXT(Data!G1001,"00"),""))</f>
        <v>c6</v>
      </c>
      <c r="H1001" s="1" t="str">
        <f>IF(ISBLANK(Data!$F1001),"",IF(Data!$F1001&gt;=2,TEXT(Data!H1001,"00"),""))</f>
        <v>02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62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>
        <f>IF(ISBLANK(Data!A1002),"",Data!A1002)</f>
        <v>188857</v>
      </c>
      <c r="B1002" s="1">
        <f>IF(ISBLANK(Data!B1002),"",Data!B1002)</f>
        <v>1</v>
      </c>
      <c r="C1002" s="1">
        <f>IF(ISBLANK(Data!C1002),"",Data!C1002)</f>
        <v>203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00</v>
      </c>
      <c r="H1002" s="1" t="str">
        <f>IF(ISBLANK(Data!$F1002),"",IF(Data!$F1002&gt;=2,TEXT(Data!H1002,"00"),""))</f>
        <v>00</v>
      </c>
      <c r="I1002" s="1" t="str">
        <f>IF(ISBLANK(Data!$F1002),"",IF(Data!$F1002&gt;=3,TEXT(Data!I1002,"00"),""))</f>
        <v>00</v>
      </c>
      <c r="J1002" s="1" t="str">
        <f>IF(ISBLANK(Data!$F1002),"",IF(Data!$F1002&gt;=4,TEXT(Data!J1002,"00"),""))</f>
        <v>00</v>
      </c>
      <c r="K1002" s="1" t="str">
        <f>IF(ISBLANK(Data!$F1002),"",IF(Data!$F1002&gt;=5,TEXT(Data!K1002,"00"),""))</f>
        <v>00</v>
      </c>
      <c r="L1002" s="1" t="str">
        <f>IF(ISBLANK(Data!$F1002),"",IF(Data!$F1002&gt;=6,TEXT(Data!L1002,"00"),""))</f>
        <v>00</v>
      </c>
      <c r="M1002" s="1" t="str">
        <f>IF(ISBLANK(Data!$F1002),"",IF(Data!$F1002&gt;=7,TEXT(Data!M1002,"00"),""))</f>
        <v>00</v>
      </c>
      <c r="N1002" s="1" t="str">
        <f>IF(ISBLANK(Data!$F1002),"",IF(Data!$F1002&gt;=8,TEXT(Data!N1002,"00"),""))</f>
        <v>00</v>
      </c>
    </row>
    <row r="1003" ht="14.25">
      <c r="A1003" s="1">
        <f>IF(ISBLANK(Data!A1003),"",Data!A1003)</f>
        <v>188859</v>
      </c>
      <c r="B1003" s="1">
        <f>IF(ISBLANK(Data!B1003),"",Data!B1003)</f>
        <v>1</v>
      </c>
      <c r="C1003" s="1">
        <f>IF(ISBLANK(Data!C1003),"",Data!C1003)</f>
        <v>400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01</v>
      </c>
      <c r="H1003" s="1" t="str">
        <f>IF(ISBLANK(Data!$F1003),"",IF(Data!$F1003&gt;=2,TEXT(Data!H1003,"00"),""))</f>
        <v>00</v>
      </c>
      <c r="I1003" s="1" t="str">
        <f>IF(ISBLANK(Data!$F1003),"",IF(Data!$F1003&gt;=3,TEXT(Data!I1003,"00"),""))</f>
        <v>4c</v>
      </c>
      <c r="J1003" s="1" t="str">
        <f>IF(ISBLANK(Data!$F1003),"",IF(Data!$F1003&gt;=4,TEXT(Data!J1003,"00"),""))</f>
        <v>00</v>
      </c>
      <c r="K1003" s="1" t="str">
        <f>IF(ISBLANK(Data!$F1003),"",IF(Data!$F1003&gt;=5,TEXT(Data!K1003,"00"),""))</f>
        <v>00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00</v>
      </c>
      <c r="N1003" s="1" t="str">
        <f>IF(ISBLANK(Data!$F1003),"",IF(Data!$F1003&gt;=8,TEXT(Data!N1003,"00"),""))</f>
        <v>00</v>
      </c>
    </row>
    <row r="1004" ht="14.25">
      <c r="A1004" s="1">
        <f>IF(ISBLANK(Data!A1004),"",Data!A1004)</f>
        <v>188881</v>
      </c>
      <c r="B1004" s="1">
        <f>IF(ISBLANK(Data!B1004),"",Data!B1004)</f>
        <v>0</v>
      </c>
      <c r="C1004" s="1">
        <f>IF(ISBLANK(Data!C1004),"",Data!C1004)</f>
        <v>300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8</v>
      </c>
      <c r="G1004" s="1" t="str">
        <f>IF(ISBLANK(Data!$F1004),"",IF(Data!$F1004&gt;=1,TEXT(Data!G1004,"00"),""))</f>
        <v>03</v>
      </c>
      <c r="H1004" s="1" t="str">
        <f>IF(ISBLANK(Data!$F1004),"",IF(Data!$F1004&gt;=2,TEXT(Data!H1004,"00"),""))</f>
        <v>5a</v>
      </c>
      <c r="I1004" s="1" t="str">
        <f>IF(ISBLANK(Data!$F1004),"",IF(Data!$F1004&gt;=3,TEXT(Data!I1004,"00"),""))</f>
        <v>64</v>
      </c>
      <c r="J1004" s="1" t="str">
        <f>IF(ISBLANK(Data!$F1004),"",IF(Data!$F1004&gt;=4,TEXT(Data!J1004,"00"),""))</f>
        <v>5a</v>
      </c>
      <c r="K1004" s="1" t="str">
        <f>IF(ISBLANK(Data!$F1004),"",IF(Data!$F1004&gt;=5,TEXT(Data!K1004,"00"),""))</f>
        <v>64</v>
      </c>
      <c r="L1004" s="1" t="str">
        <f>IF(ISBLANK(Data!$F1004),"",IF(Data!$F1004&gt;=6,TEXT(Data!L1004,"00"),""))</f>
        <v>00</v>
      </c>
      <c r="M1004" s="1" t="str">
        <f>IF(ISBLANK(Data!$F1004),"",IF(Data!$F1004&gt;=7,TEXT(Data!M1004,"00"),""))</f>
        <v>64</v>
      </c>
      <c r="N1004" s="1" t="str">
        <f>IF(ISBLANK(Data!$F1004),"",IF(Data!$F1004&gt;=8,TEXT(Data!N1004,"00"),""))</f>
        <v>ab</v>
      </c>
    </row>
    <row r="1005" ht="14.25">
      <c r="A1005" s="1">
        <f>IF(ISBLANK(Data!A1005),"",Data!A1005)</f>
        <v>188882</v>
      </c>
      <c r="B1005" s="1">
        <f>IF(ISBLANK(Data!B1005),"",Data!B1005)</f>
        <v>0</v>
      </c>
      <c r="C1005" s="1">
        <f>IF(ISBLANK(Data!C1005),"",Data!C1005)</f>
        <v>301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3</v>
      </c>
      <c r="G1005" s="1" t="str">
        <f>IF(ISBLANK(Data!$F1005),"",IF(Data!$F1005&gt;=1,TEXT(Data!G1005,"00"),""))</f>
        <v>43</v>
      </c>
      <c r="H1005" s="1" t="str">
        <f>IF(ISBLANK(Data!$F1005),"",IF(Data!$F1005&gt;=2,TEXT(Data!H1005,"00"),""))</f>
        <v>b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>
        <f>IF(ISBLANK(Data!A1006),"",Data!A1006)</f>
        <v>188931</v>
      </c>
      <c r="B1006" s="1">
        <f>IF(ISBLANK(Data!B1006),"",Data!B1006)</f>
        <v>0</v>
      </c>
      <c r="C1006" s="1">
        <f>IF(ISBLANK(Data!C1006),"",Data!C1006)</f>
        <v>300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03</v>
      </c>
      <c r="H1006" s="1" t="str">
        <f>IF(ISBLANK(Data!$F1006),"",IF(Data!$F1006&gt;=2,TEXT(Data!H1006,"00"),""))</f>
        <v>5a</v>
      </c>
      <c r="I1006" s="1" t="str">
        <f>IF(ISBLANK(Data!$F1006),"",IF(Data!$F1006&gt;=3,TEXT(Data!I1006,"00"),""))</f>
        <v>64</v>
      </c>
      <c r="J1006" s="1" t="str">
        <f>IF(ISBLANK(Data!$F1006),"",IF(Data!$F1006&gt;=4,TEXT(Data!J1006,"00"),""))</f>
        <v>5a</v>
      </c>
      <c r="K1006" s="1" t="str">
        <f>IF(ISBLANK(Data!$F1006),"",IF(Data!$F1006&gt;=5,TEXT(Data!K1006,"00"),""))</f>
        <v>64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64</v>
      </c>
      <c r="N1006" s="1" t="str">
        <f>IF(ISBLANK(Data!$F1006),"",IF(Data!$F1006&gt;=8,TEXT(Data!N1006,"00"),""))</f>
        <v>bc</v>
      </c>
    </row>
    <row r="1007" ht="14.25">
      <c r="A1007" s="1">
        <f>IF(ISBLANK(Data!A1007),"",Data!A1007)</f>
        <v>188932</v>
      </c>
      <c r="B1007" s="1">
        <f>IF(ISBLANK(Data!B1007),"",Data!B1007)</f>
        <v>0</v>
      </c>
      <c r="C1007" s="1">
        <f>IF(ISBLANK(Data!C1007),"",Data!C1007)</f>
        <v>301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3</v>
      </c>
      <c r="G1007" s="1" t="str">
        <f>IF(ISBLANK(Data!$F1007),"",IF(Data!$F1007&gt;=1,TEXT(Data!G1007,"00"),""))</f>
        <v>b5</v>
      </c>
      <c r="H1007" s="1" t="str">
        <f>IF(ISBLANK(Data!$F1007),"",IF(Data!$F1007&gt;=2,TEXT(Data!H1007,"00"),""))</f>
        <v>c</v>
      </c>
      <c r="I1007" s="1" t="str">
        <f>IF(ISBLANK(Data!$F1007),"",IF(Data!$F1007&gt;=3,TEXT(Data!I1007,"00"),""))</f>
        <v>00</v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>
        <f>IF(ISBLANK(Data!A1008),"",Data!A1008)</f>
        <v>188939</v>
      </c>
      <c r="B1008" s="1">
        <f>IF(ISBLANK(Data!B1008),"",Data!B1008)</f>
        <v>1</v>
      </c>
      <c r="C1008" s="1">
        <f>IF(ISBLANK(Data!C1008),"",Data!C1008)</f>
        <v>401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8</v>
      </c>
      <c r="G1008" s="1" t="str">
        <f>IF(ISBLANK(Data!$F1008),"",IF(Data!$F1008&gt;=1,TEXT(Data!G1008,"00"),""))</f>
        <v>8f</v>
      </c>
      <c r="H1008" s="1" t="str">
        <f>IF(ISBLANK(Data!$F1008),"",IF(Data!$F1008&gt;=2,TEXT(Data!H1008,"00"),""))</f>
        <v>a0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>00</v>
      </c>
      <c r="K1008" s="1" t="str">
        <f>IF(ISBLANK(Data!$F1008),"",IF(Data!$F1008&gt;=5,TEXT(Data!K1008,"00"),""))</f>
        <v>56</v>
      </c>
      <c r="L1008" s="1" t="str">
        <f>IF(ISBLANK(Data!$F1008),"",IF(Data!$F1008&gt;=6,TEXT(Data!L1008,"00"),""))</f>
        <v>00</v>
      </c>
      <c r="M1008" s="1" t="str">
        <f>IF(ISBLANK(Data!$F1008),"",IF(Data!$F1008&gt;=7,TEXT(Data!M1008,"00"),""))</f>
        <v>00</v>
      </c>
      <c r="N1008" s="1" t="str">
        <f>IF(ISBLANK(Data!$F1008),"",IF(Data!$F1008&gt;=8,TEXT(Data!N1008,"00"),""))</f>
        <v>00</v>
      </c>
    </row>
    <row r="1009" ht="14.25">
      <c r="A1009" s="1">
        <f>IF(ISBLANK(Data!A1009),"",Data!A1009)</f>
        <v>188944</v>
      </c>
      <c r="B1009" s="1">
        <f>IF(ISBLANK(Data!B1009),"",Data!B1009)</f>
        <v>1</v>
      </c>
      <c r="C1009" s="1">
        <f>IF(ISBLANK(Data!C1009),"",Data!C1009)</f>
        <v>201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6</v>
      </c>
      <c r="G1009" s="1" t="str">
        <f>IF(ISBLANK(Data!$F1009),"",IF(Data!$F1009&gt;=1,TEXT(Data!G1009,"00"),""))</f>
        <v>c6</v>
      </c>
      <c r="H1009" s="1" t="str">
        <f>IF(ISBLANK(Data!$F1009),"",IF(Data!$F1009&gt;=2,TEXT(Data!H1009,"00"),""))</f>
        <v>02</v>
      </c>
      <c r="I1009" s="1" t="str">
        <f>IF(ISBLANK(Data!$F1009),"",IF(Data!$F1009&gt;=3,TEXT(Data!I1009,"00"),""))</f>
        <v>00</v>
      </c>
      <c r="J1009" s="1" t="str">
        <f>IF(ISBLANK(Data!$F1009),"",IF(Data!$F1009&gt;=4,TEXT(Data!J1009,"00"),""))</f>
        <v>00</v>
      </c>
      <c r="K1009" s="1" t="str">
        <f>IF(ISBLANK(Data!$F1009),"",IF(Data!$F1009&gt;=5,TEXT(Data!K1009,"00"),""))</f>
        <v>62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>
        <f>IF(ISBLANK(Data!A1010),"",Data!A1010)</f>
        <v>188957</v>
      </c>
      <c r="B1010" s="1">
        <f>IF(ISBLANK(Data!B1010),"",Data!B1010)</f>
        <v>1</v>
      </c>
      <c r="C1010" s="1">
        <f>IF(ISBLANK(Data!C1010),"",Data!C1010)</f>
        <v>203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8</v>
      </c>
      <c r="G1010" s="1" t="str">
        <f>IF(ISBLANK(Data!$F1010),"",IF(Data!$F1010&gt;=1,TEXT(Data!G1010,"00"),""))</f>
        <v>00</v>
      </c>
      <c r="H1010" s="1" t="str">
        <f>IF(ISBLANK(Data!$F1010),"",IF(Data!$F1010&gt;=2,TEXT(Data!H1010,"00"),""))</f>
        <v>00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00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>00</v>
      </c>
      <c r="N1010" s="1" t="str">
        <f>IF(ISBLANK(Data!$F1010),"",IF(Data!$F1010&gt;=8,TEXT(Data!N1010,"00"),""))</f>
        <v>00</v>
      </c>
    </row>
    <row r="1011" ht="14.25">
      <c r="A1011" s="1">
        <f>IF(ISBLANK(Data!A1011),"",Data!A1011)</f>
        <v>188959</v>
      </c>
      <c r="B1011" s="1">
        <f>IF(ISBLANK(Data!B1011),"",Data!B1011)</f>
        <v>1</v>
      </c>
      <c r="C1011" s="1">
        <f>IF(ISBLANK(Data!C1011),"",Data!C1011)</f>
        <v>400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01</v>
      </c>
      <c r="H1011" s="1" t="str">
        <f>IF(ISBLANK(Data!$F1011),"",IF(Data!$F1011&gt;=2,TEXT(Data!H1011,"00"),""))</f>
        <v>00</v>
      </c>
      <c r="I1011" s="1" t="str">
        <f>IF(ISBLANK(Data!$F1011),"",IF(Data!$F1011&gt;=3,TEXT(Data!I1011,"00"),""))</f>
        <v>4c</v>
      </c>
      <c r="J1011" s="1" t="str">
        <f>IF(ISBLANK(Data!$F1011),"",IF(Data!$F1011&gt;=4,TEXT(Data!J1011,"00"),""))</f>
        <v>00</v>
      </c>
      <c r="K1011" s="1" t="str">
        <f>IF(ISBLANK(Data!$F1011),"",IF(Data!$F1011&gt;=5,TEXT(Data!K1011,"00"),""))</f>
        <v>00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00</v>
      </c>
      <c r="N1011" s="1" t="str">
        <f>IF(ISBLANK(Data!$F1011),"",IF(Data!$F1011&gt;=8,TEXT(Data!N1011,"00"),""))</f>
        <v>00</v>
      </c>
    </row>
    <row r="1012" ht="14.25">
      <c r="A1012" s="1">
        <f>IF(ISBLANK(Data!A1012),"",Data!A1012)</f>
        <v>188981</v>
      </c>
      <c r="B1012" s="1">
        <f>IF(ISBLANK(Data!B1012),"",Data!B1012)</f>
        <v>0</v>
      </c>
      <c r="C1012" s="1">
        <f>IF(ISBLANK(Data!C1012),"",Data!C1012)</f>
        <v>300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8</v>
      </c>
      <c r="G1012" s="1" t="str">
        <f>IF(ISBLANK(Data!$F1012),"",IF(Data!$F1012&gt;=1,TEXT(Data!G1012,"00"),""))</f>
        <v>03</v>
      </c>
      <c r="H1012" s="1" t="str">
        <f>IF(ISBLANK(Data!$F1012),"",IF(Data!$F1012&gt;=2,TEXT(Data!H1012,"00"),""))</f>
        <v>5a</v>
      </c>
      <c r="I1012" s="1" t="str">
        <f>IF(ISBLANK(Data!$F1012),"",IF(Data!$F1012&gt;=3,TEXT(Data!I1012,"00"),""))</f>
        <v>64</v>
      </c>
      <c r="J1012" s="1" t="str">
        <f>IF(ISBLANK(Data!$F1012),"",IF(Data!$F1012&gt;=4,TEXT(Data!J1012,"00"),""))</f>
        <v>5a</v>
      </c>
      <c r="K1012" s="1" t="str">
        <f>IF(ISBLANK(Data!$F1012),"",IF(Data!$F1012&gt;=5,TEXT(Data!K1012,"00"),""))</f>
        <v>64</v>
      </c>
      <c r="L1012" s="1" t="str">
        <f>IF(ISBLANK(Data!$F1012),"",IF(Data!$F1012&gt;=6,TEXT(Data!L1012,"00"),""))</f>
        <v>00</v>
      </c>
      <c r="M1012" s="1" t="str">
        <f>IF(ISBLANK(Data!$F1012),"",IF(Data!$F1012&gt;=7,TEXT(Data!M1012,"00"),""))</f>
        <v>64</v>
      </c>
      <c r="N1012" s="1" t="str">
        <f>IF(ISBLANK(Data!$F1012),"",IF(Data!$F1012&gt;=8,TEXT(Data!N1012,"00"),""))</f>
        <v>ad</v>
      </c>
    </row>
    <row r="1013" ht="14.25">
      <c r="A1013" s="1">
        <f>IF(ISBLANK(Data!A1013),"",Data!A1013)</f>
        <v>188982</v>
      </c>
      <c r="B1013" s="1">
        <f>IF(ISBLANK(Data!B1013),"",Data!B1013)</f>
        <v>0</v>
      </c>
      <c r="C1013" s="1">
        <f>IF(ISBLANK(Data!C1013),"",Data!C1013)</f>
        <v>301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3</v>
      </c>
      <c r="G1013" s="1" t="str">
        <f>IF(ISBLANK(Data!$F1013),"",IF(Data!$F1013&gt;=1,TEXT(Data!G1013,"00"),""))</f>
        <v>4e</v>
      </c>
      <c r="H1013" s="1" t="str">
        <f>IF(ISBLANK(Data!$F1013),"",IF(Data!$F1013&gt;=2,TEXT(Data!H1013,"00"),""))</f>
        <v>d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>
        <f>IF(ISBLANK(Data!A1014),"",Data!A1014)</f>
        <v>189031</v>
      </c>
      <c r="B1014" s="1">
        <f>IF(ISBLANK(Data!B1014),"",Data!B1014)</f>
        <v>0</v>
      </c>
      <c r="C1014" s="1">
        <f>IF(ISBLANK(Data!C1014),"",Data!C1014)</f>
        <v>300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03</v>
      </c>
      <c r="H1014" s="1" t="str">
        <f>IF(ISBLANK(Data!$F1014),"",IF(Data!$F1014&gt;=2,TEXT(Data!H1014,"00"),""))</f>
        <v>5a</v>
      </c>
      <c r="I1014" s="1" t="str">
        <f>IF(ISBLANK(Data!$F1014),"",IF(Data!$F1014&gt;=3,TEXT(Data!I1014,"00"),""))</f>
        <v>64</v>
      </c>
      <c r="J1014" s="1" t="str">
        <f>IF(ISBLANK(Data!$F1014),"",IF(Data!$F1014&gt;=4,TEXT(Data!J1014,"00"),""))</f>
        <v>5a</v>
      </c>
      <c r="K1014" s="1" t="str">
        <f>IF(ISBLANK(Data!$F1014),"",IF(Data!$F1014&gt;=5,TEXT(Data!K1014,"00"),""))</f>
        <v>64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64</v>
      </c>
      <c r="N1014" s="1" t="str">
        <f>IF(ISBLANK(Data!$F1014),"",IF(Data!$F1014&gt;=8,TEXT(Data!N1014,"00"),""))</f>
        <v>be</v>
      </c>
    </row>
    <row r="1015" ht="14.25">
      <c r="A1015" s="1">
        <f>IF(ISBLANK(Data!A1015),"",Data!A1015)</f>
        <v>189032</v>
      </c>
      <c r="B1015" s="1">
        <f>IF(ISBLANK(Data!B1015),"",Data!B1015)</f>
        <v>0</v>
      </c>
      <c r="C1015" s="1">
        <f>IF(ISBLANK(Data!C1015),"",Data!C1015)</f>
        <v>301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3</v>
      </c>
      <c r="G1015" s="1" t="str">
        <f>IF(ISBLANK(Data!$F1015),"",IF(Data!$F1015&gt;=1,TEXT(Data!G1015,"00"),""))</f>
        <v>1d</v>
      </c>
      <c r="H1015" s="1" t="str">
        <f>IF(ISBLANK(Data!$F1015),"",IF(Data!$F1015&gt;=2,TEXT(Data!H1015,"00"),""))</f>
        <v>e</v>
      </c>
      <c r="I1015" s="1" t="str">
        <f>IF(ISBLANK(Data!$F1015),"",IF(Data!$F1015&gt;=3,TEXT(Data!I1015,"00"),""))</f>
        <v>00</v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>
        <f>IF(ISBLANK(Data!A1016),"",Data!A1016)</f>
        <v>189039</v>
      </c>
      <c r="B1016" s="1">
        <f>IF(ISBLANK(Data!B1016),"",Data!B1016)</f>
        <v>1</v>
      </c>
      <c r="C1016" s="1">
        <f>IF(ISBLANK(Data!C1016),"",Data!C1016)</f>
        <v>401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8</v>
      </c>
      <c r="G1016" s="1" t="str">
        <f>IF(ISBLANK(Data!$F1016),"",IF(Data!$F1016&gt;=1,TEXT(Data!G1016,"00"),""))</f>
        <v>8f</v>
      </c>
      <c r="H1016" s="1" t="str">
        <f>IF(ISBLANK(Data!$F1016),"",IF(Data!$F1016&gt;=2,TEXT(Data!H1016,"00"),""))</f>
        <v>a0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>00</v>
      </c>
      <c r="K1016" s="1" t="str">
        <f>IF(ISBLANK(Data!$F1016),"",IF(Data!$F1016&gt;=5,TEXT(Data!K1016,"00"),""))</f>
        <v>56</v>
      </c>
      <c r="L1016" s="1" t="str">
        <f>IF(ISBLANK(Data!$F1016),"",IF(Data!$F1016&gt;=6,TEXT(Data!L1016,"00"),""))</f>
        <v>00</v>
      </c>
      <c r="M1016" s="1" t="str">
        <f>IF(ISBLANK(Data!$F1016),"",IF(Data!$F1016&gt;=7,TEXT(Data!M1016,"00"),""))</f>
        <v>00</v>
      </c>
      <c r="N1016" s="1" t="str">
        <f>IF(ISBLANK(Data!$F1016),"",IF(Data!$F1016&gt;=8,TEXT(Data!N1016,"00"),""))</f>
        <v>00</v>
      </c>
    </row>
    <row r="1017" ht="14.25">
      <c r="A1017" s="1">
        <f>IF(ISBLANK(Data!A1017),"",Data!A1017)</f>
        <v>189044</v>
      </c>
      <c r="B1017" s="1">
        <f>IF(ISBLANK(Data!B1017),"",Data!B1017)</f>
        <v>1</v>
      </c>
      <c r="C1017" s="1">
        <f>IF(ISBLANK(Data!C1017),"",Data!C1017)</f>
        <v>201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6</v>
      </c>
      <c r="G1017" s="1" t="str">
        <f>IF(ISBLANK(Data!$F1017),"",IF(Data!$F1017&gt;=1,TEXT(Data!G1017,"00"),""))</f>
        <v>c6</v>
      </c>
      <c r="H1017" s="1" t="str">
        <f>IF(ISBLANK(Data!$F1017),"",IF(Data!$F1017&gt;=2,TEXT(Data!H1017,"00"),""))</f>
        <v>02</v>
      </c>
      <c r="I1017" s="1" t="str">
        <f>IF(ISBLANK(Data!$F1017),"",IF(Data!$F1017&gt;=3,TEXT(Data!I1017,"00"),""))</f>
        <v>00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62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>
        <f>IF(ISBLANK(Data!A1018),"",Data!A1018)</f>
        <v>189057</v>
      </c>
      <c r="B1018" s="1">
        <f>IF(ISBLANK(Data!B1018),"",Data!B1018)</f>
        <v>1</v>
      </c>
      <c r="C1018" s="1">
        <f>IF(ISBLANK(Data!C1018),"",Data!C1018)</f>
        <v>203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8</v>
      </c>
      <c r="G1018" s="1" t="str">
        <f>IF(ISBLANK(Data!$F1018),"",IF(Data!$F1018&gt;=1,TEXT(Data!G1018,"00"),""))</f>
        <v>00</v>
      </c>
      <c r="H1018" s="1" t="str">
        <f>IF(ISBLANK(Data!$F1018),"",IF(Data!$F1018&gt;=2,TEXT(Data!H1018,"00"),""))</f>
        <v>00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00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>00</v>
      </c>
      <c r="N1018" s="1" t="str">
        <f>IF(ISBLANK(Data!$F1018),"",IF(Data!$F1018&gt;=8,TEXT(Data!N1018,"00"),""))</f>
        <v>00</v>
      </c>
    </row>
    <row r="1019" ht="14.25">
      <c r="A1019" s="1">
        <f>IF(ISBLANK(Data!A1019),"",Data!A1019)</f>
        <v>189059</v>
      </c>
      <c r="B1019" s="1">
        <f>IF(ISBLANK(Data!B1019),"",Data!B1019)</f>
        <v>1</v>
      </c>
      <c r="C1019" s="1">
        <f>IF(ISBLANK(Data!C1019),"",Data!C1019)</f>
        <v>400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01</v>
      </c>
      <c r="H1019" s="1" t="str">
        <f>IF(ISBLANK(Data!$F1019),"",IF(Data!$F1019&gt;=2,TEXT(Data!H1019,"00"),""))</f>
        <v>00</v>
      </c>
      <c r="I1019" s="1" t="str">
        <f>IF(ISBLANK(Data!$F1019),"",IF(Data!$F1019&gt;=3,TEXT(Data!I1019,"00"),""))</f>
        <v>4c</v>
      </c>
      <c r="J1019" s="1" t="str">
        <f>IF(ISBLANK(Data!$F1019),"",IF(Data!$F1019&gt;=4,TEXT(Data!J1019,"00"),""))</f>
        <v>00</v>
      </c>
      <c r="K1019" s="1" t="str">
        <f>IF(ISBLANK(Data!$F1019),"",IF(Data!$F1019&gt;=5,TEXT(Data!K1019,"00"),""))</f>
        <v>00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00</v>
      </c>
      <c r="N1019" s="1" t="str">
        <f>IF(ISBLANK(Data!$F1019),"",IF(Data!$F1019&gt;=8,TEXT(Data!N1019,"00"),""))</f>
        <v>00</v>
      </c>
    </row>
    <row r="1020" ht="14.25">
      <c r="A1020" s="1">
        <f>IF(ISBLANK(Data!A1020),"",Data!A1020)</f>
        <v>189081</v>
      </c>
      <c r="B1020" s="1">
        <f>IF(ISBLANK(Data!B1020),"",Data!B1020)</f>
        <v>0</v>
      </c>
      <c r="C1020" s="1">
        <f>IF(ISBLANK(Data!C1020),"",Data!C1020)</f>
        <v>300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8</v>
      </c>
      <c r="G1020" s="1" t="str">
        <f>IF(ISBLANK(Data!$F1020),"",IF(Data!$F1020&gt;=1,TEXT(Data!G1020,"00"),""))</f>
        <v>03</v>
      </c>
      <c r="H1020" s="1" t="str">
        <f>IF(ISBLANK(Data!$F1020),"",IF(Data!$F1020&gt;=2,TEXT(Data!H1020,"00"),""))</f>
        <v>5a</v>
      </c>
      <c r="I1020" s="1" t="str">
        <f>IF(ISBLANK(Data!$F1020),"",IF(Data!$F1020&gt;=3,TEXT(Data!I1020,"00"),""))</f>
        <v>64</v>
      </c>
      <c r="J1020" s="1" t="str">
        <f>IF(ISBLANK(Data!$F1020),"",IF(Data!$F1020&gt;=4,TEXT(Data!J1020,"00"),""))</f>
        <v>5a</v>
      </c>
      <c r="K1020" s="1" t="str">
        <f>IF(ISBLANK(Data!$F1020),"",IF(Data!$F1020&gt;=5,TEXT(Data!K1020,"00"),""))</f>
        <v>64</v>
      </c>
      <c r="L1020" s="1" t="str">
        <f>IF(ISBLANK(Data!$F1020),"",IF(Data!$F1020&gt;=6,TEXT(Data!L1020,"00"),""))</f>
        <v>00</v>
      </c>
      <c r="M1020" s="1" t="str">
        <f>IF(ISBLANK(Data!$F1020),"",IF(Data!$F1020&gt;=7,TEXT(Data!M1020,"00"),""))</f>
        <v>64</v>
      </c>
      <c r="N1020" s="1" t="str">
        <f>IF(ISBLANK(Data!$F1020),"",IF(Data!$F1020&gt;=8,TEXT(Data!N1020,"00"),""))</f>
        <v>af</v>
      </c>
    </row>
    <row r="1021" ht="14.25">
      <c r="A1021" s="1">
        <f>IF(ISBLANK(Data!A1021),"",Data!A1021)</f>
        <v>189082</v>
      </c>
      <c r="B1021" s="1">
        <f>IF(ISBLANK(Data!B1021),"",Data!B1021)</f>
        <v>0</v>
      </c>
      <c r="C1021" s="1">
        <f>IF(ISBLANK(Data!C1021),"",Data!C1021)</f>
        <v>301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3</v>
      </c>
      <c r="G1021" s="1" t="str">
        <f>IF(ISBLANK(Data!$F1021),"",IF(Data!$F1021&gt;=1,TEXT(Data!G1021,"00"),""))</f>
        <v>e8</v>
      </c>
      <c r="H1021" s="1" t="str">
        <f>IF(ISBLANK(Data!$F1021),"",IF(Data!$F1021&gt;=2,TEXT(Data!H1021,"00"),""))</f>
        <v>f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>
        <f>IF(ISBLANK(Data!A1022),"",Data!A1022)</f>
        <v>189119</v>
      </c>
      <c r="B1022" s="1">
        <f>IF(ISBLANK(Data!B1022),"",Data!B1022)</f>
        <v>1</v>
      </c>
      <c r="C1022" s="1">
        <f>IF(ISBLANK(Data!C1022),"",Data!C1022)</f>
        <v>403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63</v>
      </c>
      <c r="H1022" s="1" t="str">
        <f>IF(ISBLANK(Data!$F1022),"",IF(Data!$F1022&gt;=2,TEXT(Data!H1022,"00"),""))</f>
        <v>00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20</v>
      </c>
      <c r="L1022" s="1" t="str">
        <f>IF(ISBLANK(Data!$F1022),"",IF(Data!$F1022&gt;=6,TEXT(Data!L1022,"00"),""))</f>
        <v>e2</v>
      </c>
      <c r="M1022" s="1" t="str">
        <f>IF(ISBLANK(Data!$F1022),"",IF(Data!$F1022&gt;=7,TEXT(Data!M1022,"00"),""))</f>
        <v>09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189131</v>
      </c>
      <c r="B1023" s="1">
        <f>IF(ISBLANK(Data!B1023),"",Data!B1023)</f>
        <v>0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64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64</v>
      </c>
      <c r="N1023" s="1" t="str">
        <f>IF(ISBLANK(Data!$F1023),"",IF(Data!$F1023&gt;=8,TEXT(Data!N1023,"00"),""))</f>
        <v>30</v>
      </c>
    </row>
    <row r="1024" ht="14.25">
      <c r="A1024" s="1">
        <f>IF(ISBLANK(Data!A1024),"",Data!A1024)</f>
        <v>189132</v>
      </c>
      <c r="B1024" s="1">
        <f>IF(ISBLANK(Data!B1024),"",Data!B1024)</f>
        <v>0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e2</v>
      </c>
      <c r="H1024" s="1" t="str">
        <f>IF(ISBLANK(Data!$F1024),"",IF(Data!$F1024&gt;=2,TEXT(Data!H1024,"00"),""))</f>
        <v>00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189139</v>
      </c>
      <c r="B1025" s="1">
        <f>IF(ISBLANK(Data!B1025),"",Data!B1025)</f>
        <v>1</v>
      </c>
      <c r="C1025" s="1">
        <f>IF(ISBLANK(Data!C1025),"",Data!C1025)</f>
        <v>401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8f</v>
      </c>
      <c r="H1025" s="1" t="str">
        <f>IF(ISBLANK(Data!$F1025),"",IF(Data!$F1025&gt;=2,TEXT(Data!H1025,"00"),""))</f>
        <v>a0</v>
      </c>
      <c r="I1025" s="1" t="str">
        <f>IF(ISBLANK(Data!$F1025),"",IF(Data!$F1025&gt;=3,TEXT(Data!I1025,"00"),""))</f>
        <v>00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56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189145</v>
      </c>
      <c r="B1026" s="1">
        <f>IF(ISBLANK(Data!B1026),"",Data!B1026)</f>
        <v>1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c6</v>
      </c>
      <c r="H1026" s="1" t="str">
        <f>IF(ISBLANK(Data!$F1026),"",IF(Data!$F1026&gt;=2,TEXT(Data!H1026,"00"),""))</f>
        <v>02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189157</v>
      </c>
      <c r="B1027" s="1">
        <f>IF(ISBLANK(Data!B1027),"",Data!B1027)</f>
        <v>1</v>
      </c>
      <c r="C1027" s="1">
        <f>IF(ISBLANK(Data!C1027),"",Data!C1027)</f>
        <v>203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00</v>
      </c>
      <c r="H1027" s="1" t="str">
        <f>IF(ISBLANK(Data!$F1027),"",IF(Data!$F1027&gt;=2,TEXT(Data!H1027,"00"),""))</f>
        <v>00</v>
      </c>
      <c r="I1027" s="1" t="str">
        <f>IF(ISBLANK(Data!$F1027),"",IF(Data!$F1027&gt;=3,TEXT(Data!I1027,"00"),""))</f>
        <v>00</v>
      </c>
      <c r="J1027" s="1" t="str">
        <f>IF(ISBLANK(Data!$F1027),"",IF(Data!$F1027&gt;=4,TEXT(Data!J1027,"00"),""))</f>
        <v>00</v>
      </c>
      <c r="K1027" s="1" t="str">
        <f>IF(ISBLANK(Data!$F1027),"",IF(Data!$F1027&gt;=5,TEXT(Data!K1027,"00"),""))</f>
        <v>00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00</v>
      </c>
      <c r="N1027" s="1" t="str">
        <f>IF(ISBLANK(Data!$F1027),"",IF(Data!$F1027&gt;=8,TEXT(Data!N1027,"00"),""))</f>
        <v>00</v>
      </c>
    </row>
    <row r="1028" ht="14.25">
      <c r="A1028" s="1">
        <f>IF(ISBLANK(Data!A1028),"",Data!A1028)</f>
        <v>189159</v>
      </c>
      <c r="B1028" s="1">
        <f>IF(ISBLANK(Data!B1028),"",Data!B1028)</f>
        <v>1</v>
      </c>
      <c r="C1028" s="1">
        <f>IF(ISBLANK(Data!C1028),"",Data!C1028)</f>
        <v>400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8</v>
      </c>
      <c r="G1028" s="1" t="str">
        <f>IF(ISBLANK(Data!$F1028),"",IF(Data!$F1028&gt;=1,TEXT(Data!G1028,"00"),""))</f>
        <v>01</v>
      </c>
      <c r="H1028" s="1" t="str">
        <f>IF(ISBLANK(Data!$F1028),"",IF(Data!$F1028&gt;=2,TEXT(Data!H1028,"00"),""))</f>
        <v>00</v>
      </c>
      <c r="I1028" s="1" t="str">
        <f>IF(ISBLANK(Data!$F1028),"",IF(Data!$F1028&gt;=3,TEXT(Data!I1028,"00"),""))</f>
        <v>4c</v>
      </c>
      <c r="J1028" s="1" t="str">
        <f>IF(ISBLANK(Data!$F1028),"",IF(Data!$F1028&gt;=4,TEXT(Data!J1028,"00"),""))</f>
        <v>00</v>
      </c>
      <c r="K1028" s="1" t="str">
        <f>IF(ISBLANK(Data!$F1028),"",IF(Data!$F1028&gt;=5,TEXT(Data!K1028,"00"),""))</f>
        <v>00</v>
      </c>
      <c r="L1028" s="1" t="str">
        <f>IF(ISBLANK(Data!$F1028),"",IF(Data!$F1028&gt;=6,TEXT(Data!L1028,"00"),""))</f>
        <v>00</v>
      </c>
      <c r="M1028" s="1" t="str">
        <f>IF(ISBLANK(Data!$F1028),"",IF(Data!$F1028&gt;=7,TEXT(Data!M1028,"00"),""))</f>
        <v>00</v>
      </c>
      <c r="N1028" s="1" t="str">
        <f>IF(ISBLANK(Data!$F1028),"",IF(Data!$F1028&gt;=8,TEXT(Data!N1028,"00"),""))</f>
        <v>00</v>
      </c>
    </row>
    <row r="1029" ht="14.25">
      <c r="A1029" s="1">
        <f>IF(ISBLANK(Data!A1029),"",Data!A1029)</f>
        <v>189181</v>
      </c>
      <c r="B1029" s="1">
        <f>IF(ISBLANK(Data!B1029),"",Data!B1029)</f>
        <v>0</v>
      </c>
      <c r="C1029" s="1">
        <f>IF(ISBLANK(Data!C1029),"",Data!C1029)</f>
        <v>300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03</v>
      </c>
      <c r="H1029" s="1" t="str">
        <f>IF(ISBLANK(Data!$F1029),"",IF(Data!$F1029&gt;=2,TEXT(Data!H1029,"00"),""))</f>
        <v>5a</v>
      </c>
      <c r="I1029" s="1" t="str">
        <f>IF(ISBLANK(Data!$F1029),"",IF(Data!$F1029&gt;=3,TEXT(Data!I1029,"00"),""))</f>
        <v>64</v>
      </c>
      <c r="J1029" s="1" t="str">
        <f>IF(ISBLANK(Data!$F1029),"",IF(Data!$F1029&gt;=4,TEXT(Data!J1029,"00"),""))</f>
        <v>5a</v>
      </c>
      <c r="K1029" s="1" t="str">
        <f>IF(ISBLANK(Data!$F1029),"",IF(Data!$F1029&gt;=5,TEXT(Data!K1029,"00"),""))</f>
        <v>64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64</v>
      </c>
      <c r="N1029" s="1" t="str">
        <f>IF(ISBLANK(Data!$F1029),"",IF(Data!$F1029&gt;=8,TEXT(Data!N1029,"00"),""))</f>
        <v>21</v>
      </c>
    </row>
    <row r="1030" ht="14.25">
      <c r="A1030" s="1">
        <f>IF(ISBLANK(Data!A1030),"",Data!A1030)</f>
        <v>189182</v>
      </c>
      <c r="B1030" s="1">
        <f>IF(ISBLANK(Data!B1030),"",Data!B1030)</f>
        <v>0</v>
      </c>
      <c r="C1030" s="1">
        <f>IF(ISBLANK(Data!C1030),"",Data!C1030)</f>
        <v>301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3</v>
      </c>
      <c r="G1030" s="1" t="str">
        <f>IF(ISBLANK(Data!$F1030),"",IF(Data!$F1030&gt;=1,TEXT(Data!G1030,"00"),""))</f>
        <v>b3</v>
      </c>
      <c r="H1030" s="1" t="str">
        <f>IF(ISBLANK(Data!$F1030),"",IF(Data!$F1030&gt;=2,TEXT(Data!H1030,"00"),""))</f>
        <v>01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>
        <f>IF(ISBLANK(Data!A1031),"",Data!A1031)</f>
        <v>189231</v>
      </c>
      <c r="B1031" s="1">
        <f>IF(ISBLANK(Data!B1031),"",Data!B1031)</f>
        <v>0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64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64</v>
      </c>
      <c r="N1031" s="1" t="str">
        <f>IF(ISBLANK(Data!$F1031),"",IF(Data!$F1031&gt;=8,TEXT(Data!N1031,"00"),""))</f>
        <v>32</v>
      </c>
    </row>
    <row r="1032" ht="14.25">
      <c r="A1032" s="1">
        <f>IF(ISBLANK(Data!A1032),"",Data!A1032)</f>
        <v>189232</v>
      </c>
      <c r="B1032" s="1">
        <f>IF(ISBLANK(Data!B1032),"",Data!B1032)</f>
        <v>0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6b</v>
      </c>
      <c r="H1032" s="1" t="str">
        <f>IF(ISBLANK(Data!$F1032),"",IF(Data!$F1032&gt;=2,TEXT(Data!H1032,"00"),""))</f>
        <v>02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189239</v>
      </c>
      <c r="B1033" s="1">
        <f>IF(ISBLANK(Data!B1033),"",Data!B1033)</f>
        <v>1</v>
      </c>
      <c r="C1033" s="1">
        <f>IF(ISBLANK(Data!C1033),"",Data!C1033)</f>
        <v>401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8f</v>
      </c>
      <c r="H1033" s="1" t="str">
        <f>IF(ISBLANK(Data!$F1033),"",IF(Data!$F1033&gt;=2,TEXT(Data!H1033,"00"),""))</f>
        <v>a0</v>
      </c>
      <c r="I1033" s="1" t="str">
        <f>IF(ISBLANK(Data!$F1033),"",IF(Data!$F1033&gt;=3,TEXT(Data!I1033,"00"),""))</f>
        <v>00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56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189245</v>
      </c>
      <c r="B1034" s="1">
        <f>IF(ISBLANK(Data!B1034),"",Data!B1034)</f>
        <v>1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c6</v>
      </c>
      <c r="H1034" s="1" t="str">
        <f>IF(ISBLANK(Data!$F1034),"",IF(Data!$F1034&gt;=2,TEXT(Data!H1034,"00"),""))</f>
        <v>02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189257</v>
      </c>
      <c r="B1035" s="1">
        <f>IF(ISBLANK(Data!B1035),"",Data!B1035)</f>
        <v>1</v>
      </c>
      <c r="C1035" s="1">
        <f>IF(ISBLANK(Data!C1035),"",Data!C1035)</f>
        <v>203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00</v>
      </c>
      <c r="H1035" s="1" t="str">
        <f>IF(ISBLANK(Data!$F1035),"",IF(Data!$F1035&gt;=2,TEXT(Data!H1035,"00"),""))</f>
        <v>00</v>
      </c>
      <c r="I1035" s="1" t="str">
        <f>IF(ISBLANK(Data!$F1035),"",IF(Data!$F1035&gt;=3,TEXT(Data!I1035,"00"),""))</f>
        <v>00</v>
      </c>
      <c r="J1035" s="1" t="str">
        <f>IF(ISBLANK(Data!$F1035),"",IF(Data!$F1035&gt;=4,TEXT(Data!J1035,"00"),""))</f>
        <v>00</v>
      </c>
      <c r="K1035" s="1" t="str">
        <f>IF(ISBLANK(Data!$F1035),"",IF(Data!$F1035&gt;=5,TEXT(Data!K1035,"00"),""))</f>
        <v>00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00</v>
      </c>
      <c r="N1035" s="1" t="str">
        <f>IF(ISBLANK(Data!$F1035),"",IF(Data!$F1035&gt;=8,TEXT(Data!N1035,"00"),""))</f>
        <v>00</v>
      </c>
    </row>
    <row r="1036" ht="14.25">
      <c r="A1036" s="1">
        <f>IF(ISBLANK(Data!A1036),"",Data!A1036)</f>
        <v>189259</v>
      </c>
      <c r="B1036" s="1">
        <f>IF(ISBLANK(Data!B1036),"",Data!B1036)</f>
        <v>1</v>
      </c>
      <c r="C1036" s="1">
        <f>IF(ISBLANK(Data!C1036),"",Data!C1036)</f>
        <v>400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8</v>
      </c>
      <c r="G1036" s="1" t="str">
        <f>IF(ISBLANK(Data!$F1036),"",IF(Data!$F1036&gt;=1,TEXT(Data!G1036,"00"),""))</f>
        <v>01</v>
      </c>
      <c r="H1036" s="1" t="str">
        <f>IF(ISBLANK(Data!$F1036),"",IF(Data!$F1036&gt;=2,TEXT(Data!H1036,"00"),""))</f>
        <v>00</v>
      </c>
      <c r="I1036" s="1" t="str">
        <f>IF(ISBLANK(Data!$F1036),"",IF(Data!$F1036&gt;=3,TEXT(Data!I1036,"00"),""))</f>
        <v>4c</v>
      </c>
      <c r="J1036" s="1" t="str">
        <f>IF(ISBLANK(Data!$F1036),"",IF(Data!$F1036&gt;=4,TEXT(Data!J1036,"00"),""))</f>
        <v>00</v>
      </c>
      <c r="K1036" s="1" t="str">
        <f>IF(ISBLANK(Data!$F1036),"",IF(Data!$F1036&gt;=5,TEXT(Data!K1036,"00"),""))</f>
        <v>00</v>
      </c>
      <c r="L1036" s="1" t="str">
        <f>IF(ISBLANK(Data!$F1036),"",IF(Data!$F1036&gt;=6,TEXT(Data!L1036,"00"),""))</f>
        <v>00</v>
      </c>
      <c r="M1036" s="1" t="str">
        <f>IF(ISBLANK(Data!$F1036),"",IF(Data!$F1036&gt;=7,TEXT(Data!M1036,"00"),""))</f>
        <v>00</v>
      </c>
      <c r="N1036" s="1" t="str">
        <f>IF(ISBLANK(Data!$F1036),"",IF(Data!$F1036&gt;=8,TEXT(Data!N1036,"00"),""))</f>
        <v>00</v>
      </c>
    </row>
    <row r="1037" ht="14.25">
      <c r="A1037" s="1">
        <f>IF(ISBLANK(Data!A1037),"",Data!A1037)</f>
        <v>189281</v>
      </c>
      <c r="B1037" s="1">
        <f>IF(ISBLANK(Data!B1037),"",Data!B1037)</f>
        <v>0</v>
      </c>
      <c r="C1037" s="1">
        <f>IF(ISBLANK(Data!C1037),"",Data!C1037)</f>
        <v>300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03</v>
      </c>
      <c r="H1037" s="1" t="str">
        <f>IF(ISBLANK(Data!$F1037),"",IF(Data!$F1037&gt;=2,TEXT(Data!H1037,"00"),""))</f>
        <v>5a</v>
      </c>
      <c r="I1037" s="1" t="str">
        <f>IF(ISBLANK(Data!$F1037),"",IF(Data!$F1037&gt;=3,TEXT(Data!I1037,"00"),""))</f>
        <v>64</v>
      </c>
      <c r="J1037" s="1" t="str">
        <f>IF(ISBLANK(Data!$F1037),"",IF(Data!$F1037&gt;=4,TEXT(Data!J1037,"00"),""))</f>
        <v>5a</v>
      </c>
      <c r="K1037" s="1" t="str">
        <f>IF(ISBLANK(Data!$F1037),"",IF(Data!$F1037&gt;=5,TEXT(Data!K1037,"00"),""))</f>
        <v>64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64</v>
      </c>
      <c r="N1037" s="1" t="str">
        <f>IF(ISBLANK(Data!$F1037),"",IF(Data!$F1037&gt;=8,TEXT(Data!N1037,"00"),""))</f>
        <v>23</v>
      </c>
    </row>
    <row r="1038" ht="14.25">
      <c r="A1038" s="1">
        <f>IF(ISBLANK(Data!A1038),"",Data!A1038)</f>
        <v>189282</v>
      </c>
      <c r="B1038" s="1">
        <f>IF(ISBLANK(Data!B1038),"",Data!B1038)</f>
        <v>0</v>
      </c>
      <c r="C1038" s="1">
        <f>IF(ISBLANK(Data!C1038),"",Data!C1038)</f>
        <v>301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3</v>
      </c>
      <c r="G1038" s="1" t="str">
        <f>IF(ISBLANK(Data!$F1038),"",IF(Data!$F1038&gt;=1,TEXT(Data!G1038,"00"),""))</f>
        <v>96</v>
      </c>
      <c r="H1038" s="1" t="str">
        <f>IF(ISBLANK(Data!$F1038),"",IF(Data!$F1038&gt;=2,TEXT(Data!H1038,"00"),""))</f>
        <v>03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>
        <f>IF(ISBLANK(Data!A1039),"",Data!A1039)</f>
        <v>189331</v>
      </c>
      <c r="B1039" s="1">
        <f>IF(ISBLANK(Data!B1039),"",Data!B1039)</f>
        <v>0</v>
      </c>
      <c r="C1039" s="1">
        <f>IF(ISBLANK(Data!C1039),"",Data!C1039)</f>
        <v>300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03</v>
      </c>
      <c r="H1039" s="1" t="str">
        <f>IF(ISBLANK(Data!$F1039),"",IF(Data!$F1039&gt;=2,TEXT(Data!H1039,"00"),""))</f>
        <v>5a</v>
      </c>
      <c r="I1039" s="1" t="str">
        <f>IF(ISBLANK(Data!$F1039),"",IF(Data!$F1039&gt;=3,TEXT(Data!I1039,"00"),""))</f>
        <v>64</v>
      </c>
      <c r="J1039" s="1" t="str">
        <f>IF(ISBLANK(Data!$F1039),"",IF(Data!$F1039&gt;=4,TEXT(Data!J1039,"00"),""))</f>
        <v>5a</v>
      </c>
      <c r="K1039" s="1" t="str">
        <f>IF(ISBLANK(Data!$F1039),"",IF(Data!$F1039&gt;=5,TEXT(Data!K1039,"00"),""))</f>
        <v>64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64</v>
      </c>
      <c r="N1039" s="1" t="str">
        <f>IF(ISBLANK(Data!$F1039),"",IF(Data!$F1039&gt;=8,TEXT(Data!N1039,"00"),""))</f>
        <v>34</v>
      </c>
    </row>
    <row r="1040" ht="14.25">
      <c r="A1040" s="1">
        <f>IF(ISBLANK(Data!A1040),"",Data!A1040)</f>
        <v>189332</v>
      </c>
      <c r="B1040" s="1">
        <f>IF(ISBLANK(Data!B1040),"",Data!B1040)</f>
        <v>0</v>
      </c>
      <c r="C1040" s="1">
        <f>IF(ISBLANK(Data!C1040),"",Data!C1040)</f>
        <v>301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3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04</v>
      </c>
      <c r="I1040" s="1" t="str">
        <f>IF(ISBLANK(Data!$F1040),"",IF(Data!$F1040&gt;=3,TEXT(Data!I1040,"00"),""))</f>
        <v>00</v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>
        <f>IF(ISBLANK(Data!A1041),"",Data!A1041)</f>
        <v>189339</v>
      </c>
      <c r="B1041" s="1">
        <f>IF(ISBLANK(Data!B1041),"",Data!B1041)</f>
        <v>1</v>
      </c>
      <c r="C1041" s="1">
        <f>IF(ISBLANK(Data!C1041),"",Data!C1041)</f>
        <v>401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8</v>
      </c>
      <c r="G1041" s="1" t="str">
        <f>IF(ISBLANK(Data!$F1041),"",IF(Data!$F1041&gt;=1,TEXT(Data!G1041,"00"),""))</f>
        <v>8f</v>
      </c>
      <c r="H1041" s="1" t="str">
        <f>IF(ISBLANK(Data!$F1041),"",IF(Data!$F1041&gt;=2,TEXT(Data!H1041,"00"),""))</f>
        <v>a0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>00</v>
      </c>
      <c r="K1041" s="1" t="str">
        <f>IF(ISBLANK(Data!$F1041),"",IF(Data!$F1041&gt;=5,TEXT(Data!K1041,"00"),""))</f>
        <v>56</v>
      </c>
      <c r="L1041" s="1" t="str">
        <f>IF(ISBLANK(Data!$F1041),"",IF(Data!$F1041&gt;=6,TEXT(Data!L1041,"00"),""))</f>
        <v>00</v>
      </c>
      <c r="M1041" s="1" t="str">
        <f>IF(ISBLANK(Data!$F1041),"",IF(Data!$F1041&gt;=7,TEXT(Data!M1041,"00"),""))</f>
        <v>00</v>
      </c>
      <c r="N1041" s="1" t="str">
        <f>IF(ISBLANK(Data!$F1041),"",IF(Data!$F1041&gt;=8,TEXT(Data!N1041,"00"),""))</f>
        <v>00</v>
      </c>
    </row>
    <row r="1042" ht="14.25">
      <c r="A1042" s="1">
        <f>IF(ISBLANK(Data!A1042),"",Data!A1042)</f>
        <v>189345</v>
      </c>
      <c r="B1042" s="1">
        <f>IF(ISBLANK(Data!B1042),"",Data!B1042)</f>
        <v>1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c6</v>
      </c>
      <c r="H1042" s="1" t="str">
        <f>IF(ISBLANK(Data!$F1042),"",IF(Data!$F1042&gt;=2,TEXT(Data!H1042,"00"),""))</f>
        <v>02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189357</v>
      </c>
      <c r="B1043" s="1">
        <f>IF(ISBLANK(Data!B1043),"",Data!B1043)</f>
        <v>1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189359</v>
      </c>
      <c r="B1044" s="1">
        <f>IF(ISBLANK(Data!B1044),"",Data!B1044)</f>
        <v>1</v>
      </c>
      <c r="C1044" s="1">
        <f>IF(ISBLANK(Data!C1044),"",Data!C1044)</f>
        <v>400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01</v>
      </c>
      <c r="H1044" s="1" t="str">
        <f>IF(ISBLANK(Data!$F1044),"",IF(Data!$F1044&gt;=2,TEXT(Data!H1044,"00"),""))</f>
        <v>00</v>
      </c>
      <c r="I1044" s="1" t="str">
        <f>IF(ISBLANK(Data!$F1044),"",IF(Data!$F1044&gt;=3,TEXT(Data!I1044,"00"),""))</f>
        <v>4c</v>
      </c>
      <c r="J1044" s="1" t="str">
        <f>IF(ISBLANK(Data!$F1044),"",IF(Data!$F1044&gt;=4,TEXT(Data!J1044,"00"),""))</f>
        <v>00</v>
      </c>
      <c r="K1044" s="1" t="str">
        <f>IF(ISBLANK(Data!$F1044),"",IF(Data!$F1044&gt;=5,TEXT(Data!K1044,"00"),""))</f>
        <v>00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00</v>
      </c>
      <c r="N1044" s="1" t="str">
        <f>IF(ISBLANK(Data!$F1044),"",IF(Data!$F1044&gt;=8,TEXT(Data!N1044,"00"),""))</f>
        <v>00</v>
      </c>
    </row>
    <row r="1045" ht="14.25">
      <c r="A1045" s="1">
        <f>IF(ISBLANK(Data!A1045),"",Data!A1045)</f>
        <v>189381</v>
      </c>
      <c r="B1045" s="1">
        <f>IF(ISBLANK(Data!B1045),"",Data!B1045)</f>
        <v>0</v>
      </c>
      <c r="C1045" s="1">
        <f>IF(ISBLANK(Data!C1045),"",Data!C1045)</f>
        <v>300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8</v>
      </c>
      <c r="G1045" s="1" t="str">
        <f>IF(ISBLANK(Data!$F1045),"",IF(Data!$F1045&gt;=1,TEXT(Data!G1045,"00"),""))</f>
        <v>03</v>
      </c>
      <c r="H1045" s="1" t="str">
        <f>IF(ISBLANK(Data!$F1045),"",IF(Data!$F1045&gt;=2,TEXT(Data!H1045,"00"),""))</f>
        <v>5a</v>
      </c>
      <c r="I1045" s="1" t="str">
        <f>IF(ISBLANK(Data!$F1045),"",IF(Data!$F1045&gt;=3,TEXT(Data!I1045,"00"),""))</f>
        <v>64</v>
      </c>
      <c r="J1045" s="1" t="str">
        <f>IF(ISBLANK(Data!$F1045),"",IF(Data!$F1045&gt;=4,TEXT(Data!J1045,"00"),""))</f>
        <v>5a</v>
      </c>
      <c r="K1045" s="1" t="str">
        <f>IF(ISBLANK(Data!$F1045),"",IF(Data!$F1045&gt;=5,TEXT(Data!K1045,"00"),""))</f>
        <v>64</v>
      </c>
      <c r="L1045" s="1" t="str">
        <f>IF(ISBLANK(Data!$F1045),"",IF(Data!$F1045&gt;=6,TEXT(Data!L1045,"00"),""))</f>
        <v>00</v>
      </c>
      <c r="M1045" s="1" t="str">
        <f>IF(ISBLANK(Data!$F1045),"",IF(Data!$F1045&gt;=7,TEXT(Data!M1045,"00"),""))</f>
        <v>64</v>
      </c>
      <c r="N1045" s="1" t="str">
        <f>IF(ISBLANK(Data!$F1045),"",IF(Data!$F1045&gt;=8,TEXT(Data!N1045,"00"),""))</f>
        <v>25</v>
      </c>
    </row>
    <row r="1046" ht="14.25">
      <c r="A1046" s="1">
        <f>IF(ISBLANK(Data!A1046),"",Data!A1046)</f>
        <v>189382</v>
      </c>
      <c r="B1046" s="1">
        <f>IF(ISBLANK(Data!B1046),"",Data!B1046)</f>
        <v>0</v>
      </c>
      <c r="C1046" s="1">
        <f>IF(ISBLANK(Data!C1046),"",Data!C1046)</f>
        <v>301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3</v>
      </c>
      <c r="G1046" s="1" t="str">
        <f>IF(ISBLANK(Data!$F1046),"",IF(Data!$F1046&gt;=1,TEXT(Data!G1046,"00"),""))</f>
        <v>54</v>
      </c>
      <c r="H1046" s="1" t="str">
        <f>IF(ISBLANK(Data!$F1046),"",IF(Data!$F1046&gt;=2,TEXT(Data!H1046,"00"),""))</f>
        <v>05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>
        <f>IF(ISBLANK(Data!A1047),"",Data!A1047)</f>
        <v>189431</v>
      </c>
      <c r="B1047" s="1">
        <f>IF(ISBLANK(Data!B1047),"",Data!B1047)</f>
        <v>0</v>
      </c>
      <c r="C1047" s="1">
        <f>IF(ISBLANK(Data!C1047),"",Data!C1047)</f>
        <v>300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03</v>
      </c>
      <c r="H1047" s="1" t="str">
        <f>IF(ISBLANK(Data!$F1047),"",IF(Data!$F1047&gt;=2,TEXT(Data!H1047,"00"),""))</f>
        <v>5a</v>
      </c>
      <c r="I1047" s="1" t="str">
        <f>IF(ISBLANK(Data!$F1047),"",IF(Data!$F1047&gt;=3,TEXT(Data!I1047,"00"),""))</f>
        <v>64</v>
      </c>
      <c r="J1047" s="1" t="str">
        <f>IF(ISBLANK(Data!$F1047),"",IF(Data!$F1047&gt;=4,TEXT(Data!J1047,"00"),""))</f>
        <v>5a</v>
      </c>
      <c r="K1047" s="1" t="str">
        <f>IF(ISBLANK(Data!$F1047),"",IF(Data!$F1047&gt;=5,TEXT(Data!K1047,"00"),""))</f>
        <v>64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64</v>
      </c>
      <c r="N1047" s="1" t="str">
        <f>IF(ISBLANK(Data!$F1047),"",IF(Data!$F1047&gt;=8,TEXT(Data!N1047,"00"),""))</f>
        <v>36</v>
      </c>
    </row>
    <row r="1048" ht="14.25">
      <c r="A1048" s="1">
        <f>IF(ISBLANK(Data!A1048),"",Data!A1048)</f>
        <v>189432</v>
      </c>
      <c r="B1048" s="1">
        <f>IF(ISBLANK(Data!B1048),"",Data!B1048)</f>
        <v>0</v>
      </c>
      <c r="C1048" s="1">
        <f>IF(ISBLANK(Data!C1048),"",Data!C1048)</f>
        <v>301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3</v>
      </c>
      <c r="G1048" s="1" t="str">
        <f>IF(ISBLANK(Data!$F1048),"",IF(Data!$F1048&gt;=1,TEXT(Data!G1048,"00"),""))</f>
        <v>f5</v>
      </c>
      <c r="H1048" s="1" t="str">
        <f>IF(ISBLANK(Data!$F1048),"",IF(Data!$F1048&gt;=2,TEXT(Data!H1048,"00"),""))</f>
        <v>06</v>
      </c>
      <c r="I1048" s="1" t="str">
        <f>IF(ISBLANK(Data!$F1048),"",IF(Data!$F1048&gt;=3,TEXT(Data!I1048,"00"),""))</f>
        <v>00</v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>
        <f>IF(ISBLANK(Data!A1049),"",Data!A1049)</f>
        <v>189439</v>
      </c>
      <c r="B1049" s="1">
        <f>IF(ISBLANK(Data!B1049),"",Data!B1049)</f>
        <v>1</v>
      </c>
      <c r="C1049" s="1">
        <f>IF(ISBLANK(Data!C1049),"",Data!C1049)</f>
        <v>401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8</v>
      </c>
      <c r="G1049" s="1" t="str">
        <f>IF(ISBLANK(Data!$F1049),"",IF(Data!$F1049&gt;=1,TEXT(Data!G1049,"00"),""))</f>
        <v>8f</v>
      </c>
      <c r="H1049" s="1" t="str">
        <f>IF(ISBLANK(Data!$F1049),"",IF(Data!$F1049&gt;=2,TEXT(Data!H1049,"00"),""))</f>
        <v>a0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>00</v>
      </c>
      <c r="K1049" s="1" t="str">
        <f>IF(ISBLANK(Data!$F1049),"",IF(Data!$F1049&gt;=5,TEXT(Data!K1049,"00"),""))</f>
        <v>56</v>
      </c>
      <c r="L1049" s="1" t="str">
        <f>IF(ISBLANK(Data!$F1049),"",IF(Data!$F1049&gt;=6,TEXT(Data!L1049,"00"),""))</f>
        <v>00</v>
      </c>
      <c r="M1049" s="1" t="str">
        <f>IF(ISBLANK(Data!$F1049),"",IF(Data!$F1049&gt;=7,TEXT(Data!M1049,"00"),""))</f>
        <v>00</v>
      </c>
      <c r="N1049" s="1" t="str">
        <f>IF(ISBLANK(Data!$F1049),"",IF(Data!$F1049&gt;=8,TEXT(Data!N1049,"00"),""))</f>
        <v>00</v>
      </c>
    </row>
    <row r="1050" ht="14.25">
      <c r="A1050" s="1">
        <f>IF(ISBLANK(Data!A1050),"",Data!A1050)</f>
        <v>189445</v>
      </c>
      <c r="B1050" s="1">
        <f>IF(ISBLANK(Data!B1050),"",Data!B1050)</f>
        <v>1</v>
      </c>
      <c r="C1050" s="1">
        <f>IF(ISBLANK(Data!C1050),"",Data!C1050)</f>
        <v>201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6</v>
      </c>
      <c r="G1050" s="1" t="str">
        <f>IF(ISBLANK(Data!$F1050),"",IF(Data!$F1050&gt;=1,TEXT(Data!G1050,"00"),""))</f>
        <v>c6</v>
      </c>
      <c r="H1050" s="1" t="str">
        <f>IF(ISBLANK(Data!$F1050),"",IF(Data!$F1050&gt;=2,TEXT(Data!H1050,"00"),""))</f>
        <v>02</v>
      </c>
      <c r="I1050" s="1" t="str">
        <f>IF(ISBLANK(Data!$F1050),"",IF(Data!$F1050&gt;=3,TEXT(Data!I1050,"00"),""))</f>
        <v>00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62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>
        <f>IF(ISBLANK(Data!A1051),"",Data!A1051)</f>
        <v>189457</v>
      </c>
      <c r="B1051" s="1">
        <f>IF(ISBLANK(Data!B1051),"",Data!B1051)</f>
        <v>1</v>
      </c>
      <c r="C1051" s="1">
        <f>IF(ISBLANK(Data!C1051),"",Data!C1051)</f>
        <v>203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8</v>
      </c>
      <c r="G1051" s="1" t="str">
        <f>IF(ISBLANK(Data!$F1051),"",IF(Data!$F1051&gt;=1,TEXT(Data!G1051,"00"),""))</f>
        <v>00</v>
      </c>
      <c r="H1051" s="1" t="str">
        <f>IF(ISBLANK(Data!$F1051),"",IF(Data!$F1051&gt;=2,TEXT(Data!H1051,"00"),""))</f>
        <v>00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00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>00</v>
      </c>
      <c r="N1051" s="1" t="str">
        <f>IF(ISBLANK(Data!$F1051),"",IF(Data!$F1051&gt;=8,TEXT(Data!N1051,"00"),""))</f>
        <v>00</v>
      </c>
    </row>
    <row r="1052" ht="14.25">
      <c r="A1052" s="1">
        <f>IF(ISBLANK(Data!A1052),"",Data!A1052)</f>
        <v>189459</v>
      </c>
      <c r="B1052" s="1">
        <f>IF(ISBLANK(Data!B1052),"",Data!B1052)</f>
        <v>1</v>
      </c>
      <c r="C1052" s="1">
        <f>IF(ISBLANK(Data!C1052),"",Data!C1052)</f>
        <v>400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01</v>
      </c>
      <c r="H1052" s="1" t="str">
        <f>IF(ISBLANK(Data!$F1052),"",IF(Data!$F1052&gt;=2,TEXT(Data!H1052,"00"),""))</f>
        <v>00</v>
      </c>
      <c r="I1052" s="1" t="str">
        <f>IF(ISBLANK(Data!$F1052),"",IF(Data!$F1052&gt;=3,TEXT(Data!I1052,"00"),""))</f>
        <v>4c</v>
      </c>
      <c r="J1052" s="1" t="str">
        <f>IF(ISBLANK(Data!$F1052),"",IF(Data!$F1052&gt;=4,TEXT(Data!J1052,"00"),""))</f>
        <v>00</v>
      </c>
      <c r="K1052" s="1" t="str">
        <f>IF(ISBLANK(Data!$F1052),"",IF(Data!$F1052&gt;=5,TEXT(Data!K1052,"00"),""))</f>
        <v>00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00</v>
      </c>
      <c r="N1052" s="1" t="str">
        <f>IF(ISBLANK(Data!$F1052),"",IF(Data!$F1052&gt;=8,TEXT(Data!N1052,"00"),""))</f>
        <v>00</v>
      </c>
    </row>
    <row r="1053" ht="14.25">
      <c r="A1053" s="1">
        <f>IF(ISBLANK(Data!A1053),"",Data!A1053)</f>
        <v>189469</v>
      </c>
      <c r="B1053" s="1">
        <f>IF(ISBLANK(Data!B1053),"",Data!B1053)</f>
        <v>1</v>
      </c>
      <c r="C1053" s="1">
        <f>IF(ISBLANK(Data!C1053),"",Data!C1053)</f>
        <v>204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8</v>
      </c>
      <c r="G1053" s="1" t="str">
        <f>IF(ISBLANK(Data!$F1053),"",IF(Data!$F1053&gt;=1,TEXT(Data!G1053,"00"),""))</f>
        <v>00</v>
      </c>
      <c r="H1053" s="1" t="str">
        <f>IF(ISBLANK(Data!$F1053),"",IF(Data!$F1053&gt;=2,TEXT(Data!H1053,"00"),""))</f>
        <v>00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>00</v>
      </c>
      <c r="K1053" s="1" t="str">
        <f>IF(ISBLANK(Data!$F1053),"",IF(Data!$F1053&gt;=5,TEXT(Data!K1053,"00"),""))</f>
        <v>00</v>
      </c>
      <c r="L1053" s="1" t="str">
        <f>IF(ISBLANK(Data!$F1053),"",IF(Data!$F1053&gt;=6,TEXT(Data!L1053,"00"),""))</f>
        <v>00</v>
      </c>
      <c r="M1053" s="1" t="str">
        <f>IF(ISBLANK(Data!$F1053),"",IF(Data!$F1053&gt;=7,TEXT(Data!M1053,"00"),""))</f>
        <v>00</v>
      </c>
      <c r="N1053" s="1" t="str">
        <f>IF(ISBLANK(Data!$F1053),"",IF(Data!$F1053&gt;=8,TEXT(Data!N1053,"00"),""))</f>
        <v>00</v>
      </c>
    </row>
    <row r="1054" ht="14.25">
      <c r="A1054" s="1">
        <f>IF(ISBLANK(Data!A1054),"",Data!A1054)</f>
        <v>189481</v>
      </c>
      <c r="B1054" s="1">
        <f>IF(ISBLANK(Data!B1054),"",Data!B1054)</f>
        <v>1</v>
      </c>
      <c r="C1054" s="1">
        <f>IF(ISBLANK(Data!C1054),"",Data!C1054)</f>
        <v>202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e2</v>
      </c>
      <c r="H1054" s="1" t="str">
        <f>IF(ISBLANK(Data!$F1054),"",IF(Data!$F1054&gt;=2,TEXT(Data!H1054,"00"),""))</f>
        <v>14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2d</v>
      </c>
      <c r="L1054" s="1" t="str">
        <f>IF(ISBLANK(Data!$F1054),"",IF(Data!$F1054&gt;=6,TEXT(Data!L1054,"00"),""))</f>
        <v>fd</v>
      </c>
      <c r="M1054" s="1" t="str">
        <f>IF(ISBLANK(Data!$F1054),"",IF(Data!$F1054&gt;=7,TEXT(Data!M1054,"00"),""))</f>
        <v>1a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189481</v>
      </c>
      <c r="B1055" s="1">
        <f>IF(ISBLANK(Data!B1055),"",Data!B1055)</f>
        <v>0</v>
      </c>
      <c r="C1055" s="1">
        <f>IF(ISBLANK(Data!C1055),"",Data!C1055)</f>
        <v>300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03</v>
      </c>
      <c r="H1055" s="1" t="str">
        <f>IF(ISBLANK(Data!$F1055),"",IF(Data!$F1055&gt;=2,TEXT(Data!H1055,"00"),""))</f>
        <v>5a</v>
      </c>
      <c r="I1055" s="1" t="str">
        <f>IF(ISBLANK(Data!$F1055),"",IF(Data!$F1055&gt;=3,TEXT(Data!I1055,"00"),""))</f>
        <v>64</v>
      </c>
      <c r="J1055" s="1" t="str">
        <f>IF(ISBLANK(Data!$F1055),"",IF(Data!$F1055&gt;=4,TEXT(Data!J1055,"00"),""))</f>
        <v>5a</v>
      </c>
      <c r="K1055" s="1" t="str">
        <f>IF(ISBLANK(Data!$F1055),"",IF(Data!$F1055&gt;=5,TEXT(Data!K1055,"00"),""))</f>
        <v>64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64</v>
      </c>
      <c r="N1055" s="1" t="str">
        <f>IF(ISBLANK(Data!$F1055),"",IF(Data!$F1055&gt;=8,TEXT(Data!N1055,"00"),""))</f>
        <v>27</v>
      </c>
    </row>
    <row r="1056" ht="14.25">
      <c r="A1056" s="1">
        <f>IF(ISBLANK(Data!A1056),"",Data!A1056)</f>
        <v>189482</v>
      </c>
      <c r="B1056" s="1">
        <f>IF(ISBLANK(Data!B1056),"",Data!B1056)</f>
        <v>0</v>
      </c>
      <c r="C1056" s="1">
        <f>IF(ISBLANK(Data!C1056),"",Data!C1056)</f>
        <v>301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3</v>
      </c>
      <c r="G1056" s="1" t="str">
        <f>IF(ISBLANK(Data!$F1056),"",IF(Data!$F1056&gt;=1,TEXT(Data!G1056,"00"),""))</f>
        <v>b8</v>
      </c>
      <c r="H1056" s="1" t="str">
        <f>IF(ISBLANK(Data!$F1056),"",IF(Data!$F1056&gt;=2,TEXT(Data!H1056,"00"),""))</f>
        <v>07</v>
      </c>
      <c r="I1056" s="1" t="str">
        <f>IF(ISBLANK(Data!$F1056),"",IF(Data!$F1056&gt;=3,TEXT(Data!I1056,"00"),""))</f>
        <v>00</v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>
        <f>IF(ISBLANK(Data!A1057),"",Data!A1057)</f>
        <v>189531</v>
      </c>
      <c r="B1057" s="1">
        <f>IF(ISBLANK(Data!B1057),"",Data!B1057)</f>
        <v>0</v>
      </c>
      <c r="C1057" s="1">
        <f>IF(ISBLANK(Data!C1057),"",Data!C1057)</f>
        <v>300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8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5a</v>
      </c>
      <c r="I1057" s="1" t="str">
        <f>IF(ISBLANK(Data!$F1057),"",IF(Data!$F1057&gt;=3,TEXT(Data!I1057,"00"),""))</f>
        <v>64</v>
      </c>
      <c r="J1057" s="1" t="str">
        <f>IF(ISBLANK(Data!$F1057),"",IF(Data!$F1057&gt;=4,TEXT(Data!J1057,"00"),""))</f>
        <v>5a</v>
      </c>
      <c r="K1057" s="1" t="str">
        <f>IF(ISBLANK(Data!$F1057),"",IF(Data!$F1057&gt;=5,TEXT(Data!K1057,"00"),""))</f>
        <v>64</v>
      </c>
      <c r="L1057" s="1" t="str">
        <f>IF(ISBLANK(Data!$F1057),"",IF(Data!$F1057&gt;=6,TEXT(Data!L1057,"00"),""))</f>
        <v>00</v>
      </c>
      <c r="M1057" s="1" t="str">
        <f>IF(ISBLANK(Data!$F1057),"",IF(Data!$F1057&gt;=7,TEXT(Data!M1057,"00"),""))</f>
        <v>64</v>
      </c>
      <c r="N1057" s="1" t="str">
        <f>IF(ISBLANK(Data!$F1057),"",IF(Data!$F1057&gt;=8,TEXT(Data!N1057,"00"),""))</f>
        <v>b8</v>
      </c>
    </row>
    <row r="1058" ht="14.25">
      <c r="A1058" s="1">
        <f>IF(ISBLANK(Data!A1058),"",Data!A1058)</f>
        <v>189532</v>
      </c>
      <c r="B1058" s="1">
        <f>IF(ISBLANK(Data!B1058),"",Data!B1058)</f>
        <v>0</v>
      </c>
      <c r="C1058" s="1">
        <f>IF(ISBLANK(Data!C1058),"",Data!C1058)</f>
        <v>301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3</v>
      </c>
      <c r="G1058" s="1" t="str">
        <f>IF(ISBLANK(Data!$F1058),"",IF(Data!$F1058&gt;=1,TEXT(Data!G1058,"00"),""))</f>
        <v>80</v>
      </c>
      <c r="H1058" s="1" t="str">
        <f>IF(ISBLANK(Data!$F1058),"",IF(Data!$F1058&gt;=2,TEXT(Data!H1058,"00"),""))</f>
        <v>08</v>
      </c>
      <c r="I1058" s="1" t="str">
        <f>IF(ISBLANK(Data!$F1058),"",IF(Data!$F1058&gt;=3,TEXT(Data!I1058,"00"),""))</f>
        <v>00</v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>
        <f>IF(ISBLANK(Data!A1059),"",Data!A1059)</f>
        <v>189539</v>
      </c>
      <c r="B1059" s="1">
        <f>IF(ISBLANK(Data!B1059),"",Data!B1059)</f>
        <v>1</v>
      </c>
      <c r="C1059" s="1">
        <f>IF(ISBLANK(Data!C1059),"",Data!C1059)</f>
        <v>401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8</v>
      </c>
      <c r="G1059" s="1" t="str">
        <f>IF(ISBLANK(Data!$F1059),"",IF(Data!$F1059&gt;=1,TEXT(Data!G1059,"00"),""))</f>
        <v>8d</v>
      </c>
      <c r="H1059" s="1" t="str">
        <f>IF(ISBLANK(Data!$F1059),"",IF(Data!$F1059&gt;=2,TEXT(Data!H1059,"00"),""))</f>
        <v>a0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56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>00</v>
      </c>
      <c r="N1059" s="1" t="str">
        <f>IF(ISBLANK(Data!$F1059),"",IF(Data!$F1059&gt;=8,TEXT(Data!N1059,"00"),""))</f>
        <v>00</v>
      </c>
    </row>
    <row r="1060" ht="14.25">
      <c r="A1060" s="1">
        <f>IF(ISBLANK(Data!A1060),"",Data!A1060)</f>
        <v>189545</v>
      </c>
      <c r="B1060" s="1">
        <f>IF(ISBLANK(Data!B1060),"",Data!B1060)</f>
        <v>1</v>
      </c>
      <c r="C1060" s="1">
        <f>IF(ISBLANK(Data!C1060),"",Data!C1060)</f>
        <v>201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6</v>
      </c>
      <c r="G1060" s="1" t="str">
        <f>IF(ISBLANK(Data!$F1060),"",IF(Data!$F1060&gt;=1,TEXT(Data!G1060,"00"),""))</f>
        <v>20</v>
      </c>
      <c r="H1060" s="1" t="str">
        <f>IF(ISBLANK(Data!$F1060),"",IF(Data!$F1060&gt;=2,TEXT(Data!H1060,"00"),""))</f>
        <v>03</v>
      </c>
      <c r="I1060" s="1" t="str">
        <f>IF(ISBLANK(Data!$F1060),"",IF(Data!$F1060&gt;=3,TEXT(Data!I1060,"00"),""))</f>
        <v>00</v>
      </c>
      <c r="J1060" s="1" t="str">
        <f>IF(ISBLANK(Data!$F1060),"",IF(Data!$F1060&gt;=4,TEXT(Data!J1060,"00"),""))</f>
        <v>00</v>
      </c>
      <c r="K1060" s="1" t="str">
        <f>IF(ISBLANK(Data!$F1060),"",IF(Data!$F1060&gt;=5,TEXT(Data!K1060,"00"),""))</f>
        <v>62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>
        <f>IF(ISBLANK(Data!A1061),"",Data!A1061)</f>
        <v>189557</v>
      </c>
      <c r="B1061" s="1">
        <f>IF(ISBLANK(Data!B1061),"",Data!B1061)</f>
        <v>1</v>
      </c>
      <c r="C1061" s="1">
        <f>IF(ISBLANK(Data!C1061),"",Data!C1061)</f>
        <v>203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8</v>
      </c>
      <c r="G1061" s="1" t="str">
        <f>IF(ISBLANK(Data!$F1061),"",IF(Data!$F1061&gt;=1,TEXT(Data!G1061,"00"),""))</f>
        <v>00</v>
      </c>
      <c r="H1061" s="1" t="str">
        <f>IF(ISBLANK(Data!$F1061),"",IF(Data!$F1061&gt;=2,TEXT(Data!H1061,"00"),""))</f>
        <v>00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>00</v>
      </c>
      <c r="K1061" s="1" t="str">
        <f>IF(ISBLANK(Data!$F1061),"",IF(Data!$F1061&gt;=5,TEXT(Data!K1061,"00"),""))</f>
        <v>00</v>
      </c>
      <c r="L1061" s="1" t="str">
        <f>IF(ISBLANK(Data!$F1061),"",IF(Data!$F1061&gt;=6,TEXT(Data!L1061,"00"),""))</f>
        <v>00</v>
      </c>
      <c r="M1061" s="1" t="str">
        <f>IF(ISBLANK(Data!$F1061),"",IF(Data!$F1061&gt;=7,TEXT(Data!M1061,"00"),""))</f>
        <v>00</v>
      </c>
      <c r="N1061" s="1" t="str">
        <f>IF(ISBLANK(Data!$F1061),"",IF(Data!$F1061&gt;=8,TEXT(Data!N1061,"00"),""))</f>
        <v>00</v>
      </c>
    </row>
    <row r="1062" ht="14.25">
      <c r="A1062" s="1">
        <f>IF(ISBLANK(Data!A1062),"",Data!A1062)</f>
        <v>189559</v>
      </c>
      <c r="B1062" s="1">
        <f>IF(ISBLANK(Data!B1062),"",Data!B1062)</f>
        <v>1</v>
      </c>
      <c r="C1062" s="1">
        <f>IF(ISBLANK(Data!C1062),"",Data!C1062)</f>
        <v>400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01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4c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189581</v>
      </c>
      <c r="B1063" s="1">
        <f>IF(ISBLANK(Data!B1063),"",Data!B1063)</f>
        <v>0</v>
      </c>
      <c r="C1063" s="1">
        <f>IF(ISBLANK(Data!C1063),"",Data!C1063)</f>
        <v>300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03</v>
      </c>
      <c r="H1063" s="1" t="str">
        <f>IF(ISBLANK(Data!$F1063),"",IF(Data!$F1063&gt;=2,TEXT(Data!H1063,"00"),""))</f>
        <v>5a</v>
      </c>
      <c r="I1063" s="1" t="str">
        <f>IF(ISBLANK(Data!$F1063),"",IF(Data!$F1063&gt;=3,TEXT(Data!I1063,"00"),""))</f>
        <v>64</v>
      </c>
      <c r="J1063" s="1" t="str">
        <f>IF(ISBLANK(Data!$F1063),"",IF(Data!$F1063&gt;=4,TEXT(Data!J1063,"00"),""))</f>
        <v>5a</v>
      </c>
      <c r="K1063" s="1" t="str">
        <f>IF(ISBLANK(Data!$F1063),"",IF(Data!$F1063&gt;=5,TEXT(Data!K1063,"00"),""))</f>
        <v>64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64</v>
      </c>
      <c r="N1063" s="1" t="str">
        <f>IF(ISBLANK(Data!$F1063),"",IF(Data!$F1063&gt;=8,TEXT(Data!N1063,"00"),""))</f>
        <v>a9</v>
      </c>
    </row>
    <row r="1064" ht="14.25">
      <c r="A1064" s="1">
        <f>IF(ISBLANK(Data!A1064),"",Data!A1064)</f>
        <v>189582</v>
      </c>
      <c r="B1064" s="1">
        <f>IF(ISBLANK(Data!B1064),"",Data!B1064)</f>
        <v>0</v>
      </c>
      <c r="C1064" s="1">
        <f>IF(ISBLANK(Data!C1064),"",Data!C1064)</f>
        <v>301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3</v>
      </c>
      <c r="G1064" s="1" t="str">
        <f>IF(ISBLANK(Data!$F1064),"",IF(Data!$F1064&gt;=1,TEXT(Data!G1064,"00"),""))</f>
        <v>88</v>
      </c>
      <c r="H1064" s="1" t="str">
        <f>IF(ISBLANK(Data!$F1064),"",IF(Data!$F1064&gt;=2,TEXT(Data!H1064,"00"),""))</f>
        <v>09</v>
      </c>
      <c r="I1064" s="1" t="str">
        <f>IF(ISBLANK(Data!$F1064),"",IF(Data!$F1064&gt;=3,TEXT(Data!I1064,"00"),""))</f>
        <v>00</v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>
        <f>IF(ISBLANK(Data!A1065),"",Data!A1065)</f>
        <v>189619</v>
      </c>
      <c r="B1065" s="1">
        <f>IF(ISBLANK(Data!B1065),"",Data!B1065)</f>
        <v>1</v>
      </c>
      <c r="C1065" s="1">
        <f>IF(ISBLANK(Data!C1065),"",Data!C1065)</f>
        <v>402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8</v>
      </c>
      <c r="G1065" s="1" t="str">
        <f>IF(ISBLANK(Data!$F1065),"",IF(Data!$F1065&gt;=1,TEXT(Data!G1065,"00"),""))</f>
        <v>64</v>
      </c>
      <c r="H1065" s="1" t="str">
        <f>IF(ISBLANK(Data!$F1065),"",IF(Data!$F1065&gt;=2,TEXT(Data!H1065,"00"),""))</f>
        <v>00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>00</v>
      </c>
      <c r="K1065" s="1" t="str">
        <f>IF(ISBLANK(Data!$F1065),"",IF(Data!$F1065&gt;=5,TEXT(Data!K1065,"00"),""))</f>
        <v>20</v>
      </c>
      <c r="L1065" s="1" t="str">
        <f>IF(ISBLANK(Data!$F1065),"",IF(Data!$F1065&gt;=6,TEXT(Data!L1065,"00"),""))</f>
        <v>e2</v>
      </c>
      <c r="M1065" s="1" t="str">
        <f>IF(ISBLANK(Data!$F1065),"",IF(Data!$F1065&gt;=7,TEXT(Data!M1065,"00"),""))</f>
        <v>09</v>
      </c>
      <c r="N1065" s="1" t="str">
        <f>IF(ISBLANK(Data!$F1065),"",IF(Data!$F1065&gt;=8,TEXT(Data!N1065,"00"),""))</f>
        <v>00</v>
      </c>
    </row>
    <row r="1066" ht="14.25">
      <c r="A1066" s="1">
        <f>IF(ISBLANK(Data!A1066),"",Data!A1066)</f>
        <v>189631</v>
      </c>
      <c r="B1066" s="1">
        <f>IF(ISBLANK(Data!B1066),"",Data!B1066)</f>
        <v>0</v>
      </c>
      <c r="C1066" s="1">
        <f>IF(ISBLANK(Data!C1066),"",Data!C1066)</f>
        <v>300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03</v>
      </c>
      <c r="H1066" s="1" t="str">
        <f>IF(ISBLANK(Data!$F1066),"",IF(Data!$F1066&gt;=2,TEXT(Data!H1066,"00"),""))</f>
        <v>5a</v>
      </c>
      <c r="I1066" s="1" t="str">
        <f>IF(ISBLANK(Data!$F1066),"",IF(Data!$F1066&gt;=3,TEXT(Data!I1066,"00"),""))</f>
        <v>64</v>
      </c>
      <c r="J1066" s="1" t="str">
        <f>IF(ISBLANK(Data!$F1066),"",IF(Data!$F1066&gt;=4,TEXT(Data!J1066,"00"),""))</f>
        <v>5a</v>
      </c>
      <c r="K1066" s="1" t="str">
        <f>IF(ISBLANK(Data!$F1066),"",IF(Data!$F1066&gt;=5,TEXT(Data!K1066,"00"),""))</f>
        <v>64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64</v>
      </c>
      <c r="N1066" s="1" t="str">
        <f>IF(ISBLANK(Data!$F1066),"",IF(Data!$F1066&gt;=8,TEXT(Data!N1066,"00"),""))</f>
        <v>ba</v>
      </c>
    </row>
    <row r="1067" ht="14.25">
      <c r="A1067" s="1">
        <f>IF(ISBLANK(Data!A1067),"",Data!A1067)</f>
        <v>189632</v>
      </c>
      <c r="B1067" s="1">
        <f>IF(ISBLANK(Data!B1067),"",Data!B1067)</f>
        <v>0</v>
      </c>
      <c r="C1067" s="1">
        <f>IF(ISBLANK(Data!C1067),"",Data!C1067)</f>
        <v>301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3</v>
      </c>
      <c r="G1067" s="1" t="str">
        <f>IF(ISBLANK(Data!$F1067),"",IF(Data!$F1067&gt;=1,TEXT(Data!G1067,"00"),""))</f>
        <v>c6</v>
      </c>
      <c r="H1067" s="1" t="str">
        <f>IF(ISBLANK(Data!$F1067),"",IF(Data!$F1067&gt;=2,TEXT(Data!H1067,"00"),""))</f>
        <v>a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189639</v>
      </c>
      <c r="B1068" s="1">
        <f>IF(ISBLANK(Data!B1068),"",Data!B1068)</f>
        <v>1</v>
      </c>
      <c r="C1068" s="1">
        <f>IF(ISBLANK(Data!C1068),"",Data!C1068)</f>
        <v>401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8d</v>
      </c>
      <c r="H1068" s="1" t="str">
        <f>IF(ISBLANK(Data!$F1068),"",IF(Data!$F1068&gt;=2,TEXT(Data!H1068,"00"),""))</f>
        <v>a0</v>
      </c>
      <c r="I1068" s="1" t="str">
        <f>IF(ISBLANK(Data!$F1068),"",IF(Data!$F1068&gt;=3,TEXT(Data!I1068,"00"),""))</f>
        <v>00</v>
      </c>
      <c r="J1068" s="1" t="str">
        <f>IF(ISBLANK(Data!$F1068),"",IF(Data!$F1068&gt;=4,TEXT(Data!J1068,"00"),""))</f>
        <v>00</v>
      </c>
      <c r="K1068" s="1" t="str">
        <f>IF(ISBLANK(Data!$F1068),"",IF(Data!$F1068&gt;=5,TEXT(Data!K1068,"00"),""))</f>
        <v>56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00</v>
      </c>
      <c r="N1068" s="1" t="str">
        <f>IF(ISBLANK(Data!$F1068),"",IF(Data!$F1068&gt;=8,TEXT(Data!N1068,"00"),""))</f>
        <v>00</v>
      </c>
    </row>
    <row r="1069" ht="14.25">
      <c r="A1069" s="1">
        <f>IF(ISBLANK(Data!A1069),"",Data!A1069)</f>
        <v>189645</v>
      </c>
      <c r="B1069" s="1">
        <f>IF(ISBLANK(Data!B1069),"",Data!B1069)</f>
        <v>1</v>
      </c>
      <c r="C1069" s="1">
        <f>IF(ISBLANK(Data!C1069),"",Data!C1069)</f>
        <v>201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6</v>
      </c>
      <c r="G1069" s="1" t="str">
        <f>IF(ISBLANK(Data!$F1069),"",IF(Data!$F1069&gt;=1,TEXT(Data!G1069,"00"),""))</f>
        <v>20</v>
      </c>
      <c r="H1069" s="1" t="str">
        <f>IF(ISBLANK(Data!$F1069),"",IF(Data!$F1069&gt;=2,TEXT(Data!H1069,"00"),""))</f>
        <v>03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>00</v>
      </c>
      <c r="K1069" s="1" t="str">
        <f>IF(ISBLANK(Data!$F1069),"",IF(Data!$F1069&gt;=5,TEXT(Data!K1069,"00"),""))</f>
        <v>62</v>
      </c>
      <c r="L1069" s="1" t="str">
        <f>IF(ISBLANK(Data!$F1069),"",IF(Data!$F1069&gt;=6,TEXT(Data!L1069,"00"),""))</f>
        <v>00</v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189657</v>
      </c>
      <c r="B1070" s="1">
        <f>IF(ISBLANK(Data!B1070),"",Data!B1070)</f>
        <v>1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189660</v>
      </c>
      <c r="B1071" s="1">
        <f>IF(ISBLANK(Data!B1071),"",Data!B1071)</f>
        <v>1</v>
      </c>
      <c r="C1071" s="1">
        <f>IF(ISBLANK(Data!C1071),"",Data!C1071)</f>
        <v>400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01</v>
      </c>
      <c r="H1071" s="1" t="str">
        <f>IF(ISBLANK(Data!$F1071),"",IF(Data!$F1071&gt;=2,TEXT(Data!H1071,"00"),""))</f>
        <v>00</v>
      </c>
      <c r="I1071" s="1" t="str">
        <f>IF(ISBLANK(Data!$F1071),"",IF(Data!$F1071&gt;=3,TEXT(Data!I1071,"00"),""))</f>
        <v>4c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00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189681</v>
      </c>
      <c r="B1072" s="1">
        <f>IF(ISBLANK(Data!B1072),"",Data!B1072)</f>
        <v>0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64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64</v>
      </c>
      <c r="N1072" s="1" t="str">
        <f>IF(ISBLANK(Data!$F1072),"",IF(Data!$F1072&gt;=8,TEXT(Data!N1072,"00"),""))</f>
        <v>ab</v>
      </c>
    </row>
    <row r="1073" ht="14.25">
      <c r="A1073" s="1">
        <f>IF(ISBLANK(Data!A1073),"",Data!A1073)</f>
        <v>189682</v>
      </c>
      <c r="B1073" s="1">
        <f>IF(ISBLANK(Data!B1073),"",Data!B1073)</f>
        <v>0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43</v>
      </c>
      <c r="H1073" s="1" t="str">
        <f>IF(ISBLANK(Data!$F1073),"",IF(Data!$F1073&gt;=2,TEXT(Data!H1073,"00"),""))</f>
        <v>b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189731</v>
      </c>
      <c r="B1074" s="1">
        <f>IF(ISBLANK(Data!B1074),"",Data!B1074)</f>
        <v>0</v>
      </c>
      <c r="C1074" s="1">
        <f>IF(ISBLANK(Data!C1074),"",Data!C1074)</f>
        <v>300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03</v>
      </c>
      <c r="H1074" s="1" t="str">
        <f>IF(ISBLANK(Data!$F1074),"",IF(Data!$F1074&gt;=2,TEXT(Data!H1074,"00"),""))</f>
        <v>5a</v>
      </c>
      <c r="I1074" s="1" t="str">
        <f>IF(ISBLANK(Data!$F1074),"",IF(Data!$F1074&gt;=3,TEXT(Data!I1074,"00"),""))</f>
        <v>64</v>
      </c>
      <c r="J1074" s="1" t="str">
        <f>IF(ISBLANK(Data!$F1074),"",IF(Data!$F1074&gt;=4,TEXT(Data!J1074,"00"),""))</f>
        <v>5a</v>
      </c>
      <c r="K1074" s="1" t="str">
        <f>IF(ISBLANK(Data!$F1074),"",IF(Data!$F1074&gt;=5,TEXT(Data!K1074,"00"),""))</f>
        <v>64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64</v>
      </c>
      <c r="N1074" s="1" t="str">
        <f>IF(ISBLANK(Data!$F1074),"",IF(Data!$F1074&gt;=8,TEXT(Data!N1074,"00"),""))</f>
        <v>bc</v>
      </c>
    </row>
    <row r="1075" ht="14.25">
      <c r="A1075" s="1">
        <f>IF(ISBLANK(Data!A1075),"",Data!A1075)</f>
        <v>189732</v>
      </c>
      <c r="B1075" s="1">
        <f>IF(ISBLANK(Data!B1075),"",Data!B1075)</f>
        <v>0</v>
      </c>
      <c r="C1075" s="1">
        <f>IF(ISBLANK(Data!C1075),"",Data!C1075)</f>
        <v>301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3</v>
      </c>
      <c r="G1075" s="1" t="str">
        <f>IF(ISBLANK(Data!$F1075),"",IF(Data!$F1075&gt;=1,TEXT(Data!G1075,"00"),""))</f>
        <v>b5</v>
      </c>
      <c r="H1075" s="1" t="str">
        <f>IF(ISBLANK(Data!$F1075),"",IF(Data!$F1075&gt;=2,TEXT(Data!H1075,"00"),""))</f>
        <v>c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189740</v>
      </c>
      <c r="B1076" s="1">
        <f>IF(ISBLANK(Data!B1076),"",Data!B1076)</f>
        <v>1</v>
      </c>
      <c r="C1076" s="1">
        <f>IF(ISBLANK(Data!C1076),"",Data!C1076)</f>
        <v>401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8d</v>
      </c>
      <c r="H1076" s="1" t="str">
        <f>IF(ISBLANK(Data!$F1076),"",IF(Data!$F1076&gt;=2,TEXT(Data!H1076,"00"),""))</f>
        <v>a0</v>
      </c>
      <c r="I1076" s="1" t="str">
        <f>IF(ISBLANK(Data!$F1076),"",IF(Data!$F1076&gt;=3,TEXT(Data!I1076,"00"),""))</f>
        <v>00</v>
      </c>
      <c r="J1076" s="1" t="str">
        <f>IF(ISBLANK(Data!$F1076),"",IF(Data!$F1076&gt;=4,TEXT(Data!J1076,"00"),""))</f>
        <v>00</v>
      </c>
      <c r="K1076" s="1" t="str">
        <f>IF(ISBLANK(Data!$F1076),"",IF(Data!$F1076&gt;=5,TEXT(Data!K1076,"00"),""))</f>
        <v>56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00</v>
      </c>
      <c r="N1076" s="1" t="str">
        <f>IF(ISBLANK(Data!$F1076),"",IF(Data!$F1076&gt;=8,TEXT(Data!N1076,"00"),""))</f>
        <v>00</v>
      </c>
    </row>
    <row r="1077" ht="14.25">
      <c r="A1077" s="1">
        <f>IF(ISBLANK(Data!A1077),"",Data!A1077)</f>
        <v>189745</v>
      </c>
      <c r="B1077" s="1">
        <f>IF(ISBLANK(Data!B1077),"",Data!B1077)</f>
        <v>1</v>
      </c>
      <c r="C1077" s="1">
        <f>IF(ISBLANK(Data!C1077),"",Data!C1077)</f>
        <v>201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6</v>
      </c>
      <c r="G1077" s="1" t="str">
        <f>IF(ISBLANK(Data!$F1077),"",IF(Data!$F1077&gt;=1,TEXT(Data!G1077,"00"),""))</f>
        <v>20</v>
      </c>
      <c r="H1077" s="1" t="str">
        <f>IF(ISBLANK(Data!$F1077),"",IF(Data!$F1077&gt;=2,TEXT(Data!H1077,"00"),""))</f>
        <v>03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>00</v>
      </c>
      <c r="K1077" s="1" t="str">
        <f>IF(ISBLANK(Data!$F1077),"",IF(Data!$F1077&gt;=5,TEXT(Data!K1077,"00"),""))</f>
        <v>62</v>
      </c>
      <c r="L1077" s="1" t="str">
        <f>IF(ISBLANK(Data!$F1077),"",IF(Data!$F1077&gt;=6,TEXT(Data!L1077,"00"),""))</f>
        <v>00</v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189757</v>
      </c>
      <c r="B1078" s="1">
        <f>IF(ISBLANK(Data!B1078),"",Data!B1078)</f>
        <v>1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189760</v>
      </c>
      <c r="B1079" s="1">
        <f>IF(ISBLANK(Data!B1079),"",Data!B1079)</f>
        <v>1</v>
      </c>
      <c r="C1079" s="1">
        <f>IF(ISBLANK(Data!C1079),"",Data!C1079)</f>
        <v>400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01</v>
      </c>
      <c r="H1079" s="1" t="str">
        <f>IF(ISBLANK(Data!$F1079),"",IF(Data!$F1079&gt;=2,TEXT(Data!H1079,"00"),""))</f>
        <v>00</v>
      </c>
      <c r="I1079" s="1" t="str">
        <f>IF(ISBLANK(Data!$F1079),"",IF(Data!$F1079&gt;=3,TEXT(Data!I1079,"00"),""))</f>
        <v>4c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00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189781</v>
      </c>
      <c r="B1080" s="1">
        <f>IF(ISBLANK(Data!B1080),"",Data!B1080)</f>
        <v>0</v>
      </c>
      <c r="C1080" s="1">
        <f>IF(ISBLANK(Data!C1080),"",Data!C1080)</f>
        <v>300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03</v>
      </c>
      <c r="H1080" s="1" t="str">
        <f>IF(ISBLANK(Data!$F1080),"",IF(Data!$F1080&gt;=2,TEXT(Data!H1080,"00"),""))</f>
        <v>5a</v>
      </c>
      <c r="I1080" s="1" t="str">
        <f>IF(ISBLANK(Data!$F1080),"",IF(Data!$F1080&gt;=3,TEXT(Data!I1080,"00"),""))</f>
        <v>64</v>
      </c>
      <c r="J1080" s="1" t="str">
        <f>IF(ISBLANK(Data!$F1080),"",IF(Data!$F1080&gt;=4,TEXT(Data!J1080,"00"),""))</f>
        <v>5a</v>
      </c>
      <c r="K1080" s="1" t="str">
        <f>IF(ISBLANK(Data!$F1080),"",IF(Data!$F1080&gt;=5,TEXT(Data!K1080,"00"),""))</f>
        <v>64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64</v>
      </c>
      <c r="N1080" s="1" t="str">
        <f>IF(ISBLANK(Data!$F1080),"",IF(Data!$F1080&gt;=8,TEXT(Data!N1080,"00"),""))</f>
        <v>ad</v>
      </c>
    </row>
    <row r="1081" ht="14.25">
      <c r="A1081" s="1">
        <f>IF(ISBLANK(Data!A1081),"",Data!A1081)</f>
        <v>189782</v>
      </c>
      <c r="B1081" s="1">
        <f>IF(ISBLANK(Data!B1081),"",Data!B1081)</f>
        <v>0</v>
      </c>
      <c r="C1081" s="1">
        <f>IF(ISBLANK(Data!C1081),"",Data!C1081)</f>
        <v>301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3</v>
      </c>
      <c r="G1081" s="1" t="str">
        <f>IF(ISBLANK(Data!$F1081),"",IF(Data!$F1081&gt;=1,TEXT(Data!G1081,"00"),""))</f>
        <v>4e</v>
      </c>
      <c r="H1081" s="1" t="str">
        <f>IF(ISBLANK(Data!$F1081),"",IF(Data!$F1081&gt;=2,TEXT(Data!H1081,"00"),""))</f>
        <v>d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189831</v>
      </c>
      <c r="B1082" s="1">
        <f>IF(ISBLANK(Data!B1082),"",Data!B1082)</f>
        <v>0</v>
      </c>
      <c r="C1082" s="1">
        <f>IF(ISBLANK(Data!C1082),"",Data!C1082)</f>
        <v>300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03</v>
      </c>
      <c r="H1082" s="1" t="str">
        <f>IF(ISBLANK(Data!$F1082),"",IF(Data!$F1082&gt;=2,TEXT(Data!H1082,"00"),""))</f>
        <v>5a</v>
      </c>
      <c r="I1082" s="1" t="str">
        <f>IF(ISBLANK(Data!$F1082),"",IF(Data!$F1082&gt;=3,TEXT(Data!I1082,"00"),""))</f>
        <v>64</v>
      </c>
      <c r="J1082" s="1" t="str">
        <f>IF(ISBLANK(Data!$F1082),"",IF(Data!$F1082&gt;=4,TEXT(Data!J1082,"00"),""))</f>
        <v>5a</v>
      </c>
      <c r="K1082" s="1" t="str">
        <f>IF(ISBLANK(Data!$F1082),"",IF(Data!$F1082&gt;=5,TEXT(Data!K1082,"00"),""))</f>
        <v>64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64</v>
      </c>
      <c r="N1082" s="1" t="str">
        <f>IF(ISBLANK(Data!$F1082),"",IF(Data!$F1082&gt;=8,TEXT(Data!N1082,"00"),""))</f>
        <v>be</v>
      </c>
    </row>
    <row r="1083" ht="14.25">
      <c r="A1083" s="1">
        <f>IF(ISBLANK(Data!A1083),"",Data!A1083)</f>
        <v>189832</v>
      </c>
      <c r="B1083" s="1">
        <f>IF(ISBLANK(Data!B1083),"",Data!B1083)</f>
        <v>0</v>
      </c>
      <c r="C1083" s="1">
        <f>IF(ISBLANK(Data!C1083),"",Data!C1083)</f>
        <v>301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3</v>
      </c>
      <c r="G1083" s="1" t="str">
        <f>IF(ISBLANK(Data!$F1083),"",IF(Data!$F1083&gt;=1,TEXT(Data!G1083,"00"),""))</f>
        <v>1d</v>
      </c>
      <c r="H1083" s="1" t="str">
        <f>IF(ISBLANK(Data!$F1083),"",IF(Data!$F1083&gt;=2,TEXT(Data!H1083,"00"),""))</f>
        <v>e</v>
      </c>
      <c r="I1083" s="1" t="str">
        <f>IF(ISBLANK(Data!$F1083),"",IF(Data!$F1083&gt;=3,TEXT(Data!I1083,"00"),""))</f>
        <v>00</v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>
        <f>IF(ISBLANK(Data!A1084),"",Data!A1084)</f>
        <v>189840</v>
      </c>
      <c r="B1084" s="1">
        <f>IF(ISBLANK(Data!B1084),"",Data!B1084)</f>
        <v>1</v>
      </c>
      <c r="C1084" s="1">
        <f>IF(ISBLANK(Data!C1084),"",Data!C1084)</f>
        <v>401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8</v>
      </c>
      <c r="G1084" s="1" t="str">
        <f>IF(ISBLANK(Data!$F1084),"",IF(Data!$F1084&gt;=1,TEXT(Data!G1084,"00"),""))</f>
        <v>8f</v>
      </c>
      <c r="H1084" s="1" t="str">
        <f>IF(ISBLANK(Data!$F1084),"",IF(Data!$F1084&gt;=2,TEXT(Data!H1084,"00"),""))</f>
        <v>a0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>00</v>
      </c>
      <c r="K1084" s="1" t="str">
        <f>IF(ISBLANK(Data!$F1084),"",IF(Data!$F1084&gt;=5,TEXT(Data!K1084,"00"),""))</f>
        <v>56</v>
      </c>
      <c r="L1084" s="1" t="str">
        <f>IF(ISBLANK(Data!$F1084),"",IF(Data!$F1084&gt;=6,TEXT(Data!L1084,"00"),""))</f>
        <v>00</v>
      </c>
      <c r="M1084" s="1" t="str">
        <f>IF(ISBLANK(Data!$F1084),"",IF(Data!$F1084&gt;=7,TEXT(Data!M1084,"00"),""))</f>
        <v>00</v>
      </c>
      <c r="N1084" s="1" t="str">
        <f>IF(ISBLANK(Data!$F1084),"",IF(Data!$F1084&gt;=8,TEXT(Data!N1084,"00"),""))</f>
        <v>00</v>
      </c>
    </row>
    <row r="1085" ht="14.25">
      <c r="A1085" s="1">
        <f>IF(ISBLANK(Data!A1085),"",Data!A1085)</f>
        <v>189845</v>
      </c>
      <c r="B1085" s="1">
        <f>IF(ISBLANK(Data!B1085),"",Data!B1085)</f>
        <v>1</v>
      </c>
      <c r="C1085" s="1">
        <f>IF(ISBLANK(Data!C1085),"",Data!C1085)</f>
        <v>201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6</v>
      </c>
      <c r="G1085" s="1" t="str">
        <f>IF(ISBLANK(Data!$F1085),"",IF(Data!$F1085&gt;=1,TEXT(Data!G1085,"00"),""))</f>
        <v>20</v>
      </c>
      <c r="H1085" s="1" t="str">
        <f>IF(ISBLANK(Data!$F1085),"",IF(Data!$F1085&gt;=2,TEXT(Data!H1085,"00"),""))</f>
        <v>03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62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>
        <f>IF(ISBLANK(Data!A1086),"",Data!A1086)</f>
        <v>189857</v>
      </c>
      <c r="B1086" s="1">
        <f>IF(ISBLANK(Data!B1086),"",Data!B1086)</f>
        <v>1</v>
      </c>
      <c r="C1086" s="1">
        <f>IF(ISBLANK(Data!C1086),"",Data!C1086)</f>
        <v>203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00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00</v>
      </c>
      <c r="L1086" s="1" t="str">
        <f>IF(ISBLANK(Data!$F1086),"",IF(Data!$F1086&gt;=6,TEXT(Data!L1086,"00"),""))</f>
        <v>00</v>
      </c>
      <c r="M1086" s="1" t="str">
        <f>IF(ISBLANK(Data!$F1086),"",IF(Data!$F1086&gt;=7,TEXT(Data!M1086,"00"),""))</f>
        <v>00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189860</v>
      </c>
      <c r="B1087" s="1">
        <f>IF(ISBLANK(Data!B1087),"",Data!B1087)</f>
        <v>1</v>
      </c>
      <c r="C1087" s="1">
        <f>IF(ISBLANK(Data!C1087),"",Data!C1087)</f>
        <v>400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01</v>
      </c>
      <c r="H1087" s="1" t="str">
        <f>IF(ISBLANK(Data!$F1087),"",IF(Data!$F1087&gt;=2,TEXT(Data!H1087,"00"),""))</f>
        <v>00</v>
      </c>
      <c r="I1087" s="1" t="str">
        <f>IF(ISBLANK(Data!$F1087),"",IF(Data!$F1087&gt;=3,TEXT(Data!I1087,"00"),""))</f>
        <v>4c</v>
      </c>
      <c r="J1087" s="1" t="str">
        <f>IF(ISBLANK(Data!$F1087),"",IF(Data!$F1087&gt;=4,TEXT(Data!J1087,"00"),""))</f>
        <v>00</v>
      </c>
      <c r="K1087" s="1" t="str">
        <f>IF(ISBLANK(Data!$F1087),"",IF(Data!$F1087&gt;=5,TEXT(Data!K1087,"00"),""))</f>
        <v>00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00</v>
      </c>
      <c r="N1087" s="1" t="str">
        <f>IF(ISBLANK(Data!$F1087),"",IF(Data!$F1087&gt;=8,TEXT(Data!N1087,"00"),""))</f>
        <v>00</v>
      </c>
    </row>
    <row r="1088" ht="14.25">
      <c r="A1088" s="1">
        <f>IF(ISBLANK(Data!A1088),"",Data!A1088)</f>
        <v>189881</v>
      </c>
      <c r="B1088" s="1">
        <f>IF(ISBLANK(Data!B1088),"",Data!B1088)</f>
        <v>0</v>
      </c>
      <c r="C1088" s="1">
        <f>IF(ISBLANK(Data!C1088),"",Data!C1088)</f>
        <v>300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8</v>
      </c>
      <c r="G1088" s="1" t="str">
        <f>IF(ISBLANK(Data!$F1088),"",IF(Data!$F1088&gt;=1,TEXT(Data!G1088,"00"),""))</f>
        <v>03</v>
      </c>
      <c r="H1088" s="1" t="str">
        <f>IF(ISBLANK(Data!$F1088),"",IF(Data!$F1088&gt;=2,TEXT(Data!H1088,"00"),""))</f>
        <v>5a</v>
      </c>
      <c r="I1088" s="1" t="str">
        <f>IF(ISBLANK(Data!$F1088),"",IF(Data!$F1088&gt;=3,TEXT(Data!I1088,"00"),""))</f>
        <v>64</v>
      </c>
      <c r="J1088" s="1" t="str">
        <f>IF(ISBLANK(Data!$F1088),"",IF(Data!$F1088&gt;=4,TEXT(Data!J1088,"00"),""))</f>
        <v>5a</v>
      </c>
      <c r="K1088" s="1" t="str">
        <f>IF(ISBLANK(Data!$F1088),"",IF(Data!$F1088&gt;=5,TEXT(Data!K1088,"00"),""))</f>
        <v>64</v>
      </c>
      <c r="L1088" s="1" t="str">
        <f>IF(ISBLANK(Data!$F1088),"",IF(Data!$F1088&gt;=6,TEXT(Data!L1088,"00"),""))</f>
        <v>00</v>
      </c>
      <c r="M1088" s="1" t="str">
        <f>IF(ISBLANK(Data!$F1088),"",IF(Data!$F1088&gt;=7,TEXT(Data!M1088,"00"),""))</f>
        <v>64</v>
      </c>
      <c r="N1088" s="1" t="str">
        <f>IF(ISBLANK(Data!$F1088),"",IF(Data!$F1088&gt;=8,TEXT(Data!N1088,"00"),""))</f>
        <v>af</v>
      </c>
    </row>
    <row r="1089" ht="14.25">
      <c r="A1089" s="1">
        <f>IF(ISBLANK(Data!A1089),"",Data!A1089)</f>
        <v>189882</v>
      </c>
      <c r="B1089" s="1">
        <f>IF(ISBLANK(Data!B1089),"",Data!B1089)</f>
        <v>0</v>
      </c>
      <c r="C1089" s="1">
        <f>IF(ISBLANK(Data!C1089),"",Data!C1089)</f>
        <v>301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3</v>
      </c>
      <c r="G1089" s="1" t="str">
        <f>IF(ISBLANK(Data!$F1089),"",IF(Data!$F1089&gt;=1,TEXT(Data!G1089,"00"),""))</f>
        <v>e8</v>
      </c>
      <c r="H1089" s="1" t="str">
        <f>IF(ISBLANK(Data!$F1089),"",IF(Data!$F1089&gt;=2,TEXT(Data!H1089,"00"),""))</f>
        <v>f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>
        <f>IF(ISBLANK(Data!A1090),"",Data!A1090)</f>
        <v>189931</v>
      </c>
      <c r="B1090" s="1">
        <f>IF(ISBLANK(Data!B1090),"",Data!B1090)</f>
        <v>0</v>
      </c>
      <c r="C1090" s="1">
        <f>IF(ISBLANK(Data!C1090),"",Data!C1090)</f>
        <v>300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03</v>
      </c>
      <c r="H1090" s="1" t="str">
        <f>IF(ISBLANK(Data!$F1090),"",IF(Data!$F1090&gt;=2,TEXT(Data!H1090,"00"),""))</f>
        <v>5a</v>
      </c>
      <c r="I1090" s="1" t="str">
        <f>IF(ISBLANK(Data!$F1090),"",IF(Data!$F1090&gt;=3,TEXT(Data!I1090,"00"),""))</f>
        <v>64</v>
      </c>
      <c r="J1090" s="1" t="str">
        <f>IF(ISBLANK(Data!$F1090),"",IF(Data!$F1090&gt;=4,TEXT(Data!J1090,"00"),""))</f>
        <v>5a</v>
      </c>
      <c r="K1090" s="1" t="str">
        <f>IF(ISBLANK(Data!$F1090),"",IF(Data!$F1090&gt;=5,TEXT(Data!K1090,"00"),""))</f>
        <v>64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64</v>
      </c>
      <c r="N1090" s="1" t="str">
        <f>IF(ISBLANK(Data!$F1090),"",IF(Data!$F1090&gt;=8,TEXT(Data!N1090,"00"),""))</f>
        <v>30</v>
      </c>
    </row>
    <row r="1091" ht="14.25">
      <c r="A1091" s="1">
        <f>IF(ISBLANK(Data!A1091),"",Data!A1091)</f>
        <v>189932</v>
      </c>
      <c r="B1091" s="1">
        <f>IF(ISBLANK(Data!B1091),"",Data!B1091)</f>
        <v>0</v>
      </c>
      <c r="C1091" s="1">
        <f>IF(ISBLANK(Data!C1091),"",Data!C1091)</f>
        <v>301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3</v>
      </c>
      <c r="G1091" s="1" t="str">
        <f>IF(ISBLANK(Data!$F1091),"",IF(Data!$F1091&gt;=1,TEXT(Data!G1091,"00"),""))</f>
        <v>e2</v>
      </c>
      <c r="H1091" s="1" t="str">
        <f>IF(ISBLANK(Data!$F1091),"",IF(Data!$F1091&gt;=2,TEXT(Data!H1091,"00"),""))</f>
        <v>00</v>
      </c>
      <c r="I1091" s="1" t="str">
        <f>IF(ISBLANK(Data!$F1091),"",IF(Data!$F1091&gt;=3,TEXT(Data!I1091,"00"),""))</f>
        <v>00</v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>
        <f>IF(ISBLANK(Data!A1092),"",Data!A1092)</f>
        <v>189940</v>
      </c>
      <c r="B1092" s="1">
        <f>IF(ISBLANK(Data!B1092),"",Data!B1092)</f>
        <v>1</v>
      </c>
      <c r="C1092" s="1">
        <f>IF(ISBLANK(Data!C1092),"",Data!C1092)</f>
        <v>401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8</v>
      </c>
      <c r="G1092" s="1" t="str">
        <f>IF(ISBLANK(Data!$F1092),"",IF(Data!$F1092&gt;=1,TEXT(Data!G1092,"00"),""))</f>
        <v>8f</v>
      </c>
      <c r="H1092" s="1" t="str">
        <f>IF(ISBLANK(Data!$F1092),"",IF(Data!$F1092&gt;=2,TEXT(Data!H1092,"00"),""))</f>
        <v>a0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>00</v>
      </c>
      <c r="K1092" s="1" t="str">
        <f>IF(ISBLANK(Data!$F1092),"",IF(Data!$F1092&gt;=5,TEXT(Data!K1092,"00"),""))</f>
        <v>56</v>
      </c>
      <c r="L1092" s="1" t="str">
        <f>IF(ISBLANK(Data!$F1092),"",IF(Data!$F1092&gt;=6,TEXT(Data!L1092,"00"),""))</f>
        <v>00</v>
      </c>
      <c r="M1092" s="1" t="str">
        <f>IF(ISBLANK(Data!$F1092),"",IF(Data!$F1092&gt;=7,TEXT(Data!M1092,"00"),""))</f>
        <v>00</v>
      </c>
      <c r="N1092" s="1" t="str">
        <f>IF(ISBLANK(Data!$F1092),"",IF(Data!$F1092&gt;=8,TEXT(Data!N1092,"00"),""))</f>
        <v>00</v>
      </c>
    </row>
    <row r="1093" ht="14.25">
      <c r="A1093" s="1">
        <f>IF(ISBLANK(Data!A1093),"",Data!A1093)</f>
        <v>189945</v>
      </c>
      <c r="B1093" s="1">
        <f>IF(ISBLANK(Data!B1093),"",Data!B1093)</f>
        <v>1</v>
      </c>
      <c r="C1093" s="1">
        <f>IF(ISBLANK(Data!C1093),"",Data!C1093)</f>
        <v>201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6</v>
      </c>
      <c r="G1093" s="1" t="str">
        <f>IF(ISBLANK(Data!$F1093),"",IF(Data!$F1093&gt;=1,TEXT(Data!G1093,"00"),""))</f>
        <v>20</v>
      </c>
      <c r="H1093" s="1" t="str">
        <f>IF(ISBLANK(Data!$F1093),"",IF(Data!$F1093&gt;=2,TEXT(Data!H1093,"00"),""))</f>
        <v>03</v>
      </c>
      <c r="I1093" s="1" t="str">
        <f>IF(ISBLANK(Data!$F1093),"",IF(Data!$F1093&gt;=3,TEXT(Data!I1093,"00"),""))</f>
        <v>00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62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>
        <f>IF(ISBLANK(Data!A1094),"",Data!A1094)</f>
        <v>189957</v>
      </c>
      <c r="B1094" s="1">
        <f>IF(ISBLANK(Data!B1094),"",Data!B1094)</f>
        <v>1</v>
      </c>
      <c r="C1094" s="1">
        <f>IF(ISBLANK(Data!C1094),"",Data!C1094)</f>
        <v>203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8</v>
      </c>
      <c r="G1094" s="1" t="str">
        <f>IF(ISBLANK(Data!$F1094),"",IF(Data!$F1094&gt;=1,TEXT(Data!G1094,"00"),""))</f>
        <v>00</v>
      </c>
      <c r="H1094" s="1" t="str">
        <f>IF(ISBLANK(Data!$F1094),"",IF(Data!$F1094&gt;=2,TEXT(Data!H1094,"00"),""))</f>
        <v>00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00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>00</v>
      </c>
      <c r="N1094" s="1" t="str">
        <f>IF(ISBLANK(Data!$F1094),"",IF(Data!$F1094&gt;=8,TEXT(Data!N1094,"00"),""))</f>
        <v>00</v>
      </c>
    </row>
    <row r="1095" ht="14.25">
      <c r="A1095" s="1">
        <f>IF(ISBLANK(Data!A1095),"",Data!A1095)</f>
        <v>189960</v>
      </c>
      <c r="B1095" s="1">
        <f>IF(ISBLANK(Data!B1095),"",Data!B1095)</f>
        <v>1</v>
      </c>
      <c r="C1095" s="1">
        <f>IF(ISBLANK(Data!C1095),"",Data!C1095)</f>
        <v>400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01</v>
      </c>
      <c r="H1095" s="1" t="str">
        <f>IF(ISBLANK(Data!$F1095),"",IF(Data!$F1095&gt;=2,TEXT(Data!H1095,"00"),""))</f>
        <v>00</v>
      </c>
      <c r="I1095" s="1" t="str">
        <f>IF(ISBLANK(Data!$F1095),"",IF(Data!$F1095&gt;=3,TEXT(Data!I1095,"00"),""))</f>
        <v>4c</v>
      </c>
      <c r="J1095" s="1" t="str">
        <f>IF(ISBLANK(Data!$F1095),"",IF(Data!$F1095&gt;=4,TEXT(Data!J1095,"00"),""))</f>
        <v>00</v>
      </c>
      <c r="K1095" s="1" t="str">
        <f>IF(ISBLANK(Data!$F1095),"",IF(Data!$F1095&gt;=5,TEXT(Data!K1095,"00"),""))</f>
        <v>00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00</v>
      </c>
      <c r="N1095" s="1" t="str">
        <f>IF(ISBLANK(Data!$F1095),"",IF(Data!$F1095&gt;=8,TEXT(Data!N1095,"00"),""))</f>
        <v>00</v>
      </c>
    </row>
    <row r="1096" ht="14.25">
      <c r="A1096" s="1">
        <f>IF(ISBLANK(Data!A1096),"",Data!A1096)</f>
        <v>189981</v>
      </c>
      <c r="B1096" s="1">
        <f>IF(ISBLANK(Data!B1096),"",Data!B1096)</f>
        <v>0</v>
      </c>
      <c r="C1096" s="1">
        <f>IF(ISBLANK(Data!C1096),"",Data!C1096)</f>
        <v>300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8</v>
      </c>
      <c r="G1096" s="1" t="str">
        <f>IF(ISBLANK(Data!$F1096),"",IF(Data!$F1096&gt;=1,TEXT(Data!G1096,"00"),""))</f>
        <v>03</v>
      </c>
      <c r="H1096" s="1" t="str">
        <f>IF(ISBLANK(Data!$F1096),"",IF(Data!$F1096&gt;=2,TEXT(Data!H1096,"00"),""))</f>
        <v>5a</v>
      </c>
      <c r="I1096" s="1" t="str">
        <f>IF(ISBLANK(Data!$F1096),"",IF(Data!$F1096&gt;=3,TEXT(Data!I1096,"00"),""))</f>
        <v>64</v>
      </c>
      <c r="J1096" s="1" t="str">
        <f>IF(ISBLANK(Data!$F1096),"",IF(Data!$F1096&gt;=4,TEXT(Data!J1096,"00"),""))</f>
        <v>5a</v>
      </c>
      <c r="K1096" s="1" t="str">
        <f>IF(ISBLANK(Data!$F1096),"",IF(Data!$F1096&gt;=5,TEXT(Data!K1096,"00"),""))</f>
        <v>64</v>
      </c>
      <c r="L1096" s="1" t="str">
        <f>IF(ISBLANK(Data!$F1096),"",IF(Data!$F1096&gt;=6,TEXT(Data!L1096,"00"),""))</f>
        <v>00</v>
      </c>
      <c r="M1096" s="1" t="str">
        <f>IF(ISBLANK(Data!$F1096),"",IF(Data!$F1096&gt;=7,TEXT(Data!M1096,"00"),""))</f>
        <v>64</v>
      </c>
      <c r="N1096" s="1" t="str">
        <f>IF(ISBLANK(Data!$F1096),"",IF(Data!$F1096&gt;=8,TEXT(Data!N1096,"00"),""))</f>
        <v>21</v>
      </c>
    </row>
    <row r="1097" ht="14.25">
      <c r="A1097" s="1">
        <f>IF(ISBLANK(Data!A1097),"",Data!A1097)</f>
        <v>189982</v>
      </c>
      <c r="B1097" s="1">
        <f>IF(ISBLANK(Data!B1097),"",Data!B1097)</f>
        <v>0</v>
      </c>
      <c r="C1097" s="1">
        <f>IF(ISBLANK(Data!C1097),"",Data!C1097)</f>
        <v>301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3</v>
      </c>
      <c r="G1097" s="1" t="str">
        <f>IF(ISBLANK(Data!$F1097),"",IF(Data!$F1097&gt;=1,TEXT(Data!G1097,"00"),""))</f>
        <v>b3</v>
      </c>
      <c r="H1097" s="1" t="str">
        <f>IF(ISBLANK(Data!$F1097),"",IF(Data!$F1097&gt;=2,TEXT(Data!H1097,"00"),""))</f>
        <v>01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>
        <f>IF(ISBLANK(Data!A1098),"",Data!A1098)</f>
        <v>190032</v>
      </c>
      <c r="B1098" s="1">
        <f>IF(ISBLANK(Data!B1098),"",Data!B1098)</f>
        <v>0</v>
      </c>
      <c r="C1098" s="1">
        <f>IF(ISBLANK(Data!C1098),"",Data!C1098)</f>
        <v>300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03</v>
      </c>
      <c r="H1098" s="1" t="str">
        <f>IF(ISBLANK(Data!$F1098),"",IF(Data!$F1098&gt;=2,TEXT(Data!H1098,"00"),""))</f>
        <v>5a</v>
      </c>
      <c r="I1098" s="1" t="str">
        <f>IF(ISBLANK(Data!$F1098),"",IF(Data!$F1098&gt;=3,TEXT(Data!I1098,"00"),""))</f>
        <v>64</v>
      </c>
      <c r="J1098" s="1" t="str">
        <f>IF(ISBLANK(Data!$F1098),"",IF(Data!$F1098&gt;=4,TEXT(Data!J1098,"00"),""))</f>
        <v>5a</v>
      </c>
      <c r="K1098" s="1" t="str">
        <f>IF(ISBLANK(Data!$F1098),"",IF(Data!$F1098&gt;=5,TEXT(Data!K1098,"00"),""))</f>
        <v>64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64</v>
      </c>
      <c r="N1098" s="1" t="str">
        <f>IF(ISBLANK(Data!$F1098),"",IF(Data!$F1098&gt;=8,TEXT(Data!N1098,"00"),""))</f>
        <v>32</v>
      </c>
    </row>
    <row r="1099" ht="14.25">
      <c r="A1099" s="1">
        <f>IF(ISBLANK(Data!A1099),"",Data!A1099)</f>
        <v>190032</v>
      </c>
      <c r="B1099" s="1">
        <f>IF(ISBLANK(Data!B1099),"",Data!B1099)</f>
        <v>0</v>
      </c>
      <c r="C1099" s="1">
        <f>IF(ISBLANK(Data!C1099),"",Data!C1099)</f>
        <v>301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3</v>
      </c>
      <c r="G1099" s="1" t="str">
        <f>IF(ISBLANK(Data!$F1099),"",IF(Data!$F1099&gt;=1,TEXT(Data!G1099,"00"),""))</f>
        <v>6b</v>
      </c>
      <c r="H1099" s="1" t="str">
        <f>IF(ISBLANK(Data!$F1099),"",IF(Data!$F1099&gt;=2,TEXT(Data!H1099,"00"),""))</f>
        <v>02</v>
      </c>
      <c r="I1099" s="1" t="str">
        <f>IF(ISBLANK(Data!$F1099),"",IF(Data!$F1099&gt;=3,TEXT(Data!I1099,"00"),""))</f>
        <v>00</v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>
        <f>IF(ISBLANK(Data!A1100),"",Data!A1100)</f>
        <v>190040</v>
      </c>
      <c r="B1100" s="1">
        <f>IF(ISBLANK(Data!B1100),"",Data!B1100)</f>
        <v>1</v>
      </c>
      <c r="C1100" s="1">
        <f>IF(ISBLANK(Data!C1100),"",Data!C1100)</f>
        <v>401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8</v>
      </c>
      <c r="G1100" s="1" t="str">
        <f>IF(ISBLANK(Data!$F1100),"",IF(Data!$F1100&gt;=1,TEXT(Data!G1100,"00"),""))</f>
        <v>8f</v>
      </c>
      <c r="H1100" s="1" t="str">
        <f>IF(ISBLANK(Data!$F1100),"",IF(Data!$F1100&gt;=2,TEXT(Data!H1100,"00"),""))</f>
        <v>a0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>00</v>
      </c>
      <c r="K1100" s="1" t="str">
        <f>IF(ISBLANK(Data!$F1100),"",IF(Data!$F1100&gt;=5,TEXT(Data!K1100,"00"),""))</f>
        <v>56</v>
      </c>
      <c r="L1100" s="1" t="str">
        <f>IF(ISBLANK(Data!$F1100),"",IF(Data!$F1100&gt;=6,TEXT(Data!L1100,"00"),""))</f>
        <v>00</v>
      </c>
      <c r="M1100" s="1" t="str">
        <f>IF(ISBLANK(Data!$F1100),"",IF(Data!$F1100&gt;=7,TEXT(Data!M1100,"00"),""))</f>
        <v>00</v>
      </c>
      <c r="N1100" s="1" t="str">
        <f>IF(ISBLANK(Data!$F1100),"",IF(Data!$F1100&gt;=8,TEXT(Data!N1100,"00"),""))</f>
        <v>00</v>
      </c>
    </row>
    <row r="1101" ht="14.25">
      <c r="A1101" s="1">
        <f>IF(ISBLANK(Data!A1101),"",Data!A1101)</f>
        <v>190045</v>
      </c>
      <c r="B1101" s="1">
        <f>IF(ISBLANK(Data!B1101),"",Data!B1101)</f>
        <v>1</v>
      </c>
      <c r="C1101" s="1">
        <f>IF(ISBLANK(Data!C1101),"",Data!C1101)</f>
        <v>201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6</v>
      </c>
      <c r="G1101" s="1" t="str">
        <f>IF(ISBLANK(Data!$F1101),"",IF(Data!$F1101&gt;=1,TEXT(Data!G1101,"00"),""))</f>
        <v>20</v>
      </c>
      <c r="H1101" s="1" t="str">
        <f>IF(ISBLANK(Data!$F1101),"",IF(Data!$F1101&gt;=2,TEXT(Data!H1101,"00"),""))</f>
        <v>03</v>
      </c>
      <c r="I1101" s="1" t="str">
        <f>IF(ISBLANK(Data!$F1101),"",IF(Data!$F1101&gt;=3,TEXT(Data!I1101,"00"),""))</f>
        <v>00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62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>
        <f>IF(ISBLANK(Data!A1102),"",Data!A1102)</f>
        <v>190057</v>
      </c>
      <c r="B1102" s="1">
        <f>IF(ISBLANK(Data!B1102),"",Data!B1102)</f>
        <v>1</v>
      </c>
      <c r="C1102" s="1">
        <f>IF(ISBLANK(Data!C1102),"",Data!C1102)</f>
        <v>203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8</v>
      </c>
      <c r="G1102" s="1" t="str">
        <f>IF(ISBLANK(Data!$F1102),"",IF(Data!$F1102&gt;=1,TEXT(Data!G1102,"00"),""))</f>
        <v>00</v>
      </c>
      <c r="H1102" s="1" t="str">
        <f>IF(ISBLANK(Data!$F1102),"",IF(Data!$F1102&gt;=2,TEXT(Data!H1102,"00"),""))</f>
        <v>00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00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>00</v>
      </c>
      <c r="N1102" s="1" t="str">
        <f>IF(ISBLANK(Data!$F1102),"",IF(Data!$F1102&gt;=8,TEXT(Data!N1102,"00"),""))</f>
        <v>00</v>
      </c>
    </row>
    <row r="1103" ht="14.25">
      <c r="A1103" s="1">
        <f>IF(ISBLANK(Data!A1103),"",Data!A1103)</f>
        <v>190060</v>
      </c>
      <c r="B1103" s="1">
        <f>IF(ISBLANK(Data!B1103),"",Data!B1103)</f>
        <v>1</v>
      </c>
      <c r="C1103" s="1">
        <f>IF(ISBLANK(Data!C1103),"",Data!C1103)</f>
        <v>400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01</v>
      </c>
      <c r="H1103" s="1" t="str">
        <f>IF(ISBLANK(Data!$F1103),"",IF(Data!$F1103&gt;=2,TEXT(Data!H1103,"00"),""))</f>
        <v>00</v>
      </c>
      <c r="I1103" s="1" t="str">
        <f>IF(ISBLANK(Data!$F1103),"",IF(Data!$F1103&gt;=3,TEXT(Data!I1103,"00"),""))</f>
        <v>4c</v>
      </c>
      <c r="J1103" s="1" t="str">
        <f>IF(ISBLANK(Data!$F1103),"",IF(Data!$F1103&gt;=4,TEXT(Data!J1103,"00"),""))</f>
        <v>00</v>
      </c>
      <c r="K1103" s="1" t="str">
        <f>IF(ISBLANK(Data!$F1103),"",IF(Data!$F1103&gt;=5,TEXT(Data!K1103,"00"),""))</f>
        <v>00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00</v>
      </c>
      <c r="N1103" s="1" t="str">
        <f>IF(ISBLANK(Data!$F1103),"",IF(Data!$F1103&gt;=8,TEXT(Data!N1103,"00"),""))</f>
        <v>00</v>
      </c>
    </row>
    <row r="1104" ht="14.25">
      <c r="A1104" s="1">
        <f>IF(ISBLANK(Data!A1104),"",Data!A1104)</f>
        <v>190081</v>
      </c>
      <c r="B1104" s="1">
        <f>IF(ISBLANK(Data!B1104),"",Data!B1104)</f>
        <v>0</v>
      </c>
      <c r="C1104" s="1">
        <f>IF(ISBLANK(Data!C1104),"",Data!C1104)</f>
        <v>300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8</v>
      </c>
      <c r="G1104" s="1" t="str">
        <f>IF(ISBLANK(Data!$F1104),"",IF(Data!$F1104&gt;=1,TEXT(Data!G1104,"00"),""))</f>
        <v>03</v>
      </c>
      <c r="H1104" s="1" t="str">
        <f>IF(ISBLANK(Data!$F1104),"",IF(Data!$F1104&gt;=2,TEXT(Data!H1104,"00"),""))</f>
        <v>5a</v>
      </c>
      <c r="I1104" s="1" t="str">
        <f>IF(ISBLANK(Data!$F1104),"",IF(Data!$F1104&gt;=3,TEXT(Data!I1104,"00"),""))</f>
        <v>64</v>
      </c>
      <c r="J1104" s="1" t="str">
        <f>IF(ISBLANK(Data!$F1104),"",IF(Data!$F1104&gt;=4,TEXT(Data!J1104,"00"),""))</f>
        <v>5a</v>
      </c>
      <c r="K1104" s="1" t="str">
        <f>IF(ISBLANK(Data!$F1104),"",IF(Data!$F1104&gt;=5,TEXT(Data!K1104,"00"),""))</f>
        <v>64</v>
      </c>
      <c r="L1104" s="1" t="str">
        <f>IF(ISBLANK(Data!$F1104),"",IF(Data!$F1104&gt;=6,TEXT(Data!L1104,"00"),""))</f>
        <v>00</v>
      </c>
      <c r="M1104" s="1" t="str">
        <f>IF(ISBLANK(Data!$F1104),"",IF(Data!$F1104&gt;=7,TEXT(Data!M1104,"00"),""))</f>
        <v>64</v>
      </c>
      <c r="N1104" s="1" t="str">
        <f>IF(ISBLANK(Data!$F1104),"",IF(Data!$F1104&gt;=8,TEXT(Data!N1104,"00"),""))</f>
        <v>23</v>
      </c>
    </row>
    <row r="1105" ht="14.25">
      <c r="A1105" s="1">
        <f>IF(ISBLANK(Data!A1105),"",Data!A1105)</f>
        <v>190082</v>
      </c>
      <c r="B1105" s="1">
        <f>IF(ISBLANK(Data!B1105),"",Data!B1105)</f>
        <v>0</v>
      </c>
      <c r="C1105" s="1">
        <f>IF(ISBLANK(Data!C1105),"",Data!C1105)</f>
        <v>301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3</v>
      </c>
      <c r="G1105" s="1" t="str">
        <f>IF(ISBLANK(Data!$F1105),"",IF(Data!$F1105&gt;=1,TEXT(Data!G1105,"00"),""))</f>
        <v>96</v>
      </c>
      <c r="H1105" s="1" t="str">
        <f>IF(ISBLANK(Data!$F1105),"",IF(Data!$F1105&gt;=2,TEXT(Data!H1105,"00"),""))</f>
        <v>03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>
        <f>IF(ISBLANK(Data!A1106),"",Data!A1106)</f>
        <v>190120</v>
      </c>
      <c r="B1106" s="1">
        <f>IF(ISBLANK(Data!B1106),"",Data!B1106)</f>
        <v>1</v>
      </c>
      <c r="C1106" s="1">
        <f>IF(ISBLANK(Data!C1106),"",Data!C1106)</f>
        <v>403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63</v>
      </c>
      <c r="H1106" s="1" t="str">
        <f>IF(ISBLANK(Data!$F1106),"",IF(Data!$F1106&gt;=2,TEXT(Data!H1106,"00"),""))</f>
        <v>00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20</v>
      </c>
      <c r="L1106" s="1" t="str">
        <f>IF(ISBLANK(Data!$F1106),"",IF(Data!$F1106&gt;=6,TEXT(Data!L1106,"00"),""))</f>
        <v>e2</v>
      </c>
      <c r="M1106" s="1" t="str">
        <f>IF(ISBLANK(Data!$F1106),"",IF(Data!$F1106&gt;=7,TEXT(Data!M1106,"00"),""))</f>
        <v>09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190132</v>
      </c>
      <c r="B1107" s="1">
        <f>IF(ISBLANK(Data!B1107),"",Data!B1107)</f>
        <v>0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64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64</v>
      </c>
      <c r="N1107" s="1" t="str">
        <f>IF(ISBLANK(Data!$F1107),"",IF(Data!$F1107&gt;=8,TEXT(Data!N1107,"00"),""))</f>
        <v>34</v>
      </c>
    </row>
    <row r="1108" ht="14.25">
      <c r="A1108" s="1">
        <f>IF(ISBLANK(Data!A1108),"",Data!A1108)</f>
        <v>190132</v>
      </c>
      <c r="B1108" s="1">
        <f>IF(ISBLANK(Data!B1108),"",Data!B1108)</f>
        <v>0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03</v>
      </c>
      <c r="H1108" s="1" t="str">
        <f>IF(ISBLANK(Data!$F1108),"",IF(Data!$F1108&gt;=2,TEXT(Data!H1108,"00"),""))</f>
        <v>04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190140</v>
      </c>
      <c r="B1109" s="1">
        <f>IF(ISBLANK(Data!B1109),"",Data!B1109)</f>
        <v>1</v>
      </c>
      <c r="C1109" s="1">
        <f>IF(ISBLANK(Data!C1109),"",Data!C1109)</f>
        <v>401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8f</v>
      </c>
      <c r="H1109" s="1" t="str">
        <f>IF(ISBLANK(Data!$F1109),"",IF(Data!$F1109&gt;=2,TEXT(Data!H1109,"00"),""))</f>
        <v>a0</v>
      </c>
      <c r="I1109" s="1" t="str">
        <f>IF(ISBLANK(Data!$F1109),"",IF(Data!$F1109&gt;=3,TEXT(Data!I1109,"00"),""))</f>
        <v>00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56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190145</v>
      </c>
      <c r="B1110" s="1">
        <f>IF(ISBLANK(Data!B1110),"",Data!B1110)</f>
        <v>1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20</v>
      </c>
      <c r="H1110" s="1" t="str">
        <f>IF(ISBLANK(Data!$F1110),"",IF(Data!$F1110&gt;=2,TEXT(Data!H1110,"00"),""))</f>
        <v>03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190157</v>
      </c>
      <c r="B1111" s="1">
        <f>IF(ISBLANK(Data!B1111),"",Data!B1111)</f>
        <v>1</v>
      </c>
      <c r="C1111" s="1">
        <f>IF(ISBLANK(Data!C1111),"",Data!C1111)</f>
        <v>203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00</v>
      </c>
      <c r="H1111" s="1" t="str">
        <f>IF(ISBLANK(Data!$F1111),"",IF(Data!$F1111&gt;=2,TEXT(Data!H1111,"00"),""))</f>
        <v>00</v>
      </c>
      <c r="I1111" s="1" t="str">
        <f>IF(ISBLANK(Data!$F1111),"",IF(Data!$F1111&gt;=3,TEXT(Data!I1111,"00"),""))</f>
        <v>00</v>
      </c>
      <c r="J1111" s="1" t="str">
        <f>IF(ISBLANK(Data!$F1111),"",IF(Data!$F1111&gt;=4,TEXT(Data!J1111,"00"),""))</f>
        <v>00</v>
      </c>
      <c r="K1111" s="1" t="str">
        <f>IF(ISBLANK(Data!$F1111),"",IF(Data!$F1111&gt;=5,TEXT(Data!K1111,"00"),""))</f>
        <v>00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00</v>
      </c>
      <c r="N1111" s="1" t="str">
        <f>IF(ISBLANK(Data!$F1111),"",IF(Data!$F1111&gt;=8,TEXT(Data!N1111,"00"),""))</f>
        <v>00</v>
      </c>
    </row>
    <row r="1112" ht="14.25">
      <c r="A1112" s="1">
        <f>IF(ISBLANK(Data!A1112),"",Data!A1112)</f>
        <v>190160</v>
      </c>
      <c r="B1112" s="1">
        <f>IF(ISBLANK(Data!B1112),"",Data!B1112)</f>
        <v>1</v>
      </c>
      <c r="C1112" s="1">
        <f>IF(ISBLANK(Data!C1112),"",Data!C1112)</f>
        <v>400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8</v>
      </c>
      <c r="G1112" s="1" t="str">
        <f>IF(ISBLANK(Data!$F1112),"",IF(Data!$F1112&gt;=1,TEXT(Data!G1112,"00"),""))</f>
        <v>01</v>
      </c>
      <c r="H1112" s="1" t="str">
        <f>IF(ISBLANK(Data!$F1112),"",IF(Data!$F1112&gt;=2,TEXT(Data!H1112,"00"),""))</f>
        <v>00</v>
      </c>
      <c r="I1112" s="1" t="str">
        <f>IF(ISBLANK(Data!$F1112),"",IF(Data!$F1112&gt;=3,TEXT(Data!I1112,"00"),""))</f>
        <v>4c</v>
      </c>
      <c r="J1112" s="1" t="str">
        <f>IF(ISBLANK(Data!$F1112),"",IF(Data!$F1112&gt;=4,TEXT(Data!J1112,"00"),""))</f>
        <v>00</v>
      </c>
      <c r="K1112" s="1" t="str">
        <f>IF(ISBLANK(Data!$F1112),"",IF(Data!$F1112&gt;=5,TEXT(Data!K1112,"00"),""))</f>
        <v>00</v>
      </c>
      <c r="L1112" s="1" t="str">
        <f>IF(ISBLANK(Data!$F1112),"",IF(Data!$F1112&gt;=6,TEXT(Data!L1112,"00"),""))</f>
        <v>00</v>
      </c>
      <c r="M1112" s="1" t="str">
        <f>IF(ISBLANK(Data!$F1112),"",IF(Data!$F1112&gt;=7,TEXT(Data!M1112,"00"),""))</f>
        <v>00</v>
      </c>
      <c r="N1112" s="1" t="str">
        <f>IF(ISBLANK(Data!$F1112),"",IF(Data!$F1112&gt;=8,TEXT(Data!N1112,"00"),""))</f>
        <v>00</v>
      </c>
    </row>
    <row r="1113" ht="14.25">
      <c r="A1113" s="1">
        <f>IF(ISBLANK(Data!A1113),"",Data!A1113)</f>
        <v>190181</v>
      </c>
      <c r="B1113" s="1">
        <f>IF(ISBLANK(Data!B1113),"",Data!B1113)</f>
        <v>0</v>
      </c>
      <c r="C1113" s="1">
        <f>IF(ISBLANK(Data!C1113),"",Data!C1113)</f>
        <v>300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03</v>
      </c>
      <c r="H1113" s="1" t="str">
        <f>IF(ISBLANK(Data!$F1113),"",IF(Data!$F1113&gt;=2,TEXT(Data!H1113,"00"),""))</f>
        <v>5a</v>
      </c>
      <c r="I1113" s="1" t="str">
        <f>IF(ISBLANK(Data!$F1113),"",IF(Data!$F1113&gt;=3,TEXT(Data!I1113,"00"),""))</f>
        <v>64</v>
      </c>
      <c r="J1113" s="1" t="str">
        <f>IF(ISBLANK(Data!$F1113),"",IF(Data!$F1113&gt;=4,TEXT(Data!J1113,"00"),""))</f>
        <v>5a</v>
      </c>
      <c r="K1113" s="1" t="str">
        <f>IF(ISBLANK(Data!$F1113),"",IF(Data!$F1113&gt;=5,TEXT(Data!K1113,"00"),""))</f>
        <v>64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64</v>
      </c>
      <c r="N1113" s="1" t="str">
        <f>IF(ISBLANK(Data!$F1113),"",IF(Data!$F1113&gt;=8,TEXT(Data!N1113,"00"),""))</f>
        <v>25</v>
      </c>
    </row>
    <row r="1114" ht="14.25">
      <c r="A1114" s="1">
        <f>IF(ISBLANK(Data!A1114),"",Data!A1114)</f>
        <v>190182</v>
      </c>
      <c r="B1114" s="1">
        <f>IF(ISBLANK(Data!B1114),"",Data!B1114)</f>
        <v>0</v>
      </c>
      <c r="C1114" s="1">
        <f>IF(ISBLANK(Data!C1114),"",Data!C1114)</f>
        <v>301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3</v>
      </c>
      <c r="G1114" s="1" t="str">
        <f>IF(ISBLANK(Data!$F1114),"",IF(Data!$F1114&gt;=1,TEXT(Data!G1114,"00"),""))</f>
        <v>54</v>
      </c>
      <c r="H1114" s="1" t="str">
        <f>IF(ISBLANK(Data!$F1114),"",IF(Data!$F1114&gt;=2,TEXT(Data!H1114,"00"),""))</f>
        <v>05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>
        <f>IF(ISBLANK(Data!A1115),"",Data!A1115)</f>
        <v>190231</v>
      </c>
      <c r="B1115" s="1">
        <f>IF(ISBLANK(Data!B1115),"",Data!B1115)</f>
        <v>0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64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64</v>
      </c>
      <c r="N1115" s="1" t="str">
        <f>IF(ISBLANK(Data!$F1115),"",IF(Data!$F1115&gt;=8,TEXT(Data!N1115,"00"),""))</f>
        <v>36</v>
      </c>
    </row>
    <row r="1116" ht="14.25">
      <c r="A1116" s="1">
        <f>IF(ISBLANK(Data!A1116),"",Data!A1116)</f>
        <v>190232</v>
      </c>
      <c r="B1116" s="1">
        <f>IF(ISBLANK(Data!B1116),"",Data!B1116)</f>
        <v>0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f5</v>
      </c>
      <c r="H1116" s="1" t="str">
        <f>IF(ISBLANK(Data!$F1116),"",IF(Data!$F1116&gt;=2,TEXT(Data!H1116,"00"),""))</f>
        <v>06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190240</v>
      </c>
      <c r="B1117" s="1">
        <f>IF(ISBLANK(Data!B1117),"",Data!B1117)</f>
        <v>1</v>
      </c>
      <c r="C1117" s="1">
        <f>IF(ISBLANK(Data!C1117),"",Data!C1117)</f>
        <v>401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8f</v>
      </c>
      <c r="H1117" s="1" t="str">
        <f>IF(ISBLANK(Data!$F1117),"",IF(Data!$F1117&gt;=2,TEXT(Data!H1117,"00"),""))</f>
        <v>a0</v>
      </c>
      <c r="I1117" s="1" t="str">
        <f>IF(ISBLANK(Data!$F1117),"",IF(Data!$F1117&gt;=3,TEXT(Data!I1117,"00"),""))</f>
        <v>00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56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190245</v>
      </c>
      <c r="B1118" s="1">
        <f>IF(ISBLANK(Data!B1118),"",Data!B1118)</f>
        <v>1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20</v>
      </c>
      <c r="H1118" s="1" t="str">
        <f>IF(ISBLANK(Data!$F1118),"",IF(Data!$F1118&gt;=2,TEXT(Data!H1118,"00"),""))</f>
        <v>03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190257</v>
      </c>
      <c r="B1119" s="1">
        <f>IF(ISBLANK(Data!B1119),"",Data!B1119)</f>
        <v>1</v>
      </c>
      <c r="C1119" s="1">
        <f>IF(ISBLANK(Data!C1119),"",Data!C1119)</f>
        <v>203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00</v>
      </c>
      <c r="H1119" s="1" t="str">
        <f>IF(ISBLANK(Data!$F1119),"",IF(Data!$F1119&gt;=2,TEXT(Data!H1119,"00"),""))</f>
        <v>00</v>
      </c>
      <c r="I1119" s="1" t="str">
        <f>IF(ISBLANK(Data!$F1119),"",IF(Data!$F1119&gt;=3,TEXT(Data!I1119,"00"),""))</f>
        <v>00</v>
      </c>
      <c r="J1119" s="1" t="str">
        <f>IF(ISBLANK(Data!$F1119),"",IF(Data!$F1119&gt;=4,TEXT(Data!J1119,"00"),""))</f>
        <v>00</v>
      </c>
      <c r="K1119" s="1" t="str">
        <f>IF(ISBLANK(Data!$F1119),"",IF(Data!$F1119&gt;=5,TEXT(Data!K1119,"00"),""))</f>
        <v>00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00</v>
      </c>
      <c r="N1119" s="1" t="str">
        <f>IF(ISBLANK(Data!$F1119),"",IF(Data!$F1119&gt;=8,TEXT(Data!N1119,"00"),""))</f>
        <v>00</v>
      </c>
    </row>
    <row r="1120" ht="14.25">
      <c r="A1120" s="1">
        <f>IF(ISBLANK(Data!A1120),"",Data!A1120)</f>
        <v>190260</v>
      </c>
      <c r="B1120" s="1">
        <f>IF(ISBLANK(Data!B1120),"",Data!B1120)</f>
        <v>1</v>
      </c>
      <c r="C1120" s="1">
        <f>IF(ISBLANK(Data!C1120),"",Data!C1120)</f>
        <v>400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8</v>
      </c>
      <c r="G1120" s="1" t="str">
        <f>IF(ISBLANK(Data!$F1120),"",IF(Data!$F1120&gt;=1,TEXT(Data!G1120,"00"),""))</f>
        <v>01</v>
      </c>
      <c r="H1120" s="1" t="str">
        <f>IF(ISBLANK(Data!$F1120),"",IF(Data!$F1120&gt;=2,TEXT(Data!H1120,"00"),""))</f>
        <v>00</v>
      </c>
      <c r="I1120" s="1" t="str">
        <f>IF(ISBLANK(Data!$F1120),"",IF(Data!$F1120&gt;=3,TEXT(Data!I1120,"00"),""))</f>
        <v>4c</v>
      </c>
      <c r="J1120" s="1" t="str">
        <f>IF(ISBLANK(Data!$F1120),"",IF(Data!$F1120&gt;=4,TEXT(Data!J1120,"00"),""))</f>
        <v>00</v>
      </c>
      <c r="K1120" s="1" t="str">
        <f>IF(ISBLANK(Data!$F1120),"",IF(Data!$F1120&gt;=5,TEXT(Data!K1120,"00"),""))</f>
        <v>00</v>
      </c>
      <c r="L1120" s="1" t="str">
        <f>IF(ISBLANK(Data!$F1120),"",IF(Data!$F1120&gt;=6,TEXT(Data!L1120,"00"),""))</f>
        <v>00</v>
      </c>
      <c r="M1120" s="1" t="str">
        <f>IF(ISBLANK(Data!$F1120),"",IF(Data!$F1120&gt;=7,TEXT(Data!M1120,"00"),""))</f>
        <v>00</v>
      </c>
      <c r="N1120" s="1" t="str">
        <f>IF(ISBLANK(Data!$F1120),"",IF(Data!$F1120&gt;=8,TEXT(Data!N1120,"00"),""))</f>
        <v>00</v>
      </c>
    </row>
    <row r="1121" ht="14.25">
      <c r="A1121" s="1">
        <f>IF(ISBLANK(Data!A1121),"",Data!A1121)</f>
        <v>190281</v>
      </c>
      <c r="B1121" s="1">
        <f>IF(ISBLANK(Data!B1121),"",Data!B1121)</f>
        <v>0</v>
      </c>
      <c r="C1121" s="1">
        <f>IF(ISBLANK(Data!C1121),"",Data!C1121)</f>
        <v>300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03</v>
      </c>
      <c r="H1121" s="1" t="str">
        <f>IF(ISBLANK(Data!$F1121),"",IF(Data!$F1121&gt;=2,TEXT(Data!H1121,"00"),""))</f>
        <v>5a</v>
      </c>
      <c r="I1121" s="1" t="str">
        <f>IF(ISBLANK(Data!$F1121),"",IF(Data!$F1121&gt;=3,TEXT(Data!I1121,"00"),""))</f>
        <v>64</v>
      </c>
      <c r="J1121" s="1" t="str">
        <f>IF(ISBLANK(Data!$F1121),"",IF(Data!$F1121&gt;=4,TEXT(Data!J1121,"00"),""))</f>
        <v>5a</v>
      </c>
      <c r="K1121" s="1" t="str">
        <f>IF(ISBLANK(Data!$F1121),"",IF(Data!$F1121&gt;=5,TEXT(Data!K1121,"00"),""))</f>
        <v>64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64</v>
      </c>
      <c r="N1121" s="1" t="str">
        <f>IF(ISBLANK(Data!$F1121),"",IF(Data!$F1121&gt;=8,TEXT(Data!N1121,"00"),""))</f>
        <v>27</v>
      </c>
    </row>
    <row r="1122" ht="14.25">
      <c r="A1122" s="1">
        <f>IF(ISBLANK(Data!A1122),"",Data!A1122)</f>
        <v>190282</v>
      </c>
      <c r="B1122" s="1">
        <f>IF(ISBLANK(Data!B1122),"",Data!B1122)</f>
        <v>0</v>
      </c>
      <c r="C1122" s="1">
        <f>IF(ISBLANK(Data!C1122),"",Data!C1122)</f>
        <v>301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3</v>
      </c>
      <c r="G1122" s="1" t="str">
        <f>IF(ISBLANK(Data!$F1122),"",IF(Data!$F1122&gt;=1,TEXT(Data!G1122,"00"),""))</f>
        <v>b8</v>
      </c>
      <c r="H1122" s="1" t="str">
        <f>IF(ISBLANK(Data!$F1122),"",IF(Data!$F1122&gt;=2,TEXT(Data!H1122,"00"),""))</f>
        <v>07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>
        <f>IF(ISBLANK(Data!A1123),"",Data!A1123)</f>
        <v>190331</v>
      </c>
      <c r="B1123" s="1">
        <f>IF(ISBLANK(Data!B1123),"",Data!B1123)</f>
        <v>0</v>
      </c>
      <c r="C1123" s="1">
        <f>IF(ISBLANK(Data!C1123),"",Data!C1123)</f>
        <v>300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03</v>
      </c>
      <c r="H1123" s="1" t="str">
        <f>IF(ISBLANK(Data!$F1123),"",IF(Data!$F1123&gt;=2,TEXT(Data!H1123,"00"),""))</f>
        <v>5a</v>
      </c>
      <c r="I1123" s="1" t="str">
        <f>IF(ISBLANK(Data!$F1123),"",IF(Data!$F1123&gt;=3,TEXT(Data!I1123,"00"),""))</f>
        <v>64</v>
      </c>
      <c r="J1123" s="1" t="str">
        <f>IF(ISBLANK(Data!$F1123),"",IF(Data!$F1123&gt;=4,TEXT(Data!J1123,"00"),""))</f>
        <v>5a</v>
      </c>
      <c r="K1123" s="1" t="str">
        <f>IF(ISBLANK(Data!$F1123),"",IF(Data!$F1123&gt;=5,TEXT(Data!K1123,"00"),""))</f>
        <v>64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64</v>
      </c>
      <c r="N1123" s="1" t="str">
        <f>IF(ISBLANK(Data!$F1123),"",IF(Data!$F1123&gt;=8,TEXT(Data!N1123,"00"),""))</f>
        <v>b8</v>
      </c>
    </row>
    <row r="1124" ht="14.25">
      <c r="A1124" s="1">
        <f>IF(ISBLANK(Data!A1124),"",Data!A1124)</f>
        <v>190332</v>
      </c>
      <c r="B1124" s="1">
        <f>IF(ISBLANK(Data!B1124),"",Data!B1124)</f>
        <v>0</v>
      </c>
      <c r="C1124" s="1">
        <f>IF(ISBLANK(Data!C1124),"",Data!C1124)</f>
        <v>301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3</v>
      </c>
      <c r="G1124" s="1" t="str">
        <f>IF(ISBLANK(Data!$F1124),"",IF(Data!$F1124&gt;=1,TEXT(Data!G1124,"00"),""))</f>
        <v>80</v>
      </c>
      <c r="H1124" s="1" t="str">
        <f>IF(ISBLANK(Data!$F1124),"",IF(Data!$F1124&gt;=2,TEXT(Data!H1124,"00"),""))</f>
        <v>08</v>
      </c>
      <c r="I1124" s="1" t="str">
        <f>IF(ISBLANK(Data!$F1124),"",IF(Data!$F1124&gt;=3,TEXT(Data!I1124,"00"),""))</f>
        <v>00</v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>
        <f>IF(ISBLANK(Data!A1125),"",Data!A1125)</f>
        <v>190340</v>
      </c>
      <c r="B1125" s="1">
        <f>IF(ISBLANK(Data!B1125),"",Data!B1125)</f>
        <v>1</v>
      </c>
      <c r="C1125" s="1">
        <f>IF(ISBLANK(Data!C1125),"",Data!C1125)</f>
        <v>401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8</v>
      </c>
      <c r="G1125" s="1" t="str">
        <f>IF(ISBLANK(Data!$F1125),"",IF(Data!$F1125&gt;=1,TEXT(Data!G1125,"00"),""))</f>
        <v>8f</v>
      </c>
      <c r="H1125" s="1" t="str">
        <f>IF(ISBLANK(Data!$F1125),"",IF(Data!$F1125&gt;=2,TEXT(Data!H1125,"00"),""))</f>
        <v>a0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>00</v>
      </c>
      <c r="K1125" s="1" t="str">
        <f>IF(ISBLANK(Data!$F1125),"",IF(Data!$F1125&gt;=5,TEXT(Data!K1125,"00"),""))</f>
        <v>56</v>
      </c>
      <c r="L1125" s="1" t="str">
        <f>IF(ISBLANK(Data!$F1125),"",IF(Data!$F1125&gt;=6,TEXT(Data!L1125,"00"),""))</f>
        <v>00</v>
      </c>
      <c r="M1125" s="1" t="str">
        <f>IF(ISBLANK(Data!$F1125),"",IF(Data!$F1125&gt;=7,TEXT(Data!M1125,"00"),""))</f>
        <v>00</v>
      </c>
      <c r="N1125" s="1" t="str">
        <f>IF(ISBLANK(Data!$F1125),"",IF(Data!$F1125&gt;=8,TEXT(Data!N1125,"00"),""))</f>
        <v>00</v>
      </c>
    </row>
    <row r="1126" ht="14.25">
      <c r="A1126" s="1">
        <f>IF(ISBLANK(Data!A1126),"",Data!A1126)</f>
        <v>190345</v>
      </c>
      <c r="B1126" s="1">
        <f>IF(ISBLANK(Data!B1126),"",Data!B1126)</f>
        <v>1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20</v>
      </c>
      <c r="H1126" s="1" t="str">
        <f>IF(ISBLANK(Data!$F1126),"",IF(Data!$F1126&gt;=2,TEXT(Data!H1126,"00"),""))</f>
        <v>03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190357</v>
      </c>
      <c r="B1127" s="1">
        <f>IF(ISBLANK(Data!B1127),"",Data!B1127)</f>
        <v>1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190360</v>
      </c>
      <c r="B1128" s="1">
        <f>IF(ISBLANK(Data!B1128),"",Data!B1128)</f>
        <v>1</v>
      </c>
      <c r="C1128" s="1">
        <f>IF(ISBLANK(Data!C1128),"",Data!C1128)</f>
        <v>400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01</v>
      </c>
      <c r="H1128" s="1" t="str">
        <f>IF(ISBLANK(Data!$F1128),"",IF(Data!$F1128&gt;=2,TEXT(Data!H1128,"00"),""))</f>
        <v>00</v>
      </c>
      <c r="I1128" s="1" t="str">
        <f>IF(ISBLANK(Data!$F1128),"",IF(Data!$F1128&gt;=3,TEXT(Data!I1128,"00"),""))</f>
        <v>4c</v>
      </c>
      <c r="J1128" s="1" t="str">
        <f>IF(ISBLANK(Data!$F1128),"",IF(Data!$F1128&gt;=4,TEXT(Data!J1128,"00"),""))</f>
        <v>00</v>
      </c>
      <c r="K1128" s="1" t="str">
        <f>IF(ISBLANK(Data!$F1128),"",IF(Data!$F1128&gt;=5,TEXT(Data!K1128,"00"),""))</f>
        <v>00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00</v>
      </c>
      <c r="N1128" s="1" t="str">
        <f>IF(ISBLANK(Data!$F1128),"",IF(Data!$F1128&gt;=8,TEXT(Data!N1128,"00"),""))</f>
        <v>00</v>
      </c>
    </row>
    <row r="1129" ht="14.25">
      <c r="A1129" s="1">
        <f>IF(ISBLANK(Data!A1129),"",Data!A1129)</f>
        <v>190381</v>
      </c>
      <c r="B1129" s="1">
        <f>IF(ISBLANK(Data!B1129),"",Data!B1129)</f>
        <v>0</v>
      </c>
      <c r="C1129" s="1">
        <f>IF(ISBLANK(Data!C1129),"",Data!C1129)</f>
        <v>300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8</v>
      </c>
      <c r="G1129" s="1" t="str">
        <f>IF(ISBLANK(Data!$F1129),"",IF(Data!$F1129&gt;=1,TEXT(Data!G1129,"00"),""))</f>
        <v>03</v>
      </c>
      <c r="H1129" s="1" t="str">
        <f>IF(ISBLANK(Data!$F1129),"",IF(Data!$F1129&gt;=2,TEXT(Data!H1129,"00"),""))</f>
        <v>5a</v>
      </c>
      <c r="I1129" s="1" t="str">
        <f>IF(ISBLANK(Data!$F1129),"",IF(Data!$F1129&gt;=3,TEXT(Data!I1129,"00"),""))</f>
        <v>64</v>
      </c>
      <c r="J1129" s="1" t="str">
        <f>IF(ISBLANK(Data!$F1129),"",IF(Data!$F1129&gt;=4,TEXT(Data!J1129,"00"),""))</f>
        <v>5a</v>
      </c>
      <c r="K1129" s="1" t="str">
        <f>IF(ISBLANK(Data!$F1129),"",IF(Data!$F1129&gt;=5,TEXT(Data!K1129,"00"),""))</f>
        <v>64</v>
      </c>
      <c r="L1129" s="1" t="str">
        <f>IF(ISBLANK(Data!$F1129),"",IF(Data!$F1129&gt;=6,TEXT(Data!L1129,"00"),""))</f>
        <v>00</v>
      </c>
      <c r="M1129" s="1" t="str">
        <f>IF(ISBLANK(Data!$F1129),"",IF(Data!$F1129&gt;=7,TEXT(Data!M1129,"00"),""))</f>
        <v>64</v>
      </c>
      <c r="N1129" s="1" t="str">
        <f>IF(ISBLANK(Data!$F1129),"",IF(Data!$F1129&gt;=8,TEXT(Data!N1129,"00"),""))</f>
        <v>a9</v>
      </c>
    </row>
    <row r="1130" ht="14.25">
      <c r="A1130" s="1">
        <f>IF(ISBLANK(Data!A1130),"",Data!A1130)</f>
        <v>190381</v>
      </c>
      <c r="B1130" s="1">
        <f>IF(ISBLANK(Data!B1130),"",Data!B1130)</f>
        <v>0</v>
      </c>
      <c r="C1130" s="1">
        <f>IF(ISBLANK(Data!C1130),"",Data!C1130)</f>
        <v>301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3</v>
      </c>
      <c r="G1130" s="1" t="str">
        <f>IF(ISBLANK(Data!$F1130),"",IF(Data!$F1130&gt;=1,TEXT(Data!G1130,"00"),""))</f>
        <v>88</v>
      </c>
      <c r="H1130" s="1" t="str">
        <f>IF(ISBLANK(Data!$F1130),"",IF(Data!$F1130&gt;=2,TEXT(Data!H1130,"00"),""))</f>
        <v>09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>
        <f>IF(ISBLANK(Data!A1131),"",Data!A1131)</f>
        <v>190431</v>
      </c>
      <c r="B1131" s="1">
        <f>IF(ISBLANK(Data!B1131),"",Data!B1131)</f>
        <v>0</v>
      </c>
      <c r="C1131" s="1">
        <f>IF(ISBLANK(Data!C1131),"",Data!C1131)</f>
        <v>300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03</v>
      </c>
      <c r="H1131" s="1" t="str">
        <f>IF(ISBLANK(Data!$F1131),"",IF(Data!$F1131&gt;=2,TEXT(Data!H1131,"00"),""))</f>
        <v>5a</v>
      </c>
      <c r="I1131" s="1" t="str">
        <f>IF(ISBLANK(Data!$F1131),"",IF(Data!$F1131&gt;=3,TEXT(Data!I1131,"00"),""))</f>
        <v>64</v>
      </c>
      <c r="J1131" s="1" t="str">
        <f>IF(ISBLANK(Data!$F1131),"",IF(Data!$F1131&gt;=4,TEXT(Data!J1131,"00"),""))</f>
        <v>5a</v>
      </c>
      <c r="K1131" s="1" t="str">
        <f>IF(ISBLANK(Data!$F1131),"",IF(Data!$F1131&gt;=5,TEXT(Data!K1131,"00"),""))</f>
        <v>64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64</v>
      </c>
      <c r="N1131" s="1" t="str">
        <f>IF(ISBLANK(Data!$F1131),"",IF(Data!$F1131&gt;=8,TEXT(Data!N1131,"00"),""))</f>
        <v>ba</v>
      </c>
    </row>
    <row r="1132" ht="14.25">
      <c r="A1132" s="1">
        <f>IF(ISBLANK(Data!A1132),"",Data!A1132)</f>
        <v>190432</v>
      </c>
      <c r="B1132" s="1">
        <f>IF(ISBLANK(Data!B1132),"",Data!B1132)</f>
        <v>0</v>
      </c>
      <c r="C1132" s="1">
        <f>IF(ISBLANK(Data!C1132),"",Data!C1132)</f>
        <v>301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3</v>
      </c>
      <c r="G1132" s="1" t="str">
        <f>IF(ISBLANK(Data!$F1132),"",IF(Data!$F1132&gt;=1,TEXT(Data!G1132,"00"),""))</f>
        <v>c6</v>
      </c>
      <c r="H1132" s="1" t="str">
        <f>IF(ISBLANK(Data!$F1132),"",IF(Data!$F1132&gt;=2,TEXT(Data!H1132,"00"),""))</f>
        <v>a</v>
      </c>
      <c r="I1132" s="1" t="str">
        <f>IF(ISBLANK(Data!$F1132),"",IF(Data!$F1132&gt;=3,TEXT(Data!I1132,"00"),""))</f>
        <v>00</v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>
        <f>IF(ISBLANK(Data!A1133),"",Data!A1133)</f>
        <v>190440</v>
      </c>
      <c r="B1133" s="1">
        <f>IF(ISBLANK(Data!B1133),"",Data!B1133)</f>
        <v>1</v>
      </c>
      <c r="C1133" s="1">
        <f>IF(ISBLANK(Data!C1133),"",Data!C1133)</f>
        <v>401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8</v>
      </c>
      <c r="G1133" s="1" t="str">
        <f>IF(ISBLANK(Data!$F1133),"",IF(Data!$F1133&gt;=1,TEXT(Data!G1133,"00"),""))</f>
        <v>8f</v>
      </c>
      <c r="H1133" s="1" t="str">
        <f>IF(ISBLANK(Data!$F1133),"",IF(Data!$F1133&gt;=2,TEXT(Data!H1133,"00"),""))</f>
        <v>a0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>00</v>
      </c>
      <c r="K1133" s="1" t="str">
        <f>IF(ISBLANK(Data!$F1133),"",IF(Data!$F1133&gt;=5,TEXT(Data!K1133,"00"),""))</f>
        <v>56</v>
      </c>
      <c r="L1133" s="1" t="str">
        <f>IF(ISBLANK(Data!$F1133),"",IF(Data!$F1133&gt;=6,TEXT(Data!L1133,"00"),""))</f>
        <v>00</v>
      </c>
      <c r="M1133" s="1" t="str">
        <f>IF(ISBLANK(Data!$F1133),"",IF(Data!$F1133&gt;=7,TEXT(Data!M1133,"00"),""))</f>
        <v>00</v>
      </c>
      <c r="N1133" s="1" t="str">
        <f>IF(ISBLANK(Data!$F1133),"",IF(Data!$F1133&gt;=8,TEXT(Data!N1133,"00"),""))</f>
        <v>00</v>
      </c>
    </row>
    <row r="1134" ht="14.25">
      <c r="A1134" s="1">
        <f>IF(ISBLANK(Data!A1134),"",Data!A1134)</f>
        <v>190445</v>
      </c>
      <c r="B1134" s="1">
        <f>IF(ISBLANK(Data!B1134),"",Data!B1134)</f>
        <v>1</v>
      </c>
      <c r="C1134" s="1">
        <f>IF(ISBLANK(Data!C1134),"",Data!C1134)</f>
        <v>201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6</v>
      </c>
      <c r="G1134" s="1" t="str">
        <f>IF(ISBLANK(Data!$F1134),"",IF(Data!$F1134&gt;=1,TEXT(Data!G1134,"00"),""))</f>
        <v>5c</v>
      </c>
      <c r="H1134" s="1" t="str">
        <f>IF(ISBLANK(Data!$F1134),"",IF(Data!$F1134&gt;=2,TEXT(Data!H1134,"00"),""))</f>
        <v>03</v>
      </c>
      <c r="I1134" s="1" t="str">
        <f>IF(ISBLANK(Data!$F1134),"",IF(Data!$F1134&gt;=3,TEXT(Data!I1134,"00"),""))</f>
        <v>00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62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>
        <f>IF(ISBLANK(Data!A1135),"",Data!A1135)</f>
        <v>190457</v>
      </c>
      <c r="B1135" s="1">
        <f>IF(ISBLANK(Data!B1135),"",Data!B1135)</f>
        <v>1</v>
      </c>
      <c r="C1135" s="1">
        <f>IF(ISBLANK(Data!C1135),"",Data!C1135)</f>
        <v>203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8</v>
      </c>
      <c r="G1135" s="1" t="str">
        <f>IF(ISBLANK(Data!$F1135),"",IF(Data!$F1135&gt;=1,TEXT(Data!G1135,"00"),""))</f>
        <v>00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00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>00</v>
      </c>
      <c r="N1135" s="1" t="str">
        <f>IF(ISBLANK(Data!$F1135),"",IF(Data!$F1135&gt;=8,TEXT(Data!N1135,"00"),""))</f>
        <v>00</v>
      </c>
    </row>
    <row r="1136" ht="14.25">
      <c r="A1136" s="1">
        <f>IF(ISBLANK(Data!A1136),"",Data!A1136)</f>
        <v>190460</v>
      </c>
      <c r="B1136" s="1">
        <f>IF(ISBLANK(Data!B1136),"",Data!B1136)</f>
        <v>1</v>
      </c>
      <c r="C1136" s="1">
        <f>IF(ISBLANK(Data!C1136),"",Data!C1136)</f>
        <v>400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01</v>
      </c>
      <c r="H1136" s="1" t="str">
        <f>IF(ISBLANK(Data!$F1136),"",IF(Data!$F1136&gt;=2,TEXT(Data!H1136,"00"),""))</f>
        <v>00</v>
      </c>
      <c r="I1136" s="1" t="str">
        <f>IF(ISBLANK(Data!$F1136),"",IF(Data!$F1136&gt;=3,TEXT(Data!I1136,"00"),""))</f>
        <v>4c</v>
      </c>
      <c r="J1136" s="1" t="str">
        <f>IF(ISBLANK(Data!$F1136),"",IF(Data!$F1136&gt;=4,TEXT(Data!J1136,"00"),""))</f>
        <v>00</v>
      </c>
      <c r="K1136" s="1" t="str">
        <f>IF(ISBLANK(Data!$F1136),"",IF(Data!$F1136&gt;=5,TEXT(Data!K1136,"00"),""))</f>
        <v>00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00</v>
      </c>
      <c r="N1136" s="1" t="str">
        <f>IF(ISBLANK(Data!$F1136),"",IF(Data!$F1136&gt;=8,TEXT(Data!N1136,"00"),""))</f>
        <v>00</v>
      </c>
    </row>
    <row r="1137" ht="14.25">
      <c r="A1137" s="1">
        <f>IF(ISBLANK(Data!A1137),"",Data!A1137)</f>
        <v>190469</v>
      </c>
      <c r="B1137" s="1">
        <f>IF(ISBLANK(Data!B1137),"",Data!B1137)</f>
        <v>1</v>
      </c>
      <c r="C1137" s="1">
        <f>IF(ISBLANK(Data!C1137),"",Data!C1137)</f>
        <v>204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8</v>
      </c>
      <c r="G1137" s="1" t="str">
        <f>IF(ISBLANK(Data!$F1137),"",IF(Data!$F1137&gt;=1,TEXT(Data!G1137,"00"),""))</f>
        <v>00</v>
      </c>
      <c r="H1137" s="1" t="str">
        <f>IF(ISBLANK(Data!$F1137),"",IF(Data!$F1137&gt;=2,TEXT(Data!H1137,"00"),""))</f>
        <v>00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>00</v>
      </c>
      <c r="K1137" s="1" t="str">
        <f>IF(ISBLANK(Data!$F1137),"",IF(Data!$F1137&gt;=5,TEXT(Data!K1137,"00"),""))</f>
        <v>00</v>
      </c>
      <c r="L1137" s="1" t="str">
        <f>IF(ISBLANK(Data!$F1137),"",IF(Data!$F1137&gt;=6,TEXT(Data!L1137,"00"),""))</f>
        <v>00</v>
      </c>
      <c r="M1137" s="1" t="str">
        <f>IF(ISBLANK(Data!$F1137),"",IF(Data!$F1137&gt;=7,TEXT(Data!M1137,"00"),""))</f>
        <v>00</v>
      </c>
      <c r="N1137" s="1" t="str">
        <f>IF(ISBLANK(Data!$F1137),"",IF(Data!$F1137&gt;=8,TEXT(Data!N1137,"00"),""))</f>
        <v>00</v>
      </c>
    </row>
    <row r="1138" ht="14.25">
      <c r="A1138" s="1">
        <f>IF(ISBLANK(Data!A1138),"",Data!A1138)</f>
        <v>190481</v>
      </c>
      <c r="B1138" s="1">
        <f>IF(ISBLANK(Data!B1138),"",Data!B1138)</f>
        <v>1</v>
      </c>
      <c r="C1138" s="1">
        <f>IF(ISBLANK(Data!C1138),"",Data!C1138)</f>
        <v>202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e2</v>
      </c>
      <c r="H1138" s="1" t="str">
        <f>IF(ISBLANK(Data!$F1138),"",IF(Data!$F1138&gt;=2,TEXT(Data!H1138,"00"),""))</f>
        <v>13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31</v>
      </c>
      <c r="L1138" s="1" t="str">
        <f>IF(ISBLANK(Data!$F1138),"",IF(Data!$F1138&gt;=6,TEXT(Data!L1138,"00"),""))</f>
        <v>fd</v>
      </c>
      <c r="M1138" s="1" t="str">
        <f>IF(ISBLANK(Data!$F1138),"",IF(Data!$F1138&gt;=7,TEXT(Data!M1138,"00"),""))</f>
        <v>1a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190481</v>
      </c>
      <c r="B1139" s="1">
        <f>IF(ISBLANK(Data!B1139),"",Data!B1139)</f>
        <v>0</v>
      </c>
      <c r="C1139" s="1">
        <f>IF(ISBLANK(Data!C1139),"",Data!C1139)</f>
        <v>300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03</v>
      </c>
      <c r="H1139" s="1" t="str">
        <f>IF(ISBLANK(Data!$F1139),"",IF(Data!$F1139&gt;=2,TEXT(Data!H1139,"00"),""))</f>
        <v>5a</v>
      </c>
      <c r="I1139" s="1" t="str">
        <f>IF(ISBLANK(Data!$F1139),"",IF(Data!$F1139&gt;=3,TEXT(Data!I1139,"00"),""))</f>
        <v>64</v>
      </c>
      <c r="J1139" s="1" t="str">
        <f>IF(ISBLANK(Data!$F1139),"",IF(Data!$F1139&gt;=4,TEXT(Data!J1139,"00"),""))</f>
        <v>5a</v>
      </c>
      <c r="K1139" s="1" t="str">
        <f>IF(ISBLANK(Data!$F1139),"",IF(Data!$F1139&gt;=5,TEXT(Data!K1139,"00"),""))</f>
        <v>64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64</v>
      </c>
      <c r="N1139" s="1" t="str">
        <f>IF(ISBLANK(Data!$F1139),"",IF(Data!$F1139&gt;=8,TEXT(Data!N1139,"00"),""))</f>
        <v>ab</v>
      </c>
    </row>
    <row r="1140" ht="14.25">
      <c r="A1140" s="1">
        <f>IF(ISBLANK(Data!A1140),"",Data!A1140)</f>
        <v>190482</v>
      </c>
      <c r="B1140" s="1">
        <f>IF(ISBLANK(Data!B1140),"",Data!B1140)</f>
        <v>0</v>
      </c>
      <c r="C1140" s="1">
        <f>IF(ISBLANK(Data!C1140),"",Data!C1140)</f>
        <v>301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3</v>
      </c>
      <c r="G1140" s="1" t="str">
        <f>IF(ISBLANK(Data!$F1140),"",IF(Data!$F1140&gt;=1,TEXT(Data!G1140,"00"),""))</f>
        <v>43</v>
      </c>
      <c r="H1140" s="1" t="str">
        <f>IF(ISBLANK(Data!$F1140),"",IF(Data!$F1140&gt;=2,TEXT(Data!H1140,"00"),""))</f>
        <v>b</v>
      </c>
      <c r="I1140" s="1" t="str">
        <f>IF(ISBLANK(Data!$F1140),"",IF(Data!$F1140&gt;=3,TEXT(Data!I1140,"00"),""))</f>
        <v>00</v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>
        <f>IF(ISBLANK(Data!A1141),"",Data!A1141)</f>
        <v>190493</v>
      </c>
      <c r="B1141" s="1">
        <f>IF(ISBLANK(Data!B1141),"",Data!B1141)</f>
        <v>1</v>
      </c>
      <c r="C1141" s="1">
        <f>IF(ISBLANK(Data!C1141),"",Data!C1141)</f>
        <v>666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8</v>
      </c>
      <c r="G1141" s="1" t="str">
        <f>IF(ISBLANK(Data!$F1141),"",IF(Data!$F1141&gt;=1,TEXT(Data!G1141,"00"),""))</f>
        <v>52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01</v>
      </c>
      <c r="J1141" s="1" t="str">
        <f>IF(ISBLANK(Data!$F1141),"",IF(Data!$F1141&gt;=4,TEXT(Data!J1141,"00"),""))</f>
        <v>05</v>
      </c>
      <c r="K1141" s="1" t="str">
        <f>IF(ISBLANK(Data!$F1141),"",IF(Data!$F1141&gt;=5,TEXT(Data!K1141,"00"),""))</f>
        <v>52</v>
      </c>
      <c r="L1141" s="1" t="str">
        <f>IF(ISBLANK(Data!$F1141),"",IF(Data!$F1141&gt;=6,TEXT(Data!L1141,"00"),""))</f>
        <v>57</v>
      </c>
      <c r="M1141" s="1" t="str">
        <f>IF(ISBLANK(Data!$F1141),"",IF(Data!$F1141&gt;=7,TEXT(Data!M1141,"00"),""))</f>
        <v>12</v>
      </c>
      <c r="N1141" s="1" t="str">
        <f>IF(ISBLANK(Data!$F1141),"",IF(Data!$F1141&gt;=8,TEXT(Data!N1141,"00"),""))</f>
        <v>44</v>
      </c>
    </row>
    <row r="1142" ht="14.25">
      <c r="A1142" s="1">
        <f>IF(ISBLANK(Data!A1142),"",Data!A1142)</f>
        <v>190505</v>
      </c>
      <c r="B1142" s="1">
        <f>IF(ISBLANK(Data!B1142),"",Data!B1142)</f>
        <v>1</v>
      </c>
      <c r="C1142" s="1">
        <f>IF(ISBLANK(Data!C1142),"",Data!C1142)</f>
        <v>665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00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00</v>
      </c>
      <c r="J1142" s="1" t="str">
        <f>IF(ISBLANK(Data!$F1142),"",IF(Data!$F1142&gt;=4,TEXT(Data!J1142,"00"),""))</f>
        <v>53</v>
      </c>
      <c r="K1142" s="1" t="str">
        <f>IF(ISBLANK(Data!$F1142),"",IF(Data!$F1142&gt;=5,TEXT(Data!K1142,"00"),""))</f>
        <v>4c</v>
      </c>
      <c r="L1142" s="1" t="str">
        <f>IF(ISBLANK(Data!$F1142),"",IF(Data!$F1142&gt;=6,TEXT(Data!L1142,"00"),""))</f>
        <v>18</v>
      </c>
      <c r="M1142" s="1" t="str">
        <f>IF(ISBLANK(Data!$F1142),"",IF(Data!$F1142&gt;=7,TEXT(Data!M1142,"00"),""))</f>
        <v>53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190517</v>
      </c>
      <c r="B1143" s="1">
        <f>IF(ISBLANK(Data!B1143),"",Data!B1143)</f>
        <v>1</v>
      </c>
      <c r="C1143" s="1">
        <f>IF(ISBLANK(Data!C1143),"",Data!C1143)</f>
        <v>200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8</v>
      </c>
      <c r="G1143" s="1" t="str">
        <f>IF(ISBLANK(Data!$F1143),"",IF(Data!$F1143&gt;=1,TEXT(Data!G1143,"00"),""))</f>
        <v>64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20</v>
      </c>
      <c r="J1143" s="1" t="str">
        <f>IF(ISBLANK(Data!$F1143),"",IF(Data!$F1143&gt;=4,TEXT(Data!J1143,"00"),""))</f>
        <v>e2</v>
      </c>
      <c r="K1143" s="1" t="str">
        <f>IF(ISBLANK(Data!$F1143),"",IF(Data!$F1143&gt;=5,TEXT(Data!K1143,"00"),""))</f>
        <v>09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>01</v>
      </c>
      <c r="N1143" s="1" t="str">
        <f>IF(ISBLANK(Data!$F1143),"",IF(Data!$F1143&gt;=8,TEXT(Data!N1143,"00"),""))</f>
        <v>00</v>
      </c>
    </row>
    <row r="1144" ht="14.25">
      <c r="A1144" s="1">
        <f>IF(ISBLANK(Data!A1144),"",Data!A1144)</f>
        <v>190531</v>
      </c>
      <c r="B1144" s="1">
        <f>IF(ISBLANK(Data!B1144),"",Data!B1144)</f>
        <v>0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64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64</v>
      </c>
      <c r="N1144" s="1" t="str">
        <f>IF(ISBLANK(Data!$F1144),"",IF(Data!$F1144&gt;=8,TEXT(Data!N1144,"00"),""))</f>
        <v>bc</v>
      </c>
    </row>
    <row r="1145" ht="14.25">
      <c r="A1145" s="1">
        <f>IF(ISBLANK(Data!A1145),"",Data!A1145)</f>
        <v>190532</v>
      </c>
      <c r="B1145" s="1">
        <f>IF(ISBLANK(Data!B1145),"",Data!B1145)</f>
        <v>0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b5</v>
      </c>
      <c r="H1145" s="1" t="str">
        <f>IF(ISBLANK(Data!$F1145),"",IF(Data!$F1145&gt;=2,TEXT(Data!H1145,"00"),""))</f>
        <v>c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190541</v>
      </c>
      <c r="B1146" s="1">
        <f>IF(ISBLANK(Data!B1146),"",Data!B1146)</f>
        <v>1</v>
      </c>
      <c r="C1146" s="1">
        <f>IF(ISBLANK(Data!C1146),"",Data!C1146)</f>
        <v>401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8f</v>
      </c>
      <c r="H1146" s="1" t="str">
        <f>IF(ISBLANK(Data!$F1146),"",IF(Data!$F1146&gt;=2,TEXT(Data!H1146,"00"),""))</f>
        <v>a0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56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190545</v>
      </c>
      <c r="B1147" s="1">
        <f>IF(ISBLANK(Data!B1147),"",Data!B1147)</f>
        <v>1</v>
      </c>
      <c r="C1147" s="1">
        <f>IF(ISBLANK(Data!C1147),"",Data!C1147)</f>
        <v>201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6</v>
      </c>
      <c r="G1147" s="1" t="str">
        <f>IF(ISBLANK(Data!$F1147),"",IF(Data!$F1147&gt;=1,TEXT(Data!G1147,"00"),""))</f>
        <v>5c</v>
      </c>
      <c r="H1147" s="1" t="str">
        <f>IF(ISBLANK(Data!$F1147),"",IF(Data!$F1147&gt;=2,TEXT(Data!H1147,"00"),""))</f>
        <v>03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62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>
        <f>IF(ISBLANK(Data!A1148),"",Data!A1148)</f>
        <v>190557</v>
      </c>
      <c r="B1148" s="1">
        <f>IF(ISBLANK(Data!B1148),"",Data!B1148)</f>
        <v>1</v>
      </c>
      <c r="C1148" s="1">
        <f>IF(ISBLANK(Data!C1148),"",Data!C1148)</f>
        <v>203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00</v>
      </c>
      <c r="H1148" s="1" t="str">
        <f>IF(ISBLANK(Data!$F1148),"",IF(Data!$F1148&gt;=2,TEXT(Data!H1148,"00"),""))</f>
        <v>00</v>
      </c>
      <c r="I1148" s="1" t="str">
        <f>IF(ISBLANK(Data!$F1148),"",IF(Data!$F1148&gt;=3,TEXT(Data!I1148,"00"),""))</f>
        <v>00</v>
      </c>
      <c r="J1148" s="1" t="str">
        <f>IF(ISBLANK(Data!$F1148),"",IF(Data!$F1148&gt;=4,TEXT(Data!J1148,"00"),""))</f>
        <v>00</v>
      </c>
      <c r="K1148" s="1" t="str">
        <f>IF(ISBLANK(Data!$F1148),"",IF(Data!$F1148&gt;=5,TEXT(Data!K1148,"00"),""))</f>
        <v>00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00</v>
      </c>
      <c r="N1148" s="1" t="str">
        <f>IF(ISBLANK(Data!$F1148),"",IF(Data!$F1148&gt;=8,TEXT(Data!N1148,"00"),""))</f>
        <v>00</v>
      </c>
    </row>
    <row r="1149" ht="14.25">
      <c r="A1149" s="1">
        <f>IF(ISBLANK(Data!A1149),"",Data!A1149)</f>
        <v>190561</v>
      </c>
      <c r="B1149" s="1">
        <f>IF(ISBLANK(Data!B1149),"",Data!B1149)</f>
        <v>1</v>
      </c>
      <c r="C1149" s="1">
        <f>IF(ISBLANK(Data!C1149),"",Data!C1149)</f>
        <v>400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8</v>
      </c>
      <c r="G1149" s="1" t="str">
        <f>IF(ISBLANK(Data!$F1149),"",IF(Data!$F1149&gt;=1,TEXT(Data!G1149,"00"),""))</f>
        <v>01</v>
      </c>
      <c r="H1149" s="1" t="str">
        <f>IF(ISBLANK(Data!$F1149),"",IF(Data!$F1149&gt;=2,TEXT(Data!H1149,"00"),""))</f>
        <v>00</v>
      </c>
      <c r="I1149" s="1" t="str">
        <f>IF(ISBLANK(Data!$F1149),"",IF(Data!$F1149&gt;=3,TEXT(Data!I1149,"00"),""))</f>
        <v>4c</v>
      </c>
      <c r="J1149" s="1" t="str">
        <f>IF(ISBLANK(Data!$F1149),"",IF(Data!$F1149&gt;=4,TEXT(Data!J1149,"00"),""))</f>
        <v>00</v>
      </c>
      <c r="K1149" s="1" t="str">
        <f>IF(ISBLANK(Data!$F1149),"",IF(Data!$F1149&gt;=5,TEXT(Data!K1149,"00"),""))</f>
        <v>00</v>
      </c>
      <c r="L1149" s="1" t="str">
        <f>IF(ISBLANK(Data!$F1149),"",IF(Data!$F1149&gt;=6,TEXT(Data!L1149,"00"),""))</f>
        <v>00</v>
      </c>
      <c r="M1149" s="1" t="str">
        <f>IF(ISBLANK(Data!$F1149),"",IF(Data!$F1149&gt;=7,TEXT(Data!M1149,"00"),""))</f>
        <v>00</v>
      </c>
      <c r="N1149" s="1" t="str">
        <f>IF(ISBLANK(Data!$F1149),"",IF(Data!$F1149&gt;=8,TEXT(Data!N1149,"00"),""))</f>
        <v>00</v>
      </c>
    </row>
    <row r="1150" ht="14.25">
      <c r="A1150" s="1">
        <f>IF(ISBLANK(Data!A1150),"",Data!A1150)</f>
        <v>190581</v>
      </c>
      <c r="B1150" s="1">
        <f>IF(ISBLANK(Data!B1150),"",Data!B1150)</f>
        <v>0</v>
      </c>
      <c r="C1150" s="1">
        <f>IF(ISBLANK(Data!C1150),"",Data!C1150)</f>
        <v>300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03</v>
      </c>
      <c r="H1150" s="1" t="str">
        <f>IF(ISBLANK(Data!$F1150),"",IF(Data!$F1150&gt;=2,TEXT(Data!H1150,"00"),""))</f>
        <v>5a</v>
      </c>
      <c r="I1150" s="1" t="str">
        <f>IF(ISBLANK(Data!$F1150),"",IF(Data!$F1150&gt;=3,TEXT(Data!I1150,"00"),""))</f>
        <v>64</v>
      </c>
      <c r="J1150" s="1" t="str">
        <f>IF(ISBLANK(Data!$F1150),"",IF(Data!$F1150&gt;=4,TEXT(Data!J1150,"00"),""))</f>
        <v>5a</v>
      </c>
      <c r="K1150" s="1" t="str">
        <f>IF(ISBLANK(Data!$F1150),"",IF(Data!$F1150&gt;=5,TEXT(Data!K1150,"00"),""))</f>
        <v>64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64</v>
      </c>
      <c r="N1150" s="1" t="str">
        <f>IF(ISBLANK(Data!$F1150),"",IF(Data!$F1150&gt;=8,TEXT(Data!N1150,"00"),""))</f>
        <v>ad</v>
      </c>
    </row>
    <row r="1151" ht="14.25">
      <c r="A1151" s="1">
        <f>IF(ISBLANK(Data!A1151),"",Data!A1151)</f>
        <v>190582</v>
      </c>
      <c r="B1151" s="1">
        <f>IF(ISBLANK(Data!B1151),"",Data!B1151)</f>
        <v>0</v>
      </c>
      <c r="C1151" s="1">
        <f>IF(ISBLANK(Data!C1151),"",Data!C1151)</f>
        <v>301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3</v>
      </c>
      <c r="G1151" s="1" t="str">
        <f>IF(ISBLANK(Data!$F1151),"",IF(Data!$F1151&gt;=1,TEXT(Data!G1151,"00"),""))</f>
        <v>4e</v>
      </c>
      <c r="H1151" s="1" t="str">
        <f>IF(ISBLANK(Data!$F1151),"",IF(Data!$F1151&gt;=2,TEXT(Data!H1151,"00"),""))</f>
        <v>d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190621</v>
      </c>
      <c r="B1152" s="1">
        <f>IF(ISBLANK(Data!B1152),"",Data!B1152)</f>
        <v>1</v>
      </c>
      <c r="C1152" s="1">
        <f>IF(ISBLANK(Data!C1152),"",Data!C1152)</f>
        <v>402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64</v>
      </c>
      <c r="H1152" s="1" t="str">
        <f>IF(ISBLANK(Data!$F1152),"",IF(Data!$F1152&gt;=2,TEXT(Data!H1152,"00"),""))</f>
        <v>00</v>
      </c>
      <c r="I1152" s="1" t="str">
        <f>IF(ISBLANK(Data!$F1152),"",IF(Data!$F1152&gt;=3,TEXT(Data!I1152,"00"),""))</f>
        <v>00</v>
      </c>
      <c r="J1152" s="1" t="str">
        <f>IF(ISBLANK(Data!$F1152),"",IF(Data!$F1152&gt;=4,TEXT(Data!J1152,"00"),""))</f>
        <v>00</v>
      </c>
      <c r="K1152" s="1" t="str">
        <f>IF(ISBLANK(Data!$F1152),"",IF(Data!$F1152&gt;=5,TEXT(Data!K1152,"00"),""))</f>
        <v>20</v>
      </c>
      <c r="L1152" s="1" t="str">
        <f>IF(ISBLANK(Data!$F1152),"",IF(Data!$F1152&gt;=6,TEXT(Data!L1152,"00"),""))</f>
        <v>e2</v>
      </c>
      <c r="M1152" s="1" t="str">
        <f>IF(ISBLANK(Data!$F1152),"",IF(Data!$F1152&gt;=7,TEXT(Data!M1152,"00"),""))</f>
        <v>09</v>
      </c>
      <c r="N1152" s="1" t="str">
        <f>IF(ISBLANK(Data!$F1152),"",IF(Data!$F1152&gt;=8,TEXT(Data!N1152,"00"),""))</f>
        <v>00</v>
      </c>
    </row>
    <row r="1153" ht="14.25">
      <c r="A1153" s="1">
        <f>IF(ISBLANK(Data!A1153),"",Data!A1153)</f>
        <v>190632</v>
      </c>
      <c r="B1153" s="1">
        <f>IF(ISBLANK(Data!B1153),"",Data!B1153)</f>
        <v>0</v>
      </c>
      <c r="C1153" s="1">
        <f>IF(ISBLANK(Data!C1153),"",Data!C1153)</f>
        <v>300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8</v>
      </c>
      <c r="G1153" s="1" t="str">
        <f>IF(ISBLANK(Data!$F1153),"",IF(Data!$F1153&gt;=1,TEXT(Data!G1153,"00"),""))</f>
        <v>03</v>
      </c>
      <c r="H1153" s="1" t="str">
        <f>IF(ISBLANK(Data!$F1153),"",IF(Data!$F1153&gt;=2,TEXT(Data!H1153,"00"),""))</f>
        <v>5a</v>
      </c>
      <c r="I1153" s="1" t="str">
        <f>IF(ISBLANK(Data!$F1153),"",IF(Data!$F1153&gt;=3,TEXT(Data!I1153,"00"),""))</f>
        <v>64</v>
      </c>
      <c r="J1153" s="1" t="str">
        <f>IF(ISBLANK(Data!$F1153),"",IF(Data!$F1153&gt;=4,TEXT(Data!J1153,"00"),""))</f>
        <v>5a</v>
      </c>
      <c r="K1153" s="1" t="str">
        <f>IF(ISBLANK(Data!$F1153),"",IF(Data!$F1153&gt;=5,TEXT(Data!K1153,"00"),""))</f>
        <v>64</v>
      </c>
      <c r="L1153" s="1" t="str">
        <f>IF(ISBLANK(Data!$F1153),"",IF(Data!$F1153&gt;=6,TEXT(Data!L1153,"00"),""))</f>
        <v>00</v>
      </c>
      <c r="M1153" s="1" t="str">
        <f>IF(ISBLANK(Data!$F1153),"",IF(Data!$F1153&gt;=7,TEXT(Data!M1153,"00"),""))</f>
        <v>64</v>
      </c>
      <c r="N1153" s="1" t="str">
        <f>IF(ISBLANK(Data!$F1153),"",IF(Data!$F1153&gt;=8,TEXT(Data!N1153,"00"),""))</f>
        <v>be</v>
      </c>
    </row>
    <row r="1154" ht="14.25">
      <c r="A1154" s="1">
        <f>IF(ISBLANK(Data!A1154),"",Data!A1154)</f>
        <v>190632</v>
      </c>
      <c r="B1154" s="1">
        <f>IF(ISBLANK(Data!B1154),"",Data!B1154)</f>
        <v>0</v>
      </c>
      <c r="C1154" s="1">
        <f>IF(ISBLANK(Data!C1154),"",Data!C1154)</f>
        <v>301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3</v>
      </c>
      <c r="G1154" s="1" t="str">
        <f>IF(ISBLANK(Data!$F1154),"",IF(Data!$F1154&gt;=1,TEXT(Data!G1154,"00"),""))</f>
        <v>1d</v>
      </c>
      <c r="H1154" s="1" t="str">
        <f>IF(ISBLANK(Data!$F1154),"",IF(Data!$F1154&gt;=2,TEXT(Data!H1154,"00"),""))</f>
        <v>e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>
        <f>IF(ISBLANK(Data!A1155),"",Data!A1155)</f>
        <v>190641</v>
      </c>
      <c r="B1155" s="1">
        <f>IF(ISBLANK(Data!B1155),"",Data!B1155)</f>
        <v>1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8f</v>
      </c>
      <c r="H1155" s="1" t="str">
        <f>IF(ISBLANK(Data!$F1155),"",IF(Data!$F1155&gt;=2,TEXT(Data!H1155,"00"),""))</f>
        <v>a0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56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190645</v>
      </c>
      <c r="B1156" s="1">
        <f>IF(ISBLANK(Data!B1156),"",Data!B1156)</f>
        <v>1</v>
      </c>
      <c r="C1156" s="1">
        <f>IF(ISBLANK(Data!C1156),"",Data!C1156)</f>
        <v>201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6</v>
      </c>
      <c r="G1156" s="1" t="str">
        <f>IF(ISBLANK(Data!$F1156),"",IF(Data!$F1156&gt;=1,TEXT(Data!G1156,"00"),""))</f>
        <v>5c</v>
      </c>
      <c r="H1156" s="1" t="str">
        <f>IF(ISBLANK(Data!$F1156),"",IF(Data!$F1156&gt;=2,TEXT(Data!H1156,"00"),""))</f>
        <v>03</v>
      </c>
      <c r="I1156" s="1" t="str">
        <f>IF(ISBLANK(Data!$F1156),"",IF(Data!$F1156&gt;=3,TEXT(Data!I1156,"00"),""))</f>
        <v>00</v>
      </c>
      <c r="J1156" s="1" t="str">
        <f>IF(ISBLANK(Data!$F1156),"",IF(Data!$F1156&gt;=4,TEXT(Data!J1156,"00"),""))</f>
        <v>00</v>
      </c>
      <c r="K1156" s="1" t="str">
        <f>IF(ISBLANK(Data!$F1156),"",IF(Data!$F1156&gt;=5,TEXT(Data!K1156,"00"),""))</f>
        <v>62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>
        <f>IF(ISBLANK(Data!A1157),"",Data!A1157)</f>
        <v>190657</v>
      </c>
      <c r="B1157" s="1">
        <f>IF(ISBLANK(Data!B1157),"",Data!B1157)</f>
        <v>1</v>
      </c>
      <c r="C1157" s="1">
        <f>IF(ISBLANK(Data!C1157),"",Data!C1157)</f>
        <v>203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8</v>
      </c>
      <c r="G1157" s="1" t="str">
        <f>IF(ISBLANK(Data!$F1157),"",IF(Data!$F1157&gt;=1,TEXT(Data!G1157,"00"),""))</f>
        <v>00</v>
      </c>
      <c r="H1157" s="1" t="str">
        <f>IF(ISBLANK(Data!$F1157),"",IF(Data!$F1157&gt;=2,TEXT(Data!H1157,"00"),""))</f>
        <v>00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>00</v>
      </c>
      <c r="K1157" s="1" t="str">
        <f>IF(ISBLANK(Data!$F1157),"",IF(Data!$F1157&gt;=5,TEXT(Data!K1157,"00"),""))</f>
        <v>00</v>
      </c>
      <c r="L1157" s="1" t="str">
        <f>IF(ISBLANK(Data!$F1157),"",IF(Data!$F1157&gt;=6,TEXT(Data!L1157,"00"),""))</f>
        <v>00</v>
      </c>
      <c r="M1157" s="1" t="str">
        <f>IF(ISBLANK(Data!$F1157),"",IF(Data!$F1157&gt;=7,TEXT(Data!M1157,"00"),""))</f>
        <v>00</v>
      </c>
      <c r="N1157" s="1" t="str">
        <f>IF(ISBLANK(Data!$F1157),"",IF(Data!$F1157&gt;=8,TEXT(Data!N1157,"00"),""))</f>
        <v>00</v>
      </c>
    </row>
    <row r="1158" ht="14.25">
      <c r="A1158" s="1">
        <f>IF(ISBLANK(Data!A1158),"",Data!A1158)</f>
        <v>190661</v>
      </c>
      <c r="B1158" s="1">
        <f>IF(ISBLANK(Data!B1158),"",Data!B1158)</f>
        <v>1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4c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190681</v>
      </c>
      <c r="B1159" s="1">
        <f>IF(ISBLANK(Data!B1159),"",Data!B1159)</f>
        <v>0</v>
      </c>
      <c r="C1159" s="1">
        <f>IF(ISBLANK(Data!C1159),"",Data!C1159)</f>
        <v>300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8</v>
      </c>
      <c r="G1159" s="1" t="str">
        <f>IF(ISBLANK(Data!$F1159),"",IF(Data!$F1159&gt;=1,TEXT(Data!G1159,"00"),""))</f>
        <v>03</v>
      </c>
      <c r="H1159" s="1" t="str">
        <f>IF(ISBLANK(Data!$F1159),"",IF(Data!$F1159&gt;=2,TEXT(Data!H1159,"00"),""))</f>
        <v>5a</v>
      </c>
      <c r="I1159" s="1" t="str">
        <f>IF(ISBLANK(Data!$F1159),"",IF(Data!$F1159&gt;=3,TEXT(Data!I1159,"00"),""))</f>
        <v>64</v>
      </c>
      <c r="J1159" s="1" t="str">
        <f>IF(ISBLANK(Data!$F1159),"",IF(Data!$F1159&gt;=4,TEXT(Data!J1159,"00"),""))</f>
        <v>5a</v>
      </c>
      <c r="K1159" s="1" t="str">
        <f>IF(ISBLANK(Data!$F1159),"",IF(Data!$F1159&gt;=5,TEXT(Data!K1159,"00"),""))</f>
        <v>64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>64</v>
      </c>
      <c r="N1159" s="1" t="str">
        <f>IF(ISBLANK(Data!$F1159),"",IF(Data!$F1159&gt;=8,TEXT(Data!N1159,"00"),""))</f>
        <v>af</v>
      </c>
    </row>
    <row r="1160" ht="14.25">
      <c r="A1160" s="1">
        <f>IF(ISBLANK(Data!A1160),"",Data!A1160)</f>
        <v>190682</v>
      </c>
      <c r="B1160" s="1">
        <f>IF(ISBLANK(Data!B1160),"",Data!B1160)</f>
        <v>0</v>
      </c>
      <c r="C1160" s="1">
        <f>IF(ISBLANK(Data!C1160),"",Data!C1160)</f>
        <v>301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3</v>
      </c>
      <c r="G1160" s="1" t="str">
        <f>IF(ISBLANK(Data!$F1160),"",IF(Data!$F1160&gt;=1,TEXT(Data!G1160,"00"),""))</f>
        <v>e8</v>
      </c>
      <c r="H1160" s="1" t="str">
        <f>IF(ISBLANK(Data!$F1160),"",IF(Data!$F1160&gt;=2,TEXT(Data!H1160,"00"),""))</f>
        <v>f</v>
      </c>
      <c r="I1160" s="1" t="str">
        <f>IF(ISBLANK(Data!$F1160),"",IF(Data!$F1160&gt;=3,TEXT(Data!I1160,"00"),""))</f>
        <v>00</v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>
        <f>IF(ISBLANK(Data!A1161),"",Data!A1161)</f>
        <v>190731</v>
      </c>
      <c r="B1161" s="1">
        <f>IF(ISBLANK(Data!B1161),"",Data!B1161)</f>
        <v>0</v>
      </c>
      <c r="C1161" s="1">
        <f>IF(ISBLANK(Data!C1161),"",Data!C1161)</f>
        <v>300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8</v>
      </c>
      <c r="G1161" s="1" t="str">
        <f>IF(ISBLANK(Data!$F1161),"",IF(Data!$F1161&gt;=1,TEXT(Data!G1161,"00"),""))</f>
        <v>03</v>
      </c>
      <c r="H1161" s="1" t="str">
        <f>IF(ISBLANK(Data!$F1161),"",IF(Data!$F1161&gt;=2,TEXT(Data!H1161,"00"),""))</f>
        <v>5a</v>
      </c>
      <c r="I1161" s="1" t="str">
        <f>IF(ISBLANK(Data!$F1161),"",IF(Data!$F1161&gt;=3,TEXT(Data!I1161,"00"),""))</f>
        <v>64</v>
      </c>
      <c r="J1161" s="1" t="str">
        <f>IF(ISBLANK(Data!$F1161),"",IF(Data!$F1161&gt;=4,TEXT(Data!J1161,"00"),""))</f>
        <v>5a</v>
      </c>
      <c r="K1161" s="1" t="str">
        <f>IF(ISBLANK(Data!$F1161),"",IF(Data!$F1161&gt;=5,TEXT(Data!K1161,"00"),""))</f>
        <v>64</v>
      </c>
      <c r="L1161" s="1" t="str">
        <f>IF(ISBLANK(Data!$F1161),"",IF(Data!$F1161&gt;=6,TEXT(Data!L1161,"00"),""))</f>
        <v>00</v>
      </c>
      <c r="M1161" s="1" t="str">
        <f>IF(ISBLANK(Data!$F1161),"",IF(Data!$F1161&gt;=7,TEXT(Data!M1161,"00"),""))</f>
        <v>64</v>
      </c>
      <c r="N1161" s="1" t="str">
        <f>IF(ISBLANK(Data!$F1161),"",IF(Data!$F1161&gt;=8,TEXT(Data!N1161,"00"),""))</f>
        <v>30</v>
      </c>
    </row>
    <row r="1162" ht="14.25">
      <c r="A1162" s="1">
        <f>IF(ISBLANK(Data!A1162),"",Data!A1162)</f>
        <v>190732</v>
      </c>
      <c r="B1162" s="1">
        <f>IF(ISBLANK(Data!B1162),"",Data!B1162)</f>
        <v>0</v>
      </c>
      <c r="C1162" s="1">
        <f>IF(ISBLANK(Data!C1162),"",Data!C1162)</f>
        <v>301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3</v>
      </c>
      <c r="G1162" s="1" t="str">
        <f>IF(ISBLANK(Data!$F1162),"",IF(Data!$F1162&gt;=1,TEXT(Data!G1162,"00"),""))</f>
        <v>e2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>
        <f>IF(ISBLANK(Data!A1163),"",Data!A1163)</f>
        <v>190741</v>
      </c>
      <c r="B1163" s="1">
        <f>IF(ISBLANK(Data!B1163),"",Data!B1163)</f>
        <v>1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8f</v>
      </c>
      <c r="H1163" s="1" t="str">
        <f>IF(ISBLANK(Data!$F1163),"",IF(Data!$F1163&gt;=2,TEXT(Data!H1163,"00"),""))</f>
        <v>a0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56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190745</v>
      </c>
      <c r="B1164" s="1">
        <f>IF(ISBLANK(Data!B1164),"",Data!B1164)</f>
        <v>1</v>
      </c>
      <c r="C1164" s="1">
        <f>IF(ISBLANK(Data!C1164),"",Data!C1164)</f>
        <v>201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6</v>
      </c>
      <c r="G1164" s="1" t="str">
        <f>IF(ISBLANK(Data!$F1164),"",IF(Data!$F1164&gt;=1,TEXT(Data!G1164,"00"),""))</f>
        <v>5c</v>
      </c>
      <c r="H1164" s="1" t="str">
        <f>IF(ISBLANK(Data!$F1164),"",IF(Data!$F1164&gt;=2,TEXT(Data!H1164,"00"),""))</f>
        <v>03</v>
      </c>
      <c r="I1164" s="1" t="str">
        <f>IF(ISBLANK(Data!$F1164),"",IF(Data!$F1164&gt;=3,TEXT(Data!I1164,"00"),""))</f>
        <v>00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62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>
        <f>IF(ISBLANK(Data!A1165),"",Data!A1165)</f>
        <v>190757</v>
      </c>
      <c r="B1165" s="1">
        <f>IF(ISBLANK(Data!B1165),"",Data!B1165)</f>
        <v>1</v>
      </c>
      <c r="C1165" s="1">
        <f>IF(ISBLANK(Data!C1165),"",Data!C1165)</f>
        <v>203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8</v>
      </c>
      <c r="G1165" s="1" t="str">
        <f>IF(ISBLANK(Data!$F1165),"",IF(Data!$F1165&gt;=1,TEXT(Data!G1165,"00"),""))</f>
        <v>00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00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>00</v>
      </c>
      <c r="N1165" s="1" t="str">
        <f>IF(ISBLANK(Data!$F1165),"",IF(Data!$F1165&gt;=8,TEXT(Data!N1165,"00"),""))</f>
        <v>00</v>
      </c>
    </row>
    <row r="1166" ht="14.25">
      <c r="A1166" s="1">
        <f>IF(ISBLANK(Data!A1166),"",Data!A1166)</f>
        <v>190761</v>
      </c>
      <c r="B1166" s="1">
        <f>IF(ISBLANK(Data!B1166),"",Data!B1166)</f>
        <v>1</v>
      </c>
      <c r="C1166" s="1">
        <f>IF(ISBLANK(Data!C1166),"",Data!C1166)</f>
        <v>400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01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4c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190781</v>
      </c>
      <c r="B1167" s="1">
        <f>IF(ISBLANK(Data!B1167),"",Data!B1167)</f>
        <v>0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64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64</v>
      </c>
      <c r="N1167" s="1" t="str">
        <f>IF(ISBLANK(Data!$F1167),"",IF(Data!$F1167&gt;=8,TEXT(Data!N1167,"00"),""))</f>
        <v>21</v>
      </c>
    </row>
    <row r="1168" ht="14.25">
      <c r="A1168" s="1">
        <f>IF(ISBLANK(Data!A1168),"",Data!A1168)</f>
        <v>190782</v>
      </c>
      <c r="B1168" s="1">
        <f>IF(ISBLANK(Data!B1168),"",Data!B1168)</f>
        <v>0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b3</v>
      </c>
      <c r="H1168" s="1" t="str">
        <f>IF(ISBLANK(Data!$F1168),"",IF(Data!$F1168&gt;=2,TEXT(Data!H1168,"00"),""))</f>
        <v>01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190831</v>
      </c>
      <c r="B1169" s="1">
        <f>IF(ISBLANK(Data!B1169),"",Data!B1169)</f>
        <v>0</v>
      </c>
      <c r="C1169" s="1">
        <f>IF(ISBLANK(Data!C1169),"",Data!C1169)</f>
        <v>300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03</v>
      </c>
      <c r="H1169" s="1" t="str">
        <f>IF(ISBLANK(Data!$F1169),"",IF(Data!$F1169&gt;=2,TEXT(Data!H1169,"00"),""))</f>
        <v>5a</v>
      </c>
      <c r="I1169" s="1" t="str">
        <f>IF(ISBLANK(Data!$F1169),"",IF(Data!$F1169&gt;=3,TEXT(Data!I1169,"00"),""))</f>
        <v>64</v>
      </c>
      <c r="J1169" s="1" t="str">
        <f>IF(ISBLANK(Data!$F1169),"",IF(Data!$F1169&gt;=4,TEXT(Data!J1169,"00"),""))</f>
        <v>5a</v>
      </c>
      <c r="K1169" s="1" t="str">
        <f>IF(ISBLANK(Data!$F1169),"",IF(Data!$F1169&gt;=5,TEXT(Data!K1169,"00"),""))</f>
        <v>64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64</v>
      </c>
      <c r="N1169" s="1" t="str">
        <f>IF(ISBLANK(Data!$F1169),"",IF(Data!$F1169&gt;=8,TEXT(Data!N1169,"00"),""))</f>
        <v>32</v>
      </c>
    </row>
    <row r="1170" ht="14.25">
      <c r="A1170" s="1">
        <f>IF(ISBLANK(Data!A1170),"",Data!A1170)</f>
        <v>190832</v>
      </c>
      <c r="B1170" s="1">
        <f>IF(ISBLANK(Data!B1170),"",Data!B1170)</f>
        <v>0</v>
      </c>
      <c r="C1170" s="1">
        <f>IF(ISBLANK(Data!C1170),"",Data!C1170)</f>
        <v>301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3</v>
      </c>
      <c r="G1170" s="1" t="str">
        <f>IF(ISBLANK(Data!$F1170),"",IF(Data!$F1170&gt;=1,TEXT(Data!G1170,"00"),""))</f>
        <v>6b</v>
      </c>
      <c r="H1170" s="1" t="str">
        <f>IF(ISBLANK(Data!$F1170),"",IF(Data!$F1170&gt;=2,TEXT(Data!H1170,"00"),""))</f>
        <v>02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>
        <f>IF(ISBLANK(Data!A1171),"",Data!A1171)</f>
        <v>190841</v>
      </c>
      <c r="B1171" s="1">
        <f>IF(ISBLANK(Data!B1171),"",Data!B1171)</f>
        <v>1</v>
      </c>
      <c r="C1171" s="1">
        <f>IF(ISBLANK(Data!C1171),"",Data!C1171)</f>
        <v>401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8f</v>
      </c>
      <c r="H1171" s="1" t="str">
        <f>IF(ISBLANK(Data!$F1171),"",IF(Data!$F1171&gt;=2,TEXT(Data!H1171,"00"),""))</f>
        <v>a0</v>
      </c>
      <c r="I1171" s="1" t="str">
        <f>IF(ISBLANK(Data!$F1171),"",IF(Data!$F1171&gt;=3,TEXT(Data!I1171,"00"),""))</f>
        <v>00</v>
      </c>
      <c r="J1171" s="1" t="str">
        <f>IF(ISBLANK(Data!$F1171),"",IF(Data!$F1171&gt;=4,TEXT(Data!J1171,"00"),""))</f>
        <v>00</v>
      </c>
      <c r="K1171" s="1" t="str">
        <f>IF(ISBLANK(Data!$F1171),"",IF(Data!$F1171&gt;=5,TEXT(Data!K1171,"00"),""))</f>
        <v>56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00</v>
      </c>
      <c r="N1171" s="1" t="str">
        <f>IF(ISBLANK(Data!$F1171),"",IF(Data!$F1171&gt;=8,TEXT(Data!N1171,"00"),""))</f>
        <v>00</v>
      </c>
    </row>
    <row r="1172" ht="14.25">
      <c r="A1172" s="1">
        <f>IF(ISBLANK(Data!A1172),"",Data!A1172)</f>
        <v>190845</v>
      </c>
      <c r="B1172" s="1">
        <f>IF(ISBLANK(Data!B1172),"",Data!B1172)</f>
        <v>1</v>
      </c>
      <c r="C1172" s="1">
        <f>IF(ISBLANK(Data!C1172),"",Data!C1172)</f>
        <v>201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6</v>
      </c>
      <c r="G1172" s="1" t="str">
        <f>IF(ISBLANK(Data!$F1172),"",IF(Data!$F1172&gt;=1,TEXT(Data!G1172,"00"),""))</f>
        <v>5c</v>
      </c>
      <c r="H1172" s="1" t="str">
        <f>IF(ISBLANK(Data!$F1172),"",IF(Data!$F1172&gt;=2,TEXT(Data!H1172,"00"),""))</f>
        <v>03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>00</v>
      </c>
      <c r="K1172" s="1" t="str">
        <f>IF(ISBLANK(Data!$F1172),"",IF(Data!$F1172&gt;=5,TEXT(Data!K1172,"00"),""))</f>
        <v>62</v>
      </c>
      <c r="L1172" s="1" t="str">
        <f>IF(ISBLANK(Data!$F1172),"",IF(Data!$F1172&gt;=6,TEXT(Data!L1172,"00"),""))</f>
        <v>00</v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190857</v>
      </c>
      <c r="B1173" s="1">
        <f>IF(ISBLANK(Data!B1173),"",Data!B1173)</f>
        <v>1</v>
      </c>
      <c r="C1173" s="1">
        <f>IF(ISBLANK(Data!C1173),"",Data!C1173)</f>
        <v>203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00</v>
      </c>
      <c r="H1173" s="1" t="str">
        <f>IF(ISBLANK(Data!$F1173),"",IF(Data!$F1173&gt;=2,TEXT(Data!H1173,"00"),""))</f>
        <v>00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00</v>
      </c>
      <c r="L1173" s="1" t="str">
        <f>IF(ISBLANK(Data!$F1173),"",IF(Data!$F1173&gt;=6,TEXT(Data!L1173,"00"),""))</f>
        <v>00</v>
      </c>
      <c r="M1173" s="1" t="str">
        <f>IF(ISBLANK(Data!$F1173),"",IF(Data!$F1173&gt;=7,TEXT(Data!M1173,"00"),""))</f>
        <v>00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190861</v>
      </c>
      <c r="B1174" s="1">
        <f>IF(ISBLANK(Data!B1174),"",Data!B1174)</f>
        <v>1</v>
      </c>
      <c r="C1174" s="1">
        <f>IF(ISBLANK(Data!C1174),"",Data!C1174)</f>
        <v>400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01</v>
      </c>
      <c r="H1174" s="1" t="str">
        <f>IF(ISBLANK(Data!$F1174),"",IF(Data!$F1174&gt;=2,TEXT(Data!H1174,"00"),""))</f>
        <v>00</v>
      </c>
      <c r="I1174" s="1" t="str">
        <f>IF(ISBLANK(Data!$F1174),"",IF(Data!$F1174&gt;=3,TEXT(Data!I1174,"00"),""))</f>
        <v>4c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00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190882</v>
      </c>
      <c r="B1175" s="1">
        <f>IF(ISBLANK(Data!B1175),"",Data!B1175)</f>
        <v>0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64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64</v>
      </c>
      <c r="N1175" s="1" t="str">
        <f>IF(ISBLANK(Data!$F1175),"",IF(Data!$F1175&gt;=8,TEXT(Data!N1175,"00"),""))</f>
        <v>23</v>
      </c>
    </row>
    <row r="1176" ht="14.25">
      <c r="A1176" s="1">
        <f>IF(ISBLANK(Data!A1176),"",Data!A1176)</f>
        <v>190882</v>
      </c>
      <c r="B1176" s="1">
        <f>IF(ISBLANK(Data!B1176),"",Data!B1176)</f>
        <v>0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96</v>
      </c>
      <c r="H1176" s="1" t="str">
        <f>IF(ISBLANK(Data!$F1176),"",IF(Data!$F1176&gt;=2,TEXT(Data!H1176,"00"),""))</f>
        <v>03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190931</v>
      </c>
      <c r="B1177" s="1">
        <f>IF(ISBLANK(Data!B1177),"",Data!B1177)</f>
        <v>0</v>
      </c>
      <c r="C1177" s="1">
        <f>IF(ISBLANK(Data!C1177),"",Data!C1177)</f>
        <v>300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03</v>
      </c>
      <c r="H1177" s="1" t="str">
        <f>IF(ISBLANK(Data!$F1177),"",IF(Data!$F1177&gt;=2,TEXT(Data!H1177,"00"),""))</f>
        <v>5a</v>
      </c>
      <c r="I1177" s="1" t="str">
        <f>IF(ISBLANK(Data!$F1177),"",IF(Data!$F1177&gt;=3,TEXT(Data!I1177,"00"),""))</f>
        <v>64</v>
      </c>
      <c r="J1177" s="1" t="str">
        <f>IF(ISBLANK(Data!$F1177),"",IF(Data!$F1177&gt;=4,TEXT(Data!J1177,"00"),""))</f>
        <v>5a</v>
      </c>
      <c r="K1177" s="1" t="str">
        <f>IF(ISBLANK(Data!$F1177),"",IF(Data!$F1177&gt;=5,TEXT(Data!K1177,"00"),""))</f>
        <v>64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64</v>
      </c>
      <c r="N1177" s="1" t="str">
        <f>IF(ISBLANK(Data!$F1177),"",IF(Data!$F1177&gt;=8,TEXT(Data!N1177,"00"),""))</f>
        <v>34</v>
      </c>
    </row>
    <row r="1178" ht="14.25">
      <c r="A1178" s="1">
        <f>IF(ISBLANK(Data!A1178),"",Data!A1178)</f>
        <v>190932</v>
      </c>
      <c r="B1178" s="1">
        <f>IF(ISBLANK(Data!B1178),"",Data!B1178)</f>
        <v>0</v>
      </c>
      <c r="C1178" s="1">
        <f>IF(ISBLANK(Data!C1178),"",Data!C1178)</f>
        <v>301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3</v>
      </c>
      <c r="G1178" s="1" t="str">
        <f>IF(ISBLANK(Data!$F1178),"",IF(Data!$F1178&gt;=1,TEXT(Data!G1178,"00"),""))</f>
        <v>03</v>
      </c>
      <c r="H1178" s="1" t="str">
        <f>IF(ISBLANK(Data!$F1178),"",IF(Data!$F1178&gt;=2,TEXT(Data!H1178,"00"),""))</f>
        <v>04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190941</v>
      </c>
      <c r="B1179" s="1">
        <f>IF(ISBLANK(Data!B1179),"",Data!B1179)</f>
        <v>1</v>
      </c>
      <c r="C1179" s="1">
        <f>IF(ISBLANK(Data!C1179),"",Data!C1179)</f>
        <v>401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8f</v>
      </c>
      <c r="H1179" s="1" t="str">
        <f>IF(ISBLANK(Data!$F1179),"",IF(Data!$F1179&gt;=2,TEXT(Data!H1179,"00"),""))</f>
        <v>a0</v>
      </c>
      <c r="I1179" s="1" t="str">
        <f>IF(ISBLANK(Data!$F1179),"",IF(Data!$F1179&gt;=3,TEXT(Data!I1179,"00"),""))</f>
        <v>00</v>
      </c>
      <c r="J1179" s="1" t="str">
        <f>IF(ISBLANK(Data!$F1179),"",IF(Data!$F1179&gt;=4,TEXT(Data!J1179,"00"),""))</f>
        <v>00</v>
      </c>
      <c r="K1179" s="1" t="str">
        <f>IF(ISBLANK(Data!$F1179),"",IF(Data!$F1179&gt;=5,TEXT(Data!K1179,"00"),""))</f>
        <v>56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00</v>
      </c>
      <c r="N1179" s="1" t="str">
        <f>IF(ISBLANK(Data!$F1179),"",IF(Data!$F1179&gt;=8,TEXT(Data!N1179,"00"),""))</f>
        <v>00</v>
      </c>
    </row>
    <row r="1180" ht="14.25">
      <c r="A1180" s="1">
        <f>IF(ISBLANK(Data!A1180),"",Data!A1180)</f>
        <v>190945</v>
      </c>
      <c r="B1180" s="1">
        <f>IF(ISBLANK(Data!B1180),"",Data!B1180)</f>
        <v>1</v>
      </c>
      <c r="C1180" s="1">
        <f>IF(ISBLANK(Data!C1180),"",Data!C1180)</f>
        <v>201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6</v>
      </c>
      <c r="G1180" s="1" t="str">
        <f>IF(ISBLANK(Data!$F1180),"",IF(Data!$F1180&gt;=1,TEXT(Data!G1180,"00"),""))</f>
        <v>5c</v>
      </c>
      <c r="H1180" s="1" t="str">
        <f>IF(ISBLANK(Data!$F1180),"",IF(Data!$F1180&gt;=2,TEXT(Data!H1180,"00"),""))</f>
        <v>03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>00</v>
      </c>
      <c r="K1180" s="1" t="str">
        <f>IF(ISBLANK(Data!$F1180),"",IF(Data!$F1180&gt;=5,TEXT(Data!K1180,"00"),""))</f>
        <v>62</v>
      </c>
      <c r="L1180" s="1" t="str">
        <f>IF(ISBLANK(Data!$F1180),"",IF(Data!$F1180&gt;=6,TEXT(Data!L1180,"00"),""))</f>
        <v>00</v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190957</v>
      </c>
      <c r="B1181" s="1">
        <f>IF(ISBLANK(Data!B1181),"",Data!B1181)</f>
        <v>1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190961</v>
      </c>
      <c r="B1182" s="1">
        <f>IF(ISBLANK(Data!B1182),"",Data!B1182)</f>
        <v>1</v>
      </c>
      <c r="C1182" s="1">
        <f>IF(ISBLANK(Data!C1182),"",Data!C1182)</f>
        <v>400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01</v>
      </c>
      <c r="H1182" s="1" t="str">
        <f>IF(ISBLANK(Data!$F1182),"",IF(Data!$F1182&gt;=2,TEXT(Data!H1182,"00"),""))</f>
        <v>00</v>
      </c>
      <c r="I1182" s="1" t="str">
        <f>IF(ISBLANK(Data!$F1182),"",IF(Data!$F1182&gt;=3,TEXT(Data!I1182,"00"),""))</f>
        <v>4c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00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190981</v>
      </c>
      <c r="B1183" s="1">
        <f>IF(ISBLANK(Data!B1183),"",Data!B1183)</f>
        <v>0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64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64</v>
      </c>
      <c r="N1183" s="1" t="str">
        <f>IF(ISBLANK(Data!$F1183),"",IF(Data!$F1183&gt;=8,TEXT(Data!N1183,"00"),""))</f>
        <v>25</v>
      </c>
    </row>
    <row r="1184" ht="14.25">
      <c r="A1184" s="1">
        <f>IF(ISBLANK(Data!A1184),"",Data!A1184)</f>
        <v>190982</v>
      </c>
      <c r="B1184" s="1">
        <f>IF(ISBLANK(Data!B1184),"",Data!B1184)</f>
        <v>0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54</v>
      </c>
      <c r="H1184" s="1" t="str">
        <f>IF(ISBLANK(Data!$F1184),"",IF(Data!$F1184&gt;=2,TEXT(Data!H1184,"00"),""))</f>
        <v>05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191031</v>
      </c>
      <c r="B1185" s="1">
        <f>IF(ISBLANK(Data!B1185),"",Data!B1185)</f>
        <v>0</v>
      </c>
      <c r="C1185" s="1">
        <f>IF(ISBLANK(Data!C1185),"",Data!C1185)</f>
        <v>300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03</v>
      </c>
      <c r="H1185" s="1" t="str">
        <f>IF(ISBLANK(Data!$F1185),"",IF(Data!$F1185&gt;=2,TEXT(Data!H1185,"00"),""))</f>
        <v>5a</v>
      </c>
      <c r="I1185" s="1" t="str">
        <f>IF(ISBLANK(Data!$F1185),"",IF(Data!$F1185&gt;=3,TEXT(Data!I1185,"00"),""))</f>
        <v>64</v>
      </c>
      <c r="J1185" s="1" t="str">
        <f>IF(ISBLANK(Data!$F1185),"",IF(Data!$F1185&gt;=4,TEXT(Data!J1185,"00"),""))</f>
        <v>5a</v>
      </c>
      <c r="K1185" s="1" t="str">
        <f>IF(ISBLANK(Data!$F1185),"",IF(Data!$F1185&gt;=5,TEXT(Data!K1185,"00"),""))</f>
        <v>64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64</v>
      </c>
      <c r="N1185" s="1" t="str">
        <f>IF(ISBLANK(Data!$F1185),"",IF(Data!$F1185&gt;=8,TEXT(Data!N1185,"00"),""))</f>
        <v>36</v>
      </c>
    </row>
    <row r="1186" ht="14.25">
      <c r="A1186" s="1">
        <f>IF(ISBLANK(Data!A1186),"",Data!A1186)</f>
        <v>191032</v>
      </c>
      <c r="B1186" s="1">
        <f>IF(ISBLANK(Data!B1186),"",Data!B1186)</f>
        <v>0</v>
      </c>
      <c r="C1186" s="1">
        <f>IF(ISBLANK(Data!C1186),"",Data!C1186)</f>
        <v>301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3</v>
      </c>
      <c r="G1186" s="1" t="str">
        <f>IF(ISBLANK(Data!$F1186),"",IF(Data!$F1186&gt;=1,TEXT(Data!G1186,"00"),""))</f>
        <v>f5</v>
      </c>
      <c r="H1186" s="1" t="str">
        <f>IF(ISBLANK(Data!$F1186),"",IF(Data!$F1186&gt;=2,TEXT(Data!H1186,"00"),""))</f>
        <v>06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191041</v>
      </c>
      <c r="B1187" s="1">
        <f>IF(ISBLANK(Data!B1187),"",Data!B1187)</f>
        <v>1</v>
      </c>
      <c r="C1187" s="1">
        <f>IF(ISBLANK(Data!C1187),"",Data!C1187)</f>
        <v>401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8f</v>
      </c>
      <c r="H1187" s="1" t="str">
        <f>IF(ISBLANK(Data!$F1187),"",IF(Data!$F1187&gt;=2,TEXT(Data!H1187,"00"),""))</f>
        <v>a0</v>
      </c>
      <c r="I1187" s="1" t="str">
        <f>IF(ISBLANK(Data!$F1187),"",IF(Data!$F1187&gt;=3,TEXT(Data!I1187,"00"),""))</f>
        <v>00</v>
      </c>
      <c r="J1187" s="1" t="str">
        <f>IF(ISBLANK(Data!$F1187),"",IF(Data!$F1187&gt;=4,TEXT(Data!J1187,"00"),""))</f>
        <v>00</v>
      </c>
      <c r="K1187" s="1" t="str">
        <f>IF(ISBLANK(Data!$F1187),"",IF(Data!$F1187&gt;=5,TEXT(Data!K1187,"00"),""))</f>
        <v>56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00</v>
      </c>
      <c r="N1187" s="1" t="str">
        <f>IF(ISBLANK(Data!$F1187),"",IF(Data!$F1187&gt;=8,TEXT(Data!N1187,"00"),""))</f>
        <v>00</v>
      </c>
    </row>
    <row r="1188" ht="14.25">
      <c r="A1188" s="1">
        <f>IF(ISBLANK(Data!A1188),"",Data!A1188)</f>
        <v>191045</v>
      </c>
      <c r="B1188" s="1">
        <f>IF(ISBLANK(Data!B1188),"",Data!B1188)</f>
        <v>1</v>
      </c>
      <c r="C1188" s="1">
        <f>IF(ISBLANK(Data!C1188),"",Data!C1188)</f>
        <v>201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6</v>
      </c>
      <c r="G1188" s="1" t="str">
        <f>IF(ISBLANK(Data!$F1188),"",IF(Data!$F1188&gt;=1,TEXT(Data!G1188,"00"),""))</f>
        <v>5c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>00</v>
      </c>
      <c r="K1188" s="1" t="str">
        <f>IF(ISBLANK(Data!$F1188),"",IF(Data!$F1188&gt;=5,TEXT(Data!K1188,"00"),""))</f>
        <v>62</v>
      </c>
      <c r="L1188" s="1" t="str">
        <f>IF(ISBLANK(Data!$F1188),"",IF(Data!$F1188&gt;=6,TEXT(Data!L1188,"00"),""))</f>
        <v>00</v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191057</v>
      </c>
      <c r="B1189" s="1">
        <f>IF(ISBLANK(Data!B1189),"",Data!B1189)</f>
        <v>1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191061</v>
      </c>
      <c r="B1190" s="1">
        <f>IF(ISBLANK(Data!B1190),"",Data!B1190)</f>
        <v>1</v>
      </c>
      <c r="C1190" s="1">
        <f>IF(ISBLANK(Data!C1190),"",Data!C1190)</f>
        <v>400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01</v>
      </c>
      <c r="H1190" s="1" t="str">
        <f>IF(ISBLANK(Data!$F1190),"",IF(Data!$F1190&gt;=2,TEXT(Data!H1190,"00"),""))</f>
        <v>00</v>
      </c>
      <c r="I1190" s="1" t="str">
        <f>IF(ISBLANK(Data!$F1190),"",IF(Data!$F1190&gt;=3,TEXT(Data!I1190,"00"),""))</f>
        <v>4c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00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191081</v>
      </c>
      <c r="B1191" s="1">
        <f>IF(ISBLANK(Data!B1191),"",Data!B1191)</f>
        <v>0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64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64</v>
      </c>
      <c r="N1191" s="1" t="str">
        <f>IF(ISBLANK(Data!$F1191),"",IF(Data!$F1191&gt;=8,TEXT(Data!N1191,"00"),""))</f>
        <v>27</v>
      </c>
    </row>
    <row r="1192" ht="14.25">
      <c r="A1192" s="1">
        <f>IF(ISBLANK(Data!A1192),"",Data!A1192)</f>
        <v>191082</v>
      </c>
      <c r="B1192" s="1">
        <f>IF(ISBLANK(Data!B1192),"",Data!B1192)</f>
        <v>0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b8</v>
      </c>
      <c r="H1192" s="1" t="str">
        <f>IF(ISBLANK(Data!$F1192),"",IF(Data!$F1192&gt;=2,TEXT(Data!H1192,"00"),""))</f>
        <v>07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191121</v>
      </c>
      <c r="B1193" s="1">
        <f>IF(ISBLANK(Data!B1193),"",Data!B1193)</f>
        <v>1</v>
      </c>
      <c r="C1193" s="1">
        <f>IF(ISBLANK(Data!C1193),"",Data!C1193)</f>
        <v>403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63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00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20</v>
      </c>
      <c r="L1193" s="1" t="str">
        <f>IF(ISBLANK(Data!$F1193),"",IF(Data!$F1193&gt;=6,TEXT(Data!L1193,"00"),""))</f>
        <v>e2</v>
      </c>
      <c r="M1193" s="1" t="str">
        <f>IF(ISBLANK(Data!$F1193),"",IF(Data!$F1193&gt;=7,TEXT(Data!M1193,"00"),""))</f>
        <v>09</v>
      </c>
      <c r="N1193" s="1" t="str">
        <f>IF(ISBLANK(Data!$F1193),"",IF(Data!$F1193&gt;=8,TEXT(Data!N1193,"00"),""))</f>
        <v>00</v>
      </c>
    </row>
    <row r="1194" ht="14.25">
      <c r="A1194" s="1">
        <f>IF(ISBLANK(Data!A1194),"",Data!A1194)</f>
        <v>191131</v>
      </c>
      <c r="B1194" s="1">
        <f>IF(ISBLANK(Data!B1194),"",Data!B1194)</f>
        <v>0</v>
      </c>
      <c r="C1194" s="1">
        <f>IF(ISBLANK(Data!C1194),"",Data!C1194)</f>
        <v>300</v>
      </c>
      <c r="D1194" s="1">
        <f>IF(ISBLANK(Data!D1194),"",Data!D1194)</f>
        <v>0</v>
      </c>
      <c r="E1194" s="1">
        <f>IF(ISBLANK(Data!E1194),"",Data!E1194)</f>
        <v>0</v>
      </c>
      <c r="F1194" s="1">
        <f>IF(ISBLANK(Data!F1194),"",Data!F1194)</f>
        <v>8</v>
      </c>
      <c r="G1194" s="1" t="str">
        <f>IF(ISBLANK(Data!$F1194),"",IF(Data!$F1194&gt;=1,TEXT(Data!G1194,"00"),""))</f>
        <v>03</v>
      </c>
      <c r="H1194" s="1" t="str">
        <f>IF(ISBLANK(Data!$F1194),"",IF(Data!$F1194&gt;=2,TEXT(Data!H1194,"00"),""))</f>
        <v>5a</v>
      </c>
      <c r="I1194" s="1" t="str">
        <f>IF(ISBLANK(Data!$F1194),"",IF(Data!$F1194&gt;=3,TEXT(Data!I1194,"00"),""))</f>
        <v>64</v>
      </c>
      <c r="J1194" s="1" t="str">
        <f>IF(ISBLANK(Data!$F1194),"",IF(Data!$F1194&gt;=4,TEXT(Data!J1194,"00"),""))</f>
        <v>5a</v>
      </c>
      <c r="K1194" s="1" t="str">
        <f>IF(ISBLANK(Data!$F1194),"",IF(Data!$F1194&gt;=5,TEXT(Data!K1194,"00"),""))</f>
        <v>64</v>
      </c>
      <c r="L1194" s="1" t="str">
        <f>IF(ISBLANK(Data!$F1194),"",IF(Data!$F1194&gt;=6,TEXT(Data!L1194,"00"),""))</f>
        <v>00</v>
      </c>
      <c r="M1194" s="1" t="str">
        <f>IF(ISBLANK(Data!$F1194),"",IF(Data!$F1194&gt;=7,TEXT(Data!M1194,"00"),""))</f>
        <v>64</v>
      </c>
      <c r="N1194" s="1" t="str">
        <f>IF(ISBLANK(Data!$F1194),"",IF(Data!$F1194&gt;=8,TEXT(Data!N1194,"00"),""))</f>
        <v>b8</v>
      </c>
    </row>
    <row r="1195" ht="14.25">
      <c r="A1195" s="1">
        <f>IF(ISBLANK(Data!A1195),"",Data!A1195)</f>
        <v>191131</v>
      </c>
      <c r="B1195" s="1">
        <f>IF(ISBLANK(Data!B1195),"",Data!B1195)</f>
        <v>0</v>
      </c>
      <c r="C1195" s="1">
        <f>IF(ISBLANK(Data!C1195),"",Data!C1195)</f>
        <v>301</v>
      </c>
      <c r="D1195" s="1">
        <f>IF(ISBLANK(Data!D1195),"",Data!D1195)</f>
        <v>0</v>
      </c>
      <c r="E1195" s="1">
        <f>IF(ISBLANK(Data!E1195),"",Data!E1195)</f>
        <v>0</v>
      </c>
      <c r="F1195" s="1">
        <f>IF(ISBLANK(Data!F1195),"",Data!F1195)</f>
        <v>3</v>
      </c>
      <c r="G1195" s="1" t="str">
        <f>IF(ISBLANK(Data!$F1195),"",IF(Data!$F1195&gt;=1,TEXT(Data!G1195,"00"),""))</f>
        <v>80</v>
      </c>
      <c r="H1195" s="1" t="str">
        <f>IF(ISBLANK(Data!$F1195),"",IF(Data!$F1195&gt;=2,TEXT(Data!H1195,"00"),""))</f>
        <v>08</v>
      </c>
      <c r="I1195" s="1" t="str">
        <f>IF(ISBLANK(Data!$F1195),"",IF(Data!$F1195&gt;=3,TEXT(Data!I1195,"00"),""))</f>
        <v>00</v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>
        <f>IF(ISBLANK(Data!A1196),"",Data!A1196)</f>
        <v>191141</v>
      </c>
      <c r="B1196" s="1">
        <f>IF(ISBLANK(Data!B1196),"",Data!B1196)</f>
        <v>1</v>
      </c>
      <c r="C1196" s="1">
        <f>IF(ISBLANK(Data!C1196),"",Data!C1196)</f>
        <v>401</v>
      </c>
      <c r="D1196" s="1">
        <f>IF(ISBLANK(Data!D1196),"",Data!D1196)</f>
        <v>0</v>
      </c>
      <c r="E1196" s="1">
        <f>IF(ISBLANK(Data!E1196),"",Data!E1196)</f>
        <v>0</v>
      </c>
      <c r="F1196" s="1">
        <f>IF(ISBLANK(Data!F1196),"",Data!F1196)</f>
        <v>8</v>
      </c>
      <c r="G1196" s="1" t="str">
        <f>IF(ISBLANK(Data!$F1196),"",IF(Data!$F1196&gt;=1,TEXT(Data!G1196,"00"),""))</f>
        <v>8f</v>
      </c>
      <c r="H1196" s="1" t="str">
        <f>IF(ISBLANK(Data!$F1196),"",IF(Data!$F1196&gt;=2,TEXT(Data!H1196,"00"),""))</f>
        <v>a0</v>
      </c>
      <c r="I1196" s="1" t="str">
        <f>IF(ISBLANK(Data!$F1196),"",IF(Data!$F1196&gt;=3,TEXT(Data!I1196,"00"),""))</f>
        <v>00</v>
      </c>
      <c r="J1196" s="1" t="str">
        <f>IF(ISBLANK(Data!$F1196),"",IF(Data!$F1196&gt;=4,TEXT(Data!J1196,"00"),""))</f>
        <v>00</v>
      </c>
      <c r="K1196" s="1" t="str">
        <f>IF(ISBLANK(Data!$F1196),"",IF(Data!$F1196&gt;=5,TEXT(Data!K1196,"00"),""))</f>
        <v>56</v>
      </c>
      <c r="L1196" s="1" t="str">
        <f>IF(ISBLANK(Data!$F1196),"",IF(Data!$F1196&gt;=6,TEXT(Data!L1196,"00"),""))</f>
        <v>00</v>
      </c>
      <c r="M1196" s="1" t="str">
        <f>IF(ISBLANK(Data!$F1196),"",IF(Data!$F1196&gt;=7,TEXT(Data!M1196,"00"),""))</f>
        <v>00</v>
      </c>
      <c r="N1196" s="1" t="str">
        <f>IF(ISBLANK(Data!$F1196),"",IF(Data!$F1196&gt;=8,TEXT(Data!N1196,"00"),""))</f>
        <v>00</v>
      </c>
    </row>
    <row r="1197" ht="14.25">
      <c r="A1197" s="1">
        <f>IF(ISBLANK(Data!A1197),"",Data!A1197)</f>
        <v>191145</v>
      </c>
      <c r="B1197" s="1">
        <f>IF(ISBLANK(Data!B1197),"",Data!B1197)</f>
        <v>1</v>
      </c>
      <c r="C1197" s="1">
        <f>IF(ISBLANK(Data!C1197),"",Data!C1197)</f>
        <v>201</v>
      </c>
      <c r="D1197" s="1">
        <f>IF(ISBLANK(Data!D1197),"",Data!D1197)</f>
        <v>0</v>
      </c>
      <c r="E1197" s="1">
        <f>IF(ISBLANK(Data!E1197),"",Data!E1197)</f>
        <v>0</v>
      </c>
      <c r="F1197" s="1">
        <f>IF(ISBLANK(Data!F1197),"",Data!F1197)</f>
        <v>6</v>
      </c>
      <c r="G1197" s="1" t="str">
        <f>IF(ISBLANK(Data!$F1197),"",IF(Data!$F1197&gt;=1,TEXT(Data!G1197,"00"),""))</f>
        <v>5c</v>
      </c>
      <c r="H1197" s="1" t="str">
        <f>IF(ISBLANK(Data!$F1197),"",IF(Data!$F1197&gt;=2,TEXT(Data!H1197,"00"),""))</f>
        <v>03</v>
      </c>
      <c r="I1197" s="1" t="str">
        <f>IF(ISBLANK(Data!$F1197),"",IF(Data!$F1197&gt;=3,TEXT(Data!I1197,"00"),""))</f>
        <v>00</v>
      </c>
      <c r="J1197" s="1" t="str">
        <f>IF(ISBLANK(Data!$F1197),"",IF(Data!$F1197&gt;=4,TEXT(Data!J1197,"00"),""))</f>
        <v>00</v>
      </c>
      <c r="K1197" s="1" t="str">
        <f>IF(ISBLANK(Data!$F1197),"",IF(Data!$F1197&gt;=5,TEXT(Data!K1197,"00"),""))</f>
        <v>62</v>
      </c>
      <c r="L1197" s="1" t="str">
        <f>IF(ISBLANK(Data!$F1197),"",IF(Data!$F1197&gt;=6,TEXT(Data!L1197,"00"),""))</f>
        <v>00</v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>
        <f>IF(ISBLANK(Data!A1198),"",Data!A1198)</f>
        <v>191157</v>
      </c>
      <c r="B1198" s="1">
        <f>IF(ISBLANK(Data!B1198),"",Data!B1198)</f>
        <v>1</v>
      </c>
      <c r="C1198" s="1">
        <f>IF(ISBLANK(Data!C1198),"",Data!C1198)</f>
        <v>203</v>
      </c>
      <c r="D1198" s="1">
        <f>IF(ISBLANK(Data!D1198),"",Data!D1198)</f>
        <v>0</v>
      </c>
      <c r="E1198" s="1">
        <f>IF(ISBLANK(Data!E1198),"",Data!E1198)</f>
        <v>0</v>
      </c>
      <c r="F1198" s="1">
        <f>IF(ISBLANK(Data!F1198),"",Data!F1198)</f>
        <v>8</v>
      </c>
      <c r="G1198" s="1" t="str">
        <f>IF(ISBLANK(Data!$F1198),"",IF(Data!$F1198&gt;=1,TEXT(Data!G1198,"00"),""))</f>
        <v>00</v>
      </c>
      <c r="H1198" s="1" t="str">
        <f>IF(ISBLANK(Data!$F1198),"",IF(Data!$F1198&gt;=2,TEXT(Data!H1198,"00"),""))</f>
        <v>00</v>
      </c>
      <c r="I1198" s="1" t="str">
        <f>IF(ISBLANK(Data!$F1198),"",IF(Data!$F1198&gt;=3,TEXT(Data!I1198,"00"),""))</f>
        <v>00</v>
      </c>
      <c r="J1198" s="1" t="str">
        <f>IF(ISBLANK(Data!$F1198),"",IF(Data!$F1198&gt;=4,TEXT(Data!J1198,"00"),""))</f>
        <v>00</v>
      </c>
      <c r="K1198" s="1" t="str">
        <f>IF(ISBLANK(Data!$F1198),"",IF(Data!$F1198&gt;=5,TEXT(Data!K1198,"00"),""))</f>
        <v>00</v>
      </c>
      <c r="L1198" s="1" t="str">
        <f>IF(ISBLANK(Data!$F1198),"",IF(Data!$F1198&gt;=6,TEXT(Data!L1198,"00"),""))</f>
        <v>00</v>
      </c>
      <c r="M1198" s="1" t="str">
        <f>IF(ISBLANK(Data!$F1198),"",IF(Data!$F1198&gt;=7,TEXT(Data!M1198,"00"),""))</f>
        <v>00</v>
      </c>
      <c r="N1198" s="1" t="str">
        <f>IF(ISBLANK(Data!$F1198),"",IF(Data!$F1198&gt;=8,TEXT(Data!N1198,"00"),""))</f>
        <v>00</v>
      </c>
    </row>
    <row r="1199" ht="14.25">
      <c r="A1199" s="1">
        <f>IF(ISBLANK(Data!A1199),"",Data!A1199)</f>
        <v>191161</v>
      </c>
      <c r="B1199" s="1">
        <f>IF(ISBLANK(Data!B1199),"",Data!B1199)</f>
        <v>1</v>
      </c>
      <c r="C1199" s="1">
        <f>IF(ISBLANK(Data!C1199),"",Data!C1199)</f>
        <v>400</v>
      </c>
      <c r="D1199" s="1">
        <f>IF(ISBLANK(Data!D1199),"",Data!D1199)</f>
        <v>0</v>
      </c>
      <c r="E1199" s="1">
        <f>IF(ISBLANK(Data!E1199),"",Data!E1199)</f>
        <v>0</v>
      </c>
      <c r="F1199" s="1">
        <f>IF(ISBLANK(Data!F1199),"",Data!F1199)</f>
        <v>8</v>
      </c>
      <c r="G1199" s="1" t="str">
        <f>IF(ISBLANK(Data!$F1199),"",IF(Data!$F1199&gt;=1,TEXT(Data!G1199,"00"),""))</f>
        <v>01</v>
      </c>
      <c r="H1199" s="1" t="str">
        <f>IF(ISBLANK(Data!$F1199),"",IF(Data!$F1199&gt;=2,TEXT(Data!H1199,"00"),""))</f>
        <v>00</v>
      </c>
      <c r="I1199" s="1" t="str">
        <f>IF(ISBLANK(Data!$F1199),"",IF(Data!$F1199&gt;=3,TEXT(Data!I1199,"00"),""))</f>
        <v>4c</v>
      </c>
      <c r="J1199" s="1" t="str">
        <f>IF(ISBLANK(Data!$F1199),"",IF(Data!$F1199&gt;=4,TEXT(Data!J1199,"00"),""))</f>
        <v>00</v>
      </c>
      <c r="K1199" s="1" t="str">
        <f>IF(ISBLANK(Data!$F1199),"",IF(Data!$F1199&gt;=5,TEXT(Data!K1199,"00"),""))</f>
        <v>00</v>
      </c>
      <c r="L1199" s="1" t="str">
        <f>IF(ISBLANK(Data!$F1199),"",IF(Data!$F1199&gt;=6,TEXT(Data!L1199,"00"),""))</f>
        <v>00</v>
      </c>
      <c r="M1199" s="1" t="str">
        <f>IF(ISBLANK(Data!$F1199),"",IF(Data!$F1199&gt;=7,TEXT(Data!M1199,"00"),""))</f>
        <v>00</v>
      </c>
      <c r="N1199" s="1" t="str">
        <f>IF(ISBLANK(Data!$F1199),"",IF(Data!$F1199&gt;=8,TEXT(Data!N1199,"00"),""))</f>
        <v>00</v>
      </c>
    </row>
    <row r="1200" ht="14.25">
      <c r="A1200" s="1">
        <f>IF(ISBLANK(Data!A1200),"",Data!A1200)</f>
        <v>191181</v>
      </c>
      <c r="B1200" s="1">
        <f>IF(ISBLANK(Data!B1200),"",Data!B1200)</f>
        <v>0</v>
      </c>
      <c r="C1200" s="1">
        <f>IF(ISBLANK(Data!C1200),"",Data!C1200)</f>
        <v>300</v>
      </c>
      <c r="D1200" s="1">
        <f>IF(ISBLANK(Data!D1200),"",Data!D1200)</f>
        <v>0</v>
      </c>
      <c r="E1200" s="1">
        <f>IF(ISBLANK(Data!E1200),"",Data!E1200)</f>
        <v>0</v>
      </c>
      <c r="F1200" s="1">
        <f>IF(ISBLANK(Data!F1200),"",Data!F1200)</f>
        <v>8</v>
      </c>
      <c r="G1200" s="1" t="str">
        <f>IF(ISBLANK(Data!$F1200),"",IF(Data!$F1200&gt;=1,TEXT(Data!G1200,"00"),""))</f>
        <v>03</v>
      </c>
      <c r="H1200" s="1" t="str">
        <f>IF(ISBLANK(Data!$F1200),"",IF(Data!$F1200&gt;=2,TEXT(Data!H1200,"00"),""))</f>
        <v>5a</v>
      </c>
      <c r="I1200" s="1" t="str">
        <f>IF(ISBLANK(Data!$F1200),"",IF(Data!$F1200&gt;=3,TEXT(Data!I1200,"00"),""))</f>
        <v>64</v>
      </c>
      <c r="J1200" s="1" t="str">
        <f>IF(ISBLANK(Data!$F1200),"",IF(Data!$F1200&gt;=4,TEXT(Data!J1200,"00"),""))</f>
        <v>5a</v>
      </c>
      <c r="K1200" s="1" t="str">
        <f>IF(ISBLANK(Data!$F1200),"",IF(Data!$F1200&gt;=5,TEXT(Data!K1200,"00"),""))</f>
        <v>64</v>
      </c>
      <c r="L1200" s="1" t="str">
        <f>IF(ISBLANK(Data!$F1200),"",IF(Data!$F1200&gt;=6,TEXT(Data!L1200,"00"),""))</f>
        <v>00</v>
      </c>
      <c r="M1200" s="1" t="str">
        <f>IF(ISBLANK(Data!$F1200),"",IF(Data!$F1200&gt;=7,TEXT(Data!M1200,"00"),""))</f>
        <v>64</v>
      </c>
      <c r="N1200" s="1" t="str">
        <f>IF(ISBLANK(Data!$F1200),"",IF(Data!$F1200&gt;=8,TEXT(Data!N1200,"00"),""))</f>
        <v>a9</v>
      </c>
    </row>
    <row r="1201" ht="14.25">
      <c r="A1201" s="1">
        <f>IF(ISBLANK(Data!A1201),"",Data!A1201)</f>
        <v>191182</v>
      </c>
      <c r="B1201" s="1">
        <f>IF(ISBLANK(Data!B1201),"",Data!B1201)</f>
        <v>0</v>
      </c>
      <c r="C1201" s="1">
        <f>IF(ISBLANK(Data!C1201),"",Data!C1201)</f>
        <v>301</v>
      </c>
      <c r="D1201" s="1">
        <f>IF(ISBLANK(Data!D1201),"",Data!D1201)</f>
        <v>0</v>
      </c>
      <c r="E1201" s="1">
        <f>IF(ISBLANK(Data!E1201),"",Data!E1201)</f>
        <v>0</v>
      </c>
      <c r="F1201" s="1">
        <f>IF(ISBLANK(Data!F1201),"",Data!F1201)</f>
        <v>3</v>
      </c>
      <c r="G1201" s="1" t="str">
        <f>IF(ISBLANK(Data!$F1201),"",IF(Data!$F1201&gt;=1,TEXT(Data!G1201,"00"),""))</f>
        <v>88</v>
      </c>
      <c r="H1201" s="1" t="str">
        <f>IF(ISBLANK(Data!$F1201),"",IF(Data!$F1201&gt;=2,TEXT(Data!H1201,"00"),""))</f>
        <v>09</v>
      </c>
      <c r="I1201" s="1" t="str">
        <f>IF(ISBLANK(Data!$F1201),"",IF(Data!$F1201&gt;=3,TEXT(Data!I1201,"00"),""))</f>
        <v>00</v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>
        <f>IF(ISBLANK(Data!A1202),"",Data!A1202)</f>
        <v>191231</v>
      </c>
      <c r="B1202" s="1">
        <f>IF(ISBLANK(Data!B1202),"",Data!B1202)</f>
        <v>0</v>
      </c>
      <c r="C1202" s="1">
        <f>IF(ISBLANK(Data!C1202),"",Data!C1202)</f>
        <v>300</v>
      </c>
      <c r="D1202" s="1">
        <f>IF(ISBLANK(Data!D1202),"",Data!D1202)</f>
        <v>0</v>
      </c>
      <c r="E1202" s="1">
        <f>IF(ISBLANK(Data!E1202),"",Data!E1202)</f>
        <v>0</v>
      </c>
      <c r="F1202" s="1">
        <f>IF(ISBLANK(Data!F1202),"",Data!F1202)</f>
        <v>8</v>
      </c>
      <c r="G1202" s="1" t="str">
        <f>IF(ISBLANK(Data!$F1202),"",IF(Data!$F1202&gt;=1,TEXT(Data!G1202,"00"),""))</f>
        <v>03</v>
      </c>
      <c r="H1202" s="1" t="str">
        <f>IF(ISBLANK(Data!$F1202),"",IF(Data!$F1202&gt;=2,TEXT(Data!H1202,"00"),""))</f>
        <v>5a</v>
      </c>
      <c r="I1202" s="1" t="str">
        <f>IF(ISBLANK(Data!$F1202),"",IF(Data!$F1202&gt;=3,TEXT(Data!I1202,"00"),""))</f>
        <v>64</v>
      </c>
      <c r="J1202" s="1" t="str">
        <f>IF(ISBLANK(Data!$F1202),"",IF(Data!$F1202&gt;=4,TEXT(Data!J1202,"00"),""))</f>
        <v>5a</v>
      </c>
      <c r="K1202" s="1" t="str">
        <f>IF(ISBLANK(Data!$F1202),"",IF(Data!$F1202&gt;=5,TEXT(Data!K1202,"00"),""))</f>
        <v>64</v>
      </c>
      <c r="L1202" s="1" t="str">
        <f>IF(ISBLANK(Data!$F1202),"",IF(Data!$F1202&gt;=6,TEXT(Data!L1202,"00"),""))</f>
        <v>00</v>
      </c>
      <c r="M1202" s="1" t="str">
        <f>IF(ISBLANK(Data!$F1202),"",IF(Data!$F1202&gt;=7,TEXT(Data!M1202,"00"),""))</f>
        <v>64</v>
      </c>
      <c r="N1202" s="1" t="str">
        <f>IF(ISBLANK(Data!$F1202),"",IF(Data!$F1202&gt;=8,TEXT(Data!N1202,"00"),""))</f>
        <v>ba</v>
      </c>
    </row>
    <row r="1203" ht="14.25">
      <c r="A1203" s="1">
        <f>IF(ISBLANK(Data!A1203),"",Data!A1203)</f>
        <v>191232</v>
      </c>
      <c r="B1203" s="1">
        <f>IF(ISBLANK(Data!B1203),"",Data!B1203)</f>
        <v>0</v>
      </c>
      <c r="C1203" s="1">
        <f>IF(ISBLANK(Data!C1203),"",Data!C1203)</f>
        <v>301</v>
      </c>
      <c r="D1203" s="1">
        <f>IF(ISBLANK(Data!D1203),"",Data!D1203)</f>
        <v>0</v>
      </c>
      <c r="E1203" s="1">
        <f>IF(ISBLANK(Data!E1203),"",Data!E1203)</f>
        <v>0</v>
      </c>
      <c r="F1203" s="1">
        <f>IF(ISBLANK(Data!F1203),"",Data!F1203)</f>
        <v>3</v>
      </c>
      <c r="G1203" s="1" t="str">
        <f>IF(ISBLANK(Data!$F1203),"",IF(Data!$F1203&gt;=1,TEXT(Data!G1203,"00"),""))</f>
        <v>c6</v>
      </c>
      <c r="H1203" s="1" t="str">
        <f>IF(ISBLANK(Data!$F1203),"",IF(Data!$F1203&gt;=2,TEXT(Data!H1203,"00"),""))</f>
        <v>a</v>
      </c>
      <c r="I1203" s="1" t="str">
        <f>IF(ISBLANK(Data!$F1203),"",IF(Data!$F1203&gt;=3,TEXT(Data!I1203,"00"),""))</f>
        <v>00</v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>
        <f>IF(ISBLANK(Data!A1204),"",Data!A1204)</f>
        <v>191241</v>
      </c>
      <c r="B1204" s="1">
        <f>IF(ISBLANK(Data!B1204),"",Data!B1204)</f>
        <v>1</v>
      </c>
      <c r="C1204" s="1">
        <f>IF(ISBLANK(Data!C1204),"",Data!C1204)</f>
        <v>401</v>
      </c>
      <c r="D1204" s="1">
        <f>IF(ISBLANK(Data!D1204),"",Data!D1204)</f>
        <v>0</v>
      </c>
      <c r="E1204" s="1">
        <f>IF(ISBLANK(Data!E1204),"",Data!E1204)</f>
        <v>0</v>
      </c>
      <c r="F1204" s="1">
        <f>IF(ISBLANK(Data!F1204),"",Data!F1204)</f>
        <v>8</v>
      </c>
      <c r="G1204" s="1" t="str">
        <f>IF(ISBLANK(Data!$F1204),"",IF(Data!$F1204&gt;=1,TEXT(Data!G1204,"00"),""))</f>
        <v>8f</v>
      </c>
      <c r="H1204" s="1" t="str">
        <f>IF(ISBLANK(Data!$F1204),"",IF(Data!$F1204&gt;=2,TEXT(Data!H1204,"00"),""))</f>
        <v>a0</v>
      </c>
      <c r="I1204" s="1" t="str">
        <f>IF(ISBLANK(Data!$F1204),"",IF(Data!$F1204&gt;=3,TEXT(Data!I1204,"00"),""))</f>
        <v>00</v>
      </c>
      <c r="J1204" s="1" t="str">
        <f>IF(ISBLANK(Data!$F1204),"",IF(Data!$F1204&gt;=4,TEXT(Data!J1204,"00"),""))</f>
        <v>00</v>
      </c>
      <c r="K1204" s="1" t="str">
        <f>IF(ISBLANK(Data!$F1204),"",IF(Data!$F1204&gt;=5,TEXT(Data!K1204,"00"),""))</f>
        <v>55</v>
      </c>
      <c r="L1204" s="1" t="str">
        <f>IF(ISBLANK(Data!$F1204),"",IF(Data!$F1204&gt;=6,TEXT(Data!L1204,"00"),""))</f>
        <v>00</v>
      </c>
      <c r="M1204" s="1" t="str">
        <f>IF(ISBLANK(Data!$F1204),"",IF(Data!$F1204&gt;=7,TEXT(Data!M1204,"00"),""))</f>
        <v>00</v>
      </c>
      <c r="N1204" s="1" t="str">
        <f>IF(ISBLANK(Data!$F1204),"",IF(Data!$F1204&gt;=8,TEXT(Data!N1204,"00"),""))</f>
        <v>00</v>
      </c>
    </row>
    <row r="1205" ht="14.25">
      <c r="A1205" s="1">
        <f>IF(ISBLANK(Data!A1205),"",Data!A1205)</f>
        <v>191245</v>
      </c>
      <c r="B1205" s="1">
        <f>IF(ISBLANK(Data!B1205),"",Data!B1205)</f>
        <v>1</v>
      </c>
      <c r="C1205" s="1">
        <f>IF(ISBLANK(Data!C1205),"",Data!C1205)</f>
        <v>201</v>
      </c>
      <c r="D1205" s="1">
        <f>IF(ISBLANK(Data!D1205),"",Data!D1205)</f>
        <v>0</v>
      </c>
      <c r="E1205" s="1">
        <f>IF(ISBLANK(Data!E1205),"",Data!E1205)</f>
        <v>0</v>
      </c>
      <c r="F1205" s="1">
        <f>IF(ISBLANK(Data!F1205),"",Data!F1205)</f>
        <v>6</v>
      </c>
      <c r="G1205" s="1" t="str">
        <f>IF(ISBLANK(Data!$F1205),"",IF(Data!$F1205&gt;=1,TEXT(Data!G1205,"00"),""))</f>
        <v>8e</v>
      </c>
      <c r="H1205" s="1" t="str">
        <f>IF(ISBLANK(Data!$F1205),"",IF(Data!$F1205&gt;=2,TEXT(Data!H1205,"00"),""))</f>
        <v>03</v>
      </c>
      <c r="I1205" s="1" t="str">
        <f>IF(ISBLANK(Data!$F1205),"",IF(Data!$F1205&gt;=3,TEXT(Data!I1205,"00"),""))</f>
        <v>00</v>
      </c>
      <c r="J1205" s="1" t="str">
        <f>IF(ISBLANK(Data!$F1205),"",IF(Data!$F1205&gt;=4,TEXT(Data!J1205,"00"),""))</f>
        <v>00</v>
      </c>
      <c r="K1205" s="1" t="str">
        <f>IF(ISBLANK(Data!$F1205),"",IF(Data!$F1205&gt;=5,TEXT(Data!K1205,"00"),""))</f>
        <v>62</v>
      </c>
      <c r="L1205" s="1" t="str">
        <f>IF(ISBLANK(Data!$F1205),"",IF(Data!$F1205&gt;=6,TEXT(Data!L1205,"00"),""))</f>
        <v>00</v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>
        <f>IF(ISBLANK(Data!A1206),"",Data!A1206)</f>
        <v>191257</v>
      </c>
      <c r="B1206" s="1">
        <f>IF(ISBLANK(Data!B1206),"",Data!B1206)</f>
        <v>1</v>
      </c>
      <c r="C1206" s="1">
        <f>IF(ISBLANK(Data!C1206),"",Data!C1206)</f>
        <v>203</v>
      </c>
      <c r="D1206" s="1">
        <f>IF(ISBLANK(Data!D1206),"",Data!D1206)</f>
        <v>0</v>
      </c>
      <c r="E1206" s="1">
        <f>IF(ISBLANK(Data!E1206),"",Data!E1206)</f>
        <v>0</v>
      </c>
      <c r="F1206" s="1">
        <f>IF(ISBLANK(Data!F1206),"",Data!F1206)</f>
        <v>8</v>
      </c>
      <c r="G1206" s="1" t="str">
        <f>IF(ISBLANK(Data!$F1206),"",IF(Data!$F1206&gt;=1,TEXT(Data!G1206,"00"),""))</f>
        <v>00</v>
      </c>
      <c r="H1206" s="1" t="str">
        <f>IF(ISBLANK(Data!$F1206),"",IF(Data!$F1206&gt;=2,TEXT(Data!H1206,"00"),""))</f>
        <v>00</v>
      </c>
      <c r="I1206" s="1" t="str">
        <f>IF(ISBLANK(Data!$F1206),"",IF(Data!$F1206&gt;=3,TEXT(Data!I1206,"00"),""))</f>
        <v>00</v>
      </c>
      <c r="J1206" s="1" t="str">
        <f>IF(ISBLANK(Data!$F1206),"",IF(Data!$F1206&gt;=4,TEXT(Data!J1206,"00"),""))</f>
        <v>00</v>
      </c>
      <c r="K1206" s="1" t="str">
        <f>IF(ISBLANK(Data!$F1206),"",IF(Data!$F1206&gt;=5,TEXT(Data!K1206,"00"),""))</f>
        <v>00</v>
      </c>
      <c r="L1206" s="1" t="str">
        <f>IF(ISBLANK(Data!$F1206),"",IF(Data!$F1206&gt;=6,TEXT(Data!L1206,"00"),""))</f>
        <v>00</v>
      </c>
      <c r="M1206" s="1" t="str">
        <f>IF(ISBLANK(Data!$F1206),"",IF(Data!$F1206&gt;=7,TEXT(Data!M1206,"00"),""))</f>
        <v>00</v>
      </c>
      <c r="N1206" s="1" t="str">
        <f>IF(ISBLANK(Data!$F1206),"",IF(Data!$F1206&gt;=8,TEXT(Data!N1206,"00"),""))</f>
        <v>00</v>
      </c>
    </row>
    <row r="1207" ht="14.25">
      <c r="A1207" s="1">
        <f>IF(ISBLANK(Data!A1207),"",Data!A1207)</f>
        <v>191261</v>
      </c>
      <c r="B1207" s="1">
        <f>IF(ISBLANK(Data!B1207),"",Data!B1207)</f>
        <v>1</v>
      </c>
      <c r="C1207" s="1">
        <f>IF(ISBLANK(Data!C1207),"",Data!C1207)</f>
        <v>400</v>
      </c>
      <c r="D1207" s="1">
        <f>IF(ISBLANK(Data!D1207),"",Data!D1207)</f>
        <v>0</v>
      </c>
      <c r="E1207" s="1">
        <f>IF(ISBLANK(Data!E1207),"",Data!E1207)</f>
        <v>0</v>
      </c>
      <c r="F1207" s="1">
        <f>IF(ISBLANK(Data!F1207),"",Data!F1207)</f>
        <v>8</v>
      </c>
      <c r="G1207" s="1" t="str">
        <f>IF(ISBLANK(Data!$F1207),"",IF(Data!$F1207&gt;=1,TEXT(Data!G1207,"00"),""))</f>
        <v>01</v>
      </c>
      <c r="H1207" s="1" t="str">
        <f>IF(ISBLANK(Data!$F1207),"",IF(Data!$F1207&gt;=2,TEXT(Data!H1207,"00"),""))</f>
        <v>00</v>
      </c>
      <c r="I1207" s="1" t="str">
        <f>IF(ISBLANK(Data!$F1207),"",IF(Data!$F1207&gt;=3,TEXT(Data!I1207,"00"),""))</f>
        <v>4c</v>
      </c>
      <c r="J1207" s="1" t="str">
        <f>IF(ISBLANK(Data!$F1207),"",IF(Data!$F1207&gt;=4,TEXT(Data!J1207,"00"),""))</f>
        <v>00</v>
      </c>
      <c r="K1207" s="1" t="str">
        <f>IF(ISBLANK(Data!$F1207),"",IF(Data!$F1207&gt;=5,TEXT(Data!K1207,"00"),""))</f>
        <v>00</v>
      </c>
      <c r="L1207" s="1" t="str">
        <f>IF(ISBLANK(Data!$F1207),"",IF(Data!$F1207&gt;=6,TEXT(Data!L1207,"00"),""))</f>
        <v>00</v>
      </c>
      <c r="M1207" s="1" t="str">
        <f>IF(ISBLANK(Data!$F1207),"",IF(Data!$F1207&gt;=7,TEXT(Data!M1207,"00"),""))</f>
        <v>00</v>
      </c>
      <c r="N1207" s="1" t="str">
        <f>IF(ISBLANK(Data!$F1207),"",IF(Data!$F1207&gt;=8,TEXT(Data!N1207,"00"),""))</f>
        <v>00</v>
      </c>
    </row>
    <row r="1208" ht="14.25">
      <c r="A1208" s="1">
        <f>IF(ISBLANK(Data!A1208),"",Data!A1208)</f>
        <v>191281</v>
      </c>
      <c r="B1208" s="1">
        <f>IF(ISBLANK(Data!B1208),"",Data!B1208)</f>
        <v>0</v>
      </c>
      <c r="C1208" s="1">
        <f>IF(ISBLANK(Data!C1208),"",Data!C1208)</f>
        <v>300</v>
      </c>
      <c r="D1208" s="1">
        <f>IF(ISBLANK(Data!D1208),"",Data!D1208)</f>
        <v>0</v>
      </c>
      <c r="E1208" s="1">
        <f>IF(ISBLANK(Data!E1208),"",Data!E1208)</f>
        <v>0</v>
      </c>
      <c r="F1208" s="1">
        <f>IF(ISBLANK(Data!F1208),"",Data!F1208)</f>
        <v>8</v>
      </c>
      <c r="G1208" s="1" t="str">
        <f>IF(ISBLANK(Data!$F1208),"",IF(Data!$F1208&gt;=1,TEXT(Data!G1208,"00"),""))</f>
        <v>03</v>
      </c>
      <c r="H1208" s="1" t="str">
        <f>IF(ISBLANK(Data!$F1208),"",IF(Data!$F1208&gt;=2,TEXT(Data!H1208,"00"),""))</f>
        <v>5a</v>
      </c>
      <c r="I1208" s="1" t="str">
        <f>IF(ISBLANK(Data!$F1208),"",IF(Data!$F1208&gt;=3,TEXT(Data!I1208,"00"),""))</f>
        <v>64</v>
      </c>
      <c r="J1208" s="1" t="str">
        <f>IF(ISBLANK(Data!$F1208),"",IF(Data!$F1208&gt;=4,TEXT(Data!J1208,"00"),""))</f>
        <v>5a</v>
      </c>
      <c r="K1208" s="1" t="str">
        <f>IF(ISBLANK(Data!$F1208),"",IF(Data!$F1208&gt;=5,TEXT(Data!K1208,"00"),""))</f>
        <v>64</v>
      </c>
      <c r="L1208" s="1" t="str">
        <f>IF(ISBLANK(Data!$F1208),"",IF(Data!$F1208&gt;=6,TEXT(Data!L1208,"00"),""))</f>
        <v>00</v>
      </c>
      <c r="M1208" s="1" t="str">
        <f>IF(ISBLANK(Data!$F1208),"",IF(Data!$F1208&gt;=7,TEXT(Data!M1208,"00"),""))</f>
        <v>64</v>
      </c>
      <c r="N1208" s="1" t="str">
        <f>IF(ISBLANK(Data!$F1208),"",IF(Data!$F1208&gt;=8,TEXT(Data!N1208,"00"),""))</f>
        <v>ab</v>
      </c>
    </row>
    <row r="1209" ht="14.25">
      <c r="A1209" s="1">
        <f>IF(ISBLANK(Data!A1209),"",Data!A1209)</f>
        <v>191282</v>
      </c>
      <c r="B1209" s="1">
        <f>IF(ISBLANK(Data!B1209),"",Data!B1209)</f>
        <v>0</v>
      </c>
      <c r="C1209" s="1">
        <f>IF(ISBLANK(Data!C1209),"",Data!C1209)</f>
        <v>301</v>
      </c>
      <c r="D1209" s="1">
        <f>IF(ISBLANK(Data!D1209),"",Data!D1209)</f>
        <v>0</v>
      </c>
      <c r="E1209" s="1">
        <f>IF(ISBLANK(Data!E1209),"",Data!E1209)</f>
        <v>0</v>
      </c>
      <c r="F1209" s="1">
        <f>IF(ISBLANK(Data!F1209),"",Data!F1209)</f>
        <v>3</v>
      </c>
      <c r="G1209" s="1" t="str">
        <f>IF(ISBLANK(Data!$F1209),"",IF(Data!$F1209&gt;=1,TEXT(Data!G1209,"00"),""))</f>
        <v>43</v>
      </c>
      <c r="H1209" s="1" t="str">
        <f>IF(ISBLANK(Data!$F1209),"",IF(Data!$F1209&gt;=2,TEXT(Data!H1209,"00"),""))</f>
        <v>b</v>
      </c>
      <c r="I1209" s="1" t="str">
        <f>IF(ISBLANK(Data!$F1209),"",IF(Data!$F1209&gt;=3,TEXT(Data!I1209,"00"),""))</f>
        <v>00</v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>
        <f>IF(ISBLANK(Data!A1210),"",Data!A1210)</f>
        <v>191331</v>
      </c>
      <c r="B1210" s="1">
        <f>IF(ISBLANK(Data!B1210),"",Data!B1210)</f>
        <v>0</v>
      </c>
      <c r="C1210" s="1">
        <f>IF(ISBLANK(Data!C1210),"",Data!C1210)</f>
        <v>300</v>
      </c>
      <c r="D1210" s="1">
        <f>IF(ISBLANK(Data!D1210),"",Data!D1210)</f>
        <v>0</v>
      </c>
      <c r="E1210" s="1">
        <f>IF(ISBLANK(Data!E1210),"",Data!E1210)</f>
        <v>0</v>
      </c>
      <c r="F1210" s="1">
        <f>IF(ISBLANK(Data!F1210),"",Data!F1210)</f>
        <v>8</v>
      </c>
      <c r="G1210" s="1" t="str">
        <f>IF(ISBLANK(Data!$F1210),"",IF(Data!$F1210&gt;=1,TEXT(Data!G1210,"00"),""))</f>
        <v>03</v>
      </c>
      <c r="H1210" s="1" t="str">
        <f>IF(ISBLANK(Data!$F1210),"",IF(Data!$F1210&gt;=2,TEXT(Data!H1210,"00"),""))</f>
        <v>5a</v>
      </c>
      <c r="I1210" s="1" t="str">
        <f>IF(ISBLANK(Data!$F1210),"",IF(Data!$F1210&gt;=3,TEXT(Data!I1210,"00"),""))</f>
        <v>64</v>
      </c>
      <c r="J1210" s="1" t="str">
        <f>IF(ISBLANK(Data!$F1210),"",IF(Data!$F1210&gt;=4,TEXT(Data!J1210,"00"),""))</f>
        <v>5a</v>
      </c>
      <c r="K1210" s="1" t="str">
        <f>IF(ISBLANK(Data!$F1210),"",IF(Data!$F1210&gt;=5,TEXT(Data!K1210,"00"),""))</f>
        <v>64</v>
      </c>
      <c r="L1210" s="1" t="str">
        <f>IF(ISBLANK(Data!$F1210),"",IF(Data!$F1210&gt;=6,TEXT(Data!L1210,"00"),""))</f>
        <v>00</v>
      </c>
      <c r="M1210" s="1" t="str">
        <f>IF(ISBLANK(Data!$F1210),"",IF(Data!$F1210&gt;=7,TEXT(Data!M1210,"00"),""))</f>
        <v>64</v>
      </c>
      <c r="N1210" s="1" t="str">
        <f>IF(ISBLANK(Data!$F1210),"",IF(Data!$F1210&gt;=8,TEXT(Data!N1210,"00"),""))</f>
        <v>bc</v>
      </c>
    </row>
    <row r="1211" ht="14.25">
      <c r="A1211" s="1">
        <f>IF(ISBLANK(Data!A1211),"",Data!A1211)</f>
        <v>191332</v>
      </c>
      <c r="B1211" s="1">
        <f>IF(ISBLANK(Data!B1211),"",Data!B1211)</f>
        <v>0</v>
      </c>
      <c r="C1211" s="1">
        <f>IF(ISBLANK(Data!C1211),"",Data!C1211)</f>
        <v>301</v>
      </c>
      <c r="D1211" s="1">
        <f>IF(ISBLANK(Data!D1211),"",Data!D1211)</f>
        <v>0</v>
      </c>
      <c r="E1211" s="1">
        <f>IF(ISBLANK(Data!E1211),"",Data!E1211)</f>
        <v>0</v>
      </c>
      <c r="F1211" s="1">
        <f>IF(ISBLANK(Data!F1211),"",Data!F1211)</f>
        <v>3</v>
      </c>
      <c r="G1211" s="1" t="str">
        <f>IF(ISBLANK(Data!$F1211),"",IF(Data!$F1211&gt;=1,TEXT(Data!G1211,"00"),""))</f>
        <v>b5</v>
      </c>
      <c r="H1211" s="1" t="str">
        <f>IF(ISBLANK(Data!$F1211),"",IF(Data!$F1211&gt;=2,TEXT(Data!H1211,"00"),""))</f>
        <v>c</v>
      </c>
      <c r="I1211" s="1" t="str">
        <f>IF(ISBLANK(Data!$F1211),"",IF(Data!$F1211&gt;=3,TEXT(Data!I1211,"00"),""))</f>
        <v>00</v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>
        <f>IF(ISBLANK(Data!A1212),"",Data!A1212)</f>
        <v>191341</v>
      </c>
      <c r="B1212" s="1">
        <f>IF(ISBLANK(Data!B1212),"",Data!B1212)</f>
        <v>1</v>
      </c>
      <c r="C1212" s="1">
        <f>IF(ISBLANK(Data!C1212),"",Data!C1212)</f>
        <v>401</v>
      </c>
      <c r="D1212" s="1">
        <f>IF(ISBLANK(Data!D1212),"",Data!D1212)</f>
        <v>0</v>
      </c>
      <c r="E1212" s="1">
        <f>IF(ISBLANK(Data!E1212),"",Data!E1212)</f>
        <v>0</v>
      </c>
      <c r="F1212" s="1">
        <f>IF(ISBLANK(Data!F1212),"",Data!F1212)</f>
        <v>8</v>
      </c>
      <c r="G1212" s="1" t="str">
        <f>IF(ISBLANK(Data!$F1212),"",IF(Data!$F1212&gt;=1,TEXT(Data!G1212,"00"),""))</f>
        <v>8d</v>
      </c>
      <c r="H1212" s="1" t="str">
        <f>IF(ISBLANK(Data!$F1212),"",IF(Data!$F1212&gt;=2,TEXT(Data!H1212,"00"),""))</f>
        <v>a0</v>
      </c>
      <c r="I1212" s="1" t="str">
        <f>IF(ISBLANK(Data!$F1212),"",IF(Data!$F1212&gt;=3,TEXT(Data!I1212,"00"),""))</f>
        <v>00</v>
      </c>
      <c r="J1212" s="1" t="str">
        <f>IF(ISBLANK(Data!$F1212),"",IF(Data!$F1212&gt;=4,TEXT(Data!J1212,"00"),""))</f>
        <v>00</v>
      </c>
      <c r="K1212" s="1" t="str">
        <f>IF(ISBLANK(Data!$F1212),"",IF(Data!$F1212&gt;=5,TEXT(Data!K1212,"00"),""))</f>
        <v>55</v>
      </c>
      <c r="L1212" s="1" t="str">
        <f>IF(ISBLANK(Data!$F1212),"",IF(Data!$F1212&gt;=6,TEXT(Data!L1212,"00"),""))</f>
        <v>00</v>
      </c>
      <c r="M1212" s="1" t="str">
        <f>IF(ISBLANK(Data!$F1212),"",IF(Data!$F1212&gt;=7,TEXT(Data!M1212,"00"),""))</f>
        <v>00</v>
      </c>
      <c r="N1212" s="1" t="str">
        <f>IF(ISBLANK(Data!$F1212),"",IF(Data!$F1212&gt;=8,TEXT(Data!N1212,"00"),""))</f>
        <v>00</v>
      </c>
    </row>
    <row r="1213" ht="14.25">
      <c r="A1213" s="1">
        <f>IF(ISBLANK(Data!A1213),"",Data!A1213)</f>
        <v>191345</v>
      </c>
      <c r="B1213" s="1">
        <f>IF(ISBLANK(Data!B1213),"",Data!B1213)</f>
        <v>1</v>
      </c>
      <c r="C1213" s="1">
        <f>IF(ISBLANK(Data!C1213),"",Data!C1213)</f>
        <v>201</v>
      </c>
      <c r="D1213" s="1">
        <f>IF(ISBLANK(Data!D1213),"",Data!D1213)</f>
        <v>0</v>
      </c>
      <c r="E1213" s="1">
        <f>IF(ISBLANK(Data!E1213),"",Data!E1213)</f>
        <v>0</v>
      </c>
      <c r="F1213" s="1">
        <f>IF(ISBLANK(Data!F1213),"",Data!F1213)</f>
        <v>6</v>
      </c>
      <c r="G1213" s="1" t="str">
        <f>IF(ISBLANK(Data!$F1213),"",IF(Data!$F1213&gt;=1,TEXT(Data!G1213,"00"),""))</f>
        <v>8e</v>
      </c>
      <c r="H1213" s="1" t="str">
        <f>IF(ISBLANK(Data!$F1213),"",IF(Data!$F1213&gt;=2,TEXT(Data!H1213,"00"),""))</f>
        <v>03</v>
      </c>
      <c r="I1213" s="1" t="str">
        <f>IF(ISBLANK(Data!$F1213),"",IF(Data!$F1213&gt;=3,TEXT(Data!I1213,"00"),""))</f>
        <v>00</v>
      </c>
      <c r="J1213" s="1" t="str">
        <f>IF(ISBLANK(Data!$F1213),"",IF(Data!$F1213&gt;=4,TEXT(Data!J1213,"00"),""))</f>
        <v>00</v>
      </c>
      <c r="K1213" s="1" t="str">
        <f>IF(ISBLANK(Data!$F1213),"",IF(Data!$F1213&gt;=5,TEXT(Data!K1213,"00"),""))</f>
        <v>62</v>
      </c>
      <c r="L1213" s="1" t="str">
        <f>IF(ISBLANK(Data!$F1213),"",IF(Data!$F1213&gt;=6,TEXT(Data!L1213,"00"),""))</f>
        <v>00</v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>
        <f>IF(ISBLANK(Data!A1214),"",Data!A1214)</f>
        <v>191357</v>
      </c>
      <c r="B1214" s="1">
        <f>IF(ISBLANK(Data!B1214),"",Data!B1214)</f>
        <v>1</v>
      </c>
      <c r="C1214" s="1">
        <f>IF(ISBLANK(Data!C1214),"",Data!C1214)</f>
        <v>203</v>
      </c>
      <c r="D1214" s="1">
        <f>IF(ISBLANK(Data!D1214),"",Data!D1214)</f>
        <v>0</v>
      </c>
      <c r="E1214" s="1">
        <f>IF(ISBLANK(Data!E1214),"",Data!E1214)</f>
        <v>0</v>
      </c>
      <c r="F1214" s="1">
        <f>IF(ISBLANK(Data!F1214),"",Data!F1214)</f>
        <v>8</v>
      </c>
      <c r="G1214" s="1" t="str">
        <f>IF(ISBLANK(Data!$F1214),"",IF(Data!$F1214&gt;=1,TEXT(Data!G1214,"00"),""))</f>
        <v>00</v>
      </c>
      <c r="H1214" s="1" t="str">
        <f>IF(ISBLANK(Data!$F1214),"",IF(Data!$F1214&gt;=2,TEXT(Data!H1214,"00"),""))</f>
        <v>00</v>
      </c>
      <c r="I1214" s="1" t="str">
        <f>IF(ISBLANK(Data!$F1214),"",IF(Data!$F1214&gt;=3,TEXT(Data!I1214,"00"),""))</f>
        <v>00</v>
      </c>
      <c r="J1214" s="1" t="str">
        <f>IF(ISBLANK(Data!$F1214),"",IF(Data!$F1214&gt;=4,TEXT(Data!J1214,"00"),""))</f>
        <v>00</v>
      </c>
      <c r="K1214" s="1" t="str">
        <f>IF(ISBLANK(Data!$F1214),"",IF(Data!$F1214&gt;=5,TEXT(Data!K1214,"00"),""))</f>
        <v>00</v>
      </c>
      <c r="L1214" s="1" t="str">
        <f>IF(ISBLANK(Data!$F1214),"",IF(Data!$F1214&gt;=6,TEXT(Data!L1214,"00"),""))</f>
        <v>00</v>
      </c>
      <c r="M1214" s="1" t="str">
        <f>IF(ISBLANK(Data!$F1214),"",IF(Data!$F1214&gt;=7,TEXT(Data!M1214,"00"),""))</f>
        <v>00</v>
      </c>
      <c r="N1214" s="1" t="str">
        <f>IF(ISBLANK(Data!$F1214),"",IF(Data!$F1214&gt;=8,TEXT(Data!N1214,"00"),""))</f>
        <v>00</v>
      </c>
    </row>
    <row r="1215" ht="14.25">
      <c r="A1215" s="1">
        <f>IF(ISBLANK(Data!A1215),"",Data!A1215)</f>
        <v>191361</v>
      </c>
      <c r="B1215" s="1">
        <f>IF(ISBLANK(Data!B1215),"",Data!B1215)</f>
        <v>1</v>
      </c>
      <c r="C1215" s="1">
        <f>IF(ISBLANK(Data!C1215),"",Data!C1215)</f>
        <v>400</v>
      </c>
      <c r="D1215" s="1">
        <f>IF(ISBLANK(Data!D1215),"",Data!D1215)</f>
        <v>0</v>
      </c>
      <c r="E1215" s="1">
        <f>IF(ISBLANK(Data!E1215),"",Data!E1215)</f>
        <v>0</v>
      </c>
      <c r="F1215" s="1">
        <f>IF(ISBLANK(Data!F1215),"",Data!F1215)</f>
        <v>8</v>
      </c>
      <c r="G1215" s="1" t="str">
        <f>IF(ISBLANK(Data!$F1215),"",IF(Data!$F1215&gt;=1,TEXT(Data!G1215,"00"),""))</f>
        <v>01</v>
      </c>
      <c r="H1215" s="1" t="str">
        <f>IF(ISBLANK(Data!$F1215),"",IF(Data!$F1215&gt;=2,TEXT(Data!H1215,"00"),""))</f>
        <v>00</v>
      </c>
      <c r="I1215" s="1" t="str">
        <f>IF(ISBLANK(Data!$F1215),"",IF(Data!$F1215&gt;=3,TEXT(Data!I1215,"00"),""))</f>
        <v>4c</v>
      </c>
      <c r="J1215" s="1" t="str">
        <f>IF(ISBLANK(Data!$F1215),"",IF(Data!$F1215&gt;=4,TEXT(Data!J1215,"00"),""))</f>
        <v>00</v>
      </c>
      <c r="K1215" s="1" t="str">
        <f>IF(ISBLANK(Data!$F1215),"",IF(Data!$F1215&gt;=5,TEXT(Data!K1215,"00"),""))</f>
        <v>00</v>
      </c>
      <c r="L1215" s="1" t="str">
        <f>IF(ISBLANK(Data!$F1215),"",IF(Data!$F1215&gt;=6,TEXT(Data!L1215,"00"),""))</f>
        <v>00</v>
      </c>
      <c r="M1215" s="1" t="str">
        <f>IF(ISBLANK(Data!$F1215),"",IF(Data!$F1215&gt;=7,TEXT(Data!M1215,"00"),""))</f>
        <v>00</v>
      </c>
      <c r="N1215" s="1" t="str">
        <f>IF(ISBLANK(Data!$F1215),"",IF(Data!$F1215&gt;=8,TEXT(Data!N1215,"00"),""))</f>
        <v>00</v>
      </c>
    </row>
    <row r="1216" ht="14.25">
      <c r="A1216" s="1">
        <f>IF(ISBLANK(Data!A1216),"",Data!A1216)</f>
        <v>191382</v>
      </c>
      <c r="B1216" s="1">
        <f>IF(ISBLANK(Data!B1216),"",Data!B1216)</f>
        <v>0</v>
      </c>
      <c r="C1216" s="1">
        <f>IF(ISBLANK(Data!C1216),"",Data!C1216)</f>
        <v>300</v>
      </c>
      <c r="D1216" s="1">
        <f>IF(ISBLANK(Data!D1216),"",Data!D1216)</f>
        <v>0</v>
      </c>
      <c r="E1216" s="1">
        <f>IF(ISBLANK(Data!E1216),"",Data!E1216)</f>
        <v>0</v>
      </c>
      <c r="F1216" s="1">
        <f>IF(ISBLANK(Data!F1216),"",Data!F1216)</f>
        <v>8</v>
      </c>
      <c r="G1216" s="1" t="str">
        <f>IF(ISBLANK(Data!$F1216),"",IF(Data!$F1216&gt;=1,TEXT(Data!G1216,"00"),""))</f>
        <v>03</v>
      </c>
      <c r="H1216" s="1" t="str">
        <f>IF(ISBLANK(Data!$F1216),"",IF(Data!$F1216&gt;=2,TEXT(Data!H1216,"00"),""))</f>
        <v>5a</v>
      </c>
      <c r="I1216" s="1" t="str">
        <f>IF(ISBLANK(Data!$F1216),"",IF(Data!$F1216&gt;=3,TEXT(Data!I1216,"00"),""))</f>
        <v>64</v>
      </c>
      <c r="J1216" s="1" t="str">
        <f>IF(ISBLANK(Data!$F1216),"",IF(Data!$F1216&gt;=4,TEXT(Data!J1216,"00"),""))</f>
        <v>5a</v>
      </c>
      <c r="K1216" s="1" t="str">
        <f>IF(ISBLANK(Data!$F1216),"",IF(Data!$F1216&gt;=5,TEXT(Data!K1216,"00"),""))</f>
        <v>64</v>
      </c>
      <c r="L1216" s="1" t="str">
        <f>IF(ISBLANK(Data!$F1216),"",IF(Data!$F1216&gt;=6,TEXT(Data!L1216,"00"),""))</f>
        <v>00</v>
      </c>
      <c r="M1216" s="1" t="str">
        <f>IF(ISBLANK(Data!$F1216),"",IF(Data!$F1216&gt;=7,TEXT(Data!M1216,"00"),""))</f>
        <v>64</v>
      </c>
      <c r="N1216" s="1" t="str">
        <f>IF(ISBLANK(Data!$F1216),"",IF(Data!$F1216&gt;=8,TEXT(Data!N1216,"00"),""))</f>
        <v>ad</v>
      </c>
    </row>
    <row r="1217" ht="14.25">
      <c r="A1217" s="1">
        <f>IF(ISBLANK(Data!A1217),"",Data!A1217)</f>
        <v>191382</v>
      </c>
      <c r="B1217" s="1">
        <f>IF(ISBLANK(Data!B1217),"",Data!B1217)</f>
        <v>0</v>
      </c>
      <c r="C1217" s="1">
        <f>IF(ISBLANK(Data!C1217),"",Data!C1217)</f>
        <v>301</v>
      </c>
      <c r="D1217" s="1">
        <f>IF(ISBLANK(Data!D1217),"",Data!D1217)</f>
        <v>0</v>
      </c>
      <c r="E1217" s="1">
        <f>IF(ISBLANK(Data!E1217),"",Data!E1217)</f>
        <v>0</v>
      </c>
      <c r="F1217" s="1">
        <f>IF(ISBLANK(Data!F1217),"",Data!F1217)</f>
        <v>3</v>
      </c>
      <c r="G1217" s="1" t="str">
        <f>IF(ISBLANK(Data!$F1217),"",IF(Data!$F1217&gt;=1,TEXT(Data!G1217,"00"),""))</f>
        <v>4e</v>
      </c>
      <c r="H1217" s="1" t="str">
        <f>IF(ISBLANK(Data!$F1217),"",IF(Data!$F1217&gt;=2,TEXT(Data!H1217,"00"),""))</f>
        <v>d</v>
      </c>
      <c r="I1217" s="1" t="str">
        <f>IF(ISBLANK(Data!$F1217),"",IF(Data!$F1217&gt;=3,TEXT(Data!I1217,"00"),""))</f>
        <v>00</v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>
        <f>IF(ISBLANK(Data!A1218),"",Data!A1218)</f>
        <v>191431</v>
      </c>
      <c r="B1218" s="1">
        <f>IF(ISBLANK(Data!B1218),"",Data!B1218)</f>
        <v>0</v>
      </c>
      <c r="C1218" s="1">
        <f>IF(ISBLANK(Data!C1218),"",Data!C1218)</f>
        <v>300</v>
      </c>
      <c r="D1218" s="1">
        <f>IF(ISBLANK(Data!D1218),"",Data!D1218)</f>
        <v>0</v>
      </c>
      <c r="E1218" s="1">
        <f>IF(ISBLANK(Data!E1218),"",Data!E1218)</f>
        <v>0</v>
      </c>
      <c r="F1218" s="1">
        <f>IF(ISBLANK(Data!F1218),"",Data!F1218)</f>
        <v>8</v>
      </c>
      <c r="G1218" s="1" t="str">
        <f>IF(ISBLANK(Data!$F1218),"",IF(Data!$F1218&gt;=1,TEXT(Data!G1218,"00"),""))</f>
        <v>03</v>
      </c>
      <c r="H1218" s="1" t="str">
        <f>IF(ISBLANK(Data!$F1218),"",IF(Data!$F1218&gt;=2,TEXT(Data!H1218,"00"),""))</f>
        <v>5a</v>
      </c>
      <c r="I1218" s="1" t="str">
        <f>IF(ISBLANK(Data!$F1218),"",IF(Data!$F1218&gt;=3,TEXT(Data!I1218,"00"),""))</f>
        <v>64</v>
      </c>
      <c r="J1218" s="1" t="str">
        <f>IF(ISBLANK(Data!$F1218),"",IF(Data!$F1218&gt;=4,TEXT(Data!J1218,"00"),""))</f>
        <v>5a</v>
      </c>
      <c r="K1218" s="1" t="str">
        <f>IF(ISBLANK(Data!$F1218),"",IF(Data!$F1218&gt;=5,TEXT(Data!K1218,"00"),""))</f>
        <v>64</v>
      </c>
      <c r="L1218" s="1" t="str">
        <f>IF(ISBLANK(Data!$F1218),"",IF(Data!$F1218&gt;=6,TEXT(Data!L1218,"00"),""))</f>
        <v>00</v>
      </c>
      <c r="M1218" s="1" t="str">
        <f>IF(ISBLANK(Data!$F1218),"",IF(Data!$F1218&gt;=7,TEXT(Data!M1218,"00"),""))</f>
        <v>64</v>
      </c>
      <c r="N1218" s="1" t="str">
        <f>IF(ISBLANK(Data!$F1218),"",IF(Data!$F1218&gt;=8,TEXT(Data!N1218,"00"),""))</f>
        <v>be</v>
      </c>
    </row>
    <row r="1219" ht="14.25">
      <c r="A1219" s="1">
        <f>IF(ISBLANK(Data!A1219),"",Data!A1219)</f>
        <v>191432</v>
      </c>
      <c r="B1219" s="1">
        <f>IF(ISBLANK(Data!B1219),"",Data!B1219)</f>
        <v>0</v>
      </c>
      <c r="C1219" s="1">
        <f>IF(ISBLANK(Data!C1219),"",Data!C1219)</f>
        <v>301</v>
      </c>
      <c r="D1219" s="1">
        <f>IF(ISBLANK(Data!D1219),"",Data!D1219)</f>
        <v>0</v>
      </c>
      <c r="E1219" s="1">
        <f>IF(ISBLANK(Data!E1219),"",Data!E1219)</f>
        <v>0</v>
      </c>
      <c r="F1219" s="1">
        <f>IF(ISBLANK(Data!F1219),"",Data!F1219)</f>
        <v>3</v>
      </c>
      <c r="G1219" s="1" t="str">
        <f>IF(ISBLANK(Data!$F1219),"",IF(Data!$F1219&gt;=1,TEXT(Data!G1219,"00"),""))</f>
        <v>1d</v>
      </c>
      <c r="H1219" s="1" t="str">
        <f>IF(ISBLANK(Data!$F1219),"",IF(Data!$F1219&gt;=2,TEXT(Data!H1219,"00"),""))</f>
        <v>e</v>
      </c>
      <c r="I1219" s="1" t="str">
        <f>IF(ISBLANK(Data!$F1219),"",IF(Data!$F1219&gt;=3,TEXT(Data!I1219,"00"),""))</f>
        <v>00</v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>
        <f>IF(ISBLANK(Data!A1220),"",Data!A1220)</f>
        <v>191442</v>
      </c>
      <c r="B1220" s="1">
        <f>IF(ISBLANK(Data!B1220),"",Data!B1220)</f>
        <v>1</v>
      </c>
      <c r="C1220" s="1">
        <f>IF(ISBLANK(Data!C1220),"",Data!C1220)</f>
        <v>401</v>
      </c>
      <c r="D1220" s="1">
        <f>IF(ISBLANK(Data!D1220),"",Data!D1220)</f>
        <v>0</v>
      </c>
      <c r="E1220" s="1">
        <f>IF(ISBLANK(Data!E1220),"",Data!E1220)</f>
        <v>0</v>
      </c>
      <c r="F1220" s="1">
        <f>IF(ISBLANK(Data!F1220),"",Data!F1220)</f>
        <v>8</v>
      </c>
      <c r="G1220" s="1" t="str">
        <f>IF(ISBLANK(Data!$F1220),"",IF(Data!$F1220&gt;=1,TEXT(Data!G1220,"00"),""))</f>
        <v>8d</v>
      </c>
      <c r="H1220" s="1" t="str">
        <f>IF(ISBLANK(Data!$F1220),"",IF(Data!$F1220&gt;=2,TEXT(Data!H1220,"00"),""))</f>
        <v>a0</v>
      </c>
      <c r="I1220" s="1" t="str">
        <f>IF(ISBLANK(Data!$F1220),"",IF(Data!$F1220&gt;=3,TEXT(Data!I1220,"00"),""))</f>
        <v>00</v>
      </c>
      <c r="J1220" s="1" t="str">
        <f>IF(ISBLANK(Data!$F1220),"",IF(Data!$F1220&gt;=4,TEXT(Data!J1220,"00"),""))</f>
        <v>00</v>
      </c>
      <c r="K1220" s="1" t="str">
        <f>IF(ISBLANK(Data!$F1220),"",IF(Data!$F1220&gt;=5,TEXT(Data!K1220,"00"),""))</f>
        <v>56</v>
      </c>
      <c r="L1220" s="1" t="str">
        <f>IF(ISBLANK(Data!$F1220),"",IF(Data!$F1220&gt;=6,TEXT(Data!L1220,"00"),""))</f>
        <v>00</v>
      </c>
      <c r="M1220" s="1" t="str">
        <f>IF(ISBLANK(Data!$F1220),"",IF(Data!$F1220&gt;=7,TEXT(Data!M1220,"00"),""))</f>
        <v>00</v>
      </c>
      <c r="N1220" s="1" t="str">
        <f>IF(ISBLANK(Data!$F1220),"",IF(Data!$F1220&gt;=8,TEXT(Data!N1220,"00"),""))</f>
        <v>00</v>
      </c>
    </row>
    <row r="1221" ht="14.25">
      <c r="A1221" s="1">
        <f>IF(ISBLANK(Data!A1221),"",Data!A1221)</f>
        <v>191445</v>
      </c>
      <c r="B1221" s="1">
        <f>IF(ISBLANK(Data!B1221),"",Data!B1221)</f>
        <v>1</v>
      </c>
      <c r="C1221" s="1">
        <f>IF(ISBLANK(Data!C1221),"",Data!C1221)</f>
        <v>201</v>
      </c>
      <c r="D1221" s="1">
        <f>IF(ISBLANK(Data!D1221),"",Data!D1221)</f>
        <v>0</v>
      </c>
      <c r="E1221" s="1">
        <f>IF(ISBLANK(Data!E1221),"",Data!E1221)</f>
        <v>0</v>
      </c>
      <c r="F1221" s="1">
        <f>IF(ISBLANK(Data!F1221),"",Data!F1221)</f>
        <v>6</v>
      </c>
      <c r="G1221" s="1" t="str">
        <f>IF(ISBLANK(Data!$F1221),"",IF(Data!$F1221&gt;=1,TEXT(Data!G1221,"00"),""))</f>
        <v>8e</v>
      </c>
      <c r="H1221" s="1" t="str">
        <f>IF(ISBLANK(Data!$F1221),"",IF(Data!$F1221&gt;=2,TEXT(Data!H1221,"00"),""))</f>
        <v>03</v>
      </c>
      <c r="I1221" s="1" t="str">
        <f>IF(ISBLANK(Data!$F1221),"",IF(Data!$F1221&gt;=3,TEXT(Data!I1221,"00"),""))</f>
        <v>00</v>
      </c>
      <c r="J1221" s="1" t="str">
        <f>IF(ISBLANK(Data!$F1221),"",IF(Data!$F1221&gt;=4,TEXT(Data!J1221,"00"),""))</f>
        <v>00</v>
      </c>
      <c r="K1221" s="1" t="str">
        <f>IF(ISBLANK(Data!$F1221),"",IF(Data!$F1221&gt;=5,TEXT(Data!K1221,"00"),""))</f>
        <v>62</v>
      </c>
      <c r="L1221" s="1" t="str">
        <f>IF(ISBLANK(Data!$F1221),"",IF(Data!$F1221&gt;=6,TEXT(Data!L1221,"00"),""))</f>
        <v>00</v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>
        <f>IF(ISBLANK(Data!A1222),"",Data!A1222)</f>
        <v>191457</v>
      </c>
      <c r="B1222" s="1">
        <f>IF(ISBLANK(Data!B1222),"",Data!B1222)</f>
        <v>1</v>
      </c>
      <c r="C1222" s="1">
        <f>IF(ISBLANK(Data!C1222),"",Data!C1222)</f>
        <v>203</v>
      </c>
      <c r="D1222" s="1">
        <f>IF(ISBLANK(Data!D1222),"",Data!D1222)</f>
        <v>0</v>
      </c>
      <c r="E1222" s="1">
        <f>IF(ISBLANK(Data!E1222),"",Data!E1222)</f>
        <v>0</v>
      </c>
      <c r="F1222" s="1">
        <f>IF(ISBLANK(Data!F1222),"",Data!F1222)</f>
        <v>8</v>
      </c>
      <c r="G1222" s="1" t="str">
        <f>IF(ISBLANK(Data!$F1222),"",IF(Data!$F1222&gt;=1,TEXT(Data!G1222,"00"),""))</f>
        <v>00</v>
      </c>
      <c r="H1222" s="1" t="str">
        <f>IF(ISBLANK(Data!$F1222),"",IF(Data!$F1222&gt;=2,TEXT(Data!H1222,"00"),""))</f>
        <v>00</v>
      </c>
      <c r="I1222" s="1" t="str">
        <f>IF(ISBLANK(Data!$F1222),"",IF(Data!$F1222&gt;=3,TEXT(Data!I1222,"00"),""))</f>
        <v>00</v>
      </c>
      <c r="J1222" s="1" t="str">
        <f>IF(ISBLANK(Data!$F1222),"",IF(Data!$F1222&gt;=4,TEXT(Data!J1222,"00"),""))</f>
        <v>00</v>
      </c>
      <c r="K1222" s="1" t="str">
        <f>IF(ISBLANK(Data!$F1222),"",IF(Data!$F1222&gt;=5,TEXT(Data!K1222,"00"),""))</f>
        <v>00</v>
      </c>
      <c r="L1222" s="1" t="str">
        <f>IF(ISBLANK(Data!$F1222),"",IF(Data!$F1222&gt;=6,TEXT(Data!L1222,"00"),""))</f>
        <v>00</v>
      </c>
      <c r="M1222" s="1" t="str">
        <f>IF(ISBLANK(Data!$F1222),"",IF(Data!$F1222&gt;=7,TEXT(Data!M1222,"00"),""))</f>
        <v>00</v>
      </c>
      <c r="N1222" s="1" t="str">
        <f>IF(ISBLANK(Data!$F1222),"",IF(Data!$F1222&gt;=8,TEXT(Data!N1222,"00"),""))</f>
        <v>00</v>
      </c>
    </row>
    <row r="1223" ht="14.25">
      <c r="A1223" s="1">
        <f>IF(ISBLANK(Data!A1223),"",Data!A1223)</f>
        <v>191462</v>
      </c>
      <c r="B1223" s="1">
        <f>IF(ISBLANK(Data!B1223),"",Data!B1223)</f>
        <v>1</v>
      </c>
      <c r="C1223" s="1">
        <f>IF(ISBLANK(Data!C1223),"",Data!C1223)</f>
        <v>400</v>
      </c>
      <c r="D1223" s="1">
        <f>IF(ISBLANK(Data!D1223),"",Data!D1223)</f>
        <v>0</v>
      </c>
      <c r="E1223" s="1">
        <f>IF(ISBLANK(Data!E1223),"",Data!E1223)</f>
        <v>0</v>
      </c>
      <c r="F1223" s="1">
        <f>IF(ISBLANK(Data!F1223),"",Data!F1223)</f>
        <v>8</v>
      </c>
      <c r="G1223" s="1" t="str">
        <f>IF(ISBLANK(Data!$F1223),"",IF(Data!$F1223&gt;=1,TEXT(Data!G1223,"00"),""))</f>
        <v>01</v>
      </c>
      <c r="H1223" s="1" t="str">
        <f>IF(ISBLANK(Data!$F1223),"",IF(Data!$F1223&gt;=2,TEXT(Data!H1223,"00"),""))</f>
        <v>00</v>
      </c>
      <c r="I1223" s="1" t="str">
        <f>IF(ISBLANK(Data!$F1223),"",IF(Data!$F1223&gt;=3,TEXT(Data!I1223,"00"),""))</f>
        <v>4c</v>
      </c>
      <c r="J1223" s="1" t="str">
        <f>IF(ISBLANK(Data!$F1223),"",IF(Data!$F1223&gt;=4,TEXT(Data!J1223,"00"),""))</f>
        <v>00</v>
      </c>
      <c r="K1223" s="1" t="str">
        <f>IF(ISBLANK(Data!$F1223),"",IF(Data!$F1223&gt;=5,TEXT(Data!K1223,"00"),""))</f>
        <v>00</v>
      </c>
      <c r="L1223" s="1" t="str">
        <f>IF(ISBLANK(Data!$F1223),"",IF(Data!$F1223&gt;=6,TEXT(Data!L1223,"00"),""))</f>
        <v>00</v>
      </c>
      <c r="M1223" s="1" t="str">
        <f>IF(ISBLANK(Data!$F1223),"",IF(Data!$F1223&gt;=7,TEXT(Data!M1223,"00"),""))</f>
        <v>00</v>
      </c>
      <c r="N1223" s="1" t="str">
        <f>IF(ISBLANK(Data!$F1223),"",IF(Data!$F1223&gt;=8,TEXT(Data!N1223,"00"),""))</f>
        <v>00</v>
      </c>
    </row>
    <row r="1224" ht="14.25">
      <c r="A1224" s="1">
        <f>IF(ISBLANK(Data!A1224),"",Data!A1224)</f>
        <v>191469</v>
      </c>
      <c r="B1224" s="1">
        <f>IF(ISBLANK(Data!B1224),"",Data!B1224)</f>
        <v>1</v>
      </c>
      <c r="C1224" s="1">
        <f>IF(ISBLANK(Data!C1224),"",Data!C1224)</f>
        <v>204</v>
      </c>
      <c r="D1224" s="1">
        <f>IF(ISBLANK(Data!D1224),"",Data!D1224)</f>
        <v>0</v>
      </c>
      <c r="E1224" s="1">
        <f>IF(ISBLANK(Data!E1224),"",Data!E1224)</f>
        <v>0</v>
      </c>
      <c r="F1224" s="1">
        <f>IF(ISBLANK(Data!F1224),"",Data!F1224)</f>
        <v>8</v>
      </c>
      <c r="G1224" s="1" t="str">
        <f>IF(ISBLANK(Data!$F1224),"",IF(Data!$F1224&gt;=1,TEXT(Data!G1224,"00"),""))</f>
        <v>00</v>
      </c>
      <c r="H1224" s="1" t="str">
        <f>IF(ISBLANK(Data!$F1224),"",IF(Data!$F1224&gt;=2,TEXT(Data!H1224,"00"),""))</f>
        <v>00</v>
      </c>
      <c r="I1224" s="1" t="str">
        <f>IF(ISBLANK(Data!$F1224),"",IF(Data!$F1224&gt;=3,TEXT(Data!I1224,"00"),""))</f>
        <v>00</v>
      </c>
      <c r="J1224" s="1" t="str">
        <f>IF(ISBLANK(Data!$F1224),"",IF(Data!$F1224&gt;=4,TEXT(Data!J1224,"00"),""))</f>
        <v>00</v>
      </c>
      <c r="K1224" s="1" t="str">
        <f>IF(ISBLANK(Data!$F1224),"",IF(Data!$F1224&gt;=5,TEXT(Data!K1224,"00"),""))</f>
        <v>00</v>
      </c>
      <c r="L1224" s="1" t="str">
        <f>IF(ISBLANK(Data!$F1224),"",IF(Data!$F1224&gt;=6,TEXT(Data!L1224,"00"),""))</f>
        <v>00</v>
      </c>
      <c r="M1224" s="1" t="str">
        <f>IF(ISBLANK(Data!$F1224),"",IF(Data!$F1224&gt;=7,TEXT(Data!M1224,"00"),""))</f>
        <v>00</v>
      </c>
      <c r="N1224" s="1" t="str">
        <f>IF(ISBLANK(Data!$F1224),"",IF(Data!$F1224&gt;=8,TEXT(Data!N1224,"00"),""))</f>
        <v>00</v>
      </c>
    </row>
    <row r="1225" ht="14.25">
      <c r="A1225" s="1">
        <f>IF(ISBLANK(Data!A1225),"",Data!A1225)</f>
        <v>191481</v>
      </c>
      <c r="B1225" s="1">
        <f>IF(ISBLANK(Data!B1225),"",Data!B1225)</f>
        <v>1</v>
      </c>
      <c r="C1225" s="1">
        <f>IF(ISBLANK(Data!C1225),"",Data!C1225)</f>
        <v>202</v>
      </c>
      <c r="D1225" s="1">
        <f>IF(ISBLANK(Data!D1225),"",Data!D1225)</f>
        <v>0</v>
      </c>
      <c r="E1225" s="1">
        <f>IF(ISBLANK(Data!E1225),"",Data!E1225)</f>
        <v>0</v>
      </c>
      <c r="F1225" s="1">
        <f>IF(ISBLANK(Data!F1225),"",Data!F1225)</f>
        <v>8</v>
      </c>
      <c r="G1225" s="1" t="str">
        <f>IF(ISBLANK(Data!$F1225),"",IF(Data!$F1225&gt;=1,TEXT(Data!G1225,"00"),""))</f>
        <v>e2</v>
      </c>
      <c r="H1225" s="1" t="str">
        <f>IF(ISBLANK(Data!$F1225),"",IF(Data!$F1225&gt;=2,TEXT(Data!H1225,"00"),""))</f>
        <v>15</v>
      </c>
      <c r="I1225" s="1" t="str">
        <f>IF(ISBLANK(Data!$F1225),"",IF(Data!$F1225&gt;=3,TEXT(Data!I1225,"00"),""))</f>
        <v>00</v>
      </c>
      <c r="J1225" s="1" t="str">
        <f>IF(ISBLANK(Data!$F1225),"",IF(Data!$F1225&gt;=4,TEXT(Data!J1225,"00"),""))</f>
        <v>00</v>
      </c>
      <c r="K1225" s="1" t="str">
        <f>IF(ISBLANK(Data!$F1225),"",IF(Data!$F1225&gt;=5,TEXT(Data!K1225,"00"),""))</f>
        <v>34</v>
      </c>
      <c r="L1225" s="1" t="str">
        <f>IF(ISBLANK(Data!$F1225),"",IF(Data!$F1225&gt;=6,TEXT(Data!L1225,"00"),""))</f>
        <v>fd</v>
      </c>
      <c r="M1225" s="1" t="str">
        <f>IF(ISBLANK(Data!$F1225),"",IF(Data!$F1225&gt;=7,TEXT(Data!M1225,"00"),""))</f>
        <v>1a</v>
      </c>
      <c r="N1225" s="1" t="str">
        <f>IF(ISBLANK(Data!$F1225),"",IF(Data!$F1225&gt;=8,TEXT(Data!N1225,"00"),""))</f>
        <v>00</v>
      </c>
    </row>
    <row r="1226" ht="14.25">
      <c r="A1226" s="1">
        <f>IF(ISBLANK(Data!A1226),"",Data!A1226)</f>
        <v>191481</v>
      </c>
      <c r="B1226" s="1">
        <f>IF(ISBLANK(Data!B1226),"",Data!B1226)</f>
        <v>0</v>
      </c>
      <c r="C1226" s="1">
        <f>IF(ISBLANK(Data!C1226),"",Data!C1226)</f>
        <v>300</v>
      </c>
      <c r="D1226" s="1">
        <f>IF(ISBLANK(Data!D1226),"",Data!D1226)</f>
        <v>0</v>
      </c>
      <c r="E1226" s="1">
        <f>IF(ISBLANK(Data!E1226),"",Data!E1226)</f>
        <v>0</v>
      </c>
      <c r="F1226" s="1">
        <f>IF(ISBLANK(Data!F1226),"",Data!F1226)</f>
        <v>8</v>
      </c>
      <c r="G1226" s="1" t="str">
        <f>IF(ISBLANK(Data!$F1226),"",IF(Data!$F1226&gt;=1,TEXT(Data!G1226,"00"),""))</f>
        <v>03</v>
      </c>
      <c r="H1226" s="1" t="str">
        <f>IF(ISBLANK(Data!$F1226),"",IF(Data!$F1226&gt;=2,TEXT(Data!H1226,"00"),""))</f>
        <v>5a</v>
      </c>
      <c r="I1226" s="1" t="str">
        <f>IF(ISBLANK(Data!$F1226),"",IF(Data!$F1226&gt;=3,TEXT(Data!I1226,"00"),""))</f>
        <v>64</v>
      </c>
      <c r="J1226" s="1" t="str">
        <f>IF(ISBLANK(Data!$F1226),"",IF(Data!$F1226&gt;=4,TEXT(Data!J1226,"00"),""))</f>
        <v>5a</v>
      </c>
      <c r="K1226" s="1" t="str">
        <f>IF(ISBLANK(Data!$F1226),"",IF(Data!$F1226&gt;=5,TEXT(Data!K1226,"00"),""))</f>
        <v>64</v>
      </c>
      <c r="L1226" s="1" t="str">
        <f>IF(ISBLANK(Data!$F1226),"",IF(Data!$F1226&gt;=6,TEXT(Data!L1226,"00"),""))</f>
        <v>00</v>
      </c>
      <c r="M1226" s="1" t="str">
        <f>IF(ISBLANK(Data!$F1226),"",IF(Data!$F1226&gt;=7,TEXT(Data!M1226,"00"),""))</f>
        <v>64</v>
      </c>
      <c r="N1226" s="1" t="str">
        <f>IF(ISBLANK(Data!$F1226),"",IF(Data!$F1226&gt;=8,TEXT(Data!N1226,"00"),""))</f>
        <v>af</v>
      </c>
    </row>
    <row r="1227" ht="14.25">
      <c r="A1227" s="1">
        <f>IF(ISBLANK(Data!A1227),"",Data!A1227)</f>
        <v>191482</v>
      </c>
      <c r="B1227" s="1">
        <f>IF(ISBLANK(Data!B1227),"",Data!B1227)</f>
        <v>0</v>
      </c>
      <c r="C1227" s="1">
        <f>IF(ISBLANK(Data!C1227),"",Data!C1227)</f>
        <v>301</v>
      </c>
      <c r="D1227" s="1">
        <f>IF(ISBLANK(Data!D1227),"",Data!D1227)</f>
        <v>0</v>
      </c>
      <c r="E1227" s="1">
        <f>IF(ISBLANK(Data!E1227),"",Data!E1227)</f>
        <v>0</v>
      </c>
      <c r="F1227" s="1">
        <f>IF(ISBLANK(Data!F1227),"",Data!F1227)</f>
        <v>3</v>
      </c>
      <c r="G1227" s="1" t="str">
        <f>IF(ISBLANK(Data!$F1227),"",IF(Data!$F1227&gt;=1,TEXT(Data!G1227,"00"),""))</f>
        <v>e8</v>
      </c>
      <c r="H1227" s="1" t="str">
        <f>IF(ISBLANK(Data!$F1227),"",IF(Data!$F1227&gt;=2,TEXT(Data!H1227,"00"),""))</f>
        <v>f</v>
      </c>
      <c r="I1227" s="1" t="str">
        <f>IF(ISBLANK(Data!$F1227),"",IF(Data!$F1227&gt;=3,TEXT(Data!I1227,"00"),""))</f>
        <v>00</v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>
        <f>IF(ISBLANK(Data!A1228),"",Data!A1228)</f>
        <v>191531</v>
      </c>
      <c r="B1228" s="1">
        <f>IF(ISBLANK(Data!B1228),"",Data!B1228)</f>
        <v>0</v>
      </c>
      <c r="C1228" s="1">
        <f>IF(ISBLANK(Data!C1228),"",Data!C1228)</f>
        <v>300</v>
      </c>
      <c r="D1228" s="1">
        <f>IF(ISBLANK(Data!D1228),"",Data!D1228)</f>
        <v>0</v>
      </c>
      <c r="E1228" s="1">
        <f>IF(ISBLANK(Data!E1228),"",Data!E1228)</f>
        <v>0</v>
      </c>
      <c r="F1228" s="1">
        <f>IF(ISBLANK(Data!F1228),"",Data!F1228)</f>
        <v>8</v>
      </c>
      <c r="G1228" s="1" t="str">
        <f>IF(ISBLANK(Data!$F1228),"",IF(Data!$F1228&gt;=1,TEXT(Data!G1228,"00"),""))</f>
        <v>03</v>
      </c>
      <c r="H1228" s="1" t="str">
        <f>IF(ISBLANK(Data!$F1228),"",IF(Data!$F1228&gt;=2,TEXT(Data!H1228,"00"),""))</f>
        <v>5a</v>
      </c>
      <c r="I1228" s="1" t="str">
        <f>IF(ISBLANK(Data!$F1228),"",IF(Data!$F1228&gt;=3,TEXT(Data!I1228,"00"),""))</f>
        <v>64</v>
      </c>
      <c r="J1228" s="1" t="str">
        <f>IF(ISBLANK(Data!$F1228),"",IF(Data!$F1228&gt;=4,TEXT(Data!J1228,"00"),""))</f>
        <v>5a</v>
      </c>
      <c r="K1228" s="1" t="str">
        <f>IF(ISBLANK(Data!$F1228),"",IF(Data!$F1228&gt;=5,TEXT(Data!K1228,"00"),""))</f>
        <v>64</v>
      </c>
      <c r="L1228" s="1" t="str">
        <f>IF(ISBLANK(Data!$F1228),"",IF(Data!$F1228&gt;=6,TEXT(Data!L1228,"00"),""))</f>
        <v>00</v>
      </c>
      <c r="M1228" s="1" t="str">
        <f>IF(ISBLANK(Data!$F1228),"",IF(Data!$F1228&gt;=7,TEXT(Data!M1228,"00"),""))</f>
        <v>64</v>
      </c>
      <c r="N1228" s="1" t="str">
        <f>IF(ISBLANK(Data!$F1228),"",IF(Data!$F1228&gt;=8,TEXT(Data!N1228,"00"),""))</f>
        <v>30</v>
      </c>
    </row>
    <row r="1229" ht="14.25">
      <c r="A1229" s="1">
        <f>IF(ISBLANK(Data!A1229),"",Data!A1229)</f>
        <v>191532</v>
      </c>
      <c r="B1229" s="1">
        <f>IF(ISBLANK(Data!B1229),"",Data!B1229)</f>
        <v>0</v>
      </c>
      <c r="C1229" s="1">
        <f>IF(ISBLANK(Data!C1229),"",Data!C1229)</f>
        <v>301</v>
      </c>
      <c r="D1229" s="1">
        <f>IF(ISBLANK(Data!D1229),"",Data!D1229)</f>
        <v>0</v>
      </c>
      <c r="E1229" s="1">
        <f>IF(ISBLANK(Data!E1229),"",Data!E1229)</f>
        <v>0</v>
      </c>
      <c r="F1229" s="1">
        <f>IF(ISBLANK(Data!F1229),"",Data!F1229)</f>
        <v>3</v>
      </c>
      <c r="G1229" s="1" t="str">
        <f>IF(ISBLANK(Data!$F1229),"",IF(Data!$F1229&gt;=1,TEXT(Data!G1229,"00"),""))</f>
        <v>e2</v>
      </c>
      <c r="H1229" s="1" t="str">
        <f>IF(ISBLANK(Data!$F1229),"",IF(Data!$F1229&gt;=2,TEXT(Data!H1229,"00"),""))</f>
        <v>00</v>
      </c>
      <c r="I1229" s="1" t="str">
        <f>IF(ISBLANK(Data!$F1229),"",IF(Data!$F1229&gt;=3,TEXT(Data!I1229,"00"),""))</f>
        <v>00</v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>
        <f>IF(ISBLANK(Data!A1230),"",Data!A1230)</f>
        <v>191542</v>
      </c>
      <c r="B1230" s="1">
        <f>IF(ISBLANK(Data!B1230),"",Data!B1230)</f>
        <v>1</v>
      </c>
      <c r="C1230" s="1">
        <f>IF(ISBLANK(Data!C1230),"",Data!C1230)</f>
        <v>401</v>
      </c>
      <c r="D1230" s="1">
        <f>IF(ISBLANK(Data!D1230),"",Data!D1230)</f>
        <v>0</v>
      </c>
      <c r="E1230" s="1">
        <f>IF(ISBLANK(Data!E1230),"",Data!E1230)</f>
        <v>0</v>
      </c>
      <c r="F1230" s="1">
        <f>IF(ISBLANK(Data!F1230),"",Data!F1230)</f>
        <v>8</v>
      </c>
      <c r="G1230" s="1" t="str">
        <f>IF(ISBLANK(Data!$F1230),"",IF(Data!$F1230&gt;=1,TEXT(Data!G1230,"00"),""))</f>
        <v>8f</v>
      </c>
      <c r="H1230" s="1" t="str">
        <f>IF(ISBLANK(Data!$F1230),"",IF(Data!$F1230&gt;=2,TEXT(Data!H1230,"00"),""))</f>
        <v>a0</v>
      </c>
      <c r="I1230" s="1" t="str">
        <f>IF(ISBLANK(Data!$F1230),"",IF(Data!$F1230&gt;=3,TEXT(Data!I1230,"00"),""))</f>
        <v>00</v>
      </c>
      <c r="J1230" s="1" t="str">
        <f>IF(ISBLANK(Data!$F1230),"",IF(Data!$F1230&gt;=4,TEXT(Data!J1230,"00"),""))</f>
        <v>00</v>
      </c>
      <c r="K1230" s="1" t="str">
        <f>IF(ISBLANK(Data!$F1230),"",IF(Data!$F1230&gt;=5,TEXT(Data!K1230,"00"),""))</f>
        <v>56</v>
      </c>
      <c r="L1230" s="1" t="str">
        <f>IF(ISBLANK(Data!$F1230),"",IF(Data!$F1230&gt;=6,TEXT(Data!L1230,"00"),""))</f>
        <v>00</v>
      </c>
      <c r="M1230" s="1" t="str">
        <f>IF(ISBLANK(Data!$F1230),"",IF(Data!$F1230&gt;=7,TEXT(Data!M1230,"00"),""))</f>
        <v>00</v>
      </c>
      <c r="N1230" s="1" t="str">
        <f>IF(ISBLANK(Data!$F1230),"",IF(Data!$F1230&gt;=8,TEXT(Data!N1230,"00"),""))</f>
        <v>00</v>
      </c>
    </row>
    <row r="1231" ht="14.25">
      <c r="A1231" s="1">
        <f>IF(ISBLANK(Data!A1231),"",Data!A1231)</f>
        <v>191545</v>
      </c>
      <c r="B1231" s="1">
        <f>IF(ISBLANK(Data!B1231),"",Data!B1231)</f>
        <v>1</v>
      </c>
      <c r="C1231" s="1">
        <f>IF(ISBLANK(Data!C1231),"",Data!C1231)</f>
        <v>201</v>
      </c>
      <c r="D1231" s="1">
        <f>IF(ISBLANK(Data!D1231),"",Data!D1231)</f>
        <v>0</v>
      </c>
      <c r="E1231" s="1">
        <f>IF(ISBLANK(Data!E1231),"",Data!E1231)</f>
        <v>0</v>
      </c>
      <c r="F1231" s="1">
        <f>IF(ISBLANK(Data!F1231),"",Data!F1231)</f>
        <v>6</v>
      </c>
      <c r="G1231" s="1" t="str">
        <f>IF(ISBLANK(Data!$F1231),"",IF(Data!$F1231&gt;=1,TEXT(Data!G1231,"00"),""))</f>
        <v>8e</v>
      </c>
      <c r="H1231" s="1" t="str">
        <f>IF(ISBLANK(Data!$F1231),"",IF(Data!$F1231&gt;=2,TEXT(Data!H1231,"00"),""))</f>
        <v>03</v>
      </c>
      <c r="I1231" s="1" t="str">
        <f>IF(ISBLANK(Data!$F1231),"",IF(Data!$F1231&gt;=3,TEXT(Data!I1231,"00"),""))</f>
        <v>00</v>
      </c>
      <c r="J1231" s="1" t="str">
        <f>IF(ISBLANK(Data!$F1231),"",IF(Data!$F1231&gt;=4,TEXT(Data!J1231,"00"),""))</f>
        <v>00</v>
      </c>
      <c r="K1231" s="1" t="str">
        <f>IF(ISBLANK(Data!$F1231),"",IF(Data!$F1231&gt;=5,TEXT(Data!K1231,"00"),""))</f>
        <v>62</v>
      </c>
      <c r="L1231" s="1" t="str">
        <f>IF(ISBLANK(Data!$F1231),"",IF(Data!$F1231&gt;=6,TEXT(Data!L1231,"00"),""))</f>
        <v>00</v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>
        <f>IF(ISBLANK(Data!A1232),"",Data!A1232)</f>
        <v>191557</v>
      </c>
      <c r="B1232" s="1">
        <f>IF(ISBLANK(Data!B1232),"",Data!B1232)</f>
        <v>1</v>
      </c>
      <c r="C1232" s="1">
        <f>IF(ISBLANK(Data!C1232),"",Data!C1232)</f>
        <v>203</v>
      </c>
      <c r="D1232" s="1">
        <f>IF(ISBLANK(Data!D1232),"",Data!D1232)</f>
        <v>0</v>
      </c>
      <c r="E1232" s="1">
        <f>IF(ISBLANK(Data!E1232),"",Data!E1232)</f>
        <v>0</v>
      </c>
      <c r="F1232" s="1">
        <f>IF(ISBLANK(Data!F1232),"",Data!F1232)</f>
        <v>8</v>
      </c>
      <c r="G1232" s="1" t="str">
        <f>IF(ISBLANK(Data!$F1232),"",IF(Data!$F1232&gt;=1,TEXT(Data!G1232,"00"),""))</f>
        <v>00</v>
      </c>
      <c r="H1232" s="1" t="str">
        <f>IF(ISBLANK(Data!$F1232),"",IF(Data!$F1232&gt;=2,TEXT(Data!H1232,"00"),""))</f>
        <v>00</v>
      </c>
      <c r="I1232" s="1" t="str">
        <f>IF(ISBLANK(Data!$F1232),"",IF(Data!$F1232&gt;=3,TEXT(Data!I1232,"00"),""))</f>
        <v>00</v>
      </c>
      <c r="J1232" s="1" t="str">
        <f>IF(ISBLANK(Data!$F1232),"",IF(Data!$F1232&gt;=4,TEXT(Data!J1232,"00"),""))</f>
        <v>00</v>
      </c>
      <c r="K1232" s="1" t="str">
        <f>IF(ISBLANK(Data!$F1232),"",IF(Data!$F1232&gt;=5,TEXT(Data!K1232,"00"),""))</f>
        <v>00</v>
      </c>
      <c r="L1232" s="1" t="str">
        <f>IF(ISBLANK(Data!$F1232),"",IF(Data!$F1232&gt;=6,TEXT(Data!L1232,"00"),""))</f>
        <v>00</v>
      </c>
      <c r="M1232" s="1" t="str">
        <f>IF(ISBLANK(Data!$F1232),"",IF(Data!$F1232&gt;=7,TEXT(Data!M1232,"00"),""))</f>
        <v>00</v>
      </c>
      <c r="N1232" s="1" t="str">
        <f>IF(ISBLANK(Data!$F1232),"",IF(Data!$F1232&gt;=8,TEXT(Data!N1232,"00"),""))</f>
        <v>00</v>
      </c>
    </row>
    <row r="1233" ht="14.25">
      <c r="A1233" s="1">
        <f>IF(ISBLANK(Data!A1233),"",Data!A1233)</f>
        <v>191562</v>
      </c>
      <c r="B1233" s="1">
        <f>IF(ISBLANK(Data!B1233),"",Data!B1233)</f>
        <v>1</v>
      </c>
      <c r="C1233" s="1">
        <f>IF(ISBLANK(Data!C1233),"",Data!C1233)</f>
        <v>400</v>
      </c>
      <c r="D1233" s="1">
        <f>IF(ISBLANK(Data!D1233),"",Data!D1233)</f>
        <v>0</v>
      </c>
      <c r="E1233" s="1">
        <f>IF(ISBLANK(Data!E1233),"",Data!E1233)</f>
        <v>0</v>
      </c>
      <c r="F1233" s="1">
        <f>IF(ISBLANK(Data!F1233),"",Data!F1233)</f>
        <v>8</v>
      </c>
      <c r="G1233" s="1" t="str">
        <f>IF(ISBLANK(Data!$F1233),"",IF(Data!$F1233&gt;=1,TEXT(Data!G1233,"00"),""))</f>
        <v>01</v>
      </c>
      <c r="H1233" s="1" t="str">
        <f>IF(ISBLANK(Data!$F1233),"",IF(Data!$F1233&gt;=2,TEXT(Data!H1233,"00"),""))</f>
        <v>00</v>
      </c>
      <c r="I1233" s="1" t="str">
        <f>IF(ISBLANK(Data!$F1233),"",IF(Data!$F1233&gt;=3,TEXT(Data!I1233,"00"),""))</f>
        <v>4c</v>
      </c>
      <c r="J1233" s="1" t="str">
        <f>IF(ISBLANK(Data!$F1233),"",IF(Data!$F1233&gt;=4,TEXT(Data!J1233,"00"),""))</f>
        <v>00</v>
      </c>
      <c r="K1233" s="1" t="str">
        <f>IF(ISBLANK(Data!$F1233),"",IF(Data!$F1233&gt;=5,TEXT(Data!K1233,"00"),""))</f>
        <v>00</v>
      </c>
      <c r="L1233" s="1" t="str">
        <f>IF(ISBLANK(Data!$F1233),"",IF(Data!$F1233&gt;=6,TEXT(Data!L1233,"00"),""))</f>
        <v>00</v>
      </c>
      <c r="M1233" s="1" t="str">
        <f>IF(ISBLANK(Data!$F1233),"",IF(Data!$F1233&gt;=7,TEXT(Data!M1233,"00"),""))</f>
        <v>00</v>
      </c>
      <c r="N1233" s="1" t="str">
        <f>IF(ISBLANK(Data!$F1233),"",IF(Data!$F1233&gt;=8,TEXT(Data!N1233,"00"),""))</f>
        <v>00</v>
      </c>
    </row>
    <row r="1234" ht="14.25">
      <c r="A1234" s="1">
        <f>IF(ISBLANK(Data!A1234),"",Data!A1234)</f>
        <v>191581</v>
      </c>
      <c r="B1234" s="1">
        <f>IF(ISBLANK(Data!B1234),"",Data!B1234)</f>
        <v>0</v>
      </c>
      <c r="C1234" s="1">
        <f>IF(ISBLANK(Data!C1234),"",Data!C1234)</f>
        <v>300</v>
      </c>
      <c r="D1234" s="1">
        <f>IF(ISBLANK(Data!D1234),"",Data!D1234)</f>
        <v>0</v>
      </c>
      <c r="E1234" s="1">
        <f>IF(ISBLANK(Data!E1234),"",Data!E1234)</f>
        <v>0</v>
      </c>
      <c r="F1234" s="1">
        <f>IF(ISBLANK(Data!F1234),"",Data!F1234)</f>
        <v>8</v>
      </c>
      <c r="G1234" s="1" t="str">
        <f>IF(ISBLANK(Data!$F1234),"",IF(Data!$F1234&gt;=1,TEXT(Data!G1234,"00"),""))</f>
        <v>03</v>
      </c>
      <c r="H1234" s="1" t="str">
        <f>IF(ISBLANK(Data!$F1234),"",IF(Data!$F1234&gt;=2,TEXT(Data!H1234,"00"),""))</f>
        <v>5a</v>
      </c>
      <c r="I1234" s="1" t="str">
        <f>IF(ISBLANK(Data!$F1234),"",IF(Data!$F1234&gt;=3,TEXT(Data!I1234,"00"),""))</f>
        <v>64</v>
      </c>
      <c r="J1234" s="1" t="str">
        <f>IF(ISBLANK(Data!$F1234),"",IF(Data!$F1234&gt;=4,TEXT(Data!J1234,"00"),""))</f>
        <v>5a</v>
      </c>
      <c r="K1234" s="1" t="str">
        <f>IF(ISBLANK(Data!$F1234),"",IF(Data!$F1234&gt;=5,TEXT(Data!K1234,"00"),""))</f>
        <v>64</v>
      </c>
      <c r="L1234" s="1" t="str">
        <f>IF(ISBLANK(Data!$F1234),"",IF(Data!$F1234&gt;=6,TEXT(Data!L1234,"00"),""))</f>
        <v>00</v>
      </c>
      <c r="M1234" s="1" t="str">
        <f>IF(ISBLANK(Data!$F1234),"",IF(Data!$F1234&gt;=7,TEXT(Data!M1234,"00"),""))</f>
        <v>64</v>
      </c>
      <c r="N1234" s="1" t="str">
        <f>IF(ISBLANK(Data!$F1234),"",IF(Data!$F1234&gt;=8,TEXT(Data!N1234,"00"),""))</f>
        <v>21</v>
      </c>
    </row>
    <row r="1235" ht="14.25">
      <c r="A1235" s="1">
        <f>IF(ISBLANK(Data!A1235),"",Data!A1235)</f>
        <v>191582</v>
      </c>
      <c r="B1235" s="1">
        <f>IF(ISBLANK(Data!B1235),"",Data!B1235)</f>
        <v>0</v>
      </c>
      <c r="C1235" s="1">
        <f>IF(ISBLANK(Data!C1235),"",Data!C1235)</f>
        <v>301</v>
      </c>
      <c r="D1235" s="1">
        <f>IF(ISBLANK(Data!D1235),"",Data!D1235)</f>
        <v>0</v>
      </c>
      <c r="E1235" s="1">
        <f>IF(ISBLANK(Data!E1235),"",Data!E1235)</f>
        <v>0</v>
      </c>
      <c r="F1235" s="1">
        <f>IF(ISBLANK(Data!F1235),"",Data!F1235)</f>
        <v>3</v>
      </c>
      <c r="G1235" s="1" t="str">
        <f>IF(ISBLANK(Data!$F1235),"",IF(Data!$F1235&gt;=1,TEXT(Data!G1235,"00"),""))</f>
        <v>b3</v>
      </c>
      <c r="H1235" s="1" t="str">
        <f>IF(ISBLANK(Data!$F1235),"",IF(Data!$F1235&gt;=2,TEXT(Data!H1235,"00"),""))</f>
        <v>01</v>
      </c>
      <c r="I1235" s="1" t="str">
        <f>IF(ISBLANK(Data!$F1235),"",IF(Data!$F1235&gt;=3,TEXT(Data!I1235,"00"),""))</f>
        <v>00</v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>
        <f>IF(ISBLANK(Data!A1236),"",Data!A1236)</f>
        <v>191622</v>
      </c>
      <c r="B1236" s="1">
        <f>IF(ISBLANK(Data!B1236),"",Data!B1236)</f>
        <v>1</v>
      </c>
      <c r="C1236" s="1">
        <f>IF(ISBLANK(Data!C1236),"",Data!C1236)</f>
        <v>402</v>
      </c>
      <c r="D1236" s="1">
        <f>IF(ISBLANK(Data!D1236),"",Data!D1236)</f>
        <v>0</v>
      </c>
      <c r="E1236" s="1">
        <f>IF(ISBLANK(Data!E1236),"",Data!E1236)</f>
        <v>0</v>
      </c>
      <c r="F1236" s="1">
        <f>IF(ISBLANK(Data!F1236),"",Data!F1236)</f>
        <v>8</v>
      </c>
      <c r="G1236" s="1" t="str">
        <f>IF(ISBLANK(Data!$F1236),"",IF(Data!$F1236&gt;=1,TEXT(Data!G1236,"00"),""))</f>
        <v>64</v>
      </c>
      <c r="H1236" s="1" t="str">
        <f>IF(ISBLANK(Data!$F1236),"",IF(Data!$F1236&gt;=2,TEXT(Data!H1236,"00"),""))</f>
        <v>00</v>
      </c>
      <c r="I1236" s="1" t="str">
        <f>IF(ISBLANK(Data!$F1236),"",IF(Data!$F1236&gt;=3,TEXT(Data!I1236,"00"),""))</f>
        <v>00</v>
      </c>
      <c r="J1236" s="1" t="str">
        <f>IF(ISBLANK(Data!$F1236),"",IF(Data!$F1236&gt;=4,TEXT(Data!J1236,"00"),""))</f>
        <v>00</v>
      </c>
      <c r="K1236" s="1" t="str">
        <f>IF(ISBLANK(Data!$F1236),"",IF(Data!$F1236&gt;=5,TEXT(Data!K1236,"00"),""))</f>
        <v>20</v>
      </c>
      <c r="L1236" s="1" t="str">
        <f>IF(ISBLANK(Data!$F1236),"",IF(Data!$F1236&gt;=6,TEXT(Data!L1236,"00"),""))</f>
        <v>e2</v>
      </c>
      <c r="M1236" s="1" t="str">
        <f>IF(ISBLANK(Data!$F1236),"",IF(Data!$F1236&gt;=7,TEXT(Data!M1236,"00"),""))</f>
        <v>09</v>
      </c>
      <c r="N1236" s="1" t="str">
        <f>IF(ISBLANK(Data!$F1236),"",IF(Data!$F1236&gt;=8,TEXT(Data!N1236,"00"),""))</f>
        <v>00</v>
      </c>
    </row>
    <row r="1237" ht="14.25">
      <c r="A1237" s="1">
        <f>IF(ISBLANK(Data!A1237),"",Data!A1237)</f>
        <v>191632</v>
      </c>
      <c r="B1237" s="1">
        <f>IF(ISBLANK(Data!B1237),"",Data!B1237)</f>
        <v>0</v>
      </c>
      <c r="C1237" s="1">
        <f>IF(ISBLANK(Data!C1237),"",Data!C1237)</f>
        <v>300</v>
      </c>
      <c r="D1237" s="1">
        <f>IF(ISBLANK(Data!D1237),"",Data!D1237)</f>
        <v>0</v>
      </c>
      <c r="E1237" s="1">
        <f>IF(ISBLANK(Data!E1237),"",Data!E1237)</f>
        <v>0</v>
      </c>
      <c r="F1237" s="1">
        <f>IF(ISBLANK(Data!F1237),"",Data!F1237)</f>
        <v>8</v>
      </c>
      <c r="G1237" s="1" t="str">
        <f>IF(ISBLANK(Data!$F1237),"",IF(Data!$F1237&gt;=1,TEXT(Data!G1237,"00"),""))</f>
        <v>03</v>
      </c>
      <c r="H1237" s="1" t="str">
        <f>IF(ISBLANK(Data!$F1237),"",IF(Data!$F1237&gt;=2,TEXT(Data!H1237,"00"),""))</f>
        <v>5a</v>
      </c>
      <c r="I1237" s="1" t="str">
        <f>IF(ISBLANK(Data!$F1237),"",IF(Data!$F1237&gt;=3,TEXT(Data!I1237,"00"),""))</f>
        <v>64</v>
      </c>
      <c r="J1237" s="1" t="str">
        <f>IF(ISBLANK(Data!$F1237),"",IF(Data!$F1237&gt;=4,TEXT(Data!J1237,"00"),""))</f>
        <v>5a</v>
      </c>
      <c r="K1237" s="1" t="str">
        <f>IF(ISBLANK(Data!$F1237),"",IF(Data!$F1237&gt;=5,TEXT(Data!K1237,"00"),""))</f>
        <v>64</v>
      </c>
      <c r="L1237" s="1" t="str">
        <f>IF(ISBLANK(Data!$F1237),"",IF(Data!$F1237&gt;=6,TEXT(Data!L1237,"00"),""))</f>
        <v>00</v>
      </c>
      <c r="M1237" s="1" t="str">
        <f>IF(ISBLANK(Data!$F1237),"",IF(Data!$F1237&gt;=7,TEXT(Data!M1237,"00"),""))</f>
        <v>64</v>
      </c>
      <c r="N1237" s="1" t="str">
        <f>IF(ISBLANK(Data!$F1237),"",IF(Data!$F1237&gt;=8,TEXT(Data!N1237,"00"),""))</f>
        <v>32</v>
      </c>
    </row>
    <row r="1238" ht="14.25">
      <c r="A1238" s="1">
        <f>IF(ISBLANK(Data!A1238),"",Data!A1238)</f>
        <v>191632</v>
      </c>
      <c r="B1238" s="1">
        <f>IF(ISBLANK(Data!B1238),"",Data!B1238)</f>
        <v>0</v>
      </c>
      <c r="C1238" s="1">
        <f>IF(ISBLANK(Data!C1238),"",Data!C1238)</f>
        <v>301</v>
      </c>
      <c r="D1238" s="1">
        <f>IF(ISBLANK(Data!D1238),"",Data!D1238)</f>
        <v>0</v>
      </c>
      <c r="E1238" s="1">
        <f>IF(ISBLANK(Data!E1238),"",Data!E1238)</f>
        <v>0</v>
      </c>
      <c r="F1238" s="1">
        <f>IF(ISBLANK(Data!F1238),"",Data!F1238)</f>
        <v>3</v>
      </c>
      <c r="G1238" s="1" t="str">
        <f>IF(ISBLANK(Data!$F1238),"",IF(Data!$F1238&gt;=1,TEXT(Data!G1238,"00"),""))</f>
        <v>6b</v>
      </c>
      <c r="H1238" s="1" t="str">
        <f>IF(ISBLANK(Data!$F1238),"",IF(Data!$F1238&gt;=2,TEXT(Data!H1238,"00"),""))</f>
        <v>02</v>
      </c>
      <c r="I1238" s="1" t="str">
        <f>IF(ISBLANK(Data!$F1238),"",IF(Data!$F1238&gt;=3,TEXT(Data!I1238,"00"),""))</f>
        <v>00</v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>
        <f>IF(ISBLANK(Data!A1239),"",Data!A1239)</f>
        <v>191642</v>
      </c>
      <c r="B1239" s="1">
        <f>IF(ISBLANK(Data!B1239),"",Data!B1239)</f>
        <v>1</v>
      </c>
      <c r="C1239" s="1">
        <f>IF(ISBLANK(Data!C1239),"",Data!C1239)</f>
        <v>401</v>
      </c>
      <c r="D1239" s="1">
        <f>IF(ISBLANK(Data!D1239),"",Data!D1239)</f>
        <v>0</v>
      </c>
      <c r="E1239" s="1">
        <f>IF(ISBLANK(Data!E1239),"",Data!E1239)</f>
        <v>0</v>
      </c>
      <c r="F1239" s="1">
        <f>IF(ISBLANK(Data!F1239),"",Data!F1239)</f>
        <v>8</v>
      </c>
      <c r="G1239" s="1" t="str">
        <f>IF(ISBLANK(Data!$F1239),"",IF(Data!$F1239&gt;=1,TEXT(Data!G1239,"00"),""))</f>
        <v>8f</v>
      </c>
      <c r="H1239" s="1" t="str">
        <f>IF(ISBLANK(Data!$F1239),"",IF(Data!$F1239&gt;=2,TEXT(Data!H1239,"00"),""))</f>
        <v>a0</v>
      </c>
      <c r="I1239" s="1" t="str">
        <f>IF(ISBLANK(Data!$F1239),"",IF(Data!$F1239&gt;=3,TEXT(Data!I1239,"00"),""))</f>
        <v>00</v>
      </c>
      <c r="J1239" s="1" t="str">
        <f>IF(ISBLANK(Data!$F1239),"",IF(Data!$F1239&gt;=4,TEXT(Data!J1239,"00"),""))</f>
        <v>00</v>
      </c>
      <c r="K1239" s="1" t="str">
        <f>IF(ISBLANK(Data!$F1239),"",IF(Data!$F1239&gt;=5,TEXT(Data!K1239,"00"),""))</f>
        <v>56</v>
      </c>
      <c r="L1239" s="1" t="str">
        <f>IF(ISBLANK(Data!$F1239),"",IF(Data!$F1239&gt;=6,TEXT(Data!L1239,"00"),""))</f>
        <v>00</v>
      </c>
      <c r="M1239" s="1" t="str">
        <f>IF(ISBLANK(Data!$F1239),"",IF(Data!$F1239&gt;=7,TEXT(Data!M1239,"00"),""))</f>
        <v>00</v>
      </c>
      <c r="N1239" s="1" t="str">
        <f>IF(ISBLANK(Data!$F1239),"",IF(Data!$F1239&gt;=8,TEXT(Data!N1239,"00"),""))</f>
        <v>00</v>
      </c>
    </row>
    <row r="1240" ht="14.25">
      <c r="A1240" s="1">
        <f>IF(ISBLANK(Data!A1240),"",Data!A1240)</f>
        <v>191645</v>
      </c>
      <c r="B1240" s="1">
        <f>IF(ISBLANK(Data!B1240),"",Data!B1240)</f>
        <v>1</v>
      </c>
      <c r="C1240" s="1">
        <f>IF(ISBLANK(Data!C1240),"",Data!C1240)</f>
        <v>201</v>
      </c>
      <c r="D1240" s="1">
        <f>IF(ISBLANK(Data!D1240),"",Data!D1240)</f>
        <v>0</v>
      </c>
      <c r="E1240" s="1">
        <f>IF(ISBLANK(Data!E1240),"",Data!E1240)</f>
        <v>0</v>
      </c>
      <c r="F1240" s="1">
        <f>IF(ISBLANK(Data!F1240),"",Data!F1240)</f>
        <v>6</v>
      </c>
      <c r="G1240" s="1" t="str">
        <f>IF(ISBLANK(Data!$F1240),"",IF(Data!$F1240&gt;=1,TEXT(Data!G1240,"00"),""))</f>
        <v>8e</v>
      </c>
      <c r="H1240" s="1" t="str">
        <f>IF(ISBLANK(Data!$F1240),"",IF(Data!$F1240&gt;=2,TEXT(Data!H1240,"00"),""))</f>
        <v>03</v>
      </c>
      <c r="I1240" s="1" t="str">
        <f>IF(ISBLANK(Data!$F1240),"",IF(Data!$F1240&gt;=3,TEXT(Data!I1240,"00"),""))</f>
        <v>00</v>
      </c>
      <c r="J1240" s="1" t="str">
        <f>IF(ISBLANK(Data!$F1240),"",IF(Data!$F1240&gt;=4,TEXT(Data!J1240,"00"),""))</f>
        <v>00</v>
      </c>
      <c r="K1240" s="1" t="str">
        <f>IF(ISBLANK(Data!$F1240),"",IF(Data!$F1240&gt;=5,TEXT(Data!K1240,"00"),""))</f>
        <v>62</v>
      </c>
      <c r="L1240" s="1" t="str">
        <f>IF(ISBLANK(Data!$F1240),"",IF(Data!$F1240&gt;=6,TEXT(Data!L1240,"00"),""))</f>
        <v>00</v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>
        <f>IF(ISBLANK(Data!A1241),"",Data!A1241)</f>
        <v>191657</v>
      </c>
      <c r="B1241" s="1">
        <f>IF(ISBLANK(Data!B1241),"",Data!B1241)</f>
        <v>1</v>
      </c>
      <c r="C1241" s="1">
        <f>IF(ISBLANK(Data!C1241),"",Data!C1241)</f>
        <v>203</v>
      </c>
      <c r="D1241" s="1">
        <f>IF(ISBLANK(Data!D1241),"",Data!D1241)</f>
        <v>0</v>
      </c>
      <c r="E1241" s="1">
        <f>IF(ISBLANK(Data!E1241),"",Data!E1241)</f>
        <v>0</v>
      </c>
      <c r="F1241" s="1">
        <f>IF(ISBLANK(Data!F1241),"",Data!F1241)</f>
        <v>8</v>
      </c>
      <c r="G1241" s="1" t="str">
        <f>IF(ISBLANK(Data!$F1241),"",IF(Data!$F1241&gt;=1,TEXT(Data!G1241,"00"),""))</f>
        <v>00</v>
      </c>
      <c r="H1241" s="1" t="str">
        <f>IF(ISBLANK(Data!$F1241),"",IF(Data!$F1241&gt;=2,TEXT(Data!H1241,"00"),""))</f>
        <v>00</v>
      </c>
      <c r="I1241" s="1" t="str">
        <f>IF(ISBLANK(Data!$F1241),"",IF(Data!$F1241&gt;=3,TEXT(Data!I1241,"00"),""))</f>
        <v>00</v>
      </c>
      <c r="J1241" s="1" t="str">
        <f>IF(ISBLANK(Data!$F1241),"",IF(Data!$F1241&gt;=4,TEXT(Data!J1241,"00"),""))</f>
        <v>00</v>
      </c>
      <c r="K1241" s="1" t="str">
        <f>IF(ISBLANK(Data!$F1241),"",IF(Data!$F1241&gt;=5,TEXT(Data!K1241,"00"),""))</f>
        <v>00</v>
      </c>
      <c r="L1241" s="1" t="str">
        <f>IF(ISBLANK(Data!$F1241),"",IF(Data!$F1241&gt;=6,TEXT(Data!L1241,"00"),""))</f>
        <v>00</v>
      </c>
      <c r="M1241" s="1" t="str">
        <f>IF(ISBLANK(Data!$F1241),"",IF(Data!$F1241&gt;=7,TEXT(Data!M1241,"00"),""))</f>
        <v>00</v>
      </c>
      <c r="N1241" s="1" t="str">
        <f>IF(ISBLANK(Data!$F1241),"",IF(Data!$F1241&gt;=8,TEXT(Data!N1241,"00"),""))</f>
        <v>00</v>
      </c>
    </row>
    <row r="1242" ht="14.25">
      <c r="A1242" s="1">
        <f>IF(ISBLANK(Data!A1242),"",Data!A1242)</f>
        <v>191662</v>
      </c>
      <c r="B1242" s="1">
        <f>IF(ISBLANK(Data!B1242),"",Data!B1242)</f>
        <v>1</v>
      </c>
      <c r="C1242" s="1">
        <f>IF(ISBLANK(Data!C1242),"",Data!C1242)</f>
        <v>400</v>
      </c>
      <c r="D1242" s="1">
        <f>IF(ISBLANK(Data!D1242),"",Data!D1242)</f>
        <v>0</v>
      </c>
      <c r="E1242" s="1">
        <f>IF(ISBLANK(Data!E1242),"",Data!E1242)</f>
        <v>0</v>
      </c>
      <c r="F1242" s="1">
        <f>IF(ISBLANK(Data!F1242),"",Data!F1242)</f>
        <v>8</v>
      </c>
      <c r="G1242" s="1" t="str">
        <f>IF(ISBLANK(Data!$F1242),"",IF(Data!$F1242&gt;=1,TEXT(Data!G1242,"00"),""))</f>
        <v>01</v>
      </c>
      <c r="H1242" s="1" t="str">
        <f>IF(ISBLANK(Data!$F1242),"",IF(Data!$F1242&gt;=2,TEXT(Data!H1242,"00"),""))</f>
        <v>00</v>
      </c>
      <c r="I1242" s="1" t="str">
        <f>IF(ISBLANK(Data!$F1242),"",IF(Data!$F1242&gt;=3,TEXT(Data!I1242,"00"),""))</f>
        <v>4c</v>
      </c>
      <c r="J1242" s="1" t="str">
        <f>IF(ISBLANK(Data!$F1242),"",IF(Data!$F1242&gt;=4,TEXT(Data!J1242,"00"),""))</f>
        <v>00</v>
      </c>
      <c r="K1242" s="1" t="str">
        <f>IF(ISBLANK(Data!$F1242),"",IF(Data!$F1242&gt;=5,TEXT(Data!K1242,"00"),""))</f>
        <v>00</v>
      </c>
      <c r="L1242" s="1" t="str">
        <f>IF(ISBLANK(Data!$F1242),"",IF(Data!$F1242&gt;=6,TEXT(Data!L1242,"00"),""))</f>
        <v>00</v>
      </c>
      <c r="M1242" s="1" t="str">
        <f>IF(ISBLANK(Data!$F1242),"",IF(Data!$F1242&gt;=7,TEXT(Data!M1242,"00"),""))</f>
        <v>00</v>
      </c>
      <c r="N1242" s="1" t="str">
        <f>IF(ISBLANK(Data!$F1242),"",IF(Data!$F1242&gt;=8,TEXT(Data!N1242,"00"),""))</f>
        <v>00</v>
      </c>
    </row>
    <row r="1243" ht="14.25">
      <c r="A1243" s="1">
        <f>IF(ISBLANK(Data!A1243),"",Data!A1243)</f>
        <v>191681</v>
      </c>
      <c r="B1243" s="1">
        <f>IF(ISBLANK(Data!B1243),"",Data!B1243)</f>
        <v>0</v>
      </c>
      <c r="C1243" s="1">
        <f>IF(ISBLANK(Data!C1243),"",Data!C1243)</f>
        <v>300</v>
      </c>
      <c r="D1243" s="1">
        <f>IF(ISBLANK(Data!D1243),"",Data!D1243)</f>
        <v>0</v>
      </c>
      <c r="E1243" s="1">
        <f>IF(ISBLANK(Data!E1243),"",Data!E1243)</f>
        <v>0</v>
      </c>
      <c r="F1243" s="1">
        <f>IF(ISBLANK(Data!F1243),"",Data!F1243)</f>
        <v>8</v>
      </c>
      <c r="G1243" s="1" t="str">
        <f>IF(ISBLANK(Data!$F1243),"",IF(Data!$F1243&gt;=1,TEXT(Data!G1243,"00"),""))</f>
        <v>03</v>
      </c>
      <c r="H1243" s="1" t="str">
        <f>IF(ISBLANK(Data!$F1243),"",IF(Data!$F1243&gt;=2,TEXT(Data!H1243,"00"),""))</f>
        <v>5a</v>
      </c>
      <c r="I1243" s="1" t="str">
        <f>IF(ISBLANK(Data!$F1243),"",IF(Data!$F1243&gt;=3,TEXT(Data!I1243,"00"),""))</f>
        <v>64</v>
      </c>
      <c r="J1243" s="1" t="str">
        <f>IF(ISBLANK(Data!$F1243),"",IF(Data!$F1243&gt;=4,TEXT(Data!J1243,"00"),""))</f>
        <v>5a</v>
      </c>
      <c r="K1243" s="1" t="str">
        <f>IF(ISBLANK(Data!$F1243),"",IF(Data!$F1243&gt;=5,TEXT(Data!K1243,"00"),""))</f>
        <v>64</v>
      </c>
      <c r="L1243" s="1" t="str">
        <f>IF(ISBLANK(Data!$F1243),"",IF(Data!$F1243&gt;=6,TEXT(Data!L1243,"00"),""))</f>
        <v>00</v>
      </c>
      <c r="M1243" s="1" t="str">
        <f>IF(ISBLANK(Data!$F1243),"",IF(Data!$F1243&gt;=7,TEXT(Data!M1243,"00"),""))</f>
        <v>64</v>
      </c>
      <c r="N1243" s="1" t="str">
        <f>IF(ISBLANK(Data!$F1243),"",IF(Data!$F1243&gt;=8,TEXT(Data!N1243,"00"),""))</f>
        <v>23</v>
      </c>
    </row>
    <row r="1244" ht="14.25">
      <c r="A1244" s="1">
        <f>IF(ISBLANK(Data!A1244),"",Data!A1244)</f>
        <v>191682</v>
      </c>
      <c r="B1244" s="1">
        <f>IF(ISBLANK(Data!B1244),"",Data!B1244)</f>
        <v>0</v>
      </c>
      <c r="C1244" s="1">
        <f>IF(ISBLANK(Data!C1244),"",Data!C1244)</f>
        <v>301</v>
      </c>
      <c r="D1244" s="1">
        <f>IF(ISBLANK(Data!D1244),"",Data!D1244)</f>
        <v>0</v>
      </c>
      <c r="E1244" s="1">
        <f>IF(ISBLANK(Data!E1244),"",Data!E1244)</f>
        <v>0</v>
      </c>
      <c r="F1244" s="1">
        <f>IF(ISBLANK(Data!F1244),"",Data!F1244)</f>
        <v>3</v>
      </c>
      <c r="G1244" s="1" t="str">
        <f>IF(ISBLANK(Data!$F1244),"",IF(Data!$F1244&gt;=1,TEXT(Data!G1244,"00"),""))</f>
        <v>96</v>
      </c>
      <c r="H1244" s="1" t="str">
        <f>IF(ISBLANK(Data!$F1244),"",IF(Data!$F1244&gt;=2,TEXT(Data!H1244,"00"),""))</f>
        <v>03</v>
      </c>
      <c r="I1244" s="1" t="str">
        <f>IF(ISBLANK(Data!$F1244),"",IF(Data!$F1244&gt;=3,TEXT(Data!I1244,"00"),""))</f>
        <v>00</v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>
        <f>IF(ISBLANK(Data!A1245),"",Data!A1245)</f>
        <v>191731</v>
      </c>
      <c r="B1245" s="1">
        <f>IF(ISBLANK(Data!B1245),"",Data!B1245)</f>
        <v>0</v>
      </c>
      <c r="C1245" s="1">
        <f>IF(ISBLANK(Data!C1245),"",Data!C1245)</f>
        <v>300</v>
      </c>
      <c r="D1245" s="1">
        <f>IF(ISBLANK(Data!D1245),"",Data!D1245)</f>
        <v>0</v>
      </c>
      <c r="E1245" s="1">
        <f>IF(ISBLANK(Data!E1245),"",Data!E1245)</f>
        <v>0</v>
      </c>
      <c r="F1245" s="1">
        <f>IF(ISBLANK(Data!F1245),"",Data!F1245)</f>
        <v>8</v>
      </c>
      <c r="G1245" s="1" t="str">
        <f>IF(ISBLANK(Data!$F1245),"",IF(Data!$F1245&gt;=1,TEXT(Data!G1245,"00"),""))</f>
        <v>03</v>
      </c>
      <c r="H1245" s="1" t="str">
        <f>IF(ISBLANK(Data!$F1245),"",IF(Data!$F1245&gt;=2,TEXT(Data!H1245,"00"),""))</f>
        <v>5a</v>
      </c>
      <c r="I1245" s="1" t="str">
        <f>IF(ISBLANK(Data!$F1245),"",IF(Data!$F1245&gt;=3,TEXT(Data!I1245,"00"),""))</f>
        <v>64</v>
      </c>
      <c r="J1245" s="1" t="str">
        <f>IF(ISBLANK(Data!$F1245),"",IF(Data!$F1245&gt;=4,TEXT(Data!J1245,"00"),""))</f>
        <v>5a</v>
      </c>
      <c r="K1245" s="1" t="str">
        <f>IF(ISBLANK(Data!$F1245),"",IF(Data!$F1245&gt;=5,TEXT(Data!K1245,"00"),""))</f>
        <v>64</v>
      </c>
      <c r="L1245" s="1" t="str">
        <f>IF(ISBLANK(Data!$F1245),"",IF(Data!$F1245&gt;=6,TEXT(Data!L1245,"00"),""))</f>
        <v>00</v>
      </c>
      <c r="M1245" s="1" t="str">
        <f>IF(ISBLANK(Data!$F1245),"",IF(Data!$F1245&gt;=7,TEXT(Data!M1245,"00"),""))</f>
        <v>64</v>
      </c>
      <c r="N1245" s="1" t="str">
        <f>IF(ISBLANK(Data!$F1245),"",IF(Data!$F1245&gt;=8,TEXT(Data!N1245,"00"),""))</f>
        <v>34</v>
      </c>
    </row>
    <row r="1246" ht="14.25">
      <c r="A1246" s="1">
        <f>IF(ISBLANK(Data!A1246),"",Data!A1246)</f>
        <v>191732</v>
      </c>
      <c r="B1246" s="1">
        <f>IF(ISBLANK(Data!B1246),"",Data!B1246)</f>
        <v>0</v>
      </c>
      <c r="C1246" s="1">
        <f>IF(ISBLANK(Data!C1246),"",Data!C1246)</f>
        <v>301</v>
      </c>
      <c r="D1246" s="1">
        <f>IF(ISBLANK(Data!D1246),"",Data!D1246)</f>
        <v>0</v>
      </c>
      <c r="E1246" s="1">
        <f>IF(ISBLANK(Data!E1246),"",Data!E1246)</f>
        <v>0</v>
      </c>
      <c r="F1246" s="1">
        <f>IF(ISBLANK(Data!F1246),"",Data!F1246)</f>
        <v>3</v>
      </c>
      <c r="G1246" s="1" t="str">
        <f>IF(ISBLANK(Data!$F1246),"",IF(Data!$F1246&gt;=1,TEXT(Data!G1246,"00"),""))</f>
        <v>03</v>
      </c>
      <c r="H1246" s="1" t="str">
        <f>IF(ISBLANK(Data!$F1246),"",IF(Data!$F1246&gt;=2,TEXT(Data!H1246,"00"),""))</f>
        <v>04</v>
      </c>
      <c r="I1246" s="1" t="str">
        <f>IF(ISBLANK(Data!$F1246),"",IF(Data!$F1246&gt;=3,TEXT(Data!I1246,"00"),""))</f>
        <v>00</v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>
        <f>IF(ISBLANK(Data!A1247),"",Data!A1247)</f>
        <v>191742</v>
      </c>
      <c r="B1247" s="1">
        <f>IF(ISBLANK(Data!B1247),"",Data!B1247)</f>
        <v>1</v>
      </c>
      <c r="C1247" s="1">
        <f>IF(ISBLANK(Data!C1247),"",Data!C1247)</f>
        <v>401</v>
      </c>
      <c r="D1247" s="1">
        <f>IF(ISBLANK(Data!D1247),"",Data!D1247)</f>
        <v>0</v>
      </c>
      <c r="E1247" s="1">
        <f>IF(ISBLANK(Data!E1247),"",Data!E1247)</f>
        <v>0</v>
      </c>
      <c r="F1247" s="1">
        <f>IF(ISBLANK(Data!F1247),"",Data!F1247)</f>
        <v>8</v>
      </c>
      <c r="G1247" s="1" t="str">
        <f>IF(ISBLANK(Data!$F1247),"",IF(Data!$F1247&gt;=1,TEXT(Data!G1247,"00"),""))</f>
        <v>8f</v>
      </c>
      <c r="H1247" s="1" t="str">
        <f>IF(ISBLANK(Data!$F1247),"",IF(Data!$F1247&gt;=2,TEXT(Data!H1247,"00"),""))</f>
        <v>a0</v>
      </c>
      <c r="I1247" s="1" t="str">
        <f>IF(ISBLANK(Data!$F1247),"",IF(Data!$F1247&gt;=3,TEXT(Data!I1247,"00"),""))</f>
        <v>00</v>
      </c>
      <c r="J1247" s="1" t="str">
        <f>IF(ISBLANK(Data!$F1247),"",IF(Data!$F1247&gt;=4,TEXT(Data!J1247,"00"),""))</f>
        <v>00</v>
      </c>
      <c r="K1247" s="1" t="str">
        <f>IF(ISBLANK(Data!$F1247),"",IF(Data!$F1247&gt;=5,TEXT(Data!K1247,"00"),""))</f>
        <v>56</v>
      </c>
      <c r="L1247" s="1" t="str">
        <f>IF(ISBLANK(Data!$F1247),"",IF(Data!$F1247&gt;=6,TEXT(Data!L1247,"00"),""))</f>
        <v>00</v>
      </c>
      <c r="M1247" s="1" t="str">
        <f>IF(ISBLANK(Data!$F1247),"",IF(Data!$F1247&gt;=7,TEXT(Data!M1247,"00"),""))</f>
        <v>00</v>
      </c>
      <c r="N1247" s="1" t="str">
        <f>IF(ISBLANK(Data!$F1247),"",IF(Data!$F1247&gt;=8,TEXT(Data!N1247,"00"),""))</f>
        <v>00</v>
      </c>
    </row>
    <row r="1248" ht="14.25">
      <c r="A1248" s="1">
        <f>IF(ISBLANK(Data!A1248),"",Data!A1248)</f>
        <v>191745</v>
      </c>
      <c r="B1248" s="1">
        <f>IF(ISBLANK(Data!B1248),"",Data!B1248)</f>
        <v>1</v>
      </c>
      <c r="C1248" s="1">
        <f>IF(ISBLANK(Data!C1248),"",Data!C1248)</f>
        <v>201</v>
      </c>
      <c r="D1248" s="1">
        <f>IF(ISBLANK(Data!D1248),"",Data!D1248)</f>
        <v>0</v>
      </c>
      <c r="E1248" s="1">
        <f>IF(ISBLANK(Data!E1248),"",Data!E1248)</f>
        <v>0</v>
      </c>
      <c r="F1248" s="1">
        <f>IF(ISBLANK(Data!F1248),"",Data!F1248)</f>
        <v>6</v>
      </c>
      <c r="G1248" s="1" t="str">
        <f>IF(ISBLANK(Data!$F1248),"",IF(Data!$F1248&gt;=1,TEXT(Data!G1248,"00"),""))</f>
        <v>8e</v>
      </c>
      <c r="H1248" s="1" t="str">
        <f>IF(ISBLANK(Data!$F1248),"",IF(Data!$F1248&gt;=2,TEXT(Data!H1248,"00"),""))</f>
        <v>03</v>
      </c>
      <c r="I1248" s="1" t="str">
        <f>IF(ISBLANK(Data!$F1248),"",IF(Data!$F1248&gt;=3,TEXT(Data!I1248,"00"),""))</f>
        <v>00</v>
      </c>
      <c r="J1248" s="1" t="str">
        <f>IF(ISBLANK(Data!$F1248),"",IF(Data!$F1248&gt;=4,TEXT(Data!J1248,"00"),""))</f>
        <v>00</v>
      </c>
      <c r="K1248" s="1" t="str">
        <f>IF(ISBLANK(Data!$F1248),"",IF(Data!$F1248&gt;=5,TEXT(Data!K1248,"00"),""))</f>
        <v>62</v>
      </c>
      <c r="L1248" s="1" t="str">
        <f>IF(ISBLANK(Data!$F1248),"",IF(Data!$F1248&gt;=6,TEXT(Data!L1248,"00"),""))</f>
        <v>00</v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>
        <f>IF(ISBLANK(Data!A1249),"",Data!A1249)</f>
        <v>191757</v>
      </c>
      <c r="B1249" s="1">
        <f>IF(ISBLANK(Data!B1249),"",Data!B1249)</f>
        <v>1</v>
      </c>
      <c r="C1249" s="1">
        <f>IF(ISBLANK(Data!C1249),"",Data!C1249)</f>
        <v>203</v>
      </c>
      <c r="D1249" s="1">
        <f>IF(ISBLANK(Data!D1249),"",Data!D1249)</f>
        <v>0</v>
      </c>
      <c r="E1249" s="1">
        <f>IF(ISBLANK(Data!E1249),"",Data!E1249)</f>
        <v>0</v>
      </c>
      <c r="F1249" s="1">
        <f>IF(ISBLANK(Data!F1249),"",Data!F1249)</f>
        <v>8</v>
      </c>
      <c r="G1249" s="1" t="str">
        <f>IF(ISBLANK(Data!$F1249),"",IF(Data!$F1249&gt;=1,TEXT(Data!G1249,"00"),""))</f>
        <v>00</v>
      </c>
      <c r="H1249" s="1" t="str">
        <f>IF(ISBLANK(Data!$F1249),"",IF(Data!$F1249&gt;=2,TEXT(Data!H1249,"00"),""))</f>
        <v>00</v>
      </c>
      <c r="I1249" s="1" t="str">
        <f>IF(ISBLANK(Data!$F1249),"",IF(Data!$F1249&gt;=3,TEXT(Data!I1249,"00"),""))</f>
        <v>00</v>
      </c>
      <c r="J1249" s="1" t="str">
        <f>IF(ISBLANK(Data!$F1249),"",IF(Data!$F1249&gt;=4,TEXT(Data!J1249,"00"),""))</f>
        <v>00</v>
      </c>
      <c r="K1249" s="1" t="str">
        <f>IF(ISBLANK(Data!$F1249),"",IF(Data!$F1249&gt;=5,TEXT(Data!K1249,"00"),""))</f>
        <v>00</v>
      </c>
      <c r="L1249" s="1" t="str">
        <f>IF(ISBLANK(Data!$F1249),"",IF(Data!$F1249&gt;=6,TEXT(Data!L1249,"00"),""))</f>
        <v>00</v>
      </c>
      <c r="M1249" s="1" t="str">
        <f>IF(ISBLANK(Data!$F1249),"",IF(Data!$F1249&gt;=7,TEXT(Data!M1249,"00"),""))</f>
        <v>00</v>
      </c>
      <c r="N1249" s="1" t="str">
        <f>IF(ISBLANK(Data!$F1249),"",IF(Data!$F1249&gt;=8,TEXT(Data!N1249,"00"),""))</f>
        <v>00</v>
      </c>
    </row>
    <row r="1250" ht="14.25">
      <c r="A1250" s="1">
        <f>IF(ISBLANK(Data!A1250),"",Data!A1250)</f>
        <v>191762</v>
      </c>
      <c r="B1250" s="1">
        <f>IF(ISBLANK(Data!B1250),"",Data!B1250)</f>
        <v>1</v>
      </c>
      <c r="C1250" s="1">
        <f>IF(ISBLANK(Data!C1250),"",Data!C1250)</f>
        <v>400</v>
      </c>
      <c r="D1250" s="1">
        <f>IF(ISBLANK(Data!D1250),"",Data!D1250)</f>
        <v>0</v>
      </c>
      <c r="E1250" s="1">
        <f>IF(ISBLANK(Data!E1250),"",Data!E1250)</f>
        <v>0</v>
      </c>
      <c r="F1250" s="1">
        <f>IF(ISBLANK(Data!F1250),"",Data!F1250)</f>
        <v>8</v>
      </c>
      <c r="G1250" s="1" t="str">
        <f>IF(ISBLANK(Data!$F1250),"",IF(Data!$F1250&gt;=1,TEXT(Data!G1250,"00"),""))</f>
        <v>01</v>
      </c>
      <c r="H1250" s="1" t="str">
        <f>IF(ISBLANK(Data!$F1250),"",IF(Data!$F1250&gt;=2,TEXT(Data!H1250,"00"),""))</f>
        <v>00</v>
      </c>
      <c r="I1250" s="1" t="str">
        <f>IF(ISBLANK(Data!$F1250),"",IF(Data!$F1250&gt;=3,TEXT(Data!I1250,"00"),""))</f>
        <v>4c</v>
      </c>
      <c r="J1250" s="1" t="str">
        <f>IF(ISBLANK(Data!$F1250),"",IF(Data!$F1250&gt;=4,TEXT(Data!J1250,"00"),""))</f>
        <v>00</v>
      </c>
      <c r="K1250" s="1" t="str">
        <f>IF(ISBLANK(Data!$F1250),"",IF(Data!$F1250&gt;=5,TEXT(Data!K1250,"00"),""))</f>
        <v>00</v>
      </c>
      <c r="L1250" s="1" t="str">
        <f>IF(ISBLANK(Data!$F1250),"",IF(Data!$F1250&gt;=6,TEXT(Data!L1250,"00"),""))</f>
        <v>00</v>
      </c>
      <c r="M1250" s="1" t="str">
        <f>IF(ISBLANK(Data!$F1250),"",IF(Data!$F1250&gt;=7,TEXT(Data!M1250,"00"),""))</f>
        <v>00</v>
      </c>
      <c r="N1250" s="1" t="str">
        <f>IF(ISBLANK(Data!$F1250),"",IF(Data!$F1250&gt;=8,TEXT(Data!N1250,"00"),""))</f>
        <v>00</v>
      </c>
    </row>
    <row r="1251" ht="14.25">
      <c r="A1251" s="1">
        <f>IF(ISBLANK(Data!A1251),"",Data!A1251)</f>
        <v>191781</v>
      </c>
      <c r="B1251" s="1">
        <f>IF(ISBLANK(Data!B1251),"",Data!B1251)</f>
        <v>0</v>
      </c>
      <c r="C1251" s="1">
        <f>IF(ISBLANK(Data!C1251),"",Data!C1251)</f>
        <v>300</v>
      </c>
      <c r="D1251" s="1">
        <f>IF(ISBLANK(Data!D1251),"",Data!D1251)</f>
        <v>0</v>
      </c>
      <c r="E1251" s="1">
        <f>IF(ISBLANK(Data!E1251),"",Data!E1251)</f>
        <v>0</v>
      </c>
      <c r="F1251" s="1">
        <f>IF(ISBLANK(Data!F1251),"",Data!F1251)</f>
        <v>8</v>
      </c>
      <c r="G1251" s="1" t="str">
        <f>IF(ISBLANK(Data!$F1251),"",IF(Data!$F1251&gt;=1,TEXT(Data!G1251,"00"),""))</f>
        <v>03</v>
      </c>
      <c r="H1251" s="1" t="str">
        <f>IF(ISBLANK(Data!$F1251),"",IF(Data!$F1251&gt;=2,TEXT(Data!H1251,"00"),""))</f>
        <v>5a</v>
      </c>
      <c r="I1251" s="1" t="str">
        <f>IF(ISBLANK(Data!$F1251),"",IF(Data!$F1251&gt;=3,TEXT(Data!I1251,"00"),""))</f>
        <v>64</v>
      </c>
      <c r="J1251" s="1" t="str">
        <f>IF(ISBLANK(Data!$F1251),"",IF(Data!$F1251&gt;=4,TEXT(Data!J1251,"00"),""))</f>
        <v>5a</v>
      </c>
      <c r="K1251" s="1" t="str">
        <f>IF(ISBLANK(Data!$F1251),"",IF(Data!$F1251&gt;=5,TEXT(Data!K1251,"00"),""))</f>
        <v>64</v>
      </c>
      <c r="L1251" s="1" t="str">
        <f>IF(ISBLANK(Data!$F1251),"",IF(Data!$F1251&gt;=6,TEXT(Data!L1251,"00"),""))</f>
        <v>00</v>
      </c>
      <c r="M1251" s="1" t="str">
        <f>IF(ISBLANK(Data!$F1251),"",IF(Data!$F1251&gt;=7,TEXT(Data!M1251,"00"),""))</f>
        <v>64</v>
      </c>
      <c r="N1251" s="1" t="str">
        <f>IF(ISBLANK(Data!$F1251),"",IF(Data!$F1251&gt;=8,TEXT(Data!N1251,"00"),""))</f>
        <v>25</v>
      </c>
    </row>
    <row r="1252" ht="14.25">
      <c r="A1252" s="1">
        <f>IF(ISBLANK(Data!A1252),"",Data!A1252)</f>
        <v>191782</v>
      </c>
      <c r="B1252" s="1">
        <f>IF(ISBLANK(Data!B1252),"",Data!B1252)</f>
        <v>0</v>
      </c>
      <c r="C1252" s="1">
        <f>IF(ISBLANK(Data!C1252),"",Data!C1252)</f>
        <v>301</v>
      </c>
      <c r="D1252" s="1">
        <f>IF(ISBLANK(Data!D1252),"",Data!D1252)</f>
        <v>0</v>
      </c>
      <c r="E1252" s="1">
        <f>IF(ISBLANK(Data!E1252),"",Data!E1252)</f>
        <v>0</v>
      </c>
      <c r="F1252" s="1">
        <f>IF(ISBLANK(Data!F1252),"",Data!F1252)</f>
        <v>3</v>
      </c>
      <c r="G1252" s="1" t="str">
        <f>IF(ISBLANK(Data!$F1252),"",IF(Data!$F1252&gt;=1,TEXT(Data!G1252,"00"),""))</f>
        <v>54</v>
      </c>
      <c r="H1252" s="1" t="str">
        <f>IF(ISBLANK(Data!$F1252),"",IF(Data!$F1252&gt;=2,TEXT(Data!H1252,"00"),""))</f>
        <v>05</v>
      </c>
      <c r="I1252" s="1" t="str">
        <f>IF(ISBLANK(Data!$F1252),"",IF(Data!$F1252&gt;=3,TEXT(Data!I1252,"00"),""))</f>
        <v>00</v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>
        <f>IF(ISBLANK(Data!A1253),"",Data!A1253)</f>
        <v>191831</v>
      </c>
      <c r="B1253" s="1">
        <f>IF(ISBLANK(Data!B1253),"",Data!B1253)</f>
        <v>0</v>
      </c>
      <c r="C1253" s="1">
        <f>IF(ISBLANK(Data!C1253),"",Data!C1253)</f>
        <v>300</v>
      </c>
      <c r="D1253" s="1">
        <f>IF(ISBLANK(Data!D1253),"",Data!D1253)</f>
        <v>0</v>
      </c>
      <c r="E1253" s="1">
        <f>IF(ISBLANK(Data!E1253),"",Data!E1253)</f>
        <v>0</v>
      </c>
      <c r="F1253" s="1">
        <f>IF(ISBLANK(Data!F1253),"",Data!F1253)</f>
        <v>8</v>
      </c>
      <c r="G1253" s="1" t="str">
        <f>IF(ISBLANK(Data!$F1253),"",IF(Data!$F1253&gt;=1,TEXT(Data!G1253,"00"),""))</f>
        <v>03</v>
      </c>
      <c r="H1253" s="1" t="str">
        <f>IF(ISBLANK(Data!$F1253),"",IF(Data!$F1253&gt;=2,TEXT(Data!H1253,"00"),""))</f>
        <v>5a</v>
      </c>
      <c r="I1253" s="1" t="str">
        <f>IF(ISBLANK(Data!$F1253),"",IF(Data!$F1253&gt;=3,TEXT(Data!I1253,"00"),""))</f>
        <v>64</v>
      </c>
      <c r="J1253" s="1" t="str">
        <f>IF(ISBLANK(Data!$F1253),"",IF(Data!$F1253&gt;=4,TEXT(Data!J1253,"00"),""))</f>
        <v>5a</v>
      </c>
      <c r="K1253" s="1" t="str">
        <f>IF(ISBLANK(Data!$F1253),"",IF(Data!$F1253&gt;=5,TEXT(Data!K1253,"00"),""))</f>
        <v>64</v>
      </c>
      <c r="L1253" s="1" t="str">
        <f>IF(ISBLANK(Data!$F1253),"",IF(Data!$F1253&gt;=6,TEXT(Data!L1253,"00"),""))</f>
        <v>00</v>
      </c>
      <c r="M1253" s="1" t="str">
        <f>IF(ISBLANK(Data!$F1253),"",IF(Data!$F1253&gt;=7,TEXT(Data!M1253,"00"),""))</f>
        <v>64</v>
      </c>
      <c r="N1253" s="1" t="str">
        <f>IF(ISBLANK(Data!$F1253),"",IF(Data!$F1253&gt;=8,TEXT(Data!N1253,"00"),""))</f>
        <v>36</v>
      </c>
    </row>
    <row r="1254" ht="14.25">
      <c r="A1254" s="1">
        <f>IF(ISBLANK(Data!A1254),"",Data!A1254)</f>
        <v>191832</v>
      </c>
      <c r="B1254" s="1">
        <f>IF(ISBLANK(Data!B1254),"",Data!B1254)</f>
        <v>0</v>
      </c>
      <c r="C1254" s="1">
        <f>IF(ISBLANK(Data!C1254),"",Data!C1254)</f>
        <v>301</v>
      </c>
      <c r="D1254" s="1">
        <f>IF(ISBLANK(Data!D1254),"",Data!D1254)</f>
        <v>0</v>
      </c>
      <c r="E1254" s="1">
        <f>IF(ISBLANK(Data!E1254),"",Data!E1254)</f>
        <v>0</v>
      </c>
      <c r="F1254" s="1">
        <f>IF(ISBLANK(Data!F1254),"",Data!F1254)</f>
        <v>3</v>
      </c>
      <c r="G1254" s="1" t="str">
        <f>IF(ISBLANK(Data!$F1254),"",IF(Data!$F1254&gt;=1,TEXT(Data!G1254,"00"),""))</f>
        <v>f5</v>
      </c>
      <c r="H1254" s="1" t="str">
        <f>IF(ISBLANK(Data!$F1254),"",IF(Data!$F1254&gt;=2,TEXT(Data!H1254,"00"),""))</f>
        <v>06</v>
      </c>
      <c r="I1254" s="1" t="str">
        <f>IF(ISBLANK(Data!$F1254),"",IF(Data!$F1254&gt;=3,TEXT(Data!I1254,"00"),""))</f>
        <v>00</v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>
        <f>IF(ISBLANK(Data!A1255),"",Data!A1255)</f>
        <v>191842</v>
      </c>
      <c r="B1255" s="1">
        <f>IF(ISBLANK(Data!B1255),"",Data!B1255)</f>
        <v>1</v>
      </c>
      <c r="C1255" s="1">
        <f>IF(ISBLANK(Data!C1255),"",Data!C1255)</f>
        <v>401</v>
      </c>
      <c r="D1255" s="1">
        <f>IF(ISBLANK(Data!D1255),"",Data!D1255)</f>
        <v>0</v>
      </c>
      <c r="E1255" s="1">
        <f>IF(ISBLANK(Data!E1255),"",Data!E1255)</f>
        <v>0</v>
      </c>
      <c r="F1255" s="1">
        <f>IF(ISBLANK(Data!F1255),"",Data!F1255)</f>
        <v>8</v>
      </c>
      <c r="G1255" s="1" t="str">
        <f>IF(ISBLANK(Data!$F1255),"",IF(Data!$F1255&gt;=1,TEXT(Data!G1255,"00"),""))</f>
        <v>8f</v>
      </c>
      <c r="H1255" s="1" t="str">
        <f>IF(ISBLANK(Data!$F1255),"",IF(Data!$F1255&gt;=2,TEXT(Data!H1255,"00"),""))</f>
        <v>a0</v>
      </c>
      <c r="I1255" s="1" t="str">
        <f>IF(ISBLANK(Data!$F1255),"",IF(Data!$F1255&gt;=3,TEXT(Data!I1255,"00"),""))</f>
        <v>00</v>
      </c>
      <c r="J1255" s="1" t="str">
        <f>IF(ISBLANK(Data!$F1255),"",IF(Data!$F1255&gt;=4,TEXT(Data!J1255,"00"),""))</f>
        <v>00</v>
      </c>
      <c r="K1255" s="1" t="str">
        <f>IF(ISBLANK(Data!$F1255),"",IF(Data!$F1255&gt;=5,TEXT(Data!K1255,"00"),""))</f>
        <v>56</v>
      </c>
      <c r="L1255" s="1" t="str">
        <f>IF(ISBLANK(Data!$F1255),"",IF(Data!$F1255&gt;=6,TEXT(Data!L1255,"00"),""))</f>
        <v>00</v>
      </c>
      <c r="M1255" s="1" t="str">
        <f>IF(ISBLANK(Data!$F1255),"",IF(Data!$F1255&gt;=7,TEXT(Data!M1255,"00"),""))</f>
        <v>00</v>
      </c>
      <c r="N1255" s="1" t="str">
        <f>IF(ISBLANK(Data!$F1255),"",IF(Data!$F1255&gt;=8,TEXT(Data!N1255,"00"),""))</f>
        <v>00</v>
      </c>
    </row>
    <row r="1256" ht="14.25">
      <c r="A1256" s="1">
        <f>IF(ISBLANK(Data!A1256),"",Data!A1256)</f>
        <v>191845</v>
      </c>
      <c r="B1256" s="1">
        <f>IF(ISBLANK(Data!B1256),"",Data!B1256)</f>
        <v>1</v>
      </c>
      <c r="C1256" s="1">
        <f>IF(ISBLANK(Data!C1256),"",Data!C1256)</f>
        <v>201</v>
      </c>
      <c r="D1256" s="1">
        <f>IF(ISBLANK(Data!D1256),"",Data!D1256)</f>
        <v>0</v>
      </c>
      <c r="E1256" s="1">
        <f>IF(ISBLANK(Data!E1256),"",Data!E1256)</f>
        <v>0</v>
      </c>
      <c r="F1256" s="1">
        <f>IF(ISBLANK(Data!F1256),"",Data!F1256)</f>
        <v>6</v>
      </c>
      <c r="G1256" s="1" t="str">
        <f>IF(ISBLANK(Data!$F1256),"",IF(Data!$F1256&gt;=1,TEXT(Data!G1256,"00"),""))</f>
        <v>8e</v>
      </c>
      <c r="H1256" s="1" t="str">
        <f>IF(ISBLANK(Data!$F1256),"",IF(Data!$F1256&gt;=2,TEXT(Data!H1256,"00"),""))</f>
        <v>03</v>
      </c>
      <c r="I1256" s="1" t="str">
        <f>IF(ISBLANK(Data!$F1256),"",IF(Data!$F1256&gt;=3,TEXT(Data!I1256,"00"),""))</f>
        <v>00</v>
      </c>
      <c r="J1256" s="1" t="str">
        <f>IF(ISBLANK(Data!$F1256),"",IF(Data!$F1256&gt;=4,TEXT(Data!J1256,"00"),""))</f>
        <v>00</v>
      </c>
      <c r="K1256" s="1" t="str">
        <f>IF(ISBLANK(Data!$F1256),"",IF(Data!$F1256&gt;=5,TEXT(Data!K1256,"00"),""))</f>
        <v>62</v>
      </c>
      <c r="L1256" s="1" t="str">
        <f>IF(ISBLANK(Data!$F1256),"",IF(Data!$F1256&gt;=6,TEXT(Data!L1256,"00"),""))</f>
        <v>00</v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>
        <f>IF(ISBLANK(Data!A1257),"",Data!A1257)</f>
        <v>191857</v>
      </c>
      <c r="B1257" s="1">
        <f>IF(ISBLANK(Data!B1257),"",Data!B1257)</f>
        <v>1</v>
      </c>
      <c r="C1257" s="1">
        <f>IF(ISBLANK(Data!C1257),"",Data!C1257)</f>
        <v>203</v>
      </c>
      <c r="D1257" s="1">
        <f>IF(ISBLANK(Data!D1257),"",Data!D1257)</f>
        <v>0</v>
      </c>
      <c r="E1257" s="1">
        <f>IF(ISBLANK(Data!E1257),"",Data!E1257)</f>
        <v>0</v>
      </c>
      <c r="F1257" s="1">
        <f>IF(ISBLANK(Data!F1257),"",Data!F1257)</f>
        <v>8</v>
      </c>
      <c r="G1257" s="1" t="str">
        <f>IF(ISBLANK(Data!$F1257),"",IF(Data!$F1257&gt;=1,TEXT(Data!G1257,"00"),""))</f>
        <v>00</v>
      </c>
      <c r="H1257" s="1" t="str">
        <f>IF(ISBLANK(Data!$F1257),"",IF(Data!$F1257&gt;=2,TEXT(Data!H1257,"00"),""))</f>
        <v>00</v>
      </c>
      <c r="I1257" s="1" t="str">
        <f>IF(ISBLANK(Data!$F1257),"",IF(Data!$F1257&gt;=3,TEXT(Data!I1257,"00"),""))</f>
        <v>00</v>
      </c>
      <c r="J1257" s="1" t="str">
        <f>IF(ISBLANK(Data!$F1257),"",IF(Data!$F1257&gt;=4,TEXT(Data!J1257,"00"),""))</f>
        <v>00</v>
      </c>
      <c r="K1257" s="1" t="str">
        <f>IF(ISBLANK(Data!$F1257),"",IF(Data!$F1257&gt;=5,TEXT(Data!K1257,"00"),""))</f>
        <v>00</v>
      </c>
      <c r="L1257" s="1" t="str">
        <f>IF(ISBLANK(Data!$F1257),"",IF(Data!$F1257&gt;=6,TEXT(Data!L1257,"00"),""))</f>
        <v>00</v>
      </c>
      <c r="M1257" s="1" t="str">
        <f>IF(ISBLANK(Data!$F1257),"",IF(Data!$F1257&gt;=7,TEXT(Data!M1257,"00"),""))</f>
        <v>00</v>
      </c>
      <c r="N1257" s="1" t="str">
        <f>IF(ISBLANK(Data!$F1257),"",IF(Data!$F1257&gt;=8,TEXT(Data!N1257,"00"),""))</f>
        <v>00</v>
      </c>
    </row>
    <row r="1258" ht="14.25">
      <c r="A1258" s="1">
        <f>IF(ISBLANK(Data!A1258),"",Data!A1258)</f>
        <v>191862</v>
      </c>
      <c r="B1258" s="1">
        <f>IF(ISBLANK(Data!B1258),"",Data!B1258)</f>
        <v>1</v>
      </c>
      <c r="C1258" s="1">
        <f>IF(ISBLANK(Data!C1258),"",Data!C1258)</f>
        <v>400</v>
      </c>
      <c r="D1258" s="1">
        <f>IF(ISBLANK(Data!D1258),"",Data!D1258)</f>
        <v>0</v>
      </c>
      <c r="E1258" s="1">
        <f>IF(ISBLANK(Data!E1258),"",Data!E1258)</f>
        <v>0</v>
      </c>
      <c r="F1258" s="1">
        <f>IF(ISBLANK(Data!F1258),"",Data!F1258)</f>
        <v>8</v>
      </c>
      <c r="G1258" s="1" t="str">
        <f>IF(ISBLANK(Data!$F1258),"",IF(Data!$F1258&gt;=1,TEXT(Data!G1258,"00"),""))</f>
        <v>01</v>
      </c>
      <c r="H1258" s="1" t="str">
        <f>IF(ISBLANK(Data!$F1258),"",IF(Data!$F1258&gt;=2,TEXT(Data!H1258,"00"),""))</f>
        <v>00</v>
      </c>
      <c r="I1258" s="1" t="str">
        <f>IF(ISBLANK(Data!$F1258),"",IF(Data!$F1258&gt;=3,TEXT(Data!I1258,"00"),""))</f>
        <v>4c</v>
      </c>
      <c r="J1258" s="1" t="str">
        <f>IF(ISBLANK(Data!$F1258),"",IF(Data!$F1258&gt;=4,TEXT(Data!J1258,"00"),""))</f>
        <v>00</v>
      </c>
      <c r="K1258" s="1" t="str">
        <f>IF(ISBLANK(Data!$F1258),"",IF(Data!$F1258&gt;=5,TEXT(Data!K1258,"00"),""))</f>
        <v>00</v>
      </c>
      <c r="L1258" s="1" t="str">
        <f>IF(ISBLANK(Data!$F1258),"",IF(Data!$F1258&gt;=6,TEXT(Data!L1258,"00"),""))</f>
        <v>00</v>
      </c>
      <c r="M1258" s="1" t="str">
        <f>IF(ISBLANK(Data!$F1258),"",IF(Data!$F1258&gt;=7,TEXT(Data!M1258,"00"),""))</f>
        <v>00</v>
      </c>
      <c r="N1258" s="1" t="str">
        <f>IF(ISBLANK(Data!$F1258),"",IF(Data!$F1258&gt;=8,TEXT(Data!N1258,"00"),""))</f>
        <v>00</v>
      </c>
    </row>
    <row r="1259" ht="14.25">
      <c r="A1259" s="1">
        <f>IF(ISBLANK(Data!A1259),"",Data!A1259)</f>
        <v>191881</v>
      </c>
      <c r="B1259" s="1">
        <f>IF(ISBLANK(Data!B1259),"",Data!B1259)</f>
        <v>0</v>
      </c>
      <c r="C1259" s="1">
        <f>IF(ISBLANK(Data!C1259),"",Data!C1259)</f>
        <v>300</v>
      </c>
      <c r="D1259" s="1">
        <f>IF(ISBLANK(Data!D1259),"",Data!D1259)</f>
        <v>0</v>
      </c>
      <c r="E1259" s="1">
        <f>IF(ISBLANK(Data!E1259),"",Data!E1259)</f>
        <v>0</v>
      </c>
      <c r="F1259" s="1">
        <f>IF(ISBLANK(Data!F1259),"",Data!F1259)</f>
        <v>8</v>
      </c>
      <c r="G1259" s="1" t="str">
        <f>IF(ISBLANK(Data!$F1259),"",IF(Data!$F1259&gt;=1,TEXT(Data!G1259,"00"),""))</f>
        <v>03</v>
      </c>
      <c r="H1259" s="1" t="str">
        <f>IF(ISBLANK(Data!$F1259),"",IF(Data!$F1259&gt;=2,TEXT(Data!H1259,"00"),""))</f>
        <v>5a</v>
      </c>
      <c r="I1259" s="1" t="str">
        <f>IF(ISBLANK(Data!$F1259),"",IF(Data!$F1259&gt;=3,TEXT(Data!I1259,"00"),""))</f>
        <v>64</v>
      </c>
      <c r="J1259" s="1" t="str">
        <f>IF(ISBLANK(Data!$F1259),"",IF(Data!$F1259&gt;=4,TEXT(Data!J1259,"00"),""))</f>
        <v>5a</v>
      </c>
      <c r="K1259" s="1" t="str">
        <f>IF(ISBLANK(Data!$F1259),"",IF(Data!$F1259&gt;=5,TEXT(Data!K1259,"00"),""))</f>
        <v>64</v>
      </c>
      <c r="L1259" s="1" t="str">
        <f>IF(ISBLANK(Data!$F1259),"",IF(Data!$F1259&gt;=6,TEXT(Data!L1259,"00"),""))</f>
        <v>00</v>
      </c>
      <c r="M1259" s="1" t="str">
        <f>IF(ISBLANK(Data!$F1259),"",IF(Data!$F1259&gt;=7,TEXT(Data!M1259,"00"),""))</f>
        <v>64</v>
      </c>
      <c r="N1259" s="1" t="str">
        <f>IF(ISBLANK(Data!$F1259),"",IF(Data!$F1259&gt;=8,TEXT(Data!N1259,"00"),""))</f>
        <v>27</v>
      </c>
    </row>
    <row r="1260" ht="14.25">
      <c r="A1260" s="1">
        <f>IF(ISBLANK(Data!A1260),"",Data!A1260)</f>
        <v>191881</v>
      </c>
      <c r="B1260" s="1">
        <f>IF(ISBLANK(Data!B1260),"",Data!B1260)</f>
        <v>0</v>
      </c>
      <c r="C1260" s="1">
        <f>IF(ISBLANK(Data!C1260),"",Data!C1260)</f>
        <v>301</v>
      </c>
      <c r="D1260" s="1">
        <f>IF(ISBLANK(Data!D1260),"",Data!D1260)</f>
        <v>0</v>
      </c>
      <c r="E1260" s="1">
        <f>IF(ISBLANK(Data!E1260),"",Data!E1260)</f>
        <v>0</v>
      </c>
      <c r="F1260" s="1">
        <f>IF(ISBLANK(Data!F1260),"",Data!F1260)</f>
        <v>3</v>
      </c>
      <c r="G1260" s="1" t="str">
        <f>IF(ISBLANK(Data!$F1260),"",IF(Data!$F1260&gt;=1,TEXT(Data!G1260,"00"),""))</f>
        <v>b8</v>
      </c>
      <c r="H1260" s="1" t="str">
        <f>IF(ISBLANK(Data!$F1260),"",IF(Data!$F1260&gt;=2,TEXT(Data!H1260,"00"),""))</f>
        <v>07</v>
      </c>
      <c r="I1260" s="1" t="str">
        <f>IF(ISBLANK(Data!$F1260),"",IF(Data!$F1260&gt;=3,TEXT(Data!I1260,"00"),""))</f>
        <v>00</v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>
        <f>IF(ISBLANK(Data!A1261),"",Data!A1261)</f>
        <v>191931</v>
      </c>
      <c r="B1261" s="1">
        <f>IF(ISBLANK(Data!B1261),"",Data!B1261)</f>
        <v>0</v>
      </c>
      <c r="C1261" s="1">
        <f>IF(ISBLANK(Data!C1261),"",Data!C1261)</f>
        <v>300</v>
      </c>
      <c r="D1261" s="1">
        <f>IF(ISBLANK(Data!D1261),"",Data!D1261)</f>
        <v>0</v>
      </c>
      <c r="E1261" s="1">
        <f>IF(ISBLANK(Data!E1261),"",Data!E1261)</f>
        <v>0</v>
      </c>
      <c r="F1261" s="1">
        <f>IF(ISBLANK(Data!F1261),"",Data!F1261)</f>
        <v>8</v>
      </c>
      <c r="G1261" s="1" t="str">
        <f>IF(ISBLANK(Data!$F1261),"",IF(Data!$F1261&gt;=1,TEXT(Data!G1261,"00"),""))</f>
        <v>03</v>
      </c>
      <c r="H1261" s="1" t="str">
        <f>IF(ISBLANK(Data!$F1261),"",IF(Data!$F1261&gt;=2,TEXT(Data!H1261,"00"),""))</f>
        <v>5a</v>
      </c>
      <c r="I1261" s="1" t="str">
        <f>IF(ISBLANK(Data!$F1261),"",IF(Data!$F1261&gt;=3,TEXT(Data!I1261,"00"),""))</f>
        <v>64</v>
      </c>
      <c r="J1261" s="1" t="str">
        <f>IF(ISBLANK(Data!$F1261),"",IF(Data!$F1261&gt;=4,TEXT(Data!J1261,"00"),""))</f>
        <v>5a</v>
      </c>
      <c r="K1261" s="1" t="str">
        <f>IF(ISBLANK(Data!$F1261),"",IF(Data!$F1261&gt;=5,TEXT(Data!K1261,"00"),""))</f>
        <v>64</v>
      </c>
      <c r="L1261" s="1" t="str">
        <f>IF(ISBLANK(Data!$F1261),"",IF(Data!$F1261&gt;=6,TEXT(Data!L1261,"00"),""))</f>
        <v>00</v>
      </c>
      <c r="M1261" s="1" t="str">
        <f>IF(ISBLANK(Data!$F1261),"",IF(Data!$F1261&gt;=7,TEXT(Data!M1261,"00"),""))</f>
        <v>64</v>
      </c>
      <c r="N1261" s="1" t="str">
        <f>IF(ISBLANK(Data!$F1261),"",IF(Data!$F1261&gt;=8,TEXT(Data!N1261,"00"),""))</f>
        <v>b8</v>
      </c>
    </row>
    <row r="1262" ht="14.25">
      <c r="A1262" s="1">
        <f>IF(ISBLANK(Data!A1262),"",Data!A1262)</f>
        <v>191932</v>
      </c>
      <c r="B1262" s="1">
        <f>IF(ISBLANK(Data!B1262),"",Data!B1262)</f>
        <v>0</v>
      </c>
      <c r="C1262" s="1">
        <f>IF(ISBLANK(Data!C1262),"",Data!C1262)</f>
        <v>301</v>
      </c>
      <c r="D1262" s="1">
        <f>IF(ISBLANK(Data!D1262),"",Data!D1262)</f>
        <v>0</v>
      </c>
      <c r="E1262" s="1">
        <f>IF(ISBLANK(Data!E1262),"",Data!E1262)</f>
        <v>0</v>
      </c>
      <c r="F1262" s="1">
        <f>IF(ISBLANK(Data!F1262),"",Data!F1262)</f>
        <v>3</v>
      </c>
      <c r="G1262" s="1" t="str">
        <f>IF(ISBLANK(Data!$F1262),"",IF(Data!$F1262&gt;=1,TEXT(Data!G1262,"00"),""))</f>
        <v>80</v>
      </c>
      <c r="H1262" s="1" t="str">
        <f>IF(ISBLANK(Data!$F1262),"",IF(Data!$F1262&gt;=2,TEXT(Data!H1262,"00"),""))</f>
        <v>08</v>
      </c>
      <c r="I1262" s="1" t="str">
        <f>IF(ISBLANK(Data!$F1262),"",IF(Data!$F1262&gt;=3,TEXT(Data!I1262,"00"),""))</f>
        <v>00</v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>
        <f>IF(ISBLANK(Data!A1263),"",Data!A1263)</f>
        <v>191942</v>
      </c>
      <c r="B1263" s="1">
        <f>IF(ISBLANK(Data!B1263),"",Data!B1263)</f>
        <v>1</v>
      </c>
      <c r="C1263" s="1">
        <f>IF(ISBLANK(Data!C1263),"",Data!C1263)</f>
        <v>401</v>
      </c>
      <c r="D1263" s="1">
        <f>IF(ISBLANK(Data!D1263),"",Data!D1263)</f>
        <v>0</v>
      </c>
      <c r="E1263" s="1">
        <f>IF(ISBLANK(Data!E1263),"",Data!E1263)</f>
        <v>0</v>
      </c>
      <c r="F1263" s="1">
        <f>IF(ISBLANK(Data!F1263),"",Data!F1263)</f>
        <v>8</v>
      </c>
      <c r="G1263" s="1" t="str">
        <f>IF(ISBLANK(Data!$F1263),"",IF(Data!$F1263&gt;=1,TEXT(Data!G1263,"00"),""))</f>
        <v>8f</v>
      </c>
      <c r="H1263" s="1" t="str">
        <f>IF(ISBLANK(Data!$F1263),"",IF(Data!$F1263&gt;=2,TEXT(Data!H1263,"00"),""))</f>
        <v>a0</v>
      </c>
      <c r="I1263" s="1" t="str">
        <f>IF(ISBLANK(Data!$F1263),"",IF(Data!$F1263&gt;=3,TEXT(Data!I1263,"00"),""))</f>
        <v>00</v>
      </c>
      <c r="J1263" s="1" t="str">
        <f>IF(ISBLANK(Data!$F1263),"",IF(Data!$F1263&gt;=4,TEXT(Data!J1263,"00"),""))</f>
        <v>00</v>
      </c>
      <c r="K1263" s="1" t="str">
        <f>IF(ISBLANK(Data!$F1263),"",IF(Data!$F1263&gt;=5,TEXT(Data!K1263,"00"),""))</f>
        <v>56</v>
      </c>
      <c r="L1263" s="1" t="str">
        <f>IF(ISBLANK(Data!$F1263),"",IF(Data!$F1263&gt;=6,TEXT(Data!L1263,"00"),""))</f>
        <v>00</v>
      </c>
      <c r="M1263" s="1" t="str">
        <f>IF(ISBLANK(Data!$F1263),"",IF(Data!$F1263&gt;=7,TEXT(Data!M1263,"00"),""))</f>
        <v>00</v>
      </c>
      <c r="N1263" s="1" t="str">
        <f>IF(ISBLANK(Data!$F1263),"",IF(Data!$F1263&gt;=8,TEXT(Data!N1263,"00"),""))</f>
        <v>00</v>
      </c>
    </row>
    <row r="1264" ht="14.25">
      <c r="A1264" s="1">
        <f>IF(ISBLANK(Data!A1264),"",Data!A1264)</f>
        <v>191945</v>
      </c>
      <c r="B1264" s="1">
        <f>IF(ISBLANK(Data!B1264),"",Data!B1264)</f>
        <v>1</v>
      </c>
      <c r="C1264" s="1">
        <f>IF(ISBLANK(Data!C1264),"",Data!C1264)</f>
        <v>201</v>
      </c>
      <c r="D1264" s="1">
        <f>IF(ISBLANK(Data!D1264),"",Data!D1264)</f>
        <v>0</v>
      </c>
      <c r="E1264" s="1">
        <f>IF(ISBLANK(Data!E1264),"",Data!E1264)</f>
        <v>0</v>
      </c>
      <c r="F1264" s="1">
        <f>IF(ISBLANK(Data!F1264),"",Data!F1264)</f>
        <v>6</v>
      </c>
      <c r="G1264" s="1" t="str">
        <f>IF(ISBLANK(Data!$F1264),"",IF(Data!$F1264&gt;=1,TEXT(Data!G1264,"00"),""))</f>
        <v>8e</v>
      </c>
      <c r="H1264" s="1" t="str">
        <f>IF(ISBLANK(Data!$F1264),"",IF(Data!$F1264&gt;=2,TEXT(Data!H1264,"00"),""))</f>
        <v>03</v>
      </c>
      <c r="I1264" s="1" t="str">
        <f>IF(ISBLANK(Data!$F1264),"",IF(Data!$F1264&gt;=3,TEXT(Data!I1264,"00"),""))</f>
        <v>00</v>
      </c>
      <c r="J1264" s="1" t="str">
        <f>IF(ISBLANK(Data!$F1264),"",IF(Data!$F1264&gt;=4,TEXT(Data!J1264,"00"),""))</f>
        <v>00</v>
      </c>
      <c r="K1264" s="1" t="str">
        <f>IF(ISBLANK(Data!$F1264),"",IF(Data!$F1264&gt;=5,TEXT(Data!K1264,"00"),""))</f>
        <v>62</v>
      </c>
      <c r="L1264" s="1" t="str">
        <f>IF(ISBLANK(Data!$F1264),"",IF(Data!$F1264&gt;=6,TEXT(Data!L1264,"00"),""))</f>
        <v>00</v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>
        <f>IF(ISBLANK(Data!A1265),"",Data!A1265)</f>
        <v>191957</v>
      </c>
      <c r="B1265" s="1">
        <f>IF(ISBLANK(Data!B1265),"",Data!B1265)</f>
        <v>1</v>
      </c>
      <c r="C1265" s="1">
        <f>IF(ISBLANK(Data!C1265),"",Data!C1265)</f>
        <v>203</v>
      </c>
      <c r="D1265" s="1">
        <f>IF(ISBLANK(Data!D1265),"",Data!D1265)</f>
        <v>0</v>
      </c>
      <c r="E1265" s="1">
        <f>IF(ISBLANK(Data!E1265),"",Data!E1265)</f>
        <v>0</v>
      </c>
      <c r="F1265" s="1">
        <f>IF(ISBLANK(Data!F1265),"",Data!F1265)</f>
        <v>8</v>
      </c>
      <c r="G1265" s="1" t="str">
        <f>IF(ISBLANK(Data!$F1265),"",IF(Data!$F1265&gt;=1,TEXT(Data!G1265,"00"),""))</f>
        <v>00</v>
      </c>
      <c r="H1265" s="1" t="str">
        <f>IF(ISBLANK(Data!$F1265),"",IF(Data!$F1265&gt;=2,TEXT(Data!H1265,"00"),""))</f>
        <v>00</v>
      </c>
      <c r="I1265" s="1" t="str">
        <f>IF(ISBLANK(Data!$F1265),"",IF(Data!$F1265&gt;=3,TEXT(Data!I1265,"00"),""))</f>
        <v>00</v>
      </c>
      <c r="J1265" s="1" t="str">
        <f>IF(ISBLANK(Data!$F1265),"",IF(Data!$F1265&gt;=4,TEXT(Data!J1265,"00"),""))</f>
        <v>00</v>
      </c>
      <c r="K1265" s="1" t="str">
        <f>IF(ISBLANK(Data!$F1265),"",IF(Data!$F1265&gt;=5,TEXT(Data!K1265,"00"),""))</f>
        <v>00</v>
      </c>
      <c r="L1265" s="1" t="str">
        <f>IF(ISBLANK(Data!$F1265),"",IF(Data!$F1265&gt;=6,TEXT(Data!L1265,"00"),""))</f>
        <v>00</v>
      </c>
      <c r="M1265" s="1" t="str">
        <f>IF(ISBLANK(Data!$F1265),"",IF(Data!$F1265&gt;=7,TEXT(Data!M1265,"00"),""))</f>
        <v>00</v>
      </c>
      <c r="N1265" s="1" t="str">
        <f>IF(ISBLANK(Data!$F1265),"",IF(Data!$F1265&gt;=8,TEXT(Data!N1265,"00"),""))</f>
        <v>00</v>
      </c>
    </row>
    <row r="1266" ht="14.25">
      <c r="A1266" s="1">
        <f>IF(ISBLANK(Data!A1266),"",Data!A1266)</f>
        <v>191962</v>
      </c>
      <c r="B1266" s="1">
        <f>IF(ISBLANK(Data!B1266),"",Data!B1266)</f>
        <v>1</v>
      </c>
      <c r="C1266" s="1">
        <f>IF(ISBLANK(Data!C1266),"",Data!C1266)</f>
        <v>400</v>
      </c>
      <c r="D1266" s="1">
        <f>IF(ISBLANK(Data!D1266),"",Data!D1266)</f>
        <v>0</v>
      </c>
      <c r="E1266" s="1">
        <f>IF(ISBLANK(Data!E1266),"",Data!E1266)</f>
        <v>0</v>
      </c>
      <c r="F1266" s="1">
        <f>IF(ISBLANK(Data!F1266),"",Data!F1266)</f>
        <v>8</v>
      </c>
      <c r="G1266" s="1" t="str">
        <f>IF(ISBLANK(Data!$F1266),"",IF(Data!$F1266&gt;=1,TEXT(Data!G1266,"00"),""))</f>
        <v>01</v>
      </c>
      <c r="H1266" s="1" t="str">
        <f>IF(ISBLANK(Data!$F1266),"",IF(Data!$F1266&gt;=2,TEXT(Data!H1266,"00"),""))</f>
        <v>00</v>
      </c>
      <c r="I1266" s="1" t="str">
        <f>IF(ISBLANK(Data!$F1266),"",IF(Data!$F1266&gt;=3,TEXT(Data!I1266,"00"),""))</f>
        <v>4c</v>
      </c>
      <c r="J1266" s="1" t="str">
        <f>IF(ISBLANK(Data!$F1266),"",IF(Data!$F1266&gt;=4,TEXT(Data!J1266,"00"),""))</f>
        <v>00</v>
      </c>
      <c r="K1266" s="1" t="str">
        <f>IF(ISBLANK(Data!$F1266),"",IF(Data!$F1266&gt;=5,TEXT(Data!K1266,"00"),""))</f>
        <v>00</v>
      </c>
      <c r="L1266" s="1" t="str">
        <f>IF(ISBLANK(Data!$F1266),"",IF(Data!$F1266&gt;=6,TEXT(Data!L1266,"00"),""))</f>
        <v>00</v>
      </c>
      <c r="M1266" s="1" t="str">
        <f>IF(ISBLANK(Data!$F1266),"",IF(Data!$F1266&gt;=7,TEXT(Data!M1266,"00"),""))</f>
        <v>00</v>
      </c>
      <c r="N1266" s="1" t="str">
        <f>IF(ISBLANK(Data!$F1266),"",IF(Data!$F1266&gt;=8,TEXT(Data!N1266,"00"),""))</f>
        <v>00</v>
      </c>
    </row>
    <row r="1267" ht="14.25">
      <c r="A1267" s="1">
        <f>IF(ISBLANK(Data!A1267),"",Data!A1267)</f>
        <v>191981</v>
      </c>
      <c r="B1267" s="1">
        <f>IF(ISBLANK(Data!B1267),"",Data!B1267)</f>
        <v>0</v>
      </c>
      <c r="C1267" s="1">
        <f>IF(ISBLANK(Data!C1267),"",Data!C1267)</f>
        <v>300</v>
      </c>
      <c r="D1267" s="1">
        <f>IF(ISBLANK(Data!D1267),"",Data!D1267)</f>
        <v>0</v>
      </c>
      <c r="E1267" s="1">
        <f>IF(ISBLANK(Data!E1267),"",Data!E1267)</f>
        <v>0</v>
      </c>
      <c r="F1267" s="1">
        <f>IF(ISBLANK(Data!F1267),"",Data!F1267)</f>
        <v>8</v>
      </c>
      <c r="G1267" s="1" t="str">
        <f>IF(ISBLANK(Data!$F1267),"",IF(Data!$F1267&gt;=1,TEXT(Data!G1267,"00"),""))</f>
        <v>03</v>
      </c>
      <c r="H1267" s="1" t="str">
        <f>IF(ISBLANK(Data!$F1267),"",IF(Data!$F1267&gt;=2,TEXT(Data!H1267,"00"),""))</f>
        <v>5a</v>
      </c>
      <c r="I1267" s="1" t="str">
        <f>IF(ISBLANK(Data!$F1267),"",IF(Data!$F1267&gt;=3,TEXT(Data!I1267,"00"),""))</f>
        <v>64</v>
      </c>
      <c r="J1267" s="1" t="str">
        <f>IF(ISBLANK(Data!$F1267),"",IF(Data!$F1267&gt;=4,TEXT(Data!J1267,"00"),""))</f>
        <v>5a</v>
      </c>
      <c r="K1267" s="1" t="str">
        <f>IF(ISBLANK(Data!$F1267),"",IF(Data!$F1267&gt;=5,TEXT(Data!K1267,"00"),""))</f>
        <v>64</v>
      </c>
      <c r="L1267" s="1" t="str">
        <f>IF(ISBLANK(Data!$F1267),"",IF(Data!$F1267&gt;=6,TEXT(Data!L1267,"00"),""))</f>
        <v>00</v>
      </c>
      <c r="M1267" s="1" t="str">
        <f>IF(ISBLANK(Data!$F1267),"",IF(Data!$F1267&gt;=7,TEXT(Data!M1267,"00"),""))</f>
        <v>64</v>
      </c>
      <c r="N1267" s="1" t="str">
        <f>IF(ISBLANK(Data!$F1267),"",IF(Data!$F1267&gt;=8,TEXT(Data!N1267,"00"),""))</f>
        <v>a9</v>
      </c>
    </row>
    <row r="1268" ht="14.25">
      <c r="A1268" s="1">
        <f>IF(ISBLANK(Data!A1268),"",Data!A1268)</f>
        <v>191982</v>
      </c>
      <c r="B1268" s="1">
        <f>IF(ISBLANK(Data!B1268),"",Data!B1268)</f>
        <v>0</v>
      </c>
      <c r="C1268" s="1">
        <f>IF(ISBLANK(Data!C1268),"",Data!C1268)</f>
        <v>301</v>
      </c>
      <c r="D1268" s="1">
        <f>IF(ISBLANK(Data!D1268),"",Data!D1268)</f>
        <v>0</v>
      </c>
      <c r="E1268" s="1">
        <f>IF(ISBLANK(Data!E1268),"",Data!E1268)</f>
        <v>0</v>
      </c>
      <c r="F1268" s="1">
        <f>IF(ISBLANK(Data!F1268),"",Data!F1268)</f>
        <v>3</v>
      </c>
      <c r="G1268" s="1" t="str">
        <f>IF(ISBLANK(Data!$F1268),"",IF(Data!$F1268&gt;=1,TEXT(Data!G1268,"00"),""))</f>
        <v>88</v>
      </c>
      <c r="H1268" s="1" t="str">
        <f>IF(ISBLANK(Data!$F1268),"",IF(Data!$F1268&gt;=2,TEXT(Data!H1268,"00"),""))</f>
        <v>09</v>
      </c>
      <c r="I1268" s="1" t="str">
        <f>IF(ISBLANK(Data!$F1268),"",IF(Data!$F1268&gt;=3,TEXT(Data!I1268,"00"),""))</f>
        <v>00</v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>
        <f>IF(ISBLANK(Data!A1269),"",Data!A1269)</f>
        <v>192031</v>
      </c>
      <c r="B1269" s="1">
        <f>IF(ISBLANK(Data!B1269),"",Data!B1269)</f>
        <v>0</v>
      </c>
      <c r="C1269" s="1">
        <f>IF(ISBLANK(Data!C1269),"",Data!C1269)</f>
        <v>300</v>
      </c>
      <c r="D1269" s="1">
        <f>IF(ISBLANK(Data!D1269),"",Data!D1269)</f>
        <v>0</v>
      </c>
      <c r="E1269" s="1">
        <f>IF(ISBLANK(Data!E1269),"",Data!E1269)</f>
        <v>0</v>
      </c>
      <c r="F1269" s="1">
        <f>IF(ISBLANK(Data!F1269),"",Data!F1269)</f>
        <v>8</v>
      </c>
      <c r="G1269" s="1" t="str">
        <f>IF(ISBLANK(Data!$F1269),"",IF(Data!$F1269&gt;=1,TEXT(Data!G1269,"00"),""))</f>
        <v>03</v>
      </c>
      <c r="H1269" s="1" t="str">
        <f>IF(ISBLANK(Data!$F1269),"",IF(Data!$F1269&gt;=2,TEXT(Data!H1269,"00"),""))</f>
        <v>5a</v>
      </c>
      <c r="I1269" s="1" t="str">
        <f>IF(ISBLANK(Data!$F1269),"",IF(Data!$F1269&gt;=3,TEXT(Data!I1269,"00"),""))</f>
        <v>64</v>
      </c>
      <c r="J1269" s="1" t="str">
        <f>IF(ISBLANK(Data!$F1269),"",IF(Data!$F1269&gt;=4,TEXT(Data!J1269,"00"),""))</f>
        <v>5a</v>
      </c>
      <c r="K1269" s="1" t="str">
        <f>IF(ISBLANK(Data!$F1269),"",IF(Data!$F1269&gt;=5,TEXT(Data!K1269,"00"),""))</f>
        <v>64</v>
      </c>
      <c r="L1269" s="1" t="str">
        <f>IF(ISBLANK(Data!$F1269),"",IF(Data!$F1269&gt;=6,TEXT(Data!L1269,"00"),""))</f>
        <v>00</v>
      </c>
      <c r="M1269" s="1" t="str">
        <f>IF(ISBLANK(Data!$F1269),"",IF(Data!$F1269&gt;=7,TEXT(Data!M1269,"00"),""))</f>
        <v>64</v>
      </c>
      <c r="N1269" s="1" t="str">
        <f>IF(ISBLANK(Data!$F1269),"",IF(Data!$F1269&gt;=8,TEXT(Data!N1269,"00"),""))</f>
        <v>ba</v>
      </c>
    </row>
    <row r="1270" ht="14.25">
      <c r="A1270" s="1">
        <f>IF(ISBLANK(Data!A1270),"",Data!A1270)</f>
        <v>192032</v>
      </c>
      <c r="B1270" s="1">
        <f>IF(ISBLANK(Data!B1270),"",Data!B1270)</f>
        <v>0</v>
      </c>
      <c r="C1270" s="1">
        <f>IF(ISBLANK(Data!C1270),"",Data!C1270)</f>
        <v>301</v>
      </c>
      <c r="D1270" s="1">
        <f>IF(ISBLANK(Data!D1270),"",Data!D1270)</f>
        <v>0</v>
      </c>
      <c r="E1270" s="1">
        <f>IF(ISBLANK(Data!E1270),"",Data!E1270)</f>
        <v>0</v>
      </c>
      <c r="F1270" s="1">
        <f>IF(ISBLANK(Data!F1270),"",Data!F1270)</f>
        <v>3</v>
      </c>
      <c r="G1270" s="1" t="str">
        <f>IF(ISBLANK(Data!$F1270),"",IF(Data!$F1270&gt;=1,TEXT(Data!G1270,"00"),""))</f>
        <v>c6</v>
      </c>
      <c r="H1270" s="1" t="str">
        <f>IF(ISBLANK(Data!$F1270),"",IF(Data!$F1270&gt;=2,TEXT(Data!H1270,"00"),""))</f>
        <v>a</v>
      </c>
      <c r="I1270" s="1" t="str">
        <f>IF(ISBLANK(Data!$F1270),"",IF(Data!$F1270&gt;=3,TEXT(Data!I1270,"00"),""))</f>
        <v>00</v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>
        <f>IF(ISBLANK(Data!A1271),"",Data!A1271)</f>
        <v>192042</v>
      </c>
      <c r="B1271" s="1">
        <f>IF(ISBLANK(Data!B1271),"",Data!B1271)</f>
        <v>1</v>
      </c>
      <c r="C1271" s="1">
        <f>IF(ISBLANK(Data!C1271),"",Data!C1271)</f>
        <v>401</v>
      </c>
      <c r="D1271" s="1">
        <f>IF(ISBLANK(Data!D1271),"",Data!D1271)</f>
        <v>0</v>
      </c>
      <c r="E1271" s="1">
        <f>IF(ISBLANK(Data!E1271),"",Data!E1271)</f>
        <v>0</v>
      </c>
      <c r="F1271" s="1">
        <f>IF(ISBLANK(Data!F1271),"",Data!F1271)</f>
        <v>8</v>
      </c>
      <c r="G1271" s="1" t="str">
        <f>IF(ISBLANK(Data!$F1271),"",IF(Data!$F1271&gt;=1,TEXT(Data!G1271,"00"),""))</f>
        <v>8f</v>
      </c>
      <c r="H1271" s="1" t="str">
        <f>IF(ISBLANK(Data!$F1271),"",IF(Data!$F1271&gt;=2,TEXT(Data!H1271,"00"),""))</f>
        <v>a0</v>
      </c>
      <c r="I1271" s="1" t="str">
        <f>IF(ISBLANK(Data!$F1271),"",IF(Data!$F1271&gt;=3,TEXT(Data!I1271,"00"),""))</f>
        <v>00</v>
      </c>
      <c r="J1271" s="1" t="str">
        <f>IF(ISBLANK(Data!$F1271),"",IF(Data!$F1271&gt;=4,TEXT(Data!J1271,"00"),""))</f>
        <v>00</v>
      </c>
      <c r="K1271" s="1" t="str">
        <f>IF(ISBLANK(Data!$F1271),"",IF(Data!$F1271&gt;=5,TEXT(Data!K1271,"00"),""))</f>
        <v>56</v>
      </c>
      <c r="L1271" s="1" t="str">
        <f>IF(ISBLANK(Data!$F1271),"",IF(Data!$F1271&gt;=6,TEXT(Data!L1271,"00"),""))</f>
        <v>00</v>
      </c>
      <c r="M1271" s="1" t="str">
        <f>IF(ISBLANK(Data!$F1271),"",IF(Data!$F1271&gt;=7,TEXT(Data!M1271,"00"),""))</f>
        <v>00</v>
      </c>
      <c r="N1271" s="1" t="str">
        <f>IF(ISBLANK(Data!$F1271),"",IF(Data!$F1271&gt;=8,TEXT(Data!N1271,"00"),""))</f>
        <v>00</v>
      </c>
    </row>
    <row r="1272" ht="14.25">
      <c r="A1272" s="1">
        <f>IF(ISBLANK(Data!A1272),"",Data!A1272)</f>
        <v>192045</v>
      </c>
      <c r="B1272" s="1">
        <f>IF(ISBLANK(Data!B1272),"",Data!B1272)</f>
        <v>1</v>
      </c>
      <c r="C1272" s="1">
        <f>IF(ISBLANK(Data!C1272),"",Data!C1272)</f>
        <v>201</v>
      </c>
      <c r="D1272" s="1">
        <f>IF(ISBLANK(Data!D1272),"",Data!D1272)</f>
        <v>0</v>
      </c>
      <c r="E1272" s="1">
        <f>IF(ISBLANK(Data!E1272),"",Data!E1272)</f>
        <v>0</v>
      </c>
      <c r="F1272" s="1">
        <f>IF(ISBLANK(Data!F1272),"",Data!F1272)</f>
        <v>6</v>
      </c>
      <c r="G1272" s="1" t="str">
        <f>IF(ISBLANK(Data!$F1272),"",IF(Data!$F1272&gt;=1,TEXT(Data!G1272,"00"),""))</f>
        <v>ca</v>
      </c>
      <c r="H1272" s="1" t="str">
        <f>IF(ISBLANK(Data!$F1272),"",IF(Data!$F1272&gt;=2,TEXT(Data!H1272,"00"),""))</f>
        <v>03</v>
      </c>
      <c r="I1272" s="1" t="str">
        <f>IF(ISBLANK(Data!$F1272),"",IF(Data!$F1272&gt;=3,TEXT(Data!I1272,"00"),""))</f>
        <v>00</v>
      </c>
      <c r="J1272" s="1" t="str">
        <f>IF(ISBLANK(Data!$F1272),"",IF(Data!$F1272&gt;=4,TEXT(Data!J1272,"00"),""))</f>
        <v>00</v>
      </c>
      <c r="K1272" s="1" t="str">
        <f>IF(ISBLANK(Data!$F1272),"",IF(Data!$F1272&gt;=5,TEXT(Data!K1272,"00"),""))</f>
        <v>62</v>
      </c>
      <c r="L1272" s="1" t="str">
        <f>IF(ISBLANK(Data!$F1272),"",IF(Data!$F1272&gt;=6,TEXT(Data!L1272,"00"),""))</f>
        <v>00</v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>
        <f>IF(ISBLANK(Data!A1273),"",Data!A1273)</f>
        <v>192057</v>
      </c>
      <c r="B1273" s="1">
        <f>IF(ISBLANK(Data!B1273),"",Data!B1273)</f>
        <v>1</v>
      </c>
      <c r="C1273" s="1">
        <f>IF(ISBLANK(Data!C1273),"",Data!C1273)</f>
        <v>203</v>
      </c>
      <c r="D1273" s="1">
        <f>IF(ISBLANK(Data!D1273),"",Data!D1273)</f>
        <v>0</v>
      </c>
      <c r="E1273" s="1">
        <f>IF(ISBLANK(Data!E1273),"",Data!E1273)</f>
        <v>0</v>
      </c>
      <c r="F1273" s="1">
        <f>IF(ISBLANK(Data!F1273),"",Data!F1273)</f>
        <v>8</v>
      </c>
      <c r="G1273" s="1" t="str">
        <f>IF(ISBLANK(Data!$F1273),"",IF(Data!$F1273&gt;=1,TEXT(Data!G1273,"00"),""))</f>
        <v>00</v>
      </c>
      <c r="H1273" s="1" t="str">
        <f>IF(ISBLANK(Data!$F1273),"",IF(Data!$F1273&gt;=2,TEXT(Data!H1273,"00"),""))</f>
        <v>00</v>
      </c>
      <c r="I1273" s="1" t="str">
        <f>IF(ISBLANK(Data!$F1273),"",IF(Data!$F1273&gt;=3,TEXT(Data!I1273,"00"),""))</f>
        <v>00</v>
      </c>
      <c r="J1273" s="1" t="str">
        <f>IF(ISBLANK(Data!$F1273),"",IF(Data!$F1273&gt;=4,TEXT(Data!J1273,"00"),""))</f>
        <v>00</v>
      </c>
      <c r="K1273" s="1" t="str">
        <f>IF(ISBLANK(Data!$F1273),"",IF(Data!$F1273&gt;=5,TEXT(Data!K1273,"00"),""))</f>
        <v>00</v>
      </c>
      <c r="L1273" s="1" t="str">
        <f>IF(ISBLANK(Data!$F1273),"",IF(Data!$F1273&gt;=6,TEXT(Data!L1273,"00"),""))</f>
        <v>00</v>
      </c>
      <c r="M1273" s="1" t="str">
        <f>IF(ISBLANK(Data!$F1273),"",IF(Data!$F1273&gt;=7,TEXT(Data!M1273,"00"),""))</f>
        <v>00</v>
      </c>
      <c r="N1273" s="1" t="str">
        <f>IF(ISBLANK(Data!$F1273),"",IF(Data!$F1273&gt;=8,TEXT(Data!N1273,"00"),""))</f>
        <v>00</v>
      </c>
    </row>
    <row r="1274" ht="14.25">
      <c r="A1274" s="1">
        <f>IF(ISBLANK(Data!A1274),"",Data!A1274)</f>
        <v>192062</v>
      </c>
      <c r="B1274" s="1">
        <f>IF(ISBLANK(Data!B1274),"",Data!B1274)</f>
        <v>1</v>
      </c>
      <c r="C1274" s="1">
        <f>IF(ISBLANK(Data!C1274),"",Data!C1274)</f>
        <v>400</v>
      </c>
      <c r="D1274" s="1">
        <f>IF(ISBLANK(Data!D1274),"",Data!D1274)</f>
        <v>0</v>
      </c>
      <c r="E1274" s="1">
        <f>IF(ISBLANK(Data!E1274),"",Data!E1274)</f>
        <v>0</v>
      </c>
      <c r="F1274" s="1">
        <f>IF(ISBLANK(Data!F1274),"",Data!F1274)</f>
        <v>8</v>
      </c>
      <c r="G1274" s="1" t="str">
        <f>IF(ISBLANK(Data!$F1274),"",IF(Data!$F1274&gt;=1,TEXT(Data!G1274,"00"),""))</f>
        <v>01</v>
      </c>
      <c r="H1274" s="1" t="str">
        <f>IF(ISBLANK(Data!$F1274),"",IF(Data!$F1274&gt;=2,TEXT(Data!H1274,"00"),""))</f>
        <v>00</v>
      </c>
      <c r="I1274" s="1" t="str">
        <f>IF(ISBLANK(Data!$F1274),"",IF(Data!$F1274&gt;=3,TEXT(Data!I1274,"00"),""))</f>
        <v>4c</v>
      </c>
      <c r="J1274" s="1" t="str">
        <f>IF(ISBLANK(Data!$F1274),"",IF(Data!$F1274&gt;=4,TEXT(Data!J1274,"00"),""))</f>
        <v>00</v>
      </c>
      <c r="K1274" s="1" t="str">
        <f>IF(ISBLANK(Data!$F1274),"",IF(Data!$F1274&gt;=5,TEXT(Data!K1274,"00"),""))</f>
        <v>00</v>
      </c>
      <c r="L1274" s="1" t="str">
        <f>IF(ISBLANK(Data!$F1274),"",IF(Data!$F1274&gt;=6,TEXT(Data!L1274,"00"),""))</f>
        <v>00</v>
      </c>
      <c r="M1274" s="1" t="str">
        <f>IF(ISBLANK(Data!$F1274),"",IF(Data!$F1274&gt;=7,TEXT(Data!M1274,"00"),""))</f>
        <v>00</v>
      </c>
      <c r="N1274" s="1" t="str">
        <f>IF(ISBLANK(Data!$F1274),"",IF(Data!$F1274&gt;=8,TEXT(Data!N1274,"00"),""))</f>
        <v>00</v>
      </c>
    </row>
    <row r="1275" ht="14.25">
      <c r="A1275" s="1">
        <f>IF(ISBLANK(Data!A1275),"",Data!A1275)</f>
        <v>192081</v>
      </c>
      <c r="B1275" s="1">
        <f>IF(ISBLANK(Data!B1275),"",Data!B1275)</f>
        <v>0</v>
      </c>
      <c r="C1275" s="1">
        <f>IF(ISBLANK(Data!C1275),"",Data!C1275)</f>
        <v>300</v>
      </c>
      <c r="D1275" s="1">
        <f>IF(ISBLANK(Data!D1275),"",Data!D1275)</f>
        <v>0</v>
      </c>
      <c r="E1275" s="1">
        <f>IF(ISBLANK(Data!E1275),"",Data!E1275)</f>
        <v>0</v>
      </c>
      <c r="F1275" s="1">
        <f>IF(ISBLANK(Data!F1275),"",Data!F1275)</f>
        <v>8</v>
      </c>
      <c r="G1275" s="1" t="str">
        <f>IF(ISBLANK(Data!$F1275),"",IF(Data!$F1275&gt;=1,TEXT(Data!G1275,"00"),""))</f>
        <v>03</v>
      </c>
      <c r="H1275" s="1" t="str">
        <f>IF(ISBLANK(Data!$F1275),"",IF(Data!$F1275&gt;=2,TEXT(Data!H1275,"00"),""))</f>
        <v>5a</v>
      </c>
      <c r="I1275" s="1" t="str">
        <f>IF(ISBLANK(Data!$F1275),"",IF(Data!$F1275&gt;=3,TEXT(Data!I1275,"00"),""))</f>
        <v>64</v>
      </c>
      <c r="J1275" s="1" t="str">
        <f>IF(ISBLANK(Data!$F1275),"",IF(Data!$F1275&gt;=4,TEXT(Data!J1275,"00"),""))</f>
        <v>5a</v>
      </c>
      <c r="K1275" s="1" t="str">
        <f>IF(ISBLANK(Data!$F1275),"",IF(Data!$F1275&gt;=5,TEXT(Data!K1275,"00"),""))</f>
        <v>64</v>
      </c>
      <c r="L1275" s="1" t="str">
        <f>IF(ISBLANK(Data!$F1275),"",IF(Data!$F1275&gt;=6,TEXT(Data!L1275,"00"),""))</f>
        <v>00</v>
      </c>
      <c r="M1275" s="1" t="str">
        <f>IF(ISBLANK(Data!$F1275),"",IF(Data!$F1275&gt;=7,TEXT(Data!M1275,"00"),""))</f>
        <v>64</v>
      </c>
      <c r="N1275" s="1" t="str">
        <f>IF(ISBLANK(Data!$F1275),"",IF(Data!$F1275&gt;=8,TEXT(Data!N1275,"00"),""))</f>
        <v>ab</v>
      </c>
    </row>
    <row r="1276" ht="14.25">
      <c r="A1276" s="1">
        <f>IF(ISBLANK(Data!A1276),"",Data!A1276)</f>
        <v>192082</v>
      </c>
      <c r="B1276" s="1">
        <f>IF(ISBLANK(Data!B1276),"",Data!B1276)</f>
        <v>0</v>
      </c>
      <c r="C1276" s="1">
        <f>IF(ISBLANK(Data!C1276),"",Data!C1276)</f>
        <v>301</v>
      </c>
      <c r="D1276" s="1">
        <f>IF(ISBLANK(Data!D1276),"",Data!D1276)</f>
        <v>0</v>
      </c>
      <c r="E1276" s="1">
        <f>IF(ISBLANK(Data!E1276),"",Data!E1276)</f>
        <v>0</v>
      </c>
      <c r="F1276" s="1">
        <f>IF(ISBLANK(Data!F1276),"",Data!F1276)</f>
        <v>3</v>
      </c>
      <c r="G1276" s="1" t="str">
        <f>IF(ISBLANK(Data!$F1276),"",IF(Data!$F1276&gt;=1,TEXT(Data!G1276,"00"),""))</f>
        <v>43</v>
      </c>
      <c r="H1276" s="1" t="str">
        <f>IF(ISBLANK(Data!$F1276),"",IF(Data!$F1276&gt;=2,TEXT(Data!H1276,"00"),""))</f>
        <v>b</v>
      </c>
      <c r="I1276" s="1" t="str">
        <f>IF(ISBLANK(Data!$F1276),"",IF(Data!$F1276&gt;=3,TEXT(Data!I1276,"00"),""))</f>
        <v>00</v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>
        <f>IF(ISBLANK(Data!A1277),"",Data!A1277)</f>
        <v>192122</v>
      </c>
      <c r="B1277" s="1">
        <f>IF(ISBLANK(Data!B1277),"",Data!B1277)</f>
        <v>1</v>
      </c>
      <c r="C1277" s="1">
        <f>IF(ISBLANK(Data!C1277),"",Data!C1277)</f>
        <v>403</v>
      </c>
      <c r="D1277" s="1">
        <f>IF(ISBLANK(Data!D1277),"",Data!D1277)</f>
        <v>0</v>
      </c>
      <c r="E1277" s="1">
        <f>IF(ISBLANK(Data!E1277),"",Data!E1277)</f>
        <v>0</v>
      </c>
      <c r="F1277" s="1">
        <f>IF(ISBLANK(Data!F1277),"",Data!F1277)</f>
        <v>8</v>
      </c>
      <c r="G1277" s="1" t="str">
        <f>IF(ISBLANK(Data!$F1277),"",IF(Data!$F1277&gt;=1,TEXT(Data!G1277,"00"),""))</f>
        <v>63</v>
      </c>
      <c r="H1277" s="1" t="str">
        <f>IF(ISBLANK(Data!$F1277),"",IF(Data!$F1277&gt;=2,TEXT(Data!H1277,"00"),""))</f>
        <v>00</v>
      </c>
      <c r="I1277" s="1" t="str">
        <f>IF(ISBLANK(Data!$F1277),"",IF(Data!$F1277&gt;=3,TEXT(Data!I1277,"00"),""))</f>
        <v>00</v>
      </c>
      <c r="J1277" s="1" t="str">
        <f>IF(ISBLANK(Data!$F1277),"",IF(Data!$F1277&gt;=4,TEXT(Data!J1277,"00"),""))</f>
        <v>00</v>
      </c>
      <c r="K1277" s="1" t="str">
        <f>IF(ISBLANK(Data!$F1277),"",IF(Data!$F1277&gt;=5,TEXT(Data!K1277,"00"),""))</f>
        <v>20</v>
      </c>
      <c r="L1277" s="1" t="str">
        <f>IF(ISBLANK(Data!$F1277),"",IF(Data!$F1277&gt;=6,TEXT(Data!L1277,"00"),""))</f>
        <v>e2</v>
      </c>
      <c r="M1277" s="1" t="str">
        <f>IF(ISBLANK(Data!$F1277),"",IF(Data!$F1277&gt;=7,TEXT(Data!M1277,"00"),""))</f>
        <v>09</v>
      </c>
      <c r="N1277" s="1" t="str">
        <f>IF(ISBLANK(Data!$F1277),"",IF(Data!$F1277&gt;=8,TEXT(Data!N1277,"00"),""))</f>
        <v>00</v>
      </c>
    </row>
    <row r="1278" ht="14.25">
      <c r="A1278" s="1">
        <f>IF(ISBLANK(Data!A1278),"",Data!A1278)</f>
        <v>192132</v>
      </c>
      <c r="B1278" s="1">
        <f>IF(ISBLANK(Data!B1278),"",Data!B1278)</f>
        <v>0</v>
      </c>
      <c r="C1278" s="1">
        <f>IF(ISBLANK(Data!C1278),"",Data!C1278)</f>
        <v>300</v>
      </c>
      <c r="D1278" s="1">
        <f>IF(ISBLANK(Data!D1278),"",Data!D1278)</f>
        <v>0</v>
      </c>
      <c r="E1278" s="1">
        <f>IF(ISBLANK(Data!E1278),"",Data!E1278)</f>
        <v>0</v>
      </c>
      <c r="F1278" s="1">
        <f>IF(ISBLANK(Data!F1278),"",Data!F1278)</f>
        <v>8</v>
      </c>
      <c r="G1278" s="1" t="str">
        <f>IF(ISBLANK(Data!$F1278),"",IF(Data!$F1278&gt;=1,TEXT(Data!G1278,"00"),""))</f>
        <v>03</v>
      </c>
      <c r="H1278" s="1" t="str">
        <f>IF(ISBLANK(Data!$F1278),"",IF(Data!$F1278&gt;=2,TEXT(Data!H1278,"00"),""))</f>
        <v>5a</v>
      </c>
      <c r="I1278" s="1" t="str">
        <f>IF(ISBLANK(Data!$F1278),"",IF(Data!$F1278&gt;=3,TEXT(Data!I1278,"00"),""))</f>
        <v>64</v>
      </c>
      <c r="J1278" s="1" t="str">
        <f>IF(ISBLANK(Data!$F1278),"",IF(Data!$F1278&gt;=4,TEXT(Data!J1278,"00"),""))</f>
        <v>5a</v>
      </c>
      <c r="K1278" s="1" t="str">
        <f>IF(ISBLANK(Data!$F1278),"",IF(Data!$F1278&gt;=5,TEXT(Data!K1278,"00"),""))</f>
        <v>64</v>
      </c>
      <c r="L1278" s="1" t="str">
        <f>IF(ISBLANK(Data!$F1278),"",IF(Data!$F1278&gt;=6,TEXT(Data!L1278,"00"),""))</f>
        <v>00</v>
      </c>
      <c r="M1278" s="1" t="str">
        <f>IF(ISBLANK(Data!$F1278),"",IF(Data!$F1278&gt;=7,TEXT(Data!M1278,"00"),""))</f>
        <v>64</v>
      </c>
      <c r="N1278" s="1" t="str">
        <f>IF(ISBLANK(Data!$F1278),"",IF(Data!$F1278&gt;=8,TEXT(Data!N1278,"00"),""))</f>
        <v>bc</v>
      </c>
    </row>
    <row r="1279" ht="14.25">
      <c r="A1279" s="1">
        <f>IF(ISBLANK(Data!A1279),"",Data!A1279)</f>
        <v>192132</v>
      </c>
      <c r="B1279" s="1">
        <f>IF(ISBLANK(Data!B1279),"",Data!B1279)</f>
        <v>0</v>
      </c>
      <c r="C1279" s="1">
        <f>IF(ISBLANK(Data!C1279),"",Data!C1279)</f>
        <v>301</v>
      </c>
      <c r="D1279" s="1">
        <f>IF(ISBLANK(Data!D1279),"",Data!D1279)</f>
        <v>0</v>
      </c>
      <c r="E1279" s="1">
        <f>IF(ISBLANK(Data!E1279),"",Data!E1279)</f>
        <v>0</v>
      </c>
      <c r="F1279" s="1">
        <f>IF(ISBLANK(Data!F1279),"",Data!F1279)</f>
        <v>3</v>
      </c>
      <c r="G1279" s="1" t="str">
        <f>IF(ISBLANK(Data!$F1279),"",IF(Data!$F1279&gt;=1,TEXT(Data!G1279,"00"),""))</f>
        <v>b5</v>
      </c>
      <c r="H1279" s="1" t="str">
        <f>IF(ISBLANK(Data!$F1279),"",IF(Data!$F1279&gt;=2,TEXT(Data!H1279,"00"),""))</f>
        <v>c</v>
      </c>
      <c r="I1279" s="1" t="str">
        <f>IF(ISBLANK(Data!$F1279),"",IF(Data!$F1279&gt;=3,TEXT(Data!I1279,"00"),""))</f>
        <v>00</v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>
        <f>IF(ISBLANK(Data!A1280),"",Data!A1280)</f>
        <v>192142</v>
      </c>
      <c r="B1280" s="1">
        <f>IF(ISBLANK(Data!B1280),"",Data!B1280)</f>
        <v>1</v>
      </c>
      <c r="C1280" s="1">
        <f>IF(ISBLANK(Data!C1280),"",Data!C1280)</f>
        <v>401</v>
      </c>
      <c r="D1280" s="1">
        <f>IF(ISBLANK(Data!D1280),"",Data!D1280)</f>
        <v>0</v>
      </c>
      <c r="E1280" s="1">
        <f>IF(ISBLANK(Data!E1280),"",Data!E1280)</f>
        <v>0</v>
      </c>
      <c r="F1280" s="1">
        <f>IF(ISBLANK(Data!F1280),"",Data!F1280)</f>
        <v>8</v>
      </c>
      <c r="G1280" s="1" t="str">
        <f>IF(ISBLANK(Data!$F1280),"",IF(Data!$F1280&gt;=1,TEXT(Data!G1280,"00"),""))</f>
        <v>8f</v>
      </c>
      <c r="H1280" s="1" t="str">
        <f>IF(ISBLANK(Data!$F1280),"",IF(Data!$F1280&gt;=2,TEXT(Data!H1280,"00"),""))</f>
        <v>a0</v>
      </c>
      <c r="I1280" s="1" t="str">
        <f>IF(ISBLANK(Data!$F1280),"",IF(Data!$F1280&gt;=3,TEXT(Data!I1280,"00"),""))</f>
        <v>00</v>
      </c>
      <c r="J1280" s="1" t="str">
        <f>IF(ISBLANK(Data!$F1280),"",IF(Data!$F1280&gt;=4,TEXT(Data!J1280,"00"),""))</f>
        <v>00</v>
      </c>
      <c r="K1280" s="1" t="str">
        <f>IF(ISBLANK(Data!$F1280),"",IF(Data!$F1280&gt;=5,TEXT(Data!K1280,"00"),""))</f>
        <v>56</v>
      </c>
      <c r="L1280" s="1" t="str">
        <f>IF(ISBLANK(Data!$F1280),"",IF(Data!$F1280&gt;=6,TEXT(Data!L1280,"00"),""))</f>
        <v>00</v>
      </c>
      <c r="M1280" s="1" t="str">
        <f>IF(ISBLANK(Data!$F1280),"",IF(Data!$F1280&gt;=7,TEXT(Data!M1280,"00"),""))</f>
        <v>00</v>
      </c>
      <c r="N1280" s="1" t="str">
        <f>IF(ISBLANK(Data!$F1280),"",IF(Data!$F1280&gt;=8,TEXT(Data!N1280,"00"),""))</f>
        <v>00</v>
      </c>
    </row>
    <row r="1281" ht="14.25">
      <c r="A1281" s="1">
        <f>IF(ISBLANK(Data!A1281),"",Data!A1281)</f>
        <v>192145</v>
      </c>
      <c r="B1281" s="1">
        <f>IF(ISBLANK(Data!B1281),"",Data!B1281)</f>
        <v>1</v>
      </c>
      <c r="C1281" s="1">
        <f>IF(ISBLANK(Data!C1281),"",Data!C1281)</f>
        <v>201</v>
      </c>
      <c r="D1281" s="1">
        <f>IF(ISBLANK(Data!D1281),"",Data!D1281)</f>
        <v>0</v>
      </c>
      <c r="E1281" s="1">
        <f>IF(ISBLANK(Data!E1281),"",Data!E1281)</f>
        <v>0</v>
      </c>
      <c r="F1281" s="1">
        <f>IF(ISBLANK(Data!F1281),"",Data!F1281)</f>
        <v>6</v>
      </c>
      <c r="G1281" s="1" t="str">
        <f>IF(ISBLANK(Data!$F1281),"",IF(Data!$F1281&gt;=1,TEXT(Data!G1281,"00"),""))</f>
        <v>ca</v>
      </c>
      <c r="H1281" s="1" t="str">
        <f>IF(ISBLANK(Data!$F1281),"",IF(Data!$F1281&gt;=2,TEXT(Data!H1281,"00"),""))</f>
        <v>03</v>
      </c>
      <c r="I1281" s="1" t="str">
        <f>IF(ISBLANK(Data!$F1281),"",IF(Data!$F1281&gt;=3,TEXT(Data!I1281,"00"),""))</f>
        <v>00</v>
      </c>
      <c r="J1281" s="1" t="str">
        <f>IF(ISBLANK(Data!$F1281),"",IF(Data!$F1281&gt;=4,TEXT(Data!J1281,"00"),""))</f>
        <v>00</v>
      </c>
      <c r="K1281" s="1" t="str">
        <f>IF(ISBLANK(Data!$F1281),"",IF(Data!$F1281&gt;=5,TEXT(Data!K1281,"00"),""))</f>
        <v>62</v>
      </c>
      <c r="L1281" s="1" t="str">
        <f>IF(ISBLANK(Data!$F1281),"",IF(Data!$F1281&gt;=6,TEXT(Data!L1281,"00"),""))</f>
        <v>00</v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>
        <f>IF(ISBLANK(Data!A1282),"",Data!A1282)</f>
        <v>192157</v>
      </c>
      <c r="B1282" s="1">
        <f>IF(ISBLANK(Data!B1282),"",Data!B1282)</f>
        <v>1</v>
      </c>
      <c r="C1282" s="1">
        <f>IF(ISBLANK(Data!C1282),"",Data!C1282)</f>
        <v>203</v>
      </c>
      <c r="D1282" s="1">
        <f>IF(ISBLANK(Data!D1282),"",Data!D1282)</f>
        <v>0</v>
      </c>
      <c r="E1282" s="1">
        <f>IF(ISBLANK(Data!E1282),"",Data!E1282)</f>
        <v>0</v>
      </c>
      <c r="F1282" s="1">
        <f>IF(ISBLANK(Data!F1282),"",Data!F1282)</f>
        <v>8</v>
      </c>
      <c r="G1282" s="1" t="str">
        <f>IF(ISBLANK(Data!$F1282),"",IF(Data!$F1282&gt;=1,TEXT(Data!G1282,"00"),""))</f>
        <v>00</v>
      </c>
      <c r="H1282" s="1" t="str">
        <f>IF(ISBLANK(Data!$F1282),"",IF(Data!$F1282&gt;=2,TEXT(Data!H1282,"00"),""))</f>
        <v>00</v>
      </c>
      <c r="I1282" s="1" t="str">
        <f>IF(ISBLANK(Data!$F1282),"",IF(Data!$F1282&gt;=3,TEXT(Data!I1282,"00"),""))</f>
        <v>00</v>
      </c>
      <c r="J1282" s="1" t="str">
        <f>IF(ISBLANK(Data!$F1282),"",IF(Data!$F1282&gt;=4,TEXT(Data!J1282,"00"),""))</f>
        <v>00</v>
      </c>
      <c r="K1282" s="1" t="str">
        <f>IF(ISBLANK(Data!$F1282),"",IF(Data!$F1282&gt;=5,TEXT(Data!K1282,"00"),""))</f>
        <v>00</v>
      </c>
      <c r="L1282" s="1" t="str">
        <f>IF(ISBLANK(Data!$F1282),"",IF(Data!$F1282&gt;=6,TEXT(Data!L1282,"00"),""))</f>
        <v>00</v>
      </c>
      <c r="M1282" s="1" t="str">
        <f>IF(ISBLANK(Data!$F1282),"",IF(Data!$F1282&gt;=7,TEXT(Data!M1282,"00"),""))</f>
        <v>00</v>
      </c>
      <c r="N1282" s="1" t="str">
        <f>IF(ISBLANK(Data!$F1282),"",IF(Data!$F1282&gt;=8,TEXT(Data!N1282,"00"),""))</f>
        <v>00</v>
      </c>
    </row>
    <row r="1283" ht="14.25">
      <c r="A1283" s="1">
        <f>IF(ISBLANK(Data!A1283),"",Data!A1283)</f>
        <v>192162</v>
      </c>
      <c r="B1283" s="1">
        <f>IF(ISBLANK(Data!B1283),"",Data!B1283)</f>
        <v>1</v>
      </c>
      <c r="C1283" s="1">
        <f>IF(ISBLANK(Data!C1283),"",Data!C1283)</f>
        <v>400</v>
      </c>
      <c r="D1283" s="1">
        <f>IF(ISBLANK(Data!D1283),"",Data!D1283)</f>
        <v>0</v>
      </c>
      <c r="E1283" s="1">
        <f>IF(ISBLANK(Data!E1283),"",Data!E1283)</f>
        <v>0</v>
      </c>
      <c r="F1283" s="1">
        <f>IF(ISBLANK(Data!F1283),"",Data!F1283)</f>
        <v>8</v>
      </c>
      <c r="G1283" s="1" t="str">
        <f>IF(ISBLANK(Data!$F1283),"",IF(Data!$F1283&gt;=1,TEXT(Data!G1283,"00"),""))</f>
        <v>01</v>
      </c>
      <c r="H1283" s="1" t="str">
        <f>IF(ISBLANK(Data!$F1283),"",IF(Data!$F1283&gt;=2,TEXT(Data!H1283,"00"),""))</f>
        <v>00</v>
      </c>
      <c r="I1283" s="1" t="str">
        <f>IF(ISBLANK(Data!$F1283),"",IF(Data!$F1283&gt;=3,TEXT(Data!I1283,"00"),""))</f>
        <v>4c</v>
      </c>
      <c r="J1283" s="1" t="str">
        <f>IF(ISBLANK(Data!$F1283),"",IF(Data!$F1283&gt;=4,TEXT(Data!J1283,"00"),""))</f>
        <v>00</v>
      </c>
      <c r="K1283" s="1" t="str">
        <f>IF(ISBLANK(Data!$F1283),"",IF(Data!$F1283&gt;=5,TEXT(Data!K1283,"00"),""))</f>
        <v>00</v>
      </c>
      <c r="L1283" s="1" t="str">
        <f>IF(ISBLANK(Data!$F1283),"",IF(Data!$F1283&gt;=6,TEXT(Data!L1283,"00"),""))</f>
        <v>00</v>
      </c>
      <c r="M1283" s="1" t="str">
        <f>IF(ISBLANK(Data!$F1283),"",IF(Data!$F1283&gt;=7,TEXT(Data!M1283,"00"),""))</f>
        <v>00</v>
      </c>
      <c r="N1283" s="1" t="str">
        <f>IF(ISBLANK(Data!$F1283),"",IF(Data!$F1283&gt;=8,TEXT(Data!N1283,"00"),""))</f>
        <v>00</v>
      </c>
    </row>
    <row r="1284" ht="14.25">
      <c r="A1284" s="1">
        <f>IF(ISBLANK(Data!A1284),"",Data!A1284)</f>
        <v>192181</v>
      </c>
      <c r="B1284" s="1">
        <f>IF(ISBLANK(Data!B1284),"",Data!B1284)</f>
        <v>0</v>
      </c>
      <c r="C1284" s="1">
        <f>IF(ISBLANK(Data!C1284),"",Data!C1284)</f>
        <v>300</v>
      </c>
      <c r="D1284" s="1">
        <f>IF(ISBLANK(Data!D1284),"",Data!D1284)</f>
        <v>0</v>
      </c>
      <c r="E1284" s="1">
        <f>IF(ISBLANK(Data!E1284),"",Data!E1284)</f>
        <v>0</v>
      </c>
      <c r="F1284" s="1">
        <f>IF(ISBLANK(Data!F1284),"",Data!F1284)</f>
        <v>8</v>
      </c>
      <c r="G1284" s="1" t="str">
        <f>IF(ISBLANK(Data!$F1284),"",IF(Data!$F1284&gt;=1,TEXT(Data!G1284,"00"),""))</f>
        <v>03</v>
      </c>
      <c r="H1284" s="1" t="str">
        <f>IF(ISBLANK(Data!$F1284),"",IF(Data!$F1284&gt;=2,TEXT(Data!H1284,"00"),""))</f>
        <v>5a</v>
      </c>
      <c r="I1284" s="1" t="str">
        <f>IF(ISBLANK(Data!$F1284),"",IF(Data!$F1284&gt;=3,TEXT(Data!I1284,"00"),""))</f>
        <v>64</v>
      </c>
      <c r="J1284" s="1" t="str">
        <f>IF(ISBLANK(Data!$F1284),"",IF(Data!$F1284&gt;=4,TEXT(Data!J1284,"00"),""))</f>
        <v>5a</v>
      </c>
      <c r="K1284" s="1" t="str">
        <f>IF(ISBLANK(Data!$F1284),"",IF(Data!$F1284&gt;=5,TEXT(Data!K1284,"00"),""))</f>
        <v>64</v>
      </c>
      <c r="L1284" s="1" t="str">
        <f>IF(ISBLANK(Data!$F1284),"",IF(Data!$F1284&gt;=6,TEXT(Data!L1284,"00"),""))</f>
        <v>00</v>
      </c>
      <c r="M1284" s="1" t="str">
        <f>IF(ISBLANK(Data!$F1284),"",IF(Data!$F1284&gt;=7,TEXT(Data!M1284,"00"),""))</f>
        <v>64</v>
      </c>
      <c r="N1284" s="1" t="str">
        <f>IF(ISBLANK(Data!$F1284),"",IF(Data!$F1284&gt;=8,TEXT(Data!N1284,"00"),""))</f>
        <v>ad</v>
      </c>
    </row>
    <row r="1285" ht="14.25">
      <c r="A1285" s="1">
        <f>IF(ISBLANK(Data!A1285),"",Data!A1285)</f>
        <v>192182</v>
      </c>
      <c r="B1285" s="1">
        <f>IF(ISBLANK(Data!B1285),"",Data!B1285)</f>
        <v>0</v>
      </c>
      <c r="C1285" s="1">
        <f>IF(ISBLANK(Data!C1285),"",Data!C1285)</f>
        <v>301</v>
      </c>
      <c r="D1285" s="1">
        <f>IF(ISBLANK(Data!D1285),"",Data!D1285)</f>
        <v>0</v>
      </c>
      <c r="E1285" s="1">
        <f>IF(ISBLANK(Data!E1285),"",Data!E1285)</f>
        <v>0</v>
      </c>
      <c r="F1285" s="1">
        <f>IF(ISBLANK(Data!F1285),"",Data!F1285)</f>
        <v>3</v>
      </c>
      <c r="G1285" s="1" t="str">
        <f>IF(ISBLANK(Data!$F1285),"",IF(Data!$F1285&gt;=1,TEXT(Data!G1285,"00"),""))</f>
        <v>4e</v>
      </c>
      <c r="H1285" s="1" t="str">
        <f>IF(ISBLANK(Data!$F1285),"",IF(Data!$F1285&gt;=2,TEXT(Data!H1285,"00"),""))</f>
        <v>d</v>
      </c>
      <c r="I1285" s="1" t="str">
        <f>IF(ISBLANK(Data!$F1285),"",IF(Data!$F1285&gt;=3,TEXT(Data!I1285,"00"),""))</f>
        <v>00</v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>
        <f>IF(ISBLANK(Data!A1286),"",Data!A1286)</f>
        <v>192231</v>
      </c>
      <c r="B1286" s="1">
        <f>IF(ISBLANK(Data!B1286),"",Data!B1286)</f>
        <v>0</v>
      </c>
      <c r="C1286" s="1">
        <f>IF(ISBLANK(Data!C1286),"",Data!C1286)</f>
        <v>300</v>
      </c>
      <c r="D1286" s="1">
        <f>IF(ISBLANK(Data!D1286),"",Data!D1286)</f>
        <v>0</v>
      </c>
      <c r="E1286" s="1">
        <f>IF(ISBLANK(Data!E1286),"",Data!E1286)</f>
        <v>0</v>
      </c>
      <c r="F1286" s="1">
        <f>IF(ISBLANK(Data!F1286),"",Data!F1286)</f>
        <v>8</v>
      </c>
      <c r="G1286" s="1" t="str">
        <f>IF(ISBLANK(Data!$F1286),"",IF(Data!$F1286&gt;=1,TEXT(Data!G1286,"00"),""))</f>
        <v>03</v>
      </c>
      <c r="H1286" s="1" t="str">
        <f>IF(ISBLANK(Data!$F1286),"",IF(Data!$F1286&gt;=2,TEXT(Data!H1286,"00"),""))</f>
        <v>5a</v>
      </c>
      <c r="I1286" s="1" t="str">
        <f>IF(ISBLANK(Data!$F1286),"",IF(Data!$F1286&gt;=3,TEXT(Data!I1286,"00"),""))</f>
        <v>64</v>
      </c>
      <c r="J1286" s="1" t="str">
        <f>IF(ISBLANK(Data!$F1286),"",IF(Data!$F1286&gt;=4,TEXT(Data!J1286,"00"),""))</f>
        <v>5a</v>
      </c>
      <c r="K1286" s="1" t="str">
        <f>IF(ISBLANK(Data!$F1286),"",IF(Data!$F1286&gt;=5,TEXT(Data!K1286,"00"),""))</f>
        <v>64</v>
      </c>
      <c r="L1286" s="1" t="str">
        <f>IF(ISBLANK(Data!$F1286),"",IF(Data!$F1286&gt;=6,TEXT(Data!L1286,"00"),""))</f>
        <v>00</v>
      </c>
      <c r="M1286" s="1" t="str">
        <f>IF(ISBLANK(Data!$F1286),"",IF(Data!$F1286&gt;=7,TEXT(Data!M1286,"00"),""))</f>
        <v>64</v>
      </c>
      <c r="N1286" s="1" t="str">
        <f>IF(ISBLANK(Data!$F1286),"",IF(Data!$F1286&gt;=8,TEXT(Data!N1286,"00"),""))</f>
        <v>be</v>
      </c>
    </row>
    <row r="1287" ht="14.25">
      <c r="A1287" s="1">
        <f>IF(ISBLANK(Data!A1287),"",Data!A1287)</f>
        <v>192232</v>
      </c>
      <c r="B1287" s="1">
        <f>IF(ISBLANK(Data!B1287),"",Data!B1287)</f>
        <v>0</v>
      </c>
      <c r="C1287" s="1">
        <f>IF(ISBLANK(Data!C1287),"",Data!C1287)</f>
        <v>301</v>
      </c>
      <c r="D1287" s="1">
        <f>IF(ISBLANK(Data!D1287),"",Data!D1287)</f>
        <v>0</v>
      </c>
      <c r="E1287" s="1">
        <f>IF(ISBLANK(Data!E1287),"",Data!E1287)</f>
        <v>0</v>
      </c>
      <c r="F1287" s="1">
        <f>IF(ISBLANK(Data!F1287),"",Data!F1287)</f>
        <v>3</v>
      </c>
      <c r="G1287" s="1" t="str">
        <f>IF(ISBLANK(Data!$F1287),"",IF(Data!$F1287&gt;=1,TEXT(Data!G1287,"00"),""))</f>
        <v>1d</v>
      </c>
      <c r="H1287" s="1" t="str">
        <f>IF(ISBLANK(Data!$F1287),"",IF(Data!$F1287&gt;=2,TEXT(Data!H1287,"00"),""))</f>
        <v>e</v>
      </c>
      <c r="I1287" s="1" t="str">
        <f>IF(ISBLANK(Data!$F1287),"",IF(Data!$F1287&gt;=3,TEXT(Data!I1287,"00"),""))</f>
        <v>00</v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>
        <f>IF(ISBLANK(Data!A1288),"",Data!A1288)</f>
        <v>192242</v>
      </c>
      <c r="B1288" s="1">
        <f>IF(ISBLANK(Data!B1288),"",Data!B1288)</f>
        <v>1</v>
      </c>
      <c r="C1288" s="1">
        <f>IF(ISBLANK(Data!C1288),"",Data!C1288)</f>
        <v>401</v>
      </c>
      <c r="D1288" s="1">
        <f>IF(ISBLANK(Data!D1288),"",Data!D1288)</f>
        <v>0</v>
      </c>
      <c r="E1288" s="1">
        <f>IF(ISBLANK(Data!E1288),"",Data!E1288)</f>
        <v>0</v>
      </c>
      <c r="F1288" s="1">
        <f>IF(ISBLANK(Data!F1288),"",Data!F1288)</f>
        <v>8</v>
      </c>
      <c r="G1288" s="1" t="str">
        <f>IF(ISBLANK(Data!$F1288),"",IF(Data!$F1288&gt;=1,TEXT(Data!G1288,"00"),""))</f>
        <v>8f</v>
      </c>
      <c r="H1288" s="1" t="str">
        <f>IF(ISBLANK(Data!$F1288),"",IF(Data!$F1288&gt;=2,TEXT(Data!H1288,"00"),""))</f>
        <v>a0</v>
      </c>
      <c r="I1288" s="1" t="str">
        <f>IF(ISBLANK(Data!$F1288),"",IF(Data!$F1288&gt;=3,TEXT(Data!I1288,"00"),""))</f>
        <v>00</v>
      </c>
      <c r="J1288" s="1" t="str">
        <f>IF(ISBLANK(Data!$F1288),"",IF(Data!$F1288&gt;=4,TEXT(Data!J1288,"00"),""))</f>
        <v>00</v>
      </c>
      <c r="K1288" s="1" t="str">
        <f>IF(ISBLANK(Data!$F1288),"",IF(Data!$F1288&gt;=5,TEXT(Data!K1288,"00"),""))</f>
        <v>55</v>
      </c>
      <c r="L1288" s="1" t="str">
        <f>IF(ISBLANK(Data!$F1288),"",IF(Data!$F1288&gt;=6,TEXT(Data!L1288,"00"),""))</f>
        <v>00</v>
      </c>
      <c r="M1288" s="1" t="str">
        <f>IF(ISBLANK(Data!$F1288),"",IF(Data!$F1288&gt;=7,TEXT(Data!M1288,"00"),""))</f>
        <v>00</v>
      </c>
      <c r="N1288" s="1" t="str">
        <f>IF(ISBLANK(Data!$F1288),"",IF(Data!$F1288&gt;=8,TEXT(Data!N1288,"00"),""))</f>
        <v>00</v>
      </c>
    </row>
    <row r="1289" ht="14.25">
      <c r="A1289" s="1">
        <f>IF(ISBLANK(Data!A1289),"",Data!A1289)</f>
        <v>192245</v>
      </c>
      <c r="B1289" s="1">
        <f>IF(ISBLANK(Data!B1289),"",Data!B1289)</f>
        <v>1</v>
      </c>
      <c r="C1289" s="1">
        <f>IF(ISBLANK(Data!C1289),"",Data!C1289)</f>
        <v>201</v>
      </c>
      <c r="D1289" s="1">
        <f>IF(ISBLANK(Data!D1289),"",Data!D1289)</f>
        <v>0</v>
      </c>
      <c r="E1289" s="1">
        <f>IF(ISBLANK(Data!E1289),"",Data!E1289)</f>
        <v>0</v>
      </c>
      <c r="F1289" s="1">
        <f>IF(ISBLANK(Data!F1289),"",Data!F1289)</f>
        <v>6</v>
      </c>
      <c r="G1289" s="1" t="str">
        <f>IF(ISBLANK(Data!$F1289),"",IF(Data!$F1289&gt;=1,TEXT(Data!G1289,"00"),""))</f>
        <v>ca</v>
      </c>
      <c r="H1289" s="1" t="str">
        <f>IF(ISBLANK(Data!$F1289),"",IF(Data!$F1289&gt;=2,TEXT(Data!H1289,"00"),""))</f>
        <v>03</v>
      </c>
      <c r="I1289" s="1" t="str">
        <f>IF(ISBLANK(Data!$F1289),"",IF(Data!$F1289&gt;=3,TEXT(Data!I1289,"00"),""))</f>
        <v>00</v>
      </c>
      <c r="J1289" s="1" t="str">
        <f>IF(ISBLANK(Data!$F1289),"",IF(Data!$F1289&gt;=4,TEXT(Data!J1289,"00"),""))</f>
        <v>00</v>
      </c>
      <c r="K1289" s="1" t="str">
        <f>IF(ISBLANK(Data!$F1289),"",IF(Data!$F1289&gt;=5,TEXT(Data!K1289,"00"),""))</f>
        <v>62</v>
      </c>
      <c r="L1289" s="1" t="str">
        <f>IF(ISBLANK(Data!$F1289),"",IF(Data!$F1289&gt;=6,TEXT(Data!L1289,"00"),""))</f>
        <v>00</v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>
        <f>IF(ISBLANK(Data!A1290),"",Data!A1290)</f>
        <v>192257</v>
      </c>
      <c r="B1290" s="1">
        <f>IF(ISBLANK(Data!B1290),"",Data!B1290)</f>
        <v>1</v>
      </c>
      <c r="C1290" s="1">
        <f>IF(ISBLANK(Data!C1290),"",Data!C1290)</f>
        <v>203</v>
      </c>
      <c r="D1290" s="1">
        <f>IF(ISBLANK(Data!D1290),"",Data!D1290)</f>
        <v>0</v>
      </c>
      <c r="E1290" s="1">
        <f>IF(ISBLANK(Data!E1290),"",Data!E1290)</f>
        <v>0</v>
      </c>
      <c r="F1290" s="1">
        <f>IF(ISBLANK(Data!F1290),"",Data!F1290)</f>
        <v>8</v>
      </c>
      <c r="G1290" s="1" t="str">
        <f>IF(ISBLANK(Data!$F1290),"",IF(Data!$F1290&gt;=1,TEXT(Data!G1290,"00"),""))</f>
        <v>00</v>
      </c>
      <c r="H1290" s="1" t="str">
        <f>IF(ISBLANK(Data!$F1290),"",IF(Data!$F1290&gt;=2,TEXT(Data!H1290,"00"),""))</f>
        <v>00</v>
      </c>
      <c r="I1290" s="1" t="str">
        <f>IF(ISBLANK(Data!$F1290),"",IF(Data!$F1290&gt;=3,TEXT(Data!I1290,"00"),""))</f>
        <v>00</v>
      </c>
      <c r="J1290" s="1" t="str">
        <f>IF(ISBLANK(Data!$F1290),"",IF(Data!$F1290&gt;=4,TEXT(Data!J1290,"00"),""))</f>
        <v>00</v>
      </c>
      <c r="K1290" s="1" t="str">
        <f>IF(ISBLANK(Data!$F1290),"",IF(Data!$F1290&gt;=5,TEXT(Data!K1290,"00"),""))</f>
        <v>00</v>
      </c>
      <c r="L1290" s="1" t="str">
        <f>IF(ISBLANK(Data!$F1290),"",IF(Data!$F1290&gt;=6,TEXT(Data!L1290,"00"),""))</f>
        <v>00</v>
      </c>
      <c r="M1290" s="1" t="str">
        <f>IF(ISBLANK(Data!$F1290),"",IF(Data!$F1290&gt;=7,TEXT(Data!M1290,"00"),""))</f>
        <v>00</v>
      </c>
      <c r="N1290" s="1" t="str">
        <f>IF(ISBLANK(Data!$F1290),"",IF(Data!$F1290&gt;=8,TEXT(Data!N1290,"00"),""))</f>
        <v>00</v>
      </c>
    </row>
    <row r="1291" ht="14.25">
      <c r="A1291" s="1">
        <f>IF(ISBLANK(Data!A1291),"",Data!A1291)</f>
        <v>192262</v>
      </c>
      <c r="B1291" s="1">
        <f>IF(ISBLANK(Data!B1291),"",Data!B1291)</f>
        <v>1</v>
      </c>
      <c r="C1291" s="1">
        <f>IF(ISBLANK(Data!C1291),"",Data!C1291)</f>
        <v>400</v>
      </c>
      <c r="D1291" s="1">
        <f>IF(ISBLANK(Data!D1291),"",Data!D1291)</f>
        <v>0</v>
      </c>
      <c r="E1291" s="1">
        <f>IF(ISBLANK(Data!E1291),"",Data!E1291)</f>
        <v>0</v>
      </c>
      <c r="F1291" s="1">
        <f>IF(ISBLANK(Data!F1291),"",Data!F1291)</f>
        <v>8</v>
      </c>
      <c r="G1291" s="1" t="str">
        <f>IF(ISBLANK(Data!$F1291),"",IF(Data!$F1291&gt;=1,TEXT(Data!G1291,"00"),""))</f>
        <v>01</v>
      </c>
      <c r="H1291" s="1" t="str">
        <f>IF(ISBLANK(Data!$F1291),"",IF(Data!$F1291&gt;=2,TEXT(Data!H1291,"00"),""))</f>
        <v>00</v>
      </c>
      <c r="I1291" s="1" t="str">
        <f>IF(ISBLANK(Data!$F1291),"",IF(Data!$F1291&gt;=3,TEXT(Data!I1291,"00"),""))</f>
        <v>4c</v>
      </c>
      <c r="J1291" s="1" t="str">
        <f>IF(ISBLANK(Data!$F1291),"",IF(Data!$F1291&gt;=4,TEXT(Data!J1291,"00"),""))</f>
        <v>00</v>
      </c>
      <c r="K1291" s="1" t="str">
        <f>IF(ISBLANK(Data!$F1291),"",IF(Data!$F1291&gt;=5,TEXT(Data!K1291,"00"),""))</f>
        <v>00</v>
      </c>
      <c r="L1291" s="1" t="str">
        <f>IF(ISBLANK(Data!$F1291),"",IF(Data!$F1291&gt;=6,TEXT(Data!L1291,"00"),""))</f>
        <v>00</v>
      </c>
      <c r="M1291" s="1" t="str">
        <f>IF(ISBLANK(Data!$F1291),"",IF(Data!$F1291&gt;=7,TEXT(Data!M1291,"00"),""))</f>
        <v>00</v>
      </c>
      <c r="N1291" s="1" t="str">
        <f>IF(ISBLANK(Data!$F1291),"",IF(Data!$F1291&gt;=8,TEXT(Data!N1291,"00"),""))</f>
        <v>00</v>
      </c>
    </row>
    <row r="1292" ht="14.25">
      <c r="A1292" s="1">
        <f>IF(ISBLANK(Data!A1292),"",Data!A1292)</f>
        <v>192281</v>
      </c>
      <c r="B1292" s="1">
        <f>IF(ISBLANK(Data!B1292),"",Data!B1292)</f>
        <v>0</v>
      </c>
      <c r="C1292" s="1">
        <f>IF(ISBLANK(Data!C1292),"",Data!C1292)</f>
        <v>300</v>
      </c>
      <c r="D1292" s="1">
        <f>IF(ISBLANK(Data!D1292),"",Data!D1292)</f>
        <v>0</v>
      </c>
      <c r="E1292" s="1">
        <f>IF(ISBLANK(Data!E1292),"",Data!E1292)</f>
        <v>0</v>
      </c>
      <c r="F1292" s="1">
        <f>IF(ISBLANK(Data!F1292),"",Data!F1292)</f>
        <v>8</v>
      </c>
      <c r="G1292" s="1" t="str">
        <f>IF(ISBLANK(Data!$F1292),"",IF(Data!$F1292&gt;=1,TEXT(Data!G1292,"00"),""))</f>
        <v>03</v>
      </c>
      <c r="H1292" s="1" t="str">
        <f>IF(ISBLANK(Data!$F1292),"",IF(Data!$F1292&gt;=2,TEXT(Data!H1292,"00"),""))</f>
        <v>5a</v>
      </c>
      <c r="I1292" s="1" t="str">
        <f>IF(ISBLANK(Data!$F1292),"",IF(Data!$F1292&gt;=3,TEXT(Data!I1292,"00"),""))</f>
        <v>64</v>
      </c>
      <c r="J1292" s="1" t="str">
        <f>IF(ISBLANK(Data!$F1292),"",IF(Data!$F1292&gt;=4,TEXT(Data!J1292,"00"),""))</f>
        <v>5a</v>
      </c>
      <c r="K1292" s="1" t="str">
        <f>IF(ISBLANK(Data!$F1292),"",IF(Data!$F1292&gt;=5,TEXT(Data!K1292,"00"),""))</f>
        <v>64</v>
      </c>
      <c r="L1292" s="1" t="str">
        <f>IF(ISBLANK(Data!$F1292),"",IF(Data!$F1292&gt;=6,TEXT(Data!L1292,"00"),""))</f>
        <v>00</v>
      </c>
      <c r="M1292" s="1" t="str">
        <f>IF(ISBLANK(Data!$F1292),"",IF(Data!$F1292&gt;=7,TEXT(Data!M1292,"00"),""))</f>
        <v>64</v>
      </c>
      <c r="N1292" s="1" t="str">
        <f>IF(ISBLANK(Data!$F1292),"",IF(Data!$F1292&gt;=8,TEXT(Data!N1292,"00"),""))</f>
        <v>af</v>
      </c>
    </row>
    <row r="1293" ht="14.25">
      <c r="A1293" s="1">
        <f>IF(ISBLANK(Data!A1293),"",Data!A1293)</f>
        <v>192282</v>
      </c>
      <c r="B1293" s="1">
        <f>IF(ISBLANK(Data!B1293),"",Data!B1293)</f>
        <v>0</v>
      </c>
      <c r="C1293" s="1">
        <f>IF(ISBLANK(Data!C1293),"",Data!C1293)</f>
        <v>301</v>
      </c>
      <c r="D1293" s="1">
        <f>IF(ISBLANK(Data!D1293),"",Data!D1293)</f>
        <v>0</v>
      </c>
      <c r="E1293" s="1">
        <f>IF(ISBLANK(Data!E1293),"",Data!E1293)</f>
        <v>0</v>
      </c>
      <c r="F1293" s="1">
        <f>IF(ISBLANK(Data!F1293),"",Data!F1293)</f>
        <v>3</v>
      </c>
      <c r="G1293" s="1" t="str">
        <f>IF(ISBLANK(Data!$F1293),"",IF(Data!$F1293&gt;=1,TEXT(Data!G1293,"00"),""))</f>
        <v>e8</v>
      </c>
      <c r="H1293" s="1" t="str">
        <f>IF(ISBLANK(Data!$F1293),"",IF(Data!$F1293&gt;=2,TEXT(Data!H1293,"00"),""))</f>
        <v>f</v>
      </c>
      <c r="I1293" s="1" t="str">
        <f>IF(ISBLANK(Data!$F1293),"",IF(Data!$F1293&gt;=3,TEXT(Data!I1293,"00"),""))</f>
        <v>00</v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>
        <f>IF(ISBLANK(Data!A1294),"",Data!A1294)</f>
        <v>192331</v>
      </c>
      <c r="B1294" s="1">
        <f>IF(ISBLANK(Data!B1294),"",Data!B1294)</f>
        <v>0</v>
      </c>
      <c r="C1294" s="1">
        <f>IF(ISBLANK(Data!C1294),"",Data!C1294)</f>
        <v>300</v>
      </c>
      <c r="D1294" s="1">
        <f>IF(ISBLANK(Data!D1294),"",Data!D1294)</f>
        <v>0</v>
      </c>
      <c r="E1294" s="1">
        <f>IF(ISBLANK(Data!E1294),"",Data!E1294)</f>
        <v>0</v>
      </c>
      <c r="F1294" s="1">
        <f>IF(ISBLANK(Data!F1294),"",Data!F1294)</f>
        <v>8</v>
      </c>
      <c r="G1294" s="1" t="str">
        <f>IF(ISBLANK(Data!$F1294),"",IF(Data!$F1294&gt;=1,TEXT(Data!G1294,"00"),""))</f>
        <v>03</v>
      </c>
      <c r="H1294" s="1" t="str">
        <f>IF(ISBLANK(Data!$F1294),"",IF(Data!$F1294&gt;=2,TEXT(Data!H1294,"00"),""))</f>
        <v>5a</v>
      </c>
      <c r="I1294" s="1" t="str">
        <f>IF(ISBLANK(Data!$F1294),"",IF(Data!$F1294&gt;=3,TEXT(Data!I1294,"00"),""))</f>
        <v>64</v>
      </c>
      <c r="J1294" s="1" t="str">
        <f>IF(ISBLANK(Data!$F1294),"",IF(Data!$F1294&gt;=4,TEXT(Data!J1294,"00"),""))</f>
        <v>5a</v>
      </c>
      <c r="K1294" s="1" t="str">
        <f>IF(ISBLANK(Data!$F1294),"",IF(Data!$F1294&gt;=5,TEXT(Data!K1294,"00"),""))</f>
        <v>64</v>
      </c>
      <c r="L1294" s="1" t="str">
        <f>IF(ISBLANK(Data!$F1294),"",IF(Data!$F1294&gt;=6,TEXT(Data!L1294,"00"),""))</f>
        <v>00</v>
      </c>
      <c r="M1294" s="1" t="str">
        <f>IF(ISBLANK(Data!$F1294),"",IF(Data!$F1294&gt;=7,TEXT(Data!M1294,"00"),""))</f>
        <v>64</v>
      </c>
      <c r="N1294" s="1" t="str">
        <f>IF(ISBLANK(Data!$F1294),"",IF(Data!$F1294&gt;=8,TEXT(Data!N1294,"00"),""))</f>
        <v>30</v>
      </c>
    </row>
    <row r="1295" ht="14.25">
      <c r="A1295" s="1">
        <f>IF(ISBLANK(Data!A1295),"",Data!A1295)</f>
        <v>192332</v>
      </c>
      <c r="B1295" s="1">
        <f>IF(ISBLANK(Data!B1295),"",Data!B1295)</f>
        <v>0</v>
      </c>
      <c r="C1295" s="1">
        <f>IF(ISBLANK(Data!C1295),"",Data!C1295)</f>
        <v>301</v>
      </c>
      <c r="D1295" s="1">
        <f>IF(ISBLANK(Data!D1295),"",Data!D1295)</f>
        <v>0</v>
      </c>
      <c r="E1295" s="1">
        <f>IF(ISBLANK(Data!E1295),"",Data!E1295)</f>
        <v>0</v>
      </c>
      <c r="F1295" s="1">
        <f>IF(ISBLANK(Data!F1295),"",Data!F1295)</f>
        <v>3</v>
      </c>
      <c r="G1295" s="1" t="str">
        <f>IF(ISBLANK(Data!$F1295),"",IF(Data!$F1295&gt;=1,TEXT(Data!G1295,"00"),""))</f>
        <v>e2</v>
      </c>
      <c r="H1295" s="1" t="str">
        <f>IF(ISBLANK(Data!$F1295),"",IF(Data!$F1295&gt;=2,TEXT(Data!H1295,"00"),""))</f>
        <v>00</v>
      </c>
      <c r="I1295" s="1" t="str">
        <f>IF(ISBLANK(Data!$F1295),"",IF(Data!$F1295&gt;=3,TEXT(Data!I1295,"00"),""))</f>
        <v>00</v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>
        <f>IF(ISBLANK(Data!A1296),"",Data!A1296)</f>
        <v>192343</v>
      </c>
      <c r="B1296" s="1">
        <f>IF(ISBLANK(Data!B1296),"",Data!B1296)</f>
        <v>1</v>
      </c>
      <c r="C1296" s="1">
        <f>IF(ISBLANK(Data!C1296),"",Data!C1296)</f>
        <v>401</v>
      </c>
      <c r="D1296" s="1">
        <f>IF(ISBLANK(Data!D1296),"",Data!D1296)</f>
        <v>0</v>
      </c>
      <c r="E1296" s="1">
        <f>IF(ISBLANK(Data!E1296),"",Data!E1296)</f>
        <v>0</v>
      </c>
      <c r="F1296" s="1">
        <f>IF(ISBLANK(Data!F1296),"",Data!F1296)</f>
        <v>8</v>
      </c>
      <c r="G1296" s="1" t="str">
        <f>IF(ISBLANK(Data!$F1296),"",IF(Data!$F1296&gt;=1,TEXT(Data!G1296,"00"),""))</f>
        <v>91</v>
      </c>
      <c r="H1296" s="1" t="str">
        <f>IF(ISBLANK(Data!$F1296),"",IF(Data!$F1296&gt;=2,TEXT(Data!H1296,"00"),""))</f>
        <v>a0</v>
      </c>
      <c r="I1296" s="1" t="str">
        <f>IF(ISBLANK(Data!$F1296),"",IF(Data!$F1296&gt;=3,TEXT(Data!I1296,"00"),""))</f>
        <v>00</v>
      </c>
      <c r="J1296" s="1" t="str">
        <f>IF(ISBLANK(Data!$F1296),"",IF(Data!$F1296&gt;=4,TEXT(Data!J1296,"00"),""))</f>
        <v>00</v>
      </c>
      <c r="K1296" s="1" t="str">
        <f>IF(ISBLANK(Data!$F1296),"",IF(Data!$F1296&gt;=5,TEXT(Data!K1296,"00"),""))</f>
        <v>55</v>
      </c>
      <c r="L1296" s="1" t="str">
        <f>IF(ISBLANK(Data!$F1296),"",IF(Data!$F1296&gt;=6,TEXT(Data!L1296,"00"),""))</f>
        <v>00</v>
      </c>
      <c r="M1296" s="1" t="str">
        <f>IF(ISBLANK(Data!$F1296),"",IF(Data!$F1296&gt;=7,TEXT(Data!M1296,"00"),""))</f>
        <v>00</v>
      </c>
      <c r="N1296" s="1" t="str">
        <f>IF(ISBLANK(Data!$F1296),"",IF(Data!$F1296&gt;=8,TEXT(Data!N1296,"00"),""))</f>
        <v>00</v>
      </c>
    </row>
    <row r="1297" ht="14.25">
      <c r="A1297" s="1">
        <f>IF(ISBLANK(Data!A1297),"",Data!A1297)</f>
        <v>192345</v>
      </c>
      <c r="B1297" s="1">
        <f>IF(ISBLANK(Data!B1297),"",Data!B1297)</f>
        <v>1</v>
      </c>
      <c r="C1297" s="1">
        <f>IF(ISBLANK(Data!C1297),"",Data!C1297)</f>
        <v>201</v>
      </c>
      <c r="D1297" s="1">
        <f>IF(ISBLANK(Data!D1297),"",Data!D1297)</f>
        <v>0</v>
      </c>
      <c r="E1297" s="1">
        <f>IF(ISBLANK(Data!E1297),"",Data!E1297)</f>
        <v>0</v>
      </c>
      <c r="F1297" s="1">
        <f>IF(ISBLANK(Data!F1297),"",Data!F1297)</f>
        <v>6</v>
      </c>
      <c r="G1297" s="1" t="str">
        <f>IF(ISBLANK(Data!$F1297),"",IF(Data!$F1297&gt;=1,TEXT(Data!G1297,"00"),""))</f>
        <v>ca</v>
      </c>
      <c r="H1297" s="1" t="str">
        <f>IF(ISBLANK(Data!$F1297),"",IF(Data!$F1297&gt;=2,TEXT(Data!H1297,"00"),""))</f>
        <v>03</v>
      </c>
      <c r="I1297" s="1" t="str">
        <f>IF(ISBLANK(Data!$F1297),"",IF(Data!$F1297&gt;=3,TEXT(Data!I1297,"00"),""))</f>
        <v>00</v>
      </c>
      <c r="J1297" s="1" t="str">
        <f>IF(ISBLANK(Data!$F1297),"",IF(Data!$F1297&gt;=4,TEXT(Data!J1297,"00"),""))</f>
        <v>00</v>
      </c>
      <c r="K1297" s="1" t="str">
        <f>IF(ISBLANK(Data!$F1297),"",IF(Data!$F1297&gt;=5,TEXT(Data!K1297,"00"),""))</f>
        <v>62</v>
      </c>
      <c r="L1297" s="1" t="str">
        <f>IF(ISBLANK(Data!$F1297),"",IF(Data!$F1297&gt;=6,TEXT(Data!L1297,"00"),""))</f>
        <v>00</v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>
        <f>IF(ISBLANK(Data!A1298),"",Data!A1298)</f>
        <v>192357</v>
      </c>
      <c r="B1298" s="1">
        <f>IF(ISBLANK(Data!B1298),"",Data!B1298)</f>
        <v>1</v>
      </c>
      <c r="C1298" s="1">
        <f>IF(ISBLANK(Data!C1298),"",Data!C1298)</f>
        <v>203</v>
      </c>
      <c r="D1298" s="1">
        <f>IF(ISBLANK(Data!D1298),"",Data!D1298)</f>
        <v>0</v>
      </c>
      <c r="E1298" s="1">
        <f>IF(ISBLANK(Data!E1298),"",Data!E1298)</f>
        <v>0</v>
      </c>
      <c r="F1298" s="1">
        <f>IF(ISBLANK(Data!F1298),"",Data!F1298)</f>
        <v>8</v>
      </c>
      <c r="G1298" s="1" t="str">
        <f>IF(ISBLANK(Data!$F1298),"",IF(Data!$F1298&gt;=1,TEXT(Data!G1298,"00"),""))</f>
        <v>00</v>
      </c>
      <c r="H1298" s="1" t="str">
        <f>IF(ISBLANK(Data!$F1298),"",IF(Data!$F1298&gt;=2,TEXT(Data!H1298,"00"),""))</f>
        <v>00</v>
      </c>
      <c r="I1298" s="1" t="str">
        <f>IF(ISBLANK(Data!$F1298),"",IF(Data!$F1298&gt;=3,TEXT(Data!I1298,"00"),""))</f>
        <v>00</v>
      </c>
      <c r="J1298" s="1" t="str">
        <f>IF(ISBLANK(Data!$F1298),"",IF(Data!$F1298&gt;=4,TEXT(Data!J1298,"00"),""))</f>
        <v>00</v>
      </c>
      <c r="K1298" s="1" t="str">
        <f>IF(ISBLANK(Data!$F1298),"",IF(Data!$F1298&gt;=5,TEXT(Data!K1298,"00"),""))</f>
        <v>00</v>
      </c>
      <c r="L1298" s="1" t="str">
        <f>IF(ISBLANK(Data!$F1298),"",IF(Data!$F1298&gt;=6,TEXT(Data!L1298,"00"),""))</f>
        <v>00</v>
      </c>
      <c r="M1298" s="1" t="str">
        <f>IF(ISBLANK(Data!$F1298),"",IF(Data!$F1298&gt;=7,TEXT(Data!M1298,"00"),""))</f>
        <v>00</v>
      </c>
      <c r="N1298" s="1" t="str">
        <f>IF(ISBLANK(Data!$F1298),"",IF(Data!$F1298&gt;=8,TEXT(Data!N1298,"00"),""))</f>
        <v>00</v>
      </c>
    </row>
    <row r="1299" ht="14.25">
      <c r="A1299" s="1">
        <f>IF(ISBLANK(Data!A1299),"",Data!A1299)</f>
        <v>192363</v>
      </c>
      <c r="B1299" s="1">
        <f>IF(ISBLANK(Data!B1299),"",Data!B1299)</f>
        <v>1</v>
      </c>
      <c r="C1299" s="1">
        <f>IF(ISBLANK(Data!C1299),"",Data!C1299)</f>
        <v>400</v>
      </c>
      <c r="D1299" s="1">
        <f>IF(ISBLANK(Data!D1299),"",Data!D1299)</f>
        <v>0</v>
      </c>
      <c r="E1299" s="1">
        <f>IF(ISBLANK(Data!E1299),"",Data!E1299)</f>
        <v>0</v>
      </c>
      <c r="F1299" s="1">
        <f>IF(ISBLANK(Data!F1299),"",Data!F1299)</f>
        <v>8</v>
      </c>
      <c r="G1299" s="1" t="str">
        <f>IF(ISBLANK(Data!$F1299),"",IF(Data!$F1299&gt;=1,TEXT(Data!G1299,"00"),""))</f>
        <v>01</v>
      </c>
      <c r="H1299" s="1" t="str">
        <f>IF(ISBLANK(Data!$F1299),"",IF(Data!$F1299&gt;=2,TEXT(Data!H1299,"00"),""))</f>
        <v>00</v>
      </c>
      <c r="I1299" s="1" t="str">
        <f>IF(ISBLANK(Data!$F1299),"",IF(Data!$F1299&gt;=3,TEXT(Data!I1299,"00"),""))</f>
        <v>4c</v>
      </c>
      <c r="J1299" s="1" t="str">
        <f>IF(ISBLANK(Data!$F1299),"",IF(Data!$F1299&gt;=4,TEXT(Data!J1299,"00"),""))</f>
        <v>00</v>
      </c>
      <c r="K1299" s="1" t="str">
        <f>IF(ISBLANK(Data!$F1299),"",IF(Data!$F1299&gt;=5,TEXT(Data!K1299,"00"),""))</f>
        <v>00</v>
      </c>
      <c r="L1299" s="1" t="str">
        <f>IF(ISBLANK(Data!$F1299),"",IF(Data!$F1299&gt;=6,TEXT(Data!L1299,"00"),""))</f>
        <v>00</v>
      </c>
      <c r="M1299" s="1" t="str">
        <f>IF(ISBLANK(Data!$F1299),"",IF(Data!$F1299&gt;=7,TEXT(Data!M1299,"00"),""))</f>
        <v>00</v>
      </c>
      <c r="N1299" s="1" t="str">
        <f>IF(ISBLANK(Data!$F1299),"",IF(Data!$F1299&gt;=8,TEXT(Data!N1299,"00"),""))</f>
        <v>00</v>
      </c>
    </row>
    <row r="1300" ht="14.25">
      <c r="A1300" s="1">
        <f>IF(ISBLANK(Data!A1300),"",Data!A1300)</f>
        <v>192382</v>
      </c>
      <c r="B1300" s="1">
        <f>IF(ISBLANK(Data!B1300),"",Data!B1300)</f>
        <v>0</v>
      </c>
      <c r="C1300" s="1">
        <f>IF(ISBLANK(Data!C1300),"",Data!C1300)</f>
        <v>300</v>
      </c>
      <c r="D1300" s="1">
        <f>IF(ISBLANK(Data!D1300),"",Data!D1300)</f>
        <v>0</v>
      </c>
      <c r="E1300" s="1">
        <f>IF(ISBLANK(Data!E1300),"",Data!E1300)</f>
        <v>0</v>
      </c>
      <c r="F1300" s="1">
        <f>IF(ISBLANK(Data!F1300),"",Data!F1300)</f>
        <v>8</v>
      </c>
      <c r="G1300" s="1" t="str">
        <f>IF(ISBLANK(Data!$F1300),"",IF(Data!$F1300&gt;=1,TEXT(Data!G1300,"00"),""))</f>
        <v>03</v>
      </c>
      <c r="H1300" s="1" t="str">
        <f>IF(ISBLANK(Data!$F1300),"",IF(Data!$F1300&gt;=2,TEXT(Data!H1300,"00"),""))</f>
        <v>5a</v>
      </c>
      <c r="I1300" s="1" t="str">
        <f>IF(ISBLANK(Data!$F1300),"",IF(Data!$F1300&gt;=3,TEXT(Data!I1300,"00"),""))</f>
        <v>64</v>
      </c>
      <c r="J1300" s="1" t="str">
        <f>IF(ISBLANK(Data!$F1300),"",IF(Data!$F1300&gt;=4,TEXT(Data!J1300,"00"),""))</f>
        <v>5a</v>
      </c>
      <c r="K1300" s="1" t="str">
        <f>IF(ISBLANK(Data!$F1300),"",IF(Data!$F1300&gt;=5,TEXT(Data!K1300,"00"),""))</f>
        <v>64</v>
      </c>
      <c r="L1300" s="1" t="str">
        <f>IF(ISBLANK(Data!$F1300),"",IF(Data!$F1300&gt;=6,TEXT(Data!L1300,"00"),""))</f>
        <v>00</v>
      </c>
      <c r="M1300" s="1" t="str">
        <f>IF(ISBLANK(Data!$F1300),"",IF(Data!$F1300&gt;=7,TEXT(Data!M1300,"00"),""))</f>
        <v>64</v>
      </c>
      <c r="N1300" s="1" t="str">
        <f>IF(ISBLANK(Data!$F1300),"",IF(Data!$F1300&gt;=8,TEXT(Data!N1300,"00"),""))</f>
        <v>21</v>
      </c>
    </row>
    <row r="1301" ht="14.25">
      <c r="A1301" s="1">
        <f>IF(ISBLANK(Data!A1301),"",Data!A1301)</f>
        <v>192382</v>
      </c>
      <c r="B1301" s="1">
        <f>IF(ISBLANK(Data!B1301),"",Data!B1301)</f>
        <v>0</v>
      </c>
      <c r="C1301" s="1">
        <f>IF(ISBLANK(Data!C1301),"",Data!C1301)</f>
        <v>301</v>
      </c>
      <c r="D1301" s="1">
        <f>IF(ISBLANK(Data!D1301),"",Data!D1301)</f>
        <v>0</v>
      </c>
      <c r="E1301" s="1">
        <f>IF(ISBLANK(Data!E1301),"",Data!E1301)</f>
        <v>0</v>
      </c>
      <c r="F1301" s="1">
        <f>IF(ISBLANK(Data!F1301),"",Data!F1301)</f>
        <v>3</v>
      </c>
      <c r="G1301" s="1" t="str">
        <f>IF(ISBLANK(Data!$F1301),"",IF(Data!$F1301&gt;=1,TEXT(Data!G1301,"00"),""))</f>
        <v>b3</v>
      </c>
      <c r="H1301" s="1" t="str">
        <f>IF(ISBLANK(Data!$F1301),"",IF(Data!$F1301&gt;=2,TEXT(Data!H1301,"00"),""))</f>
        <v>01</v>
      </c>
      <c r="I1301" s="1" t="str">
        <f>IF(ISBLANK(Data!$F1301),"",IF(Data!$F1301&gt;=3,TEXT(Data!I1301,"00"),""))</f>
        <v>00</v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>
        <f>IF(ISBLANK(Data!A1302),"",Data!A1302)</f>
        <v>192431</v>
      </c>
      <c r="B1302" s="1">
        <f>IF(ISBLANK(Data!B1302),"",Data!B1302)</f>
        <v>0</v>
      </c>
      <c r="C1302" s="1">
        <f>IF(ISBLANK(Data!C1302),"",Data!C1302)</f>
        <v>300</v>
      </c>
      <c r="D1302" s="1">
        <f>IF(ISBLANK(Data!D1302),"",Data!D1302)</f>
        <v>0</v>
      </c>
      <c r="E1302" s="1">
        <f>IF(ISBLANK(Data!E1302),"",Data!E1302)</f>
        <v>0</v>
      </c>
      <c r="F1302" s="1">
        <f>IF(ISBLANK(Data!F1302),"",Data!F1302)</f>
        <v>8</v>
      </c>
      <c r="G1302" s="1" t="str">
        <f>IF(ISBLANK(Data!$F1302),"",IF(Data!$F1302&gt;=1,TEXT(Data!G1302,"00"),""))</f>
        <v>03</v>
      </c>
      <c r="H1302" s="1" t="str">
        <f>IF(ISBLANK(Data!$F1302),"",IF(Data!$F1302&gt;=2,TEXT(Data!H1302,"00"),""))</f>
        <v>5a</v>
      </c>
      <c r="I1302" s="1" t="str">
        <f>IF(ISBLANK(Data!$F1302),"",IF(Data!$F1302&gt;=3,TEXT(Data!I1302,"00"),""))</f>
        <v>64</v>
      </c>
      <c r="J1302" s="1" t="str">
        <f>IF(ISBLANK(Data!$F1302),"",IF(Data!$F1302&gt;=4,TEXT(Data!J1302,"00"),""))</f>
        <v>5a</v>
      </c>
      <c r="K1302" s="1" t="str">
        <f>IF(ISBLANK(Data!$F1302),"",IF(Data!$F1302&gt;=5,TEXT(Data!K1302,"00"),""))</f>
        <v>64</v>
      </c>
      <c r="L1302" s="1" t="str">
        <f>IF(ISBLANK(Data!$F1302),"",IF(Data!$F1302&gt;=6,TEXT(Data!L1302,"00"),""))</f>
        <v>00</v>
      </c>
      <c r="M1302" s="1" t="str">
        <f>IF(ISBLANK(Data!$F1302),"",IF(Data!$F1302&gt;=7,TEXT(Data!M1302,"00"),""))</f>
        <v>64</v>
      </c>
      <c r="N1302" s="1" t="str">
        <f>IF(ISBLANK(Data!$F1302),"",IF(Data!$F1302&gt;=8,TEXT(Data!N1302,"00"),""))</f>
        <v>32</v>
      </c>
    </row>
    <row r="1303" ht="14.25">
      <c r="A1303" s="1">
        <f>IF(ISBLANK(Data!A1303),"",Data!A1303)</f>
        <v>192432</v>
      </c>
      <c r="B1303" s="1">
        <f>IF(ISBLANK(Data!B1303),"",Data!B1303)</f>
        <v>0</v>
      </c>
      <c r="C1303" s="1">
        <f>IF(ISBLANK(Data!C1303),"",Data!C1303)</f>
        <v>301</v>
      </c>
      <c r="D1303" s="1">
        <f>IF(ISBLANK(Data!D1303),"",Data!D1303)</f>
        <v>0</v>
      </c>
      <c r="E1303" s="1">
        <f>IF(ISBLANK(Data!E1303),"",Data!E1303)</f>
        <v>0</v>
      </c>
      <c r="F1303" s="1">
        <f>IF(ISBLANK(Data!F1303),"",Data!F1303)</f>
        <v>3</v>
      </c>
      <c r="G1303" s="1" t="str">
        <f>IF(ISBLANK(Data!$F1303),"",IF(Data!$F1303&gt;=1,TEXT(Data!G1303,"00"),""))</f>
        <v>6b</v>
      </c>
      <c r="H1303" s="1" t="str">
        <f>IF(ISBLANK(Data!$F1303),"",IF(Data!$F1303&gt;=2,TEXT(Data!H1303,"00"),""))</f>
        <v>02</v>
      </c>
      <c r="I1303" s="1" t="str">
        <f>IF(ISBLANK(Data!$F1303),"",IF(Data!$F1303&gt;=3,TEXT(Data!I1303,"00"),""))</f>
        <v>00</v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>
        <f>IF(ISBLANK(Data!A1304),"",Data!A1304)</f>
        <v>192443</v>
      </c>
      <c r="B1304" s="1">
        <f>IF(ISBLANK(Data!B1304),"",Data!B1304)</f>
        <v>1</v>
      </c>
      <c r="C1304" s="1">
        <f>IF(ISBLANK(Data!C1304),"",Data!C1304)</f>
        <v>401</v>
      </c>
      <c r="D1304" s="1">
        <f>IF(ISBLANK(Data!D1304),"",Data!D1304)</f>
        <v>0</v>
      </c>
      <c r="E1304" s="1">
        <f>IF(ISBLANK(Data!E1304),"",Data!E1304)</f>
        <v>0</v>
      </c>
      <c r="F1304" s="1">
        <f>IF(ISBLANK(Data!F1304),"",Data!F1304)</f>
        <v>8</v>
      </c>
      <c r="G1304" s="1" t="str">
        <f>IF(ISBLANK(Data!$F1304),"",IF(Data!$F1304&gt;=1,TEXT(Data!G1304,"00"),""))</f>
        <v>91</v>
      </c>
      <c r="H1304" s="1" t="str">
        <f>IF(ISBLANK(Data!$F1304),"",IF(Data!$F1304&gt;=2,TEXT(Data!H1304,"00"),""))</f>
        <v>a0</v>
      </c>
      <c r="I1304" s="1" t="str">
        <f>IF(ISBLANK(Data!$F1304),"",IF(Data!$F1304&gt;=3,TEXT(Data!I1304,"00"),""))</f>
        <v>00</v>
      </c>
      <c r="J1304" s="1" t="str">
        <f>IF(ISBLANK(Data!$F1304),"",IF(Data!$F1304&gt;=4,TEXT(Data!J1304,"00"),""))</f>
        <v>00</v>
      </c>
      <c r="K1304" s="1" t="str">
        <f>IF(ISBLANK(Data!$F1304),"",IF(Data!$F1304&gt;=5,TEXT(Data!K1304,"00"),""))</f>
        <v>56</v>
      </c>
      <c r="L1304" s="1" t="str">
        <f>IF(ISBLANK(Data!$F1304),"",IF(Data!$F1304&gt;=6,TEXT(Data!L1304,"00"),""))</f>
        <v>00</v>
      </c>
      <c r="M1304" s="1" t="str">
        <f>IF(ISBLANK(Data!$F1304),"",IF(Data!$F1304&gt;=7,TEXT(Data!M1304,"00"),""))</f>
        <v>00</v>
      </c>
      <c r="N1304" s="1" t="str">
        <f>IF(ISBLANK(Data!$F1304),"",IF(Data!$F1304&gt;=8,TEXT(Data!N1304,"00"),""))</f>
        <v>00</v>
      </c>
    </row>
    <row r="1305" ht="14.25">
      <c r="A1305" s="1">
        <f>IF(ISBLANK(Data!A1305),"",Data!A1305)</f>
        <v>192445</v>
      </c>
      <c r="B1305" s="1">
        <f>IF(ISBLANK(Data!B1305),"",Data!B1305)</f>
        <v>1</v>
      </c>
      <c r="C1305" s="1">
        <f>IF(ISBLANK(Data!C1305),"",Data!C1305)</f>
        <v>201</v>
      </c>
      <c r="D1305" s="1">
        <f>IF(ISBLANK(Data!D1305),"",Data!D1305)</f>
        <v>0</v>
      </c>
      <c r="E1305" s="1">
        <f>IF(ISBLANK(Data!E1305),"",Data!E1305)</f>
        <v>0</v>
      </c>
      <c r="F1305" s="1">
        <f>IF(ISBLANK(Data!F1305),"",Data!F1305)</f>
        <v>6</v>
      </c>
      <c r="G1305" s="1" t="str">
        <f>IF(ISBLANK(Data!$F1305),"",IF(Data!$F1305&gt;=1,TEXT(Data!G1305,"00"),""))</f>
        <v>ca</v>
      </c>
      <c r="H1305" s="1" t="str">
        <f>IF(ISBLANK(Data!$F1305),"",IF(Data!$F1305&gt;=2,TEXT(Data!H1305,"00"),""))</f>
        <v>03</v>
      </c>
      <c r="I1305" s="1" t="str">
        <f>IF(ISBLANK(Data!$F1305),"",IF(Data!$F1305&gt;=3,TEXT(Data!I1305,"00"),""))</f>
        <v>00</v>
      </c>
      <c r="J1305" s="1" t="str">
        <f>IF(ISBLANK(Data!$F1305),"",IF(Data!$F1305&gt;=4,TEXT(Data!J1305,"00"),""))</f>
        <v>00</v>
      </c>
      <c r="K1305" s="1" t="str">
        <f>IF(ISBLANK(Data!$F1305),"",IF(Data!$F1305&gt;=5,TEXT(Data!K1305,"00"),""))</f>
        <v>62</v>
      </c>
      <c r="L1305" s="1" t="str">
        <f>IF(ISBLANK(Data!$F1305),"",IF(Data!$F1305&gt;=6,TEXT(Data!L1305,"00"),""))</f>
        <v>00</v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>
        <f>IF(ISBLANK(Data!A1306),"",Data!A1306)</f>
        <v>192457</v>
      </c>
      <c r="B1306" s="1">
        <f>IF(ISBLANK(Data!B1306),"",Data!B1306)</f>
        <v>1</v>
      </c>
      <c r="C1306" s="1">
        <f>IF(ISBLANK(Data!C1306),"",Data!C1306)</f>
        <v>203</v>
      </c>
      <c r="D1306" s="1">
        <f>IF(ISBLANK(Data!D1306),"",Data!D1306)</f>
        <v>0</v>
      </c>
      <c r="E1306" s="1">
        <f>IF(ISBLANK(Data!E1306),"",Data!E1306)</f>
        <v>0</v>
      </c>
      <c r="F1306" s="1">
        <f>IF(ISBLANK(Data!F1306),"",Data!F1306)</f>
        <v>8</v>
      </c>
      <c r="G1306" s="1" t="str">
        <f>IF(ISBLANK(Data!$F1306),"",IF(Data!$F1306&gt;=1,TEXT(Data!G1306,"00"),""))</f>
        <v>00</v>
      </c>
      <c r="H1306" s="1" t="str">
        <f>IF(ISBLANK(Data!$F1306),"",IF(Data!$F1306&gt;=2,TEXT(Data!H1306,"00"),""))</f>
        <v>00</v>
      </c>
      <c r="I1306" s="1" t="str">
        <f>IF(ISBLANK(Data!$F1306),"",IF(Data!$F1306&gt;=3,TEXT(Data!I1306,"00"),""))</f>
        <v>00</v>
      </c>
      <c r="J1306" s="1" t="str">
        <f>IF(ISBLANK(Data!$F1306),"",IF(Data!$F1306&gt;=4,TEXT(Data!J1306,"00"),""))</f>
        <v>00</v>
      </c>
      <c r="K1306" s="1" t="str">
        <f>IF(ISBLANK(Data!$F1306),"",IF(Data!$F1306&gt;=5,TEXT(Data!K1306,"00"),""))</f>
        <v>00</v>
      </c>
      <c r="L1306" s="1" t="str">
        <f>IF(ISBLANK(Data!$F1306),"",IF(Data!$F1306&gt;=6,TEXT(Data!L1306,"00"),""))</f>
        <v>00</v>
      </c>
      <c r="M1306" s="1" t="str">
        <f>IF(ISBLANK(Data!$F1306),"",IF(Data!$F1306&gt;=7,TEXT(Data!M1306,"00"),""))</f>
        <v>00</v>
      </c>
      <c r="N1306" s="1" t="str">
        <f>IF(ISBLANK(Data!$F1306),"",IF(Data!$F1306&gt;=8,TEXT(Data!N1306,"00"),""))</f>
        <v>00</v>
      </c>
    </row>
    <row r="1307" ht="14.25">
      <c r="A1307" s="1">
        <f>IF(ISBLANK(Data!A1307),"",Data!A1307)</f>
        <v>192463</v>
      </c>
      <c r="B1307" s="1">
        <f>IF(ISBLANK(Data!B1307),"",Data!B1307)</f>
        <v>1</v>
      </c>
      <c r="C1307" s="1">
        <f>IF(ISBLANK(Data!C1307),"",Data!C1307)</f>
        <v>400</v>
      </c>
      <c r="D1307" s="1">
        <f>IF(ISBLANK(Data!D1307),"",Data!D1307)</f>
        <v>0</v>
      </c>
      <c r="E1307" s="1">
        <f>IF(ISBLANK(Data!E1307),"",Data!E1307)</f>
        <v>0</v>
      </c>
      <c r="F1307" s="1">
        <f>IF(ISBLANK(Data!F1307),"",Data!F1307)</f>
        <v>8</v>
      </c>
      <c r="G1307" s="1" t="str">
        <f>IF(ISBLANK(Data!$F1307),"",IF(Data!$F1307&gt;=1,TEXT(Data!G1307,"00"),""))</f>
        <v>01</v>
      </c>
      <c r="H1307" s="1" t="str">
        <f>IF(ISBLANK(Data!$F1307),"",IF(Data!$F1307&gt;=2,TEXT(Data!H1307,"00"),""))</f>
        <v>00</v>
      </c>
      <c r="I1307" s="1" t="str">
        <f>IF(ISBLANK(Data!$F1307),"",IF(Data!$F1307&gt;=3,TEXT(Data!I1307,"00"),""))</f>
        <v>4c</v>
      </c>
      <c r="J1307" s="1" t="str">
        <f>IF(ISBLANK(Data!$F1307),"",IF(Data!$F1307&gt;=4,TEXT(Data!J1307,"00"),""))</f>
        <v>00</v>
      </c>
      <c r="K1307" s="1" t="str">
        <f>IF(ISBLANK(Data!$F1307),"",IF(Data!$F1307&gt;=5,TEXT(Data!K1307,"00"),""))</f>
        <v>00</v>
      </c>
      <c r="L1307" s="1" t="str">
        <f>IF(ISBLANK(Data!$F1307),"",IF(Data!$F1307&gt;=6,TEXT(Data!L1307,"00"),""))</f>
        <v>00</v>
      </c>
      <c r="M1307" s="1" t="str">
        <f>IF(ISBLANK(Data!$F1307),"",IF(Data!$F1307&gt;=7,TEXT(Data!M1307,"00"),""))</f>
        <v>00</v>
      </c>
      <c r="N1307" s="1" t="str">
        <f>IF(ISBLANK(Data!$F1307),"",IF(Data!$F1307&gt;=8,TEXT(Data!N1307,"00"),""))</f>
        <v>00</v>
      </c>
    </row>
    <row r="1308" ht="14.25">
      <c r="A1308" s="1">
        <f>IF(ISBLANK(Data!A1308),"",Data!A1308)</f>
        <v>192469</v>
      </c>
      <c r="B1308" s="1">
        <f>IF(ISBLANK(Data!B1308),"",Data!B1308)</f>
        <v>1</v>
      </c>
      <c r="C1308" s="1">
        <f>IF(ISBLANK(Data!C1308),"",Data!C1308)</f>
        <v>204</v>
      </c>
      <c r="D1308" s="1">
        <f>IF(ISBLANK(Data!D1308),"",Data!D1308)</f>
        <v>0</v>
      </c>
      <c r="E1308" s="1">
        <f>IF(ISBLANK(Data!E1308),"",Data!E1308)</f>
        <v>0</v>
      </c>
      <c r="F1308" s="1">
        <f>IF(ISBLANK(Data!F1308),"",Data!F1308)</f>
        <v>8</v>
      </c>
      <c r="G1308" s="1" t="str">
        <f>IF(ISBLANK(Data!$F1308),"",IF(Data!$F1308&gt;=1,TEXT(Data!G1308,"00"),""))</f>
        <v>00</v>
      </c>
      <c r="H1308" s="1" t="str">
        <f>IF(ISBLANK(Data!$F1308),"",IF(Data!$F1308&gt;=2,TEXT(Data!H1308,"00"),""))</f>
        <v>00</v>
      </c>
      <c r="I1308" s="1" t="str">
        <f>IF(ISBLANK(Data!$F1308),"",IF(Data!$F1308&gt;=3,TEXT(Data!I1308,"00"),""))</f>
        <v>00</v>
      </c>
      <c r="J1308" s="1" t="str">
        <f>IF(ISBLANK(Data!$F1308),"",IF(Data!$F1308&gt;=4,TEXT(Data!J1308,"00"),""))</f>
        <v>00</v>
      </c>
      <c r="K1308" s="1" t="str">
        <f>IF(ISBLANK(Data!$F1308),"",IF(Data!$F1308&gt;=5,TEXT(Data!K1308,"00"),""))</f>
        <v>00</v>
      </c>
      <c r="L1308" s="1" t="str">
        <f>IF(ISBLANK(Data!$F1308),"",IF(Data!$F1308&gt;=6,TEXT(Data!L1308,"00"),""))</f>
        <v>00</v>
      </c>
      <c r="M1308" s="1" t="str">
        <f>IF(ISBLANK(Data!$F1308),"",IF(Data!$F1308&gt;=7,TEXT(Data!M1308,"00"),""))</f>
        <v>00</v>
      </c>
      <c r="N1308" s="1" t="str">
        <f>IF(ISBLANK(Data!$F1308),"",IF(Data!$F1308&gt;=8,TEXT(Data!N1308,"00"),""))</f>
        <v>00</v>
      </c>
    </row>
    <row r="1309" ht="14.25">
      <c r="A1309" s="1">
        <f>IF(ISBLANK(Data!A1309),"",Data!A1309)</f>
        <v>192481</v>
      </c>
      <c r="B1309" s="1">
        <f>IF(ISBLANK(Data!B1309),"",Data!B1309)</f>
        <v>1</v>
      </c>
      <c r="C1309" s="1">
        <f>IF(ISBLANK(Data!C1309),"",Data!C1309)</f>
        <v>202</v>
      </c>
      <c r="D1309" s="1">
        <f>IF(ISBLANK(Data!D1309),"",Data!D1309)</f>
        <v>0</v>
      </c>
      <c r="E1309" s="1">
        <f>IF(ISBLANK(Data!E1309),"",Data!E1309)</f>
        <v>0</v>
      </c>
      <c r="F1309" s="1">
        <f>IF(ISBLANK(Data!F1309),"",Data!F1309)</f>
        <v>8</v>
      </c>
      <c r="G1309" s="1" t="str">
        <f>IF(ISBLANK(Data!$F1309),"",IF(Data!$F1309&gt;=1,TEXT(Data!G1309,"00"),""))</f>
        <v>e2</v>
      </c>
      <c r="H1309" s="1" t="str">
        <f>IF(ISBLANK(Data!$F1309),"",IF(Data!$F1309&gt;=2,TEXT(Data!H1309,"00"),""))</f>
        <v>15</v>
      </c>
      <c r="I1309" s="1" t="str">
        <f>IF(ISBLANK(Data!$F1309),"",IF(Data!$F1309&gt;=3,TEXT(Data!I1309,"00"),""))</f>
        <v>00</v>
      </c>
      <c r="J1309" s="1" t="str">
        <f>IF(ISBLANK(Data!$F1309),"",IF(Data!$F1309&gt;=4,TEXT(Data!J1309,"00"),""))</f>
        <v>00</v>
      </c>
      <c r="K1309" s="1" t="str">
        <f>IF(ISBLANK(Data!$F1309),"",IF(Data!$F1309&gt;=5,TEXT(Data!K1309,"00"),""))</f>
        <v>36</v>
      </c>
      <c r="L1309" s="1" t="str">
        <f>IF(ISBLANK(Data!$F1309),"",IF(Data!$F1309&gt;=6,TEXT(Data!L1309,"00"),""))</f>
        <v>fd</v>
      </c>
      <c r="M1309" s="1" t="str">
        <f>IF(ISBLANK(Data!$F1309),"",IF(Data!$F1309&gt;=7,TEXT(Data!M1309,"00"),""))</f>
        <v>1a</v>
      </c>
      <c r="N1309" s="1" t="str">
        <f>IF(ISBLANK(Data!$F1309),"",IF(Data!$F1309&gt;=8,TEXT(Data!N1309,"00"),""))</f>
        <v>00</v>
      </c>
    </row>
    <row r="1310" ht="14.25">
      <c r="A1310" s="1">
        <f>IF(ISBLANK(Data!A1310),"",Data!A1310)</f>
        <v>192481</v>
      </c>
      <c r="B1310" s="1">
        <f>IF(ISBLANK(Data!B1310),"",Data!B1310)</f>
        <v>0</v>
      </c>
      <c r="C1310" s="1">
        <f>IF(ISBLANK(Data!C1310),"",Data!C1310)</f>
        <v>300</v>
      </c>
      <c r="D1310" s="1">
        <f>IF(ISBLANK(Data!D1310),"",Data!D1310)</f>
        <v>0</v>
      </c>
      <c r="E1310" s="1">
        <f>IF(ISBLANK(Data!E1310),"",Data!E1310)</f>
        <v>0</v>
      </c>
      <c r="F1310" s="1">
        <f>IF(ISBLANK(Data!F1310),"",Data!F1310)</f>
        <v>8</v>
      </c>
      <c r="G1310" s="1" t="str">
        <f>IF(ISBLANK(Data!$F1310),"",IF(Data!$F1310&gt;=1,TEXT(Data!G1310,"00"),""))</f>
        <v>03</v>
      </c>
      <c r="H1310" s="1" t="str">
        <f>IF(ISBLANK(Data!$F1310),"",IF(Data!$F1310&gt;=2,TEXT(Data!H1310,"00"),""))</f>
        <v>5a</v>
      </c>
      <c r="I1310" s="1" t="str">
        <f>IF(ISBLANK(Data!$F1310),"",IF(Data!$F1310&gt;=3,TEXT(Data!I1310,"00"),""))</f>
        <v>64</v>
      </c>
      <c r="J1310" s="1" t="str">
        <f>IF(ISBLANK(Data!$F1310),"",IF(Data!$F1310&gt;=4,TEXT(Data!J1310,"00"),""))</f>
        <v>5a</v>
      </c>
      <c r="K1310" s="1" t="str">
        <f>IF(ISBLANK(Data!$F1310),"",IF(Data!$F1310&gt;=5,TEXT(Data!K1310,"00"),""))</f>
        <v>64</v>
      </c>
      <c r="L1310" s="1" t="str">
        <f>IF(ISBLANK(Data!$F1310),"",IF(Data!$F1310&gt;=6,TEXT(Data!L1310,"00"),""))</f>
        <v>00</v>
      </c>
      <c r="M1310" s="1" t="str">
        <f>IF(ISBLANK(Data!$F1310),"",IF(Data!$F1310&gt;=7,TEXT(Data!M1310,"00"),""))</f>
        <v>64</v>
      </c>
      <c r="N1310" s="1" t="str">
        <f>IF(ISBLANK(Data!$F1310),"",IF(Data!$F1310&gt;=8,TEXT(Data!N1310,"00"),""))</f>
        <v>23</v>
      </c>
    </row>
    <row r="1311" ht="14.25">
      <c r="A1311" s="1">
        <f>IF(ISBLANK(Data!A1311),"",Data!A1311)</f>
        <v>192482</v>
      </c>
      <c r="B1311" s="1">
        <f>IF(ISBLANK(Data!B1311),"",Data!B1311)</f>
        <v>0</v>
      </c>
      <c r="C1311" s="1">
        <f>IF(ISBLANK(Data!C1311),"",Data!C1311)</f>
        <v>301</v>
      </c>
      <c r="D1311" s="1">
        <f>IF(ISBLANK(Data!D1311),"",Data!D1311)</f>
        <v>0</v>
      </c>
      <c r="E1311" s="1">
        <f>IF(ISBLANK(Data!E1311),"",Data!E1311)</f>
        <v>0</v>
      </c>
      <c r="F1311" s="1">
        <f>IF(ISBLANK(Data!F1311),"",Data!F1311)</f>
        <v>3</v>
      </c>
      <c r="G1311" s="1" t="str">
        <f>IF(ISBLANK(Data!$F1311),"",IF(Data!$F1311&gt;=1,TEXT(Data!G1311,"00"),""))</f>
        <v>96</v>
      </c>
      <c r="H1311" s="1" t="str">
        <f>IF(ISBLANK(Data!$F1311),"",IF(Data!$F1311&gt;=2,TEXT(Data!H1311,"00"),""))</f>
        <v>03</v>
      </c>
      <c r="I1311" s="1" t="str">
        <f>IF(ISBLANK(Data!$F1311),"",IF(Data!$F1311&gt;=3,TEXT(Data!I1311,"00"),""))</f>
        <v>00</v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>
        <f>IF(ISBLANK(Data!A1312),"",Data!A1312)</f>
        <v>192531</v>
      </c>
      <c r="B1312" s="1">
        <f>IF(ISBLANK(Data!B1312),"",Data!B1312)</f>
        <v>0</v>
      </c>
      <c r="C1312" s="1">
        <f>IF(ISBLANK(Data!C1312),"",Data!C1312)</f>
        <v>300</v>
      </c>
      <c r="D1312" s="1">
        <f>IF(ISBLANK(Data!D1312),"",Data!D1312)</f>
        <v>0</v>
      </c>
      <c r="E1312" s="1">
        <f>IF(ISBLANK(Data!E1312),"",Data!E1312)</f>
        <v>0</v>
      </c>
      <c r="F1312" s="1">
        <f>IF(ISBLANK(Data!F1312),"",Data!F1312)</f>
        <v>8</v>
      </c>
      <c r="G1312" s="1" t="str">
        <f>IF(ISBLANK(Data!$F1312),"",IF(Data!$F1312&gt;=1,TEXT(Data!G1312,"00"),""))</f>
        <v>03</v>
      </c>
      <c r="H1312" s="1" t="str">
        <f>IF(ISBLANK(Data!$F1312),"",IF(Data!$F1312&gt;=2,TEXT(Data!H1312,"00"),""))</f>
        <v>5a</v>
      </c>
      <c r="I1312" s="1" t="str">
        <f>IF(ISBLANK(Data!$F1312),"",IF(Data!$F1312&gt;=3,TEXT(Data!I1312,"00"),""))</f>
        <v>64</v>
      </c>
      <c r="J1312" s="1" t="str">
        <f>IF(ISBLANK(Data!$F1312),"",IF(Data!$F1312&gt;=4,TEXT(Data!J1312,"00"),""))</f>
        <v>5a</v>
      </c>
      <c r="K1312" s="1" t="str">
        <f>IF(ISBLANK(Data!$F1312),"",IF(Data!$F1312&gt;=5,TEXT(Data!K1312,"00"),""))</f>
        <v>64</v>
      </c>
      <c r="L1312" s="1" t="str">
        <f>IF(ISBLANK(Data!$F1312),"",IF(Data!$F1312&gt;=6,TEXT(Data!L1312,"00"),""))</f>
        <v>00</v>
      </c>
      <c r="M1312" s="1" t="str">
        <f>IF(ISBLANK(Data!$F1312),"",IF(Data!$F1312&gt;=7,TEXT(Data!M1312,"00"),""))</f>
        <v>64</v>
      </c>
      <c r="N1312" s="1" t="str">
        <f>IF(ISBLANK(Data!$F1312),"",IF(Data!$F1312&gt;=8,TEXT(Data!N1312,"00"),""))</f>
        <v>34</v>
      </c>
    </row>
    <row r="1313" ht="14.25">
      <c r="A1313" s="1">
        <f>IF(ISBLANK(Data!A1313),"",Data!A1313)</f>
        <v>192532</v>
      </c>
      <c r="B1313" s="1">
        <f>IF(ISBLANK(Data!B1313),"",Data!B1313)</f>
        <v>0</v>
      </c>
      <c r="C1313" s="1">
        <f>IF(ISBLANK(Data!C1313),"",Data!C1313)</f>
        <v>301</v>
      </c>
      <c r="D1313" s="1">
        <f>IF(ISBLANK(Data!D1313),"",Data!D1313)</f>
        <v>0</v>
      </c>
      <c r="E1313" s="1">
        <f>IF(ISBLANK(Data!E1313),"",Data!E1313)</f>
        <v>0</v>
      </c>
      <c r="F1313" s="1">
        <f>IF(ISBLANK(Data!F1313),"",Data!F1313)</f>
        <v>3</v>
      </c>
      <c r="G1313" s="1" t="str">
        <f>IF(ISBLANK(Data!$F1313),"",IF(Data!$F1313&gt;=1,TEXT(Data!G1313,"00"),""))</f>
        <v>03</v>
      </c>
      <c r="H1313" s="1" t="str">
        <f>IF(ISBLANK(Data!$F1313),"",IF(Data!$F1313&gt;=2,TEXT(Data!H1313,"00"),""))</f>
        <v>04</v>
      </c>
      <c r="I1313" s="1" t="str">
        <f>IF(ISBLANK(Data!$F1313),"",IF(Data!$F1313&gt;=3,TEXT(Data!I1313,"00"),""))</f>
        <v>00</v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>
        <f>IF(ISBLANK(Data!A1314),"",Data!A1314)</f>
        <v>192543</v>
      </c>
      <c r="B1314" s="1">
        <f>IF(ISBLANK(Data!B1314),"",Data!B1314)</f>
        <v>1</v>
      </c>
      <c r="C1314" s="1">
        <f>IF(ISBLANK(Data!C1314),"",Data!C1314)</f>
        <v>401</v>
      </c>
      <c r="D1314" s="1">
        <f>IF(ISBLANK(Data!D1314),"",Data!D1314)</f>
        <v>0</v>
      </c>
      <c r="E1314" s="1">
        <f>IF(ISBLANK(Data!E1314),"",Data!E1314)</f>
        <v>0</v>
      </c>
      <c r="F1314" s="1">
        <f>IF(ISBLANK(Data!F1314),"",Data!F1314)</f>
        <v>8</v>
      </c>
      <c r="G1314" s="1" t="str">
        <f>IF(ISBLANK(Data!$F1314),"",IF(Data!$F1314&gt;=1,TEXT(Data!G1314,"00"),""))</f>
        <v>8f</v>
      </c>
      <c r="H1314" s="1" t="str">
        <f>IF(ISBLANK(Data!$F1314),"",IF(Data!$F1314&gt;=2,TEXT(Data!H1314,"00"),""))</f>
        <v>a0</v>
      </c>
      <c r="I1314" s="1" t="str">
        <f>IF(ISBLANK(Data!$F1314),"",IF(Data!$F1314&gt;=3,TEXT(Data!I1314,"00"),""))</f>
        <v>00</v>
      </c>
      <c r="J1314" s="1" t="str">
        <f>IF(ISBLANK(Data!$F1314),"",IF(Data!$F1314&gt;=4,TEXT(Data!J1314,"00"),""))</f>
        <v>00</v>
      </c>
      <c r="K1314" s="1" t="str">
        <f>IF(ISBLANK(Data!$F1314),"",IF(Data!$F1314&gt;=5,TEXT(Data!K1314,"00"),""))</f>
        <v>56</v>
      </c>
      <c r="L1314" s="1" t="str">
        <f>IF(ISBLANK(Data!$F1314),"",IF(Data!$F1314&gt;=6,TEXT(Data!L1314,"00"),""))</f>
        <v>00</v>
      </c>
      <c r="M1314" s="1" t="str">
        <f>IF(ISBLANK(Data!$F1314),"",IF(Data!$F1314&gt;=7,TEXT(Data!M1314,"00"),""))</f>
        <v>00</v>
      </c>
      <c r="N1314" s="1" t="str">
        <f>IF(ISBLANK(Data!$F1314),"",IF(Data!$F1314&gt;=8,TEXT(Data!N1314,"00"),""))</f>
        <v>00</v>
      </c>
    </row>
    <row r="1315" ht="14.25">
      <c r="A1315" s="1">
        <f>IF(ISBLANK(Data!A1315),"",Data!A1315)</f>
        <v>192545</v>
      </c>
      <c r="B1315" s="1">
        <f>IF(ISBLANK(Data!B1315),"",Data!B1315)</f>
        <v>1</v>
      </c>
      <c r="C1315" s="1">
        <f>IF(ISBLANK(Data!C1315),"",Data!C1315)</f>
        <v>201</v>
      </c>
      <c r="D1315" s="1">
        <f>IF(ISBLANK(Data!D1315),"",Data!D1315)</f>
        <v>0</v>
      </c>
      <c r="E1315" s="1">
        <f>IF(ISBLANK(Data!E1315),"",Data!E1315)</f>
        <v>0</v>
      </c>
      <c r="F1315" s="1">
        <f>IF(ISBLANK(Data!F1315),"",Data!F1315)</f>
        <v>6</v>
      </c>
      <c r="G1315" s="1" t="str">
        <f>IF(ISBLANK(Data!$F1315),"",IF(Data!$F1315&gt;=1,TEXT(Data!G1315,"00"),""))</f>
        <v>ca</v>
      </c>
      <c r="H1315" s="1" t="str">
        <f>IF(ISBLANK(Data!$F1315),"",IF(Data!$F1315&gt;=2,TEXT(Data!H1315,"00"),""))</f>
        <v>03</v>
      </c>
      <c r="I1315" s="1" t="str">
        <f>IF(ISBLANK(Data!$F1315),"",IF(Data!$F1315&gt;=3,TEXT(Data!I1315,"00"),""))</f>
        <v>00</v>
      </c>
      <c r="J1315" s="1" t="str">
        <f>IF(ISBLANK(Data!$F1315),"",IF(Data!$F1315&gt;=4,TEXT(Data!J1315,"00"),""))</f>
        <v>00</v>
      </c>
      <c r="K1315" s="1" t="str">
        <f>IF(ISBLANK(Data!$F1315),"",IF(Data!$F1315&gt;=5,TEXT(Data!K1315,"00"),""))</f>
        <v>62</v>
      </c>
      <c r="L1315" s="1" t="str">
        <f>IF(ISBLANK(Data!$F1315),"",IF(Data!$F1315&gt;=6,TEXT(Data!L1315,"00"),""))</f>
        <v>00</v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>
        <f>IF(ISBLANK(Data!A1316),"",Data!A1316)</f>
        <v>192557</v>
      </c>
      <c r="B1316" s="1">
        <f>IF(ISBLANK(Data!B1316),"",Data!B1316)</f>
        <v>1</v>
      </c>
      <c r="C1316" s="1">
        <f>IF(ISBLANK(Data!C1316),"",Data!C1316)</f>
        <v>203</v>
      </c>
      <c r="D1316" s="1">
        <f>IF(ISBLANK(Data!D1316),"",Data!D1316)</f>
        <v>0</v>
      </c>
      <c r="E1316" s="1">
        <f>IF(ISBLANK(Data!E1316),"",Data!E1316)</f>
        <v>0</v>
      </c>
      <c r="F1316" s="1">
        <f>IF(ISBLANK(Data!F1316),"",Data!F1316)</f>
        <v>8</v>
      </c>
      <c r="G1316" s="1" t="str">
        <f>IF(ISBLANK(Data!$F1316),"",IF(Data!$F1316&gt;=1,TEXT(Data!G1316,"00"),""))</f>
        <v>00</v>
      </c>
      <c r="H1316" s="1" t="str">
        <f>IF(ISBLANK(Data!$F1316),"",IF(Data!$F1316&gt;=2,TEXT(Data!H1316,"00"),""))</f>
        <v>00</v>
      </c>
      <c r="I1316" s="1" t="str">
        <f>IF(ISBLANK(Data!$F1316),"",IF(Data!$F1316&gt;=3,TEXT(Data!I1316,"00"),""))</f>
        <v>00</v>
      </c>
      <c r="J1316" s="1" t="str">
        <f>IF(ISBLANK(Data!$F1316),"",IF(Data!$F1316&gt;=4,TEXT(Data!J1316,"00"),""))</f>
        <v>00</v>
      </c>
      <c r="K1316" s="1" t="str">
        <f>IF(ISBLANK(Data!$F1316),"",IF(Data!$F1316&gt;=5,TEXT(Data!K1316,"00"),""))</f>
        <v>00</v>
      </c>
      <c r="L1316" s="1" t="str">
        <f>IF(ISBLANK(Data!$F1316),"",IF(Data!$F1316&gt;=6,TEXT(Data!L1316,"00"),""))</f>
        <v>00</v>
      </c>
      <c r="M1316" s="1" t="str">
        <f>IF(ISBLANK(Data!$F1316),"",IF(Data!$F1316&gt;=7,TEXT(Data!M1316,"00"),""))</f>
        <v>00</v>
      </c>
      <c r="N1316" s="1" t="str">
        <f>IF(ISBLANK(Data!$F1316),"",IF(Data!$F1316&gt;=8,TEXT(Data!N1316,"00"),""))</f>
        <v>00</v>
      </c>
    </row>
    <row r="1317" ht="14.25">
      <c r="A1317" s="1">
        <f>IF(ISBLANK(Data!A1317),"",Data!A1317)</f>
        <v>192563</v>
      </c>
      <c r="B1317" s="1">
        <f>IF(ISBLANK(Data!B1317),"",Data!B1317)</f>
        <v>1</v>
      </c>
      <c r="C1317" s="1">
        <f>IF(ISBLANK(Data!C1317),"",Data!C1317)</f>
        <v>400</v>
      </c>
      <c r="D1317" s="1">
        <f>IF(ISBLANK(Data!D1317),"",Data!D1317)</f>
        <v>0</v>
      </c>
      <c r="E1317" s="1">
        <f>IF(ISBLANK(Data!E1317),"",Data!E1317)</f>
        <v>0</v>
      </c>
      <c r="F1317" s="1">
        <f>IF(ISBLANK(Data!F1317),"",Data!F1317)</f>
        <v>8</v>
      </c>
      <c r="G1317" s="1" t="str">
        <f>IF(ISBLANK(Data!$F1317),"",IF(Data!$F1317&gt;=1,TEXT(Data!G1317,"00"),""))</f>
        <v>01</v>
      </c>
      <c r="H1317" s="1" t="str">
        <f>IF(ISBLANK(Data!$F1317),"",IF(Data!$F1317&gt;=2,TEXT(Data!H1317,"00"),""))</f>
        <v>00</v>
      </c>
      <c r="I1317" s="1" t="str">
        <f>IF(ISBLANK(Data!$F1317),"",IF(Data!$F1317&gt;=3,TEXT(Data!I1317,"00"),""))</f>
        <v>4c</v>
      </c>
      <c r="J1317" s="1" t="str">
        <f>IF(ISBLANK(Data!$F1317),"",IF(Data!$F1317&gt;=4,TEXT(Data!J1317,"00"),""))</f>
        <v>00</v>
      </c>
      <c r="K1317" s="1" t="str">
        <f>IF(ISBLANK(Data!$F1317),"",IF(Data!$F1317&gt;=5,TEXT(Data!K1317,"00"),""))</f>
        <v>00</v>
      </c>
      <c r="L1317" s="1" t="str">
        <f>IF(ISBLANK(Data!$F1317),"",IF(Data!$F1317&gt;=6,TEXT(Data!L1317,"00"),""))</f>
        <v>00</v>
      </c>
      <c r="M1317" s="1" t="str">
        <f>IF(ISBLANK(Data!$F1317),"",IF(Data!$F1317&gt;=7,TEXT(Data!M1317,"00"),""))</f>
        <v>00</v>
      </c>
      <c r="N1317" s="1" t="str">
        <f>IF(ISBLANK(Data!$F1317),"",IF(Data!$F1317&gt;=8,TEXT(Data!N1317,"00"),""))</f>
        <v>00</v>
      </c>
    </row>
    <row r="1318" ht="14.25">
      <c r="A1318" s="1">
        <f>IF(ISBLANK(Data!A1318),"",Data!A1318)</f>
        <v>192581</v>
      </c>
      <c r="B1318" s="1">
        <f>IF(ISBLANK(Data!B1318),"",Data!B1318)</f>
        <v>0</v>
      </c>
      <c r="C1318" s="1">
        <f>IF(ISBLANK(Data!C1318),"",Data!C1318)</f>
        <v>300</v>
      </c>
      <c r="D1318" s="1">
        <f>IF(ISBLANK(Data!D1318),"",Data!D1318)</f>
        <v>0</v>
      </c>
      <c r="E1318" s="1">
        <f>IF(ISBLANK(Data!E1318),"",Data!E1318)</f>
        <v>0</v>
      </c>
      <c r="F1318" s="1">
        <f>IF(ISBLANK(Data!F1318),"",Data!F1318)</f>
        <v>8</v>
      </c>
      <c r="G1318" s="1" t="str">
        <f>IF(ISBLANK(Data!$F1318),"",IF(Data!$F1318&gt;=1,TEXT(Data!G1318,"00"),""))</f>
        <v>03</v>
      </c>
      <c r="H1318" s="1" t="str">
        <f>IF(ISBLANK(Data!$F1318),"",IF(Data!$F1318&gt;=2,TEXT(Data!H1318,"00"),""))</f>
        <v>5a</v>
      </c>
      <c r="I1318" s="1" t="str">
        <f>IF(ISBLANK(Data!$F1318),"",IF(Data!$F1318&gt;=3,TEXT(Data!I1318,"00"),""))</f>
        <v>64</v>
      </c>
      <c r="J1318" s="1" t="str">
        <f>IF(ISBLANK(Data!$F1318),"",IF(Data!$F1318&gt;=4,TEXT(Data!J1318,"00"),""))</f>
        <v>5a</v>
      </c>
      <c r="K1318" s="1" t="str">
        <f>IF(ISBLANK(Data!$F1318),"",IF(Data!$F1318&gt;=5,TEXT(Data!K1318,"00"),""))</f>
        <v>64</v>
      </c>
      <c r="L1318" s="1" t="str">
        <f>IF(ISBLANK(Data!$F1318),"",IF(Data!$F1318&gt;=6,TEXT(Data!L1318,"00"),""))</f>
        <v>00</v>
      </c>
      <c r="M1318" s="1" t="str">
        <f>IF(ISBLANK(Data!$F1318),"",IF(Data!$F1318&gt;=7,TEXT(Data!M1318,"00"),""))</f>
        <v>64</v>
      </c>
      <c r="N1318" s="1" t="str">
        <f>IF(ISBLANK(Data!$F1318),"",IF(Data!$F1318&gt;=8,TEXT(Data!N1318,"00"),""))</f>
        <v>25</v>
      </c>
    </row>
    <row r="1319" ht="14.25">
      <c r="A1319" s="1">
        <f>IF(ISBLANK(Data!A1319),"",Data!A1319)</f>
        <v>192582</v>
      </c>
      <c r="B1319" s="1">
        <f>IF(ISBLANK(Data!B1319),"",Data!B1319)</f>
        <v>0</v>
      </c>
      <c r="C1319" s="1">
        <f>IF(ISBLANK(Data!C1319),"",Data!C1319)</f>
        <v>301</v>
      </c>
      <c r="D1319" s="1">
        <f>IF(ISBLANK(Data!D1319),"",Data!D1319)</f>
        <v>0</v>
      </c>
      <c r="E1319" s="1">
        <f>IF(ISBLANK(Data!E1319),"",Data!E1319)</f>
        <v>0</v>
      </c>
      <c r="F1319" s="1">
        <f>IF(ISBLANK(Data!F1319),"",Data!F1319)</f>
        <v>3</v>
      </c>
      <c r="G1319" s="1" t="str">
        <f>IF(ISBLANK(Data!$F1319),"",IF(Data!$F1319&gt;=1,TEXT(Data!G1319,"00"),""))</f>
        <v>54</v>
      </c>
      <c r="H1319" s="1" t="str">
        <f>IF(ISBLANK(Data!$F1319),"",IF(Data!$F1319&gt;=2,TEXT(Data!H1319,"00"),""))</f>
        <v>05</v>
      </c>
      <c r="I1319" s="1" t="str">
        <f>IF(ISBLANK(Data!$F1319),"",IF(Data!$F1319&gt;=3,TEXT(Data!I1319,"00"),""))</f>
        <v>00</v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>
        <f>IF(ISBLANK(Data!A1320),"",Data!A1320)</f>
        <v>192623</v>
      </c>
      <c r="B1320" s="1">
        <f>IF(ISBLANK(Data!B1320),"",Data!B1320)</f>
        <v>1</v>
      </c>
      <c r="C1320" s="1">
        <f>IF(ISBLANK(Data!C1320),"",Data!C1320)</f>
        <v>402</v>
      </c>
      <c r="D1320" s="1">
        <f>IF(ISBLANK(Data!D1320),"",Data!D1320)</f>
        <v>0</v>
      </c>
      <c r="E1320" s="1">
        <f>IF(ISBLANK(Data!E1320),"",Data!E1320)</f>
        <v>0</v>
      </c>
      <c r="F1320" s="1">
        <f>IF(ISBLANK(Data!F1320),"",Data!F1320)</f>
        <v>8</v>
      </c>
      <c r="G1320" s="1" t="str">
        <f>IF(ISBLANK(Data!$F1320),"",IF(Data!$F1320&gt;=1,TEXT(Data!G1320,"00"),""))</f>
        <v>64</v>
      </c>
      <c r="H1320" s="1" t="str">
        <f>IF(ISBLANK(Data!$F1320),"",IF(Data!$F1320&gt;=2,TEXT(Data!H1320,"00"),""))</f>
        <v>00</v>
      </c>
      <c r="I1320" s="1" t="str">
        <f>IF(ISBLANK(Data!$F1320),"",IF(Data!$F1320&gt;=3,TEXT(Data!I1320,"00"),""))</f>
        <v>00</v>
      </c>
      <c r="J1320" s="1" t="str">
        <f>IF(ISBLANK(Data!$F1320),"",IF(Data!$F1320&gt;=4,TEXT(Data!J1320,"00"),""))</f>
        <v>00</v>
      </c>
      <c r="K1320" s="1" t="str">
        <f>IF(ISBLANK(Data!$F1320),"",IF(Data!$F1320&gt;=5,TEXT(Data!K1320,"00"),""))</f>
        <v>20</v>
      </c>
      <c r="L1320" s="1" t="str">
        <f>IF(ISBLANK(Data!$F1320),"",IF(Data!$F1320&gt;=6,TEXT(Data!L1320,"00"),""))</f>
        <v>e2</v>
      </c>
      <c r="M1320" s="1" t="str">
        <f>IF(ISBLANK(Data!$F1320),"",IF(Data!$F1320&gt;=7,TEXT(Data!M1320,"00"),""))</f>
        <v>09</v>
      </c>
      <c r="N1320" s="1" t="str">
        <f>IF(ISBLANK(Data!$F1320),"",IF(Data!$F1320&gt;=8,TEXT(Data!N1320,"00"),""))</f>
        <v>00</v>
      </c>
    </row>
    <row r="1321" ht="14.25">
      <c r="A1321" s="1">
        <f>IF(ISBLANK(Data!A1321),"",Data!A1321)</f>
        <v>192631</v>
      </c>
      <c r="B1321" s="1">
        <f>IF(ISBLANK(Data!B1321),"",Data!B1321)</f>
        <v>0</v>
      </c>
      <c r="C1321" s="1">
        <f>IF(ISBLANK(Data!C1321),"",Data!C1321)</f>
        <v>300</v>
      </c>
      <c r="D1321" s="1">
        <f>IF(ISBLANK(Data!D1321),"",Data!D1321)</f>
        <v>0</v>
      </c>
      <c r="E1321" s="1">
        <f>IF(ISBLANK(Data!E1321),"",Data!E1321)</f>
        <v>0</v>
      </c>
      <c r="F1321" s="1">
        <f>IF(ISBLANK(Data!F1321),"",Data!F1321)</f>
        <v>8</v>
      </c>
      <c r="G1321" s="1" t="str">
        <f>IF(ISBLANK(Data!$F1321),"",IF(Data!$F1321&gt;=1,TEXT(Data!G1321,"00"),""))</f>
        <v>03</v>
      </c>
      <c r="H1321" s="1" t="str">
        <f>IF(ISBLANK(Data!$F1321),"",IF(Data!$F1321&gt;=2,TEXT(Data!H1321,"00"),""))</f>
        <v>5a</v>
      </c>
      <c r="I1321" s="1" t="str">
        <f>IF(ISBLANK(Data!$F1321),"",IF(Data!$F1321&gt;=3,TEXT(Data!I1321,"00"),""))</f>
        <v>64</v>
      </c>
      <c r="J1321" s="1" t="str">
        <f>IF(ISBLANK(Data!$F1321),"",IF(Data!$F1321&gt;=4,TEXT(Data!J1321,"00"),""))</f>
        <v>5a</v>
      </c>
      <c r="K1321" s="1" t="str">
        <f>IF(ISBLANK(Data!$F1321),"",IF(Data!$F1321&gt;=5,TEXT(Data!K1321,"00"),""))</f>
        <v>64</v>
      </c>
      <c r="L1321" s="1" t="str">
        <f>IF(ISBLANK(Data!$F1321),"",IF(Data!$F1321&gt;=6,TEXT(Data!L1321,"00"),""))</f>
        <v>00</v>
      </c>
      <c r="M1321" s="1" t="str">
        <f>IF(ISBLANK(Data!$F1321),"",IF(Data!$F1321&gt;=7,TEXT(Data!M1321,"00"),""))</f>
        <v>64</v>
      </c>
      <c r="N1321" s="1" t="str">
        <f>IF(ISBLANK(Data!$F1321),"",IF(Data!$F1321&gt;=8,TEXT(Data!N1321,"00"),""))</f>
        <v>36</v>
      </c>
    </row>
    <row r="1322" ht="14.25">
      <c r="A1322" s="1">
        <f>IF(ISBLANK(Data!A1322),"",Data!A1322)</f>
        <v>192631</v>
      </c>
      <c r="B1322" s="1">
        <f>IF(ISBLANK(Data!B1322),"",Data!B1322)</f>
        <v>0</v>
      </c>
      <c r="C1322" s="1">
        <f>IF(ISBLANK(Data!C1322),"",Data!C1322)</f>
        <v>301</v>
      </c>
      <c r="D1322" s="1">
        <f>IF(ISBLANK(Data!D1322),"",Data!D1322)</f>
        <v>0</v>
      </c>
      <c r="E1322" s="1">
        <f>IF(ISBLANK(Data!E1322),"",Data!E1322)</f>
        <v>0</v>
      </c>
      <c r="F1322" s="1">
        <f>IF(ISBLANK(Data!F1322),"",Data!F1322)</f>
        <v>3</v>
      </c>
      <c r="G1322" s="1" t="str">
        <f>IF(ISBLANK(Data!$F1322),"",IF(Data!$F1322&gt;=1,TEXT(Data!G1322,"00"),""))</f>
        <v>f5</v>
      </c>
      <c r="H1322" s="1" t="str">
        <f>IF(ISBLANK(Data!$F1322),"",IF(Data!$F1322&gt;=2,TEXT(Data!H1322,"00"),""))</f>
        <v>06</v>
      </c>
      <c r="I1322" s="1" t="str">
        <f>IF(ISBLANK(Data!$F1322),"",IF(Data!$F1322&gt;=3,TEXT(Data!I1322,"00"),""))</f>
        <v>00</v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>
        <f>IF(ISBLANK(Data!A1323),"",Data!A1323)</f>
        <v>192643</v>
      </c>
      <c r="B1323" s="1">
        <f>IF(ISBLANK(Data!B1323),"",Data!B1323)</f>
        <v>1</v>
      </c>
      <c r="C1323" s="1">
        <f>IF(ISBLANK(Data!C1323),"",Data!C1323)</f>
        <v>401</v>
      </c>
      <c r="D1323" s="1">
        <f>IF(ISBLANK(Data!D1323),"",Data!D1323)</f>
        <v>0</v>
      </c>
      <c r="E1323" s="1">
        <f>IF(ISBLANK(Data!E1323),"",Data!E1323)</f>
        <v>0</v>
      </c>
      <c r="F1323" s="1">
        <f>IF(ISBLANK(Data!F1323),"",Data!F1323)</f>
        <v>8</v>
      </c>
      <c r="G1323" s="1" t="str">
        <f>IF(ISBLANK(Data!$F1323),"",IF(Data!$F1323&gt;=1,TEXT(Data!G1323,"00"),""))</f>
        <v>8f</v>
      </c>
      <c r="H1323" s="1" t="str">
        <f>IF(ISBLANK(Data!$F1323),"",IF(Data!$F1323&gt;=2,TEXT(Data!H1323,"00"),""))</f>
        <v>a0</v>
      </c>
      <c r="I1323" s="1" t="str">
        <f>IF(ISBLANK(Data!$F1323),"",IF(Data!$F1323&gt;=3,TEXT(Data!I1323,"00"),""))</f>
        <v>00</v>
      </c>
      <c r="J1323" s="1" t="str">
        <f>IF(ISBLANK(Data!$F1323),"",IF(Data!$F1323&gt;=4,TEXT(Data!J1323,"00"),""))</f>
        <v>00</v>
      </c>
      <c r="K1323" s="1" t="str">
        <f>IF(ISBLANK(Data!$F1323),"",IF(Data!$F1323&gt;=5,TEXT(Data!K1323,"00"),""))</f>
        <v>56</v>
      </c>
      <c r="L1323" s="1" t="str">
        <f>IF(ISBLANK(Data!$F1323),"",IF(Data!$F1323&gt;=6,TEXT(Data!L1323,"00"),""))</f>
        <v>00</v>
      </c>
      <c r="M1323" s="1" t="str">
        <f>IF(ISBLANK(Data!$F1323),"",IF(Data!$F1323&gt;=7,TEXT(Data!M1323,"00"),""))</f>
        <v>00</v>
      </c>
      <c r="N1323" s="1" t="str">
        <f>IF(ISBLANK(Data!$F1323),"",IF(Data!$F1323&gt;=8,TEXT(Data!N1323,"00"),""))</f>
        <v>00</v>
      </c>
    </row>
    <row r="1324" ht="14.25">
      <c r="A1324" s="1">
        <f>IF(ISBLANK(Data!A1324),"",Data!A1324)</f>
        <v>192645</v>
      </c>
      <c r="B1324" s="1">
        <f>IF(ISBLANK(Data!B1324),"",Data!B1324)</f>
        <v>1</v>
      </c>
      <c r="C1324" s="1">
        <f>IF(ISBLANK(Data!C1324),"",Data!C1324)</f>
        <v>201</v>
      </c>
      <c r="D1324" s="1">
        <f>IF(ISBLANK(Data!D1324),"",Data!D1324)</f>
        <v>0</v>
      </c>
      <c r="E1324" s="1">
        <f>IF(ISBLANK(Data!E1324),"",Data!E1324)</f>
        <v>0</v>
      </c>
      <c r="F1324" s="1">
        <f>IF(ISBLANK(Data!F1324),"",Data!F1324)</f>
        <v>6</v>
      </c>
      <c r="G1324" s="1" t="str">
        <f>IF(ISBLANK(Data!$F1324),"",IF(Data!$F1324&gt;=1,TEXT(Data!G1324,"00"),""))</f>
        <v>ca</v>
      </c>
      <c r="H1324" s="1" t="str">
        <f>IF(ISBLANK(Data!$F1324),"",IF(Data!$F1324&gt;=2,TEXT(Data!H1324,"00"),""))</f>
        <v>03</v>
      </c>
      <c r="I1324" s="1" t="str">
        <f>IF(ISBLANK(Data!$F1324),"",IF(Data!$F1324&gt;=3,TEXT(Data!I1324,"00"),""))</f>
        <v>00</v>
      </c>
      <c r="J1324" s="1" t="str">
        <f>IF(ISBLANK(Data!$F1324),"",IF(Data!$F1324&gt;=4,TEXT(Data!J1324,"00"),""))</f>
        <v>00</v>
      </c>
      <c r="K1324" s="1" t="str">
        <f>IF(ISBLANK(Data!$F1324),"",IF(Data!$F1324&gt;=5,TEXT(Data!K1324,"00"),""))</f>
        <v>62</v>
      </c>
      <c r="L1324" s="1" t="str">
        <f>IF(ISBLANK(Data!$F1324),"",IF(Data!$F1324&gt;=6,TEXT(Data!L1324,"00"),""))</f>
        <v>00</v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>
        <f>IF(ISBLANK(Data!A1325),"",Data!A1325)</f>
        <v>192657</v>
      </c>
      <c r="B1325" s="1">
        <f>IF(ISBLANK(Data!B1325),"",Data!B1325)</f>
        <v>1</v>
      </c>
      <c r="C1325" s="1">
        <f>IF(ISBLANK(Data!C1325),"",Data!C1325)</f>
        <v>203</v>
      </c>
      <c r="D1325" s="1">
        <f>IF(ISBLANK(Data!D1325),"",Data!D1325)</f>
        <v>0</v>
      </c>
      <c r="E1325" s="1">
        <f>IF(ISBLANK(Data!E1325),"",Data!E1325)</f>
        <v>0</v>
      </c>
      <c r="F1325" s="1">
        <f>IF(ISBLANK(Data!F1325),"",Data!F1325)</f>
        <v>8</v>
      </c>
      <c r="G1325" s="1" t="str">
        <f>IF(ISBLANK(Data!$F1325),"",IF(Data!$F1325&gt;=1,TEXT(Data!G1325,"00"),""))</f>
        <v>00</v>
      </c>
      <c r="H1325" s="1" t="str">
        <f>IF(ISBLANK(Data!$F1325),"",IF(Data!$F1325&gt;=2,TEXT(Data!H1325,"00"),""))</f>
        <v>00</v>
      </c>
      <c r="I1325" s="1" t="str">
        <f>IF(ISBLANK(Data!$F1325),"",IF(Data!$F1325&gt;=3,TEXT(Data!I1325,"00"),""))</f>
        <v>00</v>
      </c>
      <c r="J1325" s="1" t="str">
        <f>IF(ISBLANK(Data!$F1325),"",IF(Data!$F1325&gt;=4,TEXT(Data!J1325,"00"),""))</f>
        <v>00</v>
      </c>
      <c r="K1325" s="1" t="str">
        <f>IF(ISBLANK(Data!$F1325),"",IF(Data!$F1325&gt;=5,TEXT(Data!K1325,"00"),""))</f>
        <v>00</v>
      </c>
      <c r="L1325" s="1" t="str">
        <f>IF(ISBLANK(Data!$F1325),"",IF(Data!$F1325&gt;=6,TEXT(Data!L1325,"00"),""))</f>
        <v>00</v>
      </c>
      <c r="M1325" s="1" t="str">
        <f>IF(ISBLANK(Data!$F1325),"",IF(Data!$F1325&gt;=7,TEXT(Data!M1325,"00"),""))</f>
        <v>00</v>
      </c>
      <c r="N1325" s="1" t="str">
        <f>IF(ISBLANK(Data!$F1325),"",IF(Data!$F1325&gt;=8,TEXT(Data!N1325,"00"),""))</f>
        <v>00</v>
      </c>
    </row>
    <row r="1326" ht="14.25">
      <c r="A1326" s="1">
        <f>IF(ISBLANK(Data!A1326),"",Data!A1326)</f>
        <v>192663</v>
      </c>
      <c r="B1326" s="1">
        <f>IF(ISBLANK(Data!B1326),"",Data!B1326)</f>
        <v>1</v>
      </c>
      <c r="C1326" s="1">
        <f>IF(ISBLANK(Data!C1326),"",Data!C1326)</f>
        <v>400</v>
      </c>
      <c r="D1326" s="1">
        <f>IF(ISBLANK(Data!D1326),"",Data!D1326)</f>
        <v>0</v>
      </c>
      <c r="E1326" s="1">
        <f>IF(ISBLANK(Data!E1326),"",Data!E1326)</f>
        <v>0</v>
      </c>
      <c r="F1326" s="1">
        <f>IF(ISBLANK(Data!F1326),"",Data!F1326)</f>
        <v>8</v>
      </c>
      <c r="G1326" s="1" t="str">
        <f>IF(ISBLANK(Data!$F1326),"",IF(Data!$F1326&gt;=1,TEXT(Data!G1326,"00"),""))</f>
        <v>01</v>
      </c>
      <c r="H1326" s="1" t="str">
        <f>IF(ISBLANK(Data!$F1326),"",IF(Data!$F1326&gt;=2,TEXT(Data!H1326,"00"),""))</f>
        <v>00</v>
      </c>
      <c r="I1326" s="1" t="str">
        <f>IF(ISBLANK(Data!$F1326),"",IF(Data!$F1326&gt;=3,TEXT(Data!I1326,"00"),""))</f>
        <v>4c</v>
      </c>
      <c r="J1326" s="1" t="str">
        <f>IF(ISBLANK(Data!$F1326),"",IF(Data!$F1326&gt;=4,TEXT(Data!J1326,"00"),""))</f>
        <v>00</v>
      </c>
      <c r="K1326" s="1" t="str">
        <f>IF(ISBLANK(Data!$F1326),"",IF(Data!$F1326&gt;=5,TEXT(Data!K1326,"00"),""))</f>
        <v>00</v>
      </c>
      <c r="L1326" s="1" t="str">
        <f>IF(ISBLANK(Data!$F1326),"",IF(Data!$F1326&gt;=6,TEXT(Data!L1326,"00"),""))</f>
        <v>00</v>
      </c>
      <c r="M1326" s="1" t="str">
        <f>IF(ISBLANK(Data!$F1326),"",IF(Data!$F1326&gt;=7,TEXT(Data!M1326,"00"),""))</f>
        <v>00</v>
      </c>
      <c r="N1326" s="1" t="str">
        <f>IF(ISBLANK(Data!$F1326),"",IF(Data!$F1326&gt;=8,TEXT(Data!N1326,"00"),""))</f>
        <v>00</v>
      </c>
    </row>
    <row r="1327" ht="14.25">
      <c r="A1327" s="1">
        <f>IF(ISBLANK(Data!A1327),"",Data!A1327)</f>
        <v>192681</v>
      </c>
      <c r="B1327" s="1">
        <f>IF(ISBLANK(Data!B1327),"",Data!B1327)</f>
        <v>0</v>
      </c>
      <c r="C1327" s="1">
        <f>IF(ISBLANK(Data!C1327),"",Data!C1327)</f>
        <v>300</v>
      </c>
      <c r="D1327" s="1">
        <f>IF(ISBLANK(Data!D1327),"",Data!D1327)</f>
        <v>0</v>
      </c>
      <c r="E1327" s="1">
        <f>IF(ISBLANK(Data!E1327),"",Data!E1327)</f>
        <v>0</v>
      </c>
      <c r="F1327" s="1">
        <f>IF(ISBLANK(Data!F1327),"",Data!F1327)</f>
        <v>8</v>
      </c>
      <c r="G1327" s="1" t="str">
        <f>IF(ISBLANK(Data!$F1327),"",IF(Data!$F1327&gt;=1,TEXT(Data!G1327,"00"),""))</f>
        <v>03</v>
      </c>
      <c r="H1327" s="1" t="str">
        <f>IF(ISBLANK(Data!$F1327),"",IF(Data!$F1327&gt;=2,TEXT(Data!H1327,"00"),""))</f>
        <v>5a</v>
      </c>
      <c r="I1327" s="1" t="str">
        <f>IF(ISBLANK(Data!$F1327),"",IF(Data!$F1327&gt;=3,TEXT(Data!I1327,"00"),""))</f>
        <v>64</v>
      </c>
      <c r="J1327" s="1" t="str">
        <f>IF(ISBLANK(Data!$F1327),"",IF(Data!$F1327&gt;=4,TEXT(Data!J1327,"00"),""))</f>
        <v>5a</v>
      </c>
      <c r="K1327" s="1" t="str">
        <f>IF(ISBLANK(Data!$F1327),"",IF(Data!$F1327&gt;=5,TEXT(Data!K1327,"00"),""))</f>
        <v>64</v>
      </c>
      <c r="L1327" s="1" t="str">
        <f>IF(ISBLANK(Data!$F1327),"",IF(Data!$F1327&gt;=6,TEXT(Data!L1327,"00"),""))</f>
        <v>00</v>
      </c>
      <c r="M1327" s="1" t="str">
        <f>IF(ISBLANK(Data!$F1327),"",IF(Data!$F1327&gt;=7,TEXT(Data!M1327,"00"),""))</f>
        <v>64</v>
      </c>
      <c r="N1327" s="1" t="str">
        <f>IF(ISBLANK(Data!$F1327),"",IF(Data!$F1327&gt;=8,TEXT(Data!N1327,"00"),""))</f>
        <v>27</v>
      </c>
    </row>
    <row r="1328" ht="14.25">
      <c r="A1328" s="1">
        <f>IF(ISBLANK(Data!A1328),"",Data!A1328)</f>
        <v>192682</v>
      </c>
      <c r="B1328" s="1">
        <f>IF(ISBLANK(Data!B1328),"",Data!B1328)</f>
        <v>0</v>
      </c>
      <c r="C1328" s="1">
        <f>IF(ISBLANK(Data!C1328),"",Data!C1328)</f>
        <v>301</v>
      </c>
      <c r="D1328" s="1">
        <f>IF(ISBLANK(Data!D1328),"",Data!D1328)</f>
        <v>0</v>
      </c>
      <c r="E1328" s="1">
        <f>IF(ISBLANK(Data!E1328),"",Data!E1328)</f>
        <v>0</v>
      </c>
      <c r="F1328" s="1">
        <f>IF(ISBLANK(Data!F1328),"",Data!F1328)</f>
        <v>3</v>
      </c>
      <c r="G1328" s="1" t="str">
        <f>IF(ISBLANK(Data!$F1328),"",IF(Data!$F1328&gt;=1,TEXT(Data!G1328,"00"),""))</f>
        <v>b8</v>
      </c>
      <c r="H1328" s="1" t="str">
        <f>IF(ISBLANK(Data!$F1328),"",IF(Data!$F1328&gt;=2,TEXT(Data!H1328,"00"),""))</f>
        <v>07</v>
      </c>
      <c r="I1328" s="1" t="str">
        <f>IF(ISBLANK(Data!$F1328),"",IF(Data!$F1328&gt;=3,TEXT(Data!I1328,"00"),""))</f>
        <v>00</v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>
        <f>IF(ISBLANK(Data!A1329),"",Data!A1329)</f>
        <v>192731</v>
      </c>
      <c r="B1329" s="1">
        <f>IF(ISBLANK(Data!B1329),"",Data!B1329)</f>
        <v>0</v>
      </c>
      <c r="C1329" s="1">
        <f>IF(ISBLANK(Data!C1329),"",Data!C1329)</f>
        <v>300</v>
      </c>
      <c r="D1329" s="1">
        <f>IF(ISBLANK(Data!D1329),"",Data!D1329)</f>
        <v>0</v>
      </c>
      <c r="E1329" s="1">
        <f>IF(ISBLANK(Data!E1329),"",Data!E1329)</f>
        <v>0</v>
      </c>
      <c r="F1329" s="1">
        <f>IF(ISBLANK(Data!F1329),"",Data!F1329)</f>
        <v>8</v>
      </c>
      <c r="G1329" s="1" t="str">
        <f>IF(ISBLANK(Data!$F1329),"",IF(Data!$F1329&gt;=1,TEXT(Data!G1329,"00"),""))</f>
        <v>03</v>
      </c>
      <c r="H1329" s="1" t="str">
        <f>IF(ISBLANK(Data!$F1329),"",IF(Data!$F1329&gt;=2,TEXT(Data!H1329,"00"),""))</f>
        <v>5a</v>
      </c>
      <c r="I1329" s="1" t="str">
        <f>IF(ISBLANK(Data!$F1329),"",IF(Data!$F1329&gt;=3,TEXT(Data!I1329,"00"),""))</f>
        <v>64</v>
      </c>
      <c r="J1329" s="1" t="str">
        <f>IF(ISBLANK(Data!$F1329),"",IF(Data!$F1329&gt;=4,TEXT(Data!J1329,"00"),""))</f>
        <v>5a</v>
      </c>
      <c r="K1329" s="1" t="str">
        <f>IF(ISBLANK(Data!$F1329),"",IF(Data!$F1329&gt;=5,TEXT(Data!K1329,"00"),""))</f>
        <v>64</v>
      </c>
      <c r="L1329" s="1" t="str">
        <f>IF(ISBLANK(Data!$F1329),"",IF(Data!$F1329&gt;=6,TEXT(Data!L1329,"00"),""))</f>
        <v>00</v>
      </c>
      <c r="M1329" s="1" t="str">
        <f>IF(ISBLANK(Data!$F1329),"",IF(Data!$F1329&gt;=7,TEXT(Data!M1329,"00"),""))</f>
        <v>64</v>
      </c>
      <c r="N1329" s="1" t="str">
        <f>IF(ISBLANK(Data!$F1329),"",IF(Data!$F1329&gt;=8,TEXT(Data!N1329,"00"),""))</f>
        <v>b8</v>
      </c>
    </row>
    <row r="1330" ht="14.25">
      <c r="A1330" s="1">
        <f>IF(ISBLANK(Data!A1330),"",Data!A1330)</f>
        <v>192732</v>
      </c>
      <c r="B1330" s="1">
        <f>IF(ISBLANK(Data!B1330),"",Data!B1330)</f>
        <v>0</v>
      </c>
      <c r="C1330" s="1">
        <f>IF(ISBLANK(Data!C1330),"",Data!C1330)</f>
        <v>301</v>
      </c>
      <c r="D1330" s="1">
        <f>IF(ISBLANK(Data!D1330),"",Data!D1330)</f>
        <v>0</v>
      </c>
      <c r="E1330" s="1">
        <f>IF(ISBLANK(Data!E1330),"",Data!E1330)</f>
        <v>0</v>
      </c>
      <c r="F1330" s="1">
        <f>IF(ISBLANK(Data!F1330),"",Data!F1330)</f>
        <v>3</v>
      </c>
      <c r="G1330" s="1" t="str">
        <f>IF(ISBLANK(Data!$F1330),"",IF(Data!$F1330&gt;=1,TEXT(Data!G1330,"00"),""))</f>
        <v>80</v>
      </c>
      <c r="H1330" s="1" t="str">
        <f>IF(ISBLANK(Data!$F1330),"",IF(Data!$F1330&gt;=2,TEXT(Data!H1330,"00"),""))</f>
        <v>08</v>
      </c>
      <c r="I1330" s="1" t="str">
        <f>IF(ISBLANK(Data!$F1330),"",IF(Data!$F1330&gt;=3,TEXT(Data!I1330,"00"),""))</f>
        <v>00</v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>
        <f>IF(ISBLANK(Data!A1331),"",Data!A1331)</f>
        <v>192743</v>
      </c>
      <c r="B1331" s="1">
        <f>IF(ISBLANK(Data!B1331),"",Data!B1331)</f>
        <v>1</v>
      </c>
      <c r="C1331" s="1">
        <f>IF(ISBLANK(Data!C1331),"",Data!C1331)</f>
        <v>401</v>
      </c>
      <c r="D1331" s="1">
        <f>IF(ISBLANK(Data!D1331),"",Data!D1331)</f>
        <v>0</v>
      </c>
      <c r="E1331" s="1">
        <f>IF(ISBLANK(Data!E1331),"",Data!E1331)</f>
        <v>0</v>
      </c>
      <c r="F1331" s="1">
        <f>IF(ISBLANK(Data!F1331),"",Data!F1331)</f>
        <v>8</v>
      </c>
      <c r="G1331" s="1" t="str">
        <f>IF(ISBLANK(Data!$F1331),"",IF(Data!$F1331&gt;=1,TEXT(Data!G1331,"00"),""))</f>
        <v>8f</v>
      </c>
      <c r="H1331" s="1" t="str">
        <f>IF(ISBLANK(Data!$F1331),"",IF(Data!$F1331&gt;=2,TEXT(Data!H1331,"00"),""))</f>
        <v>a0</v>
      </c>
      <c r="I1331" s="1" t="str">
        <f>IF(ISBLANK(Data!$F1331),"",IF(Data!$F1331&gt;=3,TEXT(Data!I1331,"00"),""))</f>
        <v>00</v>
      </c>
      <c r="J1331" s="1" t="str">
        <f>IF(ISBLANK(Data!$F1331),"",IF(Data!$F1331&gt;=4,TEXT(Data!J1331,"00"),""))</f>
        <v>00</v>
      </c>
      <c r="K1331" s="1" t="str">
        <f>IF(ISBLANK(Data!$F1331),"",IF(Data!$F1331&gt;=5,TEXT(Data!K1331,"00"),""))</f>
        <v>55</v>
      </c>
      <c r="L1331" s="1" t="str">
        <f>IF(ISBLANK(Data!$F1331),"",IF(Data!$F1331&gt;=6,TEXT(Data!L1331,"00"),""))</f>
        <v>00</v>
      </c>
      <c r="M1331" s="1" t="str">
        <f>IF(ISBLANK(Data!$F1331),"",IF(Data!$F1331&gt;=7,TEXT(Data!M1331,"00"),""))</f>
        <v>00</v>
      </c>
      <c r="N1331" s="1" t="str">
        <f>IF(ISBLANK(Data!$F1331),"",IF(Data!$F1331&gt;=8,TEXT(Data!N1331,"00"),""))</f>
        <v>00</v>
      </c>
    </row>
    <row r="1332" ht="14.25">
      <c r="A1332" s="1">
        <f>IF(ISBLANK(Data!A1332),"",Data!A1332)</f>
        <v>192745</v>
      </c>
      <c r="B1332" s="1">
        <f>IF(ISBLANK(Data!B1332),"",Data!B1332)</f>
        <v>1</v>
      </c>
      <c r="C1332" s="1">
        <f>IF(ISBLANK(Data!C1332),"",Data!C1332)</f>
        <v>201</v>
      </c>
      <c r="D1332" s="1">
        <f>IF(ISBLANK(Data!D1332),"",Data!D1332)</f>
        <v>0</v>
      </c>
      <c r="E1332" s="1">
        <f>IF(ISBLANK(Data!E1332),"",Data!E1332)</f>
        <v>0</v>
      </c>
      <c r="F1332" s="1">
        <f>IF(ISBLANK(Data!F1332),"",Data!F1332)</f>
        <v>6</v>
      </c>
      <c r="G1332" s="1" t="str">
        <f>IF(ISBLANK(Data!$F1332),"",IF(Data!$F1332&gt;=1,TEXT(Data!G1332,"00"),""))</f>
        <v>ca</v>
      </c>
      <c r="H1332" s="1" t="str">
        <f>IF(ISBLANK(Data!$F1332),"",IF(Data!$F1332&gt;=2,TEXT(Data!H1332,"00"),""))</f>
        <v>03</v>
      </c>
      <c r="I1332" s="1" t="str">
        <f>IF(ISBLANK(Data!$F1332),"",IF(Data!$F1332&gt;=3,TEXT(Data!I1332,"00"),""))</f>
        <v>00</v>
      </c>
      <c r="J1332" s="1" t="str">
        <f>IF(ISBLANK(Data!$F1332),"",IF(Data!$F1332&gt;=4,TEXT(Data!J1332,"00"),""))</f>
        <v>00</v>
      </c>
      <c r="K1332" s="1" t="str">
        <f>IF(ISBLANK(Data!$F1332),"",IF(Data!$F1332&gt;=5,TEXT(Data!K1332,"00"),""))</f>
        <v>62</v>
      </c>
      <c r="L1332" s="1" t="str">
        <f>IF(ISBLANK(Data!$F1332),"",IF(Data!$F1332&gt;=6,TEXT(Data!L1332,"00"),""))</f>
        <v>00</v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>
        <f>IF(ISBLANK(Data!A1333),"",Data!A1333)</f>
        <v>192757</v>
      </c>
      <c r="B1333" s="1">
        <f>IF(ISBLANK(Data!B1333),"",Data!B1333)</f>
        <v>1</v>
      </c>
      <c r="C1333" s="1">
        <f>IF(ISBLANK(Data!C1333),"",Data!C1333)</f>
        <v>203</v>
      </c>
      <c r="D1333" s="1">
        <f>IF(ISBLANK(Data!D1333),"",Data!D1333)</f>
        <v>0</v>
      </c>
      <c r="E1333" s="1">
        <f>IF(ISBLANK(Data!E1333),"",Data!E1333)</f>
        <v>0</v>
      </c>
      <c r="F1333" s="1">
        <f>IF(ISBLANK(Data!F1333),"",Data!F1333)</f>
        <v>8</v>
      </c>
      <c r="G1333" s="1" t="str">
        <f>IF(ISBLANK(Data!$F1333),"",IF(Data!$F1333&gt;=1,TEXT(Data!G1333,"00"),""))</f>
        <v>00</v>
      </c>
      <c r="H1333" s="1" t="str">
        <f>IF(ISBLANK(Data!$F1333),"",IF(Data!$F1333&gt;=2,TEXT(Data!H1333,"00"),""))</f>
        <v>00</v>
      </c>
      <c r="I1333" s="1" t="str">
        <f>IF(ISBLANK(Data!$F1333),"",IF(Data!$F1333&gt;=3,TEXT(Data!I1333,"00"),""))</f>
        <v>00</v>
      </c>
      <c r="J1333" s="1" t="str">
        <f>IF(ISBLANK(Data!$F1333),"",IF(Data!$F1333&gt;=4,TEXT(Data!J1333,"00"),""))</f>
        <v>00</v>
      </c>
      <c r="K1333" s="1" t="str">
        <f>IF(ISBLANK(Data!$F1333),"",IF(Data!$F1333&gt;=5,TEXT(Data!K1333,"00"),""))</f>
        <v>00</v>
      </c>
      <c r="L1333" s="1" t="str">
        <f>IF(ISBLANK(Data!$F1333),"",IF(Data!$F1333&gt;=6,TEXT(Data!L1333,"00"),""))</f>
        <v>00</v>
      </c>
      <c r="M1333" s="1" t="str">
        <f>IF(ISBLANK(Data!$F1333),"",IF(Data!$F1333&gt;=7,TEXT(Data!M1333,"00"),""))</f>
        <v>00</v>
      </c>
      <c r="N1333" s="1" t="str">
        <f>IF(ISBLANK(Data!$F1333),"",IF(Data!$F1333&gt;=8,TEXT(Data!N1333,"00"),""))</f>
        <v>00</v>
      </c>
    </row>
    <row r="1334" ht="14.25">
      <c r="A1334" s="1">
        <f>IF(ISBLANK(Data!A1334),"",Data!A1334)</f>
        <v>192763</v>
      </c>
      <c r="B1334" s="1">
        <f>IF(ISBLANK(Data!B1334),"",Data!B1334)</f>
        <v>1</v>
      </c>
      <c r="C1334" s="1">
        <f>IF(ISBLANK(Data!C1334),"",Data!C1334)</f>
        <v>400</v>
      </c>
      <c r="D1334" s="1">
        <f>IF(ISBLANK(Data!D1334),"",Data!D1334)</f>
        <v>0</v>
      </c>
      <c r="E1334" s="1">
        <f>IF(ISBLANK(Data!E1334),"",Data!E1334)</f>
        <v>0</v>
      </c>
      <c r="F1334" s="1">
        <f>IF(ISBLANK(Data!F1334),"",Data!F1334)</f>
        <v>8</v>
      </c>
      <c r="G1334" s="1" t="str">
        <f>IF(ISBLANK(Data!$F1334),"",IF(Data!$F1334&gt;=1,TEXT(Data!G1334,"00"),""))</f>
        <v>01</v>
      </c>
      <c r="H1334" s="1" t="str">
        <f>IF(ISBLANK(Data!$F1334),"",IF(Data!$F1334&gt;=2,TEXT(Data!H1334,"00"),""))</f>
        <v>00</v>
      </c>
      <c r="I1334" s="1" t="str">
        <f>IF(ISBLANK(Data!$F1334),"",IF(Data!$F1334&gt;=3,TEXT(Data!I1334,"00"),""))</f>
        <v>4c</v>
      </c>
      <c r="J1334" s="1" t="str">
        <f>IF(ISBLANK(Data!$F1334),"",IF(Data!$F1334&gt;=4,TEXT(Data!J1334,"00"),""))</f>
        <v>00</v>
      </c>
      <c r="K1334" s="1" t="str">
        <f>IF(ISBLANK(Data!$F1334),"",IF(Data!$F1334&gt;=5,TEXT(Data!K1334,"00"),""))</f>
        <v>00</v>
      </c>
      <c r="L1334" s="1" t="str">
        <f>IF(ISBLANK(Data!$F1334),"",IF(Data!$F1334&gt;=6,TEXT(Data!L1334,"00"),""))</f>
        <v>00</v>
      </c>
      <c r="M1334" s="1" t="str">
        <f>IF(ISBLANK(Data!$F1334),"",IF(Data!$F1334&gt;=7,TEXT(Data!M1334,"00"),""))</f>
        <v>00</v>
      </c>
      <c r="N1334" s="1" t="str">
        <f>IF(ISBLANK(Data!$F1334),"",IF(Data!$F1334&gt;=8,TEXT(Data!N1334,"00"),""))</f>
        <v>00</v>
      </c>
    </row>
    <row r="1335" ht="14.25">
      <c r="A1335" s="1">
        <f>IF(ISBLANK(Data!A1335),"",Data!A1335)</f>
        <v>192781</v>
      </c>
      <c r="B1335" s="1">
        <f>IF(ISBLANK(Data!B1335),"",Data!B1335)</f>
        <v>0</v>
      </c>
      <c r="C1335" s="1">
        <f>IF(ISBLANK(Data!C1335),"",Data!C1335)</f>
        <v>300</v>
      </c>
      <c r="D1335" s="1">
        <f>IF(ISBLANK(Data!D1335),"",Data!D1335)</f>
        <v>0</v>
      </c>
      <c r="E1335" s="1">
        <f>IF(ISBLANK(Data!E1335),"",Data!E1335)</f>
        <v>0</v>
      </c>
      <c r="F1335" s="1">
        <f>IF(ISBLANK(Data!F1335),"",Data!F1335)</f>
        <v>8</v>
      </c>
      <c r="G1335" s="1" t="str">
        <f>IF(ISBLANK(Data!$F1335),"",IF(Data!$F1335&gt;=1,TEXT(Data!G1335,"00"),""))</f>
        <v>03</v>
      </c>
      <c r="H1335" s="1" t="str">
        <f>IF(ISBLANK(Data!$F1335),"",IF(Data!$F1335&gt;=2,TEXT(Data!H1335,"00"),""))</f>
        <v>5a</v>
      </c>
      <c r="I1335" s="1" t="str">
        <f>IF(ISBLANK(Data!$F1335),"",IF(Data!$F1335&gt;=3,TEXT(Data!I1335,"00"),""))</f>
        <v>64</v>
      </c>
      <c r="J1335" s="1" t="str">
        <f>IF(ISBLANK(Data!$F1335),"",IF(Data!$F1335&gt;=4,TEXT(Data!J1335,"00"),""))</f>
        <v>5a</v>
      </c>
      <c r="K1335" s="1" t="str">
        <f>IF(ISBLANK(Data!$F1335),"",IF(Data!$F1335&gt;=5,TEXT(Data!K1335,"00"),""))</f>
        <v>64</v>
      </c>
      <c r="L1335" s="1" t="str">
        <f>IF(ISBLANK(Data!$F1335),"",IF(Data!$F1335&gt;=6,TEXT(Data!L1335,"00"),""))</f>
        <v>00</v>
      </c>
      <c r="M1335" s="1" t="str">
        <f>IF(ISBLANK(Data!$F1335),"",IF(Data!$F1335&gt;=7,TEXT(Data!M1335,"00"),""))</f>
        <v>64</v>
      </c>
      <c r="N1335" s="1" t="str">
        <f>IF(ISBLANK(Data!$F1335),"",IF(Data!$F1335&gt;=8,TEXT(Data!N1335,"00"),""))</f>
        <v>a9</v>
      </c>
    </row>
    <row r="1336" ht="14.25">
      <c r="A1336" s="1">
        <f>IF(ISBLANK(Data!A1336),"",Data!A1336)</f>
        <v>192782</v>
      </c>
      <c r="B1336" s="1">
        <f>IF(ISBLANK(Data!B1336),"",Data!B1336)</f>
        <v>0</v>
      </c>
      <c r="C1336" s="1">
        <f>IF(ISBLANK(Data!C1336),"",Data!C1336)</f>
        <v>301</v>
      </c>
      <c r="D1336" s="1">
        <f>IF(ISBLANK(Data!D1336),"",Data!D1336)</f>
        <v>0</v>
      </c>
      <c r="E1336" s="1">
        <f>IF(ISBLANK(Data!E1336),"",Data!E1336)</f>
        <v>0</v>
      </c>
      <c r="F1336" s="1">
        <f>IF(ISBLANK(Data!F1336),"",Data!F1336)</f>
        <v>3</v>
      </c>
      <c r="G1336" s="1" t="str">
        <f>IF(ISBLANK(Data!$F1336),"",IF(Data!$F1336&gt;=1,TEXT(Data!G1336,"00"),""))</f>
        <v>88</v>
      </c>
      <c r="H1336" s="1" t="str">
        <f>IF(ISBLANK(Data!$F1336),"",IF(Data!$F1336&gt;=2,TEXT(Data!H1336,"00"),""))</f>
        <v>09</v>
      </c>
      <c r="I1336" s="1" t="str">
        <f>IF(ISBLANK(Data!$F1336),"",IF(Data!$F1336&gt;=3,TEXT(Data!I1336,"00"),""))</f>
        <v>00</v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>
        <f>IF(ISBLANK(Data!A1337),"",Data!A1337)</f>
        <v>192831</v>
      </c>
      <c r="B1337" s="1">
        <f>IF(ISBLANK(Data!B1337),"",Data!B1337)</f>
        <v>0</v>
      </c>
      <c r="C1337" s="1">
        <f>IF(ISBLANK(Data!C1337),"",Data!C1337)</f>
        <v>300</v>
      </c>
      <c r="D1337" s="1">
        <f>IF(ISBLANK(Data!D1337),"",Data!D1337)</f>
        <v>0</v>
      </c>
      <c r="E1337" s="1">
        <f>IF(ISBLANK(Data!E1337),"",Data!E1337)</f>
        <v>0</v>
      </c>
      <c r="F1337" s="1">
        <f>IF(ISBLANK(Data!F1337),"",Data!F1337)</f>
        <v>8</v>
      </c>
      <c r="G1337" s="1" t="str">
        <f>IF(ISBLANK(Data!$F1337),"",IF(Data!$F1337&gt;=1,TEXT(Data!G1337,"00"),""))</f>
        <v>03</v>
      </c>
      <c r="H1337" s="1" t="str">
        <f>IF(ISBLANK(Data!$F1337),"",IF(Data!$F1337&gt;=2,TEXT(Data!H1337,"00"),""))</f>
        <v>5a</v>
      </c>
      <c r="I1337" s="1" t="str">
        <f>IF(ISBLANK(Data!$F1337),"",IF(Data!$F1337&gt;=3,TEXT(Data!I1337,"00"),""))</f>
        <v>64</v>
      </c>
      <c r="J1337" s="1" t="str">
        <f>IF(ISBLANK(Data!$F1337),"",IF(Data!$F1337&gt;=4,TEXT(Data!J1337,"00"),""))</f>
        <v>5a</v>
      </c>
      <c r="K1337" s="1" t="str">
        <f>IF(ISBLANK(Data!$F1337),"",IF(Data!$F1337&gt;=5,TEXT(Data!K1337,"00"),""))</f>
        <v>64</v>
      </c>
      <c r="L1337" s="1" t="str">
        <f>IF(ISBLANK(Data!$F1337),"",IF(Data!$F1337&gt;=6,TEXT(Data!L1337,"00"),""))</f>
        <v>00</v>
      </c>
      <c r="M1337" s="1" t="str">
        <f>IF(ISBLANK(Data!$F1337),"",IF(Data!$F1337&gt;=7,TEXT(Data!M1337,"00"),""))</f>
        <v>64</v>
      </c>
      <c r="N1337" s="1" t="str">
        <f>IF(ISBLANK(Data!$F1337),"",IF(Data!$F1337&gt;=8,TEXT(Data!N1337,"00"),""))</f>
        <v>ba</v>
      </c>
    </row>
    <row r="1338" ht="14.25">
      <c r="A1338" s="1">
        <f>IF(ISBLANK(Data!A1338),"",Data!A1338)</f>
        <v>192832</v>
      </c>
      <c r="B1338" s="1">
        <f>IF(ISBLANK(Data!B1338),"",Data!B1338)</f>
        <v>0</v>
      </c>
      <c r="C1338" s="1">
        <f>IF(ISBLANK(Data!C1338),"",Data!C1338)</f>
        <v>301</v>
      </c>
      <c r="D1338" s="1">
        <f>IF(ISBLANK(Data!D1338),"",Data!D1338)</f>
        <v>0</v>
      </c>
      <c r="E1338" s="1">
        <f>IF(ISBLANK(Data!E1338),"",Data!E1338)</f>
        <v>0</v>
      </c>
      <c r="F1338" s="1">
        <f>IF(ISBLANK(Data!F1338),"",Data!F1338)</f>
        <v>3</v>
      </c>
      <c r="G1338" s="1" t="str">
        <f>IF(ISBLANK(Data!$F1338),"",IF(Data!$F1338&gt;=1,TEXT(Data!G1338,"00"),""))</f>
        <v>c6</v>
      </c>
      <c r="H1338" s="1" t="str">
        <f>IF(ISBLANK(Data!$F1338),"",IF(Data!$F1338&gt;=2,TEXT(Data!H1338,"00"),""))</f>
        <v>a</v>
      </c>
      <c r="I1338" s="1" t="str">
        <f>IF(ISBLANK(Data!$F1338),"",IF(Data!$F1338&gt;=3,TEXT(Data!I1338,"00"),""))</f>
        <v>00</v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>
        <f>IF(ISBLANK(Data!A1339),"",Data!A1339)</f>
        <v>192843</v>
      </c>
      <c r="B1339" s="1">
        <f>IF(ISBLANK(Data!B1339),"",Data!B1339)</f>
        <v>1</v>
      </c>
      <c r="C1339" s="1">
        <f>IF(ISBLANK(Data!C1339),"",Data!C1339)</f>
        <v>401</v>
      </c>
      <c r="D1339" s="1">
        <f>IF(ISBLANK(Data!D1339),"",Data!D1339)</f>
        <v>0</v>
      </c>
      <c r="E1339" s="1">
        <f>IF(ISBLANK(Data!E1339),"",Data!E1339)</f>
        <v>0</v>
      </c>
      <c r="F1339" s="1">
        <f>IF(ISBLANK(Data!F1339),"",Data!F1339)</f>
        <v>8</v>
      </c>
      <c r="G1339" s="1" t="str">
        <f>IF(ISBLANK(Data!$F1339),"",IF(Data!$F1339&gt;=1,TEXT(Data!G1339,"00"),""))</f>
        <v>8f</v>
      </c>
      <c r="H1339" s="1" t="str">
        <f>IF(ISBLANK(Data!$F1339),"",IF(Data!$F1339&gt;=2,TEXT(Data!H1339,"00"),""))</f>
        <v>a0</v>
      </c>
      <c r="I1339" s="1" t="str">
        <f>IF(ISBLANK(Data!$F1339),"",IF(Data!$F1339&gt;=3,TEXT(Data!I1339,"00"),""))</f>
        <v>00</v>
      </c>
      <c r="J1339" s="1" t="str">
        <f>IF(ISBLANK(Data!$F1339),"",IF(Data!$F1339&gt;=4,TEXT(Data!J1339,"00"),""))</f>
        <v>00</v>
      </c>
      <c r="K1339" s="1" t="str">
        <f>IF(ISBLANK(Data!$F1339),"",IF(Data!$F1339&gt;=5,TEXT(Data!K1339,"00"),""))</f>
        <v>55</v>
      </c>
      <c r="L1339" s="1" t="str">
        <f>IF(ISBLANK(Data!$F1339),"",IF(Data!$F1339&gt;=6,TEXT(Data!L1339,"00"),""))</f>
        <v>00</v>
      </c>
      <c r="M1339" s="1" t="str">
        <f>IF(ISBLANK(Data!$F1339),"",IF(Data!$F1339&gt;=7,TEXT(Data!M1339,"00"),""))</f>
        <v>00</v>
      </c>
      <c r="N1339" s="1" t="str">
        <f>IF(ISBLANK(Data!$F1339),"",IF(Data!$F1339&gt;=8,TEXT(Data!N1339,"00"),""))</f>
        <v>00</v>
      </c>
    </row>
    <row r="1340" ht="14.25">
      <c r="A1340" s="1">
        <f>IF(ISBLANK(Data!A1340),"",Data!A1340)</f>
        <v>192845</v>
      </c>
      <c r="B1340" s="1">
        <f>IF(ISBLANK(Data!B1340),"",Data!B1340)</f>
        <v>1</v>
      </c>
      <c r="C1340" s="1">
        <f>IF(ISBLANK(Data!C1340),"",Data!C1340)</f>
        <v>201</v>
      </c>
      <c r="D1340" s="1">
        <f>IF(ISBLANK(Data!D1340),"",Data!D1340)</f>
        <v>0</v>
      </c>
      <c r="E1340" s="1">
        <f>IF(ISBLANK(Data!E1340),"",Data!E1340)</f>
        <v>0</v>
      </c>
      <c r="F1340" s="1">
        <f>IF(ISBLANK(Data!F1340),"",Data!F1340)</f>
        <v>6</v>
      </c>
      <c r="G1340" s="1" t="str">
        <f>IF(ISBLANK(Data!$F1340),"",IF(Data!$F1340&gt;=1,TEXT(Data!G1340,"00"),""))</f>
        <v>1a</v>
      </c>
      <c r="H1340" s="1" t="str">
        <f>IF(ISBLANK(Data!$F1340),"",IF(Data!$F1340&gt;=2,TEXT(Data!H1340,"00"),""))</f>
        <v>04</v>
      </c>
      <c r="I1340" s="1" t="str">
        <f>IF(ISBLANK(Data!$F1340),"",IF(Data!$F1340&gt;=3,TEXT(Data!I1340,"00"),""))</f>
        <v>00</v>
      </c>
      <c r="J1340" s="1" t="str">
        <f>IF(ISBLANK(Data!$F1340),"",IF(Data!$F1340&gt;=4,TEXT(Data!J1340,"00"),""))</f>
        <v>00</v>
      </c>
      <c r="K1340" s="1" t="str">
        <f>IF(ISBLANK(Data!$F1340),"",IF(Data!$F1340&gt;=5,TEXT(Data!K1340,"00"),""))</f>
        <v>62</v>
      </c>
      <c r="L1340" s="1" t="str">
        <f>IF(ISBLANK(Data!$F1340),"",IF(Data!$F1340&gt;=6,TEXT(Data!L1340,"00"),""))</f>
        <v>00</v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>
        <f>IF(ISBLANK(Data!A1341),"",Data!A1341)</f>
        <v>192857</v>
      </c>
      <c r="B1341" s="1">
        <f>IF(ISBLANK(Data!B1341),"",Data!B1341)</f>
        <v>1</v>
      </c>
      <c r="C1341" s="1">
        <f>IF(ISBLANK(Data!C1341),"",Data!C1341)</f>
        <v>203</v>
      </c>
      <c r="D1341" s="1">
        <f>IF(ISBLANK(Data!D1341),"",Data!D1341)</f>
        <v>0</v>
      </c>
      <c r="E1341" s="1">
        <f>IF(ISBLANK(Data!E1341),"",Data!E1341)</f>
        <v>0</v>
      </c>
      <c r="F1341" s="1">
        <f>IF(ISBLANK(Data!F1341),"",Data!F1341)</f>
        <v>8</v>
      </c>
      <c r="G1341" s="1" t="str">
        <f>IF(ISBLANK(Data!$F1341),"",IF(Data!$F1341&gt;=1,TEXT(Data!G1341,"00"),""))</f>
        <v>00</v>
      </c>
      <c r="H1341" s="1" t="str">
        <f>IF(ISBLANK(Data!$F1341),"",IF(Data!$F1341&gt;=2,TEXT(Data!H1341,"00"),""))</f>
        <v>00</v>
      </c>
      <c r="I1341" s="1" t="str">
        <f>IF(ISBLANK(Data!$F1341),"",IF(Data!$F1341&gt;=3,TEXT(Data!I1341,"00"),""))</f>
        <v>00</v>
      </c>
      <c r="J1341" s="1" t="str">
        <f>IF(ISBLANK(Data!$F1341),"",IF(Data!$F1341&gt;=4,TEXT(Data!J1341,"00"),""))</f>
        <v>00</v>
      </c>
      <c r="K1341" s="1" t="str">
        <f>IF(ISBLANK(Data!$F1341),"",IF(Data!$F1341&gt;=5,TEXT(Data!K1341,"00"),""))</f>
        <v>00</v>
      </c>
      <c r="L1341" s="1" t="str">
        <f>IF(ISBLANK(Data!$F1341),"",IF(Data!$F1341&gt;=6,TEXT(Data!L1341,"00"),""))</f>
        <v>00</v>
      </c>
      <c r="M1341" s="1" t="str">
        <f>IF(ISBLANK(Data!$F1341),"",IF(Data!$F1341&gt;=7,TEXT(Data!M1341,"00"),""))</f>
        <v>00</v>
      </c>
      <c r="N1341" s="1" t="str">
        <f>IF(ISBLANK(Data!$F1341),"",IF(Data!$F1341&gt;=8,TEXT(Data!N1341,"00"),""))</f>
        <v>00</v>
      </c>
    </row>
    <row r="1342" ht="14.25">
      <c r="A1342" s="1">
        <f>IF(ISBLANK(Data!A1342),"",Data!A1342)</f>
        <v>192863</v>
      </c>
      <c r="B1342" s="1">
        <f>IF(ISBLANK(Data!B1342),"",Data!B1342)</f>
        <v>1</v>
      </c>
      <c r="C1342" s="1">
        <f>IF(ISBLANK(Data!C1342),"",Data!C1342)</f>
        <v>400</v>
      </c>
      <c r="D1342" s="1">
        <f>IF(ISBLANK(Data!D1342),"",Data!D1342)</f>
        <v>0</v>
      </c>
      <c r="E1342" s="1">
        <f>IF(ISBLANK(Data!E1342),"",Data!E1342)</f>
        <v>0</v>
      </c>
      <c r="F1342" s="1">
        <f>IF(ISBLANK(Data!F1342),"",Data!F1342)</f>
        <v>8</v>
      </c>
      <c r="G1342" s="1" t="str">
        <f>IF(ISBLANK(Data!$F1342),"",IF(Data!$F1342&gt;=1,TEXT(Data!G1342,"00"),""))</f>
        <v>01</v>
      </c>
      <c r="H1342" s="1" t="str">
        <f>IF(ISBLANK(Data!$F1342),"",IF(Data!$F1342&gt;=2,TEXT(Data!H1342,"00"),""))</f>
        <v>00</v>
      </c>
      <c r="I1342" s="1" t="str">
        <f>IF(ISBLANK(Data!$F1342),"",IF(Data!$F1342&gt;=3,TEXT(Data!I1342,"00"),""))</f>
        <v>4c</v>
      </c>
      <c r="J1342" s="1" t="str">
        <f>IF(ISBLANK(Data!$F1342),"",IF(Data!$F1342&gt;=4,TEXT(Data!J1342,"00"),""))</f>
        <v>00</v>
      </c>
      <c r="K1342" s="1" t="str">
        <f>IF(ISBLANK(Data!$F1342),"",IF(Data!$F1342&gt;=5,TEXT(Data!K1342,"00"),""))</f>
        <v>00</v>
      </c>
      <c r="L1342" s="1" t="str">
        <f>IF(ISBLANK(Data!$F1342),"",IF(Data!$F1342&gt;=6,TEXT(Data!L1342,"00"),""))</f>
        <v>00</v>
      </c>
      <c r="M1342" s="1" t="str">
        <f>IF(ISBLANK(Data!$F1342),"",IF(Data!$F1342&gt;=7,TEXT(Data!M1342,"00"),""))</f>
        <v>00</v>
      </c>
      <c r="N1342" s="1" t="str">
        <f>IF(ISBLANK(Data!$F1342),"",IF(Data!$F1342&gt;=8,TEXT(Data!N1342,"00"),""))</f>
        <v>00</v>
      </c>
    </row>
    <row r="1343" ht="14.25">
      <c r="A1343" s="1">
        <f>IF(ISBLANK(Data!A1343),"",Data!A1343)</f>
        <v>192882</v>
      </c>
      <c r="B1343" s="1">
        <f>IF(ISBLANK(Data!B1343),"",Data!B1343)</f>
        <v>0</v>
      </c>
      <c r="C1343" s="1">
        <f>IF(ISBLANK(Data!C1343),"",Data!C1343)</f>
        <v>300</v>
      </c>
      <c r="D1343" s="1">
        <f>IF(ISBLANK(Data!D1343),"",Data!D1343)</f>
        <v>0</v>
      </c>
      <c r="E1343" s="1">
        <f>IF(ISBLANK(Data!E1343),"",Data!E1343)</f>
        <v>0</v>
      </c>
      <c r="F1343" s="1">
        <f>IF(ISBLANK(Data!F1343),"",Data!F1343)</f>
        <v>8</v>
      </c>
      <c r="G1343" s="1" t="str">
        <f>IF(ISBLANK(Data!$F1343),"",IF(Data!$F1343&gt;=1,TEXT(Data!G1343,"00"),""))</f>
        <v>03</v>
      </c>
      <c r="H1343" s="1" t="str">
        <f>IF(ISBLANK(Data!$F1343),"",IF(Data!$F1343&gt;=2,TEXT(Data!H1343,"00"),""))</f>
        <v>5a</v>
      </c>
      <c r="I1343" s="1" t="str">
        <f>IF(ISBLANK(Data!$F1343),"",IF(Data!$F1343&gt;=3,TEXT(Data!I1343,"00"),""))</f>
        <v>64</v>
      </c>
      <c r="J1343" s="1" t="str">
        <f>IF(ISBLANK(Data!$F1343),"",IF(Data!$F1343&gt;=4,TEXT(Data!J1343,"00"),""))</f>
        <v>5a</v>
      </c>
      <c r="K1343" s="1" t="str">
        <f>IF(ISBLANK(Data!$F1343),"",IF(Data!$F1343&gt;=5,TEXT(Data!K1343,"00"),""))</f>
        <v>64</v>
      </c>
      <c r="L1343" s="1" t="str">
        <f>IF(ISBLANK(Data!$F1343),"",IF(Data!$F1343&gt;=6,TEXT(Data!L1343,"00"),""))</f>
        <v>00</v>
      </c>
      <c r="M1343" s="1" t="str">
        <f>IF(ISBLANK(Data!$F1343),"",IF(Data!$F1343&gt;=7,TEXT(Data!M1343,"00"),""))</f>
        <v>64</v>
      </c>
      <c r="N1343" s="1" t="str">
        <f>IF(ISBLANK(Data!$F1343),"",IF(Data!$F1343&gt;=8,TEXT(Data!N1343,"00"),""))</f>
        <v>ab</v>
      </c>
    </row>
    <row r="1344" ht="14.25">
      <c r="A1344" s="1">
        <f>IF(ISBLANK(Data!A1344),"",Data!A1344)</f>
        <v>192882</v>
      </c>
      <c r="B1344" s="1">
        <f>IF(ISBLANK(Data!B1344),"",Data!B1344)</f>
        <v>0</v>
      </c>
      <c r="C1344" s="1">
        <f>IF(ISBLANK(Data!C1344),"",Data!C1344)</f>
        <v>301</v>
      </c>
      <c r="D1344" s="1">
        <f>IF(ISBLANK(Data!D1344),"",Data!D1344)</f>
        <v>0</v>
      </c>
      <c r="E1344" s="1">
        <f>IF(ISBLANK(Data!E1344),"",Data!E1344)</f>
        <v>0</v>
      </c>
      <c r="F1344" s="1">
        <f>IF(ISBLANK(Data!F1344),"",Data!F1344)</f>
        <v>3</v>
      </c>
      <c r="G1344" s="1" t="str">
        <f>IF(ISBLANK(Data!$F1344),"",IF(Data!$F1344&gt;=1,TEXT(Data!G1344,"00"),""))</f>
        <v>43</v>
      </c>
      <c r="H1344" s="1" t="str">
        <f>IF(ISBLANK(Data!$F1344),"",IF(Data!$F1344&gt;=2,TEXT(Data!H1344,"00"),""))</f>
        <v>b</v>
      </c>
      <c r="I1344" s="1" t="str">
        <f>IF(ISBLANK(Data!$F1344),"",IF(Data!$F1344&gt;=3,TEXT(Data!I1344,"00"),""))</f>
        <v>00</v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>
        <f>IF(ISBLANK(Data!A1345),"",Data!A1345)</f>
        <v>192931</v>
      </c>
      <c r="B1345" s="1">
        <f>IF(ISBLANK(Data!B1345),"",Data!B1345)</f>
        <v>0</v>
      </c>
      <c r="C1345" s="1">
        <f>IF(ISBLANK(Data!C1345),"",Data!C1345)</f>
        <v>300</v>
      </c>
      <c r="D1345" s="1">
        <f>IF(ISBLANK(Data!D1345),"",Data!D1345)</f>
        <v>0</v>
      </c>
      <c r="E1345" s="1">
        <f>IF(ISBLANK(Data!E1345),"",Data!E1345)</f>
        <v>0</v>
      </c>
      <c r="F1345" s="1">
        <f>IF(ISBLANK(Data!F1345),"",Data!F1345)</f>
        <v>8</v>
      </c>
      <c r="G1345" s="1" t="str">
        <f>IF(ISBLANK(Data!$F1345),"",IF(Data!$F1345&gt;=1,TEXT(Data!G1345,"00"),""))</f>
        <v>03</v>
      </c>
      <c r="H1345" s="1" t="str">
        <f>IF(ISBLANK(Data!$F1345),"",IF(Data!$F1345&gt;=2,TEXT(Data!H1345,"00"),""))</f>
        <v>5a</v>
      </c>
      <c r="I1345" s="1" t="str">
        <f>IF(ISBLANK(Data!$F1345),"",IF(Data!$F1345&gt;=3,TEXT(Data!I1345,"00"),""))</f>
        <v>64</v>
      </c>
      <c r="J1345" s="1" t="str">
        <f>IF(ISBLANK(Data!$F1345),"",IF(Data!$F1345&gt;=4,TEXT(Data!J1345,"00"),""))</f>
        <v>5a</v>
      </c>
      <c r="K1345" s="1" t="str">
        <f>IF(ISBLANK(Data!$F1345),"",IF(Data!$F1345&gt;=5,TEXT(Data!K1345,"00"),""))</f>
        <v>64</v>
      </c>
      <c r="L1345" s="1" t="str">
        <f>IF(ISBLANK(Data!$F1345),"",IF(Data!$F1345&gt;=6,TEXT(Data!L1345,"00"),""))</f>
        <v>00</v>
      </c>
      <c r="M1345" s="1" t="str">
        <f>IF(ISBLANK(Data!$F1345),"",IF(Data!$F1345&gt;=7,TEXT(Data!M1345,"00"),""))</f>
        <v>64</v>
      </c>
      <c r="N1345" s="1" t="str">
        <f>IF(ISBLANK(Data!$F1345),"",IF(Data!$F1345&gt;=8,TEXT(Data!N1345,"00"),""))</f>
        <v>bc</v>
      </c>
    </row>
    <row r="1346" ht="14.25">
      <c r="A1346" s="1">
        <f>IF(ISBLANK(Data!A1346),"",Data!A1346)</f>
        <v>192932</v>
      </c>
      <c r="B1346" s="1">
        <f>IF(ISBLANK(Data!B1346),"",Data!B1346)</f>
        <v>0</v>
      </c>
      <c r="C1346" s="1">
        <f>IF(ISBLANK(Data!C1346),"",Data!C1346)</f>
        <v>301</v>
      </c>
      <c r="D1346" s="1">
        <f>IF(ISBLANK(Data!D1346),"",Data!D1346)</f>
        <v>0</v>
      </c>
      <c r="E1346" s="1">
        <f>IF(ISBLANK(Data!E1346),"",Data!E1346)</f>
        <v>0</v>
      </c>
      <c r="F1346" s="1">
        <f>IF(ISBLANK(Data!F1346),"",Data!F1346)</f>
        <v>3</v>
      </c>
      <c r="G1346" s="1" t="str">
        <f>IF(ISBLANK(Data!$F1346),"",IF(Data!$F1346&gt;=1,TEXT(Data!G1346,"00"),""))</f>
        <v>b5</v>
      </c>
      <c r="H1346" s="1" t="str">
        <f>IF(ISBLANK(Data!$F1346),"",IF(Data!$F1346&gt;=2,TEXT(Data!H1346,"00"),""))</f>
        <v>c</v>
      </c>
      <c r="I1346" s="1" t="str">
        <f>IF(ISBLANK(Data!$F1346),"",IF(Data!$F1346&gt;=3,TEXT(Data!I1346,"00"),""))</f>
        <v>00</v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>
        <f>IF(ISBLANK(Data!A1347),"",Data!A1347)</f>
        <v>192943</v>
      </c>
      <c r="B1347" s="1">
        <f>IF(ISBLANK(Data!B1347),"",Data!B1347)</f>
        <v>1</v>
      </c>
      <c r="C1347" s="1">
        <f>IF(ISBLANK(Data!C1347),"",Data!C1347)</f>
        <v>401</v>
      </c>
      <c r="D1347" s="1">
        <f>IF(ISBLANK(Data!D1347),"",Data!D1347)</f>
        <v>0</v>
      </c>
      <c r="E1347" s="1">
        <f>IF(ISBLANK(Data!E1347),"",Data!E1347)</f>
        <v>0</v>
      </c>
      <c r="F1347" s="1">
        <f>IF(ISBLANK(Data!F1347),"",Data!F1347)</f>
        <v>8</v>
      </c>
      <c r="G1347" s="1" t="str">
        <f>IF(ISBLANK(Data!$F1347),"",IF(Data!$F1347&gt;=1,TEXT(Data!G1347,"00"),""))</f>
        <v>8f</v>
      </c>
      <c r="H1347" s="1" t="str">
        <f>IF(ISBLANK(Data!$F1347),"",IF(Data!$F1347&gt;=2,TEXT(Data!H1347,"00"),""))</f>
        <v>a0</v>
      </c>
      <c r="I1347" s="1" t="str">
        <f>IF(ISBLANK(Data!$F1347),"",IF(Data!$F1347&gt;=3,TEXT(Data!I1347,"00"),""))</f>
        <v>00</v>
      </c>
      <c r="J1347" s="1" t="str">
        <f>IF(ISBLANK(Data!$F1347),"",IF(Data!$F1347&gt;=4,TEXT(Data!J1347,"00"),""))</f>
        <v>00</v>
      </c>
      <c r="K1347" s="1" t="str">
        <f>IF(ISBLANK(Data!$F1347),"",IF(Data!$F1347&gt;=5,TEXT(Data!K1347,"00"),""))</f>
        <v>56</v>
      </c>
      <c r="L1347" s="1" t="str">
        <f>IF(ISBLANK(Data!$F1347),"",IF(Data!$F1347&gt;=6,TEXT(Data!L1347,"00"),""))</f>
        <v>00</v>
      </c>
      <c r="M1347" s="1" t="str">
        <f>IF(ISBLANK(Data!$F1347),"",IF(Data!$F1347&gt;=7,TEXT(Data!M1347,"00"),""))</f>
        <v>00</v>
      </c>
      <c r="N1347" s="1" t="str">
        <f>IF(ISBLANK(Data!$F1347),"",IF(Data!$F1347&gt;=8,TEXT(Data!N1347,"00"),""))</f>
        <v>00</v>
      </c>
    </row>
    <row r="1348" ht="14.25">
      <c r="A1348" s="1">
        <f>IF(ISBLANK(Data!A1348),"",Data!A1348)</f>
        <v>192945</v>
      </c>
      <c r="B1348" s="1">
        <f>IF(ISBLANK(Data!B1348),"",Data!B1348)</f>
        <v>1</v>
      </c>
      <c r="C1348" s="1">
        <f>IF(ISBLANK(Data!C1348),"",Data!C1348)</f>
        <v>201</v>
      </c>
      <c r="D1348" s="1">
        <f>IF(ISBLANK(Data!D1348),"",Data!D1348)</f>
        <v>0</v>
      </c>
      <c r="E1348" s="1">
        <f>IF(ISBLANK(Data!E1348),"",Data!E1348)</f>
        <v>0</v>
      </c>
      <c r="F1348" s="1">
        <f>IF(ISBLANK(Data!F1348),"",Data!F1348)</f>
        <v>6</v>
      </c>
      <c r="G1348" s="1" t="str">
        <f>IF(ISBLANK(Data!$F1348),"",IF(Data!$F1348&gt;=1,TEXT(Data!G1348,"00"),""))</f>
        <v>1a</v>
      </c>
      <c r="H1348" s="1" t="str">
        <f>IF(ISBLANK(Data!$F1348),"",IF(Data!$F1348&gt;=2,TEXT(Data!H1348,"00"),""))</f>
        <v>04</v>
      </c>
      <c r="I1348" s="1" t="str">
        <f>IF(ISBLANK(Data!$F1348),"",IF(Data!$F1348&gt;=3,TEXT(Data!I1348,"00"),""))</f>
        <v>00</v>
      </c>
      <c r="J1348" s="1" t="str">
        <f>IF(ISBLANK(Data!$F1348),"",IF(Data!$F1348&gt;=4,TEXT(Data!J1348,"00"),""))</f>
        <v>00</v>
      </c>
      <c r="K1348" s="1" t="str">
        <f>IF(ISBLANK(Data!$F1348),"",IF(Data!$F1348&gt;=5,TEXT(Data!K1348,"00"),""))</f>
        <v>62</v>
      </c>
      <c r="L1348" s="1" t="str">
        <f>IF(ISBLANK(Data!$F1348),"",IF(Data!$F1348&gt;=6,TEXT(Data!L1348,"00"),""))</f>
        <v>00</v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>
        <f>IF(ISBLANK(Data!A1349),"",Data!A1349)</f>
        <v>192957</v>
      </c>
      <c r="B1349" s="1">
        <f>IF(ISBLANK(Data!B1349),"",Data!B1349)</f>
        <v>1</v>
      </c>
      <c r="C1349" s="1">
        <f>IF(ISBLANK(Data!C1349),"",Data!C1349)</f>
        <v>203</v>
      </c>
      <c r="D1349" s="1">
        <f>IF(ISBLANK(Data!D1349),"",Data!D1349)</f>
        <v>0</v>
      </c>
      <c r="E1349" s="1">
        <f>IF(ISBLANK(Data!E1349),"",Data!E1349)</f>
        <v>0</v>
      </c>
      <c r="F1349" s="1">
        <f>IF(ISBLANK(Data!F1349),"",Data!F1349)</f>
        <v>8</v>
      </c>
      <c r="G1349" s="1" t="str">
        <f>IF(ISBLANK(Data!$F1349),"",IF(Data!$F1349&gt;=1,TEXT(Data!G1349,"00"),""))</f>
        <v>00</v>
      </c>
      <c r="H1349" s="1" t="str">
        <f>IF(ISBLANK(Data!$F1349),"",IF(Data!$F1349&gt;=2,TEXT(Data!H1349,"00"),""))</f>
        <v>00</v>
      </c>
      <c r="I1349" s="1" t="str">
        <f>IF(ISBLANK(Data!$F1349),"",IF(Data!$F1349&gt;=3,TEXT(Data!I1349,"00"),""))</f>
        <v>00</v>
      </c>
      <c r="J1349" s="1" t="str">
        <f>IF(ISBLANK(Data!$F1349),"",IF(Data!$F1349&gt;=4,TEXT(Data!J1349,"00"),""))</f>
        <v>00</v>
      </c>
      <c r="K1349" s="1" t="str">
        <f>IF(ISBLANK(Data!$F1349),"",IF(Data!$F1349&gt;=5,TEXT(Data!K1349,"00"),""))</f>
        <v>00</v>
      </c>
      <c r="L1349" s="1" t="str">
        <f>IF(ISBLANK(Data!$F1349),"",IF(Data!$F1349&gt;=6,TEXT(Data!L1349,"00"),""))</f>
        <v>00</v>
      </c>
      <c r="M1349" s="1" t="str">
        <f>IF(ISBLANK(Data!$F1349),"",IF(Data!$F1349&gt;=7,TEXT(Data!M1349,"00"),""))</f>
        <v>00</v>
      </c>
      <c r="N1349" s="1" t="str">
        <f>IF(ISBLANK(Data!$F1349),"",IF(Data!$F1349&gt;=8,TEXT(Data!N1349,"00"),""))</f>
        <v>00</v>
      </c>
    </row>
    <row r="1350" ht="14.25">
      <c r="A1350" s="1">
        <f>IF(ISBLANK(Data!A1350),"",Data!A1350)</f>
        <v>192963</v>
      </c>
      <c r="B1350" s="1">
        <f>IF(ISBLANK(Data!B1350),"",Data!B1350)</f>
        <v>1</v>
      </c>
      <c r="C1350" s="1">
        <f>IF(ISBLANK(Data!C1350),"",Data!C1350)</f>
        <v>400</v>
      </c>
      <c r="D1350" s="1">
        <f>IF(ISBLANK(Data!D1350),"",Data!D1350)</f>
        <v>0</v>
      </c>
      <c r="E1350" s="1">
        <f>IF(ISBLANK(Data!E1350),"",Data!E1350)</f>
        <v>0</v>
      </c>
      <c r="F1350" s="1">
        <f>IF(ISBLANK(Data!F1350),"",Data!F1350)</f>
        <v>8</v>
      </c>
      <c r="G1350" s="1" t="str">
        <f>IF(ISBLANK(Data!$F1350),"",IF(Data!$F1350&gt;=1,TEXT(Data!G1350,"00"),""))</f>
        <v>01</v>
      </c>
      <c r="H1350" s="1" t="str">
        <f>IF(ISBLANK(Data!$F1350),"",IF(Data!$F1350&gt;=2,TEXT(Data!H1350,"00"),""))</f>
        <v>00</v>
      </c>
      <c r="I1350" s="1" t="str">
        <f>IF(ISBLANK(Data!$F1350),"",IF(Data!$F1350&gt;=3,TEXT(Data!I1350,"00"),""))</f>
        <v>4c</v>
      </c>
      <c r="J1350" s="1" t="str">
        <f>IF(ISBLANK(Data!$F1350),"",IF(Data!$F1350&gt;=4,TEXT(Data!J1350,"00"),""))</f>
        <v>00</v>
      </c>
      <c r="K1350" s="1" t="str">
        <f>IF(ISBLANK(Data!$F1350),"",IF(Data!$F1350&gt;=5,TEXT(Data!K1350,"00"),""))</f>
        <v>00</v>
      </c>
      <c r="L1350" s="1" t="str">
        <f>IF(ISBLANK(Data!$F1350),"",IF(Data!$F1350&gt;=6,TEXT(Data!L1350,"00"),""))</f>
        <v>00</v>
      </c>
      <c r="M1350" s="1" t="str">
        <f>IF(ISBLANK(Data!$F1350),"",IF(Data!$F1350&gt;=7,TEXT(Data!M1350,"00"),""))</f>
        <v>00</v>
      </c>
      <c r="N1350" s="1" t="str">
        <f>IF(ISBLANK(Data!$F1350),"",IF(Data!$F1350&gt;=8,TEXT(Data!N1350,"00"),""))</f>
        <v>00</v>
      </c>
    </row>
    <row r="1351" ht="14.25">
      <c r="A1351" s="1">
        <f>IF(ISBLANK(Data!A1351),"",Data!A1351)</f>
        <v>192981</v>
      </c>
      <c r="B1351" s="1">
        <f>IF(ISBLANK(Data!B1351),"",Data!B1351)</f>
        <v>0</v>
      </c>
      <c r="C1351" s="1">
        <f>IF(ISBLANK(Data!C1351),"",Data!C1351)</f>
        <v>300</v>
      </c>
      <c r="D1351" s="1">
        <f>IF(ISBLANK(Data!D1351),"",Data!D1351)</f>
        <v>0</v>
      </c>
      <c r="E1351" s="1">
        <f>IF(ISBLANK(Data!E1351),"",Data!E1351)</f>
        <v>0</v>
      </c>
      <c r="F1351" s="1">
        <f>IF(ISBLANK(Data!F1351),"",Data!F1351)</f>
        <v>8</v>
      </c>
      <c r="G1351" s="1" t="str">
        <f>IF(ISBLANK(Data!$F1351),"",IF(Data!$F1351&gt;=1,TEXT(Data!G1351,"00"),""))</f>
        <v>03</v>
      </c>
      <c r="H1351" s="1" t="str">
        <f>IF(ISBLANK(Data!$F1351),"",IF(Data!$F1351&gt;=2,TEXT(Data!H1351,"00"),""))</f>
        <v>5a</v>
      </c>
      <c r="I1351" s="1" t="str">
        <f>IF(ISBLANK(Data!$F1351),"",IF(Data!$F1351&gt;=3,TEXT(Data!I1351,"00"),""))</f>
        <v>64</v>
      </c>
      <c r="J1351" s="1" t="str">
        <f>IF(ISBLANK(Data!$F1351),"",IF(Data!$F1351&gt;=4,TEXT(Data!J1351,"00"),""))</f>
        <v>5a</v>
      </c>
      <c r="K1351" s="1" t="str">
        <f>IF(ISBLANK(Data!$F1351),"",IF(Data!$F1351&gt;=5,TEXT(Data!K1351,"00"),""))</f>
        <v>64</v>
      </c>
      <c r="L1351" s="1" t="str">
        <f>IF(ISBLANK(Data!$F1351),"",IF(Data!$F1351&gt;=6,TEXT(Data!L1351,"00"),""))</f>
        <v>00</v>
      </c>
      <c r="M1351" s="1" t="str">
        <f>IF(ISBLANK(Data!$F1351),"",IF(Data!$F1351&gt;=7,TEXT(Data!M1351,"00"),""))</f>
        <v>64</v>
      </c>
      <c r="N1351" s="1" t="str">
        <f>IF(ISBLANK(Data!$F1351),"",IF(Data!$F1351&gt;=8,TEXT(Data!N1351,"00"),""))</f>
        <v>ad</v>
      </c>
    </row>
    <row r="1352" ht="14.25">
      <c r="A1352" s="1">
        <f>IF(ISBLANK(Data!A1352),"",Data!A1352)</f>
        <v>192982</v>
      </c>
      <c r="B1352" s="1">
        <f>IF(ISBLANK(Data!B1352),"",Data!B1352)</f>
        <v>0</v>
      </c>
      <c r="C1352" s="1">
        <f>IF(ISBLANK(Data!C1352),"",Data!C1352)</f>
        <v>301</v>
      </c>
      <c r="D1352" s="1">
        <f>IF(ISBLANK(Data!D1352),"",Data!D1352)</f>
        <v>0</v>
      </c>
      <c r="E1352" s="1">
        <f>IF(ISBLANK(Data!E1352),"",Data!E1352)</f>
        <v>0</v>
      </c>
      <c r="F1352" s="1">
        <f>IF(ISBLANK(Data!F1352),"",Data!F1352)</f>
        <v>3</v>
      </c>
      <c r="G1352" s="1" t="str">
        <f>IF(ISBLANK(Data!$F1352),"",IF(Data!$F1352&gt;=1,TEXT(Data!G1352,"00"),""))</f>
        <v>4e</v>
      </c>
      <c r="H1352" s="1" t="str">
        <f>IF(ISBLANK(Data!$F1352),"",IF(Data!$F1352&gt;=2,TEXT(Data!H1352,"00"),""))</f>
        <v>d</v>
      </c>
      <c r="I1352" s="1" t="str">
        <f>IF(ISBLANK(Data!$F1352),"",IF(Data!$F1352&gt;=3,TEXT(Data!I1352,"00"),""))</f>
        <v>00</v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>
        <f>IF(ISBLANK(Data!A1353),"",Data!A1353)</f>
        <v>193031</v>
      </c>
      <c r="B1353" s="1">
        <f>IF(ISBLANK(Data!B1353),"",Data!B1353)</f>
        <v>0</v>
      </c>
      <c r="C1353" s="1">
        <f>IF(ISBLANK(Data!C1353),"",Data!C1353)</f>
        <v>300</v>
      </c>
      <c r="D1353" s="1">
        <f>IF(ISBLANK(Data!D1353),"",Data!D1353)</f>
        <v>0</v>
      </c>
      <c r="E1353" s="1">
        <f>IF(ISBLANK(Data!E1353),"",Data!E1353)</f>
        <v>0</v>
      </c>
      <c r="F1353" s="1">
        <f>IF(ISBLANK(Data!F1353),"",Data!F1353)</f>
        <v>8</v>
      </c>
      <c r="G1353" s="1" t="str">
        <f>IF(ISBLANK(Data!$F1353),"",IF(Data!$F1353&gt;=1,TEXT(Data!G1353,"00"),""))</f>
        <v>03</v>
      </c>
      <c r="H1353" s="1" t="str">
        <f>IF(ISBLANK(Data!$F1353),"",IF(Data!$F1353&gt;=2,TEXT(Data!H1353,"00"),""))</f>
        <v>5a</v>
      </c>
      <c r="I1353" s="1" t="str">
        <f>IF(ISBLANK(Data!$F1353),"",IF(Data!$F1353&gt;=3,TEXT(Data!I1353,"00"),""))</f>
        <v>64</v>
      </c>
      <c r="J1353" s="1" t="str">
        <f>IF(ISBLANK(Data!$F1353),"",IF(Data!$F1353&gt;=4,TEXT(Data!J1353,"00"),""))</f>
        <v>5a</v>
      </c>
      <c r="K1353" s="1" t="str">
        <f>IF(ISBLANK(Data!$F1353),"",IF(Data!$F1353&gt;=5,TEXT(Data!K1353,"00"),""))</f>
        <v>64</v>
      </c>
      <c r="L1353" s="1" t="str">
        <f>IF(ISBLANK(Data!$F1353),"",IF(Data!$F1353&gt;=6,TEXT(Data!L1353,"00"),""))</f>
        <v>00</v>
      </c>
      <c r="M1353" s="1" t="str">
        <f>IF(ISBLANK(Data!$F1353),"",IF(Data!$F1353&gt;=7,TEXT(Data!M1353,"00"),""))</f>
        <v>64</v>
      </c>
      <c r="N1353" s="1" t="str">
        <f>IF(ISBLANK(Data!$F1353),"",IF(Data!$F1353&gt;=8,TEXT(Data!N1353,"00"),""))</f>
        <v>be</v>
      </c>
    </row>
    <row r="1354" ht="14.25">
      <c r="A1354" s="1">
        <f>IF(ISBLANK(Data!A1354),"",Data!A1354)</f>
        <v>193032</v>
      </c>
      <c r="B1354" s="1">
        <f>IF(ISBLANK(Data!B1354),"",Data!B1354)</f>
        <v>0</v>
      </c>
      <c r="C1354" s="1">
        <f>IF(ISBLANK(Data!C1354),"",Data!C1354)</f>
        <v>301</v>
      </c>
      <c r="D1354" s="1">
        <f>IF(ISBLANK(Data!D1354),"",Data!D1354)</f>
        <v>0</v>
      </c>
      <c r="E1354" s="1">
        <f>IF(ISBLANK(Data!E1354),"",Data!E1354)</f>
        <v>0</v>
      </c>
      <c r="F1354" s="1">
        <f>IF(ISBLANK(Data!F1354),"",Data!F1354)</f>
        <v>3</v>
      </c>
      <c r="G1354" s="1" t="str">
        <f>IF(ISBLANK(Data!$F1354),"",IF(Data!$F1354&gt;=1,TEXT(Data!G1354,"00"),""))</f>
        <v>1d</v>
      </c>
      <c r="H1354" s="1" t="str">
        <f>IF(ISBLANK(Data!$F1354),"",IF(Data!$F1354&gt;=2,TEXT(Data!H1354,"00"),""))</f>
        <v>e</v>
      </c>
      <c r="I1354" s="1" t="str">
        <f>IF(ISBLANK(Data!$F1354),"",IF(Data!$F1354&gt;=3,TEXT(Data!I1354,"00"),""))</f>
        <v>00</v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>
        <f>IF(ISBLANK(Data!A1355),"",Data!A1355)</f>
        <v>193043</v>
      </c>
      <c r="B1355" s="1">
        <f>IF(ISBLANK(Data!B1355),"",Data!B1355)</f>
        <v>1</v>
      </c>
      <c r="C1355" s="1">
        <f>IF(ISBLANK(Data!C1355),"",Data!C1355)</f>
        <v>401</v>
      </c>
      <c r="D1355" s="1">
        <f>IF(ISBLANK(Data!D1355),"",Data!D1355)</f>
        <v>0</v>
      </c>
      <c r="E1355" s="1">
        <f>IF(ISBLANK(Data!E1355),"",Data!E1355)</f>
        <v>0</v>
      </c>
      <c r="F1355" s="1">
        <f>IF(ISBLANK(Data!F1355),"",Data!F1355)</f>
        <v>8</v>
      </c>
      <c r="G1355" s="1" t="str">
        <f>IF(ISBLANK(Data!$F1355),"",IF(Data!$F1355&gt;=1,TEXT(Data!G1355,"00"),""))</f>
        <v>8f</v>
      </c>
      <c r="H1355" s="1" t="str">
        <f>IF(ISBLANK(Data!$F1355),"",IF(Data!$F1355&gt;=2,TEXT(Data!H1355,"00"),""))</f>
        <v>a0</v>
      </c>
      <c r="I1355" s="1" t="str">
        <f>IF(ISBLANK(Data!$F1355),"",IF(Data!$F1355&gt;=3,TEXT(Data!I1355,"00"),""))</f>
        <v>00</v>
      </c>
      <c r="J1355" s="1" t="str">
        <f>IF(ISBLANK(Data!$F1355),"",IF(Data!$F1355&gt;=4,TEXT(Data!J1355,"00"),""))</f>
        <v>00</v>
      </c>
      <c r="K1355" s="1" t="str">
        <f>IF(ISBLANK(Data!$F1355),"",IF(Data!$F1355&gt;=5,TEXT(Data!K1355,"00"),""))</f>
        <v>56</v>
      </c>
      <c r="L1355" s="1" t="str">
        <f>IF(ISBLANK(Data!$F1355),"",IF(Data!$F1355&gt;=6,TEXT(Data!L1355,"00"),""))</f>
        <v>00</v>
      </c>
      <c r="M1355" s="1" t="str">
        <f>IF(ISBLANK(Data!$F1355),"",IF(Data!$F1355&gt;=7,TEXT(Data!M1355,"00"),""))</f>
        <v>00</v>
      </c>
      <c r="N1355" s="1" t="str">
        <f>IF(ISBLANK(Data!$F1355),"",IF(Data!$F1355&gt;=8,TEXT(Data!N1355,"00"),""))</f>
        <v>00</v>
      </c>
    </row>
    <row r="1356" ht="14.25">
      <c r="A1356" s="1">
        <f>IF(ISBLANK(Data!A1356),"",Data!A1356)</f>
        <v>193045</v>
      </c>
      <c r="B1356" s="1">
        <f>IF(ISBLANK(Data!B1356),"",Data!B1356)</f>
        <v>1</v>
      </c>
      <c r="C1356" s="1">
        <f>IF(ISBLANK(Data!C1356),"",Data!C1356)</f>
        <v>201</v>
      </c>
      <c r="D1356" s="1">
        <f>IF(ISBLANK(Data!D1356),"",Data!D1356)</f>
        <v>0</v>
      </c>
      <c r="E1356" s="1">
        <f>IF(ISBLANK(Data!E1356),"",Data!E1356)</f>
        <v>0</v>
      </c>
      <c r="F1356" s="1">
        <f>IF(ISBLANK(Data!F1356),"",Data!F1356)</f>
        <v>6</v>
      </c>
      <c r="G1356" s="1" t="str">
        <f>IF(ISBLANK(Data!$F1356),"",IF(Data!$F1356&gt;=1,TEXT(Data!G1356,"00"),""))</f>
        <v>1a</v>
      </c>
      <c r="H1356" s="1" t="str">
        <f>IF(ISBLANK(Data!$F1356),"",IF(Data!$F1356&gt;=2,TEXT(Data!H1356,"00"),""))</f>
        <v>04</v>
      </c>
      <c r="I1356" s="1" t="str">
        <f>IF(ISBLANK(Data!$F1356),"",IF(Data!$F1356&gt;=3,TEXT(Data!I1356,"00"),""))</f>
        <v>00</v>
      </c>
      <c r="J1356" s="1" t="str">
        <f>IF(ISBLANK(Data!$F1356),"",IF(Data!$F1356&gt;=4,TEXT(Data!J1356,"00"),""))</f>
        <v>00</v>
      </c>
      <c r="K1356" s="1" t="str">
        <f>IF(ISBLANK(Data!$F1356),"",IF(Data!$F1356&gt;=5,TEXT(Data!K1356,"00"),""))</f>
        <v>62</v>
      </c>
      <c r="L1356" s="1" t="str">
        <f>IF(ISBLANK(Data!$F1356),"",IF(Data!$F1356&gt;=6,TEXT(Data!L1356,"00"),""))</f>
        <v>00</v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>
        <f>IF(ISBLANK(Data!A1357),"",Data!A1357)</f>
        <v>193057</v>
      </c>
      <c r="B1357" s="1">
        <f>IF(ISBLANK(Data!B1357),"",Data!B1357)</f>
        <v>1</v>
      </c>
      <c r="C1357" s="1">
        <f>IF(ISBLANK(Data!C1357),"",Data!C1357)</f>
        <v>203</v>
      </c>
      <c r="D1357" s="1">
        <f>IF(ISBLANK(Data!D1357),"",Data!D1357)</f>
        <v>0</v>
      </c>
      <c r="E1357" s="1">
        <f>IF(ISBLANK(Data!E1357),"",Data!E1357)</f>
        <v>0</v>
      </c>
      <c r="F1357" s="1">
        <f>IF(ISBLANK(Data!F1357),"",Data!F1357)</f>
        <v>8</v>
      </c>
      <c r="G1357" s="1" t="str">
        <f>IF(ISBLANK(Data!$F1357),"",IF(Data!$F1357&gt;=1,TEXT(Data!G1357,"00"),""))</f>
        <v>00</v>
      </c>
      <c r="H1357" s="1" t="str">
        <f>IF(ISBLANK(Data!$F1357),"",IF(Data!$F1357&gt;=2,TEXT(Data!H1357,"00"),""))</f>
        <v>00</v>
      </c>
      <c r="I1357" s="1" t="str">
        <f>IF(ISBLANK(Data!$F1357),"",IF(Data!$F1357&gt;=3,TEXT(Data!I1357,"00"),""))</f>
        <v>00</v>
      </c>
      <c r="J1357" s="1" t="str">
        <f>IF(ISBLANK(Data!$F1357),"",IF(Data!$F1357&gt;=4,TEXT(Data!J1357,"00"),""))</f>
        <v>00</v>
      </c>
      <c r="K1357" s="1" t="str">
        <f>IF(ISBLANK(Data!$F1357),"",IF(Data!$F1357&gt;=5,TEXT(Data!K1357,"00"),""))</f>
        <v>00</v>
      </c>
      <c r="L1357" s="1" t="str">
        <f>IF(ISBLANK(Data!$F1357),"",IF(Data!$F1357&gt;=6,TEXT(Data!L1357,"00"),""))</f>
        <v>00</v>
      </c>
      <c r="M1357" s="1" t="str">
        <f>IF(ISBLANK(Data!$F1357),"",IF(Data!$F1357&gt;=7,TEXT(Data!M1357,"00"),""))</f>
        <v>00</v>
      </c>
      <c r="N1357" s="1" t="str">
        <f>IF(ISBLANK(Data!$F1357),"",IF(Data!$F1357&gt;=8,TEXT(Data!N1357,"00"),""))</f>
        <v>00</v>
      </c>
    </row>
    <row r="1358" ht="14.25">
      <c r="A1358" s="1">
        <f>IF(ISBLANK(Data!A1358),"",Data!A1358)</f>
        <v>193063</v>
      </c>
      <c r="B1358" s="1">
        <f>IF(ISBLANK(Data!B1358),"",Data!B1358)</f>
        <v>1</v>
      </c>
      <c r="C1358" s="1">
        <f>IF(ISBLANK(Data!C1358),"",Data!C1358)</f>
        <v>400</v>
      </c>
      <c r="D1358" s="1">
        <f>IF(ISBLANK(Data!D1358),"",Data!D1358)</f>
        <v>0</v>
      </c>
      <c r="E1358" s="1">
        <f>IF(ISBLANK(Data!E1358),"",Data!E1358)</f>
        <v>0</v>
      </c>
      <c r="F1358" s="1">
        <f>IF(ISBLANK(Data!F1358),"",Data!F1358)</f>
        <v>8</v>
      </c>
      <c r="G1358" s="1" t="str">
        <f>IF(ISBLANK(Data!$F1358),"",IF(Data!$F1358&gt;=1,TEXT(Data!G1358,"00"),""))</f>
        <v>01</v>
      </c>
      <c r="H1358" s="1" t="str">
        <f>IF(ISBLANK(Data!$F1358),"",IF(Data!$F1358&gt;=2,TEXT(Data!H1358,"00"),""))</f>
        <v>00</v>
      </c>
      <c r="I1358" s="1" t="str">
        <f>IF(ISBLANK(Data!$F1358),"",IF(Data!$F1358&gt;=3,TEXT(Data!I1358,"00"),""))</f>
        <v>4c</v>
      </c>
      <c r="J1358" s="1" t="str">
        <f>IF(ISBLANK(Data!$F1358),"",IF(Data!$F1358&gt;=4,TEXT(Data!J1358,"00"),""))</f>
        <v>00</v>
      </c>
      <c r="K1358" s="1" t="str">
        <f>IF(ISBLANK(Data!$F1358),"",IF(Data!$F1358&gt;=5,TEXT(Data!K1358,"00"),""))</f>
        <v>00</v>
      </c>
      <c r="L1358" s="1" t="str">
        <f>IF(ISBLANK(Data!$F1358),"",IF(Data!$F1358&gt;=6,TEXT(Data!L1358,"00"),""))</f>
        <v>00</v>
      </c>
      <c r="M1358" s="1" t="str">
        <f>IF(ISBLANK(Data!$F1358),"",IF(Data!$F1358&gt;=7,TEXT(Data!M1358,"00"),""))</f>
        <v>00</v>
      </c>
      <c r="N1358" s="1" t="str">
        <f>IF(ISBLANK(Data!$F1358),"",IF(Data!$F1358&gt;=8,TEXT(Data!N1358,"00"),""))</f>
        <v>00</v>
      </c>
    </row>
    <row r="1359" ht="14.25">
      <c r="A1359" s="1">
        <f>IF(ISBLANK(Data!A1359),"",Data!A1359)</f>
        <v>193081</v>
      </c>
      <c r="B1359" s="1">
        <f>IF(ISBLANK(Data!B1359),"",Data!B1359)</f>
        <v>0</v>
      </c>
      <c r="C1359" s="1">
        <f>IF(ISBLANK(Data!C1359),"",Data!C1359)</f>
        <v>300</v>
      </c>
      <c r="D1359" s="1">
        <f>IF(ISBLANK(Data!D1359),"",Data!D1359)</f>
        <v>0</v>
      </c>
      <c r="E1359" s="1">
        <f>IF(ISBLANK(Data!E1359),"",Data!E1359)</f>
        <v>0</v>
      </c>
      <c r="F1359" s="1">
        <f>IF(ISBLANK(Data!F1359),"",Data!F1359)</f>
        <v>8</v>
      </c>
      <c r="G1359" s="1" t="str">
        <f>IF(ISBLANK(Data!$F1359),"",IF(Data!$F1359&gt;=1,TEXT(Data!G1359,"00"),""))</f>
        <v>03</v>
      </c>
      <c r="H1359" s="1" t="str">
        <f>IF(ISBLANK(Data!$F1359),"",IF(Data!$F1359&gt;=2,TEXT(Data!H1359,"00"),""))</f>
        <v>5a</v>
      </c>
      <c r="I1359" s="1" t="str">
        <f>IF(ISBLANK(Data!$F1359),"",IF(Data!$F1359&gt;=3,TEXT(Data!I1359,"00"),""))</f>
        <v>64</v>
      </c>
      <c r="J1359" s="1" t="str">
        <f>IF(ISBLANK(Data!$F1359),"",IF(Data!$F1359&gt;=4,TEXT(Data!J1359,"00"),""))</f>
        <v>5a</v>
      </c>
      <c r="K1359" s="1" t="str">
        <f>IF(ISBLANK(Data!$F1359),"",IF(Data!$F1359&gt;=5,TEXT(Data!K1359,"00"),""))</f>
        <v>64</v>
      </c>
      <c r="L1359" s="1" t="str">
        <f>IF(ISBLANK(Data!$F1359),"",IF(Data!$F1359&gt;=6,TEXT(Data!L1359,"00"),""))</f>
        <v>00</v>
      </c>
      <c r="M1359" s="1" t="str">
        <f>IF(ISBLANK(Data!$F1359),"",IF(Data!$F1359&gt;=7,TEXT(Data!M1359,"00"),""))</f>
        <v>64</v>
      </c>
      <c r="N1359" s="1" t="str">
        <f>IF(ISBLANK(Data!$F1359),"",IF(Data!$F1359&gt;=8,TEXT(Data!N1359,"00"),""))</f>
        <v>af</v>
      </c>
    </row>
    <row r="1360" ht="14.25">
      <c r="A1360" s="1">
        <f>IF(ISBLANK(Data!A1360),"",Data!A1360)</f>
        <v>193082</v>
      </c>
      <c r="B1360" s="1">
        <f>IF(ISBLANK(Data!B1360),"",Data!B1360)</f>
        <v>0</v>
      </c>
      <c r="C1360" s="1">
        <f>IF(ISBLANK(Data!C1360),"",Data!C1360)</f>
        <v>301</v>
      </c>
      <c r="D1360" s="1">
        <f>IF(ISBLANK(Data!D1360),"",Data!D1360)</f>
        <v>0</v>
      </c>
      <c r="E1360" s="1">
        <f>IF(ISBLANK(Data!E1360),"",Data!E1360)</f>
        <v>0</v>
      </c>
      <c r="F1360" s="1">
        <f>IF(ISBLANK(Data!F1360),"",Data!F1360)</f>
        <v>3</v>
      </c>
      <c r="G1360" s="1" t="str">
        <f>IF(ISBLANK(Data!$F1360),"",IF(Data!$F1360&gt;=1,TEXT(Data!G1360,"00"),""))</f>
        <v>e8</v>
      </c>
      <c r="H1360" s="1" t="str">
        <f>IF(ISBLANK(Data!$F1360),"",IF(Data!$F1360&gt;=2,TEXT(Data!H1360,"00"),""))</f>
        <v>f</v>
      </c>
      <c r="I1360" s="1" t="str">
        <f>IF(ISBLANK(Data!$F1360),"",IF(Data!$F1360&gt;=3,TEXT(Data!I1360,"00"),""))</f>
        <v>00</v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>
        <f>IF(ISBLANK(Data!A1361),"",Data!A1361)</f>
        <v>193123</v>
      </c>
      <c r="B1361" s="1">
        <f>IF(ISBLANK(Data!B1361),"",Data!B1361)</f>
        <v>1</v>
      </c>
      <c r="C1361" s="1">
        <f>IF(ISBLANK(Data!C1361),"",Data!C1361)</f>
        <v>403</v>
      </c>
      <c r="D1361" s="1">
        <f>IF(ISBLANK(Data!D1361),"",Data!D1361)</f>
        <v>0</v>
      </c>
      <c r="E1361" s="1">
        <f>IF(ISBLANK(Data!E1361),"",Data!E1361)</f>
        <v>0</v>
      </c>
      <c r="F1361" s="1">
        <f>IF(ISBLANK(Data!F1361),"",Data!F1361)</f>
        <v>8</v>
      </c>
      <c r="G1361" s="1" t="str">
        <f>IF(ISBLANK(Data!$F1361),"",IF(Data!$F1361&gt;=1,TEXT(Data!G1361,"00"),""))</f>
        <v>63</v>
      </c>
      <c r="H1361" s="1" t="str">
        <f>IF(ISBLANK(Data!$F1361),"",IF(Data!$F1361&gt;=2,TEXT(Data!H1361,"00"),""))</f>
        <v>00</v>
      </c>
      <c r="I1361" s="1" t="str">
        <f>IF(ISBLANK(Data!$F1361),"",IF(Data!$F1361&gt;=3,TEXT(Data!I1361,"00"),""))</f>
        <v>00</v>
      </c>
      <c r="J1361" s="1" t="str">
        <f>IF(ISBLANK(Data!$F1361),"",IF(Data!$F1361&gt;=4,TEXT(Data!J1361,"00"),""))</f>
        <v>00</v>
      </c>
      <c r="K1361" s="1" t="str">
        <f>IF(ISBLANK(Data!$F1361),"",IF(Data!$F1361&gt;=5,TEXT(Data!K1361,"00"),""))</f>
        <v>20</v>
      </c>
      <c r="L1361" s="1" t="str">
        <f>IF(ISBLANK(Data!$F1361),"",IF(Data!$F1361&gt;=6,TEXT(Data!L1361,"00"),""))</f>
        <v>e2</v>
      </c>
      <c r="M1361" s="1" t="str">
        <f>IF(ISBLANK(Data!$F1361),"",IF(Data!$F1361&gt;=7,TEXT(Data!M1361,"00"),""))</f>
        <v>09</v>
      </c>
      <c r="N1361" s="1" t="str">
        <f>IF(ISBLANK(Data!$F1361),"",IF(Data!$F1361&gt;=8,TEXT(Data!N1361,"00"),""))</f>
        <v>00</v>
      </c>
    </row>
    <row r="1362" ht="14.25">
      <c r="A1362" s="1">
        <f>IF(ISBLANK(Data!A1362),"",Data!A1362)</f>
        <v>193132</v>
      </c>
      <c r="B1362" s="1">
        <f>IF(ISBLANK(Data!B1362),"",Data!B1362)</f>
        <v>0</v>
      </c>
      <c r="C1362" s="1">
        <f>IF(ISBLANK(Data!C1362),"",Data!C1362)</f>
        <v>300</v>
      </c>
      <c r="D1362" s="1">
        <f>IF(ISBLANK(Data!D1362),"",Data!D1362)</f>
        <v>0</v>
      </c>
      <c r="E1362" s="1">
        <f>IF(ISBLANK(Data!E1362),"",Data!E1362)</f>
        <v>0</v>
      </c>
      <c r="F1362" s="1">
        <f>IF(ISBLANK(Data!F1362),"",Data!F1362)</f>
        <v>8</v>
      </c>
      <c r="G1362" s="1" t="str">
        <f>IF(ISBLANK(Data!$F1362),"",IF(Data!$F1362&gt;=1,TEXT(Data!G1362,"00"),""))</f>
        <v>03</v>
      </c>
      <c r="H1362" s="1" t="str">
        <f>IF(ISBLANK(Data!$F1362),"",IF(Data!$F1362&gt;=2,TEXT(Data!H1362,"00"),""))</f>
        <v>5a</v>
      </c>
      <c r="I1362" s="1" t="str">
        <f>IF(ISBLANK(Data!$F1362),"",IF(Data!$F1362&gt;=3,TEXT(Data!I1362,"00"),""))</f>
        <v>64</v>
      </c>
      <c r="J1362" s="1" t="str">
        <f>IF(ISBLANK(Data!$F1362),"",IF(Data!$F1362&gt;=4,TEXT(Data!J1362,"00"),""))</f>
        <v>5a</v>
      </c>
      <c r="K1362" s="1" t="str">
        <f>IF(ISBLANK(Data!$F1362),"",IF(Data!$F1362&gt;=5,TEXT(Data!K1362,"00"),""))</f>
        <v>64</v>
      </c>
      <c r="L1362" s="1" t="str">
        <f>IF(ISBLANK(Data!$F1362),"",IF(Data!$F1362&gt;=6,TEXT(Data!L1362,"00"),""))</f>
        <v>00</v>
      </c>
      <c r="M1362" s="1" t="str">
        <f>IF(ISBLANK(Data!$F1362),"",IF(Data!$F1362&gt;=7,TEXT(Data!M1362,"00"),""))</f>
        <v>64</v>
      </c>
      <c r="N1362" s="1" t="str">
        <f>IF(ISBLANK(Data!$F1362),"",IF(Data!$F1362&gt;=8,TEXT(Data!N1362,"00"),""))</f>
        <v>30</v>
      </c>
    </row>
    <row r="1363" ht="14.25">
      <c r="A1363" s="1">
        <f>IF(ISBLANK(Data!A1363),"",Data!A1363)</f>
        <v>193132</v>
      </c>
      <c r="B1363" s="1">
        <f>IF(ISBLANK(Data!B1363),"",Data!B1363)</f>
        <v>0</v>
      </c>
      <c r="C1363" s="1">
        <f>IF(ISBLANK(Data!C1363),"",Data!C1363)</f>
        <v>301</v>
      </c>
      <c r="D1363" s="1">
        <f>IF(ISBLANK(Data!D1363),"",Data!D1363)</f>
        <v>0</v>
      </c>
      <c r="E1363" s="1">
        <f>IF(ISBLANK(Data!E1363),"",Data!E1363)</f>
        <v>0</v>
      </c>
      <c r="F1363" s="1">
        <f>IF(ISBLANK(Data!F1363),"",Data!F1363)</f>
        <v>3</v>
      </c>
      <c r="G1363" s="1" t="str">
        <f>IF(ISBLANK(Data!$F1363),"",IF(Data!$F1363&gt;=1,TEXT(Data!G1363,"00"),""))</f>
        <v>e2</v>
      </c>
      <c r="H1363" s="1" t="str">
        <f>IF(ISBLANK(Data!$F1363),"",IF(Data!$F1363&gt;=2,TEXT(Data!H1363,"00"),""))</f>
        <v>00</v>
      </c>
      <c r="I1363" s="1" t="str">
        <f>IF(ISBLANK(Data!$F1363),"",IF(Data!$F1363&gt;=3,TEXT(Data!I1363,"00"),""))</f>
        <v>00</v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>
        <f>IF(ISBLANK(Data!A1364),"",Data!A1364)</f>
        <v>193143</v>
      </c>
      <c r="B1364" s="1">
        <f>IF(ISBLANK(Data!B1364),"",Data!B1364)</f>
        <v>1</v>
      </c>
      <c r="C1364" s="1">
        <f>IF(ISBLANK(Data!C1364),"",Data!C1364)</f>
        <v>401</v>
      </c>
      <c r="D1364" s="1">
        <f>IF(ISBLANK(Data!D1364),"",Data!D1364)</f>
        <v>0</v>
      </c>
      <c r="E1364" s="1">
        <f>IF(ISBLANK(Data!E1364),"",Data!E1364)</f>
        <v>0</v>
      </c>
      <c r="F1364" s="1">
        <f>IF(ISBLANK(Data!F1364),"",Data!F1364)</f>
        <v>8</v>
      </c>
      <c r="G1364" s="1" t="str">
        <f>IF(ISBLANK(Data!$F1364),"",IF(Data!$F1364&gt;=1,TEXT(Data!G1364,"00"),""))</f>
        <v>8f</v>
      </c>
      <c r="H1364" s="1" t="str">
        <f>IF(ISBLANK(Data!$F1364),"",IF(Data!$F1364&gt;=2,TEXT(Data!H1364,"00"),""))</f>
        <v>a0</v>
      </c>
      <c r="I1364" s="1" t="str">
        <f>IF(ISBLANK(Data!$F1364),"",IF(Data!$F1364&gt;=3,TEXT(Data!I1364,"00"),""))</f>
        <v>00</v>
      </c>
      <c r="J1364" s="1" t="str">
        <f>IF(ISBLANK(Data!$F1364),"",IF(Data!$F1364&gt;=4,TEXT(Data!J1364,"00"),""))</f>
        <v>00</v>
      </c>
      <c r="K1364" s="1" t="str">
        <f>IF(ISBLANK(Data!$F1364),"",IF(Data!$F1364&gt;=5,TEXT(Data!K1364,"00"),""))</f>
        <v>56</v>
      </c>
      <c r="L1364" s="1" t="str">
        <f>IF(ISBLANK(Data!$F1364),"",IF(Data!$F1364&gt;=6,TEXT(Data!L1364,"00"),""))</f>
        <v>00</v>
      </c>
      <c r="M1364" s="1" t="str">
        <f>IF(ISBLANK(Data!$F1364),"",IF(Data!$F1364&gt;=7,TEXT(Data!M1364,"00"),""))</f>
        <v>00</v>
      </c>
      <c r="N1364" s="1" t="str">
        <f>IF(ISBLANK(Data!$F1364),"",IF(Data!$F1364&gt;=8,TEXT(Data!N1364,"00"),""))</f>
        <v>00</v>
      </c>
    </row>
    <row r="1365" ht="14.25">
      <c r="A1365" s="1">
        <f>IF(ISBLANK(Data!A1365),"",Data!A1365)</f>
        <v>193145</v>
      </c>
      <c r="B1365" s="1">
        <f>IF(ISBLANK(Data!B1365),"",Data!B1365)</f>
        <v>1</v>
      </c>
      <c r="C1365" s="1">
        <f>IF(ISBLANK(Data!C1365),"",Data!C1365)</f>
        <v>201</v>
      </c>
      <c r="D1365" s="1">
        <f>IF(ISBLANK(Data!D1365),"",Data!D1365)</f>
        <v>0</v>
      </c>
      <c r="E1365" s="1">
        <f>IF(ISBLANK(Data!E1365),"",Data!E1365)</f>
        <v>0</v>
      </c>
      <c r="F1365" s="1">
        <f>IF(ISBLANK(Data!F1365),"",Data!F1365)</f>
        <v>6</v>
      </c>
      <c r="G1365" s="1" t="str">
        <f>IF(ISBLANK(Data!$F1365),"",IF(Data!$F1365&gt;=1,TEXT(Data!G1365,"00"),""))</f>
        <v>1a</v>
      </c>
      <c r="H1365" s="1" t="str">
        <f>IF(ISBLANK(Data!$F1365),"",IF(Data!$F1365&gt;=2,TEXT(Data!H1365,"00"),""))</f>
        <v>04</v>
      </c>
      <c r="I1365" s="1" t="str">
        <f>IF(ISBLANK(Data!$F1365),"",IF(Data!$F1365&gt;=3,TEXT(Data!I1365,"00"),""))</f>
        <v>00</v>
      </c>
      <c r="J1365" s="1" t="str">
        <f>IF(ISBLANK(Data!$F1365),"",IF(Data!$F1365&gt;=4,TEXT(Data!J1365,"00"),""))</f>
        <v>00</v>
      </c>
      <c r="K1365" s="1" t="str">
        <f>IF(ISBLANK(Data!$F1365),"",IF(Data!$F1365&gt;=5,TEXT(Data!K1365,"00"),""))</f>
        <v>62</v>
      </c>
      <c r="L1365" s="1" t="str">
        <f>IF(ISBLANK(Data!$F1365),"",IF(Data!$F1365&gt;=6,TEXT(Data!L1365,"00"),""))</f>
        <v>00</v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>
        <f>IF(ISBLANK(Data!A1366),"",Data!A1366)</f>
        <v>193157</v>
      </c>
      <c r="B1366" s="1">
        <f>IF(ISBLANK(Data!B1366),"",Data!B1366)</f>
        <v>1</v>
      </c>
      <c r="C1366" s="1">
        <f>IF(ISBLANK(Data!C1366),"",Data!C1366)</f>
        <v>203</v>
      </c>
      <c r="D1366" s="1">
        <f>IF(ISBLANK(Data!D1366),"",Data!D1366)</f>
        <v>0</v>
      </c>
      <c r="E1366" s="1">
        <f>IF(ISBLANK(Data!E1366),"",Data!E1366)</f>
        <v>0</v>
      </c>
      <c r="F1366" s="1">
        <f>IF(ISBLANK(Data!F1366),"",Data!F1366)</f>
        <v>8</v>
      </c>
      <c r="G1366" s="1" t="str">
        <f>IF(ISBLANK(Data!$F1366),"",IF(Data!$F1366&gt;=1,TEXT(Data!G1366,"00"),""))</f>
        <v>00</v>
      </c>
      <c r="H1366" s="1" t="str">
        <f>IF(ISBLANK(Data!$F1366),"",IF(Data!$F1366&gt;=2,TEXT(Data!H1366,"00"),""))</f>
        <v>00</v>
      </c>
      <c r="I1366" s="1" t="str">
        <f>IF(ISBLANK(Data!$F1366),"",IF(Data!$F1366&gt;=3,TEXT(Data!I1366,"00"),""))</f>
        <v>00</v>
      </c>
      <c r="J1366" s="1" t="str">
        <f>IF(ISBLANK(Data!$F1366),"",IF(Data!$F1366&gt;=4,TEXT(Data!J1366,"00"),""))</f>
        <v>00</v>
      </c>
      <c r="K1366" s="1" t="str">
        <f>IF(ISBLANK(Data!$F1366),"",IF(Data!$F1366&gt;=5,TEXT(Data!K1366,"00"),""))</f>
        <v>00</v>
      </c>
      <c r="L1366" s="1" t="str">
        <f>IF(ISBLANK(Data!$F1366),"",IF(Data!$F1366&gt;=6,TEXT(Data!L1366,"00"),""))</f>
        <v>00</v>
      </c>
      <c r="M1366" s="1" t="str">
        <f>IF(ISBLANK(Data!$F1366),"",IF(Data!$F1366&gt;=7,TEXT(Data!M1366,"00"),""))</f>
        <v>00</v>
      </c>
      <c r="N1366" s="1" t="str">
        <f>IF(ISBLANK(Data!$F1366),"",IF(Data!$F1366&gt;=8,TEXT(Data!N1366,"00"),""))</f>
        <v>00</v>
      </c>
    </row>
    <row r="1367" ht="14.25">
      <c r="A1367" s="1">
        <f>IF(ISBLANK(Data!A1367),"",Data!A1367)</f>
        <v>193163</v>
      </c>
      <c r="B1367" s="1">
        <f>IF(ISBLANK(Data!B1367),"",Data!B1367)</f>
        <v>1</v>
      </c>
      <c r="C1367" s="1">
        <f>IF(ISBLANK(Data!C1367),"",Data!C1367)</f>
        <v>400</v>
      </c>
      <c r="D1367" s="1">
        <f>IF(ISBLANK(Data!D1367),"",Data!D1367)</f>
        <v>0</v>
      </c>
      <c r="E1367" s="1">
        <f>IF(ISBLANK(Data!E1367),"",Data!E1367)</f>
        <v>0</v>
      </c>
      <c r="F1367" s="1">
        <f>IF(ISBLANK(Data!F1367),"",Data!F1367)</f>
        <v>8</v>
      </c>
      <c r="G1367" s="1" t="str">
        <f>IF(ISBLANK(Data!$F1367),"",IF(Data!$F1367&gt;=1,TEXT(Data!G1367,"00"),""))</f>
        <v>01</v>
      </c>
      <c r="H1367" s="1" t="str">
        <f>IF(ISBLANK(Data!$F1367),"",IF(Data!$F1367&gt;=2,TEXT(Data!H1367,"00"),""))</f>
        <v>00</v>
      </c>
      <c r="I1367" s="1" t="str">
        <f>IF(ISBLANK(Data!$F1367),"",IF(Data!$F1367&gt;=3,TEXT(Data!I1367,"00"),""))</f>
        <v>4c</v>
      </c>
      <c r="J1367" s="1" t="str">
        <f>IF(ISBLANK(Data!$F1367),"",IF(Data!$F1367&gt;=4,TEXT(Data!J1367,"00"),""))</f>
        <v>00</v>
      </c>
      <c r="K1367" s="1" t="str">
        <f>IF(ISBLANK(Data!$F1367),"",IF(Data!$F1367&gt;=5,TEXT(Data!K1367,"00"),""))</f>
        <v>00</v>
      </c>
      <c r="L1367" s="1" t="str">
        <f>IF(ISBLANK(Data!$F1367),"",IF(Data!$F1367&gt;=6,TEXT(Data!L1367,"00"),""))</f>
        <v>00</v>
      </c>
      <c r="M1367" s="1" t="str">
        <f>IF(ISBLANK(Data!$F1367),"",IF(Data!$F1367&gt;=7,TEXT(Data!M1367,"00"),""))</f>
        <v>00</v>
      </c>
      <c r="N1367" s="1" t="str">
        <f>IF(ISBLANK(Data!$F1367),"",IF(Data!$F1367&gt;=8,TEXT(Data!N1367,"00"),""))</f>
        <v>00</v>
      </c>
    </row>
    <row r="1368" ht="14.25">
      <c r="A1368" s="1">
        <f>IF(ISBLANK(Data!A1368),"",Data!A1368)</f>
        <v>193181</v>
      </c>
      <c r="B1368" s="1">
        <f>IF(ISBLANK(Data!B1368),"",Data!B1368)</f>
        <v>0</v>
      </c>
      <c r="C1368" s="1">
        <f>IF(ISBLANK(Data!C1368),"",Data!C1368)</f>
        <v>300</v>
      </c>
      <c r="D1368" s="1">
        <f>IF(ISBLANK(Data!D1368),"",Data!D1368)</f>
        <v>0</v>
      </c>
      <c r="E1368" s="1">
        <f>IF(ISBLANK(Data!E1368),"",Data!E1368)</f>
        <v>0</v>
      </c>
      <c r="F1368" s="1">
        <f>IF(ISBLANK(Data!F1368),"",Data!F1368)</f>
        <v>8</v>
      </c>
      <c r="G1368" s="1" t="str">
        <f>IF(ISBLANK(Data!$F1368),"",IF(Data!$F1368&gt;=1,TEXT(Data!G1368,"00"),""))</f>
        <v>03</v>
      </c>
      <c r="H1368" s="1" t="str">
        <f>IF(ISBLANK(Data!$F1368),"",IF(Data!$F1368&gt;=2,TEXT(Data!H1368,"00"),""))</f>
        <v>5a</v>
      </c>
      <c r="I1368" s="1" t="str">
        <f>IF(ISBLANK(Data!$F1368),"",IF(Data!$F1368&gt;=3,TEXT(Data!I1368,"00"),""))</f>
        <v>64</v>
      </c>
      <c r="J1368" s="1" t="str">
        <f>IF(ISBLANK(Data!$F1368),"",IF(Data!$F1368&gt;=4,TEXT(Data!J1368,"00"),""))</f>
        <v>5a</v>
      </c>
      <c r="K1368" s="1" t="str">
        <f>IF(ISBLANK(Data!$F1368),"",IF(Data!$F1368&gt;=5,TEXT(Data!K1368,"00"),""))</f>
        <v>64</v>
      </c>
      <c r="L1368" s="1" t="str">
        <f>IF(ISBLANK(Data!$F1368),"",IF(Data!$F1368&gt;=6,TEXT(Data!L1368,"00"),""))</f>
        <v>00</v>
      </c>
      <c r="M1368" s="1" t="str">
        <f>IF(ISBLANK(Data!$F1368),"",IF(Data!$F1368&gt;=7,TEXT(Data!M1368,"00"),""))</f>
        <v>64</v>
      </c>
      <c r="N1368" s="1" t="str">
        <f>IF(ISBLANK(Data!$F1368),"",IF(Data!$F1368&gt;=8,TEXT(Data!N1368,"00"),""))</f>
        <v>21</v>
      </c>
    </row>
    <row r="1369" ht="14.25">
      <c r="A1369" s="1">
        <f>IF(ISBLANK(Data!A1369),"",Data!A1369)</f>
        <v>193182</v>
      </c>
      <c r="B1369" s="1">
        <f>IF(ISBLANK(Data!B1369),"",Data!B1369)</f>
        <v>0</v>
      </c>
      <c r="C1369" s="1">
        <f>IF(ISBLANK(Data!C1369),"",Data!C1369)</f>
        <v>301</v>
      </c>
      <c r="D1369" s="1">
        <f>IF(ISBLANK(Data!D1369),"",Data!D1369)</f>
        <v>0</v>
      </c>
      <c r="E1369" s="1">
        <f>IF(ISBLANK(Data!E1369),"",Data!E1369)</f>
        <v>0</v>
      </c>
      <c r="F1369" s="1">
        <f>IF(ISBLANK(Data!F1369),"",Data!F1369)</f>
        <v>3</v>
      </c>
      <c r="G1369" s="1" t="str">
        <f>IF(ISBLANK(Data!$F1369),"",IF(Data!$F1369&gt;=1,TEXT(Data!G1369,"00"),""))</f>
        <v>b3</v>
      </c>
      <c r="H1369" s="1" t="str">
        <f>IF(ISBLANK(Data!$F1369),"",IF(Data!$F1369&gt;=2,TEXT(Data!H1369,"00"),""))</f>
        <v>01</v>
      </c>
      <c r="I1369" s="1" t="str">
        <f>IF(ISBLANK(Data!$F1369),"",IF(Data!$F1369&gt;=3,TEXT(Data!I1369,"00"),""))</f>
        <v>00</v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>
        <f>IF(ISBLANK(Data!A1370),"",Data!A1370)</f>
        <v>193231</v>
      </c>
      <c r="B1370" s="1">
        <f>IF(ISBLANK(Data!B1370),"",Data!B1370)</f>
        <v>0</v>
      </c>
      <c r="C1370" s="1">
        <f>IF(ISBLANK(Data!C1370),"",Data!C1370)</f>
        <v>300</v>
      </c>
      <c r="D1370" s="1">
        <f>IF(ISBLANK(Data!D1370),"",Data!D1370)</f>
        <v>0</v>
      </c>
      <c r="E1370" s="1">
        <f>IF(ISBLANK(Data!E1370),"",Data!E1370)</f>
        <v>0</v>
      </c>
      <c r="F1370" s="1">
        <f>IF(ISBLANK(Data!F1370),"",Data!F1370)</f>
        <v>8</v>
      </c>
      <c r="G1370" s="1" t="str">
        <f>IF(ISBLANK(Data!$F1370),"",IF(Data!$F1370&gt;=1,TEXT(Data!G1370,"00"),""))</f>
        <v>03</v>
      </c>
      <c r="H1370" s="1" t="str">
        <f>IF(ISBLANK(Data!$F1370),"",IF(Data!$F1370&gt;=2,TEXT(Data!H1370,"00"),""))</f>
        <v>5a</v>
      </c>
      <c r="I1370" s="1" t="str">
        <f>IF(ISBLANK(Data!$F1370),"",IF(Data!$F1370&gt;=3,TEXT(Data!I1370,"00"),""))</f>
        <v>64</v>
      </c>
      <c r="J1370" s="1" t="str">
        <f>IF(ISBLANK(Data!$F1370),"",IF(Data!$F1370&gt;=4,TEXT(Data!J1370,"00"),""))</f>
        <v>5a</v>
      </c>
      <c r="K1370" s="1" t="str">
        <f>IF(ISBLANK(Data!$F1370),"",IF(Data!$F1370&gt;=5,TEXT(Data!K1370,"00"),""))</f>
        <v>64</v>
      </c>
      <c r="L1370" s="1" t="str">
        <f>IF(ISBLANK(Data!$F1370),"",IF(Data!$F1370&gt;=6,TEXT(Data!L1370,"00"),""))</f>
        <v>00</v>
      </c>
      <c r="M1370" s="1" t="str">
        <f>IF(ISBLANK(Data!$F1370),"",IF(Data!$F1370&gt;=7,TEXT(Data!M1370,"00"),""))</f>
        <v>64</v>
      </c>
      <c r="N1370" s="1" t="str">
        <f>IF(ISBLANK(Data!$F1370),"",IF(Data!$F1370&gt;=8,TEXT(Data!N1370,"00"),""))</f>
        <v>32</v>
      </c>
    </row>
    <row r="1371" ht="14.25">
      <c r="A1371" s="1">
        <f>IF(ISBLANK(Data!A1371),"",Data!A1371)</f>
        <v>193232</v>
      </c>
      <c r="B1371" s="1">
        <f>IF(ISBLANK(Data!B1371),"",Data!B1371)</f>
        <v>0</v>
      </c>
      <c r="C1371" s="1">
        <f>IF(ISBLANK(Data!C1371),"",Data!C1371)</f>
        <v>301</v>
      </c>
      <c r="D1371" s="1">
        <f>IF(ISBLANK(Data!D1371),"",Data!D1371)</f>
        <v>0</v>
      </c>
      <c r="E1371" s="1">
        <f>IF(ISBLANK(Data!E1371),"",Data!E1371)</f>
        <v>0</v>
      </c>
      <c r="F1371" s="1">
        <f>IF(ISBLANK(Data!F1371),"",Data!F1371)</f>
        <v>3</v>
      </c>
      <c r="G1371" s="1" t="str">
        <f>IF(ISBLANK(Data!$F1371),"",IF(Data!$F1371&gt;=1,TEXT(Data!G1371,"00"),""))</f>
        <v>6b</v>
      </c>
      <c r="H1371" s="1" t="str">
        <f>IF(ISBLANK(Data!$F1371),"",IF(Data!$F1371&gt;=2,TEXT(Data!H1371,"00"),""))</f>
        <v>02</v>
      </c>
      <c r="I1371" s="1" t="str">
        <f>IF(ISBLANK(Data!$F1371),"",IF(Data!$F1371&gt;=3,TEXT(Data!I1371,"00"),""))</f>
        <v>00</v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>
        <f>IF(ISBLANK(Data!A1372),"",Data!A1372)</f>
        <v>193244</v>
      </c>
      <c r="B1372" s="1">
        <f>IF(ISBLANK(Data!B1372),"",Data!B1372)</f>
        <v>1</v>
      </c>
      <c r="C1372" s="1">
        <f>IF(ISBLANK(Data!C1372),"",Data!C1372)</f>
        <v>401</v>
      </c>
      <c r="D1372" s="1">
        <f>IF(ISBLANK(Data!D1372),"",Data!D1372)</f>
        <v>0</v>
      </c>
      <c r="E1372" s="1">
        <f>IF(ISBLANK(Data!E1372),"",Data!E1372)</f>
        <v>0</v>
      </c>
      <c r="F1372" s="1">
        <f>IF(ISBLANK(Data!F1372),"",Data!F1372)</f>
        <v>8</v>
      </c>
      <c r="G1372" s="1" t="str">
        <f>IF(ISBLANK(Data!$F1372),"",IF(Data!$F1372&gt;=1,TEXT(Data!G1372,"00"),""))</f>
        <v>8f</v>
      </c>
      <c r="H1372" s="1" t="str">
        <f>IF(ISBLANK(Data!$F1372),"",IF(Data!$F1372&gt;=2,TEXT(Data!H1372,"00"),""))</f>
        <v>a0</v>
      </c>
      <c r="I1372" s="1" t="str">
        <f>IF(ISBLANK(Data!$F1372),"",IF(Data!$F1372&gt;=3,TEXT(Data!I1372,"00"),""))</f>
        <v>00</v>
      </c>
      <c r="J1372" s="1" t="str">
        <f>IF(ISBLANK(Data!$F1372),"",IF(Data!$F1372&gt;=4,TEXT(Data!J1372,"00"),""))</f>
        <v>00</v>
      </c>
      <c r="K1372" s="1" t="str">
        <f>IF(ISBLANK(Data!$F1372),"",IF(Data!$F1372&gt;=5,TEXT(Data!K1372,"00"),""))</f>
        <v>56</v>
      </c>
      <c r="L1372" s="1" t="str">
        <f>IF(ISBLANK(Data!$F1372),"",IF(Data!$F1372&gt;=6,TEXT(Data!L1372,"00"),""))</f>
        <v>00</v>
      </c>
      <c r="M1372" s="1" t="str">
        <f>IF(ISBLANK(Data!$F1372),"",IF(Data!$F1372&gt;=7,TEXT(Data!M1372,"00"),""))</f>
        <v>00</v>
      </c>
      <c r="N1372" s="1" t="str">
        <f>IF(ISBLANK(Data!$F1372),"",IF(Data!$F1372&gt;=8,TEXT(Data!N1372,"00"),""))</f>
        <v>00</v>
      </c>
    </row>
    <row r="1373" ht="14.25">
      <c r="A1373" s="1">
        <f>IF(ISBLANK(Data!A1373),"",Data!A1373)</f>
        <v>193245</v>
      </c>
      <c r="B1373" s="1">
        <f>IF(ISBLANK(Data!B1373),"",Data!B1373)</f>
        <v>1</v>
      </c>
      <c r="C1373" s="1">
        <f>IF(ISBLANK(Data!C1373),"",Data!C1373)</f>
        <v>201</v>
      </c>
      <c r="D1373" s="1">
        <f>IF(ISBLANK(Data!D1373),"",Data!D1373)</f>
        <v>0</v>
      </c>
      <c r="E1373" s="1">
        <f>IF(ISBLANK(Data!E1373),"",Data!E1373)</f>
        <v>0</v>
      </c>
      <c r="F1373" s="1">
        <f>IF(ISBLANK(Data!F1373),"",Data!F1373)</f>
        <v>6</v>
      </c>
      <c r="G1373" s="1" t="str">
        <f>IF(ISBLANK(Data!$F1373),"",IF(Data!$F1373&gt;=1,TEXT(Data!G1373,"00"),""))</f>
        <v>1a</v>
      </c>
      <c r="H1373" s="1" t="str">
        <f>IF(ISBLANK(Data!$F1373),"",IF(Data!$F1373&gt;=2,TEXT(Data!H1373,"00"),""))</f>
        <v>04</v>
      </c>
      <c r="I1373" s="1" t="str">
        <f>IF(ISBLANK(Data!$F1373),"",IF(Data!$F1373&gt;=3,TEXT(Data!I1373,"00"),""))</f>
        <v>00</v>
      </c>
      <c r="J1373" s="1" t="str">
        <f>IF(ISBLANK(Data!$F1373),"",IF(Data!$F1373&gt;=4,TEXT(Data!J1373,"00"),""))</f>
        <v>00</v>
      </c>
      <c r="K1373" s="1" t="str">
        <f>IF(ISBLANK(Data!$F1373),"",IF(Data!$F1373&gt;=5,TEXT(Data!K1373,"00"),""))</f>
        <v>62</v>
      </c>
      <c r="L1373" s="1" t="str">
        <f>IF(ISBLANK(Data!$F1373),"",IF(Data!$F1373&gt;=6,TEXT(Data!L1373,"00"),""))</f>
        <v>00</v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>
        <f>IF(ISBLANK(Data!A1374),"",Data!A1374)</f>
        <v>193257</v>
      </c>
      <c r="B1374" s="1">
        <f>IF(ISBLANK(Data!B1374),"",Data!B1374)</f>
        <v>1</v>
      </c>
      <c r="C1374" s="1">
        <f>IF(ISBLANK(Data!C1374),"",Data!C1374)</f>
        <v>203</v>
      </c>
      <c r="D1374" s="1">
        <f>IF(ISBLANK(Data!D1374),"",Data!D1374)</f>
        <v>0</v>
      </c>
      <c r="E1374" s="1">
        <f>IF(ISBLANK(Data!E1374),"",Data!E1374)</f>
        <v>0</v>
      </c>
      <c r="F1374" s="1">
        <f>IF(ISBLANK(Data!F1374),"",Data!F1374)</f>
        <v>8</v>
      </c>
      <c r="G1374" s="1" t="str">
        <f>IF(ISBLANK(Data!$F1374),"",IF(Data!$F1374&gt;=1,TEXT(Data!G1374,"00"),""))</f>
        <v>00</v>
      </c>
      <c r="H1374" s="1" t="str">
        <f>IF(ISBLANK(Data!$F1374),"",IF(Data!$F1374&gt;=2,TEXT(Data!H1374,"00"),""))</f>
        <v>00</v>
      </c>
      <c r="I1374" s="1" t="str">
        <f>IF(ISBLANK(Data!$F1374),"",IF(Data!$F1374&gt;=3,TEXT(Data!I1374,"00"),""))</f>
        <v>00</v>
      </c>
      <c r="J1374" s="1" t="str">
        <f>IF(ISBLANK(Data!$F1374),"",IF(Data!$F1374&gt;=4,TEXT(Data!J1374,"00"),""))</f>
        <v>00</v>
      </c>
      <c r="K1374" s="1" t="str">
        <f>IF(ISBLANK(Data!$F1374),"",IF(Data!$F1374&gt;=5,TEXT(Data!K1374,"00"),""))</f>
        <v>00</v>
      </c>
      <c r="L1374" s="1" t="str">
        <f>IF(ISBLANK(Data!$F1374),"",IF(Data!$F1374&gt;=6,TEXT(Data!L1374,"00"),""))</f>
        <v>00</v>
      </c>
      <c r="M1374" s="1" t="str">
        <f>IF(ISBLANK(Data!$F1374),"",IF(Data!$F1374&gt;=7,TEXT(Data!M1374,"00"),""))</f>
        <v>00</v>
      </c>
      <c r="N1374" s="1" t="str">
        <f>IF(ISBLANK(Data!$F1374),"",IF(Data!$F1374&gt;=8,TEXT(Data!N1374,"00"),""))</f>
        <v>00</v>
      </c>
    </row>
    <row r="1375" ht="14.25">
      <c r="A1375" s="1">
        <f>IF(ISBLANK(Data!A1375),"",Data!A1375)</f>
        <v>193264</v>
      </c>
      <c r="B1375" s="1">
        <f>IF(ISBLANK(Data!B1375),"",Data!B1375)</f>
        <v>1</v>
      </c>
      <c r="C1375" s="1">
        <f>IF(ISBLANK(Data!C1375),"",Data!C1375)</f>
        <v>400</v>
      </c>
      <c r="D1375" s="1">
        <f>IF(ISBLANK(Data!D1375),"",Data!D1375)</f>
        <v>0</v>
      </c>
      <c r="E1375" s="1">
        <f>IF(ISBLANK(Data!E1375),"",Data!E1375)</f>
        <v>0</v>
      </c>
      <c r="F1375" s="1">
        <f>IF(ISBLANK(Data!F1375),"",Data!F1375)</f>
        <v>8</v>
      </c>
      <c r="G1375" s="1" t="str">
        <f>IF(ISBLANK(Data!$F1375),"",IF(Data!$F1375&gt;=1,TEXT(Data!G1375,"00"),""))</f>
        <v>01</v>
      </c>
      <c r="H1375" s="1" t="str">
        <f>IF(ISBLANK(Data!$F1375),"",IF(Data!$F1375&gt;=2,TEXT(Data!H1375,"00"),""))</f>
        <v>00</v>
      </c>
      <c r="I1375" s="1" t="str">
        <f>IF(ISBLANK(Data!$F1375),"",IF(Data!$F1375&gt;=3,TEXT(Data!I1375,"00"),""))</f>
        <v>4c</v>
      </c>
      <c r="J1375" s="1" t="str">
        <f>IF(ISBLANK(Data!$F1375),"",IF(Data!$F1375&gt;=4,TEXT(Data!J1375,"00"),""))</f>
        <v>00</v>
      </c>
      <c r="K1375" s="1" t="str">
        <f>IF(ISBLANK(Data!$F1375),"",IF(Data!$F1375&gt;=5,TEXT(Data!K1375,"00"),""))</f>
        <v>00</v>
      </c>
      <c r="L1375" s="1" t="str">
        <f>IF(ISBLANK(Data!$F1375),"",IF(Data!$F1375&gt;=6,TEXT(Data!L1375,"00"),""))</f>
        <v>00</v>
      </c>
      <c r="M1375" s="1" t="str">
        <f>IF(ISBLANK(Data!$F1375),"",IF(Data!$F1375&gt;=7,TEXT(Data!M1375,"00"),""))</f>
        <v>00</v>
      </c>
      <c r="N1375" s="1" t="str">
        <f>IF(ISBLANK(Data!$F1375),"",IF(Data!$F1375&gt;=8,TEXT(Data!N1375,"00"),""))</f>
        <v>00</v>
      </c>
    </row>
    <row r="1376" ht="14.25">
      <c r="A1376" s="1">
        <f>IF(ISBLANK(Data!A1376),"",Data!A1376)</f>
        <v>193281</v>
      </c>
      <c r="B1376" s="1">
        <f>IF(ISBLANK(Data!B1376),"",Data!B1376)</f>
        <v>0</v>
      </c>
      <c r="C1376" s="1">
        <f>IF(ISBLANK(Data!C1376),"",Data!C1376)</f>
        <v>300</v>
      </c>
      <c r="D1376" s="1">
        <f>IF(ISBLANK(Data!D1376),"",Data!D1376)</f>
        <v>0</v>
      </c>
      <c r="E1376" s="1">
        <f>IF(ISBLANK(Data!E1376),"",Data!E1376)</f>
        <v>0</v>
      </c>
      <c r="F1376" s="1">
        <f>IF(ISBLANK(Data!F1376),"",Data!F1376)</f>
        <v>8</v>
      </c>
      <c r="G1376" s="1" t="str">
        <f>IF(ISBLANK(Data!$F1376),"",IF(Data!$F1376&gt;=1,TEXT(Data!G1376,"00"),""))</f>
        <v>03</v>
      </c>
      <c r="H1376" s="1" t="str">
        <f>IF(ISBLANK(Data!$F1376),"",IF(Data!$F1376&gt;=2,TEXT(Data!H1376,"00"),""))</f>
        <v>5a</v>
      </c>
      <c r="I1376" s="1" t="str">
        <f>IF(ISBLANK(Data!$F1376),"",IF(Data!$F1376&gt;=3,TEXT(Data!I1376,"00"),""))</f>
        <v>64</v>
      </c>
      <c r="J1376" s="1" t="str">
        <f>IF(ISBLANK(Data!$F1376),"",IF(Data!$F1376&gt;=4,TEXT(Data!J1376,"00"),""))</f>
        <v>5a</v>
      </c>
      <c r="K1376" s="1" t="str">
        <f>IF(ISBLANK(Data!$F1376),"",IF(Data!$F1376&gt;=5,TEXT(Data!K1376,"00"),""))</f>
        <v>64</v>
      </c>
      <c r="L1376" s="1" t="str">
        <f>IF(ISBLANK(Data!$F1376),"",IF(Data!$F1376&gt;=6,TEXT(Data!L1376,"00"),""))</f>
        <v>00</v>
      </c>
      <c r="M1376" s="1" t="str">
        <f>IF(ISBLANK(Data!$F1376),"",IF(Data!$F1376&gt;=7,TEXT(Data!M1376,"00"),""))</f>
        <v>64</v>
      </c>
      <c r="N1376" s="1" t="str">
        <f>IF(ISBLANK(Data!$F1376),"",IF(Data!$F1376&gt;=8,TEXT(Data!N1376,"00"),""))</f>
        <v>23</v>
      </c>
    </row>
    <row r="1377" ht="14.25">
      <c r="A1377" s="1">
        <f>IF(ISBLANK(Data!A1377),"",Data!A1377)</f>
        <v>193282</v>
      </c>
      <c r="B1377" s="1">
        <f>IF(ISBLANK(Data!B1377),"",Data!B1377)</f>
        <v>0</v>
      </c>
      <c r="C1377" s="1">
        <f>IF(ISBLANK(Data!C1377),"",Data!C1377)</f>
        <v>301</v>
      </c>
      <c r="D1377" s="1">
        <f>IF(ISBLANK(Data!D1377),"",Data!D1377)</f>
        <v>0</v>
      </c>
      <c r="E1377" s="1">
        <f>IF(ISBLANK(Data!E1377),"",Data!E1377)</f>
        <v>0</v>
      </c>
      <c r="F1377" s="1">
        <f>IF(ISBLANK(Data!F1377),"",Data!F1377)</f>
        <v>3</v>
      </c>
      <c r="G1377" s="1" t="str">
        <f>IF(ISBLANK(Data!$F1377),"",IF(Data!$F1377&gt;=1,TEXT(Data!G1377,"00"),""))</f>
        <v>96</v>
      </c>
      <c r="H1377" s="1" t="str">
        <f>IF(ISBLANK(Data!$F1377),"",IF(Data!$F1377&gt;=2,TEXT(Data!H1377,"00"),""))</f>
        <v>03</v>
      </c>
      <c r="I1377" s="1" t="str">
        <f>IF(ISBLANK(Data!$F1377),"",IF(Data!$F1377&gt;=3,TEXT(Data!I1377,"00"),""))</f>
        <v>00</v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>
        <f>IF(ISBLANK(Data!A1378),"",Data!A1378)</f>
        <v>193331</v>
      </c>
      <c r="B1378" s="1">
        <f>IF(ISBLANK(Data!B1378),"",Data!B1378)</f>
        <v>0</v>
      </c>
      <c r="C1378" s="1">
        <f>IF(ISBLANK(Data!C1378),"",Data!C1378)</f>
        <v>300</v>
      </c>
      <c r="D1378" s="1">
        <f>IF(ISBLANK(Data!D1378),"",Data!D1378)</f>
        <v>0</v>
      </c>
      <c r="E1378" s="1">
        <f>IF(ISBLANK(Data!E1378),"",Data!E1378)</f>
        <v>0</v>
      </c>
      <c r="F1378" s="1">
        <f>IF(ISBLANK(Data!F1378),"",Data!F1378)</f>
        <v>8</v>
      </c>
      <c r="G1378" s="1" t="str">
        <f>IF(ISBLANK(Data!$F1378),"",IF(Data!$F1378&gt;=1,TEXT(Data!G1378,"00"),""))</f>
        <v>03</v>
      </c>
      <c r="H1378" s="1" t="str">
        <f>IF(ISBLANK(Data!$F1378),"",IF(Data!$F1378&gt;=2,TEXT(Data!H1378,"00"),""))</f>
        <v>5a</v>
      </c>
      <c r="I1378" s="1" t="str">
        <f>IF(ISBLANK(Data!$F1378),"",IF(Data!$F1378&gt;=3,TEXT(Data!I1378,"00"),""))</f>
        <v>64</v>
      </c>
      <c r="J1378" s="1" t="str">
        <f>IF(ISBLANK(Data!$F1378),"",IF(Data!$F1378&gt;=4,TEXT(Data!J1378,"00"),""))</f>
        <v>5a</v>
      </c>
      <c r="K1378" s="1" t="str">
        <f>IF(ISBLANK(Data!$F1378),"",IF(Data!$F1378&gt;=5,TEXT(Data!K1378,"00"),""))</f>
        <v>64</v>
      </c>
      <c r="L1378" s="1" t="str">
        <f>IF(ISBLANK(Data!$F1378),"",IF(Data!$F1378&gt;=6,TEXT(Data!L1378,"00"),""))</f>
        <v>00</v>
      </c>
      <c r="M1378" s="1" t="str">
        <f>IF(ISBLANK(Data!$F1378),"",IF(Data!$F1378&gt;=7,TEXT(Data!M1378,"00"),""))</f>
        <v>64</v>
      </c>
      <c r="N1378" s="1" t="str">
        <f>IF(ISBLANK(Data!$F1378),"",IF(Data!$F1378&gt;=8,TEXT(Data!N1378,"00"),""))</f>
        <v>34</v>
      </c>
    </row>
    <row r="1379" ht="14.25">
      <c r="A1379" s="1">
        <f>IF(ISBLANK(Data!A1379),"",Data!A1379)</f>
        <v>193332</v>
      </c>
      <c r="B1379" s="1">
        <f>IF(ISBLANK(Data!B1379),"",Data!B1379)</f>
        <v>0</v>
      </c>
      <c r="C1379" s="1">
        <f>IF(ISBLANK(Data!C1379),"",Data!C1379)</f>
        <v>301</v>
      </c>
      <c r="D1379" s="1">
        <f>IF(ISBLANK(Data!D1379),"",Data!D1379)</f>
        <v>0</v>
      </c>
      <c r="E1379" s="1">
        <f>IF(ISBLANK(Data!E1379),"",Data!E1379)</f>
        <v>0</v>
      </c>
      <c r="F1379" s="1">
        <f>IF(ISBLANK(Data!F1379),"",Data!F1379)</f>
        <v>3</v>
      </c>
      <c r="G1379" s="1" t="str">
        <f>IF(ISBLANK(Data!$F1379),"",IF(Data!$F1379&gt;=1,TEXT(Data!G1379,"00"),""))</f>
        <v>03</v>
      </c>
      <c r="H1379" s="1" t="str">
        <f>IF(ISBLANK(Data!$F1379),"",IF(Data!$F1379&gt;=2,TEXT(Data!H1379,"00"),""))</f>
        <v>04</v>
      </c>
      <c r="I1379" s="1" t="str">
        <f>IF(ISBLANK(Data!$F1379),"",IF(Data!$F1379&gt;=3,TEXT(Data!I1379,"00"),""))</f>
        <v>00</v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>
        <f>IF(ISBLANK(Data!A1380),"",Data!A1380)</f>
        <v>193344</v>
      </c>
      <c r="B1380" s="1">
        <f>IF(ISBLANK(Data!B1380),"",Data!B1380)</f>
        <v>1</v>
      </c>
      <c r="C1380" s="1">
        <f>IF(ISBLANK(Data!C1380),"",Data!C1380)</f>
        <v>401</v>
      </c>
      <c r="D1380" s="1">
        <f>IF(ISBLANK(Data!D1380),"",Data!D1380)</f>
        <v>0</v>
      </c>
      <c r="E1380" s="1">
        <f>IF(ISBLANK(Data!E1380),"",Data!E1380)</f>
        <v>0</v>
      </c>
      <c r="F1380" s="1">
        <f>IF(ISBLANK(Data!F1380),"",Data!F1380)</f>
        <v>8</v>
      </c>
      <c r="G1380" s="1" t="str">
        <f>IF(ISBLANK(Data!$F1380),"",IF(Data!$F1380&gt;=1,TEXT(Data!G1380,"00"),""))</f>
        <v>91</v>
      </c>
      <c r="H1380" s="1" t="str">
        <f>IF(ISBLANK(Data!$F1380),"",IF(Data!$F1380&gt;=2,TEXT(Data!H1380,"00"),""))</f>
        <v>a0</v>
      </c>
      <c r="I1380" s="1" t="str">
        <f>IF(ISBLANK(Data!$F1380),"",IF(Data!$F1380&gt;=3,TEXT(Data!I1380,"00"),""))</f>
        <v>00</v>
      </c>
      <c r="J1380" s="1" t="str">
        <f>IF(ISBLANK(Data!$F1380),"",IF(Data!$F1380&gt;=4,TEXT(Data!J1380,"00"),""))</f>
        <v>00</v>
      </c>
      <c r="K1380" s="1" t="str">
        <f>IF(ISBLANK(Data!$F1380),"",IF(Data!$F1380&gt;=5,TEXT(Data!K1380,"00"),""))</f>
        <v>56</v>
      </c>
      <c r="L1380" s="1" t="str">
        <f>IF(ISBLANK(Data!$F1380),"",IF(Data!$F1380&gt;=6,TEXT(Data!L1380,"00"),""))</f>
        <v>00</v>
      </c>
      <c r="M1380" s="1" t="str">
        <f>IF(ISBLANK(Data!$F1380),"",IF(Data!$F1380&gt;=7,TEXT(Data!M1380,"00"),""))</f>
        <v>00</v>
      </c>
      <c r="N1380" s="1" t="str">
        <f>IF(ISBLANK(Data!$F1380),"",IF(Data!$F1380&gt;=8,TEXT(Data!N1380,"00"),""))</f>
        <v>00</v>
      </c>
    </row>
    <row r="1381" ht="14.25">
      <c r="A1381" s="1">
        <f>IF(ISBLANK(Data!A1381),"",Data!A1381)</f>
        <v>193345</v>
      </c>
      <c r="B1381" s="1">
        <f>IF(ISBLANK(Data!B1381),"",Data!B1381)</f>
        <v>1</v>
      </c>
      <c r="C1381" s="1">
        <f>IF(ISBLANK(Data!C1381),"",Data!C1381)</f>
        <v>201</v>
      </c>
      <c r="D1381" s="1">
        <f>IF(ISBLANK(Data!D1381),"",Data!D1381)</f>
        <v>0</v>
      </c>
      <c r="E1381" s="1">
        <f>IF(ISBLANK(Data!E1381),"",Data!E1381)</f>
        <v>0</v>
      </c>
      <c r="F1381" s="1">
        <f>IF(ISBLANK(Data!F1381),"",Data!F1381)</f>
        <v>6</v>
      </c>
      <c r="G1381" s="1" t="str">
        <f>IF(ISBLANK(Data!$F1381),"",IF(Data!$F1381&gt;=1,TEXT(Data!G1381,"00"),""))</f>
        <v>1a</v>
      </c>
      <c r="H1381" s="1" t="str">
        <f>IF(ISBLANK(Data!$F1381),"",IF(Data!$F1381&gt;=2,TEXT(Data!H1381,"00"),""))</f>
        <v>04</v>
      </c>
      <c r="I1381" s="1" t="str">
        <f>IF(ISBLANK(Data!$F1381),"",IF(Data!$F1381&gt;=3,TEXT(Data!I1381,"00"),""))</f>
        <v>00</v>
      </c>
      <c r="J1381" s="1" t="str">
        <f>IF(ISBLANK(Data!$F1381),"",IF(Data!$F1381&gt;=4,TEXT(Data!J1381,"00"),""))</f>
        <v>00</v>
      </c>
      <c r="K1381" s="1" t="str">
        <f>IF(ISBLANK(Data!$F1381),"",IF(Data!$F1381&gt;=5,TEXT(Data!K1381,"00"),""))</f>
        <v>62</v>
      </c>
      <c r="L1381" s="1" t="str">
        <f>IF(ISBLANK(Data!$F1381),"",IF(Data!$F1381&gt;=6,TEXT(Data!L1381,"00"),""))</f>
        <v>00</v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>
        <f>IF(ISBLANK(Data!A1382),"",Data!A1382)</f>
        <v>193357</v>
      </c>
      <c r="B1382" s="1">
        <f>IF(ISBLANK(Data!B1382),"",Data!B1382)</f>
        <v>1</v>
      </c>
      <c r="C1382" s="1">
        <f>IF(ISBLANK(Data!C1382),"",Data!C1382)</f>
        <v>203</v>
      </c>
      <c r="D1382" s="1">
        <f>IF(ISBLANK(Data!D1382),"",Data!D1382)</f>
        <v>0</v>
      </c>
      <c r="E1382" s="1">
        <f>IF(ISBLANK(Data!E1382),"",Data!E1382)</f>
        <v>0</v>
      </c>
      <c r="F1382" s="1">
        <f>IF(ISBLANK(Data!F1382),"",Data!F1382)</f>
        <v>8</v>
      </c>
      <c r="G1382" s="1" t="str">
        <f>IF(ISBLANK(Data!$F1382),"",IF(Data!$F1382&gt;=1,TEXT(Data!G1382,"00"),""))</f>
        <v>00</v>
      </c>
      <c r="H1382" s="1" t="str">
        <f>IF(ISBLANK(Data!$F1382),"",IF(Data!$F1382&gt;=2,TEXT(Data!H1382,"00"),""))</f>
        <v>00</v>
      </c>
      <c r="I1382" s="1" t="str">
        <f>IF(ISBLANK(Data!$F1382),"",IF(Data!$F1382&gt;=3,TEXT(Data!I1382,"00"),""))</f>
        <v>00</v>
      </c>
      <c r="J1382" s="1" t="str">
        <f>IF(ISBLANK(Data!$F1382),"",IF(Data!$F1382&gt;=4,TEXT(Data!J1382,"00"),""))</f>
        <v>00</v>
      </c>
      <c r="K1382" s="1" t="str">
        <f>IF(ISBLANK(Data!$F1382),"",IF(Data!$F1382&gt;=5,TEXT(Data!K1382,"00"),""))</f>
        <v>00</v>
      </c>
      <c r="L1382" s="1" t="str">
        <f>IF(ISBLANK(Data!$F1382),"",IF(Data!$F1382&gt;=6,TEXT(Data!L1382,"00"),""))</f>
        <v>00</v>
      </c>
      <c r="M1382" s="1" t="str">
        <f>IF(ISBLANK(Data!$F1382),"",IF(Data!$F1382&gt;=7,TEXT(Data!M1382,"00"),""))</f>
        <v>00</v>
      </c>
      <c r="N1382" s="1" t="str">
        <f>IF(ISBLANK(Data!$F1382),"",IF(Data!$F1382&gt;=8,TEXT(Data!N1382,"00"),""))</f>
        <v>00</v>
      </c>
    </row>
    <row r="1383" ht="14.25">
      <c r="A1383" s="1">
        <f>IF(ISBLANK(Data!A1383),"",Data!A1383)</f>
        <v>193364</v>
      </c>
      <c r="B1383" s="1">
        <f>IF(ISBLANK(Data!B1383),"",Data!B1383)</f>
        <v>1</v>
      </c>
      <c r="C1383" s="1">
        <f>IF(ISBLANK(Data!C1383),"",Data!C1383)</f>
        <v>400</v>
      </c>
      <c r="D1383" s="1">
        <f>IF(ISBLANK(Data!D1383),"",Data!D1383)</f>
        <v>0</v>
      </c>
      <c r="E1383" s="1">
        <f>IF(ISBLANK(Data!E1383),"",Data!E1383)</f>
        <v>0</v>
      </c>
      <c r="F1383" s="1">
        <f>IF(ISBLANK(Data!F1383),"",Data!F1383)</f>
        <v>8</v>
      </c>
      <c r="G1383" s="1" t="str">
        <f>IF(ISBLANK(Data!$F1383),"",IF(Data!$F1383&gt;=1,TEXT(Data!G1383,"00"),""))</f>
        <v>01</v>
      </c>
      <c r="H1383" s="1" t="str">
        <f>IF(ISBLANK(Data!$F1383),"",IF(Data!$F1383&gt;=2,TEXT(Data!H1383,"00"),""))</f>
        <v>00</v>
      </c>
      <c r="I1383" s="1" t="str">
        <f>IF(ISBLANK(Data!$F1383),"",IF(Data!$F1383&gt;=3,TEXT(Data!I1383,"00"),""))</f>
        <v>4c</v>
      </c>
      <c r="J1383" s="1" t="str">
        <f>IF(ISBLANK(Data!$F1383),"",IF(Data!$F1383&gt;=4,TEXT(Data!J1383,"00"),""))</f>
        <v>00</v>
      </c>
      <c r="K1383" s="1" t="str">
        <f>IF(ISBLANK(Data!$F1383),"",IF(Data!$F1383&gt;=5,TEXT(Data!K1383,"00"),""))</f>
        <v>00</v>
      </c>
      <c r="L1383" s="1" t="str">
        <f>IF(ISBLANK(Data!$F1383),"",IF(Data!$F1383&gt;=6,TEXT(Data!L1383,"00"),""))</f>
        <v>00</v>
      </c>
      <c r="M1383" s="1" t="str">
        <f>IF(ISBLANK(Data!$F1383),"",IF(Data!$F1383&gt;=7,TEXT(Data!M1383,"00"),""))</f>
        <v>00</v>
      </c>
      <c r="N1383" s="1" t="str">
        <f>IF(ISBLANK(Data!$F1383),"",IF(Data!$F1383&gt;=8,TEXT(Data!N1383,"00"),""))</f>
        <v>00</v>
      </c>
    </row>
    <row r="1384" ht="14.25">
      <c r="A1384" s="1">
        <f>IF(ISBLANK(Data!A1384),"",Data!A1384)</f>
        <v>193381</v>
      </c>
      <c r="B1384" s="1">
        <f>IF(ISBLANK(Data!B1384),"",Data!B1384)</f>
        <v>0</v>
      </c>
      <c r="C1384" s="1">
        <f>IF(ISBLANK(Data!C1384),"",Data!C1384)</f>
        <v>300</v>
      </c>
      <c r="D1384" s="1">
        <f>IF(ISBLANK(Data!D1384),"",Data!D1384)</f>
        <v>0</v>
      </c>
      <c r="E1384" s="1">
        <f>IF(ISBLANK(Data!E1384),"",Data!E1384)</f>
        <v>0</v>
      </c>
      <c r="F1384" s="1">
        <f>IF(ISBLANK(Data!F1384),"",Data!F1384)</f>
        <v>8</v>
      </c>
      <c r="G1384" s="1" t="str">
        <f>IF(ISBLANK(Data!$F1384),"",IF(Data!$F1384&gt;=1,TEXT(Data!G1384,"00"),""))</f>
        <v>03</v>
      </c>
      <c r="H1384" s="1" t="str">
        <f>IF(ISBLANK(Data!$F1384),"",IF(Data!$F1384&gt;=2,TEXT(Data!H1384,"00"),""))</f>
        <v>5a</v>
      </c>
      <c r="I1384" s="1" t="str">
        <f>IF(ISBLANK(Data!$F1384),"",IF(Data!$F1384&gt;=3,TEXT(Data!I1384,"00"),""))</f>
        <v>64</v>
      </c>
      <c r="J1384" s="1" t="str">
        <f>IF(ISBLANK(Data!$F1384),"",IF(Data!$F1384&gt;=4,TEXT(Data!J1384,"00"),""))</f>
        <v>5a</v>
      </c>
      <c r="K1384" s="1" t="str">
        <f>IF(ISBLANK(Data!$F1384),"",IF(Data!$F1384&gt;=5,TEXT(Data!K1384,"00"),""))</f>
        <v>64</v>
      </c>
      <c r="L1384" s="1" t="str">
        <f>IF(ISBLANK(Data!$F1384),"",IF(Data!$F1384&gt;=6,TEXT(Data!L1384,"00"),""))</f>
        <v>00</v>
      </c>
      <c r="M1384" s="1" t="str">
        <f>IF(ISBLANK(Data!$F1384),"",IF(Data!$F1384&gt;=7,TEXT(Data!M1384,"00"),""))</f>
        <v>64</v>
      </c>
      <c r="N1384" s="1" t="str">
        <f>IF(ISBLANK(Data!$F1384),"",IF(Data!$F1384&gt;=8,TEXT(Data!N1384,"00"),""))</f>
        <v>25</v>
      </c>
    </row>
    <row r="1385" ht="14.25">
      <c r="A1385" s="1">
        <f>IF(ISBLANK(Data!A1385),"",Data!A1385)</f>
        <v>193382</v>
      </c>
      <c r="B1385" s="1">
        <f>IF(ISBLANK(Data!B1385),"",Data!B1385)</f>
        <v>0</v>
      </c>
      <c r="C1385" s="1">
        <f>IF(ISBLANK(Data!C1385),"",Data!C1385)</f>
        <v>301</v>
      </c>
      <c r="D1385" s="1">
        <f>IF(ISBLANK(Data!D1385),"",Data!D1385)</f>
        <v>0</v>
      </c>
      <c r="E1385" s="1">
        <f>IF(ISBLANK(Data!E1385),"",Data!E1385)</f>
        <v>0</v>
      </c>
      <c r="F1385" s="1">
        <f>IF(ISBLANK(Data!F1385),"",Data!F1385)</f>
        <v>3</v>
      </c>
      <c r="G1385" s="1" t="str">
        <f>IF(ISBLANK(Data!$F1385),"",IF(Data!$F1385&gt;=1,TEXT(Data!G1385,"00"),""))</f>
        <v>54</v>
      </c>
      <c r="H1385" s="1" t="str">
        <f>IF(ISBLANK(Data!$F1385),"",IF(Data!$F1385&gt;=2,TEXT(Data!H1385,"00"),""))</f>
        <v>05</v>
      </c>
      <c r="I1385" s="1" t="str">
        <f>IF(ISBLANK(Data!$F1385),"",IF(Data!$F1385&gt;=3,TEXT(Data!I1385,"00"),""))</f>
        <v>00</v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>
        <f>IF(ISBLANK(Data!A1386),"",Data!A1386)</f>
        <v>193431</v>
      </c>
      <c r="B1386" s="1">
        <f>IF(ISBLANK(Data!B1386),"",Data!B1386)</f>
        <v>0</v>
      </c>
      <c r="C1386" s="1">
        <f>IF(ISBLANK(Data!C1386),"",Data!C1386)</f>
        <v>300</v>
      </c>
      <c r="D1386" s="1">
        <f>IF(ISBLANK(Data!D1386),"",Data!D1386)</f>
        <v>0</v>
      </c>
      <c r="E1386" s="1">
        <f>IF(ISBLANK(Data!E1386),"",Data!E1386)</f>
        <v>0</v>
      </c>
      <c r="F1386" s="1">
        <f>IF(ISBLANK(Data!F1386),"",Data!F1386)</f>
        <v>8</v>
      </c>
      <c r="G1386" s="1" t="str">
        <f>IF(ISBLANK(Data!$F1386),"",IF(Data!$F1386&gt;=1,TEXT(Data!G1386,"00"),""))</f>
        <v>03</v>
      </c>
      <c r="H1386" s="1" t="str">
        <f>IF(ISBLANK(Data!$F1386),"",IF(Data!$F1386&gt;=2,TEXT(Data!H1386,"00"),""))</f>
        <v>5a</v>
      </c>
      <c r="I1386" s="1" t="str">
        <f>IF(ISBLANK(Data!$F1386),"",IF(Data!$F1386&gt;=3,TEXT(Data!I1386,"00"),""))</f>
        <v>64</v>
      </c>
      <c r="J1386" s="1" t="str">
        <f>IF(ISBLANK(Data!$F1386),"",IF(Data!$F1386&gt;=4,TEXT(Data!J1386,"00"),""))</f>
        <v>5a</v>
      </c>
      <c r="K1386" s="1" t="str">
        <f>IF(ISBLANK(Data!$F1386),"",IF(Data!$F1386&gt;=5,TEXT(Data!K1386,"00"),""))</f>
        <v>64</v>
      </c>
      <c r="L1386" s="1" t="str">
        <f>IF(ISBLANK(Data!$F1386),"",IF(Data!$F1386&gt;=6,TEXT(Data!L1386,"00"),""))</f>
        <v>00</v>
      </c>
      <c r="M1386" s="1" t="str">
        <f>IF(ISBLANK(Data!$F1386),"",IF(Data!$F1386&gt;=7,TEXT(Data!M1386,"00"),""))</f>
        <v>64</v>
      </c>
      <c r="N1386" s="1" t="str">
        <f>IF(ISBLANK(Data!$F1386),"",IF(Data!$F1386&gt;=8,TEXT(Data!N1386,"00"),""))</f>
        <v>36</v>
      </c>
    </row>
    <row r="1387" ht="14.25">
      <c r="A1387" s="1">
        <f>IF(ISBLANK(Data!A1387),"",Data!A1387)</f>
        <v>193432</v>
      </c>
      <c r="B1387" s="1">
        <f>IF(ISBLANK(Data!B1387),"",Data!B1387)</f>
        <v>0</v>
      </c>
      <c r="C1387" s="1">
        <f>IF(ISBLANK(Data!C1387),"",Data!C1387)</f>
        <v>301</v>
      </c>
      <c r="D1387" s="1">
        <f>IF(ISBLANK(Data!D1387),"",Data!D1387)</f>
        <v>0</v>
      </c>
      <c r="E1387" s="1">
        <f>IF(ISBLANK(Data!E1387),"",Data!E1387)</f>
        <v>0</v>
      </c>
      <c r="F1387" s="1">
        <f>IF(ISBLANK(Data!F1387),"",Data!F1387)</f>
        <v>3</v>
      </c>
      <c r="G1387" s="1" t="str">
        <f>IF(ISBLANK(Data!$F1387),"",IF(Data!$F1387&gt;=1,TEXT(Data!G1387,"00"),""))</f>
        <v>f5</v>
      </c>
      <c r="H1387" s="1" t="str">
        <f>IF(ISBLANK(Data!$F1387),"",IF(Data!$F1387&gt;=2,TEXT(Data!H1387,"00"),""))</f>
        <v>06</v>
      </c>
      <c r="I1387" s="1" t="str">
        <f>IF(ISBLANK(Data!$F1387),"",IF(Data!$F1387&gt;=3,TEXT(Data!I1387,"00"),""))</f>
        <v>00</v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>
        <f>IF(ISBLANK(Data!A1388),"",Data!A1388)</f>
        <v>193444</v>
      </c>
      <c r="B1388" s="1">
        <f>IF(ISBLANK(Data!B1388),"",Data!B1388)</f>
        <v>1</v>
      </c>
      <c r="C1388" s="1">
        <f>IF(ISBLANK(Data!C1388),"",Data!C1388)</f>
        <v>401</v>
      </c>
      <c r="D1388" s="1">
        <f>IF(ISBLANK(Data!D1388),"",Data!D1388)</f>
        <v>0</v>
      </c>
      <c r="E1388" s="1">
        <f>IF(ISBLANK(Data!E1388),"",Data!E1388)</f>
        <v>0</v>
      </c>
      <c r="F1388" s="1">
        <f>IF(ISBLANK(Data!F1388),"",Data!F1388)</f>
        <v>8</v>
      </c>
      <c r="G1388" s="1" t="str">
        <f>IF(ISBLANK(Data!$F1388),"",IF(Data!$F1388&gt;=1,TEXT(Data!G1388,"00"),""))</f>
        <v>91</v>
      </c>
      <c r="H1388" s="1" t="str">
        <f>IF(ISBLANK(Data!$F1388),"",IF(Data!$F1388&gt;=2,TEXT(Data!H1388,"00"),""))</f>
        <v>a0</v>
      </c>
      <c r="I1388" s="1" t="str">
        <f>IF(ISBLANK(Data!$F1388),"",IF(Data!$F1388&gt;=3,TEXT(Data!I1388,"00"),""))</f>
        <v>00</v>
      </c>
      <c r="J1388" s="1" t="str">
        <f>IF(ISBLANK(Data!$F1388),"",IF(Data!$F1388&gt;=4,TEXT(Data!J1388,"00"),""))</f>
        <v>00</v>
      </c>
      <c r="K1388" s="1" t="str">
        <f>IF(ISBLANK(Data!$F1388),"",IF(Data!$F1388&gt;=5,TEXT(Data!K1388,"00"),""))</f>
        <v>56</v>
      </c>
      <c r="L1388" s="1" t="str">
        <f>IF(ISBLANK(Data!$F1388),"",IF(Data!$F1388&gt;=6,TEXT(Data!L1388,"00"),""))</f>
        <v>00</v>
      </c>
      <c r="M1388" s="1" t="str">
        <f>IF(ISBLANK(Data!$F1388),"",IF(Data!$F1388&gt;=7,TEXT(Data!M1388,"00"),""))</f>
        <v>00</v>
      </c>
      <c r="N1388" s="1" t="str">
        <f>IF(ISBLANK(Data!$F1388),"",IF(Data!$F1388&gt;=8,TEXT(Data!N1388,"00"),""))</f>
        <v>00</v>
      </c>
    </row>
    <row r="1389" ht="14.25">
      <c r="A1389" s="1">
        <f>IF(ISBLANK(Data!A1389),"",Data!A1389)</f>
        <v>193445</v>
      </c>
      <c r="B1389" s="1">
        <f>IF(ISBLANK(Data!B1389),"",Data!B1389)</f>
        <v>1</v>
      </c>
      <c r="C1389" s="1">
        <f>IF(ISBLANK(Data!C1389),"",Data!C1389)</f>
        <v>201</v>
      </c>
      <c r="D1389" s="1">
        <f>IF(ISBLANK(Data!D1389),"",Data!D1389)</f>
        <v>0</v>
      </c>
      <c r="E1389" s="1">
        <f>IF(ISBLANK(Data!E1389),"",Data!E1389)</f>
        <v>0</v>
      </c>
      <c r="F1389" s="1">
        <f>IF(ISBLANK(Data!F1389),"",Data!F1389)</f>
        <v>6</v>
      </c>
      <c r="G1389" s="1" t="str">
        <f>IF(ISBLANK(Data!$F1389),"",IF(Data!$F1389&gt;=1,TEXT(Data!G1389,"00"),""))</f>
        <v>1a</v>
      </c>
      <c r="H1389" s="1" t="str">
        <f>IF(ISBLANK(Data!$F1389),"",IF(Data!$F1389&gt;=2,TEXT(Data!H1389,"00"),""))</f>
        <v>04</v>
      </c>
      <c r="I1389" s="1" t="str">
        <f>IF(ISBLANK(Data!$F1389),"",IF(Data!$F1389&gt;=3,TEXT(Data!I1389,"00"),""))</f>
        <v>00</v>
      </c>
      <c r="J1389" s="1" t="str">
        <f>IF(ISBLANK(Data!$F1389),"",IF(Data!$F1389&gt;=4,TEXT(Data!J1389,"00"),""))</f>
        <v>00</v>
      </c>
      <c r="K1389" s="1" t="str">
        <f>IF(ISBLANK(Data!$F1389),"",IF(Data!$F1389&gt;=5,TEXT(Data!K1389,"00"),""))</f>
        <v>62</v>
      </c>
      <c r="L1389" s="1" t="str">
        <f>IF(ISBLANK(Data!$F1389),"",IF(Data!$F1389&gt;=6,TEXT(Data!L1389,"00"),""))</f>
        <v>00</v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>
        <f>IF(ISBLANK(Data!A1390),"",Data!A1390)</f>
        <v>193457</v>
      </c>
      <c r="B1390" s="1">
        <f>IF(ISBLANK(Data!B1390),"",Data!B1390)</f>
        <v>1</v>
      </c>
      <c r="C1390" s="1">
        <f>IF(ISBLANK(Data!C1390),"",Data!C1390)</f>
        <v>203</v>
      </c>
      <c r="D1390" s="1">
        <f>IF(ISBLANK(Data!D1390),"",Data!D1390)</f>
        <v>0</v>
      </c>
      <c r="E1390" s="1">
        <f>IF(ISBLANK(Data!E1390),"",Data!E1390)</f>
        <v>0</v>
      </c>
      <c r="F1390" s="1">
        <f>IF(ISBLANK(Data!F1390),"",Data!F1390)</f>
        <v>8</v>
      </c>
      <c r="G1390" s="1" t="str">
        <f>IF(ISBLANK(Data!$F1390),"",IF(Data!$F1390&gt;=1,TEXT(Data!G1390,"00"),""))</f>
        <v>00</v>
      </c>
      <c r="H1390" s="1" t="str">
        <f>IF(ISBLANK(Data!$F1390),"",IF(Data!$F1390&gt;=2,TEXT(Data!H1390,"00"),""))</f>
        <v>00</v>
      </c>
      <c r="I1390" s="1" t="str">
        <f>IF(ISBLANK(Data!$F1390),"",IF(Data!$F1390&gt;=3,TEXT(Data!I1390,"00"),""))</f>
        <v>00</v>
      </c>
      <c r="J1390" s="1" t="str">
        <f>IF(ISBLANK(Data!$F1390),"",IF(Data!$F1390&gt;=4,TEXT(Data!J1390,"00"),""))</f>
        <v>00</v>
      </c>
      <c r="K1390" s="1" t="str">
        <f>IF(ISBLANK(Data!$F1390),"",IF(Data!$F1390&gt;=5,TEXT(Data!K1390,"00"),""))</f>
        <v>00</v>
      </c>
      <c r="L1390" s="1" t="str">
        <f>IF(ISBLANK(Data!$F1390),"",IF(Data!$F1390&gt;=6,TEXT(Data!L1390,"00"),""))</f>
        <v>00</v>
      </c>
      <c r="M1390" s="1" t="str">
        <f>IF(ISBLANK(Data!$F1390),"",IF(Data!$F1390&gt;=7,TEXT(Data!M1390,"00"),""))</f>
        <v>00</v>
      </c>
      <c r="N1390" s="1" t="str">
        <f>IF(ISBLANK(Data!$F1390),"",IF(Data!$F1390&gt;=8,TEXT(Data!N1390,"00"),""))</f>
        <v>00</v>
      </c>
    </row>
    <row r="1391" ht="14.25">
      <c r="A1391" s="1">
        <f>IF(ISBLANK(Data!A1391),"",Data!A1391)</f>
        <v>193464</v>
      </c>
      <c r="B1391" s="1">
        <f>IF(ISBLANK(Data!B1391),"",Data!B1391)</f>
        <v>1</v>
      </c>
      <c r="C1391" s="1">
        <f>IF(ISBLANK(Data!C1391),"",Data!C1391)</f>
        <v>400</v>
      </c>
      <c r="D1391" s="1">
        <f>IF(ISBLANK(Data!D1391),"",Data!D1391)</f>
        <v>0</v>
      </c>
      <c r="E1391" s="1">
        <f>IF(ISBLANK(Data!E1391),"",Data!E1391)</f>
        <v>0</v>
      </c>
      <c r="F1391" s="1">
        <f>IF(ISBLANK(Data!F1391),"",Data!F1391)</f>
        <v>8</v>
      </c>
      <c r="G1391" s="1" t="str">
        <f>IF(ISBLANK(Data!$F1391),"",IF(Data!$F1391&gt;=1,TEXT(Data!G1391,"00"),""))</f>
        <v>01</v>
      </c>
      <c r="H1391" s="1" t="str">
        <f>IF(ISBLANK(Data!$F1391),"",IF(Data!$F1391&gt;=2,TEXT(Data!H1391,"00"),""))</f>
        <v>00</v>
      </c>
      <c r="I1391" s="1" t="str">
        <f>IF(ISBLANK(Data!$F1391),"",IF(Data!$F1391&gt;=3,TEXT(Data!I1391,"00"),""))</f>
        <v>4c</v>
      </c>
      <c r="J1391" s="1" t="str">
        <f>IF(ISBLANK(Data!$F1391),"",IF(Data!$F1391&gt;=4,TEXT(Data!J1391,"00"),""))</f>
        <v>00</v>
      </c>
      <c r="K1391" s="1" t="str">
        <f>IF(ISBLANK(Data!$F1391),"",IF(Data!$F1391&gt;=5,TEXT(Data!K1391,"00"),""))</f>
        <v>00</v>
      </c>
      <c r="L1391" s="1" t="str">
        <f>IF(ISBLANK(Data!$F1391),"",IF(Data!$F1391&gt;=6,TEXT(Data!L1391,"00"),""))</f>
        <v>00</v>
      </c>
      <c r="M1391" s="1" t="str">
        <f>IF(ISBLANK(Data!$F1391),"",IF(Data!$F1391&gt;=7,TEXT(Data!M1391,"00"),""))</f>
        <v>00</v>
      </c>
      <c r="N1391" s="1" t="str">
        <f>IF(ISBLANK(Data!$F1391),"",IF(Data!$F1391&gt;=8,TEXT(Data!N1391,"00"),""))</f>
        <v>00</v>
      </c>
    </row>
    <row r="1392" ht="14.25">
      <c r="A1392" s="1">
        <f>IF(ISBLANK(Data!A1392),"",Data!A1392)</f>
        <v>193469</v>
      </c>
      <c r="B1392" s="1">
        <f>IF(ISBLANK(Data!B1392),"",Data!B1392)</f>
        <v>1</v>
      </c>
      <c r="C1392" s="1">
        <f>IF(ISBLANK(Data!C1392),"",Data!C1392)</f>
        <v>204</v>
      </c>
      <c r="D1392" s="1">
        <f>IF(ISBLANK(Data!D1392),"",Data!D1392)</f>
        <v>0</v>
      </c>
      <c r="E1392" s="1">
        <f>IF(ISBLANK(Data!E1392),"",Data!E1392)</f>
        <v>0</v>
      </c>
      <c r="F1392" s="1">
        <f>IF(ISBLANK(Data!F1392),"",Data!F1392)</f>
        <v>8</v>
      </c>
      <c r="G1392" s="1" t="str">
        <f>IF(ISBLANK(Data!$F1392),"",IF(Data!$F1392&gt;=1,TEXT(Data!G1392,"00"),""))</f>
        <v>00</v>
      </c>
      <c r="H1392" s="1" t="str">
        <f>IF(ISBLANK(Data!$F1392),"",IF(Data!$F1392&gt;=2,TEXT(Data!H1392,"00"),""))</f>
        <v>00</v>
      </c>
      <c r="I1392" s="1" t="str">
        <f>IF(ISBLANK(Data!$F1392),"",IF(Data!$F1392&gt;=3,TEXT(Data!I1392,"00"),""))</f>
        <v>00</v>
      </c>
      <c r="J1392" s="1" t="str">
        <f>IF(ISBLANK(Data!$F1392),"",IF(Data!$F1392&gt;=4,TEXT(Data!J1392,"00"),""))</f>
        <v>00</v>
      </c>
      <c r="K1392" s="1" t="str">
        <f>IF(ISBLANK(Data!$F1392),"",IF(Data!$F1392&gt;=5,TEXT(Data!K1392,"00"),""))</f>
        <v>00</v>
      </c>
      <c r="L1392" s="1" t="str">
        <f>IF(ISBLANK(Data!$F1392),"",IF(Data!$F1392&gt;=6,TEXT(Data!L1392,"00"),""))</f>
        <v>00</v>
      </c>
      <c r="M1392" s="1" t="str">
        <f>IF(ISBLANK(Data!$F1392),"",IF(Data!$F1392&gt;=7,TEXT(Data!M1392,"00"),""))</f>
        <v>00</v>
      </c>
      <c r="N1392" s="1" t="str">
        <f>IF(ISBLANK(Data!$F1392),"",IF(Data!$F1392&gt;=8,TEXT(Data!N1392,"00"),""))</f>
        <v>00</v>
      </c>
    </row>
    <row r="1393" ht="14.25">
      <c r="A1393" s="1">
        <f>IF(ISBLANK(Data!A1393),"",Data!A1393)</f>
        <v>193481</v>
      </c>
      <c r="B1393" s="1">
        <f>IF(ISBLANK(Data!B1393),"",Data!B1393)</f>
        <v>1</v>
      </c>
      <c r="C1393" s="1">
        <f>IF(ISBLANK(Data!C1393),"",Data!C1393)</f>
        <v>202</v>
      </c>
      <c r="D1393" s="1">
        <f>IF(ISBLANK(Data!D1393),"",Data!D1393)</f>
        <v>0</v>
      </c>
      <c r="E1393" s="1">
        <f>IF(ISBLANK(Data!E1393),"",Data!E1393)</f>
        <v>0</v>
      </c>
      <c r="F1393" s="1">
        <f>IF(ISBLANK(Data!F1393),"",Data!F1393)</f>
        <v>8</v>
      </c>
      <c r="G1393" s="1" t="str">
        <f>IF(ISBLANK(Data!$F1393),"",IF(Data!$F1393&gt;=1,TEXT(Data!G1393,"00"),""))</f>
        <v>e2</v>
      </c>
      <c r="H1393" s="1" t="str">
        <f>IF(ISBLANK(Data!$F1393),"",IF(Data!$F1393&gt;=2,TEXT(Data!H1393,"00"),""))</f>
        <v>15</v>
      </c>
      <c r="I1393" s="1" t="str">
        <f>IF(ISBLANK(Data!$F1393),"",IF(Data!$F1393&gt;=3,TEXT(Data!I1393,"00"),""))</f>
        <v>00</v>
      </c>
      <c r="J1393" s="1" t="str">
        <f>IF(ISBLANK(Data!$F1393),"",IF(Data!$F1393&gt;=4,TEXT(Data!J1393,"00"),""))</f>
        <v>00</v>
      </c>
      <c r="K1393" s="1" t="str">
        <f>IF(ISBLANK(Data!$F1393),"",IF(Data!$F1393&gt;=5,TEXT(Data!K1393,"00"),""))</f>
        <v>38</v>
      </c>
      <c r="L1393" s="1" t="str">
        <f>IF(ISBLANK(Data!$F1393),"",IF(Data!$F1393&gt;=6,TEXT(Data!L1393,"00"),""))</f>
        <v>fd</v>
      </c>
      <c r="M1393" s="1" t="str">
        <f>IF(ISBLANK(Data!$F1393),"",IF(Data!$F1393&gt;=7,TEXT(Data!M1393,"00"),""))</f>
        <v>1a</v>
      </c>
      <c r="N1393" s="1" t="str">
        <f>IF(ISBLANK(Data!$F1393),"",IF(Data!$F1393&gt;=8,TEXT(Data!N1393,"00"),""))</f>
        <v>00</v>
      </c>
    </row>
    <row r="1394" ht="14.25">
      <c r="A1394" s="1">
        <f>IF(ISBLANK(Data!A1394),"",Data!A1394)</f>
        <v>193481</v>
      </c>
      <c r="B1394" s="1">
        <f>IF(ISBLANK(Data!B1394),"",Data!B1394)</f>
        <v>0</v>
      </c>
      <c r="C1394" s="1">
        <f>IF(ISBLANK(Data!C1394),"",Data!C1394)</f>
        <v>300</v>
      </c>
      <c r="D1394" s="1">
        <f>IF(ISBLANK(Data!D1394),"",Data!D1394)</f>
        <v>0</v>
      </c>
      <c r="E1394" s="1">
        <f>IF(ISBLANK(Data!E1394),"",Data!E1394)</f>
        <v>0</v>
      </c>
      <c r="F1394" s="1">
        <f>IF(ISBLANK(Data!F1394),"",Data!F1394)</f>
        <v>8</v>
      </c>
      <c r="G1394" s="1" t="str">
        <f>IF(ISBLANK(Data!$F1394),"",IF(Data!$F1394&gt;=1,TEXT(Data!G1394,"00"),""))</f>
        <v>03</v>
      </c>
      <c r="H1394" s="1" t="str">
        <f>IF(ISBLANK(Data!$F1394),"",IF(Data!$F1394&gt;=2,TEXT(Data!H1394,"00"),""))</f>
        <v>5a</v>
      </c>
      <c r="I1394" s="1" t="str">
        <f>IF(ISBLANK(Data!$F1394),"",IF(Data!$F1394&gt;=3,TEXT(Data!I1394,"00"),""))</f>
        <v>64</v>
      </c>
      <c r="J1394" s="1" t="str">
        <f>IF(ISBLANK(Data!$F1394),"",IF(Data!$F1394&gt;=4,TEXT(Data!J1394,"00"),""))</f>
        <v>5a</v>
      </c>
      <c r="K1394" s="1" t="str">
        <f>IF(ISBLANK(Data!$F1394),"",IF(Data!$F1394&gt;=5,TEXT(Data!K1394,"00"),""))</f>
        <v>64</v>
      </c>
      <c r="L1394" s="1" t="str">
        <f>IF(ISBLANK(Data!$F1394),"",IF(Data!$F1394&gt;=6,TEXT(Data!L1394,"00"),""))</f>
        <v>00</v>
      </c>
      <c r="M1394" s="1" t="str">
        <f>IF(ISBLANK(Data!$F1394),"",IF(Data!$F1394&gt;=7,TEXT(Data!M1394,"00"),""))</f>
        <v>64</v>
      </c>
      <c r="N1394" s="1" t="str">
        <f>IF(ISBLANK(Data!$F1394),"",IF(Data!$F1394&gt;=8,TEXT(Data!N1394,"00"),""))</f>
        <v>27</v>
      </c>
    </row>
    <row r="1395" ht="14.25">
      <c r="A1395" s="1">
        <f>IF(ISBLANK(Data!A1395),"",Data!A1395)</f>
        <v>193482</v>
      </c>
      <c r="B1395" s="1">
        <f>IF(ISBLANK(Data!B1395),"",Data!B1395)</f>
        <v>0</v>
      </c>
      <c r="C1395" s="1">
        <f>IF(ISBLANK(Data!C1395),"",Data!C1395)</f>
        <v>301</v>
      </c>
      <c r="D1395" s="1">
        <f>IF(ISBLANK(Data!D1395),"",Data!D1395)</f>
        <v>0</v>
      </c>
      <c r="E1395" s="1">
        <f>IF(ISBLANK(Data!E1395),"",Data!E1395)</f>
        <v>0</v>
      </c>
      <c r="F1395" s="1">
        <f>IF(ISBLANK(Data!F1395),"",Data!F1395)</f>
        <v>3</v>
      </c>
      <c r="G1395" s="1" t="str">
        <f>IF(ISBLANK(Data!$F1395),"",IF(Data!$F1395&gt;=1,TEXT(Data!G1395,"00"),""))</f>
        <v>b8</v>
      </c>
      <c r="H1395" s="1" t="str">
        <f>IF(ISBLANK(Data!$F1395),"",IF(Data!$F1395&gt;=2,TEXT(Data!H1395,"00"),""))</f>
        <v>07</v>
      </c>
      <c r="I1395" s="1" t="str">
        <f>IF(ISBLANK(Data!$F1395),"",IF(Data!$F1395&gt;=3,TEXT(Data!I1395,"00"),""))</f>
        <v>00</v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>
        <f>IF(ISBLANK(Data!A1396),"",Data!A1396)</f>
        <v>193493</v>
      </c>
      <c r="B1396" s="1">
        <f>IF(ISBLANK(Data!B1396),"",Data!B1396)</f>
        <v>1</v>
      </c>
      <c r="C1396" s="1">
        <f>IF(ISBLANK(Data!C1396),"",Data!C1396)</f>
        <v>666</v>
      </c>
      <c r="D1396" s="1">
        <f>IF(ISBLANK(Data!D1396),"",Data!D1396)</f>
        <v>0</v>
      </c>
      <c r="E1396" s="1">
        <f>IF(ISBLANK(Data!E1396),"",Data!E1396)</f>
        <v>0</v>
      </c>
      <c r="F1396" s="1">
        <f>IF(ISBLANK(Data!F1396),"",Data!F1396)</f>
        <v>8</v>
      </c>
      <c r="G1396" s="1" t="str">
        <f>IF(ISBLANK(Data!$F1396),"",IF(Data!$F1396&gt;=1,TEXT(Data!G1396,"00"),""))</f>
        <v>52</v>
      </c>
      <c r="H1396" s="1" t="str">
        <f>IF(ISBLANK(Data!$F1396),"",IF(Data!$F1396&gt;=2,TEXT(Data!H1396,"00"),""))</f>
        <v>08</v>
      </c>
      <c r="I1396" s="1" t="str">
        <f>IF(ISBLANK(Data!$F1396),"",IF(Data!$F1396&gt;=3,TEXT(Data!I1396,"00"),""))</f>
        <v>01</v>
      </c>
      <c r="J1396" s="1" t="str">
        <f>IF(ISBLANK(Data!$F1396),"",IF(Data!$F1396&gt;=4,TEXT(Data!J1396,"00"),""))</f>
        <v>05</v>
      </c>
      <c r="K1396" s="1" t="str">
        <f>IF(ISBLANK(Data!$F1396),"",IF(Data!$F1396&gt;=5,TEXT(Data!K1396,"00"),""))</f>
        <v>52</v>
      </c>
      <c r="L1396" s="1" t="str">
        <f>IF(ISBLANK(Data!$F1396),"",IF(Data!$F1396&gt;=6,TEXT(Data!L1396,"00"),""))</f>
        <v>57</v>
      </c>
      <c r="M1396" s="1" t="str">
        <f>IF(ISBLANK(Data!$F1396),"",IF(Data!$F1396&gt;=7,TEXT(Data!M1396,"00"),""))</f>
        <v>12</v>
      </c>
      <c r="N1396" s="1" t="str">
        <f>IF(ISBLANK(Data!$F1396),"",IF(Data!$F1396&gt;=8,TEXT(Data!N1396,"00"),""))</f>
        <v>44</v>
      </c>
    </row>
    <row r="1397" ht="14.25">
      <c r="A1397" s="1">
        <f>IF(ISBLANK(Data!A1397),"",Data!A1397)</f>
        <v>193505</v>
      </c>
      <c r="B1397" s="1">
        <f>IF(ISBLANK(Data!B1397),"",Data!B1397)</f>
        <v>1</v>
      </c>
      <c r="C1397" s="1">
        <f>IF(ISBLANK(Data!C1397),"",Data!C1397)</f>
        <v>665</v>
      </c>
      <c r="D1397" s="1">
        <f>IF(ISBLANK(Data!D1397),"",Data!D1397)</f>
        <v>0</v>
      </c>
      <c r="E1397" s="1">
        <f>IF(ISBLANK(Data!E1397),"",Data!E1397)</f>
        <v>0</v>
      </c>
      <c r="F1397" s="1">
        <f>IF(ISBLANK(Data!F1397),"",Data!F1397)</f>
        <v>8</v>
      </c>
      <c r="G1397" s="1" t="str">
        <f>IF(ISBLANK(Data!$F1397),"",IF(Data!$F1397&gt;=1,TEXT(Data!G1397,"00"),""))</f>
        <v>00</v>
      </c>
      <c r="H1397" s="1" t="str">
        <f>IF(ISBLANK(Data!$F1397),"",IF(Data!$F1397&gt;=2,TEXT(Data!H1397,"00"),""))</f>
        <v>00</v>
      </c>
      <c r="I1397" s="1" t="str">
        <f>IF(ISBLANK(Data!$F1397),"",IF(Data!$F1397&gt;=3,TEXT(Data!I1397,"00"),""))</f>
        <v>00</v>
      </c>
      <c r="J1397" s="1" t="str">
        <f>IF(ISBLANK(Data!$F1397),"",IF(Data!$F1397&gt;=4,TEXT(Data!J1397,"00"),""))</f>
        <v>53</v>
      </c>
      <c r="K1397" s="1" t="str">
        <f>IF(ISBLANK(Data!$F1397),"",IF(Data!$F1397&gt;=5,TEXT(Data!K1397,"00"),""))</f>
        <v>4c</v>
      </c>
      <c r="L1397" s="1" t="str">
        <f>IF(ISBLANK(Data!$F1397),"",IF(Data!$F1397&gt;=6,TEXT(Data!L1397,"00"),""))</f>
        <v>18</v>
      </c>
      <c r="M1397" s="1" t="str">
        <f>IF(ISBLANK(Data!$F1397),"",IF(Data!$F1397&gt;=7,TEXT(Data!M1397,"00"),""))</f>
        <v>53</v>
      </c>
      <c r="N1397" s="1" t="str">
        <f>IF(ISBLANK(Data!$F1397),"",IF(Data!$F1397&gt;=8,TEXT(Data!N1397,"00"),""))</f>
        <v>00</v>
      </c>
    </row>
    <row r="1398" ht="14.25">
      <c r="A1398" s="1">
        <f>IF(ISBLANK(Data!A1398),"",Data!A1398)</f>
        <v>193517</v>
      </c>
      <c r="B1398" s="1">
        <f>IF(ISBLANK(Data!B1398),"",Data!B1398)</f>
        <v>1</v>
      </c>
      <c r="C1398" s="1">
        <f>IF(ISBLANK(Data!C1398),"",Data!C1398)</f>
        <v>200</v>
      </c>
      <c r="D1398" s="1">
        <f>IF(ISBLANK(Data!D1398),"",Data!D1398)</f>
        <v>0</v>
      </c>
      <c r="E1398" s="1">
        <f>IF(ISBLANK(Data!E1398),"",Data!E1398)</f>
        <v>0</v>
      </c>
      <c r="F1398" s="1">
        <f>IF(ISBLANK(Data!F1398),"",Data!F1398)</f>
        <v>8</v>
      </c>
      <c r="G1398" s="1" t="str">
        <f>IF(ISBLANK(Data!$F1398),"",IF(Data!$F1398&gt;=1,TEXT(Data!G1398,"00"),""))</f>
        <v>64</v>
      </c>
      <c r="H1398" s="1" t="str">
        <f>IF(ISBLANK(Data!$F1398),"",IF(Data!$F1398&gt;=2,TEXT(Data!H1398,"00"),""))</f>
        <v>00</v>
      </c>
      <c r="I1398" s="1" t="str">
        <f>IF(ISBLANK(Data!$F1398),"",IF(Data!$F1398&gt;=3,TEXT(Data!I1398,"00"),""))</f>
        <v>20</v>
      </c>
      <c r="J1398" s="1" t="str">
        <f>IF(ISBLANK(Data!$F1398),"",IF(Data!$F1398&gt;=4,TEXT(Data!J1398,"00"),""))</f>
        <v>e2</v>
      </c>
      <c r="K1398" s="1" t="str">
        <f>IF(ISBLANK(Data!$F1398),"",IF(Data!$F1398&gt;=5,TEXT(Data!K1398,"00"),""))</f>
        <v>09</v>
      </c>
      <c r="L1398" s="1" t="str">
        <f>IF(ISBLANK(Data!$F1398),"",IF(Data!$F1398&gt;=6,TEXT(Data!L1398,"00"),""))</f>
        <v>00</v>
      </c>
      <c r="M1398" s="1" t="str">
        <f>IF(ISBLANK(Data!$F1398),"",IF(Data!$F1398&gt;=7,TEXT(Data!M1398,"00"),""))</f>
        <v>02</v>
      </c>
      <c r="N1398" s="1" t="str">
        <f>IF(ISBLANK(Data!$F1398),"",IF(Data!$F1398&gt;=8,TEXT(Data!N1398,"00"),""))</f>
        <v>00</v>
      </c>
    </row>
    <row r="1399" ht="14.25">
      <c r="A1399" s="1">
        <f>IF(ISBLANK(Data!A1399),"",Data!A1399)</f>
        <v>193531</v>
      </c>
      <c r="B1399" s="1">
        <f>IF(ISBLANK(Data!B1399),"",Data!B1399)</f>
        <v>0</v>
      </c>
      <c r="C1399" s="1">
        <f>IF(ISBLANK(Data!C1399),"",Data!C1399)</f>
        <v>300</v>
      </c>
      <c r="D1399" s="1">
        <f>IF(ISBLANK(Data!D1399),"",Data!D1399)</f>
        <v>0</v>
      </c>
      <c r="E1399" s="1">
        <f>IF(ISBLANK(Data!E1399),"",Data!E1399)</f>
        <v>0</v>
      </c>
      <c r="F1399" s="1">
        <f>IF(ISBLANK(Data!F1399),"",Data!F1399)</f>
        <v>8</v>
      </c>
      <c r="G1399" s="1" t="str">
        <f>IF(ISBLANK(Data!$F1399),"",IF(Data!$F1399&gt;=1,TEXT(Data!G1399,"00"),""))</f>
        <v>03</v>
      </c>
      <c r="H1399" s="1" t="str">
        <f>IF(ISBLANK(Data!$F1399),"",IF(Data!$F1399&gt;=2,TEXT(Data!H1399,"00"),""))</f>
        <v>5a</v>
      </c>
      <c r="I1399" s="1" t="str">
        <f>IF(ISBLANK(Data!$F1399),"",IF(Data!$F1399&gt;=3,TEXT(Data!I1399,"00"),""))</f>
        <v>64</v>
      </c>
      <c r="J1399" s="1" t="str">
        <f>IF(ISBLANK(Data!$F1399),"",IF(Data!$F1399&gt;=4,TEXT(Data!J1399,"00"),""))</f>
        <v>5a</v>
      </c>
      <c r="K1399" s="1" t="str">
        <f>IF(ISBLANK(Data!$F1399),"",IF(Data!$F1399&gt;=5,TEXT(Data!K1399,"00"),""))</f>
        <v>64</v>
      </c>
      <c r="L1399" s="1" t="str">
        <f>IF(ISBLANK(Data!$F1399),"",IF(Data!$F1399&gt;=6,TEXT(Data!L1399,"00"),""))</f>
        <v>00</v>
      </c>
      <c r="M1399" s="1" t="str">
        <f>IF(ISBLANK(Data!$F1399),"",IF(Data!$F1399&gt;=7,TEXT(Data!M1399,"00"),""))</f>
        <v>64</v>
      </c>
      <c r="N1399" s="1" t="str">
        <f>IF(ISBLANK(Data!$F1399),"",IF(Data!$F1399&gt;=8,TEXT(Data!N1399,"00"),""))</f>
        <v>b8</v>
      </c>
    </row>
    <row r="1400" ht="14.25">
      <c r="A1400" s="1">
        <f>IF(ISBLANK(Data!A1400),"",Data!A1400)</f>
        <v>193532</v>
      </c>
      <c r="B1400" s="1">
        <f>IF(ISBLANK(Data!B1400),"",Data!B1400)</f>
        <v>0</v>
      </c>
      <c r="C1400" s="1">
        <f>IF(ISBLANK(Data!C1400),"",Data!C1400)</f>
        <v>301</v>
      </c>
      <c r="D1400" s="1">
        <f>IF(ISBLANK(Data!D1400),"",Data!D1400)</f>
        <v>0</v>
      </c>
      <c r="E1400" s="1">
        <f>IF(ISBLANK(Data!E1400),"",Data!E1400)</f>
        <v>0</v>
      </c>
      <c r="F1400" s="1">
        <f>IF(ISBLANK(Data!F1400),"",Data!F1400)</f>
        <v>3</v>
      </c>
      <c r="G1400" s="1" t="str">
        <f>IF(ISBLANK(Data!$F1400),"",IF(Data!$F1400&gt;=1,TEXT(Data!G1400,"00"),""))</f>
        <v>80</v>
      </c>
      <c r="H1400" s="1" t="str">
        <f>IF(ISBLANK(Data!$F1400),"",IF(Data!$F1400&gt;=2,TEXT(Data!H1400,"00"),""))</f>
        <v>08</v>
      </c>
      <c r="I1400" s="1" t="str">
        <f>IF(ISBLANK(Data!$F1400),"",IF(Data!$F1400&gt;=3,TEXT(Data!I1400,"00"),""))</f>
        <v>00</v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>
        <f>IF(ISBLANK(Data!A1401),"",Data!A1401)</f>
        <v>193544</v>
      </c>
      <c r="B1401" s="1">
        <f>IF(ISBLANK(Data!B1401),"",Data!B1401)</f>
        <v>1</v>
      </c>
      <c r="C1401" s="1">
        <f>IF(ISBLANK(Data!C1401),"",Data!C1401)</f>
        <v>401</v>
      </c>
      <c r="D1401" s="1">
        <f>IF(ISBLANK(Data!D1401),"",Data!D1401)</f>
        <v>0</v>
      </c>
      <c r="E1401" s="1">
        <f>IF(ISBLANK(Data!E1401),"",Data!E1401)</f>
        <v>0</v>
      </c>
      <c r="F1401" s="1">
        <f>IF(ISBLANK(Data!F1401),"",Data!F1401)</f>
        <v>8</v>
      </c>
      <c r="G1401" s="1" t="str">
        <f>IF(ISBLANK(Data!$F1401),"",IF(Data!$F1401&gt;=1,TEXT(Data!G1401,"00"),""))</f>
        <v>8f</v>
      </c>
      <c r="H1401" s="1" t="str">
        <f>IF(ISBLANK(Data!$F1401),"",IF(Data!$F1401&gt;=2,TEXT(Data!H1401,"00"),""))</f>
        <v>a0</v>
      </c>
      <c r="I1401" s="1" t="str">
        <f>IF(ISBLANK(Data!$F1401),"",IF(Data!$F1401&gt;=3,TEXT(Data!I1401,"00"),""))</f>
        <v>00</v>
      </c>
      <c r="J1401" s="1" t="str">
        <f>IF(ISBLANK(Data!$F1401),"",IF(Data!$F1401&gt;=4,TEXT(Data!J1401,"00"),""))</f>
        <v>00</v>
      </c>
      <c r="K1401" s="1" t="str">
        <f>IF(ISBLANK(Data!$F1401),"",IF(Data!$F1401&gt;=5,TEXT(Data!K1401,"00"),""))</f>
        <v>56</v>
      </c>
      <c r="L1401" s="1" t="str">
        <f>IF(ISBLANK(Data!$F1401),"",IF(Data!$F1401&gt;=6,TEXT(Data!L1401,"00"),""))</f>
        <v>00</v>
      </c>
      <c r="M1401" s="1" t="str">
        <f>IF(ISBLANK(Data!$F1401),"",IF(Data!$F1401&gt;=7,TEXT(Data!M1401,"00"),""))</f>
        <v>00</v>
      </c>
      <c r="N1401" s="1" t="str">
        <f>IF(ISBLANK(Data!$F1401),"",IF(Data!$F1401&gt;=8,TEXT(Data!N1401,"00"),""))</f>
        <v>00</v>
      </c>
    </row>
    <row r="1402" ht="14.25">
      <c r="A1402" s="1">
        <f>IF(ISBLANK(Data!A1402),"",Data!A1402)</f>
        <v>193545</v>
      </c>
      <c r="B1402" s="1">
        <f>IF(ISBLANK(Data!B1402),"",Data!B1402)</f>
        <v>1</v>
      </c>
      <c r="C1402" s="1">
        <f>IF(ISBLANK(Data!C1402),"",Data!C1402)</f>
        <v>201</v>
      </c>
      <c r="D1402" s="1">
        <f>IF(ISBLANK(Data!D1402),"",Data!D1402)</f>
        <v>0</v>
      </c>
      <c r="E1402" s="1">
        <f>IF(ISBLANK(Data!E1402),"",Data!E1402)</f>
        <v>0</v>
      </c>
      <c r="F1402" s="1">
        <f>IF(ISBLANK(Data!F1402),"",Data!F1402)</f>
        <v>6</v>
      </c>
      <c r="G1402" s="1" t="str">
        <f>IF(ISBLANK(Data!$F1402),"",IF(Data!$F1402&gt;=1,TEXT(Data!G1402,"00"),""))</f>
        <v>42</v>
      </c>
      <c r="H1402" s="1" t="str">
        <f>IF(ISBLANK(Data!$F1402),"",IF(Data!$F1402&gt;=2,TEXT(Data!H1402,"00"),""))</f>
        <v>04</v>
      </c>
      <c r="I1402" s="1" t="str">
        <f>IF(ISBLANK(Data!$F1402),"",IF(Data!$F1402&gt;=3,TEXT(Data!I1402,"00"),""))</f>
        <v>00</v>
      </c>
      <c r="J1402" s="1" t="str">
        <f>IF(ISBLANK(Data!$F1402),"",IF(Data!$F1402&gt;=4,TEXT(Data!J1402,"00"),""))</f>
        <v>00</v>
      </c>
      <c r="K1402" s="1" t="str">
        <f>IF(ISBLANK(Data!$F1402),"",IF(Data!$F1402&gt;=5,TEXT(Data!K1402,"00"),""))</f>
        <v>62</v>
      </c>
      <c r="L1402" s="1" t="str">
        <f>IF(ISBLANK(Data!$F1402),"",IF(Data!$F1402&gt;=6,TEXT(Data!L1402,"00"),""))</f>
        <v>00</v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>
        <f>IF(ISBLANK(Data!A1403),"",Data!A1403)</f>
        <v>193557</v>
      </c>
      <c r="B1403" s="1">
        <f>IF(ISBLANK(Data!B1403),"",Data!B1403)</f>
        <v>1</v>
      </c>
      <c r="C1403" s="1">
        <f>IF(ISBLANK(Data!C1403),"",Data!C1403)</f>
        <v>203</v>
      </c>
      <c r="D1403" s="1">
        <f>IF(ISBLANK(Data!D1403),"",Data!D1403)</f>
        <v>0</v>
      </c>
      <c r="E1403" s="1">
        <f>IF(ISBLANK(Data!E1403),"",Data!E1403)</f>
        <v>0</v>
      </c>
      <c r="F1403" s="1">
        <f>IF(ISBLANK(Data!F1403),"",Data!F1403)</f>
        <v>8</v>
      </c>
      <c r="G1403" s="1" t="str">
        <f>IF(ISBLANK(Data!$F1403),"",IF(Data!$F1403&gt;=1,TEXT(Data!G1403,"00"),""))</f>
        <v>00</v>
      </c>
      <c r="H1403" s="1" t="str">
        <f>IF(ISBLANK(Data!$F1403),"",IF(Data!$F1403&gt;=2,TEXT(Data!H1403,"00"),""))</f>
        <v>00</v>
      </c>
      <c r="I1403" s="1" t="str">
        <f>IF(ISBLANK(Data!$F1403),"",IF(Data!$F1403&gt;=3,TEXT(Data!I1403,"00"),""))</f>
        <v>00</v>
      </c>
      <c r="J1403" s="1" t="str">
        <f>IF(ISBLANK(Data!$F1403),"",IF(Data!$F1403&gt;=4,TEXT(Data!J1403,"00"),""))</f>
        <v>00</v>
      </c>
      <c r="K1403" s="1" t="str">
        <f>IF(ISBLANK(Data!$F1403),"",IF(Data!$F1403&gt;=5,TEXT(Data!K1403,"00"),""))</f>
        <v>00</v>
      </c>
      <c r="L1403" s="1" t="str">
        <f>IF(ISBLANK(Data!$F1403),"",IF(Data!$F1403&gt;=6,TEXT(Data!L1403,"00"),""))</f>
        <v>00</v>
      </c>
      <c r="M1403" s="1" t="str">
        <f>IF(ISBLANK(Data!$F1403),"",IF(Data!$F1403&gt;=7,TEXT(Data!M1403,"00"),""))</f>
        <v>00</v>
      </c>
      <c r="N1403" s="1" t="str">
        <f>IF(ISBLANK(Data!$F1403),"",IF(Data!$F1403&gt;=8,TEXT(Data!N1403,"00"),""))</f>
        <v>00</v>
      </c>
    </row>
    <row r="1404" ht="14.25">
      <c r="A1404" s="1">
        <f>IF(ISBLANK(Data!A1404),"",Data!A1404)</f>
        <v>193564</v>
      </c>
      <c r="B1404" s="1">
        <f>IF(ISBLANK(Data!B1404),"",Data!B1404)</f>
        <v>1</v>
      </c>
      <c r="C1404" s="1">
        <f>IF(ISBLANK(Data!C1404),"",Data!C1404)</f>
        <v>400</v>
      </c>
      <c r="D1404" s="1">
        <f>IF(ISBLANK(Data!D1404),"",Data!D1404)</f>
        <v>0</v>
      </c>
      <c r="E1404" s="1">
        <f>IF(ISBLANK(Data!E1404),"",Data!E1404)</f>
        <v>0</v>
      </c>
      <c r="F1404" s="1">
        <f>IF(ISBLANK(Data!F1404),"",Data!F1404)</f>
        <v>8</v>
      </c>
      <c r="G1404" s="1" t="str">
        <f>IF(ISBLANK(Data!$F1404),"",IF(Data!$F1404&gt;=1,TEXT(Data!G1404,"00"),""))</f>
        <v>01</v>
      </c>
      <c r="H1404" s="1" t="str">
        <f>IF(ISBLANK(Data!$F1404),"",IF(Data!$F1404&gt;=2,TEXT(Data!H1404,"00"),""))</f>
        <v>00</v>
      </c>
      <c r="I1404" s="1" t="str">
        <f>IF(ISBLANK(Data!$F1404),"",IF(Data!$F1404&gt;=3,TEXT(Data!I1404,"00"),""))</f>
        <v>4c</v>
      </c>
      <c r="J1404" s="1" t="str">
        <f>IF(ISBLANK(Data!$F1404),"",IF(Data!$F1404&gt;=4,TEXT(Data!J1404,"00"),""))</f>
        <v>00</v>
      </c>
      <c r="K1404" s="1" t="str">
        <f>IF(ISBLANK(Data!$F1404),"",IF(Data!$F1404&gt;=5,TEXT(Data!K1404,"00"),""))</f>
        <v>00</v>
      </c>
      <c r="L1404" s="1" t="str">
        <f>IF(ISBLANK(Data!$F1404),"",IF(Data!$F1404&gt;=6,TEXT(Data!L1404,"00"),""))</f>
        <v>00</v>
      </c>
      <c r="M1404" s="1" t="str">
        <f>IF(ISBLANK(Data!$F1404),"",IF(Data!$F1404&gt;=7,TEXT(Data!M1404,"00"),""))</f>
        <v>00</v>
      </c>
      <c r="N1404" s="1" t="str">
        <f>IF(ISBLANK(Data!$F1404),"",IF(Data!$F1404&gt;=8,TEXT(Data!N1404,"00"),""))</f>
        <v>00</v>
      </c>
    </row>
    <row r="1405" ht="14.25">
      <c r="A1405" s="1">
        <f>IF(ISBLANK(Data!A1405),"",Data!A1405)</f>
        <v>193581</v>
      </c>
      <c r="B1405" s="1">
        <f>IF(ISBLANK(Data!B1405),"",Data!B1405)</f>
        <v>0</v>
      </c>
      <c r="C1405" s="1">
        <f>IF(ISBLANK(Data!C1405),"",Data!C1405)</f>
        <v>300</v>
      </c>
      <c r="D1405" s="1">
        <f>IF(ISBLANK(Data!D1405),"",Data!D1405)</f>
        <v>0</v>
      </c>
      <c r="E1405" s="1">
        <f>IF(ISBLANK(Data!E1405),"",Data!E1405)</f>
        <v>0</v>
      </c>
      <c r="F1405" s="1">
        <f>IF(ISBLANK(Data!F1405),"",Data!F1405)</f>
        <v>8</v>
      </c>
      <c r="G1405" s="1" t="str">
        <f>IF(ISBLANK(Data!$F1405),"",IF(Data!$F1405&gt;=1,TEXT(Data!G1405,"00"),""))</f>
        <v>03</v>
      </c>
      <c r="H1405" s="1" t="str">
        <f>IF(ISBLANK(Data!$F1405),"",IF(Data!$F1405&gt;=2,TEXT(Data!H1405,"00"),""))</f>
        <v>5a</v>
      </c>
      <c r="I1405" s="1" t="str">
        <f>IF(ISBLANK(Data!$F1405),"",IF(Data!$F1405&gt;=3,TEXT(Data!I1405,"00"),""))</f>
        <v>64</v>
      </c>
      <c r="J1405" s="1" t="str">
        <f>IF(ISBLANK(Data!$F1405),"",IF(Data!$F1405&gt;=4,TEXT(Data!J1405,"00"),""))</f>
        <v>5a</v>
      </c>
      <c r="K1405" s="1" t="str">
        <f>IF(ISBLANK(Data!$F1405),"",IF(Data!$F1405&gt;=5,TEXT(Data!K1405,"00"),""))</f>
        <v>64</v>
      </c>
      <c r="L1405" s="1" t="str">
        <f>IF(ISBLANK(Data!$F1405),"",IF(Data!$F1405&gt;=6,TEXT(Data!L1405,"00"),""))</f>
        <v>00</v>
      </c>
      <c r="M1405" s="1" t="str">
        <f>IF(ISBLANK(Data!$F1405),"",IF(Data!$F1405&gt;=7,TEXT(Data!M1405,"00"),""))</f>
        <v>64</v>
      </c>
      <c r="N1405" s="1" t="str">
        <f>IF(ISBLANK(Data!$F1405),"",IF(Data!$F1405&gt;=8,TEXT(Data!N1405,"00"),""))</f>
        <v>a9</v>
      </c>
    </row>
    <row r="1406" ht="14.25">
      <c r="A1406" s="1">
        <f>IF(ISBLANK(Data!A1406),"",Data!A1406)</f>
        <v>193582</v>
      </c>
      <c r="B1406" s="1">
        <f>IF(ISBLANK(Data!B1406),"",Data!B1406)</f>
        <v>0</v>
      </c>
      <c r="C1406" s="1">
        <f>IF(ISBLANK(Data!C1406),"",Data!C1406)</f>
        <v>301</v>
      </c>
      <c r="D1406" s="1">
        <f>IF(ISBLANK(Data!D1406),"",Data!D1406)</f>
        <v>0</v>
      </c>
      <c r="E1406" s="1">
        <f>IF(ISBLANK(Data!E1406),"",Data!E1406)</f>
        <v>0</v>
      </c>
      <c r="F1406" s="1">
        <f>IF(ISBLANK(Data!F1406),"",Data!F1406)</f>
        <v>3</v>
      </c>
      <c r="G1406" s="1" t="str">
        <f>IF(ISBLANK(Data!$F1406),"",IF(Data!$F1406&gt;=1,TEXT(Data!G1406,"00"),""))</f>
        <v>88</v>
      </c>
      <c r="H1406" s="1" t="str">
        <f>IF(ISBLANK(Data!$F1406),"",IF(Data!$F1406&gt;=2,TEXT(Data!H1406,"00"),""))</f>
        <v>09</v>
      </c>
      <c r="I1406" s="1" t="str">
        <f>IF(ISBLANK(Data!$F1406),"",IF(Data!$F1406&gt;=3,TEXT(Data!I1406,"00"),""))</f>
        <v>00</v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>
        <f>IF(ISBLANK(Data!A1407),"",Data!A1407)</f>
        <v>193624</v>
      </c>
      <c r="B1407" s="1">
        <f>IF(ISBLANK(Data!B1407),"",Data!B1407)</f>
        <v>1</v>
      </c>
      <c r="C1407" s="1">
        <f>IF(ISBLANK(Data!C1407),"",Data!C1407)</f>
        <v>402</v>
      </c>
      <c r="D1407" s="1">
        <f>IF(ISBLANK(Data!D1407),"",Data!D1407)</f>
        <v>0</v>
      </c>
      <c r="E1407" s="1">
        <f>IF(ISBLANK(Data!E1407),"",Data!E1407)</f>
        <v>0</v>
      </c>
      <c r="F1407" s="1">
        <f>IF(ISBLANK(Data!F1407),"",Data!F1407)</f>
        <v>8</v>
      </c>
      <c r="G1407" s="1" t="str">
        <f>IF(ISBLANK(Data!$F1407),"",IF(Data!$F1407&gt;=1,TEXT(Data!G1407,"00"),""))</f>
        <v>64</v>
      </c>
      <c r="H1407" s="1" t="str">
        <f>IF(ISBLANK(Data!$F1407),"",IF(Data!$F1407&gt;=2,TEXT(Data!H1407,"00"),""))</f>
        <v>00</v>
      </c>
      <c r="I1407" s="1" t="str">
        <f>IF(ISBLANK(Data!$F1407),"",IF(Data!$F1407&gt;=3,TEXT(Data!I1407,"00"),""))</f>
        <v>00</v>
      </c>
      <c r="J1407" s="1" t="str">
        <f>IF(ISBLANK(Data!$F1407),"",IF(Data!$F1407&gt;=4,TEXT(Data!J1407,"00"),""))</f>
        <v>00</v>
      </c>
      <c r="K1407" s="1" t="str">
        <f>IF(ISBLANK(Data!$F1407),"",IF(Data!$F1407&gt;=5,TEXT(Data!K1407,"00"),""))</f>
        <v>20</v>
      </c>
      <c r="L1407" s="1" t="str">
        <f>IF(ISBLANK(Data!$F1407),"",IF(Data!$F1407&gt;=6,TEXT(Data!L1407,"00"),""))</f>
        <v>e2</v>
      </c>
      <c r="M1407" s="1" t="str">
        <f>IF(ISBLANK(Data!$F1407),"",IF(Data!$F1407&gt;=7,TEXT(Data!M1407,"00"),""))</f>
        <v>09</v>
      </c>
      <c r="N1407" s="1" t="str">
        <f>IF(ISBLANK(Data!$F1407),"",IF(Data!$F1407&gt;=8,TEXT(Data!N1407,"00"),""))</f>
        <v>00</v>
      </c>
    </row>
    <row r="1408" ht="14.25">
      <c r="A1408" s="1">
        <f>IF(ISBLANK(Data!A1408),"",Data!A1408)</f>
        <v>193632</v>
      </c>
      <c r="B1408" s="1">
        <f>IF(ISBLANK(Data!B1408),"",Data!B1408)</f>
        <v>0</v>
      </c>
      <c r="C1408" s="1">
        <f>IF(ISBLANK(Data!C1408),"",Data!C1408)</f>
        <v>300</v>
      </c>
      <c r="D1408" s="1">
        <f>IF(ISBLANK(Data!D1408),"",Data!D1408)</f>
        <v>0</v>
      </c>
      <c r="E1408" s="1">
        <f>IF(ISBLANK(Data!E1408),"",Data!E1408)</f>
        <v>0</v>
      </c>
      <c r="F1408" s="1">
        <f>IF(ISBLANK(Data!F1408),"",Data!F1408)</f>
        <v>8</v>
      </c>
      <c r="G1408" s="1" t="str">
        <f>IF(ISBLANK(Data!$F1408),"",IF(Data!$F1408&gt;=1,TEXT(Data!G1408,"00"),""))</f>
        <v>03</v>
      </c>
      <c r="H1408" s="1" t="str">
        <f>IF(ISBLANK(Data!$F1408),"",IF(Data!$F1408&gt;=2,TEXT(Data!H1408,"00"),""))</f>
        <v>5a</v>
      </c>
      <c r="I1408" s="1" t="str">
        <f>IF(ISBLANK(Data!$F1408),"",IF(Data!$F1408&gt;=3,TEXT(Data!I1408,"00"),""))</f>
        <v>64</v>
      </c>
      <c r="J1408" s="1" t="str">
        <f>IF(ISBLANK(Data!$F1408),"",IF(Data!$F1408&gt;=4,TEXT(Data!J1408,"00"),""))</f>
        <v>5a</v>
      </c>
      <c r="K1408" s="1" t="str">
        <f>IF(ISBLANK(Data!$F1408),"",IF(Data!$F1408&gt;=5,TEXT(Data!K1408,"00"),""))</f>
        <v>64</v>
      </c>
      <c r="L1408" s="1" t="str">
        <f>IF(ISBLANK(Data!$F1408),"",IF(Data!$F1408&gt;=6,TEXT(Data!L1408,"00"),""))</f>
        <v>00</v>
      </c>
      <c r="M1408" s="1" t="str">
        <f>IF(ISBLANK(Data!$F1408),"",IF(Data!$F1408&gt;=7,TEXT(Data!M1408,"00"),""))</f>
        <v>64</v>
      </c>
      <c r="N1408" s="1" t="str">
        <f>IF(ISBLANK(Data!$F1408),"",IF(Data!$F1408&gt;=8,TEXT(Data!N1408,"00"),""))</f>
        <v>ba</v>
      </c>
    </row>
    <row r="1409" ht="14.25">
      <c r="A1409" s="1">
        <f>IF(ISBLANK(Data!A1409),"",Data!A1409)</f>
        <v>193632</v>
      </c>
      <c r="B1409" s="1">
        <f>IF(ISBLANK(Data!B1409),"",Data!B1409)</f>
        <v>0</v>
      </c>
      <c r="C1409" s="1">
        <f>IF(ISBLANK(Data!C1409),"",Data!C1409)</f>
        <v>301</v>
      </c>
      <c r="D1409" s="1">
        <f>IF(ISBLANK(Data!D1409),"",Data!D1409)</f>
        <v>0</v>
      </c>
      <c r="E1409" s="1">
        <f>IF(ISBLANK(Data!E1409),"",Data!E1409)</f>
        <v>0</v>
      </c>
      <c r="F1409" s="1">
        <f>IF(ISBLANK(Data!F1409),"",Data!F1409)</f>
        <v>3</v>
      </c>
      <c r="G1409" s="1" t="str">
        <f>IF(ISBLANK(Data!$F1409),"",IF(Data!$F1409&gt;=1,TEXT(Data!G1409,"00"),""))</f>
        <v>c6</v>
      </c>
      <c r="H1409" s="1" t="str">
        <f>IF(ISBLANK(Data!$F1409),"",IF(Data!$F1409&gt;=2,TEXT(Data!H1409,"00"),""))</f>
        <v>a</v>
      </c>
      <c r="I1409" s="1" t="str">
        <f>IF(ISBLANK(Data!$F1409),"",IF(Data!$F1409&gt;=3,TEXT(Data!I1409,"00"),""))</f>
        <v>00</v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>
        <f>IF(ISBLANK(Data!A1410),"",Data!A1410)</f>
        <v>193644</v>
      </c>
      <c r="B1410" s="1">
        <f>IF(ISBLANK(Data!B1410),"",Data!B1410)</f>
        <v>1</v>
      </c>
      <c r="C1410" s="1">
        <f>IF(ISBLANK(Data!C1410),"",Data!C1410)</f>
        <v>401</v>
      </c>
      <c r="D1410" s="1">
        <f>IF(ISBLANK(Data!D1410),"",Data!D1410)</f>
        <v>0</v>
      </c>
      <c r="E1410" s="1">
        <f>IF(ISBLANK(Data!E1410),"",Data!E1410)</f>
        <v>0</v>
      </c>
      <c r="F1410" s="1">
        <f>IF(ISBLANK(Data!F1410),"",Data!F1410)</f>
        <v>8</v>
      </c>
      <c r="G1410" s="1" t="str">
        <f>IF(ISBLANK(Data!$F1410),"",IF(Data!$F1410&gt;=1,TEXT(Data!G1410,"00"),""))</f>
        <v>8f</v>
      </c>
      <c r="H1410" s="1" t="str">
        <f>IF(ISBLANK(Data!$F1410),"",IF(Data!$F1410&gt;=2,TEXT(Data!H1410,"00"),""))</f>
        <v>a0</v>
      </c>
      <c r="I1410" s="1" t="str">
        <f>IF(ISBLANK(Data!$F1410),"",IF(Data!$F1410&gt;=3,TEXT(Data!I1410,"00"),""))</f>
        <v>00</v>
      </c>
      <c r="J1410" s="1" t="str">
        <f>IF(ISBLANK(Data!$F1410),"",IF(Data!$F1410&gt;=4,TEXT(Data!J1410,"00"),""))</f>
        <v>00</v>
      </c>
      <c r="K1410" s="1" t="str">
        <f>IF(ISBLANK(Data!$F1410),"",IF(Data!$F1410&gt;=5,TEXT(Data!K1410,"00"),""))</f>
        <v>56</v>
      </c>
      <c r="L1410" s="1" t="str">
        <f>IF(ISBLANK(Data!$F1410),"",IF(Data!$F1410&gt;=6,TEXT(Data!L1410,"00"),""))</f>
        <v>00</v>
      </c>
      <c r="M1410" s="1" t="str">
        <f>IF(ISBLANK(Data!$F1410),"",IF(Data!$F1410&gt;=7,TEXT(Data!M1410,"00"),""))</f>
        <v>00</v>
      </c>
      <c r="N1410" s="1" t="str">
        <f>IF(ISBLANK(Data!$F1410),"",IF(Data!$F1410&gt;=8,TEXT(Data!N1410,"00"),""))</f>
        <v>00</v>
      </c>
    </row>
    <row r="1411" ht="14.25">
      <c r="A1411" s="1">
        <f>IF(ISBLANK(Data!A1411),"",Data!A1411)</f>
        <v>193645</v>
      </c>
      <c r="B1411" s="1">
        <f>IF(ISBLANK(Data!B1411),"",Data!B1411)</f>
        <v>1</v>
      </c>
      <c r="C1411" s="1">
        <f>IF(ISBLANK(Data!C1411),"",Data!C1411)</f>
        <v>201</v>
      </c>
      <c r="D1411" s="1">
        <f>IF(ISBLANK(Data!D1411),"",Data!D1411)</f>
        <v>0</v>
      </c>
      <c r="E1411" s="1">
        <f>IF(ISBLANK(Data!E1411),"",Data!E1411)</f>
        <v>0</v>
      </c>
      <c r="F1411" s="1">
        <f>IF(ISBLANK(Data!F1411),"",Data!F1411)</f>
        <v>6</v>
      </c>
      <c r="G1411" s="1" t="str">
        <f>IF(ISBLANK(Data!$F1411),"",IF(Data!$F1411&gt;=1,TEXT(Data!G1411,"00"),""))</f>
        <v>42</v>
      </c>
      <c r="H1411" s="1" t="str">
        <f>IF(ISBLANK(Data!$F1411),"",IF(Data!$F1411&gt;=2,TEXT(Data!H1411,"00"),""))</f>
        <v>04</v>
      </c>
      <c r="I1411" s="1" t="str">
        <f>IF(ISBLANK(Data!$F1411),"",IF(Data!$F1411&gt;=3,TEXT(Data!I1411,"00"),""))</f>
        <v>00</v>
      </c>
      <c r="J1411" s="1" t="str">
        <f>IF(ISBLANK(Data!$F1411),"",IF(Data!$F1411&gt;=4,TEXT(Data!J1411,"00"),""))</f>
        <v>00</v>
      </c>
      <c r="K1411" s="1" t="str">
        <f>IF(ISBLANK(Data!$F1411),"",IF(Data!$F1411&gt;=5,TEXT(Data!K1411,"00"),""))</f>
        <v>62</v>
      </c>
      <c r="L1411" s="1" t="str">
        <f>IF(ISBLANK(Data!$F1411),"",IF(Data!$F1411&gt;=6,TEXT(Data!L1411,"00"),""))</f>
        <v>00</v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>
        <f>IF(ISBLANK(Data!A1412),"",Data!A1412)</f>
        <v>193657</v>
      </c>
      <c r="B1412" s="1">
        <f>IF(ISBLANK(Data!B1412),"",Data!B1412)</f>
        <v>1</v>
      </c>
      <c r="C1412" s="1">
        <f>IF(ISBLANK(Data!C1412),"",Data!C1412)</f>
        <v>203</v>
      </c>
      <c r="D1412" s="1">
        <f>IF(ISBLANK(Data!D1412),"",Data!D1412)</f>
        <v>0</v>
      </c>
      <c r="E1412" s="1">
        <f>IF(ISBLANK(Data!E1412),"",Data!E1412)</f>
        <v>0</v>
      </c>
      <c r="F1412" s="1">
        <f>IF(ISBLANK(Data!F1412),"",Data!F1412)</f>
        <v>8</v>
      </c>
      <c r="G1412" s="1" t="str">
        <f>IF(ISBLANK(Data!$F1412),"",IF(Data!$F1412&gt;=1,TEXT(Data!G1412,"00"),""))</f>
        <v>00</v>
      </c>
      <c r="H1412" s="1" t="str">
        <f>IF(ISBLANK(Data!$F1412),"",IF(Data!$F1412&gt;=2,TEXT(Data!H1412,"00"),""))</f>
        <v>00</v>
      </c>
      <c r="I1412" s="1" t="str">
        <f>IF(ISBLANK(Data!$F1412),"",IF(Data!$F1412&gt;=3,TEXT(Data!I1412,"00"),""))</f>
        <v>00</v>
      </c>
      <c r="J1412" s="1" t="str">
        <f>IF(ISBLANK(Data!$F1412),"",IF(Data!$F1412&gt;=4,TEXT(Data!J1412,"00"),""))</f>
        <v>00</v>
      </c>
      <c r="K1412" s="1" t="str">
        <f>IF(ISBLANK(Data!$F1412),"",IF(Data!$F1412&gt;=5,TEXT(Data!K1412,"00"),""))</f>
        <v>00</v>
      </c>
      <c r="L1412" s="1" t="str">
        <f>IF(ISBLANK(Data!$F1412),"",IF(Data!$F1412&gt;=6,TEXT(Data!L1412,"00"),""))</f>
        <v>00</v>
      </c>
      <c r="M1412" s="1" t="str">
        <f>IF(ISBLANK(Data!$F1412),"",IF(Data!$F1412&gt;=7,TEXT(Data!M1412,"00"),""))</f>
        <v>00</v>
      </c>
      <c r="N1412" s="1" t="str">
        <f>IF(ISBLANK(Data!$F1412),"",IF(Data!$F1412&gt;=8,TEXT(Data!N1412,"00"),""))</f>
        <v>00</v>
      </c>
    </row>
    <row r="1413" ht="14.25">
      <c r="A1413" s="1">
        <f>IF(ISBLANK(Data!A1413),"",Data!A1413)</f>
        <v>193664</v>
      </c>
      <c r="B1413" s="1">
        <f>IF(ISBLANK(Data!B1413),"",Data!B1413)</f>
        <v>1</v>
      </c>
      <c r="C1413" s="1">
        <f>IF(ISBLANK(Data!C1413),"",Data!C1413)</f>
        <v>400</v>
      </c>
      <c r="D1413" s="1">
        <f>IF(ISBLANK(Data!D1413),"",Data!D1413)</f>
        <v>0</v>
      </c>
      <c r="E1413" s="1">
        <f>IF(ISBLANK(Data!E1413),"",Data!E1413)</f>
        <v>0</v>
      </c>
      <c r="F1413" s="1">
        <f>IF(ISBLANK(Data!F1413),"",Data!F1413)</f>
        <v>8</v>
      </c>
      <c r="G1413" s="1" t="str">
        <f>IF(ISBLANK(Data!$F1413),"",IF(Data!$F1413&gt;=1,TEXT(Data!G1413,"00"),""))</f>
        <v>01</v>
      </c>
      <c r="H1413" s="1" t="str">
        <f>IF(ISBLANK(Data!$F1413),"",IF(Data!$F1413&gt;=2,TEXT(Data!H1413,"00"),""))</f>
        <v>00</v>
      </c>
      <c r="I1413" s="1" t="str">
        <f>IF(ISBLANK(Data!$F1413),"",IF(Data!$F1413&gt;=3,TEXT(Data!I1413,"00"),""))</f>
        <v>4c</v>
      </c>
      <c r="J1413" s="1" t="str">
        <f>IF(ISBLANK(Data!$F1413),"",IF(Data!$F1413&gt;=4,TEXT(Data!J1413,"00"),""))</f>
        <v>00</v>
      </c>
      <c r="K1413" s="1" t="str">
        <f>IF(ISBLANK(Data!$F1413),"",IF(Data!$F1413&gt;=5,TEXT(Data!K1413,"00"),""))</f>
        <v>00</v>
      </c>
      <c r="L1413" s="1" t="str">
        <f>IF(ISBLANK(Data!$F1413),"",IF(Data!$F1413&gt;=6,TEXT(Data!L1413,"00"),""))</f>
        <v>00</v>
      </c>
      <c r="M1413" s="1" t="str">
        <f>IF(ISBLANK(Data!$F1413),"",IF(Data!$F1413&gt;=7,TEXT(Data!M1413,"00"),""))</f>
        <v>00</v>
      </c>
      <c r="N1413" s="1" t="str">
        <f>IF(ISBLANK(Data!$F1413),"",IF(Data!$F1413&gt;=8,TEXT(Data!N1413,"00"),""))</f>
        <v>00</v>
      </c>
    </row>
    <row r="1414" ht="14.25">
      <c r="A1414" s="1">
        <f>IF(ISBLANK(Data!A1414),"",Data!A1414)</f>
        <v>193681</v>
      </c>
      <c r="B1414" s="1">
        <f>IF(ISBLANK(Data!B1414),"",Data!B1414)</f>
        <v>0</v>
      </c>
      <c r="C1414" s="1">
        <f>IF(ISBLANK(Data!C1414),"",Data!C1414)</f>
        <v>300</v>
      </c>
      <c r="D1414" s="1">
        <f>IF(ISBLANK(Data!D1414),"",Data!D1414)</f>
        <v>0</v>
      </c>
      <c r="E1414" s="1">
        <f>IF(ISBLANK(Data!E1414),"",Data!E1414)</f>
        <v>0</v>
      </c>
      <c r="F1414" s="1">
        <f>IF(ISBLANK(Data!F1414),"",Data!F1414)</f>
        <v>8</v>
      </c>
      <c r="G1414" s="1" t="str">
        <f>IF(ISBLANK(Data!$F1414),"",IF(Data!$F1414&gt;=1,TEXT(Data!G1414,"00"),""))</f>
        <v>03</v>
      </c>
      <c r="H1414" s="1" t="str">
        <f>IF(ISBLANK(Data!$F1414),"",IF(Data!$F1414&gt;=2,TEXT(Data!H1414,"00"),""))</f>
        <v>5a</v>
      </c>
      <c r="I1414" s="1" t="str">
        <f>IF(ISBLANK(Data!$F1414),"",IF(Data!$F1414&gt;=3,TEXT(Data!I1414,"00"),""))</f>
        <v>64</v>
      </c>
      <c r="J1414" s="1" t="str">
        <f>IF(ISBLANK(Data!$F1414),"",IF(Data!$F1414&gt;=4,TEXT(Data!J1414,"00"),""))</f>
        <v>5a</v>
      </c>
      <c r="K1414" s="1" t="str">
        <f>IF(ISBLANK(Data!$F1414),"",IF(Data!$F1414&gt;=5,TEXT(Data!K1414,"00"),""))</f>
        <v>64</v>
      </c>
      <c r="L1414" s="1" t="str">
        <f>IF(ISBLANK(Data!$F1414),"",IF(Data!$F1414&gt;=6,TEXT(Data!L1414,"00"),""))</f>
        <v>00</v>
      </c>
      <c r="M1414" s="1" t="str">
        <f>IF(ISBLANK(Data!$F1414),"",IF(Data!$F1414&gt;=7,TEXT(Data!M1414,"00"),""))</f>
        <v>64</v>
      </c>
      <c r="N1414" s="1" t="str">
        <f>IF(ISBLANK(Data!$F1414),"",IF(Data!$F1414&gt;=8,TEXT(Data!N1414,"00"),""))</f>
        <v>ab</v>
      </c>
    </row>
    <row r="1415" ht="14.25">
      <c r="A1415" s="1">
        <f>IF(ISBLANK(Data!A1415),"",Data!A1415)</f>
        <v>193682</v>
      </c>
      <c r="B1415" s="1">
        <f>IF(ISBLANK(Data!B1415),"",Data!B1415)</f>
        <v>0</v>
      </c>
      <c r="C1415" s="1">
        <f>IF(ISBLANK(Data!C1415),"",Data!C1415)</f>
        <v>301</v>
      </c>
      <c r="D1415" s="1">
        <f>IF(ISBLANK(Data!D1415),"",Data!D1415)</f>
        <v>0</v>
      </c>
      <c r="E1415" s="1">
        <f>IF(ISBLANK(Data!E1415),"",Data!E1415)</f>
        <v>0</v>
      </c>
      <c r="F1415" s="1">
        <f>IF(ISBLANK(Data!F1415),"",Data!F1415)</f>
        <v>3</v>
      </c>
      <c r="G1415" s="1" t="str">
        <f>IF(ISBLANK(Data!$F1415),"",IF(Data!$F1415&gt;=1,TEXT(Data!G1415,"00"),""))</f>
        <v>43</v>
      </c>
      <c r="H1415" s="1" t="str">
        <f>IF(ISBLANK(Data!$F1415),"",IF(Data!$F1415&gt;=2,TEXT(Data!H1415,"00"),""))</f>
        <v>b</v>
      </c>
      <c r="I1415" s="1" t="str">
        <f>IF(ISBLANK(Data!$F1415),"",IF(Data!$F1415&gt;=3,TEXT(Data!I1415,"00"),""))</f>
        <v>00</v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>
        <f>IF(ISBLANK(Data!A1416),"",Data!A1416)</f>
        <v>193731</v>
      </c>
      <c r="B1416" s="1">
        <f>IF(ISBLANK(Data!B1416),"",Data!B1416)</f>
        <v>0</v>
      </c>
      <c r="C1416" s="1">
        <f>IF(ISBLANK(Data!C1416),"",Data!C1416)</f>
        <v>300</v>
      </c>
      <c r="D1416" s="1">
        <f>IF(ISBLANK(Data!D1416),"",Data!D1416)</f>
        <v>0</v>
      </c>
      <c r="E1416" s="1">
        <f>IF(ISBLANK(Data!E1416),"",Data!E1416)</f>
        <v>0</v>
      </c>
      <c r="F1416" s="1">
        <f>IF(ISBLANK(Data!F1416),"",Data!F1416)</f>
        <v>8</v>
      </c>
      <c r="G1416" s="1" t="str">
        <f>IF(ISBLANK(Data!$F1416),"",IF(Data!$F1416&gt;=1,TEXT(Data!G1416,"00"),""))</f>
        <v>03</v>
      </c>
      <c r="H1416" s="1" t="str">
        <f>IF(ISBLANK(Data!$F1416),"",IF(Data!$F1416&gt;=2,TEXT(Data!H1416,"00"),""))</f>
        <v>5a</v>
      </c>
      <c r="I1416" s="1" t="str">
        <f>IF(ISBLANK(Data!$F1416),"",IF(Data!$F1416&gt;=3,TEXT(Data!I1416,"00"),""))</f>
        <v>64</v>
      </c>
      <c r="J1416" s="1" t="str">
        <f>IF(ISBLANK(Data!$F1416),"",IF(Data!$F1416&gt;=4,TEXT(Data!J1416,"00"),""))</f>
        <v>5a</v>
      </c>
      <c r="K1416" s="1" t="str">
        <f>IF(ISBLANK(Data!$F1416),"",IF(Data!$F1416&gt;=5,TEXT(Data!K1416,"00"),""))</f>
        <v>64</v>
      </c>
      <c r="L1416" s="1" t="str">
        <f>IF(ISBLANK(Data!$F1416),"",IF(Data!$F1416&gt;=6,TEXT(Data!L1416,"00"),""))</f>
        <v>00</v>
      </c>
      <c r="M1416" s="1" t="str">
        <f>IF(ISBLANK(Data!$F1416),"",IF(Data!$F1416&gt;=7,TEXT(Data!M1416,"00"),""))</f>
        <v>64</v>
      </c>
      <c r="N1416" s="1" t="str">
        <f>IF(ISBLANK(Data!$F1416),"",IF(Data!$F1416&gt;=8,TEXT(Data!N1416,"00"),""))</f>
        <v>bc</v>
      </c>
    </row>
    <row r="1417" ht="14.25">
      <c r="A1417" s="1">
        <f>IF(ISBLANK(Data!A1417),"",Data!A1417)</f>
        <v>193732</v>
      </c>
      <c r="B1417" s="1">
        <f>IF(ISBLANK(Data!B1417),"",Data!B1417)</f>
        <v>0</v>
      </c>
      <c r="C1417" s="1">
        <f>IF(ISBLANK(Data!C1417),"",Data!C1417)</f>
        <v>301</v>
      </c>
      <c r="D1417" s="1">
        <f>IF(ISBLANK(Data!D1417),"",Data!D1417)</f>
        <v>0</v>
      </c>
      <c r="E1417" s="1">
        <f>IF(ISBLANK(Data!E1417),"",Data!E1417)</f>
        <v>0</v>
      </c>
      <c r="F1417" s="1">
        <f>IF(ISBLANK(Data!F1417),"",Data!F1417)</f>
        <v>3</v>
      </c>
      <c r="G1417" s="1" t="str">
        <f>IF(ISBLANK(Data!$F1417),"",IF(Data!$F1417&gt;=1,TEXT(Data!G1417,"00"),""))</f>
        <v>b5</v>
      </c>
      <c r="H1417" s="1" t="str">
        <f>IF(ISBLANK(Data!$F1417),"",IF(Data!$F1417&gt;=2,TEXT(Data!H1417,"00"),""))</f>
        <v>c</v>
      </c>
      <c r="I1417" s="1" t="str">
        <f>IF(ISBLANK(Data!$F1417),"",IF(Data!$F1417&gt;=3,TEXT(Data!I1417,"00"),""))</f>
        <v>00</v>
      </c>
      <c r="J1417" s="1" t="str">
        <f>IF(ISBLANK(Data!$F1417),"",IF(Data!$F1417&gt;=4,TEXT(Data!J1417,"00"),""))</f>
        <v/>
      </c>
      <c r="K1417" s="1" t="str">
        <f>IF(ISBLANK(Data!$F1417),"",IF(Data!$F1417&gt;=5,TEXT(Data!K1417,"00"),""))</f>
        <v/>
      </c>
      <c r="L1417" s="1" t="str">
        <f>IF(ISBLANK(Data!$F1417),"",IF(Data!$F1417&gt;=6,TEXT(Data!L1417,"00"),""))</f>
        <v/>
      </c>
      <c r="M1417" s="1" t="str">
        <f>IF(ISBLANK(Data!$F1417),"",IF(Data!$F1417&gt;=7,TEXT(Data!M1417,"00"),""))</f>
        <v/>
      </c>
      <c r="N1417" s="1" t="str">
        <f>IF(ISBLANK(Data!$F1417),"",IF(Data!$F1417&gt;=8,TEXT(Data!N1417,"00"),""))</f>
        <v/>
      </c>
    </row>
    <row r="1418" ht="14.25">
      <c r="A1418" s="1">
        <f>IF(ISBLANK(Data!A1418),"",Data!A1418)</f>
        <v>193744</v>
      </c>
      <c r="B1418" s="1">
        <f>IF(ISBLANK(Data!B1418),"",Data!B1418)</f>
        <v>1</v>
      </c>
      <c r="C1418" s="1">
        <f>IF(ISBLANK(Data!C1418),"",Data!C1418)</f>
        <v>401</v>
      </c>
      <c r="D1418" s="1">
        <f>IF(ISBLANK(Data!D1418),"",Data!D1418)</f>
        <v>0</v>
      </c>
      <c r="E1418" s="1">
        <f>IF(ISBLANK(Data!E1418),"",Data!E1418)</f>
        <v>0</v>
      </c>
      <c r="F1418" s="1">
        <f>IF(ISBLANK(Data!F1418),"",Data!F1418)</f>
        <v>8</v>
      </c>
      <c r="G1418" s="1" t="str">
        <f>IF(ISBLANK(Data!$F1418),"",IF(Data!$F1418&gt;=1,TEXT(Data!G1418,"00"),""))</f>
        <v>8f</v>
      </c>
      <c r="H1418" s="1" t="str">
        <f>IF(ISBLANK(Data!$F1418),"",IF(Data!$F1418&gt;=2,TEXT(Data!H1418,"00"),""))</f>
        <v>a0</v>
      </c>
      <c r="I1418" s="1" t="str">
        <f>IF(ISBLANK(Data!$F1418),"",IF(Data!$F1418&gt;=3,TEXT(Data!I1418,"00"),""))</f>
        <v>00</v>
      </c>
      <c r="J1418" s="1" t="str">
        <f>IF(ISBLANK(Data!$F1418),"",IF(Data!$F1418&gt;=4,TEXT(Data!J1418,"00"),""))</f>
        <v>00</v>
      </c>
      <c r="K1418" s="1" t="str">
        <f>IF(ISBLANK(Data!$F1418),"",IF(Data!$F1418&gt;=5,TEXT(Data!K1418,"00"),""))</f>
        <v>56</v>
      </c>
      <c r="L1418" s="1" t="str">
        <f>IF(ISBLANK(Data!$F1418),"",IF(Data!$F1418&gt;=6,TEXT(Data!L1418,"00"),""))</f>
        <v>00</v>
      </c>
      <c r="M1418" s="1" t="str">
        <f>IF(ISBLANK(Data!$F1418),"",IF(Data!$F1418&gt;=7,TEXT(Data!M1418,"00"),""))</f>
        <v>00</v>
      </c>
      <c r="N1418" s="1" t="str">
        <f>IF(ISBLANK(Data!$F1418),"",IF(Data!$F1418&gt;=8,TEXT(Data!N1418,"00"),""))</f>
        <v>00</v>
      </c>
    </row>
    <row r="1419" ht="14.25">
      <c r="A1419" s="1">
        <f>IF(ISBLANK(Data!A1419),"",Data!A1419)</f>
        <v>193745</v>
      </c>
      <c r="B1419" s="1">
        <f>IF(ISBLANK(Data!B1419),"",Data!B1419)</f>
        <v>1</v>
      </c>
      <c r="C1419" s="1">
        <f>IF(ISBLANK(Data!C1419),"",Data!C1419)</f>
        <v>201</v>
      </c>
      <c r="D1419" s="1">
        <f>IF(ISBLANK(Data!D1419),"",Data!D1419)</f>
        <v>0</v>
      </c>
      <c r="E1419" s="1">
        <f>IF(ISBLANK(Data!E1419),"",Data!E1419)</f>
        <v>0</v>
      </c>
      <c r="F1419" s="1">
        <f>IF(ISBLANK(Data!F1419),"",Data!F1419)</f>
        <v>6</v>
      </c>
      <c r="G1419" s="1" t="str">
        <f>IF(ISBLANK(Data!$F1419),"",IF(Data!$F1419&gt;=1,TEXT(Data!G1419,"00"),""))</f>
        <v>42</v>
      </c>
      <c r="H1419" s="1" t="str">
        <f>IF(ISBLANK(Data!$F1419),"",IF(Data!$F1419&gt;=2,TEXT(Data!H1419,"00"),""))</f>
        <v>04</v>
      </c>
      <c r="I1419" s="1" t="str">
        <f>IF(ISBLANK(Data!$F1419),"",IF(Data!$F1419&gt;=3,TEXT(Data!I1419,"00"),""))</f>
        <v>00</v>
      </c>
      <c r="J1419" s="1" t="str">
        <f>IF(ISBLANK(Data!$F1419),"",IF(Data!$F1419&gt;=4,TEXT(Data!J1419,"00"),""))</f>
        <v>00</v>
      </c>
      <c r="K1419" s="1" t="str">
        <f>IF(ISBLANK(Data!$F1419),"",IF(Data!$F1419&gt;=5,TEXT(Data!K1419,"00"),""))</f>
        <v>62</v>
      </c>
      <c r="L1419" s="1" t="str">
        <f>IF(ISBLANK(Data!$F1419),"",IF(Data!$F1419&gt;=6,TEXT(Data!L1419,"00"),""))</f>
        <v>00</v>
      </c>
      <c r="M1419" s="1" t="str">
        <f>IF(ISBLANK(Data!$F1419),"",IF(Data!$F1419&gt;=7,TEXT(Data!M1419,"00"),""))</f>
        <v/>
      </c>
      <c r="N1419" s="1" t="str">
        <f>IF(ISBLANK(Data!$F1419),"",IF(Data!$F1419&gt;=8,TEXT(Data!N1419,"00"),""))</f>
        <v/>
      </c>
    </row>
    <row r="1420" ht="14.25">
      <c r="A1420" s="1">
        <f>IF(ISBLANK(Data!A1420),"",Data!A1420)</f>
        <v>193757</v>
      </c>
      <c r="B1420" s="1">
        <f>IF(ISBLANK(Data!B1420),"",Data!B1420)</f>
        <v>1</v>
      </c>
      <c r="C1420" s="1">
        <f>IF(ISBLANK(Data!C1420),"",Data!C1420)</f>
        <v>203</v>
      </c>
      <c r="D1420" s="1">
        <f>IF(ISBLANK(Data!D1420),"",Data!D1420)</f>
        <v>0</v>
      </c>
      <c r="E1420" s="1">
        <f>IF(ISBLANK(Data!E1420),"",Data!E1420)</f>
        <v>0</v>
      </c>
      <c r="F1420" s="1">
        <f>IF(ISBLANK(Data!F1420),"",Data!F1420)</f>
        <v>8</v>
      </c>
      <c r="G1420" s="1" t="str">
        <f>IF(ISBLANK(Data!$F1420),"",IF(Data!$F1420&gt;=1,TEXT(Data!G1420,"00"),""))</f>
        <v>00</v>
      </c>
      <c r="H1420" s="1" t="str">
        <f>IF(ISBLANK(Data!$F1420),"",IF(Data!$F1420&gt;=2,TEXT(Data!H1420,"00"),""))</f>
        <v>00</v>
      </c>
      <c r="I1420" s="1" t="str">
        <f>IF(ISBLANK(Data!$F1420),"",IF(Data!$F1420&gt;=3,TEXT(Data!I1420,"00"),""))</f>
        <v>00</v>
      </c>
      <c r="J1420" s="1" t="str">
        <f>IF(ISBLANK(Data!$F1420),"",IF(Data!$F1420&gt;=4,TEXT(Data!J1420,"00"),""))</f>
        <v>00</v>
      </c>
      <c r="K1420" s="1" t="str">
        <f>IF(ISBLANK(Data!$F1420),"",IF(Data!$F1420&gt;=5,TEXT(Data!K1420,"00"),""))</f>
        <v>00</v>
      </c>
      <c r="L1420" s="1" t="str">
        <f>IF(ISBLANK(Data!$F1420),"",IF(Data!$F1420&gt;=6,TEXT(Data!L1420,"00"),""))</f>
        <v>00</v>
      </c>
      <c r="M1420" s="1" t="str">
        <f>IF(ISBLANK(Data!$F1420),"",IF(Data!$F1420&gt;=7,TEXT(Data!M1420,"00"),""))</f>
        <v>00</v>
      </c>
      <c r="N1420" s="1" t="str">
        <f>IF(ISBLANK(Data!$F1420),"",IF(Data!$F1420&gt;=8,TEXT(Data!N1420,"00"),""))</f>
        <v>00</v>
      </c>
    </row>
    <row r="1421" ht="14.25">
      <c r="A1421" s="1">
        <f>IF(ISBLANK(Data!A1421),"",Data!A1421)</f>
        <v>193764</v>
      </c>
      <c r="B1421" s="1">
        <f>IF(ISBLANK(Data!B1421),"",Data!B1421)</f>
        <v>1</v>
      </c>
      <c r="C1421" s="1">
        <f>IF(ISBLANK(Data!C1421),"",Data!C1421)</f>
        <v>400</v>
      </c>
      <c r="D1421" s="1">
        <f>IF(ISBLANK(Data!D1421),"",Data!D1421)</f>
        <v>0</v>
      </c>
      <c r="E1421" s="1">
        <f>IF(ISBLANK(Data!E1421),"",Data!E1421)</f>
        <v>0</v>
      </c>
      <c r="F1421" s="1">
        <f>IF(ISBLANK(Data!F1421),"",Data!F1421)</f>
        <v>8</v>
      </c>
      <c r="G1421" s="1" t="str">
        <f>IF(ISBLANK(Data!$F1421),"",IF(Data!$F1421&gt;=1,TEXT(Data!G1421,"00"),""))</f>
        <v>01</v>
      </c>
      <c r="H1421" s="1" t="str">
        <f>IF(ISBLANK(Data!$F1421),"",IF(Data!$F1421&gt;=2,TEXT(Data!H1421,"00"),""))</f>
        <v>00</v>
      </c>
      <c r="I1421" s="1" t="str">
        <f>IF(ISBLANK(Data!$F1421),"",IF(Data!$F1421&gt;=3,TEXT(Data!I1421,"00"),""))</f>
        <v>4c</v>
      </c>
      <c r="J1421" s="1" t="str">
        <f>IF(ISBLANK(Data!$F1421),"",IF(Data!$F1421&gt;=4,TEXT(Data!J1421,"00"),""))</f>
        <v>00</v>
      </c>
      <c r="K1421" s="1" t="str">
        <f>IF(ISBLANK(Data!$F1421),"",IF(Data!$F1421&gt;=5,TEXT(Data!K1421,"00"),""))</f>
        <v>00</v>
      </c>
      <c r="L1421" s="1" t="str">
        <f>IF(ISBLANK(Data!$F1421),"",IF(Data!$F1421&gt;=6,TEXT(Data!L1421,"00"),""))</f>
        <v>00</v>
      </c>
      <c r="M1421" s="1" t="str">
        <f>IF(ISBLANK(Data!$F1421),"",IF(Data!$F1421&gt;=7,TEXT(Data!M1421,"00"),""))</f>
        <v>00</v>
      </c>
      <c r="N1421" s="1" t="str">
        <f>IF(ISBLANK(Data!$F1421),"",IF(Data!$F1421&gt;=8,TEXT(Data!N1421,"00"),""))</f>
        <v>00</v>
      </c>
    </row>
    <row r="1422" ht="14.25">
      <c r="A1422" s="1">
        <f>IF(ISBLANK(Data!A1422),"",Data!A1422)</f>
        <v>193781</v>
      </c>
      <c r="B1422" s="1">
        <f>IF(ISBLANK(Data!B1422),"",Data!B1422)</f>
        <v>0</v>
      </c>
      <c r="C1422" s="1">
        <f>IF(ISBLANK(Data!C1422),"",Data!C1422)</f>
        <v>300</v>
      </c>
      <c r="D1422" s="1">
        <f>IF(ISBLANK(Data!D1422),"",Data!D1422)</f>
        <v>0</v>
      </c>
      <c r="E1422" s="1">
        <f>IF(ISBLANK(Data!E1422),"",Data!E1422)</f>
        <v>0</v>
      </c>
      <c r="F1422" s="1">
        <f>IF(ISBLANK(Data!F1422),"",Data!F1422)</f>
        <v>8</v>
      </c>
      <c r="G1422" s="1" t="str">
        <f>IF(ISBLANK(Data!$F1422),"",IF(Data!$F1422&gt;=1,TEXT(Data!G1422,"00"),""))</f>
        <v>03</v>
      </c>
      <c r="H1422" s="1" t="str">
        <f>IF(ISBLANK(Data!$F1422),"",IF(Data!$F1422&gt;=2,TEXT(Data!H1422,"00"),""))</f>
        <v>5a</v>
      </c>
      <c r="I1422" s="1" t="str">
        <f>IF(ISBLANK(Data!$F1422),"",IF(Data!$F1422&gt;=3,TEXT(Data!I1422,"00"),""))</f>
        <v>64</v>
      </c>
      <c r="J1422" s="1" t="str">
        <f>IF(ISBLANK(Data!$F1422),"",IF(Data!$F1422&gt;=4,TEXT(Data!J1422,"00"),""))</f>
        <v>5a</v>
      </c>
      <c r="K1422" s="1" t="str">
        <f>IF(ISBLANK(Data!$F1422),"",IF(Data!$F1422&gt;=5,TEXT(Data!K1422,"00"),""))</f>
        <v>64</v>
      </c>
      <c r="L1422" s="1" t="str">
        <f>IF(ISBLANK(Data!$F1422),"",IF(Data!$F1422&gt;=6,TEXT(Data!L1422,"00"),""))</f>
        <v>00</v>
      </c>
      <c r="M1422" s="1" t="str">
        <f>IF(ISBLANK(Data!$F1422),"",IF(Data!$F1422&gt;=7,TEXT(Data!M1422,"00"),""))</f>
        <v>64</v>
      </c>
      <c r="N1422" s="1" t="str">
        <f>IF(ISBLANK(Data!$F1422),"",IF(Data!$F1422&gt;=8,TEXT(Data!N1422,"00"),""))</f>
        <v>ad</v>
      </c>
    </row>
    <row r="1423" ht="14.25">
      <c r="A1423" s="1">
        <f>IF(ISBLANK(Data!A1423),"",Data!A1423)</f>
        <v>193782</v>
      </c>
      <c r="B1423" s="1">
        <f>IF(ISBLANK(Data!B1423),"",Data!B1423)</f>
        <v>0</v>
      </c>
      <c r="C1423" s="1">
        <f>IF(ISBLANK(Data!C1423),"",Data!C1423)</f>
        <v>301</v>
      </c>
      <c r="D1423" s="1">
        <f>IF(ISBLANK(Data!D1423),"",Data!D1423)</f>
        <v>0</v>
      </c>
      <c r="E1423" s="1">
        <f>IF(ISBLANK(Data!E1423),"",Data!E1423)</f>
        <v>0</v>
      </c>
      <c r="F1423" s="1">
        <f>IF(ISBLANK(Data!F1423),"",Data!F1423)</f>
        <v>3</v>
      </c>
      <c r="G1423" s="1" t="str">
        <f>IF(ISBLANK(Data!$F1423),"",IF(Data!$F1423&gt;=1,TEXT(Data!G1423,"00"),""))</f>
        <v>4e</v>
      </c>
      <c r="H1423" s="1" t="str">
        <f>IF(ISBLANK(Data!$F1423),"",IF(Data!$F1423&gt;=2,TEXT(Data!H1423,"00"),""))</f>
        <v>d</v>
      </c>
      <c r="I1423" s="1" t="str">
        <f>IF(ISBLANK(Data!$F1423),"",IF(Data!$F1423&gt;=3,TEXT(Data!I1423,"00"),""))</f>
        <v>00</v>
      </c>
      <c r="J1423" s="1" t="str">
        <f>IF(ISBLANK(Data!$F1423),"",IF(Data!$F1423&gt;=4,TEXT(Data!J1423,"00"),""))</f>
        <v/>
      </c>
      <c r="K1423" s="1" t="str">
        <f>IF(ISBLANK(Data!$F1423),"",IF(Data!$F1423&gt;=5,TEXT(Data!K1423,"00"),""))</f>
        <v/>
      </c>
      <c r="L1423" s="1" t="str">
        <f>IF(ISBLANK(Data!$F1423),"",IF(Data!$F1423&gt;=6,TEXT(Data!L1423,"00"),""))</f>
        <v/>
      </c>
      <c r="M1423" s="1" t="str">
        <f>IF(ISBLANK(Data!$F1423),"",IF(Data!$F1423&gt;=7,TEXT(Data!M1423,"00"),""))</f>
        <v/>
      </c>
      <c r="N1423" s="1" t="str">
        <f>IF(ISBLANK(Data!$F1423),"",IF(Data!$F1423&gt;=8,TEXT(Data!N1423,"00"),""))</f>
        <v/>
      </c>
    </row>
    <row r="1424" ht="14.25">
      <c r="A1424" s="1">
        <f>IF(ISBLANK(Data!A1424),"",Data!A1424)</f>
        <v>193831</v>
      </c>
      <c r="B1424" s="1">
        <f>IF(ISBLANK(Data!B1424),"",Data!B1424)</f>
        <v>0</v>
      </c>
      <c r="C1424" s="1">
        <f>IF(ISBLANK(Data!C1424),"",Data!C1424)</f>
        <v>300</v>
      </c>
      <c r="D1424" s="1">
        <f>IF(ISBLANK(Data!D1424),"",Data!D1424)</f>
        <v>0</v>
      </c>
      <c r="E1424" s="1">
        <f>IF(ISBLANK(Data!E1424),"",Data!E1424)</f>
        <v>0</v>
      </c>
      <c r="F1424" s="1">
        <f>IF(ISBLANK(Data!F1424),"",Data!F1424)</f>
        <v>8</v>
      </c>
      <c r="G1424" s="1" t="str">
        <f>IF(ISBLANK(Data!$F1424),"",IF(Data!$F1424&gt;=1,TEXT(Data!G1424,"00"),""))</f>
        <v>03</v>
      </c>
      <c r="H1424" s="1" t="str">
        <f>IF(ISBLANK(Data!$F1424),"",IF(Data!$F1424&gt;=2,TEXT(Data!H1424,"00"),""))</f>
        <v>5a</v>
      </c>
      <c r="I1424" s="1" t="str">
        <f>IF(ISBLANK(Data!$F1424),"",IF(Data!$F1424&gt;=3,TEXT(Data!I1424,"00"),""))</f>
        <v>64</v>
      </c>
      <c r="J1424" s="1" t="str">
        <f>IF(ISBLANK(Data!$F1424),"",IF(Data!$F1424&gt;=4,TEXT(Data!J1424,"00"),""))</f>
        <v>5a</v>
      </c>
      <c r="K1424" s="1" t="str">
        <f>IF(ISBLANK(Data!$F1424),"",IF(Data!$F1424&gt;=5,TEXT(Data!K1424,"00"),""))</f>
        <v>64</v>
      </c>
      <c r="L1424" s="1" t="str">
        <f>IF(ISBLANK(Data!$F1424),"",IF(Data!$F1424&gt;=6,TEXT(Data!L1424,"00"),""))</f>
        <v>00</v>
      </c>
      <c r="M1424" s="1" t="str">
        <f>IF(ISBLANK(Data!$F1424),"",IF(Data!$F1424&gt;=7,TEXT(Data!M1424,"00"),""))</f>
        <v>64</v>
      </c>
      <c r="N1424" s="1" t="str">
        <f>IF(ISBLANK(Data!$F1424),"",IF(Data!$F1424&gt;=8,TEXT(Data!N1424,"00"),""))</f>
        <v>be</v>
      </c>
    </row>
    <row r="1425" ht="14.25">
      <c r="A1425" s="1">
        <f>IF(ISBLANK(Data!A1425),"",Data!A1425)</f>
        <v>193832</v>
      </c>
      <c r="B1425" s="1">
        <f>IF(ISBLANK(Data!B1425),"",Data!B1425)</f>
        <v>0</v>
      </c>
      <c r="C1425" s="1">
        <f>IF(ISBLANK(Data!C1425),"",Data!C1425)</f>
        <v>301</v>
      </c>
      <c r="D1425" s="1">
        <f>IF(ISBLANK(Data!D1425),"",Data!D1425)</f>
        <v>0</v>
      </c>
      <c r="E1425" s="1">
        <f>IF(ISBLANK(Data!E1425),"",Data!E1425)</f>
        <v>0</v>
      </c>
      <c r="F1425" s="1">
        <f>IF(ISBLANK(Data!F1425),"",Data!F1425)</f>
        <v>3</v>
      </c>
      <c r="G1425" s="1" t="str">
        <f>IF(ISBLANK(Data!$F1425),"",IF(Data!$F1425&gt;=1,TEXT(Data!G1425,"00"),""))</f>
        <v>1d</v>
      </c>
      <c r="H1425" s="1" t="str">
        <f>IF(ISBLANK(Data!$F1425),"",IF(Data!$F1425&gt;=2,TEXT(Data!H1425,"00"),""))</f>
        <v>e</v>
      </c>
      <c r="I1425" s="1" t="str">
        <f>IF(ISBLANK(Data!$F1425),"",IF(Data!$F1425&gt;=3,TEXT(Data!I1425,"00"),""))</f>
        <v>00</v>
      </c>
      <c r="J1425" s="1" t="str">
        <f>IF(ISBLANK(Data!$F1425),"",IF(Data!$F1425&gt;=4,TEXT(Data!J1425,"00"),""))</f>
        <v/>
      </c>
      <c r="K1425" s="1" t="str">
        <f>IF(ISBLANK(Data!$F1425),"",IF(Data!$F1425&gt;=5,TEXT(Data!K1425,"00"),""))</f>
        <v/>
      </c>
      <c r="L1425" s="1" t="str">
        <f>IF(ISBLANK(Data!$F1425),"",IF(Data!$F1425&gt;=6,TEXT(Data!L1425,"00"),""))</f>
        <v/>
      </c>
      <c r="M1425" s="1" t="str">
        <f>IF(ISBLANK(Data!$F1425),"",IF(Data!$F1425&gt;=7,TEXT(Data!M1425,"00"),""))</f>
        <v/>
      </c>
      <c r="N1425" s="1" t="str">
        <f>IF(ISBLANK(Data!$F1425),"",IF(Data!$F1425&gt;=8,TEXT(Data!N1425,"00"),""))</f>
        <v/>
      </c>
    </row>
    <row r="1426" ht="14.25">
      <c r="A1426" s="1">
        <f>IF(ISBLANK(Data!A1426),"",Data!A1426)</f>
        <v>193844</v>
      </c>
      <c r="B1426" s="1">
        <f>IF(ISBLANK(Data!B1426),"",Data!B1426)</f>
        <v>1</v>
      </c>
      <c r="C1426" s="1">
        <f>IF(ISBLANK(Data!C1426),"",Data!C1426)</f>
        <v>401</v>
      </c>
      <c r="D1426" s="1">
        <f>IF(ISBLANK(Data!D1426),"",Data!D1426)</f>
        <v>0</v>
      </c>
      <c r="E1426" s="1">
        <f>IF(ISBLANK(Data!E1426),"",Data!E1426)</f>
        <v>0</v>
      </c>
      <c r="F1426" s="1">
        <f>IF(ISBLANK(Data!F1426),"",Data!F1426)</f>
        <v>8</v>
      </c>
      <c r="G1426" s="1" t="str">
        <f>IF(ISBLANK(Data!$F1426),"",IF(Data!$F1426&gt;=1,TEXT(Data!G1426,"00"),""))</f>
        <v>8f</v>
      </c>
      <c r="H1426" s="1" t="str">
        <f>IF(ISBLANK(Data!$F1426),"",IF(Data!$F1426&gt;=2,TEXT(Data!H1426,"00"),""))</f>
        <v>a0</v>
      </c>
      <c r="I1426" s="1" t="str">
        <f>IF(ISBLANK(Data!$F1426),"",IF(Data!$F1426&gt;=3,TEXT(Data!I1426,"00"),""))</f>
        <v>00</v>
      </c>
      <c r="J1426" s="1" t="str">
        <f>IF(ISBLANK(Data!$F1426),"",IF(Data!$F1426&gt;=4,TEXT(Data!J1426,"00"),""))</f>
        <v>00</v>
      </c>
      <c r="K1426" s="1" t="str">
        <f>IF(ISBLANK(Data!$F1426),"",IF(Data!$F1426&gt;=5,TEXT(Data!K1426,"00"),""))</f>
        <v>56</v>
      </c>
      <c r="L1426" s="1" t="str">
        <f>IF(ISBLANK(Data!$F1426),"",IF(Data!$F1426&gt;=6,TEXT(Data!L1426,"00"),""))</f>
        <v>00</v>
      </c>
      <c r="M1426" s="1" t="str">
        <f>IF(ISBLANK(Data!$F1426),"",IF(Data!$F1426&gt;=7,TEXT(Data!M1426,"00"),""))</f>
        <v>00</v>
      </c>
      <c r="N1426" s="1" t="str">
        <f>IF(ISBLANK(Data!$F1426),"",IF(Data!$F1426&gt;=8,TEXT(Data!N1426,"00"),""))</f>
        <v>00</v>
      </c>
    </row>
    <row r="1427" ht="14.25">
      <c r="A1427" s="1">
        <f>IF(ISBLANK(Data!A1427),"",Data!A1427)</f>
        <v>193845</v>
      </c>
      <c r="B1427" s="1">
        <f>IF(ISBLANK(Data!B1427),"",Data!B1427)</f>
        <v>1</v>
      </c>
      <c r="C1427" s="1">
        <f>IF(ISBLANK(Data!C1427),"",Data!C1427)</f>
        <v>201</v>
      </c>
      <c r="D1427" s="1">
        <f>IF(ISBLANK(Data!D1427),"",Data!D1427)</f>
        <v>0</v>
      </c>
      <c r="E1427" s="1">
        <f>IF(ISBLANK(Data!E1427),"",Data!E1427)</f>
        <v>0</v>
      </c>
      <c r="F1427" s="1">
        <f>IF(ISBLANK(Data!F1427),"",Data!F1427)</f>
        <v>6</v>
      </c>
      <c r="G1427" s="1" t="str">
        <f>IF(ISBLANK(Data!$F1427),"",IF(Data!$F1427&gt;=1,TEXT(Data!G1427,"00"),""))</f>
        <v>42</v>
      </c>
      <c r="H1427" s="1" t="str">
        <f>IF(ISBLANK(Data!$F1427),"",IF(Data!$F1427&gt;=2,TEXT(Data!H1427,"00"),""))</f>
        <v>04</v>
      </c>
      <c r="I1427" s="1" t="str">
        <f>IF(ISBLANK(Data!$F1427),"",IF(Data!$F1427&gt;=3,TEXT(Data!I1427,"00"),""))</f>
        <v>00</v>
      </c>
      <c r="J1427" s="1" t="str">
        <f>IF(ISBLANK(Data!$F1427),"",IF(Data!$F1427&gt;=4,TEXT(Data!J1427,"00"),""))</f>
        <v>00</v>
      </c>
      <c r="K1427" s="1" t="str">
        <f>IF(ISBLANK(Data!$F1427),"",IF(Data!$F1427&gt;=5,TEXT(Data!K1427,"00"),""))</f>
        <v>62</v>
      </c>
      <c r="L1427" s="1" t="str">
        <f>IF(ISBLANK(Data!$F1427),"",IF(Data!$F1427&gt;=6,TEXT(Data!L1427,"00"),""))</f>
        <v>00</v>
      </c>
      <c r="M1427" s="1" t="str">
        <f>IF(ISBLANK(Data!$F1427),"",IF(Data!$F1427&gt;=7,TEXT(Data!M1427,"00"),""))</f>
        <v/>
      </c>
      <c r="N1427" s="1" t="str">
        <f>IF(ISBLANK(Data!$F1427),"",IF(Data!$F1427&gt;=8,TEXT(Data!N1427,"00"),""))</f>
        <v/>
      </c>
    </row>
    <row r="1428" ht="14.25">
      <c r="A1428" s="1">
        <f>IF(ISBLANK(Data!A1428),"",Data!A1428)</f>
        <v>193857</v>
      </c>
      <c r="B1428" s="1">
        <f>IF(ISBLANK(Data!B1428),"",Data!B1428)</f>
        <v>1</v>
      </c>
      <c r="C1428" s="1">
        <f>IF(ISBLANK(Data!C1428),"",Data!C1428)</f>
        <v>203</v>
      </c>
      <c r="D1428" s="1">
        <f>IF(ISBLANK(Data!D1428),"",Data!D1428)</f>
        <v>0</v>
      </c>
      <c r="E1428" s="1">
        <f>IF(ISBLANK(Data!E1428),"",Data!E1428)</f>
        <v>0</v>
      </c>
      <c r="F1428" s="1">
        <f>IF(ISBLANK(Data!F1428),"",Data!F1428)</f>
        <v>8</v>
      </c>
      <c r="G1428" s="1" t="str">
        <f>IF(ISBLANK(Data!$F1428),"",IF(Data!$F1428&gt;=1,TEXT(Data!G1428,"00"),""))</f>
        <v>00</v>
      </c>
      <c r="H1428" s="1" t="str">
        <f>IF(ISBLANK(Data!$F1428),"",IF(Data!$F1428&gt;=2,TEXT(Data!H1428,"00"),""))</f>
        <v>00</v>
      </c>
      <c r="I1428" s="1" t="str">
        <f>IF(ISBLANK(Data!$F1428),"",IF(Data!$F1428&gt;=3,TEXT(Data!I1428,"00"),""))</f>
        <v>00</v>
      </c>
      <c r="J1428" s="1" t="str">
        <f>IF(ISBLANK(Data!$F1428),"",IF(Data!$F1428&gt;=4,TEXT(Data!J1428,"00"),""))</f>
        <v>00</v>
      </c>
      <c r="K1428" s="1" t="str">
        <f>IF(ISBLANK(Data!$F1428),"",IF(Data!$F1428&gt;=5,TEXT(Data!K1428,"00"),""))</f>
        <v>00</v>
      </c>
      <c r="L1428" s="1" t="str">
        <f>IF(ISBLANK(Data!$F1428),"",IF(Data!$F1428&gt;=6,TEXT(Data!L1428,"00"),""))</f>
        <v>00</v>
      </c>
      <c r="M1428" s="1" t="str">
        <f>IF(ISBLANK(Data!$F1428),"",IF(Data!$F1428&gt;=7,TEXT(Data!M1428,"00"),""))</f>
        <v>00</v>
      </c>
      <c r="N1428" s="1" t="str">
        <f>IF(ISBLANK(Data!$F1428),"",IF(Data!$F1428&gt;=8,TEXT(Data!N1428,"00"),""))</f>
        <v>00</v>
      </c>
    </row>
    <row r="1429" ht="14.25">
      <c r="A1429" s="1">
        <f>IF(ISBLANK(Data!A1429),"",Data!A1429)</f>
        <v>193864</v>
      </c>
      <c r="B1429" s="1">
        <f>IF(ISBLANK(Data!B1429),"",Data!B1429)</f>
        <v>1</v>
      </c>
      <c r="C1429" s="1">
        <f>IF(ISBLANK(Data!C1429),"",Data!C1429)</f>
        <v>400</v>
      </c>
      <c r="D1429" s="1">
        <f>IF(ISBLANK(Data!D1429),"",Data!D1429)</f>
        <v>0</v>
      </c>
      <c r="E1429" s="1">
        <f>IF(ISBLANK(Data!E1429),"",Data!E1429)</f>
        <v>0</v>
      </c>
      <c r="F1429" s="1">
        <f>IF(ISBLANK(Data!F1429),"",Data!F1429)</f>
        <v>8</v>
      </c>
      <c r="G1429" s="1" t="str">
        <f>IF(ISBLANK(Data!$F1429),"",IF(Data!$F1429&gt;=1,TEXT(Data!G1429,"00"),""))</f>
        <v>01</v>
      </c>
      <c r="H1429" s="1" t="str">
        <f>IF(ISBLANK(Data!$F1429),"",IF(Data!$F1429&gt;=2,TEXT(Data!H1429,"00"),""))</f>
        <v>00</v>
      </c>
      <c r="I1429" s="1" t="str">
        <f>IF(ISBLANK(Data!$F1429),"",IF(Data!$F1429&gt;=3,TEXT(Data!I1429,"00"),""))</f>
        <v>4c</v>
      </c>
      <c r="J1429" s="1" t="str">
        <f>IF(ISBLANK(Data!$F1429),"",IF(Data!$F1429&gt;=4,TEXT(Data!J1429,"00"),""))</f>
        <v>00</v>
      </c>
      <c r="K1429" s="1" t="str">
        <f>IF(ISBLANK(Data!$F1429),"",IF(Data!$F1429&gt;=5,TEXT(Data!K1429,"00"),""))</f>
        <v>00</v>
      </c>
      <c r="L1429" s="1" t="str">
        <f>IF(ISBLANK(Data!$F1429),"",IF(Data!$F1429&gt;=6,TEXT(Data!L1429,"00"),""))</f>
        <v>00</v>
      </c>
      <c r="M1429" s="1" t="str">
        <f>IF(ISBLANK(Data!$F1429),"",IF(Data!$F1429&gt;=7,TEXT(Data!M1429,"00"),""))</f>
        <v>00</v>
      </c>
      <c r="N1429" s="1" t="str">
        <f>IF(ISBLANK(Data!$F1429),"",IF(Data!$F1429&gt;=8,TEXT(Data!N1429,"00"),""))</f>
        <v>00</v>
      </c>
    </row>
    <row r="1430" ht="14.25">
      <c r="A1430" s="1">
        <f>IF(ISBLANK(Data!A1430),"",Data!A1430)</f>
        <v>193882</v>
      </c>
      <c r="B1430" s="1">
        <f>IF(ISBLANK(Data!B1430),"",Data!B1430)</f>
        <v>0</v>
      </c>
      <c r="C1430" s="1">
        <f>IF(ISBLANK(Data!C1430),"",Data!C1430)</f>
        <v>300</v>
      </c>
      <c r="D1430" s="1">
        <f>IF(ISBLANK(Data!D1430),"",Data!D1430)</f>
        <v>0</v>
      </c>
      <c r="E1430" s="1">
        <f>IF(ISBLANK(Data!E1430),"",Data!E1430)</f>
        <v>0</v>
      </c>
      <c r="F1430" s="1">
        <f>IF(ISBLANK(Data!F1430),"",Data!F1430)</f>
        <v>8</v>
      </c>
      <c r="G1430" s="1" t="str">
        <f>IF(ISBLANK(Data!$F1430),"",IF(Data!$F1430&gt;=1,TEXT(Data!G1430,"00"),""))</f>
        <v>03</v>
      </c>
      <c r="H1430" s="1" t="str">
        <f>IF(ISBLANK(Data!$F1430),"",IF(Data!$F1430&gt;=2,TEXT(Data!H1430,"00"),""))</f>
        <v>5a</v>
      </c>
      <c r="I1430" s="1" t="str">
        <f>IF(ISBLANK(Data!$F1430),"",IF(Data!$F1430&gt;=3,TEXT(Data!I1430,"00"),""))</f>
        <v>64</v>
      </c>
      <c r="J1430" s="1" t="str">
        <f>IF(ISBLANK(Data!$F1430),"",IF(Data!$F1430&gt;=4,TEXT(Data!J1430,"00"),""))</f>
        <v>5a</v>
      </c>
      <c r="K1430" s="1" t="str">
        <f>IF(ISBLANK(Data!$F1430),"",IF(Data!$F1430&gt;=5,TEXT(Data!K1430,"00"),""))</f>
        <v>64</v>
      </c>
      <c r="L1430" s="1" t="str">
        <f>IF(ISBLANK(Data!$F1430),"",IF(Data!$F1430&gt;=6,TEXT(Data!L1430,"00"),""))</f>
        <v>00</v>
      </c>
      <c r="M1430" s="1" t="str">
        <f>IF(ISBLANK(Data!$F1430),"",IF(Data!$F1430&gt;=7,TEXT(Data!M1430,"00"),""))</f>
        <v>64</v>
      </c>
      <c r="N1430" s="1" t="str">
        <f>IF(ISBLANK(Data!$F1430),"",IF(Data!$F1430&gt;=8,TEXT(Data!N1430,"00"),""))</f>
        <v>af</v>
      </c>
    </row>
    <row r="1431" ht="14.25">
      <c r="A1431" s="1">
        <f>IF(ISBLANK(Data!A1431),"",Data!A1431)</f>
        <v>193882</v>
      </c>
      <c r="B1431" s="1">
        <f>IF(ISBLANK(Data!B1431),"",Data!B1431)</f>
        <v>0</v>
      </c>
      <c r="C1431" s="1">
        <f>IF(ISBLANK(Data!C1431),"",Data!C1431)</f>
        <v>301</v>
      </c>
      <c r="D1431" s="1">
        <f>IF(ISBLANK(Data!D1431),"",Data!D1431)</f>
        <v>0</v>
      </c>
      <c r="E1431" s="1">
        <f>IF(ISBLANK(Data!E1431),"",Data!E1431)</f>
        <v>0</v>
      </c>
      <c r="F1431" s="1">
        <f>IF(ISBLANK(Data!F1431),"",Data!F1431)</f>
        <v>3</v>
      </c>
      <c r="G1431" s="1" t="str">
        <f>IF(ISBLANK(Data!$F1431),"",IF(Data!$F1431&gt;=1,TEXT(Data!G1431,"00"),""))</f>
        <v>e8</v>
      </c>
      <c r="H1431" s="1" t="str">
        <f>IF(ISBLANK(Data!$F1431),"",IF(Data!$F1431&gt;=2,TEXT(Data!H1431,"00"),""))</f>
        <v>f</v>
      </c>
      <c r="I1431" s="1" t="str">
        <f>IF(ISBLANK(Data!$F1431),"",IF(Data!$F1431&gt;=3,TEXT(Data!I1431,"00"),""))</f>
        <v>00</v>
      </c>
      <c r="J1431" s="1" t="str">
        <f>IF(ISBLANK(Data!$F1431),"",IF(Data!$F1431&gt;=4,TEXT(Data!J1431,"00"),""))</f>
        <v/>
      </c>
      <c r="K1431" s="1" t="str">
        <f>IF(ISBLANK(Data!$F1431),"",IF(Data!$F1431&gt;=5,TEXT(Data!K1431,"00"),""))</f>
        <v/>
      </c>
      <c r="L1431" s="1" t="str">
        <f>IF(ISBLANK(Data!$F1431),"",IF(Data!$F1431&gt;=6,TEXT(Data!L1431,"00"),""))</f>
        <v/>
      </c>
      <c r="M1431" s="1" t="str">
        <f>IF(ISBLANK(Data!$F1431),"",IF(Data!$F1431&gt;=7,TEXT(Data!M1431,"00"),""))</f>
        <v/>
      </c>
      <c r="N1431" s="1" t="str">
        <f>IF(ISBLANK(Data!$F1431),"",IF(Data!$F1431&gt;=8,TEXT(Data!N1431,"00"),""))</f>
        <v/>
      </c>
    </row>
    <row r="1432" ht="14.25">
      <c r="A1432" s="1">
        <f>IF(ISBLANK(Data!A1432),"",Data!A1432)</f>
        <v>193931</v>
      </c>
      <c r="B1432" s="1">
        <f>IF(ISBLANK(Data!B1432),"",Data!B1432)</f>
        <v>0</v>
      </c>
      <c r="C1432" s="1">
        <f>IF(ISBLANK(Data!C1432),"",Data!C1432)</f>
        <v>300</v>
      </c>
      <c r="D1432" s="1">
        <f>IF(ISBLANK(Data!D1432),"",Data!D1432)</f>
        <v>0</v>
      </c>
      <c r="E1432" s="1">
        <f>IF(ISBLANK(Data!E1432),"",Data!E1432)</f>
        <v>0</v>
      </c>
      <c r="F1432" s="1">
        <f>IF(ISBLANK(Data!F1432),"",Data!F1432)</f>
        <v>8</v>
      </c>
      <c r="G1432" s="1" t="str">
        <f>IF(ISBLANK(Data!$F1432),"",IF(Data!$F1432&gt;=1,TEXT(Data!G1432,"00"),""))</f>
        <v>03</v>
      </c>
      <c r="H1432" s="1" t="str">
        <f>IF(ISBLANK(Data!$F1432),"",IF(Data!$F1432&gt;=2,TEXT(Data!H1432,"00"),""))</f>
        <v>5a</v>
      </c>
      <c r="I1432" s="1" t="str">
        <f>IF(ISBLANK(Data!$F1432),"",IF(Data!$F1432&gt;=3,TEXT(Data!I1432,"00"),""))</f>
        <v>64</v>
      </c>
      <c r="J1432" s="1" t="str">
        <f>IF(ISBLANK(Data!$F1432),"",IF(Data!$F1432&gt;=4,TEXT(Data!J1432,"00"),""))</f>
        <v>5a</v>
      </c>
      <c r="K1432" s="1" t="str">
        <f>IF(ISBLANK(Data!$F1432),"",IF(Data!$F1432&gt;=5,TEXT(Data!K1432,"00"),""))</f>
        <v>64</v>
      </c>
      <c r="L1432" s="1" t="str">
        <f>IF(ISBLANK(Data!$F1432),"",IF(Data!$F1432&gt;=6,TEXT(Data!L1432,"00"),""))</f>
        <v>00</v>
      </c>
      <c r="M1432" s="1" t="str">
        <f>IF(ISBLANK(Data!$F1432),"",IF(Data!$F1432&gt;=7,TEXT(Data!M1432,"00"),""))</f>
        <v>64</v>
      </c>
      <c r="N1432" s="1" t="str">
        <f>IF(ISBLANK(Data!$F1432),"",IF(Data!$F1432&gt;=8,TEXT(Data!N1432,"00"),""))</f>
        <v>30</v>
      </c>
    </row>
    <row r="1433" ht="14.25">
      <c r="A1433" s="1">
        <f>IF(ISBLANK(Data!A1433),"",Data!A1433)</f>
        <v>193932</v>
      </c>
      <c r="B1433" s="1">
        <f>IF(ISBLANK(Data!B1433),"",Data!B1433)</f>
        <v>0</v>
      </c>
      <c r="C1433" s="1">
        <f>IF(ISBLANK(Data!C1433),"",Data!C1433)</f>
        <v>301</v>
      </c>
      <c r="D1433" s="1">
        <f>IF(ISBLANK(Data!D1433),"",Data!D1433)</f>
        <v>0</v>
      </c>
      <c r="E1433" s="1">
        <f>IF(ISBLANK(Data!E1433),"",Data!E1433)</f>
        <v>0</v>
      </c>
      <c r="F1433" s="1">
        <f>IF(ISBLANK(Data!F1433),"",Data!F1433)</f>
        <v>3</v>
      </c>
      <c r="G1433" s="1" t="str">
        <f>IF(ISBLANK(Data!$F1433),"",IF(Data!$F1433&gt;=1,TEXT(Data!G1433,"00"),""))</f>
        <v>e2</v>
      </c>
      <c r="H1433" s="1" t="str">
        <f>IF(ISBLANK(Data!$F1433),"",IF(Data!$F1433&gt;=2,TEXT(Data!H1433,"00"),""))</f>
        <v>00</v>
      </c>
      <c r="I1433" s="1" t="str">
        <f>IF(ISBLANK(Data!$F1433),"",IF(Data!$F1433&gt;=3,TEXT(Data!I1433,"00"),""))</f>
        <v>00</v>
      </c>
      <c r="J1433" s="1" t="str">
        <f>IF(ISBLANK(Data!$F1433),"",IF(Data!$F1433&gt;=4,TEXT(Data!J1433,"00"),""))</f>
        <v/>
      </c>
      <c r="K1433" s="1" t="str">
        <f>IF(ISBLANK(Data!$F1433),"",IF(Data!$F1433&gt;=5,TEXT(Data!K1433,"00"),""))</f>
        <v/>
      </c>
      <c r="L1433" s="1" t="str">
        <f>IF(ISBLANK(Data!$F1433),"",IF(Data!$F1433&gt;=6,TEXT(Data!L1433,"00"),""))</f>
        <v/>
      </c>
      <c r="M1433" s="1" t="str">
        <f>IF(ISBLANK(Data!$F1433),"",IF(Data!$F1433&gt;=7,TEXT(Data!M1433,"00"),""))</f>
        <v/>
      </c>
      <c r="N1433" s="1" t="str">
        <f>IF(ISBLANK(Data!$F1433),"",IF(Data!$F1433&gt;=8,TEXT(Data!N1433,"00"),""))</f>
        <v/>
      </c>
    </row>
    <row r="1434" ht="14.25">
      <c r="A1434" s="1">
        <f>IF(ISBLANK(Data!A1434),"",Data!A1434)</f>
        <v>193944</v>
      </c>
      <c r="B1434" s="1">
        <f>IF(ISBLANK(Data!B1434),"",Data!B1434)</f>
        <v>1</v>
      </c>
      <c r="C1434" s="1">
        <f>IF(ISBLANK(Data!C1434),"",Data!C1434)</f>
        <v>401</v>
      </c>
      <c r="D1434" s="1">
        <f>IF(ISBLANK(Data!D1434),"",Data!D1434)</f>
        <v>0</v>
      </c>
      <c r="E1434" s="1">
        <f>IF(ISBLANK(Data!E1434),"",Data!E1434)</f>
        <v>0</v>
      </c>
      <c r="F1434" s="1">
        <f>IF(ISBLANK(Data!F1434),"",Data!F1434)</f>
        <v>8</v>
      </c>
      <c r="G1434" s="1" t="str">
        <f>IF(ISBLANK(Data!$F1434),"",IF(Data!$F1434&gt;=1,TEXT(Data!G1434,"00"),""))</f>
        <v>8f</v>
      </c>
      <c r="H1434" s="1" t="str">
        <f>IF(ISBLANK(Data!$F1434),"",IF(Data!$F1434&gt;=2,TEXT(Data!H1434,"00"),""))</f>
        <v>a0</v>
      </c>
      <c r="I1434" s="1" t="str">
        <f>IF(ISBLANK(Data!$F1434),"",IF(Data!$F1434&gt;=3,TEXT(Data!I1434,"00"),""))</f>
        <v>00</v>
      </c>
      <c r="J1434" s="1" t="str">
        <f>IF(ISBLANK(Data!$F1434),"",IF(Data!$F1434&gt;=4,TEXT(Data!J1434,"00"),""))</f>
        <v>00</v>
      </c>
      <c r="K1434" s="1" t="str">
        <f>IF(ISBLANK(Data!$F1434),"",IF(Data!$F1434&gt;=5,TEXT(Data!K1434,"00"),""))</f>
        <v>56</v>
      </c>
      <c r="L1434" s="1" t="str">
        <f>IF(ISBLANK(Data!$F1434),"",IF(Data!$F1434&gt;=6,TEXT(Data!L1434,"00"),""))</f>
        <v>00</v>
      </c>
      <c r="M1434" s="1" t="str">
        <f>IF(ISBLANK(Data!$F1434),"",IF(Data!$F1434&gt;=7,TEXT(Data!M1434,"00"),""))</f>
        <v>00</v>
      </c>
      <c r="N1434" s="1" t="str">
        <f>IF(ISBLANK(Data!$F1434),"",IF(Data!$F1434&gt;=8,TEXT(Data!N1434,"00"),""))</f>
        <v>00</v>
      </c>
    </row>
    <row r="1435" ht="14.25">
      <c r="A1435" s="1">
        <f>IF(ISBLANK(Data!A1435),"",Data!A1435)</f>
        <v>193945</v>
      </c>
      <c r="B1435" s="1">
        <f>IF(ISBLANK(Data!B1435),"",Data!B1435)</f>
        <v>1</v>
      </c>
      <c r="C1435" s="1">
        <f>IF(ISBLANK(Data!C1435),"",Data!C1435)</f>
        <v>201</v>
      </c>
      <c r="D1435" s="1">
        <f>IF(ISBLANK(Data!D1435),"",Data!D1435)</f>
        <v>0</v>
      </c>
      <c r="E1435" s="1">
        <f>IF(ISBLANK(Data!E1435),"",Data!E1435)</f>
        <v>0</v>
      </c>
      <c r="F1435" s="1">
        <f>IF(ISBLANK(Data!F1435),"",Data!F1435)</f>
        <v>6</v>
      </c>
      <c r="G1435" s="1" t="str">
        <f>IF(ISBLANK(Data!$F1435),"",IF(Data!$F1435&gt;=1,TEXT(Data!G1435,"00"),""))</f>
        <v>42</v>
      </c>
      <c r="H1435" s="1" t="str">
        <f>IF(ISBLANK(Data!$F1435),"",IF(Data!$F1435&gt;=2,TEXT(Data!H1435,"00"),""))</f>
        <v>04</v>
      </c>
      <c r="I1435" s="1" t="str">
        <f>IF(ISBLANK(Data!$F1435),"",IF(Data!$F1435&gt;=3,TEXT(Data!I1435,"00"),""))</f>
        <v>00</v>
      </c>
      <c r="J1435" s="1" t="str">
        <f>IF(ISBLANK(Data!$F1435),"",IF(Data!$F1435&gt;=4,TEXT(Data!J1435,"00"),""))</f>
        <v>00</v>
      </c>
      <c r="K1435" s="1" t="str">
        <f>IF(ISBLANK(Data!$F1435),"",IF(Data!$F1435&gt;=5,TEXT(Data!K1435,"00"),""))</f>
        <v>62</v>
      </c>
      <c r="L1435" s="1" t="str">
        <f>IF(ISBLANK(Data!$F1435),"",IF(Data!$F1435&gt;=6,TEXT(Data!L1435,"00"),""))</f>
        <v>00</v>
      </c>
      <c r="M1435" s="1" t="str">
        <f>IF(ISBLANK(Data!$F1435),"",IF(Data!$F1435&gt;=7,TEXT(Data!M1435,"00"),""))</f>
        <v/>
      </c>
      <c r="N1435" s="1" t="str">
        <f>IF(ISBLANK(Data!$F1435),"",IF(Data!$F1435&gt;=8,TEXT(Data!N1435,"00"),""))</f>
        <v/>
      </c>
    </row>
    <row r="1436" ht="14.25">
      <c r="A1436" s="1">
        <f>IF(ISBLANK(Data!A1436),"",Data!A1436)</f>
        <v>193957</v>
      </c>
      <c r="B1436" s="1">
        <f>IF(ISBLANK(Data!B1436),"",Data!B1436)</f>
        <v>1</v>
      </c>
      <c r="C1436" s="1">
        <f>IF(ISBLANK(Data!C1436),"",Data!C1436)</f>
        <v>203</v>
      </c>
      <c r="D1436" s="1">
        <f>IF(ISBLANK(Data!D1436),"",Data!D1436)</f>
        <v>0</v>
      </c>
      <c r="E1436" s="1">
        <f>IF(ISBLANK(Data!E1436),"",Data!E1436)</f>
        <v>0</v>
      </c>
      <c r="F1436" s="1">
        <f>IF(ISBLANK(Data!F1436),"",Data!F1436)</f>
        <v>8</v>
      </c>
      <c r="G1436" s="1" t="str">
        <f>IF(ISBLANK(Data!$F1436),"",IF(Data!$F1436&gt;=1,TEXT(Data!G1436,"00"),""))</f>
        <v>00</v>
      </c>
      <c r="H1436" s="1" t="str">
        <f>IF(ISBLANK(Data!$F1436),"",IF(Data!$F1436&gt;=2,TEXT(Data!H1436,"00"),""))</f>
        <v>00</v>
      </c>
      <c r="I1436" s="1" t="str">
        <f>IF(ISBLANK(Data!$F1436),"",IF(Data!$F1436&gt;=3,TEXT(Data!I1436,"00"),""))</f>
        <v>00</v>
      </c>
      <c r="J1436" s="1" t="str">
        <f>IF(ISBLANK(Data!$F1436),"",IF(Data!$F1436&gt;=4,TEXT(Data!J1436,"00"),""))</f>
        <v>00</v>
      </c>
      <c r="K1436" s="1" t="str">
        <f>IF(ISBLANK(Data!$F1436),"",IF(Data!$F1436&gt;=5,TEXT(Data!K1436,"00"),""))</f>
        <v>00</v>
      </c>
      <c r="L1436" s="1" t="str">
        <f>IF(ISBLANK(Data!$F1436),"",IF(Data!$F1436&gt;=6,TEXT(Data!L1436,"00"),""))</f>
        <v>00</v>
      </c>
      <c r="M1436" s="1" t="str">
        <f>IF(ISBLANK(Data!$F1436),"",IF(Data!$F1436&gt;=7,TEXT(Data!M1436,"00"),""))</f>
        <v>00</v>
      </c>
      <c r="N1436" s="1" t="str">
        <f>IF(ISBLANK(Data!$F1436),"",IF(Data!$F1436&gt;=8,TEXT(Data!N1436,"00"),""))</f>
        <v>00</v>
      </c>
    </row>
    <row r="1437" ht="14.25">
      <c r="A1437" s="1">
        <f>IF(ISBLANK(Data!A1437),"",Data!A1437)</f>
        <v>193964</v>
      </c>
      <c r="B1437" s="1">
        <f>IF(ISBLANK(Data!B1437),"",Data!B1437)</f>
        <v>1</v>
      </c>
      <c r="C1437" s="1">
        <f>IF(ISBLANK(Data!C1437),"",Data!C1437)</f>
        <v>400</v>
      </c>
      <c r="D1437" s="1">
        <f>IF(ISBLANK(Data!D1437),"",Data!D1437)</f>
        <v>0</v>
      </c>
      <c r="E1437" s="1">
        <f>IF(ISBLANK(Data!E1437),"",Data!E1437)</f>
        <v>0</v>
      </c>
      <c r="F1437" s="1">
        <f>IF(ISBLANK(Data!F1437),"",Data!F1437)</f>
        <v>8</v>
      </c>
      <c r="G1437" s="1" t="str">
        <f>IF(ISBLANK(Data!$F1437),"",IF(Data!$F1437&gt;=1,TEXT(Data!G1437,"00"),""))</f>
        <v>01</v>
      </c>
      <c r="H1437" s="1" t="str">
        <f>IF(ISBLANK(Data!$F1437),"",IF(Data!$F1437&gt;=2,TEXT(Data!H1437,"00"),""))</f>
        <v>00</v>
      </c>
      <c r="I1437" s="1" t="str">
        <f>IF(ISBLANK(Data!$F1437),"",IF(Data!$F1437&gt;=3,TEXT(Data!I1437,"00"),""))</f>
        <v>4c</v>
      </c>
      <c r="J1437" s="1" t="str">
        <f>IF(ISBLANK(Data!$F1437),"",IF(Data!$F1437&gt;=4,TEXT(Data!J1437,"00"),""))</f>
        <v>00</v>
      </c>
      <c r="K1437" s="1" t="str">
        <f>IF(ISBLANK(Data!$F1437),"",IF(Data!$F1437&gt;=5,TEXT(Data!K1437,"00"),""))</f>
        <v>00</v>
      </c>
      <c r="L1437" s="1" t="str">
        <f>IF(ISBLANK(Data!$F1437),"",IF(Data!$F1437&gt;=6,TEXT(Data!L1437,"00"),""))</f>
        <v>00</v>
      </c>
      <c r="M1437" s="1" t="str">
        <f>IF(ISBLANK(Data!$F1437),"",IF(Data!$F1437&gt;=7,TEXT(Data!M1437,"00"),""))</f>
        <v>00</v>
      </c>
      <c r="N1437" s="1" t="str">
        <f>IF(ISBLANK(Data!$F1437),"",IF(Data!$F1437&gt;=8,TEXT(Data!N1437,"00"),""))</f>
        <v>00</v>
      </c>
    </row>
    <row r="1438" ht="14.25">
      <c r="A1438" s="1">
        <f>IF(ISBLANK(Data!A1438),"",Data!A1438)</f>
        <v>193981</v>
      </c>
      <c r="B1438" s="1">
        <f>IF(ISBLANK(Data!B1438),"",Data!B1438)</f>
        <v>0</v>
      </c>
      <c r="C1438" s="1">
        <f>IF(ISBLANK(Data!C1438),"",Data!C1438)</f>
        <v>300</v>
      </c>
      <c r="D1438" s="1">
        <f>IF(ISBLANK(Data!D1438),"",Data!D1438)</f>
        <v>0</v>
      </c>
      <c r="E1438" s="1">
        <f>IF(ISBLANK(Data!E1438),"",Data!E1438)</f>
        <v>0</v>
      </c>
      <c r="F1438" s="1">
        <f>IF(ISBLANK(Data!F1438),"",Data!F1438)</f>
        <v>8</v>
      </c>
      <c r="G1438" s="1" t="str">
        <f>IF(ISBLANK(Data!$F1438),"",IF(Data!$F1438&gt;=1,TEXT(Data!G1438,"00"),""))</f>
        <v>03</v>
      </c>
      <c r="H1438" s="1" t="str">
        <f>IF(ISBLANK(Data!$F1438),"",IF(Data!$F1438&gt;=2,TEXT(Data!H1438,"00"),""))</f>
        <v>5a</v>
      </c>
      <c r="I1438" s="1" t="str">
        <f>IF(ISBLANK(Data!$F1438),"",IF(Data!$F1438&gt;=3,TEXT(Data!I1438,"00"),""))</f>
        <v>64</v>
      </c>
      <c r="J1438" s="1" t="str">
        <f>IF(ISBLANK(Data!$F1438),"",IF(Data!$F1438&gt;=4,TEXT(Data!J1438,"00"),""))</f>
        <v>5a</v>
      </c>
      <c r="K1438" s="1" t="str">
        <f>IF(ISBLANK(Data!$F1438),"",IF(Data!$F1438&gt;=5,TEXT(Data!K1438,"00"),""))</f>
        <v>64</v>
      </c>
      <c r="L1438" s="1" t="str">
        <f>IF(ISBLANK(Data!$F1438),"",IF(Data!$F1438&gt;=6,TEXT(Data!L1438,"00"),""))</f>
        <v>00</v>
      </c>
      <c r="M1438" s="1" t="str">
        <f>IF(ISBLANK(Data!$F1438),"",IF(Data!$F1438&gt;=7,TEXT(Data!M1438,"00"),""))</f>
        <v>64</v>
      </c>
      <c r="N1438" s="1" t="str">
        <f>IF(ISBLANK(Data!$F1438),"",IF(Data!$F1438&gt;=8,TEXT(Data!N1438,"00"),""))</f>
        <v>21</v>
      </c>
    </row>
    <row r="1439" ht="14.25">
      <c r="A1439" s="1">
        <f>IF(ISBLANK(Data!A1439),"",Data!A1439)</f>
        <v>193982</v>
      </c>
      <c r="B1439" s="1">
        <f>IF(ISBLANK(Data!B1439),"",Data!B1439)</f>
        <v>0</v>
      </c>
      <c r="C1439" s="1">
        <f>IF(ISBLANK(Data!C1439),"",Data!C1439)</f>
        <v>301</v>
      </c>
      <c r="D1439" s="1">
        <f>IF(ISBLANK(Data!D1439),"",Data!D1439)</f>
        <v>0</v>
      </c>
      <c r="E1439" s="1">
        <f>IF(ISBLANK(Data!E1439),"",Data!E1439)</f>
        <v>0</v>
      </c>
      <c r="F1439" s="1">
        <f>IF(ISBLANK(Data!F1439),"",Data!F1439)</f>
        <v>3</v>
      </c>
      <c r="G1439" s="1" t="str">
        <f>IF(ISBLANK(Data!$F1439),"",IF(Data!$F1439&gt;=1,TEXT(Data!G1439,"00"),""))</f>
        <v>b3</v>
      </c>
      <c r="H1439" s="1" t="str">
        <f>IF(ISBLANK(Data!$F1439),"",IF(Data!$F1439&gt;=2,TEXT(Data!H1439,"00"),""))</f>
        <v>01</v>
      </c>
      <c r="I1439" s="1" t="str">
        <f>IF(ISBLANK(Data!$F1439),"",IF(Data!$F1439&gt;=3,TEXT(Data!I1439,"00"),""))</f>
        <v>00</v>
      </c>
      <c r="J1439" s="1" t="str">
        <f>IF(ISBLANK(Data!$F1439),"",IF(Data!$F1439&gt;=4,TEXT(Data!J1439,"00"),""))</f>
        <v/>
      </c>
      <c r="K1439" s="1" t="str">
        <f>IF(ISBLANK(Data!$F1439),"",IF(Data!$F1439&gt;=5,TEXT(Data!K1439,"00"),""))</f>
        <v/>
      </c>
      <c r="L1439" s="1" t="str">
        <f>IF(ISBLANK(Data!$F1439),"",IF(Data!$F1439&gt;=6,TEXT(Data!L1439,"00"),""))</f>
        <v/>
      </c>
      <c r="M1439" s="1" t="str">
        <f>IF(ISBLANK(Data!$F1439),"",IF(Data!$F1439&gt;=7,TEXT(Data!M1439,"00"),""))</f>
        <v/>
      </c>
      <c r="N1439" s="1" t="str">
        <f>IF(ISBLANK(Data!$F1439),"",IF(Data!$F1439&gt;=8,TEXT(Data!N1439,"00"),""))</f>
        <v/>
      </c>
    </row>
    <row r="1440" ht="14.25">
      <c r="A1440" s="1">
        <f>IF(ISBLANK(Data!A1440),"",Data!A1440)</f>
        <v>194031</v>
      </c>
      <c r="B1440" s="1">
        <f>IF(ISBLANK(Data!B1440),"",Data!B1440)</f>
        <v>0</v>
      </c>
      <c r="C1440" s="1">
        <f>IF(ISBLANK(Data!C1440),"",Data!C1440)</f>
        <v>300</v>
      </c>
      <c r="D1440" s="1">
        <f>IF(ISBLANK(Data!D1440),"",Data!D1440)</f>
        <v>0</v>
      </c>
      <c r="E1440" s="1">
        <f>IF(ISBLANK(Data!E1440),"",Data!E1440)</f>
        <v>0</v>
      </c>
      <c r="F1440" s="1">
        <f>IF(ISBLANK(Data!F1440),"",Data!F1440)</f>
        <v>8</v>
      </c>
      <c r="G1440" s="1" t="str">
        <f>IF(ISBLANK(Data!$F1440),"",IF(Data!$F1440&gt;=1,TEXT(Data!G1440,"00"),""))</f>
        <v>03</v>
      </c>
      <c r="H1440" s="1" t="str">
        <f>IF(ISBLANK(Data!$F1440),"",IF(Data!$F1440&gt;=2,TEXT(Data!H1440,"00"),""))</f>
        <v>5a</v>
      </c>
      <c r="I1440" s="1" t="str">
        <f>IF(ISBLANK(Data!$F1440),"",IF(Data!$F1440&gt;=3,TEXT(Data!I1440,"00"),""))</f>
        <v>64</v>
      </c>
      <c r="J1440" s="1" t="str">
        <f>IF(ISBLANK(Data!$F1440),"",IF(Data!$F1440&gt;=4,TEXT(Data!J1440,"00"),""))</f>
        <v>5a</v>
      </c>
      <c r="K1440" s="1" t="str">
        <f>IF(ISBLANK(Data!$F1440),"",IF(Data!$F1440&gt;=5,TEXT(Data!K1440,"00"),""))</f>
        <v>64</v>
      </c>
      <c r="L1440" s="1" t="str">
        <f>IF(ISBLANK(Data!$F1440),"",IF(Data!$F1440&gt;=6,TEXT(Data!L1440,"00"),""))</f>
        <v>00</v>
      </c>
      <c r="M1440" s="1" t="str">
        <f>IF(ISBLANK(Data!$F1440),"",IF(Data!$F1440&gt;=7,TEXT(Data!M1440,"00"),""))</f>
        <v>64</v>
      </c>
      <c r="N1440" s="1" t="str">
        <f>IF(ISBLANK(Data!$F1440),"",IF(Data!$F1440&gt;=8,TEXT(Data!N1440,"00"),""))</f>
        <v>32</v>
      </c>
    </row>
    <row r="1441" ht="14.25">
      <c r="A1441" s="1">
        <f>IF(ISBLANK(Data!A1441),"",Data!A1441)</f>
        <v>194032</v>
      </c>
      <c r="B1441" s="1">
        <f>IF(ISBLANK(Data!B1441),"",Data!B1441)</f>
        <v>0</v>
      </c>
      <c r="C1441" s="1">
        <f>IF(ISBLANK(Data!C1441),"",Data!C1441)</f>
        <v>301</v>
      </c>
      <c r="D1441" s="1">
        <f>IF(ISBLANK(Data!D1441),"",Data!D1441)</f>
        <v>0</v>
      </c>
      <c r="E1441" s="1">
        <f>IF(ISBLANK(Data!E1441),"",Data!E1441)</f>
        <v>0</v>
      </c>
      <c r="F1441" s="1">
        <f>IF(ISBLANK(Data!F1441),"",Data!F1441)</f>
        <v>3</v>
      </c>
      <c r="G1441" s="1" t="str">
        <f>IF(ISBLANK(Data!$F1441),"",IF(Data!$F1441&gt;=1,TEXT(Data!G1441,"00"),""))</f>
        <v>6b</v>
      </c>
      <c r="H1441" s="1" t="str">
        <f>IF(ISBLANK(Data!$F1441),"",IF(Data!$F1441&gt;=2,TEXT(Data!H1441,"00"),""))</f>
        <v>02</v>
      </c>
      <c r="I1441" s="1" t="str">
        <f>IF(ISBLANK(Data!$F1441),"",IF(Data!$F1441&gt;=3,TEXT(Data!I1441,"00"),""))</f>
        <v>00</v>
      </c>
      <c r="J1441" s="1" t="str">
        <f>IF(ISBLANK(Data!$F1441),"",IF(Data!$F1441&gt;=4,TEXT(Data!J1441,"00"),""))</f>
        <v/>
      </c>
      <c r="K1441" s="1" t="str">
        <f>IF(ISBLANK(Data!$F1441),"",IF(Data!$F1441&gt;=5,TEXT(Data!K1441,"00"),""))</f>
        <v/>
      </c>
      <c r="L1441" s="1" t="str">
        <f>IF(ISBLANK(Data!$F1441),"",IF(Data!$F1441&gt;=6,TEXT(Data!L1441,"00"),""))</f>
        <v/>
      </c>
      <c r="M1441" s="1" t="str">
        <f>IF(ISBLANK(Data!$F1441),"",IF(Data!$F1441&gt;=7,TEXT(Data!M1441,"00"),""))</f>
        <v/>
      </c>
      <c r="N1441" s="1" t="str">
        <f>IF(ISBLANK(Data!$F1441),"",IF(Data!$F1441&gt;=8,TEXT(Data!N1441,"00"),""))</f>
        <v/>
      </c>
    </row>
    <row r="1442" ht="14.25">
      <c r="A1442" s="1">
        <f>IF(ISBLANK(Data!A1442),"",Data!A1442)</f>
        <v>194044</v>
      </c>
      <c r="B1442" s="1">
        <f>IF(ISBLANK(Data!B1442),"",Data!B1442)</f>
        <v>1</v>
      </c>
      <c r="C1442" s="1">
        <f>IF(ISBLANK(Data!C1442),"",Data!C1442)</f>
        <v>401</v>
      </c>
      <c r="D1442" s="1">
        <f>IF(ISBLANK(Data!D1442),"",Data!D1442)</f>
        <v>0</v>
      </c>
      <c r="E1442" s="1">
        <f>IF(ISBLANK(Data!E1442),"",Data!E1442)</f>
        <v>0</v>
      </c>
      <c r="F1442" s="1">
        <f>IF(ISBLANK(Data!F1442),"",Data!F1442)</f>
        <v>8</v>
      </c>
      <c r="G1442" s="1" t="str">
        <f>IF(ISBLANK(Data!$F1442),"",IF(Data!$F1442&gt;=1,TEXT(Data!G1442,"00"),""))</f>
        <v>8f</v>
      </c>
      <c r="H1442" s="1" t="str">
        <f>IF(ISBLANK(Data!$F1442),"",IF(Data!$F1442&gt;=2,TEXT(Data!H1442,"00"),""))</f>
        <v>a0</v>
      </c>
      <c r="I1442" s="1" t="str">
        <f>IF(ISBLANK(Data!$F1442),"",IF(Data!$F1442&gt;=3,TEXT(Data!I1442,"00"),""))</f>
        <v>00</v>
      </c>
      <c r="J1442" s="1" t="str">
        <f>IF(ISBLANK(Data!$F1442),"",IF(Data!$F1442&gt;=4,TEXT(Data!J1442,"00"),""))</f>
        <v>00</v>
      </c>
      <c r="K1442" s="1" t="str">
        <f>IF(ISBLANK(Data!$F1442),"",IF(Data!$F1442&gt;=5,TEXT(Data!K1442,"00"),""))</f>
        <v>56</v>
      </c>
      <c r="L1442" s="1" t="str">
        <f>IF(ISBLANK(Data!$F1442),"",IF(Data!$F1442&gt;=6,TEXT(Data!L1442,"00"),""))</f>
        <v>00</v>
      </c>
      <c r="M1442" s="1" t="str">
        <f>IF(ISBLANK(Data!$F1442),"",IF(Data!$F1442&gt;=7,TEXT(Data!M1442,"00"),""))</f>
        <v>00</v>
      </c>
      <c r="N1442" s="1" t="str">
        <f>IF(ISBLANK(Data!$F1442),"",IF(Data!$F1442&gt;=8,TEXT(Data!N1442,"00"),""))</f>
        <v>00</v>
      </c>
    </row>
    <row r="1443" ht="14.25">
      <c r="A1443" s="1">
        <f>IF(ISBLANK(Data!A1443),"",Data!A1443)</f>
        <v>194045</v>
      </c>
      <c r="B1443" s="1">
        <f>IF(ISBLANK(Data!B1443),"",Data!B1443)</f>
        <v>1</v>
      </c>
      <c r="C1443" s="1">
        <f>IF(ISBLANK(Data!C1443),"",Data!C1443)</f>
        <v>201</v>
      </c>
      <c r="D1443" s="1">
        <f>IF(ISBLANK(Data!D1443),"",Data!D1443)</f>
        <v>0</v>
      </c>
      <c r="E1443" s="1">
        <f>IF(ISBLANK(Data!E1443),"",Data!E1443)</f>
        <v>0</v>
      </c>
      <c r="F1443" s="1">
        <f>IF(ISBLANK(Data!F1443),"",Data!F1443)</f>
        <v>6</v>
      </c>
      <c r="G1443" s="1" t="str">
        <f>IF(ISBLANK(Data!$F1443),"",IF(Data!$F1443&gt;=1,TEXT(Data!G1443,"00"),""))</f>
        <v>42</v>
      </c>
      <c r="H1443" s="1" t="str">
        <f>IF(ISBLANK(Data!$F1443),"",IF(Data!$F1443&gt;=2,TEXT(Data!H1443,"00"),""))</f>
        <v>04</v>
      </c>
      <c r="I1443" s="1" t="str">
        <f>IF(ISBLANK(Data!$F1443),"",IF(Data!$F1443&gt;=3,TEXT(Data!I1443,"00"),""))</f>
        <v>00</v>
      </c>
      <c r="J1443" s="1" t="str">
        <f>IF(ISBLANK(Data!$F1443),"",IF(Data!$F1443&gt;=4,TEXT(Data!J1443,"00"),""))</f>
        <v>00</v>
      </c>
      <c r="K1443" s="1" t="str">
        <f>IF(ISBLANK(Data!$F1443),"",IF(Data!$F1443&gt;=5,TEXT(Data!K1443,"00"),""))</f>
        <v>62</v>
      </c>
      <c r="L1443" s="1" t="str">
        <f>IF(ISBLANK(Data!$F1443),"",IF(Data!$F1443&gt;=6,TEXT(Data!L1443,"00"),""))</f>
        <v>00</v>
      </c>
      <c r="M1443" s="1" t="str">
        <f>IF(ISBLANK(Data!$F1443),"",IF(Data!$F1443&gt;=7,TEXT(Data!M1443,"00"),""))</f>
        <v/>
      </c>
      <c r="N1443" s="1" t="str">
        <f>IF(ISBLANK(Data!$F1443),"",IF(Data!$F1443&gt;=8,TEXT(Data!N1443,"00"),""))</f>
        <v/>
      </c>
    </row>
    <row r="1444" ht="14.25">
      <c r="A1444" s="1">
        <f>IF(ISBLANK(Data!A1444),"",Data!A1444)</f>
        <v>194057</v>
      </c>
      <c r="B1444" s="1">
        <f>IF(ISBLANK(Data!B1444),"",Data!B1444)</f>
        <v>1</v>
      </c>
      <c r="C1444" s="1">
        <f>IF(ISBLANK(Data!C1444),"",Data!C1444)</f>
        <v>203</v>
      </c>
      <c r="D1444" s="1">
        <f>IF(ISBLANK(Data!D1444),"",Data!D1444)</f>
        <v>0</v>
      </c>
      <c r="E1444" s="1">
        <f>IF(ISBLANK(Data!E1444),"",Data!E1444)</f>
        <v>0</v>
      </c>
      <c r="F1444" s="1">
        <f>IF(ISBLANK(Data!F1444),"",Data!F1444)</f>
        <v>8</v>
      </c>
      <c r="G1444" s="1" t="str">
        <f>IF(ISBLANK(Data!$F1444),"",IF(Data!$F1444&gt;=1,TEXT(Data!G1444,"00"),""))</f>
        <v>00</v>
      </c>
      <c r="H1444" s="1" t="str">
        <f>IF(ISBLANK(Data!$F1444),"",IF(Data!$F1444&gt;=2,TEXT(Data!H1444,"00"),""))</f>
        <v>00</v>
      </c>
      <c r="I1444" s="1" t="str">
        <f>IF(ISBLANK(Data!$F1444),"",IF(Data!$F1444&gt;=3,TEXT(Data!I1444,"00"),""))</f>
        <v>00</v>
      </c>
      <c r="J1444" s="1" t="str">
        <f>IF(ISBLANK(Data!$F1444),"",IF(Data!$F1444&gt;=4,TEXT(Data!J1444,"00"),""))</f>
        <v>00</v>
      </c>
      <c r="K1444" s="1" t="str">
        <f>IF(ISBLANK(Data!$F1444),"",IF(Data!$F1444&gt;=5,TEXT(Data!K1444,"00"),""))</f>
        <v>00</v>
      </c>
      <c r="L1444" s="1" t="str">
        <f>IF(ISBLANK(Data!$F1444),"",IF(Data!$F1444&gt;=6,TEXT(Data!L1444,"00"),""))</f>
        <v>00</v>
      </c>
      <c r="M1444" s="1" t="str">
        <f>IF(ISBLANK(Data!$F1444),"",IF(Data!$F1444&gt;=7,TEXT(Data!M1444,"00"),""))</f>
        <v>00</v>
      </c>
      <c r="N1444" s="1" t="str">
        <f>IF(ISBLANK(Data!$F1444),"",IF(Data!$F1444&gt;=8,TEXT(Data!N1444,"00"),""))</f>
        <v>00</v>
      </c>
    </row>
    <row r="1445" ht="14.25">
      <c r="A1445" s="1">
        <f>IF(ISBLANK(Data!A1445),"",Data!A1445)</f>
        <v>194064</v>
      </c>
      <c r="B1445" s="1">
        <f>IF(ISBLANK(Data!B1445),"",Data!B1445)</f>
        <v>1</v>
      </c>
      <c r="C1445" s="1">
        <f>IF(ISBLANK(Data!C1445),"",Data!C1445)</f>
        <v>400</v>
      </c>
      <c r="D1445" s="1">
        <f>IF(ISBLANK(Data!D1445),"",Data!D1445)</f>
        <v>0</v>
      </c>
      <c r="E1445" s="1">
        <f>IF(ISBLANK(Data!E1445),"",Data!E1445)</f>
        <v>0</v>
      </c>
      <c r="F1445" s="1">
        <f>IF(ISBLANK(Data!F1445),"",Data!F1445)</f>
        <v>8</v>
      </c>
      <c r="G1445" s="1" t="str">
        <f>IF(ISBLANK(Data!$F1445),"",IF(Data!$F1445&gt;=1,TEXT(Data!G1445,"00"),""))</f>
        <v>01</v>
      </c>
      <c r="H1445" s="1" t="str">
        <f>IF(ISBLANK(Data!$F1445),"",IF(Data!$F1445&gt;=2,TEXT(Data!H1445,"00"),""))</f>
        <v>00</v>
      </c>
      <c r="I1445" s="1" t="str">
        <f>IF(ISBLANK(Data!$F1445),"",IF(Data!$F1445&gt;=3,TEXT(Data!I1445,"00"),""))</f>
        <v>4c</v>
      </c>
      <c r="J1445" s="1" t="str">
        <f>IF(ISBLANK(Data!$F1445),"",IF(Data!$F1445&gt;=4,TEXT(Data!J1445,"00"),""))</f>
        <v>00</v>
      </c>
      <c r="K1445" s="1" t="str">
        <f>IF(ISBLANK(Data!$F1445),"",IF(Data!$F1445&gt;=5,TEXT(Data!K1445,"00"),""))</f>
        <v>00</v>
      </c>
      <c r="L1445" s="1" t="str">
        <f>IF(ISBLANK(Data!$F1445),"",IF(Data!$F1445&gt;=6,TEXT(Data!L1445,"00"),""))</f>
        <v>00</v>
      </c>
      <c r="M1445" s="1" t="str">
        <f>IF(ISBLANK(Data!$F1445),"",IF(Data!$F1445&gt;=7,TEXT(Data!M1445,"00"),""))</f>
        <v>00</v>
      </c>
      <c r="N1445" s="1" t="str">
        <f>IF(ISBLANK(Data!$F1445),"",IF(Data!$F1445&gt;=8,TEXT(Data!N1445,"00"),""))</f>
        <v>00</v>
      </c>
    </row>
    <row r="1446" ht="14.25">
      <c r="A1446" s="1">
        <f>IF(ISBLANK(Data!A1446),"",Data!A1446)</f>
        <v>194081</v>
      </c>
      <c r="B1446" s="1">
        <f>IF(ISBLANK(Data!B1446),"",Data!B1446)</f>
        <v>0</v>
      </c>
      <c r="C1446" s="1">
        <f>IF(ISBLANK(Data!C1446),"",Data!C1446)</f>
        <v>300</v>
      </c>
      <c r="D1446" s="1">
        <f>IF(ISBLANK(Data!D1446),"",Data!D1446)</f>
        <v>0</v>
      </c>
      <c r="E1446" s="1">
        <f>IF(ISBLANK(Data!E1446),"",Data!E1446)</f>
        <v>0</v>
      </c>
      <c r="F1446" s="1">
        <f>IF(ISBLANK(Data!F1446),"",Data!F1446)</f>
        <v>8</v>
      </c>
      <c r="G1446" s="1" t="str">
        <f>IF(ISBLANK(Data!$F1446),"",IF(Data!$F1446&gt;=1,TEXT(Data!G1446,"00"),""))</f>
        <v>03</v>
      </c>
      <c r="H1446" s="1" t="str">
        <f>IF(ISBLANK(Data!$F1446),"",IF(Data!$F1446&gt;=2,TEXT(Data!H1446,"00"),""))</f>
        <v>5a</v>
      </c>
      <c r="I1446" s="1" t="str">
        <f>IF(ISBLANK(Data!$F1446),"",IF(Data!$F1446&gt;=3,TEXT(Data!I1446,"00"),""))</f>
        <v>64</v>
      </c>
      <c r="J1446" s="1" t="str">
        <f>IF(ISBLANK(Data!$F1446),"",IF(Data!$F1446&gt;=4,TEXT(Data!J1446,"00"),""))</f>
        <v>5a</v>
      </c>
      <c r="K1446" s="1" t="str">
        <f>IF(ISBLANK(Data!$F1446),"",IF(Data!$F1446&gt;=5,TEXT(Data!K1446,"00"),""))</f>
        <v>64</v>
      </c>
      <c r="L1446" s="1" t="str">
        <f>IF(ISBLANK(Data!$F1446),"",IF(Data!$F1446&gt;=6,TEXT(Data!L1446,"00"),""))</f>
        <v>00</v>
      </c>
      <c r="M1446" s="1" t="str">
        <f>IF(ISBLANK(Data!$F1446),"",IF(Data!$F1446&gt;=7,TEXT(Data!M1446,"00"),""))</f>
        <v>64</v>
      </c>
      <c r="N1446" s="1" t="str">
        <f>IF(ISBLANK(Data!$F1446),"",IF(Data!$F1446&gt;=8,TEXT(Data!N1446,"00"),""))</f>
        <v>23</v>
      </c>
    </row>
    <row r="1447" ht="14.25">
      <c r="A1447" s="1">
        <f>IF(ISBLANK(Data!A1447),"",Data!A1447)</f>
        <v>194082</v>
      </c>
      <c r="B1447" s="1">
        <f>IF(ISBLANK(Data!B1447),"",Data!B1447)</f>
        <v>0</v>
      </c>
      <c r="C1447" s="1">
        <f>IF(ISBLANK(Data!C1447),"",Data!C1447)</f>
        <v>301</v>
      </c>
      <c r="D1447" s="1">
        <f>IF(ISBLANK(Data!D1447),"",Data!D1447)</f>
        <v>0</v>
      </c>
      <c r="E1447" s="1">
        <f>IF(ISBLANK(Data!E1447),"",Data!E1447)</f>
        <v>0</v>
      </c>
      <c r="F1447" s="1">
        <f>IF(ISBLANK(Data!F1447),"",Data!F1447)</f>
        <v>3</v>
      </c>
      <c r="G1447" s="1" t="str">
        <f>IF(ISBLANK(Data!$F1447),"",IF(Data!$F1447&gt;=1,TEXT(Data!G1447,"00"),""))</f>
        <v>96</v>
      </c>
      <c r="H1447" s="1" t="str">
        <f>IF(ISBLANK(Data!$F1447),"",IF(Data!$F1447&gt;=2,TEXT(Data!H1447,"00"),""))</f>
        <v>03</v>
      </c>
      <c r="I1447" s="1" t="str">
        <f>IF(ISBLANK(Data!$F1447),"",IF(Data!$F1447&gt;=3,TEXT(Data!I1447,"00"),""))</f>
        <v>00</v>
      </c>
      <c r="J1447" s="1" t="str">
        <f>IF(ISBLANK(Data!$F1447),"",IF(Data!$F1447&gt;=4,TEXT(Data!J1447,"00"),""))</f>
        <v/>
      </c>
      <c r="K1447" s="1" t="str">
        <f>IF(ISBLANK(Data!$F1447),"",IF(Data!$F1447&gt;=5,TEXT(Data!K1447,"00"),""))</f>
        <v/>
      </c>
      <c r="L1447" s="1" t="str">
        <f>IF(ISBLANK(Data!$F1447),"",IF(Data!$F1447&gt;=6,TEXT(Data!L1447,"00"),""))</f>
        <v/>
      </c>
      <c r="M1447" s="1" t="str">
        <f>IF(ISBLANK(Data!$F1447),"",IF(Data!$F1447&gt;=7,TEXT(Data!M1447,"00"),""))</f>
        <v/>
      </c>
      <c r="N1447" s="1" t="str">
        <f>IF(ISBLANK(Data!$F1447),"",IF(Data!$F1447&gt;=8,TEXT(Data!N1447,"00"),""))</f>
        <v/>
      </c>
    </row>
    <row r="1448" ht="14.25">
      <c r="A1448" s="1">
        <f>IF(ISBLANK(Data!A1448),"",Data!A1448)</f>
        <v>194125</v>
      </c>
      <c r="B1448" s="1">
        <f>IF(ISBLANK(Data!B1448),"",Data!B1448)</f>
        <v>1</v>
      </c>
      <c r="C1448" s="1">
        <f>IF(ISBLANK(Data!C1448),"",Data!C1448)</f>
        <v>403</v>
      </c>
      <c r="D1448" s="1">
        <f>IF(ISBLANK(Data!D1448),"",Data!D1448)</f>
        <v>0</v>
      </c>
      <c r="E1448" s="1">
        <f>IF(ISBLANK(Data!E1448),"",Data!E1448)</f>
        <v>0</v>
      </c>
      <c r="F1448" s="1">
        <f>IF(ISBLANK(Data!F1448),"",Data!F1448)</f>
        <v>8</v>
      </c>
      <c r="G1448" s="1" t="str">
        <f>IF(ISBLANK(Data!$F1448),"",IF(Data!$F1448&gt;=1,TEXT(Data!G1448,"00"),""))</f>
        <v>63</v>
      </c>
      <c r="H1448" s="1" t="str">
        <f>IF(ISBLANK(Data!$F1448),"",IF(Data!$F1448&gt;=2,TEXT(Data!H1448,"00"),""))</f>
        <v>00</v>
      </c>
      <c r="I1448" s="1" t="str">
        <f>IF(ISBLANK(Data!$F1448),"",IF(Data!$F1448&gt;=3,TEXT(Data!I1448,"00"),""))</f>
        <v>00</v>
      </c>
      <c r="J1448" s="1" t="str">
        <f>IF(ISBLANK(Data!$F1448),"",IF(Data!$F1448&gt;=4,TEXT(Data!J1448,"00"),""))</f>
        <v>00</v>
      </c>
      <c r="K1448" s="1" t="str">
        <f>IF(ISBLANK(Data!$F1448),"",IF(Data!$F1448&gt;=5,TEXT(Data!K1448,"00"),""))</f>
        <v>20</v>
      </c>
      <c r="L1448" s="1" t="str">
        <f>IF(ISBLANK(Data!$F1448),"",IF(Data!$F1448&gt;=6,TEXT(Data!L1448,"00"),""))</f>
        <v>e2</v>
      </c>
      <c r="M1448" s="1" t="str">
        <f>IF(ISBLANK(Data!$F1448),"",IF(Data!$F1448&gt;=7,TEXT(Data!M1448,"00"),""))</f>
        <v>09</v>
      </c>
      <c r="N1448" s="1" t="str">
        <f>IF(ISBLANK(Data!$F1448),"",IF(Data!$F1448&gt;=8,TEXT(Data!N1448,"00"),""))</f>
        <v>00</v>
      </c>
    </row>
    <row r="1449" ht="14.25">
      <c r="A1449" s="1">
        <f>IF(ISBLANK(Data!A1449),"",Data!A1449)</f>
        <v>194131</v>
      </c>
      <c r="B1449" s="1">
        <f>IF(ISBLANK(Data!B1449),"",Data!B1449)</f>
        <v>0</v>
      </c>
      <c r="C1449" s="1">
        <f>IF(ISBLANK(Data!C1449),"",Data!C1449)</f>
        <v>300</v>
      </c>
      <c r="D1449" s="1">
        <f>IF(ISBLANK(Data!D1449),"",Data!D1449)</f>
        <v>0</v>
      </c>
      <c r="E1449" s="1">
        <f>IF(ISBLANK(Data!E1449),"",Data!E1449)</f>
        <v>0</v>
      </c>
      <c r="F1449" s="1">
        <f>IF(ISBLANK(Data!F1449),"",Data!F1449)</f>
        <v>8</v>
      </c>
      <c r="G1449" s="1" t="str">
        <f>IF(ISBLANK(Data!$F1449),"",IF(Data!$F1449&gt;=1,TEXT(Data!G1449,"00"),""))</f>
        <v>03</v>
      </c>
      <c r="H1449" s="1" t="str">
        <f>IF(ISBLANK(Data!$F1449),"",IF(Data!$F1449&gt;=2,TEXT(Data!H1449,"00"),""))</f>
        <v>5a</v>
      </c>
      <c r="I1449" s="1" t="str">
        <f>IF(ISBLANK(Data!$F1449),"",IF(Data!$F1449&gt;=3,TEXT(Data!I1449,"00"),""))</f>
        <v>64</v>
      </c>
      <c r="J1449" s="1" t="str">
        <f>IF(ISBLANK(Data!$F1449),"",IF(Data!$F1449&gt;=4,TEXT(Data!J1449,"00"),""))</f>
        <v>5a</v>
      </c>
      <c r="K1449" s="1" t="str">
        <f>IF(ISBLANK(Data!$F1449),"",IF(Data!$F1449&gt;=5,TEXT(Data!K1449,"00"),""))</f>
        <v>64</v>
      </c>
      <c r="L1449" s="1" t="str">
        <f>IF(ISBLANK(Data!$F1449),"",IF(Data!$F1449&gt;=6,TEXT(Data!L1449,"00"),""))</f>
        <v>00</v>
      </c>
      <c r="M1449" s="1" t="str">
        <f>IF(ISBLANK(Data!$F1449),"",IF(Data!$F1449&gt;=7,TEXT(Data!M1449,"00"),""))</f>
        <v>64</v>
      </c>
      <c r="N1449" s="1" t="str">
        <f>IF(ISBLANK(Data!$F1449),"",IF(Data!$F1449&gt;=8,TEXT(Data!N1449,"00"),""))</f>
        <v>34</v>
      </c>
    </row>
    <row r="1450" ht="14.25">
      <c r="A1450" s="1">
        <f>IF(ISBLANK(Data!A1450),"",Data!A1450)</f>
        <v>194131</v>
      </c>
      <c r="B1450" s="1">
        <f>IF(ISBLANK(Data!B1450),"",Data!B1450)</f>
        <v>0</v>
      </c>
      <c r="C1450" s="1">
        <f>IF(ISBLANK(Data!C1450),"",Data!C1450)</f>
        <v>301</v>
      </c>
      <c r="D1450" s="1">
        <f>IF(ISBLANK(Data!D1450),"",Data!D1450)</f>
        <v>0</v>
      </c>
      <c r="E1450" s="1">
        <f>IF(ISBLANK(Data!E1450),"",Data!E1450)</f>
        <v>0</v>
      </c>
      <c r="F1450" s="1">
        <f>IF(ISBLANK(Data!F1450),"",Data!F1450)</f>
        <v>3</v>
      </c>
      <c r="G1450" s="1" t="str">
        <f>IF(ISBLANK(Data!$F1450),"",IF(Data!$F1450&gt;=1,TEXT(Data!G1450,"00"),""))</f>
        <v>03</v>
      </c>
      <c r="H1450" s="1" t="str">
        <f>IF(ISBLANK(Data!$F1450),"",IF(Data!$F1450&gt;=2,TEXT(Data!H1450,"00"),""))</f>
        <v>04</v>
      </c>
      <c r="I1450" s="1" t="str">
        <f>IF(ISBLANK(Data!$F1450),"",IF(Data!$F1450&gt;=3,TEXT(Data!I1450,"00"),""))</f>
        <v>00</v>
      </c>
      <c r="J1450" s="1" t="str">
        <f>IF(ISBLANK(Data!$F1450),"",IF(Data!$F1450&gt;=4,TEXT(Data!J1450,"00"),""))</f>
        <v/>
      </c>
      <c r="K1450" s="1" t="str">
        <f>IF(ISBLANK(Data!$F1450),"",IF(Data!$F1450&gt;=5,TEXT(Data!K1450,"00"),""))</f>
        <v/>
      </c>
      <c r="L1450" s="1" t="str">
        <f>IF(ISBLANK(Data!$F1450),"",IF(Data!$F1450&gt;=6,TEXT(Data!L1450,"00"),""))</f>
        <v/>
      </c>
      <c r="M1450" s="1" t="str">
        <f>IF(ISBLANK(Data!$F1450),"",IF(Data!$F1450&gt;=7,TEXT(Data!M1450,"00"),""))</f>
        <v/>
      </c>
      <c r="N1450" s="1" t="str">
        <f>IF(ISBLANK(Data!$F1450),"",IF(Data!$F1450&gt;=8,TEXT(Data!N1450,"00"),""))</f>
        <v/>
      </c>
    </row>
    <row r="1451" ht="14.25">
      <c r="A1451" s="1">
        <f>IF(ISBLANK(Data!A1451),"",Data!A1451)</f>
        <v>194145</v>
      </c>
      <c r="B1451" s="1">
        <f>IF(ISBLANK(Data!B1451),"",Data!B1451)</f>
        <v>1</v>
      </c>
      <c r="C1451" s="1">
        <f>IF(ISBLANK(Data!C1451),"",Data!C1451)</f>
        <v>401</v>
      </c>
      <c r="D1451" s="1">
        <f>IF(ISBLANK(Data!D1451),"",Data!D1451)</f>
        <v>0</v>
      </c>
      <c r="E1451" s="1">
        <f>IF(ISBLANK(Data!E1451),"",Data!E1451)</f>
        <v>0</v>
      </c>
      <c r="F1451" s="1">
        <f>IF(ISBLANK(Data!F1451),"",Data!F1451)</f>
        <v>8</v>
      </c>
      <c r="G1451" s="1" t="str">
        <f>IF(ISBLANK(Data!$F1451),"",IF(Data!$F1451&gt;=1,TEXT(Data!G1451,"00"),""))</f>
        <v>8f</v>
      </c>
      <c r="H1451" s="1" t="str">
        <f>IF(ISBLANK(Data!$F1451),"",IF(Data!$F1451&gt;=2,TEXT(Data!H1451,"00"),""))</f>
        <v>a0</v>
      </c>
      <c r="I1451" s="1" t="str">
        <f>IF(ISBLANK(Data!$F1451),"",IF(Data!$F1451&gt;=3,TEXT(Data!I1451,"00"),""))</f>
        <v>00</v>
      </c>
      <c r="J1451" s="1" t="str">
        <f>IF(ISBLANK(Data!$F1451),"",IF(Data!$F1451&gt;=4,TEXT(Data!J1451,"00"),""))</f>
        <v>00</v>
      </c>
      <c r="K1451" s="1" t="str">
        <f>IF(ISBLANK(Data!$F1451),"",IF(Data!$F1451&gt;=5,TEXT(Data!K1451,"00"),""))</f>
        <v>56</v>
      </c>
      <c r="L1451" s="1" t="str">
        <f>IF(ISBLANK(Data!$F1451),"",IF(Data!$F1451&gt;=6,TEXT(Data!L1451,"00"),""))</f>
        <v>00</v>
      </c>
      <c r="M1451" s="1" t="str">
        <f>IF(ISBLANK(Data!$F1451),"",IF(Data!$F1451&gt;=7,TEXT(Data!M1451,"00"),""))</f>
        <v>00</v>
      </c>
      <c r="N1451" s="1" t="str">
        <f>IF(ISBLANK(Data!$F1451),"",IF(Data!$F1451&gt;=8,TEXT(Data!N1451,"00"),""))</f>
        <v>00</v>
      </c>
    </row>
    <row r="1452" ht="14.25">
      <c r="A1452" s="1">
        <f>IF(ISBLANK(Data!A1452),"",Data!A1452)</f>
        <v>194145</v>
      </c>
      <c r="B1452" s="1">
        <f>IF(ISBLANK(Data!B1452),"",Data!B1452)</f>
        <v>1</v>
      </c>
      <c r="C1452" s="1">
        <f>IF(ISBLANK(Data!C1452),"",Data!C1452)</f>
        <v>201</v>
      </c>
      <c r="D1452" s="1">
        <f>IF(ISBLANK(Data!D1452),"",Data!D1452)</f>
        <v>0</v>
      </c>
      <c r="E1452" s="1">
        <f>IF(ISBLANK(Data!E1452),"",Data!E1452)</f>
        <v>0</v>
      </c>
      <c r="F1452" s="1">
        <f>IF(ISBLANK(Data!F1452),"",Data!F1452)</f>
        <v>6</v>
      </c>
      <c r="G1452" s="1" t="str">
        <f>IF(ISBLANK(Data!$F1452),"",IF(Data!$F1452&gt;=1,TEXT(Data!G1452,"00"),""))</f>
        <v>42</v>
      </c>
      <c r="H1452" s="1" t="str">
        <f>IF(ISBLANK(Data!$F1452),"",IF(Data!$F1452&gt;=2,TEXT(Data!H1452,"00"),""))</f>
        <v>04</v>
      </c>
      <c r="I1452" s="1" t="str">
        <f>IF(ISBLANK(Data!$F1452),"",IF(Data!$F1452&gt;=3,TEXT(Data!I1452,"00"),""))</f>
        <v>00</v>
      </c>
      <c r="J1452" s="1" t="str">
        <f>IF(ISBLANK(Data!$F1452),"",IF(Data!$F1452&gt;=4,TEXT(Data!J1452,"00"),""))</f>
        <v>00</v>
      </c>
      <c r="K1452" s="1" t="str">
        <f>IF(ISBLANK(Data!$F1452),"",IF(Data!$F1452&gt;=5,TEXT(Data!K1452,"00"),""))</f>
        <v>62</v>
      </c>
      <c r="L1452" s="1" t="str">
        <f>IF(ISBLANK(Data!$F1452),"",IF(Data!$F1452&gt;=6,TEXT(Data!L1452,"00"),""))</f>
        <v>00</v>
      </c>
      <c r="M1452" s="1" t="str">
        <f>IF(ISBLANK(Data!$F1452),"",IF(Data!$F1452&gt;=7,TEXT(Data!M1452,"00"),""))</f>
        <v/>
      </c>
      <c r="N1452" s="1" t="str">
        <f>IF(ISBLANK(Data!$F1452),"",IF(Data!$F1452&gt;=8,TEXT(Data!N1452,"00"),""))</f>
        <v/>
      </c>
    </row>
    <row r="1453" ht="14.25">
      <c r="A1453" s="1">
        <f>IF(ISBLANK(Data!A1453),"",Data!A1453)</f>
        <v>194157</v>
      </c>
      <c r="B1453" s="1">
        <f>IF(ISBLANK(Data!B1453),"",Data!B1453)</f>
        <v>1</v>
      </c>
      <c r="C1453" s="1">
        <f>IF(ISBLANK(Data!C1453),"",Data!C1453)</f>
        <v>203</v>
      </c>
      <c r="D1453" s="1">
        <f>IF(ISBLANK(Data!D1453),"",Data!D1453)</f>
        <v>0</v>
      </c>
      <c r="E1453" s="1">
        <f>IF(ISBLANK(Data!E1453),"",Data!E1453)</f>
        <v>0</v>
      </c>
      <c r="F1453" s="1">
        <f>IF(ISBLANK(Data!F1453),"",Data!F1453)</f>
        <v>8</v>
      </c>
      <c r="G1453" s="1" t="str">
        <f>IF(ISBLANK(Data!$F1453),"",IF(Data!$F1453&gt;=1,TEXT(Data!G1453,"00"),""))</f>
        <v>00</v>
      </c>
      <c r="H1453" s="1" t="str">
        <f>IF(ISBLANK(Data!$F1453),"",IF(Data!$F1453&gt;=2,TEXT(Data!H1453,"00"),""))</f>
        <v>00</v>
      </c>
      <c r="I1453" s="1" t="str">
        <f>IF(ISBLANK(Data!$F1453),"",IF(Data!$F1453&gt;=3,TEXT(Data!I1453,"00"),""))</f>
        <v>00</v>
      </c>
      <c r="J1453" s="1" t="str">
        <f>IF(ISBLANK(Data!$F1453),"",IF(Data!$F1453&gt;=4,TEXT(Data!J1453,"00"),""))</f>
        <v>00</v>
      </c>
      <c r="K1453" s="1" t="str">
        <f>IF(ISBLANK(Data!$F1453),"",IF(Data!$F1453&gt;=5,TEXT(Data!K1453,"00"),""))</f>
        <v>00</v>
      </c>
      <c r="L1453" s="1" t="str">
        <f>IF(ISBLANK(Data!$F1453),"",IF(Data!$F1453&gt;=6,TEXT(Data!L1453,"00"),""))</f>
        <v>00</v>
      </c>
      <c r="M1453" s="1" t="str">
        <f>IF(ISBLANK(Data!$F1453),"",IF(Data!$F1453&gt;=7,TEXT(Data!M1453,"00"),""))</f>
        <v>00</v>
      </c>
      <c r="N1453" s="1" t="str">
        <f>IF(ISBLANK(Data!$F1453),"",IF(Data!$F1453&gt;=8,TEXT(Data!N1453,"00"),""))</f>
        <v>00</v>
      </c>
    </row>
    <row r="1454" ht="14.25">
      <c r="A1454" s="1">
        <f>IF(ISBLANK(Data!A1454),"",Data!A1454)</f>
        <v>194165</v>
      </c>
      <c r="B1454" s="1">
        <f>IF(ISBLANK(Data!B1454),"",Data!B1454)</f>
        <v>1</v>
      </c>
      <c r="C1454" s="1">
        <f>IF(ISBLANK(Data!C1454),"",Data!C1454)</f>
        <v>400</v>
      </c>
      <c r="D1454" s="1">
        <f>IF(ISBLANK(Data!D1454),"",Data!D1454)</f>
        <v>0</v>
      </c>
      <c r="E1454" s="1">
        <f>IF(ISBLANK(Data!E1454),"",Data!E1454)</f>
        <v>0</v>
      </c>
      <c r="F1454" s="1">
        <f>IF(ISBLANK(Data!F1454),"",Data!F1454)</f>
        <v>8</v>
      </c>
      <c r="G1454" s="1" t="str">
        <f>IF(ISBLANK(Data!$F1454),"",IF(Data!$F1454&gt;=1,TEXT(Data!G1454,"00"),""))</f>
        <v>01</v>
      </c>
      <c r="H1454" s="1" t="str">
        <f>IF(ISBLANK(Data!$F1454),"",IF(Data!$F1454&gt;=2,TEXT(Data!H1454,"00"),""))</f>
        <v>00</v>
      </c>
      <c r="I1454" s="1" t="str">
        <f>IF(ISBLANK(Data!$F1454),"",IF(Data!$F1454&gt;=3,TEXT(Data!I1454,"00"),""))</f>
        <v>4c</v>
      </c>
      <c r="J1454" s="1" t="str">
        <f>IF(ISBLANK(Data!$F1454),"",IF(Data!$F1454&gt;=4,TEXT(Data!J1454,"00"),""))</f>
        <v>00</v>
      </c>
      <c r="K1454" s="1" t="str">
        <f>IF(ISBLANK(Data!$F1454),"",IF(Data!$F1454&gt;=5,TEXT(Data!K1454,"00"),""))</f>
        <v>00</v>
      </c>
      <c r="L1454" s="1" t="str">
        <f>IF(ISBLANK(Data!$F1454),"",IF(Data!$F1454&gt;=6,TEXT(Data!L1454,"00"),""))</f>
        <v>00</v>
      </c>
      <c r="M1454" s="1" t="str">
        <f>IF(ISBLANK(Data!$F1454),"",IF(Data!$F1454&gt;=7,TEXT(Data!M1454,"00"),""))</f>
        <v>00</v>
      </c>
      <c r="N1454" s="1" t="str">
        <f>IF(ISBLANK(Data!$F1454),"",IF(Data!$F1454&gt;=8,TEXT(Data!N1454,"00"),""))</f>
        <v>00</v>
      </c>
    </row>
    <row r="1455" ht="14.25">
      <c r="A1455" s="1">
        <f>IF(ISBLANK(Data!A1455),"",Data!A1455)</f>
        <v>194181</v>
      </c>
      <c r="B1455" s="1">
        <f>IF(ISBLANK(Data!B1455),"",Data!B1455)</f>
        <v>0</v>
      </c>
      <c r="C1455" s="1">
        <f>IF(ISBLANK(Data!C1455),"",Data!C1455)</f>
        <v>300</v>
      </c>
      <c r="D1455" s="1">
        <f>IF(ISBLANK(Data!D1455),"",Data!D1455)</f>
        <v>0</v>
      </c>
      <c r="E1455" s="1">
        <f>IF(ISBLANK(Data!E1455),"",Data!E1455)</f>
        <v>0</v>
      </c>
      <c r="F1455" s="1">
        <f>IF(ISBLANK(Data!F1455),"",Data!F1455)</f>
        <v>8</v>
      </c>
      <c r="G1455" s="1" t="str">
        <f>IF(ISBLANK(Data!$F1455),"",IF(Data!$F1455&gt;=1,TEXT(Data!G1455,"00"),""))</f>
        <v>03</v>
      </c>
      <c r="H1455" s="1" t="str">
        <f>IF(ISBLANK(Data!$F1455),"",IF(Data!$F1455&gt;=2,TEXT(Data!H1455,"00"),""))</f>
        <v>5a</v>
      </c>
      <c r="I1455" s="1" t="str">
        <f>IF(ISBLANK(Data!$F1455),"",IF(Data!$F1455&gt;=3,TEXT(Data!I1455,"00"),""))</f>
        <v>64</v>
      </c>
      <c r="J1455" s="1" t="str">
        <f>IF(ISBLANK(Data!$F1455),"",IF(Data!$F1455&gt;=4,TEXT(Data!J1455,"00"),""))</f>
        <v>5a</v>
      </c>
      <c r="K1455" s="1" t="str">
        <f>IF(ISBLANK(Data!$F1455),"",IF(Data!$F1455&gt;=5,TEXT(Data!K1455,"00"),""))</f>
        <v>64</v>
      </c>
      <c r="L1455" s="1" t="str">
        <f>IF(ISBLANK(Data!$F1455),"",IF(Data!$F1455&gt;=6,TEXT(Data!L1455,"00"),""))</f>
        <v>00</v>
      </c>
      <c r="M1455" s="1" t="str">
        <f>IF(ISBLANK(Data!$F1455),"",IF(Data!$F1455&gt;=7,TEXT(Data!M1455,"00"),""))</f>
        <v>64</v>
      </c>
      <c r="N1455" s="1" t="str">
        <f>IF(ISBLANK(Data!$F1455),"",IF(Data!$F1455&gt;=8,TEXT(Data!N1455,"00"),""))</f>
        <v>25</v>
      </c>
    </row>
    <row r="1456" ht="14.25">
      <c r="A1456" s="1">
        <f>IF(ISBLANK(Data!A1456),"",Data!A1456)</f>
        <v>194182</v>
      </c>
      <c r="B1456" s="1">
        <f>IF(ISBLANK(Data!B1456),"",Data!B1456)</f>
        <v>0</v>
      </c>
      <c r="C1456" s="1">
        <f>IF(ISBLANK(Data!C1456),"",Data!C1456)</f>
        <v>301</v>
      </c>
      <c r="D1456" s="1">
        <f>IF(ISBLANK(Data!D1456),"",Data!D1456)</f>
        <v>0</v>
      </c>
      <c r="E1456" s="1">
        <f>IF(ISBLANK(Data!E1456),"",Data!E1456)</f>
        <v>0</v>
      </c>
      <c r="F1456" s="1">
        <f>IF(ISBLANK(Data!F1456),"",Data!F1456)</f>
        <v>3</v>
      </c>
      <c r="G1456" s="1" t="str">
        <f>IF(ISBLANK(Data!$F1456),"",IF(Data!$F1456&gt;=1,TEXT(Data!G1456,"00"),""))</f>
        <v>54</v>
      </c>
      <c r="H1456" s="1" t="str">
        <f>IF(ISBLANK(Data!$F1456),"",IF(Data!$F1456&gt;=2,TEXT(Data!H1456,"00"),""))</f>
        <v>05</v>
      </c>
      <c r="I1456" s="1" t="str">
        <f>IF(ISBLANK(Data!$F1456),"",IF(Data!$F1456&gt;=3,TEXT(Data!I1456,"00"),""))</f>
        <v>00</v>
      </c>
      <c r="J1456" s="1" t="str">
        <f>IF(ISBLANK(Data!$F1456),"",IF(Data!$F1456&gt;=4,TEXT(Data!J1456,"00"),""))</f>
        <v/>
      </c>
      <c r="K1456" s="1" t="str">
        <f>IF(ISBLANK(Data!$F1456),"",IF(Data!$F1456&gt;=5,TEXT(Data!K1456,"00"),""))</f>
        <v/>
      </c>
      <c r="L1456" s="1" t="str">
        <f>IF(ISBLANK(Data!$F1456),"",IF(Data!$F1456&gt;=6,TEXT(Data!L1456,"00"),""))</f>
        <v/>
      </c>
      <c r="M1456" s="1" t="str">
        <f>IF(ISBLANK(Data!$F1456),"",IF(Data!$F1456&gt;=7,TEXT(Data!M1456,"00"),""))</f>
        <v/>
      </c>
      <c r="N1456" s="1" t="str">
        <f>IF(ISBLANK(Data!$F1456),"",IF(Data!$F1456&gt;=8,TEXT(Data!N1456,"00"),""))</f>
        <v/>
      </c>
    </row>
    <row r="1457" ht="14.25">
      <c r="A1457" s="1">
        <f>IF(ISBLANK(Data!A1457),"",Data!A1457)</f>
        <v>194231</v>
      </c>
      <c r="B1457" s="1">
        <f>IF(ISBLANK(Data!B1457),"",Data!B1457)</f>
        <v>0</v>
      </c>
      <c r="C1457" s="1">
        <f>IF(ISBLANK(Data!C1457),"",Data!C1457)</f>
        <v>300</v>
      </c>
      <c r="D1457" s="1">
        <f>IF(ISBLANK(Data!D1457),"",Data!D1457)</f>
        <v>0</v>
      </c>
      <c r="E1457" s="1">
        <f>IF(ISBLANK(Data!E1457),"",Data!E1457)</f>
        <v>0</v>
      </c>
      <c r="F1457" s="1">
        <f>IF(ISBLANK(Data!F1457),"",Data!F1457)</f>
        <v>8</v>
      </c>
      <c r="G1457" s="1" t="str">
        <f>IF(ISBLANK(Data!$F1457),"",IF(Data!$F1457&gt;=1,TEXT(Data!G1457,"00"),""))</f>
        <v>03</v>
      </c>
      <c r="H1457" s="1" t="str">
        <f>IF(ISBLANK(Data!$F1457),"",IF(Data!$F1457&gt;=2,TEXT(Data!H1457,"00"),""))</f>
        <v>5a</v>
      </c>
      <c r="I1457" s="1" t="str">
        <f>IF(ISBLANK(Data!$F1457),"",IF(Data!$F1457&gt;=3,TEXT(Data!I1457,"00"),""))</f>
        <v>64</v>
      </c>
      <c r="J1457" s="1" t="str">
        <f>IF(ISBLANK(Data!$F1457),"",IF(Data!$F1457&gt;=4,TEXT(Data!J1457,"00"),""))</f>
        <v>5a</v>
      </c>
      <c r="K1457" s="1" t="str">
        <f>IF(ISBLANK(Data!$F1457),"",IF(Data!$F1457&gt;=5,TEXT(Data!K1457,"00"),""))</f>
        <v>64</v>
      </c>
      <c r="L1457" s="1" t="str">
        <f>IF(ISBLANK(Data!$F1457),"",IF(Data!$F1457&gt;=6,TEXT(Data!L1457,"00"),""))</f>
        <v>00</v>
      </c>
      <c r="M1457" s="1" t="str">
        <f>IF(ISBLANK(Data!$F1457),"",IF(Data!$F1457&gt;=7,TEXT(Data!M1457,"00"),""))</f>
        <v>64</v>
      </c>
      <c r="N1457" s="1" t="str">
        <f>IF(ISBLANK(Data!$F1457),"",IF(Data!$F1457&gt;=8,TEXT(Data!N1457,"00"),""))</f>
        <v>36</v>
      </c>
    </row>
    <row r="1458" ht="14.25">
      <c r="A1458" s="1">
        <f>IF(ISBLANK(Data!A1458),"",Data!A1458)</f>
        <v>194232</v>
      </c>
      <c r="B1458" s="1">
        <f>IF(ISBLANK(Data!B1458),"",Data!B1458)</f>
        <v>0</v>
      </c>
      <c r="C1458" s="1">
        <f>IF(ISBLANK(Data!C1458),"",Data!C1458)</f>
        <v>301</v>
      </c>
      <c r="D1458" s="1">
        <f>IF(ISBLANK(Data!D1458),"",Data!D1458)</f>
        <v>0</v>
      </c>
      <c r="E1458" s="1">
        <f>IF(ISBLANK(Data!E1458),"",Data!E1458)</f>
        <v>0</v>
      </c>
      <c r="F1458" s="1">
        <f>IF(ISBLANK(Data!F1458),"",Data!F1458)</f>
        <v>3</v>
      </c>
      <c r="G1458" s="1" t="str">
        <f>IF(ISBLANK(Data!$F1458),"",IF(Data!$F1458&gt;=1,TEXT(Data!G1458,"00"),""))</f>
        <v>f5</v>
      </c>
      <c r="H1458" s="1" t="str">
        <f>IF(ISBLANK(Data!$F1458),"",IF(Data!$F1458&gt;=2,TEXT(Data!H1458,"00"),""))</f>
        <v>06</v>
      </c>
      <c r="I1458" s="1" t="str">
        <f>IF(ISBLANK(Data!$F1458),"",IF(Data!$F1458&gt;=3,TEXT(Data!I1458,"00"),""))</f>
        <v>00</v>
      </c>
      <c r="J1458" s="1" t="str">
        <f>IF(ISBLANK(Data!$F1458),"",IF(Data!$F1458&gt;=4,TEXT(Data!J1458,"00"),""))</f>
        <v/>
      </c>
      <c r="K1458" s="1" t="str">
        <f>IF(ISBLANK(Data!$F1458),"",IF(Data!$F1458&gt;=5,TEXT(Data!K1458,"00"),""))</f>
        <v/>
      </c>
      <c r="L1458" s="1" t="str">
        <f>IF(ISBLANK(Data!$F1458),"",IF(Data!$F1458&gt;=6,TEXT(Data!L1458,"00"),""))</f>
        <v/>
      </c>
      <c r="M1458" s="1" t="str">
        <f>IF(ISBLANK(Data!$F1458),"",IF(Data!$F1458&gt;=7,TEXT(Data!M1458,"00"),""))</f>
        <v/>
      </c>
      <c r="N1458" s="1" t="str">
        <f>IF(ISBLANK(Data!$F1458),"",IF(Data!$F1458&gt;=8,TEXT(Data!N1458,"00"),""))</f>
        <v/>
      </c>
    </row>
    <row r="1459" ht="14.25">
      <c r="A1459" s="1">
        <f>IF(ISBLANK(Data!A1459),"",Data!A1459)</f>
        <v>194245</v>
      </c>
      <c r="B1459" s="1">
        <f>IF(ISBLANK(Data!B1459),"",Data!B1459)</f>
        <v>1</v>
      </c>
      <c r="C1459" s="1">
        <f>IF(ISBLANK(Data!C1459),"",Data!C1459)</f>
        <v>401</v>
      </c>
      <c r="D1459" s="1">
        <f>IF(ISBLANK(Data!D1459),"",Data!D1459)</f>
        <v>0</v>
      </c>
      <c r="E1459" s="1">
        <f>IF(ISBLANK(Data!E1459),"",Data!E1459)</f>
        <v>0</v>
      </c>
      <c r="F1459" s="1">
        <f>IF(ISBLANK(Data!F1459),"",Data!F1459)</f>
        <v>8</v>
      </c>
      <c r="G1459" s="1" t="str">
        <f>IF(ISBLANK(Data!$F1459),"",IF(Data!$F1459&gt;=1,TEXT(Data!G1459,"00"),""))</f>
        <v>8f</v>
      </c>
      <c r="H1459" s="1" t="str">
        <f>IF(ISBLANK(Data!$F1459),"",IF(Data!$F1459&gt;=2,TEXT(Data!H1459,"00"),""))</f>
        <v>a0</v>
      </c>
      <c r="I1459" s="1" t="str">
        <f>IF(ISBLANK(Data!$F1459),"",IF(Data!$F1459&gt;=3,TEXT(Data!I1459,"00"),""))</f>
        <v>00</v>
      </c>
      <c r="J1459" s="1" t="str">
        <f>IF(ISBLANK(Data!$F1459),"",IF(Data!$F1459&gt;=4,TEXT(Data!J1459,"00"),""))</f>
        <v>00</v>
      </c>
      <c r="K1459" s="1" t="str">
        <f>IF(ISBLANK(Data!$F1459),"",IF(Data!$F1459&gt;=5,TEXT(Data!K1459,"00"),""))</f>
        <v>55</v>
      </c>
      <c r="L1459" s="1" t="str">
        <f>IF(ISBLANK(Data!$F1459),"",IF(Data!$F1459&gt;=6,TEXT(Data!L1459,"00"),""))</f>
        <v>00</v>
      </c>
      <c r="M1459" s="1" t="str">
        <f>IF(ISBLANK(Data!$F1459),"",IF(Data!$F1459&gt;=7,TEXT(Data!M1459,"00"),""))</f>
        <v>00</v>
      </c>
      <c r="N1459" s="1" t="str">
        <f>IF(ISBLANK(Data!$F1459),"",IF(Data!$F1459&gt;=8,TEXT(Data!N1459,"00"),""))</f>
        <v>00</v>
      </c>
    </row>
    <row r="1460" ht="14.25">
      <c r="A1460" s="1">
        <f>IF(ISBLANK(Data!A1460),"",Data!A1460)</f>
        <v>194245</v>
      </c>
      <c r="B1460" s="1">
        <f>IF(ISBLANK(Data!B1460),"",Data!B1460)</f>
        <v>1</v>
      </c>
      <c r="C1460" s="1">
        <f>IF(ISBLANK(Data!C1460),"",Data!C1460)</f>
        <v>201</v>
      </c>
      <c r="D1460" s="1">
        <f>IF(ISBLANK(Data!D1460),"",Data!D1460)</f>
        <v>0</v>
      </c>
      <c r="E1460" s="1">
        <f>IF(ISBLANK(Data!E1460),"",Data!E1460)</f>
        <v>0</v>
      </c>
      <c r="F1460" s="1">
        <f>IF(ISBLANK(Data!F1460),"",Data!F1460)</f>
        <v>6</v>
      </c>
      <c r="G1460" s="1" t="str">
        <f>IF(ISBLANK(Data!$F1460),"",IF(Data!$F1460&gt;=1,TEXT(Data!G1460,"00"),""))</f>
        <v>74</v>
      </c>
      <c r="H1460" s="1" t="str">
        <f>IF(ISBLANK(Data!$F1460),"",IF(Data!$F1460&gt;=2,TEXT(Data!H1460,"00"),""))</f>
        <v>04</v>
      </c>
      <c r="I1460" s="1" t="str">
        <f>IF(ISBLANK(Data!$F1460),"",IF(Data!$F1460&gt;=3,TEXT(Data!I1460,"00"),""))</f>
        <v>00</v>
      </c>
      <c r="J1460" s="1" t="str">
        <f>IF(ISBLANK(Data!$F1460),"",IF(Data!$F1460&gt;=4,TEXT(Data!J1460,"00"),""))</f>
        <v>00</v>
      </c>
      <c r="K1460" s="1" t="str">
        <f>IF(ISBLANK(Data!$F1460),"",IF(Data!$F1460&gt;=5,TEXT(Data!K1460,"00"),""))</f>
        <v>62</v>
      </c>
      <c r="L1460" s="1" t="str">
        <f>IF(ISBLANK(Data!$F1460),"",IF(Data!$F1460&gt;=6,TEXT(Data!L1460,"00"),""))</f>
        <v>00</v>
      </c>
      <c r="M1460" s="1" t="str">
        <f>IF(ISBLANK(Data!$F1460),"",IF(Data!$F1460&gt;=7,TEXT(Data!M1460,"00"),""))</f>
        <v/>
      </c>
      <c r="N1460" s="1" t="str">
        <f>IF(ISBLANK(Data!$F1460),"",IF(Data!$F1460&gt;=8,TEXT(Data!N1460,"00"),""))</f>
        <v/>
      </c>
    </row>
    <row r="1461" ht="14.25">
      <c r="A1461" s="1">
        <f>IF(ISBLANK(Data!A1461),"",Data!A1461)</f>
        <v>194257</v>
      </c>
      <c r="B1461" s="1">
        <f>IF(ISBLANK(Data!B1461),"",Data!B1461)</f>
        <v>1</v>
      </c>
      <c r="C1461" s="1">
        <f>IF(ISBLANK(Data!C1461),"",Data!C1461)</f>
        <v>203</v>
      </c>
      <c r="D1461" s="1">
        <f>IF(ISBLANK(Data!D1461),"",Data!D1461)</f>
        <v>0</v>
      </c>
      <c r="E1461" s="1">
        <f>IF(ISBLANK(Data!E1461),"",Data!E1461)</f>
        <v>0</v>
      </c>
      <c r="F1461" s="1">
        <f>IF(ISBLANK(Data!F1461),"",Data!F1461)</f>
        <v>8</v>
      </c>
      <c r="G1461" s="1" t="str">
        <f>IF(ISBLANK(Data!$F1461),"",IF(Data!$F1461&gt;=1,TEXT(Data!G1461,"00"),""))</f>
        <v>00</v>
      </c>
      <c r="H1461" s="1" t="str">
        <f>IF(ISBLANK(Data!$F1461),"",IF(Data!$F1461&gt;=2,TEXT(Data!H1461,"00"),""))</f>
        <v>00</v>
      </c>
      <c r="I1461" s="1" t="str">
        <f>IF(ISBLANK(Data!$F1461),"",IF(Data!$F1461&gt;=3,TEXT(Data!I1461,"00"),""))</f>
        <v>00</v>
      </c>
      <c r="J1461" s="1" t="str">
        <f>IF(ISBLANK(Data!$F1461),"",IF(Data!$F1461&gt;=4,TEXT(Data!J1461,"00"),""))</f>
        <v>00</v>
      </c>
      <c r="K1461" s="1" t="str">
        <f>IF(ISBLANK(Data!$F1461),"",IF(Data!$F1461&gt;=5,TEXT(Data!K1461,"00"),""))</f>
        <v>00</v>
      </c>
      <c r="L1461" s="1" t="str">
        <f>IF(ISBLANK(Data!$F1461),"",IF(Data!$F1461&gt;=6,TEXT(Data!L1461,"00"),""))</f>
        <v>00</v>
      </c>
      <c r="M1461" s="1" t="str">
        <f>IF(ISBLANK(Data!$F1461),"",IF(Data!$F1461&gt;=7,TEXT(Data!M1461,"00"),""))</f>
        <v>00</v>
      </c>
      <c r="N1461" s="1" t="str">
        <f>IF(ISBLANK(Data!$F1461),"",IF(Data!$F1461&gt;=8,TEXT(Data!N1461,"00"),""))</f>
        <v>00</v>
      </c>
    </row>
    <row r="1462" ht="14.25">
      <c r="A1462" s="1">
        <f>IF(ISBLANK(Data!A1462),"",Data!A1462)</f>
        <v>194265</v>
      </c>
      <c r="B1462" s="1">
        <f>IF(ISBLANK(Data!B1462),"",Data!B1462)</f>
        <v>1</v>
      </c>
      <c r="C1462" s="1">
        <f>IF(ISBLANK(Data!C1462),"",Data!C1462)</f>
        <v>400</v>
      </c>
      <c r="D1462" s="1">
        <f>IF(ISBLANK(Data!D1462),"",Data!D1462)</f>
        <v>0</v>
      </c>
      <c r="E1462" s="1">
        <f>IF(ISBLANK(Data!E1462),"",Data!E1462)</f>
        <v>0</v>
      </c>
      <c r="F1462" s="1">
        <f>IF(ISBLANK(Data!F1462),"",Data!F1462)</f>
        <v>8</v>
      </c>
      <c r="G1462" s="1" t="str">
        <f>IF(ISBLANK(Data!$F1462),"",IF(Data!$F1462&gt;=1,TEXT(Data!G1462,"00"),""))</f>
        <v>01</v>
      </c>
      <c r="H1462" s="1" t="str">
        <f>IF(ISBLANK(Data!$F1462),"",IF(Data!$F1462&gt;=2,TEXT(Data!H1462,"00"),""))</f>
        <v>00</v>
      </c>
      <c r="I1462" s="1" t="str">
        <f>IF(ISBLANK(Data!$F1462),"",IF(Data!$F1462&gt;=3,TEXT(Data!I1462,"00"),""))</f>
        <v>4c</v>
      </c>
      <c r="J1462" s="1" t="str">
        <f>IF(ISBLANK(Data!$F1462),"",IF(Data!$F1462&gt;=4,TEXT(Data!J1462,"00"),""))</f>
        <v>00</v>
      </c>
      <c r="K1462" s="1" t="str">
        <f>IF(ISBLANK(Data!$F1462),"",IF(Data!$F1462&gt;=5,TEXT(Data!K1462,"00"),""))</f>
        <v>00</v>
      </c>
      <c r="L1462" s="1" t="str">
        <f>IF(ISBLANK(Data!$F1462),"",IF(Data!$F1462&gt;=6,TEXT(Data!L1462,"00"),""))</f>
        <v>00</v>
      </c>
      <c r="M1462" s="1" t="str">
        <f>IF(ISBLANK(Data!$F1462),"",IF(Data!$F1462&gt;=7,TEXT(Data!M1462,"00"),""))</f>
        <v>00</v>
      </c>
      <c r="N1462" s="1" t="str">
        <f>IF(ISBLANK(Data!$F1462),"",IF(Data!$F1462&gt;=8,TEXT(Data!N1462,"00"),""))</f>
        <v>00</v>
      </c>
    </row>
    <row r="1463" ht="14.25">
      <c r="A1463" s="1">
        <f>IF(ISBLANK(Data!A1463),"",Data!A1463)</f>
        <v>194281</v>
      </c>
      <c r="B1463" s="1">
        <f>IF(ISBLANK(Data!B1463),"",Data!B1463)</f>
        <v>0</v>
      </c>
      <c r="C1463" s="1">
        <f>IF(ISBLANK(Data!C1463),"",Data!C1463)</f>
        <v>300</v>
      </c>
      <c r="D1463" s="1">
        <f>IF(ISBLANK(Data!D1463),"",Data!D1463)</f>
        <v>0</v>
      </c>
      <c r="E1463" s="1">
        <f>IF(ISBLANK(Data!E1463),"",Data!E1463)</f>
        <v>0</v>
      </c>
      <c r="F1463" s="1">
        <f>IF(ISBLANK(Data!F1463),"",Data!F1463)</f>
        <v>8</v>
      </c>
      <c r="G1463" s="1" t="str">
        <f>IF(ISBLANK(Data!$F1463),"",IF(Data!$F1463&gt;=1,TEXT(Data!G1463,"00"),""))</f>
        <v>03</v>
      </c>
      <c r="H1463" s="1" t="str">
        <f>IF(ISBLANK(Data!$F1463),"",IF(Data!$F1463&gt;=2,TEXT(Data!H1463,"00"),""))</f>
        <v>5a</v>
      </c>
      <c r="I1463" s="1" t="str">
        <f>IF(ISBLANK(Data!$F1463),"",IF(Data!$F1463&gt;=3,TEXT(Data!I1463,"00"),""))</f>
        <v>64</v>
      </c>
      <c r="J1463" s="1" t="str">
        <f>IF(ISBLANK(Data!$F1463),"",IF(Data!$F1463&gt;=4,TEXT(Data!J1463,"00"),""))</f>
        <v>5a</v>
      </c>
      <c r="K1463" s="1" t="str">
        <f>IF(ISBLANK(Data!$F1463),"",IF(Data!$F1463&gt;=5,TEXT(Data!K1463,"00"),""))</f>
        <v>64</v>
      </c>
      <c r="L1463" s="1" t="str">
        <f>IF(ISBLANK(Data!$F1463),"",IF(Data!$F1463&gt;=6,TEXT(Data!L1463,"00"),""))</f>
        <v>00</v>
      </c>
      <c r="M1463" s="1" t="str">
        <f>IF(ISBLANK(Data!$F1463),"",IF(Data!$F1463&gt;=7,TEXT(Data!M1463,"00"),""))</f>
        <v>64</v>
      </c>
      <c r="N1463" s="1" t="str">
        <f>IF(ISBLANK(Data!$F1463),"",IF(Data!$F1463&gt;=8,TEXT(Data!N1463,"00"),""))</f>
        <v>27</v>
      </c>
    </row>
    <row r="1464" ht="14.25">
      <c r="A1464" s="1">
        <f>IF(ISBLANK(Data!A1464),"",Data!A1464)</f>
        <v>194282</v>
      </c>
      <c r="B1464" s="1">
        <f>IF(ISBLANK(Data!B1464),"",Data!B1464)</f>
        <v>0</v>
      </c>
      <c r="C1464" s="1">
        <f>IF(ISBLANK(Data!C1464),"",Data!C1464)</f>
        <v>301</v>
      </c>
      <c r="D1464" s="1">
        <f>IF(ISBLANK(Data!D1464),"",Data!D1464)</f>
        <v>0</v>
      </c>
      <c r="E1464" s="1">
        <f>IF(ISBLANK(Data!E1464),"",Data!E1464)</f>
        <v>0</v>
      </c>
      <c r="F1464" s="1">
        <f>IF(ISBLANK(Data!F1464),"",Data!F1464)</f>
        <v>3</v>
      </c>
      <c r="G1464" s="1" t="str">
        <f>IF(ISBLANK(Data!$F1464),"",IF(Data!$F1464&gt;=1,TEXT(Data!G1464,"00"),""))</f>
        <v>b8</v>
      </c>
      <c r="H1464" s="1" t="str">
        <f>IF(ISBLANK(Data!$F1464),"",IF(Data!$F1464&gt;=2,TEXT(Data!H1464,"00"),""))</f>
        <v>07</v>
      </c>
      <c r="I1464" s="1" t="str">
        <f>IF(ISBLANK(Data!$F1464),"",IF(Data!$F1464&gt;=3,TEXT(Data!I1464,"00"),""))</f>
        <v>00</v>
      </c>
      <c r="J1464" s="1" t="str">
        <f>IF(ISBLANK(Data!$F1464),"",IF(Data!$F1464&gt;=4,TEXT(Data!J1464,"00"),""))</f>
        <v/>
      </c>
      <c r="K1464" s="1" t="str">
        <f>IF(ISBLANK(Data!$F1464),"",IF(Data!$F1464&gt;=5,TEXT(Data!K1464,"00"),""))</f>
        <v/>
      </c>
      <c r="L1464" s="1" t="str">
        <f>IF(ISBLANK(Data!$F1464),"",IF(Data!$F1464&gt;=6,TEXT(Data!L1464,"00"),""))</f>
        <v/>
      </c>
      <c r="M1464" s="1" t="str">
        <f>IF(ISBLANK(Data!$F1464),"",IF(Data!$F1464&gt;=7,TEXT(Data!M1464,"00"),""))</f>
        <v/>
      </c>
      <c r="N1464" s="1" t="str">
        <f>IF(ISBLANK(Data!$F1464),"",IF(Data!$F1464&gt;=8,TEXT(Data!N1464,"00"),""))</f>
        <v/>
      </c>
    </row>
    <row r="1465" ht="14.25">
      <c r="A1465" s="1">
        <f>IF(ISBLANK(Data!A1465),"",Data!A1465)</f>
        <v>194331</v>
      </c>
      <c r="B1465" s="1">
        <f>IF(ISBLANK(Data!B1465),"",Data!B1465)</f>
        <v>0</v>
      </c>
      <c r="C1465" s="1">
        <f>IF(ISBLANK(Data!C1465),"",Data!C1465)</f>
        <v>300</v>
      </c>
      <c r="D1465" s="1">
        <f>IF(ISBLANK(Data!D1465),"",Data!D1465)</f>
        <v>0</v>
      </c>
      <c r="E1465" s="1">
        <f>IF(ISBLANK(Data!E1465),"",Data!E1465)</f>
        <v>0</v>
      </c>
      <c r="F1465" s="1">
        <f>IF(ISBLANK(Data!F1465),"",Data!F1465)</f>
        <v>8</v>
      </c>
      <c r="G1465" s="1" t="str">
        <f>IF(ISBLANK(Data!$F1465),"",IF(Data!$F1465&gt;=1,TEXT(Data!G1465,"00"),""))</f>
        <v>03</v>
      </c>
      <c r="H1465" s="1" t="str">
        <f>IF(ISBLANK(Data!$F1465),"",IF(Data!$F1465&gt;=2,TEXT(Data!H1465,"00"),""))</f>
        <v>5a</v>
      </c>
      <c r="I1465" s="1" t="str">
        <f>IF(ISBLANK(Data!$F1465),"",IF(Data!$F1465&gt;=3,TEXT(Data!I1465,"00"),""))</f>
        <v>64</v>
      </c>
      <c r="J1465" s="1" t="str">
        <f>IF(ISBLANK(Data!$F1465),"",IF(Data!$F1465&gt;=4,TEXT(Data!J1465,"00"),""))</f>
        <v>5a</v>
      </c>
      <c r="K1465" s="1" t="str">
        <f>IF(ISBLANK(Data!$F1465),"",IF(Data!$F1465&gt;=5,TEXT(Data!K1465,"00"),""))</f>
        <v>64</v>
      </c>
      <c r="L1465" s="1" t="str">
        <f>IF(ISBLANK(Data!$F1465),"",IF(Data!$F1465&gt;=6,TEXT(Data!L1465,"00"),""))</f>
        <v>00</v>
      </c>
      <c r="M1465" s="1" t="str">
        <f>IF(ISBLANK(Data!$F1465),"",IF(Data!$F1465&gt;=7,TEXT(Data!M1465,"00"),""))</f>
        <v>64</v>
      </c>
      <c r="N1465" s="1" t="str">
        <f>IF(ISBLANK(Data!$F1465),"",IF(Data!$F1465&gt;=8,TEXT(Data!N1465,"00"),""))</f>
        <v>b8</v>
      </c>
    </row>
    <row r="1466" ht="14.25">
      <c r="A1466" s="1">
        <f>IF(ISBLANK(Data!A1466),"",Data!A1466)</f>
        <v>194332</v>
      </c>
      <c r="B1466" s="1">
        <f>IF(ISBLANK(Data!B1466),"",Data!B1466)</f>
        <v>0</v>
      </c>
      <c r="C1466" s="1">
        <f>IF(ISBLANK(Data!C1466),"",Data!C1466)</f>
        <v>301</v>
      </c>
      <c r="D1466" s="1">
        <f>IF(ISBLANK(Data!D1466),"",Data!D1466)</f>
        <v>0</v>
      </c>
      <c r="E1466" s="1">
        <f>IF(ISBLANK(Data!E1466),"",Data!E1466)</f>
        <v>0</v>
      </c>
      <c r="F1466" s="1">
        <f>IF(ISBLANK(Data!F1466),"",Data!F1466)</f>
        <v>3</v>
      </c>
      <c r="G1466" s="1" t="str">
        <f>IF(ISBLANK(Data!$F1466),"",IF(Data!$F1466&gt;=1,TEXT(Data!G1466,"00"),""))</f>
        <v>80</v>
      </c>
      <c r="H1466" s="1" t="str">
        <f>IF(ISBLANK(Data!$F1466),"",IF(Data!$F1466&gt;=2,TEXT(Data!H1466,"00"),""))</f>
        <v>08</v>
      </c>
      <c r="I1466" s="1" t="str">
        <f>IF(ISBLANK(Data!$F1466),"",IF(Data!$F1466&gt;=3,TEXT(Data!I1466,"00"),""))</f>
        <v>00</v>
      </c>
      <c r="J1466" s="1" t="str">
        <f>IF(ISBLANK(Data!$F1466),"",IF(Data!$F1466&gt;=4,TEXT(Data!J1466,"00"),""))</f>
        <v/>
      </c>
      <c r="K1466" s="1" t="str">
        <f>IF(ISBLANK(Data!$F1466),"",IF(Data!$F1466&gt;=5,TEXT(Data!K1466,"00"),""))</f>
        <v/>
      </c>
      <c r="L1466" s="1" t="str">
        <f>IF(ISBLANK(Data!$F1466),"",IF(Data!$F1466&gt;=6,TEXT(Data!L1466,"00"),""))</f>
        <v/>
      </c>
      <c r="M1466" s="1" t="str">
        <f>IF(ISBLANK(Data!$F1466),"",IF(Data!$F1466&gt;=7,TEXT(Data!M1466,"00"),""))</f>
        <v/>
      </c>
      <c r="N1466" s="1" t="str">
        <f>IF(ISBLANK(Data!$F1466),"",IF(Data!$F1466&gt;=8,TEXT(Data!N1466,"00"),""))</f>
        <v/>
      </c>
    </row>
    <row r="1467" ht="14.25">
      <c r="A1467" s="1">
        <f>IF(ISBLANK(Data!A1467),"",Data!A1467)</f>
        <v>194345</v>
      </c>
      <c r="B1467" s="1">
        <f>IF(ISBLANK(Data!B1467),"",Data!B1467)</f>
        <v>1</v>
      </c>
      <c r="C1467" s="1">
        <f>IF(ISBLANK(Data!C1467),"",Data!C1467)</f>
        <v>401</v>
      </c>
      <c r="D1467" s="1">
        <f>IF(ISBLANK(Data!D1467),"",Data!D1467)</f>
        <v>0</v>
      </c>
      <c r="E1467" s="1">
        <f>IF(ISBLANK(Data!E1467),"",Data!E1467)</f>
        <v>0</v>
      </c>
      <c r="F1467" s="1">
        <f>IF(ISBLANK(Data!F1467),"",Data!F1467)</f>
        <v>8</v>
      </c>
      <c r="G1467" s="1" t="str">
        <f>IF(ISBLANK(Data!$F1467),"",IF(Data!$F1467&gt;=1,TEXT(Data!G1467,"00"),""))</f>
        <v>8d</v>
      </c>
      <c r="H1467" s="1" t="str">
        <f>IF(ISBLANK(Data!$F1467),"",IF(Data!$F1467&gt;=2,TEXT(Data!H1467,"00"),""))</f>
        <v>a0</v>
      </c>
      <c r="I1467" s="1" t="str">
        <f>IF(ISBLANK(Data!$F1467),"",IF(Data!$F1467&gt;=3,TEXT(Data!I1467,"00"),""))</f>
        <v>00</v>
      </c>
      <c r="J1467" s="1" t="str">
        <f>IF(ISBLANK(Data!$F1467),"",IF(Data!$F1467&gt;=4,TEXT(Data!J1467,"00"),""))</f>
        <v>00</v>
      </c>
      <c r="K1467" s="1" t="str">
        <f>IF(ISBLANK(Data!$F1467),"",IF(Data!$F1467&gt;=5,TEXT(Data!K1467,"00"),""))</f>
        <v>55</v>
      </c>
      <c r="L1467" s="1" t="str">
        <f>IF(ISBLANK(Data!$F1467),"",IF(Data!$F1467&gt;=6,TEXT(Data!L1467,"00"),""))</f>
        <v>00</v>
      </c>
      <c r="M1467" s="1" t="str">
        <f>IF(ISBLANK(Data!$F1467),"",IF(Data!$F1467&gt;=7,TEXT(Data!M1467,"00"),""))</f>
        <v>00</v>
      </c>
      <c r="N1467" s="1" t="str">
        <f>IF(ISBLANK(Data!$F1467),"",IF(Data!$F1467&gt;=8,TEXT(Data!N1467,"00"),""))</f>
        <v>00</v>
      </c>
    </row>
    <row r="1468" ht="14.25">
      <c r="A1468" s="1">
        <f>IF(ISBLANK(Data!A1468),"",Data!A1468)</f>
        <v>194345</v>
      </c>
      <c r="B1468" s="1">
        <f>IF(ISBLANK(Data!B1468),"",Data!B1468)</f>
        <v>1</v>
      </c>
      <c r="C1468" s="1">
        <f>IF(ISBLANK(Data!C1468),"",Data!C1468)</f>
        <v>201</v>
      </c>
      <c r="D1468" s="1">
        <f>IF(ISBLANK(Data!D1468),"",Data!D1468)</f>
        <v>0</v>
      </c>
      <c r="E1468" s="1">
        <f>IF(ISBLANK(Data!E1468),"",Data!E1468)</f>
        <v>0</v>
      </c>
      <c r="F1468" s="1">
        <f>IF(ISBLANK(Data!F1468),"",Data!F1468)</f>
        <v>6</v>
      </c>
      <c r="G1468" s="1" t="str">
        <f>IF(ISBLANK(Data!$F1468),"",IF(Data!$F1468&gt;=1,TEXT(Data!G1468,"00"),""))</f>
        <v>74</v>
      </c>
      <c r="H1468" s="1" t="str">
        <f>IF(ISBLANK(Data!$F1468),"",IF(Data!$F1468&gt;=2,TEXT(Data!H1468,"00"),""))</f>
        <v>04</v>
      </c>
      <c r="I1468" s="1" t="str">
        <f>IF(ISBLANK(Data!$F1468),"",IF(Data!$F1468&gt;=3,TEXT(Data!I1468,"00"),""))</f>
        <v>00</v>
      </c>
      <c r="J1468" s="1" t="str">
        <f>IF(ISBLANK(Data!$F1468),"",IF(Data!$F1468&gt;=4,TEXT(Data!J1468,"00"),""))</f>
        <v>00</v>
      </c>
      <c r="K1468" s="1" t="str">
        <f>IF(ISBLANK(Data!$F1468),"",IF(Data!$F1468&gt;=5,TEXT(Data!K1468,"00"),""))</f>
        <v>62</v>
      </c>
      <c r="L1468" s="1" t="str">
        <f>IF(ISBLANK(Data!$F1468),"",IF(Data!$F1468&gt;=6,TEXT(Data!L1468,"00"),""))</f>
        <v>00</v>
      </c>
      <c r="M1468" s="1" t="str">
        <f>IF(ISBLANK(Data!$F1468),"",IF(Data!$F1468&gt;=7,TEXT(Data!M1468,"00"),""))</f>
        <v/>
      </c>
      <c r="N1468" s="1" t="str">
        <f>IF(ISBLANK(Data!$F1468),"",IF(Data!$F1468&gt;=8,TEXT(Data!N1468,"00"),""))</f>
        <v/>
      </c>
    </row>
    <row r="1469" ht="14.25">
      <c r="A1469" s="1">
        <f>IF(ISBLANK(Data!A1469),"",Data!A1469)</f>
        <v>194357</v>
      </c>
      <c r="B1469" s="1">
        <f>IF(ISBLANK(Data!B1469),"",Data!B1469)</f>
        <v>1</v>
      </c>
      <c r="C1469" s="1">
        <f>IF(ISBLANK(Data!C1469),"",Data!C1469)</f>
        <v>203</v>
      </c>
      <c r="D1469" s="1">
        <f>IF(ISBLANK(Data!D1469),"",Data!D1469)</f>
        <v>0</v>
      </c>
      <c r="E1469" s="1">
        <f>IF(ISBLANK(Data!E1469),"",Data!E1469)</f>
        <v>0</v>
      </c>
      <c r="F1469" s="1">
        <f>IF(ISBLANK(Data!F1469),"",Data!F1469)</f>
        <v>8</v>
      </c>
      <c r="G1469" s="1" t="str">
        <f>IF(ISBLANK(Data!$F1469),"",IF(Data!$F1469&gt;=1,TEXT(Data!G1469,"00"),""))</f>
        <v>00</v>
      </c>
      <c r="H1469" s="1" t="str">
        <f>IF(ISBLANK(Data!$F1469),"",IF(Data!$F1469&gt;=2,TEXT(Data!H1469,"00"),""))</f>
        <v>00</v>
      </c>
      <c r="I1469" s="1" t="str">
        <f>IF(ISBLANK(Data!$F1469),"",IF(Data!$F1469&gt;=3,TEXT(Data!I1469,"00"),""))</f>
        <v>00</v>
      </c>
      <c r="J1469" s="1" t="str">
        <f>IF(ISBLANK(Data!$F1469),"",IF(Data!$F1469&gt;=4,TEXT(Data!J1469,"00"),""))</f>
        <v>00</v>
      </c>
      <c r="K1469" s="1" t="str">
        <f>IF(ISBLANK(Data!$F1469),"",IF(Data!$F1469&gt;=5,TEXT(Data!K1469,"00"),""))</f>
        <v>00</v>
      </c>
      <c r="L1469" s="1" t="str">
        <f>IF(ISBLANK(Data!$F1469),"",IF(Data!$F1469&gt;=6,TEXT(Data!L1469,"00"),""))</f>
        <v>00</v>
      </c>
      <c r="M1469" s="1" t="str">
        <f>IF(ISBLANK(Data!$F1469),"",IF(Data!$F1469&gt;=7,TEXT(Data!M1469,"00"),""))</f>
        <v>00</v>
      </c>
      <c r="N1469" s="1" t="str">
        <f>IF(ISBLANK(Data!$F1469),"",IF(Data!$F1469&gt;=8,TEXT(Data!N1469,"00"),""))</f>
        <v>00</v>
      </c>
    </row>
    <row r="1470" ht="14.25">
      <c r="A1470" s="1">
        <f>IF(ISBLANK(Data!A1470),"",Data!A1470)</f>
        <v>194365</v>
      </c>
      <c r="B1470" s="1">
        <f>IF(ISBLANK(Data!B1470),"",Data!B1470)</f>
        <v>1</v>
      </c>
      <c r="C1470" s="1">
        <f>IF(ISBLANK(Data!C1470),"",Data!C1470)</f>
        <v>400</v>
      </c>
      <c r="D1470" s="1">
        <f>IF(ISBLANK(Data!D1470),"",Data!D1470)</f>
        <v>0</v>
      </c>
      <c r="E1470" s="1">
        <f>IF(ISBLANK(Data!E1470),"",Data!E1470)</f>
        <v>0</v>
      </c>
      <c r="F1470" s="1">
        <f>IF(ISBLANK(Data!F1470),"",Data!F1470)</f>
        <v>8</v>
      </c>
      <c r="G1470" s="1" t="str">
        <f>IF(ISBLANK(Data!$F1470),"",IF(Data!$F1470&gt;=1,TEXT(Data!G1470,"00"),""))</f>
        <v>01</v>
      </c>
      <c r="H1470" s="1" t="str">
        <f>IF(ISBLANK(Data!$F1470),"",IF(Data!$F1470&gt;=2,TEXT(Data!H1470,"00"),""))</f>
        <v>00</v>
      </c>
      <c r="I1470" s="1" t="str">
        <f>IF(ISBLANK(Data!$F1470),"",IF(Data!$F1470&gt;=3,TEXT(Data!I1470,"00"),""))</f>
        <v>4c</v>
      </c>
      <c r="J1470" s="1" t="str">
        <f>IF(ISBLANK(Data!$F1470),"",IF(Data!$F1470&gt;=4,TEXT(Data!J1470,"00"),""))</f>
        <v>00</v>
      </c>
      <c r="K1470" s="1" t="str">
        <f>IF(ISBLANK(Data!$F1470),"",IF(Data!$F1470&gt;=5,TEXT(Data!K1470,"00"),""))</f>
        <v>00</v>
      </c>
      <c r="L1470" s="1" t="str">
        <f>IF(ISBLANK(Data!$F1470),"",IF(Data!$F1470&gt;=6,TEXT(Data!L1470,"00"),""))</f>
        <v>00</v>
      </c>
      <c r="M1470" s="1" t="str">
        <f>IF(ISBLANK(Data!$F1470),"",IF(Data!$F1470&gt;=7,TEXT(Data!M1470,"00"),""))</f>
        <v>00</v>
      </c>
      <c r="N1470" s="1" t="str">
        <f>IF(ISBLANK(Data!$F1470),"",IF(Data!$F1470&gt;=8,TEXT(Data!N1470,"00"),""))</f>
        <v>00</v>
      </c>
    </row>
    <row r="1471" ht="14.25">
      <c r="A1471" s="1">
        <f>IF(ISBLANK(Data!A1471),"",Data!A1471)</f>
        <v>194382</v>
      </c>
      <c r="B1471" s="1">
        <f>IF(ISBLANK(Data!B1471),"",Data!B1471)</f>
        <v>0</v>
      </c>
      <c r="C1471" s="1">
        <f>IF(ISBLANK(Data!C1471),"",Data!C1471)</f>
        <v>300</v>
      </c>
      <c r="D1471" s="1">
        <f>IF(ISBLANK(Data!D1471),"",Data!D1471)</f>
        <v>0</v>
      </c>
      <c r="E1471" s="1">
        <f>IF(ISBLANK(Data!E1471),"",Data!E1471)</f>
        <v>0</v>
      </c>
      <c r="F1471" s="1">
        <f>IF(ISBLANK(Data!F1471),"",Data!F1471)</f>
        <v>8</v>
      </c>
      <c r="G1471" s="1" t="str">
        <f>IF(ISBLANK(Data!$F1471),"",IF(Data!$F1471&gt;=1,TEXT(Data!G1471,"00"),""))</f>
        <v>03</v>
      </c>
      <c r="H1471" s="1" t="str">
        <f>IF(ISBLANK(Data!$F1471),"",IF(Data!$F1471&gt;=2,TEXT(Data!H1471,"00"),""))</f>
        <v>5a</v>
      </c>
      <c r="I1471" s="1" t="str">
        <f>IF(ISBLANK(Data!$F1471),"",IF(Data!$F1471&gt;=3,TEXT(Data!I1471,"00"),""))</f>
        <v>64</v>
      </c>
      <c r="J1471" s="1" t="str">
        <f>IF(ISBLANK(Data!$F1471),"",IF(Data!$F1471&gt;=4,TEXT(Data!J1471,"00"),""))</f>
        <v>5a</v>
      </c>
      <c r="K1471" s="1" t="str">
        <f>IF(ISBLANK(Data!$F1471),"",IF(Data!$F1471&gt;=5,TEXT(Data!K1471,"00"),""))</f>
        <v>64</v>
      </c>
      <c r="L1471" s="1" t="str">
        <f>IF(ISBLANK(Data!$F1471),"",IF(Data!$F1471&gt;=6,TEXT(Data!L1471,"00"),""))</f>
        <v>00</v>
      </c>
      <c r="M1471" s="1" t="str">
        <f>IF(ISBLANK(Data!$F1471),"",IF(Data!$F1471&gt;=7,TEXT(Data!M1471,"00"),""))</f>
        <v>64</v>
      </c>
      <c r="N1471" s="1" t="str">
        <f>IF(ISBLANK(Data!$F1471),"",IF(Data!$F1471&gt;=8,TEXT(Data!N1471,"00"),""))</f>
        <v>a9</v>
      </c>
    </row>
    <row r="1472" ht="14.25">
      <c r="A1472" s="1">
        <f>IF(ISBLANK(Data!A1472),"",Data!A1472)</f>
        <v>194382</v>
      </c>
      <c r="B1472" s="1">
        <f>IF(ISBLANK(Data!B1472),"",Data!B1472)</f>
        <v>0</v>
      </c>
      <c r="C1472" s="1">
        <f>IF(ISBLANK(Data!C1472),"",Data!C1472)</f>
        <v>301</v>
      </c>
      <c r="D1472" s="1">
        <f>IF(ISBLANK(Data!D1472),"",Data!D1472)</f>
        <v>0</v>
      </c>
      <c r="E1472" s="1">
        <f>IF(ISBLANK(Data!E1472),"",Data!E1472)</f>
        <v>0</v>
      </c>
      <c r="F1472" s="1">
        <f>IF(ISBLANK(Data!F1472),"",Data!F1472)</f>
        <v>3</v>
      </c>
      <c r="G1472" s="1" t="str">
        <f>IF(ISBLANK(Data!$F1472),"",IF(Data!$F1472&gt;=1,TEXT(Data!G1472,"00"),""))</f>
        <v>88</v>
      </c>
      <c r="H1472" s="1" t="str">
        <f>IF(ISBLANK(Data!$F1472),"",IF(Data!$F1472&gt;=2,TEXT(Data!H1472,"00"),""))</f>
        <v>09</v>
      </c>
      <c r="I1472" s="1" t="str">
        <f>IF(ISBLANK(Data!$F1472),"",IF(Data!$F1472&gt;=3,TEXT(Data!I1472,"00"),""))</f>
        <v>00</v>
      </c>
      <c r="J1472" s="1" t="str">
        <f>IF(ISBLANK(Data!$F1472),"",IF(Data!$F1472&gt;=4,TEXT(Data!J1472,"00"),""))</f>
        <v/>
      </c>
      <c r="K1472" s="1" t="str">
        <f>IF(ISBLANK(Data!$F1472),"",IF(Data!$F1472&gt;=5,TEXT(Data!K1472,"00"),""))</f>
        <v/>
      </c>
      <c r="L1472" s="1" t="str">
        <f>IF(ISBLANK(Data!$F1472),"",IF(Data!$F1472&gt;=6,TEXT(Data!L1472,"00"),""))</f>
        <v/>
      </c>
      <c r="M1472" s="1" t="str">
        <f>IF(ISBLANK(Data!$F1472),"",IF(Data!$F1472&gt;=7,TEXT(Data!M1472,"00"),""))</f>
        <v/>
      </c>
      <c r="N1472" s="1" t="str">
        <f>IF(ISBLANK(Data!$F1472),"",IF(Data!$F1472&gt;=8,TEXT(Data!N1472,"00"),""))</f>
        <v/>
      </c>
    </row>
    <row r="1473" ht="14.25">
      <c r="A1473" s="1">
        <f>IF(ISBLANK(Data!A1473),"",Data!A1473)</f>
        <v>194431</v>
      </c>
      <c r="B1473" s="1">
        <f>IF(ISBLANK(Data!B1473),"",Data!B1473)</f>
        <v>0</v>
      </c>
      <c r="C1473" s="1">
        <f>IF(ISBLANK(Data!C1473),"",Data!C1473)</f>
        <v>300</v>
      </c>
      <c r="D1473" s="1">
        <f>IF(ISBLANK(Data!D1473),"",Data!D1473)</f>
        <v>0</v>
      </c>
      <c r="E1473" s="1">
        <f>IF(ISBLANK(Data!E1473),"",Data!E1473)</f>
        <v>0</v>
      </c>
      <c r="F1473" s="1">
        <f>IF(ISBLANK(Data!F1473),"",Data!F1473)</f>
        <v>8</v>
      </c>
      <c r="G1473" s="1" t="str">
        <f>IF(ISBLANK(Data!$F1473),"",IF(Data!$F1473&gt;=1,TEXT(Data!G1473,"00"),""))</f>
        <v>03</v>
      </c>
      <c r="H1473" s="1" t="str">
        <f>IF(ISBLANK(Data!$F1473),"",IF(Data!$F1473&gt;=2,TEXT(Data!H1473,"00"),""))</f>
        <v>5a</v>
      </c>
      <c r="I1473" s="1" t="str">
        <f>IF(ISBLANK(Data!$F1473),"",IF(Data!$F1473&gt;=3,TEXT(Data!I1473,"00"),""))</f>
        <v>64</v>
      </c>
      <c r="J1473" s="1" t="str">
        <f>IF(ISBLANK(Data!$F1473),"",IF(Data!$F1473&gt;=4,TEXT(Data!J1473,"00"),""))</f>
        <v>5a</v>
      </c>
      <c r="K1473" s="1" t="str">
        <f>IF(ISBLANK(Data!$F1473),"",IF(Data!$F1473&gt;=5,TEXT(Data!K1473,"00"),""))</f>
        <v>64</v>
      </c>
      <c r="L1473" s="1" t="str">
        <f>IF(ISBLANK(Data!$F1473),"",IF(Data!$F1473&gt;=6,TEXT(Data!L1473,"00"),""))</f>
        <v>00</v>
      </c>
      <c r="M1473" s="1" t="str">
        <f>IF(ISBLANK(Data!$F1473),"",IF(Data!$F1473&gt;=7,TEXT(Data!M1473,"00"),""))</f>
        <v>64</v>
      </c>
      <c r="N1473" s="1" t="str">
        <f>IF(ISBLANK(Data!$F1473),"",IF(Data!$F1473&gt;=8,TEXT(Data!N1473,"00"),""))</f>
        <v>ba</v>
      </c>
    </row>
    <row r="1474" ht="14.25">
      <c r="A1474" s="1">
        <f>IF(ISBLANK(Data!A1474),"",Data!A1474)</f>
        <v>194432</v>
      </c>
      <c r="B1474" s="1">
        <f>IF(ISBLANK(Data!B1474),"",Data!B1474)</f>
        <v>0</v>
      </c>
      <c r="C1474" s="1">
        <f>IF(ISBLANK(Data!C1474),"",Data!C1474)</f>
        <v>301</v>
      </c>
      <c r="D1474" s="1">
        <f>IF(ISBLANK(Data!D1474),"",Data!D1474)</f>
        <v>0</v>
      </c>
      <c r="E1474" s="1">
        <f>IF(ISBLANK(Data!E1474),"",Data!E1474)</f>
        <v>0</v>
      </c>
      <c r="F1474" s="1">
        <f>IF(ISBLANK(Data!F1474),"",Data!F1474)</f>
        <v>3</v>
      </c>
      <c r="G1474" s="1" t="str">
        <f>IF(ISBLANK(Data!$F1474),"",IF(Data!$F1474&gt;=1,TEXT(Data!G1474,"00"),""))</f>
        <v>c6</v>
      </c>
      <c r="H1474" s="1" t="str">
        <f>IF(ISBLANK(Data!$F1474),"",IF(Data!$F1474&gt;=2,TEXT(Data!H1474,"00"),""))</f>
        <v>a</v>
      </c>
      <c r="I1474" s="1" t="str">
        <f>IF(ISBLANK(Data!$F1474),"",IF(Data!$F1474&gt;=3,TEXT(Data!I1474,"00"),""))</f>
        <v>00</v>
      </c>
      <c r="J1474" s="1" t="str">
        <f>IF(ISBLANK(Data!$F1474),"",IF(Data!$F1474&gt;=4,TEXT(Data!J1474,"00"),""))</f>
        <v/>
      </c>
      <c r="K1474" s="1" t="str">
        <f>IF(ISBLANK(Data!$F1474),"",IF(Data!$F1474&gt;=5,TEXT(Data!K1474,"00"),""))</f>
        <v/>
      </c>
      <c r="L1474" s="1" t="str">
        <f>IF(ISBLANK(Data!$F1474),"",IF(Data!$F1474&gt;=6,TEXT(Data!L1474,"00"),""))</f>
        <v/>
      </c>
      <c r="M1474" s="1" t="str">
        <f>IF(ISBLANK(Data!$F1474),"",IF(Data!$F1474&gt;=7,TEXT(Data!M1474,"00"),""))</f>
        <v/>
      </c>
      <c r="N1474" s="1" t="str">
        <f>IF(ISBLANK(Data!$F1474),"",IF(Data!$F1474&gt;=8,TEXT(Data!N1474,"00"),""))</f>
        <v/>
      </c>
    </row>
    <row r="1475" ht="14.25">
      <c r="A1475" s="1">
        <f>IF(ISBLANK(Data!A1475),"",Data!A1475)</f>
        <v>194445</v>
      </c>
      <c r="B1475" s="1">
        <f>IF(ISBLANK(Data!B1475),"",Data!B1475)</f>
        <v>1</v>
      </c>
      <c r="C1475" s="1">
        <f>IF(ISBLANK(Data!C1475),"",Data!C1475)</f>
        <v>401</v>
      </c>
      <c r="D1475" s="1">
        <f>IF(ISBLANK(Data!D1475),"",Data!D1475)</f>
        <v>0</v>
      </c>
      <c r="E1475" s="1">
        <f>IF(ISBLANK(Data!E1475),"",Data!E1475)</f>
        <v>0</v>
      </c>
      <c r="F1475" s="1">
        <f>IF(ISBLANK(Data!F1475),"",Data!F1475)</f>
        <v>8</v>
      </c>
      <c r="G1475" s="1" t="str">
        <f>IF(ISBLANK(Data!$F1475),"",IF(Data!$F1475&gt;=1,TEXT(Data!G1475,"00"),""))</f>
        <v>8d</v>
      </c>
      <c r="H1475" s="1" t="str">
        <f>IF(ISBLANK(Data!$F1475),"",IF(Data!$F1475&gt;=2,TEXT(Data!H1475,"00"),""))</f>
        <v>a0</v>
      </c>
      <c r="I1475" s="1" t="str">
        <f>IF(ISBLANK(Data!$F1475),"",IF(Data!$F1475&gt;=3,TEXT(Data!I1475,"00"),""))</f>
        <v>00</v>
      </c>
      <c r="J1475" s="1" t="str">
        <f>IF(ISBLANK(Data!$F1475),"",IF(Data!$F1475&gt;=4,TEXT(Data!J1475,"00"),""))</f>
        <v>00</v>
      </c>
      <c r="K1475" s="1" t="str">
        <f>IF(ISBLANK(Data!$F1475),"",IF(Data!$F1475&gt;=5,TEXT(Data!K1475,"00"),""))</f>
        <v>56</v>
      </c>
      <c r="L1475" s="1" t="str">
        <f>IF(ISBLANK(Data!$F1475),"",IF(Data!$F1475&gt;=6,TEXT(Data!L1475,"00"),""))</f>
        <v>00</v>
      </c>
      <c r="M1475" s="1" t="str">
        <f>IF(ISBLANK(Data!$F1475),"",IF(Data!$F1475&gt;=7,TEXT(Data!M1475,"00"),""))</f>
        <v>00</v>
      </c>
      <c r="N1475" s="1" t="str">
        <f>IF(ISBLANK(Data!$F1475),"",IF(Data!$F1475&gt;=8,TEXT(Data!N1475,"00"),""))</f>
        <v>00</v>
      </c>
    </row>
    <row r="1476" ht="14.25">
      <c r="A1476" s="1">
        <f>IF(ISBLANK(Data!A1476),"",Data!A1476)</f>
        <v>194445</v>
      </c>
      <c r="B1476" s="1">
        <f>IF(ISBLANK(Data!B1476),"",Data!B1476)</f>
        <v>1</v>
      </c>
      <c r="C1476" s="1">
        <f>IF(ISBLANK(Data!C1476),"",Data!C1476)</f>
        <v>201</v>
      </c>
      <c r="D1476" s="1">
        <f>IF(ISBLANK(Data!D1476),"",Data!D1476)</f>
        <v>0</v>
      </c>
      <c r="E1476" s="1">
        <f>IF(ISBLANK(Data!E1476),"",Data!E1476)</f>
        <v>0</v>
      </c>
      <c r="F1476" s="1">
        <f>IF(ISBLANK(Data!F1476),"",Data!F1476)</f>
        <v>6</v>
      </c>
      <c r="G1476" s="1" t="str">
        <f>IF(ISBLANK(Data!$F1476),"",IF(Data!$F1476&gt;=1,TEXT(Data!G1476,"00"),""))</f>
        <v>74</v>
      </c>
      <c r="H1476" s="1" t="str">
        <f>IF(ISBLANK(Data!$F1476),"",IF(Data!$F1476&gt;=2,TEXT(Data!H1476,"00"),""))</f>
        <v>04</v>
      </c>
      <c r="I1476" s="1" t="str">
        <f>IF(ISBLANK(Data!$F1476),"",IF(Data!$F1476&gt;=3,TEXT(Data!I1476,"00"),""))</f>
        <v>00</v>
      </c>
      <c r="J1476" s="1" t="str">
        <f>IF(ISBLANK(Data!$F1476),"",IF(Data!$F1476&gt;=4,TEXT(Data!J1476,"00"),""))</f>
        <v>00</v>
      </c>
      <c r="K1476" s="1" t="str">
        <f>IF(ISBLANK(Data!$F1476),"",IF(Data!$F1476&gt;=5,TEXT(Data!K1476,"00"),""))</f>
        <v>62</v>
      </c>
      <c r="L1476" s="1" t="str">
        <f>IF(ISBLANK(Data!$F1476),"",IF(Data!$F1476&gt;=6,TEXT(Data!L1476,"00"),""))</f>
        <v>00</v>
      </c>
      <c r="M1476" s="1" t="str">
        <f>IF(ISBLANK(Data!$F1476),"",IF(Data!$F1476&gt;=7,TEXT(Data!M1476,"00"),""))</f>
        <v/>
      </c>
      <c r="N1476" s="1" t="str">
        <f>IF(ISBLANK(Data!$F1476),"",IF(Data!$F1476&gt;=8,TEXT(Data!N1476,"00"),""))</f>
        <v/>
      </c>
    </row>
    <row r="1477" ht="14.25">
      <c r="A1477" s="1">
        <f>IF(ISBLANK(Data!A1477),"",Data!A1477)</f>
        <v>194457</v>
      </c>
      <c r="B1477" s="1">
        <f>IF(ISBLANK(Data!B1477),"",Data!B1477)</f>
        <v>1</v>
      </c>
      <c r="C1477" s="1">
        <f>IF(ISBLANK(Data!C1477),"",Data!C1477)</f>
        <v>203</v>
      </c>
      <c r="D1477" s="1">
        <f>IF(ISBLANK(Data!D1477),"",Data!D1477)</f>
        <v>0</v>
      </c>
      <c r="E1477" s="1">
        <f>IF(ISBLANK(Data!E1477),"",Data!E1477)</f>
        <v>0</v>
      </c>
      <c r="F1477" s="1">
        <f>IF(ISBLANK(Data!F1477),"",Data!F1477)</f>
        <v>8</v>
      </c>
      <c r="G1477" s="1" t="str">
        <f>IF(ISBLANK(Data!$F1477),"",IF(Data!$F1477&gt;=1,TEXT(Data!G1477,"00"),""))</f>
        <v>00</v>
      </c>
      <c r="H1477" s="1" t="str">
        <f>IF(ISBLANK(Data!$F1477),"",IF(Data!$F1477&gt;=2,TEXT(Data!H1477,"00"),""))</f>
        <v>00</v>
      </c>
      <c r="I1477" s="1" t="str">
        <f>IF(ISBLANK(Data!$F1477),"",IF(Data!$F1477&gt;=3,TEXT(Data!I1477,"00"),""))</f>
        <v>00</v>
      </c>
      <c r="J1477" s="1" t="str">
        <f>IF(ISBLANK(Data!$F1477),"",IF(Data!$F1477&gt;=4,TEXT(Data!J1477,"00"),""))</f>
        <v>00</v>
      </c>
      <c r="K1477" s="1" t="str">
        <f>IF(ISBLANK(Data!$F1477),"",IF(Data!$F1477&gt;=5,TEXT(Data!K1477,"00"),""))</f>
        <v>00</v>
      </c>
      <c r="L1477" s="1" t="str">
        <f>IF(ISBLANK(Data!$F1477),"",IF(Data!$F1477&gt;=6,TEXT(Data!L1477,"00"),""))</f>
        <v>00</v>
      </c>
      <c r="M1477" s="1" t="str">
        <f>IF(ISBLANK(Data!$F1477),"",IF(Data!$F1477&gt;=7,TEXT(Data!M1477,"00"),""))</f>
        <v>00</v>
      </c>
      <c r="N1477" s="1" t="str">
        <f>IF(ISBLANK(Data!$F1477),"",IF(Data!$F1477&gt;=8,TEXT(Data!N1477,"00"),""))</f>
        <v>00</v>
      </c>
    </row>
    <row r="1478" ht="14.25">
      <c r="A1478" s="1">
        <f>IF(ISBLANK(Data!A1478),"",Data!A1478)</f>
        <v>194465</v>
      </c>
      <c r="B1478" s="1">
        <f>IF(ISBLANK(Data!B1478),"",Data!B1478)</f>
        <v>1</v>
      </c>
      <c r="C1478" s="1">
        <f>IF(ISBLANK(Data!C1478),"",Data!C1478)</f>
        <v>400</v>
      </c>
      <c r="D1478" s="1">
        <f>IF(ISBLANK(Data!D1478),"",Data!D1478)</f>
        <v>0</v>
      </c>
      <c r="E1478" s="1">
        <f>IF(ISBLANK(Data!E1478),"",Data!E1478)</f>
        <v>0</v>
      </c>
      <c r="F1478" s="1">
        <f>IF(ISBLANK(Data!F1478),"",Data!F1478)</f>
        <v>8</v>
      </c>
      <c r="G1478" s="1" t="str">
        <f>IF(ISBLANK(Data!$F1478),"",IF(Data!$F1478&gt;=1,TEXT(Data!G1478,"00"),""))</f>
        <v>01</v>
      </c>
      <c r="H1478" s="1" t="str">
        <f>IF(ISBLANK(Data!$F1478),"",IF(Data!$F1478&gt;=2,TEXT(Data!H1478,"00"),""))</f>
        <v>00</v>
      </c>
      <c r="I1478" s="1" t="str">
        <f>IF(ISBLANK(Data!$F1478),"",IF(Data!$F1478&gt;=3,TEXT(Data!I1478,"00"),""))</f>
        <v>4c</v>
      </c>
      <c r="J1478" s="1" t="str">
        <f>IF(ISBLANK(Data!$F1478),"",IF(Data!$F1478&gt;=4,TEXT(Data!J1478,"00"),""))</f>
        <v>00</v>
      </c>
      <c r="K1478" s="1" t="str">
        <f>IF(ISBLANK(Data!$F1478),"",IF(Data!$F1478&gt;=5,TEXT(Data!K1478,"00"),""))</f>
        <v>00</v>
      </c>
      <c r="L1478" s="1" t="str">
        <f>IF(ISBLANK(Data!$F1478),"",IF(Data!$F1478&gt;=6,TEXT(Data!L1478,"00"),""))</f>
        <v>00</v>
      </c>
      <c r="M1478" s="1" t="str">
        <f>IF(ISBLANK(Data!$F1478),"",IF(Data!$F1478&gt;=7,TEXT(Data!M1478,"00"),""))</f>
        <v>00</v>
      </c>
      <c r="N1478" s="1" t="str">
        <f>IF(ISBLANK(Data!$F1478),"",IF(Data!$F1478&gt;=8,TEXT(Data!N1478,"00"),""))</f>
        <v>00</v>
      </c>
    </row>
    <row r="1479" ht="14.25">
      <c r="A1479" s="1">
        <f>IF(ISBLANK(Data!A1479),"",Data!A1479)</f>
        <v>194469</v>
      </c>
      <c r="B1479" s="1">
        <f>IF(ISBLANK(Data!B1479),"",Data!B1479)</f>
        <v>1</v>
      </c>
      <c r="C1479" s="1">
        <f>IF(ISBLANK(Data!C1479),"",Data!C1479)</f>
        <v>204</v>
      </c>
      <c r="D1479" s="1">
        <f>IF(ISBLANK(Data!D1479),"",Data!D1479)</f>
        <v>0</v>
      </c>
      <c r="E1479" s="1">
        <f>IF(ISBLANK(Data!E1479),"",Data!E1479)</f>
        <v>0</v>
      </c>
      <c r="F1479" s="1">
        <f>IF(ISBLANK(Data!F1479),"",Data!F1479)</f>
        <v>8</v>
      </c>
      <c r="G1479" s="1" t="str">
        <f>IF(ISBLANK(Data!$F1479),"",IF(Data!$F1479&gt;=1,TEXT(Data!G1479,"00"),""))</f>
        <v>00</v>
      </c>
      <c r="H1479" s="1" t="str">
        <f>IF(ISBLANK(Data!$F1479),"",IF(Data!$F1479&gt;=2,TEXT(Data!H1479,"00"),""))</f>
        <v>00</v>
      </c>
      <c r="I1479" s="1" t="str">
        <f>IF(ISBLANK(Data!$F1479),"",IF(Data!$F1479&gt;=3,TEXT(Data!I1479,"00"),""))</f>
        <v>00</v>
      </c>
      <c r="J1479" s="1" t="str">
        <f>IF(ISBLANK(Data!$F1479),"",IF(Data!$F1479&gt;=4,TEXT(Data!J1479,"00"),""))</f>
        <v>00</v>
      </c>
      <c r="K1479" s="1" t="str">
        <f>IF(ISBLANK(Data!$F1479),"",IF(Data!$F1479&gt;=5,TEXT(Data!K1479,"00"),""))</f>
        <v>00</v>
      </c>
      <c r="L1479" s="1" t="str">
        <f>IF(ISBLANK(Data!$F1479),"",IF(Data!$F1479&gt;=6,TEXT(Data!L1479,"00"),""))</f>
        <v>00</v>
      </c>
      <c r="M1479" s="1" t="str">
        <f>IF(ISBLANK(Data!$F1479),"",IF(Data!$F1479&gt;=7,TEXT(Data!M1479,"00"),""))</f>
        <v>00</v>
      </c>
      <c r="N1479" s="1" t="str">
        <f>IF(ISBLANK(Data!$F1479),"",IF(Data!$F1479&gt;=8,TEXT(Data!N1479,"00"),""))</f>
        <v>00</v>
      </c>
    </row>
    <row r="1480" ht="14.25">
      <c r="A1480" s="1">
        <f>IF(ISBLANK(Data!A1480),"",Data!A1480)</f>
        <v>194481</v>
      </c>
      <c r="B1480" s="1">
        <f>IF(ISBLANK(Data!B1480),"",Data!B1480)</f>
        <v>0</v>
      </c>
      <c r="C1480" s="1">
        <f>IF(ISBLANK(Data!C1480),"",Data!C1480)</f>
        <v>300</v>
      </c>
      <c r="D1480" s="1">
        <f>IF(ISBLANK(Data!D1480),"",Data!D1480)</f>
        <v>0</v>
      </c>
      <c r="E1480" s="1">
        <f>IF(ISBLANK(Data!E1480),"",Data!E1480)</f>
        <v>0</v>
      </c>
      <c r="F1480" s="1">
        <f>IF(ISBLANK(Data!F1480),"",Data!F1480)</f>
        <v>8</v>
      </c>
      <c r="G1480" s="1" t="str">
        <f>IF(ISBLANK(Data!$F1480),"",IF(Data!$F1480&gt;=1,TEXT(Data!G1480,"00"),""))</f>
        <v>03</v>
      </c>
      <c r="H1480" s="1" t="str">
        <f>IF(ISBLANK(Data!$F1480),"",IF(Data!$F1480&gt;=2,TEXT(Data!H1480,"00"),""))</f>
        <v>5a</v>
      </c>
      <c r="I1480" s="1" t="str">
        <f>IF(ISBLANK(Data!$F1480),"",IF(Data!$F1480&gt;=3,TEXT(Data!I1480,"00"),""))</f>
        <v>64</v>
      </c>
      <c r="J1480" s="1" t="str">
        <f>IF(ISBLANK(Data!$F1480),"",IF(Data!$F1480&gt;=4,TEXT(Data!J1480,"00"),""))</f>
        <v>5a</v>
      </c>
      <c r="K1480" s="1" t="str">
        <f>IF(ISBLANK(Data!$F1480),"",IF(Data!$F1480&gt;=5,TEXT(Data!K1480,"00"),""))</f>
        <v>64</v>
      </c>
      <c r="L1480" s="1" t="str">
        <f>IF(ISBLANK(Data!$F1480),"",IF(Data!$F1480&gt;=6,TEXT(Data!L1480,"00"),""))</f>
        <v>00</v>
      </c>
      <c r="M1480" s="1" t="str">
        <f>IF(ISBLANK(Data!$F1480),"",IF(Data!$F1480&gt;=7,TEXT(Data!M1480,"00"),""))</f>
        <v>64</v>
      </c>
      <c r="N1480" s="1" t="str">
        <f>IF(ISBLANK(Data!$F1480),"",IF(Data!$F1480&gt;=8,TEXT(Data!N1480,"00"),""))</f>
        <v>ab</v>
      </c>
    </row>
    <row r="1481" ht="14.25">
      <c r="A1481" s="1">
        <f>IF(ISBLANK(Data!A1481),"",Data!A1481)</f>
        <v>194481</v>
      </c>
      <c r="B1481" s="1">
        <f>IF(ISBLANK(Data!B1481),"",Data!B1481)</f>
        <v>1</v>
      </c>
      <c r="C1481" s="1">
        <f>IF(ISBLANK(Data!C1481),"",Data!C1481)</f>
        <v>202</v>
      </c>
      <c r="D1481" s="1">
        <f>IF(ISBLANK(Data!D1481),"",Data!D1481)</f>
        <v>0</v>
      </c>
      <c r="E1481" s="1">
        <f>IF(ISBLANK(Data!E1481),"",Data!E1481)</f>
        <v>0</v>
      </c>
      <c r="F1481" s="1">
        <f>IF(ISBLANK(Data!F1481),"",Data!F1481)</f>
        <v>8</v>
      </c>
      <c r="G1481" s="1" t="str">
        <f>IF(ISBLANK(Data!$F1481),"",IF(Data!$F1481&gt;=1,TEXT(Data!G1481,"00"),""))</f>
        <v>e2</v>
      </c>
      <c r="H1481" s="1" t="str">
        <f>IF(ISBLANK(Data!$F1481),"",IF(Data!$F1481&gt;=2,TEXT(Data!H1481,"00"),""))</f>
        <v>17</v>
      </c>
      <c r="I1481" s="1" t="str">
        <f>IF(ISBLANK(Data!$F1481),"",IF(Data!$F1481&gt;=3,TEXT(Data!I1481,"00"),""))</f>
        <v>00</v>
      </c>
      <c r="J1481" s="1" t="str">
        <f>IF(ISBLANK(Data!$F1481),"",IF(Data!$F1481&gt;=4,TEXT(Data!J1481,"00"),""))</f>
        <v>00</v>
      </c>
      <c r="K1481" s="1" t="str">
        <f>IF(ISBLANK(Data!$F1481),"",IF(Data!$F1481&gt;=5,TEXT(Data!K1481,"00"),""))</f>
        <v>3c</v>
      </c>
      <c r="L1481" s="1" t="str">
        <f>IF(ISBLANK(Data!$F1481),"",IF(Data!$F1481&gt;=6,TEXT(Data!L1481,"00"),""))</f>
        <v>fd</v>
      </c>
      <c r="M1481" s="1" t="str">
        <f>IF(ISBLANK(Data!$F1481),"",IF(Data!$F1481&gt;=7,TEXT(Data!M1481,"00"),""))</f>
        <v>1a</v>
      </c>
      <c r="N1481" s="1" t="str">
        <f>IF(ISBLANK(Data!$F1481),"",IF(Data!$F1481&gt;=8,TEXT(Data!N1481,"00"),""))</f>
        <v>00</v>
      </c>
    </row>
    <row r="1482" ht="14.25">
      <c r="A1482" s="1">
        <f>IF(ISBLANK(Data!A1482),"",Data!A1482)</f>
        <v>194482</v>
      </c>
      <c r="B1482" s="1">
        <f>IF(ISBLANK(Data!B1482),"",Data!B1482)</f>
        <v>0</v>
      </c>
      <c r="C1482" s="1">
        <f>IF(ISBLANK(Data!C1482),"",Data!C1482)</f>
        <v>301</v>
      </c>
      <c r="D1482" s="1">
        <f>IF(ISBLANK(Data!D1482),"",Data!D1482)</f>
        <v>0</v>
      </c>
      <c r="E1482" s="1">
        <f>IF(ISBLANK(Data!E1482),"",Data!E1482)</f>
        <v>0</v>
      </c>
      <c r="F1482" s="1">
        <f>IF(ISBLANK(Data!F1482),"",Data!F1482)</f>
        <v>3</v>
      </c>
      <c r="G1482" s="1" t="str">
        <f>IF(ISBLANK(Data!$F1482),"",IF(Data!$F1482&gt;=1,TEXT(Data!G1482,"00"),""))</f>
        <v>43</v>
      </c>
      <c r="H1482" s="1" t="str">
        <f>IF(ISBLANK(Data!$F1482),"",IF(Data!$F1482&gt;=2,TEXT(Data!H1482,"00"),""))</f>
        <v>b</v>
      </c>
      <c r="I1482" s="1" t="str">
        <f>IF(ISBLANK(Data!$F1482),"",IF(Data!$F1482&gt;=3,TEXT(Data!I1482,"00"),""))</f>
        <v>00</v>
      </c>
      <c r="J1482" s="1" t="str">
        <f>IF(ISBLANK(Data!$F1482),"",IF(Data!$F1482&gt;=4,TEXT(Data!J1482,"00"),""))</f>
        <v/>
      </c>
      <c r="K1482" s="1" t="str">
        <f>IF(ISBLANK(Data!$F1482),"",IF(Data!$F1482&gt;=5,TEXT(Data!K1482,"00"),""))</f>
        <v/>
      </c>
      <c r="L1482" s="1" t="str">
        <f>IF(ISBLANK(Data!$F1482),"",IF(Data!$F1482&gt;=6,TEXT(Data!L1482,"00"),""))</f>
        <v/>
      </c>
      <c r="M1482" s="1" t="str">
        <f>IF(ISBLANK(Data!$F1482),"",IF(Data!$F1482&gt;=7,TEXT(Data!M1482,"00"),""))</f>
        <v/>
      </c>
      <c r="N1482" s="1" t="str">
        <f>IF(ISBLANK(Data!$F1482),"",IF(Data!$F1482&gt;=8,TEXT(Data!N1482,"00"),""))</f>
        <v/>
      </c>
    </row>
    <row r="1483" ht="14.25">
      <c r="A1483" s="1">
        <f>IF(ISBLANK(Data!A1483),"",Data!A1483)</f>
        <v>194531</v>
      </c>
      <c r="B1483" s="1">
        <f>IF(ISBLANK(Data!B1483),"",Data!B1483)</f>
        <v>0</v>
      </c>
      <c r="C1483" s="1">
        <f>IF(ISBLANK(Data!C1483),"",Data!C1483)</f>
        <v>300</v>
      </c>
      <c r="D1483" s="1">
        <f>IF(ISBLANK(Data!D1483),"",Data!D1483)</f>
        <v>0</v>
      </c>
      <c r="E1483" s="1">
        <f>IF(ISBLANK(Data!E1483),"",Data!E1483)</f>
        <v>0</v>
      </c>
      <c r="F1483" s="1">
        <f>IF(ISBLANK(Data!F1483),"",Data!F1483)</f>
        <v>8</v>
      </c>
      <c r="G1483" s="1" t="str">
        <f>IF(ISBLANK(Data!$F1483),"",IF(Data!$F1483&gt;=1,TEXT(Data!G1483,"00"),""))</f>
        <v>03</v>
      </c>
      <c r="H1483" s="1" t="str">
        <f>IF(ISBLANK(Data!$F1483),"",IF(Data!$F1483&gt;=2,TEXT(Data!H1483,"00"),""))</f>
        <v>5a</v>
      </c>
      <c r="I1483" s="1" t="str">
        <f>IF(ISBLANK(Data!$F1483),"",IF(Data!$F1483&gt;=3,TEXT(Data!I1483,"00"),""))</f>
        <v>64</v>
      </c>
      <c r="J1483" s="1" t="str">
        <f>IF(ISBLANK(Data!$F1483),"",IF(Data!$F1483&gt;=4,TEXT(Data!J1483,"00"),""))</f>
        <v>5a</v>
      </c>
      <c r="K1483" s="1" t="str">
        <f>IF(ISBLANK(Data!$F1483),"",IF(Data!$F1483&gt;=5,TEXT(Data!K1483,"00"),""))</f>
        <v>64</v>
      </c>
      <c r="L1483" s="1" t="str">
        <f>IF(ISBLANK(Data!$F1483),"",IF(Data!$F1483&gt;=6,TEXT(Data!L1483,"00"),""))</f>
        <v>00</v>
      </c>
      <c r="M1483" s="1" t="str">
        <f>IF(ISBLANK(Data!$F1483),"",IF(Data!$F1483&gt;=7,TEXT(Data!M1483,"00"),""))</f>
        <v>64</v>
      </c>
      <c r="N1483" s="1" t="str">
        <f>IF(ISBLANK(Data!$F1483),"",IF(Data!$F1483&gt;=8,TEXT(Data!N1483,"00"),""))</f>
        <v>bc</v>
      </c>
    </row>
    <row r="1484" ht="14.25">
      <c r="A1484" s="1">
        <f>IF(ISBLANK(Data!A1484),"",Data!A1484)</f>
        <v>194532</v>
      </c>
      <c r="B1484" s="1">
        <f>IF(ISBLANK(Data!B1484),"",Data!B1484)</f>
        <v>0</v>
      </c>
      <c r="C1484" s="1">
        <f>IF(ISBLANK(Data!C1484),"",Data!C1484)</f>
        <v>301</v>
      </c>
      <c r="D1484" s="1">
        <f>IF(ISBLANK(Data!D1484),"",Data!D1484)</f>
        <v>0</v>
      </c>
      <c r="E1484" s="1">
        <f>IF(ISBLANK(Data!E1484),"",Data!E1484)</f>
        <v>0</v>
      </c>
      <c r="F1484" s="1">
        <f>IF(ISBLANK(Data!F1484),"",Data!F1484)</f>
        <v>3</v>
      </c>
      <c r="G1484" s="1" t="str">
        <f>IF(ISBLANK(Data!$F1484),"",IF(Data!$F1484&gt;=1,TEXT(Data!G1484,"00"),""))</f>
        <v>b5</v>
      </c>
      <c r="H1484" s="1" t="str">
        <f>IF(ISBLANK(Data!$F1484),"",IF(Data!$F1484&gt;=2,TEXT(Data!H1484,"00"),""))</f>
        <v>c</v>
      </c>
      <c r="I1484" s="1" t="str">
        <f>IF(ISBLANK(Data!$F1484),"",IF(Data!$F1484&gt;=3,TEXT(Data!I1484,"00"),""))</f>
        <v>00</v>
      </c>
      <c r="J1484" s="1" t="str">
        <f>IF(ISBLANK(Data!$F1484),"",IF(Data!$F1484&gt;=4,TEXT(Data!J1484,"00"),""))</f>
        <v/>
      </c>
      <c r="K1484" s="1" t="str">
        <f>IF(ISBLANK(Data!$F1484),"",IF(Data!$F1484&gt;=5,TEXT(Data!K1484,"00"),""))</f>
        <v/>
      </c>
      <c r="L1484" s="1" t="str">
        <f>IF(ISBLANK(Data!$F1484),"",IF(Data!$F1484&gt;=6,TEXT(Data!L1484,"00"),""))</f>
        <v/>
      </c>
      <c r="M1484" s="1" t="str">
        <f>IF(ISBLANK(Data!$F1484),"",IF(Data!$F1484&gt;=7,TEXT(Data!M1484,"00"),""))</f>
        <v/>
      </c>
      <c r="N1484" s="1" t="str">
        <f>IF(ISBLANK(Data!$F1484),"",IF(Data!$F1484&gt;=8,TEXT(Data!N1484,"00"),""))</f>
        <v/>
      </c>
    </row>
    <row r="1485" ht="14.25">
      <c r="A1485" s="1">
        <f>IF(ISBLANK(Data!A1485),"",Data!A1485)</f>
        <v>194545</v>
      </c>
      <c r="B1485" s="1">
        <f>IF(ISBLANK(Data!B1485),"",Data!B1485)</f>
        <v>1</v>
      </c>
      <c r="C1485" s="1">
        <f>IF(ISBLANK(Data!C1485),"",Data!C1485)</f>
        <v>401</v>
      </c>
      <c r="D1485" s="1">
        <f>IF(ISBLANK(Data!D1485),"",Data!D1485)</f>
        <v>0</v>
      </c>
      <c r="E1485" s="1">
        <f>IF(ISBLANK(Data!E1485),"",Data!E1485)</f>
        <v>0</v>
      </c>
      <c r="F1485" s="1">
        <f>IF(ISBLANK(Data!F1485),"",Data!F1485)</f>
        <v>8</v>
      </c>
      <c r="G1485" s="1" t="str">
        <f>IF(ISBLANK(Data!$F1485),"",IF(Data!$F1485&gt;=1,TEXT(Data!G1485,"00"),""))</f>
        <v>8d</v>
      </c>
      <c r="H1485" s="1" t="str">
        <f>IF(ISBLANK(Data!$F1485),"",IF(Data!$F1485&gt;=2,TEXT(Data!H1485,"00"),""))</f>
        <v>a0</v>
      </c>
      <c r="I1485" s="1" t="str">
        <f>IF(ISBLANK(Data!$F1485),"",IF(Data!$F1485&gt;=3,TEXT(Data!I1485,"00"),""))</f>
        <v>00</v>
      </c>
      <c r="J1485" s="1" t="str">
        <f>IF(ISBLANK(Data!$F1485),"",IF(Data!$F1485&gt;=4,TEXT(Data!J1485,"00"),""))</f>
        <v>00</v>
      </c>
      <c r="K1485" s="1" t="str">
        <f>IF(ISBLANK(Data!$F1485),"",IF(Data!$F1485&gt;=5,TEXT(Data!K1485,"00"),""))</f>
        <v>56</v>
      </c>
      <c r="L1485" s="1" t="str">
        <f>IF(ISBLANK(Data!$F1485),"",IF(Data!$F1485&gt;=6,TEXT(Data!L1485,"00"),""))</f>
        <v>00</v>
      </c>
      <c r="M1485" s="1" t="str">
        <f>IF(ISBLANK(Data!$F1485),"",IF(Data!$F1485&gt;=7,TEXT(Data!M1485,"00"),""))</f>
        <v>00</v>
      </c>
      <c r="N1485" s="1" t="str">
        <f>IF(ISBLANK(Data!$F1485),"",IF(Data!$F1485&gt;=8,TEXT(Data!N1485,"00"),""))</f>
        <v>00</v>
      </c>
    </row>
    <row r="1486" ht="14.25">
      <c r="A1486" s="1">
        <f>IF(ISBLANK(Data!A1486),"",Data!A1486)</f>
        <v>194545</v>
      </c>
      <c r="B1486" s="1">
        <f>IF(ISBLANK(Data!B1486),"",Data!B1486)</f>
        <v>1</v>
      </c>
      <c r="C1486" s="1">
        <f>IF(ISBLANK(Data!C1486),"",Data!C1486)</f>
        <v>201</v>
      </c>
      <c r="D1486" s="1">
        <f>IF(ISBLANK(Data!D1486),"",Data!D1486)</f>
        <v>0</v>
      </c>
      <c r="E1486" s="1">
        <f>IF(ISBLANK(Data!E1486),"",Data!E1486)</f>
        <v>0</v>
      </c>
      <c r="F1486" s="1">
        <f>IF(ISBLANK(Data!F1486),"",Data!F1486)</f>
        <v>6</v>
      </c>
      <c r="G1486" s="1" t="str">
        <f>IF(ISBLANK(Data!$F1486),"",IF(Data!$F1486&gt;=1,TEXT(Data!G1486,"00"),""))</f>
        <v>74</v>
      </c>
      <c r="H1486" s="1" t="str">
        <f>IF(ISBLANK(Data!$F1486),"",IF(Data!$F1486&gt;=2,TEXT(Data!H1486,"00"),""))</f>
        <v>04</v>
      </c>
      <c r="I1486" s="1" t="str">
        <f>IF(ISBLANK(Data!$F1486),"",IF(Data!$F1486&gt;=3,TEXT(Data!I1486,"00"),""))</f>
        <v>00</v>
      </c>
      <c r="J1486" s="1" t="str">
        <f>IF(ISBLANK(Data!$F1486),"",IF(Data!$F1486&gt;=4,TEXT(Data!J1486,"00"),""))</f>
        <v>00</v>
      </c>
      <c r="K1486" s="1" t="str">
        <f>IF(ISBLANK(Data!$F1486),"",IF(Data!$F1486&gt;=5,TEXT(Data!K1486,"00"),""))</f>
        <v>62</v>
      </c>
      <c r="L1486" s="1" t="str">
        <f>IF(ISBLANK(Data!$F1486),"",IF(Data!$F1486&gt;=6,TEXT(Data!L1486,"00"),""))</f>
        <v>00</v>
      </c>
      <c r="M1486" s="1" t="str">
        <f>IF(ISBLANK(Data!$F1486),"",IF(Data!$F1486&gt;=7,TEXT(Data!M1486,"00"),""))</f>
        <v/>
      </c>
      <c r="N1486" s="1" t="str">
        <f>IF(ISBLANK(Data!$F1486),"",IF(Data!$F1486&gt;=8,TEXT(Data!N1486,"00"),""))</f>
        <v/>
      </c>
    </row>
    <row r="1487" ht="14.25">
      <c r="A1487" s="1">
        <f>IF(ISBLANK(Data!A1487),"",Data!A1487)</f>
        <v>194557</v>
      </c>
      <c r="B1487" s="1">
        <f>IF(ISBLANK(Data!B1487),"",Data!B1487)</f>
        <v>1</v>
      </c>
      <c r="C1487" s="1">
        <f>IF(ISBLANK(Data!C1487),"",Data!C1487)</f>
        <v>203</v>
      </c>
      <c r="D1487" s="1">
        <f>IF(ISBLANK(Data!D1487),"",Data!D1487)</f>
        <v>0</v>
      </c>
      <c r="E1487" s="1">
        <f>IF(ISBLANK(Data!E1487),"",Data!E1487)</f>
        <v>0</v>
      </c>
      <c r="F1487" s="1">
        <f>IF(ISBLANK(Data!F1487),"",Data!F1487)</f>
        <v>8</v>
      </c>
      <c r="G1487" s="1" t="str">
        <f>IF(ISBLANK(Data!$F1487),"",IF(Data!$F1487&gt;=1,TEXT(Data!G1487,"00"),""))</f>
        <v>00</v>
      </c>
      <c r="H1487" s="1" t="str">
        <f>IF(ISBLANK(Data!$F1487),"",IF(Data!$F1487&gt;=2,TEXT(Data!H1487,"00"),""))</f>
        <v>00</v>
      </c>
      <c r="I1487" s="1" t="str">
        <f>IF(ISBLANK(Data!$F1487),"",IF(Data!$F1487&gt;=3,TEXT(Data!I1487,"00"),""))</f>
        <v>00</v>
      </c>
      <c r="J1487" s="1" t="str">
        <f>IF(ISBLANK(Data!$F1487),"",IF(Data!$F1487&gt;=4,TEXT(Data!J1487,"00"),""))</f>
        <v>00</v>
      </c>
      <c r="K1487" s="1" t="str">
        <f>IF(ISBLANK(Data!$F1487),"",IF(Data!$F1487&gt;=5,TEXT(Data!K1487,"00"),""))</f>
        <v>00</v>
      </c>
      <c r="L1487" s="1" t="str">
        <f>IF(ISBLANK(Data!$F1487),"",IF(Data!$F1487&gt;=6,TEXT(Data!L1487,"00"),""))</f>
        <v>00</v>
      </c>
      <c r="M1487" s="1" t="str">
        <f>IF(ISBLANK(Data!$F1487),"",IF(Data!$F1487&gt;=7,TEXT(Data!M1487,"00"),""))</f>
        <v>00</v>
      </c>
      <c r="N1487" s="1" t="str">
        <f>IF(ISBLANK(Data!$F1487),"",IF(Data!$F1487&gt;=8,TEXT(Data!N1487,"00"),""))</f>
        <v>00</v>
      </c>
    </row>
    <row r="1488" ht="14.25">
      <c r="A1488" s="1">
        <f>IF(ISBLANK(Data!A1488),"",Data!A1488)</f>
        <v>194565</v>
      </c>
      <c r="B1488" s="1">
        <f>IF(ISBLANK(Data!B1488),"",Data!B1488)</f>
        <v>1</v>
      </c>
      <c r="C1488" s="1">
        <f>IF(ISBLANK(Data!C1488),"",Data!C1488)</f>
        <v>400</v>
      </c>
      <c r="D1488" s="1">
        <f>IF(ISBLANK(Data!D1488),"",Data!D1488)</f>
        <v>0</v>
      </c>
      <c r="E1488" s="1">
        <f>IF(ISBLANK(Data!E1488),"",Data!E1488)</f>
        <v>0</v>
      </c>
      <c r="F1488" s="1">
        <f>IF(ISBLANK(Data!F1488),"",Data!F1488)</f>
        <v>8</v>
      </c>
      <c r="G1488" s="1" t="str">
        <f>IF(ISBLANK(Data!$F1488),"",IF(Data!$F1488&gt;=1,TEXT(Data!G1488,"00"),""))</f>
        <v>01</v>
      </c>
      <c r="H1488" s="1" t="str">
        <f>IF(ISBLANK(Data!$F1488),"",IF(Data!$F1488&gt;=2,TEXT(Data!H1488,"00"),""))</f>
        <v>00</v>
      </c>
      <c r="I1488" s="1" t="str">
        <f>IF(ISBLANK(Data!$F1488),"",IF(Data!$F1488&gt;=3,TEXT(Data!I1488,"00"),""))</f>
        <v>4c</v>
      </c>
      <c r="J1488" s="1" t="str">
        <f>IF(ISBLANK(Data!$F1488),"",IF(Data!$F1488&gt;=4,TEXT(Data!J1488,"00"),""))</f>
        <v>00</v>
      </c>
      <c r="K1488" s="1" t="str">
        <f>IF(ISBLANK(Data!$F1488),"",IF(Data!$F1488&gt;=5,TEXT(Data!K1488,"00"),""))</f>
        <v>00</v>
      </c>
      <c r="L1488" s="1" t="str">
        <f>IF(ISBLANK(Data!$F1488),"",IF(Data!$F1488&gt;=6,TEXT(Data!L1488,"00"),""))</f>
        <v>00</v>
      </c>
      <c r="M1488" s="1" t="str">
        <f>IF(ISBLANK(Data!$F1488),"",IF(Data!$F1488&gt;=7,TEXT(Data!M1488,"00"),""))</f>
        <v>00</v>
      </c>
      <c r="N1488" s="1" t="str">
        <f>IF(ISBLANK(Data!$F1488),"",IF(Data!$F1488&gt;=8,TEXT(Data!N1488,"00"),""))</f>
        <v>00</v>
      </c>
    </row>
    <row r="1489" ht="14.25">
      <c r="A1489" s="1">
        <f>IF(ISBLANK(Data!A1489),"",Data!A1489)</f>
        <v>194581</v>
      </c>
      <c r="B1489" s="1">
        <f>IF(ISBLANK(Data!B1489),"",Data!B1489)</f>
        <v>0</v>
      </c>
      <c r="C1489" s="1">
        <f>IF(ISBLANK(Data!C1489),"",Data!C1489)</f>
        <v>300</v>
      </c>
      <c r="D1489" s="1">
        <f>IF(ISBLANK(Data!D1489),"",Data!D1489)</f>
        <v>0</v>
      </c>
      <c r="E1489" s="1">
        <f>IF(ISBLANK(Data!E1489),"",Data!E1489)</f>
        <v>0</v>
      </c>
      <c r="F1489" s="1">
        <f>IF(ISBLANK(Data!F1489),"",Data!F1489)</f>
        <v>8</v>
      </c>
      <c r="G1489" s="1" t="str">
        <f>IF(ISBLANK(Data!$F1489),"",IF(Data!$F1489&gt;=1,TEXT(Data!G1489,"00"),""))</f>
        <v>03</v>
      </c>
      <c r="H1489" s="1" t="str">
        <f>IF(ISBLANK(Data!$F1489),"",IF(Data!$F1489&gt;=2,TEXT(Data!H1489,"00"),""))</f>
        <v>5a</v>
      </c>
      <c r="I1489" s="1" t="str">
        <f>IF(ISBLANK(Data!$F1489),"",IF(Data!$F1489&gt;=3,TEXT(Data!I1489,"00"),""))</f>
        <v>64</v>
      </c>
      <c r="J1489" s="1" t="str">
        <f>IF(ISBLANK(Data!$F1489),"",IF(Data!$F1489&gt;=4,TEXT(Data!J1489,"00"),""))</f>
        <v>5a</v>
      </c>
      <c r="K1489" s="1" t="str">
        <f>IF(ISBLANK(Data!$F1489),"",IF(Data!$F1489&gt;=5,TEXT(Data!K1489,"00"),""))</f>
        <v>64</v>
      </c>
      <c r="L1489" s="1" t="str">
        <f>IF(ISBLANK(Data!$F1489),"",IF(Data!$F1489&gt;=6,TEXT(Data!L1489,"00"),""))</f>
        <v>00</v>
      </c>
      <c r="M1489" s="1" t="str">
        <f>IF(ISBLANK(Data!$F1489),"",IF(Data!$F1489&gt;=7,TEXT(Data!M1489,"00"),""))</f>
        <v>64</v>
      </c>
      <c r="N1489" s="1" t="str">
        <f>IF(ISBLANK(Data!$F1489),"",IF(Data!$F1489&gt;=8,TEXT(Data!N1489,"00"),""))</f>
        <v>ad</v>
      </c>
    </row>
    <row r="1490" ht="14.25">
      <c r="A1490" s="1">
        <f>IF(ISBLANK(Data!A1490),"",Data!A1490)</f>
        <v>194582</v>
      </c>
      <c r="B1490" s="1">
        <f>IF(ISBLANK(Data!B1490),"",Data!B1490)</f>
        <v>0</v>
      </c>
      <c r="C1490" s="1">
        <f>IF(ISBLANK(Data!C1490),"",Data!C1490)</f>
        <v>301</v>
      </c>
      <c r="D1490" s="1">
        <f>IF(ISBLANK(Data!D1490),"",Data!D1490)</f>
        <v>0</v>
      </c>
      <c r="E1490" s="1">
        <f>IF(ISBLANK(Data!E1490),"",Data!E1490)</f>
        <v>0</v>
      </c>
      <c r="F1490" s="1">
        <f>IF(ISBLANK(Data!F1490),"",Data!F1490)</f>
        <v>3</v>
      </c>
      <c r="G1490" s="1" t="str">
        <f>IF(ISBLANK(Data!$F1490),"",IF(Data!$F1490&gt;=1,TEXT(Data!G1490,"00"),""))</f>
        <v>4e</v>
      </c>
      <c r="H1490" s="1" t="str">
        <f>IF(ISBLANK(Data!$F1490),"",IF(Data!$F1490&gt;=2,TEXT(Data!H1490,"00"),""))</f>
        <v>d</v>
      </c>
      <c r="I1490" s="1" t="str">
        <f>IF(ISBLANK(Data!$F1490),"",IF(Data!$F1490&gt;=3,TEXT(Data!I1490,"00"),""))</f>
        <v>00</v>
      </c>
      <c r="J1490" s="1" t="str">
        <f>IF(ISBLANK(Data!$F1490),"",IF(Data!$F1490&gt;=4,TEXT(Data!J1490,"00"),""))</f>
        <v/>
      </c>
      <c r="K1490" s="1" t="str">
        <f>IF(ISBLANK(Data!$F1490),"",IF(Data!$F1490&gt;=5,TEXT(Data!K1490,"00"),""))</f>
        <v/>
      </c>
      <c r="L1490" s="1" t="str">
        <f>IF(ISBLANK(Data!$F1490),"",IF(Data!$F1490&gt;=6,TEXT(Data!L1490,"00"),""))</f>
        <v/>
      </c>
      <c r="M1490" s="1" t="str">
        <f>IF(ISBLANK(Data!$F1490),"",IF(Data!$F1490&gt;=7,TEXT(Data!M1490,"00"),""))</f>
        <v/>
      </c>
      <c r="N1490" s="1" t="str">
        <f>IF(ISBLANK(Data!$F1490),"",IF(Data!$F1490&gt;=8,TEXT(Data!N1490,"00"),""))</f>
        <v/>
      </c>
    </row>
    <row r="1491" ht="14.25">
      <c r="A1491" s="1">
        <f>IF(ISBLANK(Data!A1491),"",Data!A1491)</f>
        <v>194625</v>
      </c>
      <c r="B1491" s="1">
        <f>IF(ISBLANK(Data!B1491),"",Data!B1491)</f>
        <v>1</v>
      </c>
      <c r="C1491" s="1">
        <f>IF(ISBLANK(Data!C1491),"",Data!C1491)</f>
        <v>402</v>
      </c>
      <c r="D1491" s="1">
        <f>IF(ISBLANK(Data!D1491),"",Data!D1491)</f>
        <v>0</v>
      </c>
      <c r="E1491" s="1">
        <f>IF(ISBLANK(Data!E1491),"",Data!E1491)</f>
        <v>0</v>
      </c>
      <c r="F1491" s="1">
        <f>IF(ISBLANK(Data!F1491),"",Data!F1491)</f>
        <v>8</v>
      </c>
      <c r="G1491" s="1" t="str">
        <f>IF(ISBLANK(Data!$F1491),"",IF(Data!$F1491&gt;=1,TEXT(Data!G1491,"00"),""))</f>
        <v>64</v>
      </c>
      <c r="H1491" s="1" t="str">
        <f>IF(ISBLANK(Data!$F1491),"",IF(Data!$F1491&gt;=2,TEXT(Data!H1491,"00"),""))</f>
        <v>00</v>
      </c>
      <c r="I1491" s="1" t="str">
        <f>IF(ISBLANK(Data!$F1491),"",IF(Data!$F1491&gt;=3,TEXT(Data!I1491,"00"),""))</f>
        <v>00</v>
      </c>
      <c r="J1491" s="1" t="str">
        <f>IF(ISBLANK(Data!$F1491),"",IF(Data!$F1491&gt;=4,TEXT(Data!J1491,"00"),""))</f>
        <v>00</v>
      </c>
      <c r="K1491" s="1" t="str">
        <f>IF(ISBLANK(Data!$F1491),"",IF(Data!$F1491&gt;=5,TEXT(Data!K1491,"00"),""))</f>
        <v>20</v>
      </c>
      <c r="L1491" s="1" t="str">
        <f>IF(ISBLANK(Data!$F1491),"",IF(Data!$F1491&gt;=6,TEXT(Data!L1491,"00"),""))</f>
        <v>e2</v>
      </c>
      <c r="M1491" s="1" t="str">
        <f>IF(ISBLANK(Data!$F1491),"",IF(Data!$F1491&gt;=7,TEXT(Data!M1491,"00"),""))</f>
        <v>09</v>
      </c>
      <c r="N1491" s="1" t="str">
        <f>IF(ISBLANK(Data!$F1491),"",IF(Data!$F1491&gt;=8,TEXT(Data!N1491,"00"),""))</f>
        <v>00</v>
      </c>
    </row>
    <row r="1492" ht="14.25">
      <c r="A1492" s="1">
        <f>IF(ISBLANK(Data!A1492),"",Data!A1492)</f>
        <v>194632</v>
      </c>
      <c r="B1492" s="1">
        <f>IF(ISBLANK(Data!B1492),"",Data!B1492)</f>
        <v>0</v>
      </c>
      <c r="C1492" s="1">
        <f>IF(ISBLANK(Data!C1492),"",Data!C1492)</f>
        <v>300</v>
      </c>
      <c r="D1492" s="1">
        <f>IF(ISBLANK(Data!D1492),"",Data!D1492)</f>
        <v>0</v>
      </c>
      <c r="E1492" s="1">
        <f>IF(ISBLANK(Data!E1492),"",Data!E1492)</f>
        <v>0</v>
      </c>
      <c r="F1492" s="1">
        <f>IF(ISBLANK(Data!F1492),"",Data!F1492)</f>
        <v>8</v>
      </c>
      <c r="G1492" s="1" t="str">
        <f>IF(ISBLANK(Data!$F1492),"",IF(Data!$F1492&gt;=1,TEXT(Data!G1492,"00"),""))</f>
        <v>03</v>
      </c>
      <c r="H1492" s="1" t="str">
        <f>IF(ISBLANK(Data!$F1492),"",IF(Data!$F1492&gt;=2,TEXT(Data!H1492,"00"),""))</f>
        <v>5a</v>
      </c>
      <c r="I1492" s="1" t="str">
        <f>IF(ISBLANK(Data!$F1492),"",IF(Data!$F1492&gt;=3,TEXT(Data!I1492,"00"),""))</f>
        <v>64</v>
      </c>
      <c r="J1492" s="1" t="str">
        <f>IF(ISBLANK(Data!$F1492),"",IF(Data!$F1492&gt;=4,TEXT(Data!J1492,"00"),""))</f>
        <v>5a</v>
      </c>
      <c r="K1492" s="1" t="str">
        <f>IF(ISBLANK(Data!$F1492),"",IF(Data!$F1492&gt;=5,TEXT(Data!K1492,"00"),""))</f>
        <v>64</v>
      </c>
      <c r="L1492" s="1" t="str">
        <f>IF(ISBLANK(Data!$F1492),"",IF(Data!$F1492&gt;=6,TEXT(Data!L1492,"00"),""))</f>
        <v>00</v>
      </c>
      <c r="M1492" s="1" t="str">
        <f>IF(ISBLANK(Data!$F1492),"",IF(Data!$F1492&gt;=7,TEXT(Data!M1492,"00"),""))</f>
        <v>64</v>
      </c>
      <c r="N1492" s="1" t="str">
        <f>IF(ISBLANK(Data!$F1492),"",IF(Data!$F1492&gt;=8,TEXT(Data!N1492,"00"),""))</f>
        <v>be</v>
      </c>
    </row>
    <row r="1493" ht="14.25">
      <c r="A1493" s="1">
        <f>IF(ISBLANK(Data!A1493),"",Data!A1493)</f>
        <v>194632</v>
      </c>
      <c r="B1493" s="1">
        <f>IF(ISBLANK(Data!B1493),"",Data!B1493)</f>
        <v>0</v>
      </c>
      <c r="C1493" s="1">
        <f>IF(ISBLANK(Data!C1493),"",Data!C1493)</f>
        <v>301</v>
      </c>
      <c r="D1493" s="1">
        <f>IF(ISBLANK(Data!D1493),"",Data!D1493)</f>
        <v>0</v>
      </c>
      <c r="E1493" s="1">
        <f>IF(ISBLANK(Data!E1493),"",Data!E1493)</f>
        <v>0</v>
      </c>
      <c r="F1493" s="1">
        <f>IF(ISBLANK(Data!F1493),"",Data!F1493)</f>
        <v>3</v>
      </c>
      <c r="G1493" s="1" t="str">
        <f>IF(ISBLANK(Data!$F1493),"",IF(Data!$F1493&gt;=1,TEXT(Data!G1493,"00"),""))</f>
        <v>1d</v>
      </c>
      <c r="H1493" s="1" t="str">
        <f>IF(ISBLANK(Data!$F1493),"",IF(Data!$F1493&gt;=2,TEXT(Data!H1493,"00"),""))</f>
        <v>e</v>
      </c>
      <c r="I1493" s="1" t="str">
        <f>IF(ISBLANK(Data!$F1493),"",IF(Data!$F1493&gt;=3,TEXT(Data!I1493,"00"),""))</f>
        <v>00</v>
      </c>
      <c r="J1493" s="1" t="str">
        <f>IF(ISBLANK(Data!$F1493),"",IF(Data!$F1493&gt;=4,TEXT(Data!J1493,"00"),""))</f>
        <v/>
      </c>
      <c r="K1493" s="1" t="str">
        <f>IF(ISBLANK(Data!$F1493),"",IF(Data!$F1493&gt;=5,TEXT(Data!K1493,"00"),""))</f>
        <v/>
      </c>
      <c r="L1493" s="1" t="str">
        <f>IF(ISBLANK(Data!$F1493),"",IF(Data!$F1493&gt;=6,TEXT(Data!L1493,"00"),""))</f>
        <v/>
      </c>
      <c r="M1493" s="1" t="str">
        <f>IF(ISBLANK(Data!$F1493),"",IF(Data!$F1493&gt;=7,TEXT(Data!M1493,"00"),""))</f>
        <v/>
      </c>
      <c r="N1493" s="1" t="str">
        <f>IF(ISBLANK(Data!$F1493),"",IF(Data!$F1493&gt;=8,TEXT(Data!N1493,"00"),""))</f>
        <v/>
      </c>
    </row>
    <row r="1494" ht="14.25">
      <c r="A1494" s="1">
        <f>IF(ISBLANK(Data!A1494),"",Data!A1494)</f>
        <v>194645</v>
      </c>
      <c r="B1494" s="1">
        <f>IF(ISBLANK(Data!B1494),"",Data!B1494)</f>
        <v>1</v>
      </c>
      <c r="C1494" s="1">
        <f>IF(ISBLANK(Data!C1494),"",Data!C1494)</f>
        <v>401</v>
      </c>
      <c r="D1494" s="1">
        <f>IF(ISBLANK(Data!D1494),"",Data!D1494)</f>
        <v>0</v>
      </c>
      <c r="E1494" s="1">
        <f>IF(ISBLANK(Data!E1494),"",Data!E1494)</f>
        <v>0</v>
      </c>
      <c r="F1494" s="1">
        <f>IF(ISBLANK(Data!F1494),"",Data!F1494)</f>
        <v>8</v>
      </c>
      <c r="G1494" s="1" t="str">
        <f>IF(ISBLANK(Data!$F1494),"",IF(Data!$F1494&gt;=1,TEXT(Data!G1494,"00"),""))</f>
        <v>8d</v>
      </c>
      <c r="H1494" s="1" t="str">
        <f>IF(ISBLANK(Data!$F1494),"",IF(Data!$F1494&gt;=2,TEXT(Data!H1494,"00"),""))</f>
        <v>a0</v>
      </c>
      <c r="I1494" s="1" t="str">
        <f>IF(ISBLANK(Data!$F1494),"",IF(Data!$F1494&gt;=3,TEXT(Data!I1494,"00"),""))</f>
        <v>00</v>
      </c>
      <c r="J1494" s="1" t="str">
        <f>IF(ISBLANK(Data!$F1494),"",IF(Data!$F1494&gt;=4,TEXT(Data!J1494,"00"),""))</f>
        <v>00</v>
      </c>
      <c r="K1494" s="1" t="str">
        <f>IF(ISBLANK(Data!$F1494),"",IF(Data!$F1494&gt;=5,TEXT(Data!K1494,"00"),""))</f>
        <v>56</v>
      </c>
      <c r="L1494" s="1" t="str">
        <f>IF(ISBLANK(Data!$F1494),"",IF(Data!$F1494&gt;=6,TEXT(Data!L1494,"00"),""))</f>
        <v>00</v>
      </c>
      <c r="M1494" s="1" t="str">
        <f>IF(ISBLANK(Data!$F1494),"",IF(Data!$F1494&gt;=7,TEXT(Data!M1494,"00"),""))</f>
        <v>00</v>
      </c>
      <c r="N1494" s="1" t="str">
        <f>IF(ISBLANK(Data!$F1494),"",IF(Data!$F1494&gt;=8,TEXT(Data!N1494,"00"),""))</f>
        <v>00</v>
      </c>
    </row>
    <row r="1495" ht="14.25">
      <c r="A1495" s="1">
        <f>IF(ISBLANK(Data!A1495),"",Data!A1495)</f>
        <v>194646</v>
      </c>
      <c r="B1495" s="1">
        <f>IF(ISBLANK(Data!B1495),"",Data!B1495)</f>
        <v>1</v>
      </c>
      <c r="C1495" s="1">
        <f>IF(ISBLANK(Data!C1495),"",Data!C1495)</f>
        <v>201</v>
      </c>
      <c r="D1495" s="1">
        <f>IF(ISBLANK(Data!D1495),"",Data!D1495)</f>
        <v>0</v>
      </c>
      <c r="E1495" s="1">
        <f>IF(ISBLANK(Data!E1495),"",Data!E1495)</f>
        <v>0</v>
      </c>
      <c r="F1495" s="1">
        <f>IF(ISBLANK(Data!F1495),"",Data!F1495)</f>
        <v>6</v>
      </c>
      <c r="G1495" s="1" t="str">
        <f>IF(ISBLANK(Data!$F1495),"",IF(Data!$F1495&gt;=1,TEXT(Data!G1495,"00"),""))</f>
        <v>74</v>
      </c>
      <c r="H1495" s="1" t="str">
        <f>IF(ISBLANK(Data!$F1495),"",IF(Data!$F1495&gt;=2,TEXT(Data!H1495,"00"),""))</f>
        <v>04</v>
      </c>
      <c r="I1495" s="1" t="str">
        <f>IF(ISBLANK(Data!$F1495),"",IF(Data!$F1495&gt;=3,TEXT(Data!I1495,"00"),""))</f>
        <v>00</v>
      </c>
      <c r="J1495" s="1" t="str">
        <f>IF(ISBLANK(Data!$F1495),"",IF(Data!$F1495&gt;=4,TEXT(Data!J1495,"00"),""))</f>
        <v>00</v>
      </c>
      <c r="K1495" s="1" t="str">
        <f>IF(ISBLANK(Data!$F1495),"",IF(Data!$F1495&gt;=5,TEXT(Data!K1495,"00"),""))</f>
        <v>62</v>
      </c>
      <c r="L1495" s="1" t="str">
        <f>IF(ISBLANK(Data!$F1495),"",IF(Data!$F1495&gt;=6,TEXT(Data!L1495,"00"),""))</f>
        <v>00</v>
      </c>
      <c r="M1495" s="1" t="str">
        <f>IF(ISBLANK(Data!$F1495),"",IF(Data!$F1495&gt;=7,TEXT(Data!M1495,"00"),""))</f>
        <v/>
      </c>
      <c r="N1495" s="1" t="str">
        <f>IF(ISBLANK(Data!$F1495),"",IF(Data!$F1495&gt;=8,TEXT(Data!N1495,"00"),""))</f>
        <v/>
      </c>
    </row>
    <row r="1496" ht="14.25">
      <c r="A1496" s="1">
        <f>IF(ISBLANK(Data!A1496),"",Data!A1496)</f>
        <v>194657</v>
      </c>
      <c r="B1496" s="1">
        <f>IF(ISBLANK(Data!B1496),"",Data!B1496)</f>
        <v>1</v>
      </c>
      <c r="C1496" s="1">
        <f>IF(ISBLANK(Data!C1496),"",Data!C1496)</f>
        <v>203</v>
      </c>
      <c r="D1496" s="1">
        <f>IF(ISBLANK(Data!D1496),"",Data!D1496)</f>
        <v>0</v>
      </c>
      <c r="E1496" s="1">
        <f>IF(ISBLANK(Data!E1496),"",Data!E1496)</f>
        <v>0</v>
      </c>
      <c r="F1496" s="1">
        <f>IF(ISBLANK(Data!F1496),"",Data!F1496)</f>
        <v>8</v>
      </c>
      <c r="G1496" s="1" t="str">
        <f>IF(ISBLANK(Data!$F1496),"",IF(Data!$F1496&gt;=1,TEXT(Data!G1496,"00"),""))</f>
        <v>00</v>
      </c>
      <c r="H1496" s="1" t="str">
        <f>IF(ISBLANK(Data!$F1496),"",IF(Data!$F1496&gt;=2,TEXT(Data!H1496,"00"),""))</f>
        <v>00</v>
      </c>
      <c r="I1496" s="1" t="str">
        <f>IF(ISBLANK(Data!$F1496),"",IF(Data!$F1496&gt;=3,TEXT(Data!I1496,"00"),""))</f>
        <v>00</v>
      </c>
      <c r="J1496" s="1" t="str">
        <f>IF(ISBLANK(Data!$F1496),"",IF(Data!$F1496&gt;=4,TEXT(Data!J1496,"00"),""))</f>
        <v>00</v>
      </c>
      <c r="K1496" s="1" t="str">
        <f>IF(ISBLANK(Data!$F1496),"",IF(Data!$F1496&gt;=5,TEXT(Data!K1496,"00"),""))</f>
        <v>00</v>
      </c>
      <c r="L1496" s="1" t="str">
        <f>IF(ISBLANK(Data!$F1496),"",IF(Data!$F1496&gt;=6,TEXT(Data!L1496,"00"),""))</f>
        <v>00</v>
      </c>
      <c r="M1496" s="1" t="str">
        <f>IF(ISBLANK(Data!$F1496),"",IF(Data!$F1496&gt;=7,TEXT(Data!M1496,"00"),""))</f>
        <v>00</v>
      </c>
      <c r="N1496" s="1" t="str">
        <f>IF(ISBLANK(Data!$F1496),"",IF(Data!$F1496&gt;=8,TEXT(Data!N1496,"00"),""))</f>
        <v>00</v>
      </c>
    </row>
    <row r="1497" ht="14.25">
      <c r="A1497" s="1">
        <f>IF(ISBLANK(Data!A1497),"",Data!A1497)</f>
        <v>194665</v>
      </c>
      <c r="B1497" s="1">
        <f>IF(ISBLANK(Data!B1497),"",Data!B1497)</f>
        <v>1</v>
      </c>
      <c r="C1497" s="1">
        <f>IF(ISBLANK(Data!C1497),"",Data!C1497)</f>
        <v>400</v>
      </c>
      <c r="D1497" s="1">
        <f>IF(ISBLANK(Data!D1497),"",Data!D1497)</f>
        <v>0</v>
      </c>
      <c r="E1497" s="1">
        <f>IF(ISBLANK(Data!E1497),"",Data!E1497)</f>
        <v>0</v>
      </c>
      <c r="F1497" s="1">
        <f>IF(ISBLANK(Data!F1497),"",Data!F1497)</f>
        <v>8</v>
      </c>
      <c r="G1497" s="1" t="str">
        <f>IF(ISBLANK(Data!$F1497),"",IF(Data!$F1497&gt;=1,TEXT(Data!G1497,"00"),""))</f>
        <v>01</v>
      </c>
      <c r="H1497" s="1" t="str">
        <f>IF(ISBLANK(Data!$F1497),"",IF(Data!$F1497&gt;=2,TEXT(Data!H1497,"00"),""))</f>
        <v>00</v>
      </c>
      <c r="I1497" s="1" t="str">
        <f>IF(ISBLANK(Data!$F1497),"",IF(Data!$F1497&gt;=3,TEXT(Data!I1497,"00"),""))</f>
        <v>4c</v>
      </c>
      <c r="J1497" s="1" t="str">
        <f>IF(ISBLANK(Data!$F1497),"",IF(Data!$F1497&gt;=4,TEXT(Data!J1497,"00"),""))</f>
        <v>00</v>
      </c>
      <c r="K1497" s="1" t="str">
        <f>IF(ISBLANK(Data!$F1497),"",IF(Data!$F1497&gt;=5,TEXT(Data!K1497,"00"),""))</f>
        <v>00</v>
      </c>
      <c r="L1497" s="1" t="str">
        <f>IF(ISBLANK(Data!$F1497),"",IF(Data!$F1497&gt;=6,TEXT(Data!L1497,"00"),""))</f>
        <v>00</v>
      </c>
      <c r="M1497" s="1" t="str">
        <f>IF(ISBLANK(Data!$F1497),"",IF(Data!$F1497&gt;=7,TEXT(Data!M1497,"00"),""))</f>
        <v>00</v>
      </c>
      <c r="N1497" s="1" t="str">
        <f>IF(ISBLANK(Data!$F1497),"",IF(Data!$F1497&gt;=8,TEXT(Data!N1497,"00"),""))</f>
        <v>00</v>
      </c>
    </row>
    <row r="1498" ht="14.25">
      <c r="A1498" s="1">
        <f>IF(ISBLANK(Data!A1498),"",Data!A1498)</f>
        <v>194681</v>
      </c>
      <c r="B1498" s="1">
        <f>IF(ISBLANK(Data!B1498),"",Data!B1498)</f>
        <v>0</v>
      </c>
      <c r="C1498" s="1">
        <f>IF(ISBLANK(Data!C1498),"",Data!C1498)</f>
        <v>300</v>
      </c>
      <c r="D1498" s="1">
        <f>IF(ISBLANK(Data!D1498),"",Data!D1498)</f>
        <v>0</v>
      </c>
      <c r="E1498" s="1">
        <f>IF(ISBLANK(Data!E1498),"",Data!E1498)</f>
        <v>0</v>
      </c>
      <c r="F1498" s="1">
        <f>IF(ISBLANK(Data!F1498),"",Data!F1498)</f>
        <v>8</v>
      </c>
      <c r="G1498" s="1" t="str">
        <f>IF(ISBLANK(Data!$F1498),"",IF(Data!$F1498&gt;=1,TEXT(Data!G1498,"00"),""))</f>
        <v>03</v>
      </c>
      <c r="H1498" s="1" t="str">
        <f>IF(ISBLANK(Data!$F1498),"",IF(Data!$F1498&gt;=2,TEXT(Data!H1498,"00"),""))</f>
        <v>5a</v>
      </c>
      <c r="I1498" s="1" t="str">
        <f>IF(ISBLANK(Data!$F1498),"",IF(Data!$F1498&gt;=3,TEXT(Data!I1498,"00"),""))</f>
        <v>64</v>
      </c>
      <c r="J1498" s="1" t="str">
        <f>IF(ISBLANK(Data!$F1498),"",IF(Data!$F1498&gt;=4,TEXT(Data!J1498,"00"),""))</f>
        <v>5a</v>
      </c>
      <c r="K1498" s="1" t="str">
        <f>IF(ISBLANK(Data!$F1498),"",IF(Data!$F1498&gt;=5,TEXT(Data!K1498,"00"),""))</f>
        <v>64</v>
      </c>
      <c r="L1498" s="1" t="str">
        <f>IF(ISBLANK(Data!$F1498),"",IF(Data!$F1498&gt;=6,TEXT(Data!L1498,"00"),""))</f>
        <v>00</v>
      </c>
      <c r="M1498" s="1" t="str">
        <f>IF(ISBLANK(Data!$F1498),"",IF(Data!$F1498&gt;=7,TEXT(Data!M1498,"00"),""))</f>
        <v>64</v>
      </c>
      <c r="N1498" s="1" t="str">
        <f>IF(ISBLANK(Data!$F1498),"",IF(Data!$F1498&gt;=8,TEXT(Data!N1498,"00"),""))</f>
        <v>af</v>
      </c>
    </row>
    <row r="1499" ht="14.25">
      <c r="A1499" s="1">
        <f>IF(ISBLANK(Data!A1499),"",Data!A1499)</f>
        <v>194682</v>
      </c>
      <c r="B1499" s="1">
        <f>IF(ISBLANK(Data!B1499),"",Data!B1499)</f>
        <v>0</v>
      </c>
      <c r="C1499" s="1">
        <f>IF(ISBLANK(Data!C1499),"",Data!C1499)</f>
        <v>301</v>
      </c>
      <c r="D1499" s="1">
        <f>IF(ISBLANK(Data!D1499),"",Data!D1499)</f>
        <v>0</v>
      </c>
      <c r="E1499" s="1">
        <f>IF(ISBLANK(Data!E1499),"",Data!E1499)</f>
        <v>0</v>
      </c>
      <c r="F1499" s="1">
        <f>IF(ISBLANK(Data!F1499),"",Data!F1499)</f>
        <v>3</v>
      </c>
      <c r="G1499" s="1" t="str">
        <f>IF(ISBLANK(Data!$F1499),"",IF(Data!$F1499&gt;=1,TEXT(Data!G1499,"00"),""))</f>
        <v>e8</v>
      </c>
      <c r="H1499" s="1" t="str">
        <f>IF(ISBLANK(Data!$F1499),"",IF(Data!$F1499&gt;=2,TEXT(Data!H1499,"00"),""))</f>
        <v>f</v>
      </c>
      <c r="I1499" s="1" t="str">
        <f>IF(ISBLANK(Data!$F1499),"",IF(Data!$F1499&gt;=3,TEXT(Data!I1499,"00"),""))</f>
        <v>00</v>
      </c>
      <c r="J1499" s="1" t="str">
        <f>IF(ISBLANK(Data!$F1499),"",IF(Data!$F1499&gt;=4,TEXT(Data!J1499,"00"),""))</f>
        <v/>
      </c>
      <c r="K1499" s="1" t="str">
        <f>IF(ISBLANK(Data!$F1499),"",IF(Data!$F1499&gt;=5,TEXT(Data!K1499,"00"),""))</f>
        <v/>
      </c>
      <c r="L1499" s="1" t="str">
        <f>IF(ISBLANK(Data!$F1499),"",IF(Data!$F1499&gt;=6,TEXT(Data!L1499,"00"),""))</f>
        <v/>
      </c>
      <c r="M1499" s="1" t="str">
        <f>IF(ISBLANK(Data!$F1499),"",IF(Data!$F1499&gt;=7,TEXT(Data!M1499,"00"),""))</f>
        <v/>
      </c>
      <c r="N1499" s="1" t="str">
        <f>IF(ISBLANK(Data!$F1499),"",IF(Data!$F1499&gt;=8,TEXT(Data!N1499,"00"),""))</f>
        <v/>
      </c>
    </row>
    <row r="1500" ht="14.25">
      <c r="A1500" s="1">
        <f>IF(ISBLANK(Data!A1500),"",Data!A1500)</f>
        <v>194731</v>
      </c>
      <c r="B1500" s="1">
        <f>IF(ISBLANK(Data!B1500),"",Data!B1500)</f>
        <v>0</v>
      </c>
      <c r="C1500" s="1">
        <f>IF(ISBLANK(Data!C1500),"",Data!C1500)</f>
        <v>300</v>
      </c>
      <c r="D1500" s="1">
        <f>IF(ISBLANK(Data!D1500),"",Data!D1500)</f>
        <v>0</v>
      </c>
      <c r="E1500" s="1">
        <f>IF(ISBLANK(Data!E1500),"",Data!E1500)</f>
        <v>0</v>
      </c>
      <c r="F1500" s="1">
        <f>IF(ISBLANK(Data!F1500),"",Data!F1500)</f>
        <v>8</v>
      </c>
      <c r="G1500" s="1" t="str">
        <f>IF(ISBLANK(Data!$F1500),"",IF(Data!$F1500&gt;=1,TEXT(Data!G1500,"00"),""))</f>
        <v>03</v>
      </c>
      <c r="H1500" s="1" t="str">
        <f>IF(ISBLANK(Data!$F1500),"",IF(Data!$F1500&gt;=2,TEXT(Data!H1500,"00"),""))</f>
        <v>5a</v>
      </c>
      <c r="I1500" s="1" t="str">
        <f>IF(ISBLANK(Data!$F1500),"",IF(Data!$F1500&gt;=3,TEXT(Data!I1500,"00"),""))</f>
        <v>64</v>
      </c>
      <c r="J1500" s="1" t="str">
        <f>IF(ISBLANK(Data!$F1500),"",IF(Data!$F1500&gt;=4,TEXT(Data!J1500,"00"),""))</f>
        <v>5a</v>
      </c>
      <c r="K1500" s="1" t="str">
        <f>IF(ISBLANK(Data!$F1500),"",IF(Data!$F1500&gt;=5,TEXT(Data!K1500,"00"),""))</f>
        <v>64</v>
      </c>
      <c r="L1500" s="1" t="str">
        <f>IF(ISBLANK(Data!$F1500),"",IF(Data!$F1500&gt;=6,TEXT(Data!L1500,"00"),""))</f>
        <v>00</v>
      </c>
      <c r="M1500" s="1" t="str">
        <f>IF(ISBLANK(Data!$F1500),"",IF(Data!$F1500&gt;=7,TEXT(Data!M1500,"00"),""))</f>
        <v>64</v>
      </c>
      <c r="N1500" s="1" t="str">
        <f>IF(ISBLANK(Data!$F1500),"",IF(Data!$F1500&gt;=8,TEXT(Data!N1500,"00"),""))</f>
        <v>30</v>
      </c>
    </row>
    <row r="1501" ht="14.25">
      <c r="A1501" s="1">
        <f>IF(ISBLANK(Data!A1501),"",Data!A1501)</f>
        <v>194732</v>
      </c>
      <c r="B1501" s="1">
        <f>IF(ISBLANK(Data!B1501),"",Data!B1501)</f>
        <v>0</v>
      </c>
      <c r="C1501" s="1">
        <f>IF(ISBLANK(Data!C1501),"",Data!C1501)</f>
        <v>301</v>
      </c>
      <c r="D1501" s="1">
        <f>IF(ISBLANK(Data!D1501),"",Data!D1501)</f>
        <v>0</v>
      </c>
      <c r="E1501" s="1">
        <f>IF(ISBLANK(Data!E1501),"",Data!E1501)</f>
        <v>0</v>
      </c>
      <c r="F1501" s="1">
        <f>IF(ISBLANK(Data!F1501),"",Data!F1501)</f>
        <v>3</v>
      </c>
      <c r="G1501" s="1" t="str">
        <f>IF(ISBLANK(Data!$F1501),"",IF(Data!$F1501&gt;=1,TEXT(Data!G1501,"00"),""))</f>
        <v>e2</v>
      </c>
      <c r="H1501" s="1" t="str">
        <f>IF(ISBLANK(Data!$F1501),"",IF(Data!$F1501&gt;=2,TEXT(Data!H1501,"00"),""))</f>
        <v>00</v>
      </c>
      <c r="I1501" s="1" t="str">
        <f>IF(ISBLANK(Data!$F1501),"",IF(Data!$F1501&gt;=3,TEXT(Data!I1501,"00"),""))</f>
        <v>00</v>
      </c>
      <c r="J1501" s="1" t="str">
        <f>IF(ISBLANK(Data!$F1501),"",IF(Data!$F1501&gt;=4,TEXT(Data!J1501,"00"),""))</f>
        <v/>
      </c>
      <c r="K1501" s="1" t="str">
        <f>IF(ISBLANK(Data!$F1501),"",IF(Data!$F1501&gt;=5,TEXT(Data!K1501,"00"),""))</f>
        <v/>
      </c>
      <c r="L1501" s="1" t="str">
        <f>IF(ISBLANK(Data!$F1501),"",IF(Data!$F1501&gt;=6,TEXT(Data!L1501,"00"),""))</f>
        <v/>
      </c>
      <c r="M1501" s="1" t="str">
        <f>IF(ISBLANK(Data!$F1501),"",IF(Data!$F1501&gt;=7,TEXT(Data!M1501,"00"),""))</f>
        <v/>
      </c>
      <c r="N1501" s="1" t="str">
        <f>IF(ISBLANK(Data!$F1501),"",IF(Data!$F1501&gt;=8,TEXT(Data!N1501,"00"),""))</f>
        <v/>
      </c>
    </row>
    <row r="1502" ht="14.25">
      <c r="A1502" s="1">
        <f>IF(ISBLANK(Data!A1502),"",Data!A1502)</f>
        <v>194745</v>
      </c>
      <c r="B1502" s="1">
        <f>IF(ISBLANK(Data!B1502),"",Data!B1502)</f>
        <v>1</v>
      </c>
      <c r="C1502" s="1">
        <f>IF(ISBLANK(Data!C1502),"",Data!C1502)</f>
        <v>401</v>
      </c>
      <c r="D1502" s="1">
        <f>IF(ISBLANK(Data!D1502),"",Data!D1502)</f>
        <v>0</v>
      </c>
      <c r="E1502" s="1">
        <f>IF(ISBLANK(Data!E1502),"",Data!E1502)</f>
        <v>0</v>
      </c>
      <c r="F1502" s="1">
        <f>IF(ISBLANK(Data!F1502),"",Data!F1502)</f>
        <v>8</v>
      </c>
      <c r="G1502" s="1" t="str">
        <f>IF(ISBLANK(Data!$F1502),"",IF(Data!$F1502&gt;=1,TEXT(Data!G1502,"00"),""))</f>
        <v>8d</v>
      </c>
      <c r="H1502" s="1" t="str">
        <f>IF(ISBLANK(Data!$F1502),"",IF(Data!$F1502&gt;=2,TEXT(Data!H1502,"00"),""))</f>
        <v>a0</v>
      </c>
      <c r="I1502" s="1" t="str">
        <f>IF(ISBLANK(Data!$F1502),"",IF(Data!$F1502&gt;=3,TEXT(Data!I1502,"00"),""))</f>
        <v>00</v>
      </c>
      <c r="J1502" s="1" t="str">
        <f>IF(ISBLANK(Data!$F1502),"",IF(Data!$F1502&gt;=4,TEXT(Data!J1502,"00"),""))</f>
        <v>00</v>
      </c>
      <c r="K1502" s="1" t="str">
        <f>IF(ISBLANK(Data!$F1502),"",IF(Data!$F1502&gt;=5,TEXT(Data!K1502,"00"),""))</f>
        <v>56</v>
      </c>
      <c r="L1502" s="1" t="str">
        <f>IF(ISBLANK(Data!$F1502),"",IF(Data!$F1502&gt;=6,TEXT(Data!L1502,"00"),""))</f>
        <v>00</v>
      </c>
      <c r="M1502" s="1" t="str">
        <f>IF(ISBLANK(Data!$F1502),"",IF(Data!$F1502&gt;=7,TEXT(Data!M1502,"00"),""))</f>
        <v>00</v>
      </c>
      <c r="N1502" s="1" t="str">
        <f>IF(ISBLANK(Data!$F1502),"",IF(Data!$F1502&gt;=8,TEXT(Data!N1502,"00"),""))</f>
        <v>00</v>
      </c>
    </row>
    <row r="1503" ht="14.25">
      <c r="A1503" s="1">
        <f>IF(ISBLANK(Data!A1503),"",Data!A1503)</f>
        <v>194746</v>
      </c>
      <c r="B1503" s="1">
        <f>IF(ISBLANK(Data!B1503),"",Data!B1503)</f>
        <v>1</v>
      </c>
      <c r="C1503" s="1">
        <f>IF(ISBLANK(Data!C1503),"",Data!C1503)</f>
        <v>201</v>
      </c>
      <c r="D1503" s="1">
        <f>IF(ISBLANK(Data!D1503),"",Data!D1503)</f>
        <v>0</v>
      </c>
      <c r="E1503" s="1">
        <f>IF(ISBLANK(Data!E1503),"",Data!E1503)</f>
        <v>0</v>
      </c>
      <c r="F1503" s="1">
        <f>IF(ISBLANK(Data!F1503),"",Data!F1503)</f>
        <v>6</v>
      </c>
      <c r="G1503" s="1" t="str">
        <f>IF(ISBLANK(Data!$F1503),"",IF(Data!$F1503&gt;=1,TEXT(Data!G1503,"00"),""))</f>
        <v>74</v>
      </c>
      <c r="H1503" s="1" t="str">
        <f>IF(ISBLANK(Data!$F1503),"",IF(Data!$F1503&gt;=2,TEXT(Data!H1503,"00"),""))</f>
        <v>04</v>
      </c>
      <c r="I1503" s="1" t="str">
        <f>IF(ISBLANK(Data!$F1503),"",IF(Data!$F1503&gt;=3,TEXT(Data!I1503,"00"),""))</f>
        <v>00</v>
      </c>
      <c r="J1503" s="1" t="str">
        <f>IF(ISBLANK(Data!$F1503),"",IF(Data!$F1503&gt;=4,TEXT(Data!J1503,"00"),""))</f>
        <v>00</v>
      </c>
      <c r="K1503" s="1" t="str">
        <f>IF(ISBLANK(Data!$F1503),"",IF(Data!$F1503&gt;=5,TEXT(Data!K1503,"00"),""))</f>
        <v>62</v>
      </c>
      <c r="L1503" s="1" t="str">
        <f>IF(ISBLANK(Data!$F1503),"",IF(Data!$F1503&gt;=6,TEXT(Data!L1503,"00"),""))</f>
        <v>00</v>
      </c>
      <c r="M1503" s="1" t="str">
        <f>IF(ISBLANK(Data!$F1503),"",IF(Data!$F1503&gt;=7,TEXT(Data!M1503,"00"),""))</f>
        <v/>
      </c>
      <c r="N1503" s="1" t="str">
        <f>IF(ISBLANK(Data!$F1503),"",IF(Data!$F1503&gt;=8,TEXT(Data!N1503,"00"),""))</f>
        <v/>
      </c>
    </row>
    <row r="1504" ht="14.25">
      <c r="A1504" s="1">
        <f>IF(ISBLANK(Data!A1504),"",Data!A1504)</f>
        <v>194757</v>
      </c>
      <c r="B1504" s="1">
        <f>IF(ISBLANK(Data!B1504),"",Data!B1504)</f>
        <v>1</v>
      </c>
      <c r="C1504" s="1">
        <f>IF(ISBLANK(Data!C1504),"",Data!C1504)</f>
        <v>203</v>
      </c>
      <c r="D1504" s="1">
        <f>IF(ISBLANK(Data!D1504),"",Data!D1504)</f>
        <v>0</v>
      </c>
      <c r="E1504" s="1">
        <f>IF(ISBLANK(Data!E1504),"",Data!E1504)</f>
        <v>0</v>
      </c>
      <c r="F1504" s="1">
        <f>IF(ISBLANK(Data!F1504),"",Data!F1504)</f>
        <v>8</v>
      </c>
      <c r="G1504" s="1" t="str">
        <f>IF(ISBLANK(Data!$F1504),"",IF(Data!$F1504&gt;=1,TEXT(Data!G1504,"00"),""))</f>
        <v>00</v>
      </c>
      <c r="H1504" s="1" t="str">
        <f>IF(ISBLANK(Data!$F1504),"",IF(Data!$F1504&gt;=2,TEXT(Data!H1504,"00"),""))</f>
        <v>00</v>
      </c>
      <c r="I1504" s="1" t="str">
        <f>IF(ISBLANK(Data!$F1504),"",IF(Data!$F1504&gt;=3,TEXT(Data!I1504,"00"),""))</f>
        <v>00</v>
      </c>
      <c r="J1504" s="1" t="str">
        <f>IF(ISBLANK(Data!$F1504),"",IF(Data!$F1504&gt;=4,TEXT(Data!J1504,"00"),""))</f>
        <v>00</v>
      </c>
      <c r="K1504" s="1" t="str">
        <f>IF(ISBLANK(Data!$F1504),"",IF(Data!$F1504&gt;=5,TEXT(Data!K1504,"00"),""))</f>
        <v>00</v>
      </c>
      <c r="L1504" s="1" t="str">
        <f>IF(ISBLANK(Data!$F1504),"",IF(Data!$F1504&gt;=6,TEXT(Data!L1504,"00"),""))</f>
        <v>00</v>
      </c>
      <c r="M1504" s="1" t="str">
        <f>IF(ISBLANK(Data!$F1504),"",IF(Data!$F1504&gt;=7,TEXT(Data!M1504,"00"),""))</f>
        <v>00</v>
      </c>
      <c r="N1504" s="1" t="str">
        <f>IF(ISBLANK(Data!$F1504),"",IF(Data!$F1504&gt;=8,TEXT(Data!N1504,"00"),""))</f>
        <v>00</v>
      </c>
    </row>
    <row r="1505" ht="14.25">
      <c r="A1505" s="1">
        <f>IF(ISBLANK(Data!A1505),"",Data!A1505)</f>
        <v>194765</v>
      </c>
      <c r="B1505" s="1">
        <f>IF(ISBLANK(Data!B1505),"",Data!B1505)</f>
        <v>1</v>
      </c>
      <c r="C1505" s="1">
        <f>IF(ISBLANK(Data!C1505),"",Data!C1505)</f>
        <v>400</v>
      </c>
      <c r="D1505" s="1">
        <f>IF(ISBLANK(Data!D1505),"",Data!D1505)</f>
        <v>0</v>
      </c>
      <c r="E1505" s="1">
        <f>IF(ISBLANK(Data!E1505),"",Data!E1505)</f>
        <v>0</v>
      </c>
      <c r="F1505" s="1">
        <f>IF(ISBLANK(Data!F1505),"",Data!F1505)</f>
        <v>8</v>
      </c>
      <c r="G1505" s="1" t="str">
        <f>IF(ISBLANK(Data!$F1505),"",IF(Data!$F1505&gt;=1,TEXT(Data!G1505,"00"),""))</f>
        <v>01</v>
      </c>
      <c r="H1505" s="1" t="str">
        <f>IF(ISBLANK(Data!$F1505),"",IF(Data!$F1505&gt;=2,TEXT(Data!H1505,"00"),""))</f>
        <v>00</v>
      </c>
      <c r="I1505" s="1" t="str">
        <f>IF(ISBLANK(Data!$F1505),"",IF(Data!$F1505&gt;=3,TEXT(Data!I1505,"00"),""))</f>
        <v>4c</v>
      </c>
      <c r="J1505" s="1" t="str">
        <f>IF(ISBLANK(Data!$F1505),"",IF(Data!$F1505&gt;=4,TEXT(Data!J1505,"00"),""))</f>
        <v>00</v>
      </c>
      <c r="K1505" s="1" t="str">
        <f>IF(ISBLANK(Data!$F1505),"",IF(Data!$F1505&gt;=5,TEXT(Data!K1505,"00"),""))</f>
        <v>00</v>
      </c>
      <c r="L1505" s="1" t="str">
        <f>IF(ISBLANK(Data!$F1505),"",IF(Data!$F1505&gt;=6,TEXT(Data!L1505,"00"),""))</f>
        <v>00</v>
      </c>
      <c r="M1505" s="1" t="str">
        <f>IF(ISBLANK(Data!$F1505),"",IF(Data!$F1505&gt;=7,TEXT(Data!M1505,"00"),""))</f>
        <v>00</v>
      </c>
      <c r="N1505" s="1" t="str">
        <f>IF(ISBLANK(Data!$F1505),"",IF(Data!$F1505&gt;=8,TEXT(Data!N1505,"00"),""))</f>
        <v>00</v>
      </c>
    </row>
    <row r="1506" ht="14.25">
      <c r="A1506" s="1">
        <f>IF(ISBLANK(Data!A1506),"",Data!A1506)</f>
        <v>194781</v>
      </c>
      <c r="B1506" s="1">
        <f>IF(ISBLANK(Data!B1506),"",Data!B1506)</f>
        <v>0</v>
      </c>
      <c r="C1506" s="1">
        <f>IF(ISBLANK(Data!C1506),"",Data!C1506)</f>
        <v>300</v>
      </c>
      <c r="D1506" s="1">
        <f>IF(ISBLANK(Data!D1506),"",Data!D1506)</f>
        <v>0</v>
      </c>
      <c r="E1506" s="1">
        <f>IF(ISBLANK(Data!E1506),"",Data!E1506)</f>
        <v>0</v>
      </c>
      <c r="F1506" s="1">
        <f>IF(ISBLANK(Data!F1506),"",Data!F1506)</f>
        <v>8</v>
      </c>
      <c r="G1506" s="1" t="str">
        <f>IF(ISBLANK(Data!$F1506),"",IF(Data!$F1506&gt;=1,TEXT(Data!G1506,"00"),""))</f>
        <v>03</v>
      </c>
      <c r="H1506" s="1" t="str">
        <f>IF(ISBLANK(Data!$F1506),"",IF(Data!$F1506&gt;=2,TEXT(Data!H1506,"00"),""))</f>
        <v>5a</v>
      </c>
      <c r="I1506" s="1" t="str">
        <f>IF(ISBLANK(Data!$F1506),"",IF(Data!$F1506&gt;=3,TEXT(Data!I1506,"00"),""))</f>
        <v>64</v>
      </c>
      <c r="J1506" s="1" t="str">
        <f>IF(ISBLANK(Data!$F1506),"",IF(Data!$F1506&gt;=4,TEXT(Data!J1506,"00"),""))</f>
        <v>5a</v>
      </c>
      <c r="K1506" s="1" t="str">
        <f>IF(ISBLANK(Data!$F1506),"",IF(Data!$F1506&gt;=5,TEXT(Data!K1506,"00"),""))</f>
        <v>64</v>
      </c>
      <c r="L1506" s="1" t="str">
        <f>IF(ISBLANK(Data!$F1506),"",IF(Data!$F1506&gt;=6,TEXT(Data!L1506,"00"),""))</f>
        <v>00</v>
      </c>
      <c r="M1506" s="1" t="str">
        <f>IF(ISBLANK(Data!$F1506),"",IF(Data!$F1506&gt;=7,TEXT(Data!M1506,"00"),""))</f>
        <v>64</v>
      </c>
      <c r="N1506" s="1" t="str">
        <f>IF(ISBLANK(Data!$F1506),"",IF(Data!$F1506&gt;=8,TEXT(Data!N1506,"00"),""))</f>
        <v>21</v>
      </c>
    </row>
    <row r="1507" ht="14.25">
      <c r="A1507" s="1">
        <f>IF(ISBLANK(Data!A1507),"",Data!A1507)</f>
        <v>194782</v>
      </c>
      <c r="B1507" s="1">
        <f>IF(ISBLANK(Data!B1507),"",Data!B1507)</f>
        <v>0</v>
      </c>
      <c r="C1507" s="1">
        <f>IF(ISBLANK(Data!C1507),"",Data!C1507)</f>
        <v>301</v>
      </c>
      <c r="D1507" s="1">
        <f>IF(ISBLANK(Data!D1507),"",Data!D1507)</f>
        <v>0</v>
      </c>
      <c r="E1507" s="1">
        <f>IF(ISBLANK(Data!E1507),"",Data!E1507)</f>
        <v>0</v>
      </c>
      <c r="F1507" s="1">
        <f>IF(ISBLANK(Data!F1507),"",Data!F1507)</f>
        <v>3</v>
      </c>
      <c r="G1507" s="1" t="str">
        <f>IF(ISBLANK(Data!$F1507),"",IF(Data!$F1507&gt;=1,TEXT(Data!G1507,"00"),""))</f>
        <v>b3</v>
      </c>
      <c r="H1507" s="1" t="str">
        <f>IF(ISBLANK(Data!$F1507),"",IF(Data!$F1507&gt;=2,TEXT(Data!H1507,"00"),""))</f>
        <v>01</v>
      </c>
      <c r="I1507" s="1" t="str">
        <f>IF(ISBLANK(Data!$F1507),"",IF(Data!$F1507&gt;=3,TEXT(Data!I1507,"00"),""))</f>
        <v>00</v>
      </c>
      <c r="J1507" s="1" t="str">
        <f>IF(ISBLANK(Data!$F1507),"",IF(Data!$F1507&gt;=4,TEXT(Data!J1507,"00"),""))</f>
        <v/>
      </c>
      <c r="K1507" s="1" t="str">
        <f>IF(ISBLANK(Data!$F1507),"",IF(Data!$F1507&gt;=5,TEXT(Data!K1507,"00"),""))</f>
        <v/>
      </c>
      <c r="L1507" s="1" t="str">
        <f>IF(ISBLANK(Data!$F1507),"",IF(Data!$F1507&gt;=6,TEXT(Data!L1507,"00"),""))</f>
        <v/>
      </c>
      <c r="M1507" s="1" t="str">
        <f>IF(ISBLANK(Data!$F1507),"",IF(Data!$F1507&gt;=7,TEXT(Data!M1507,"00"),""))</f>
        <v/>
      </c>
      <c r="N1507" s="1" t="str">
        <f>IF(ISBLANK(Data!$F1507),"",IF(Data!$F1507&gt;=8,TEXT(Data!N1507,"00"),""))</f>
        <v/>
      </c>
    </row>
    <row r="1508" ht="14.25">
      <c r="A1508" s="1">
        <f>IF(ISBLANK(Data!A1508),"",Data!A1508)</f>
        <v>194831</v>
      </c>
      <c r="B1508" s="1">
        <f>IF(ISBLANK(Data!B1508),"",Data!B1508)</f>
        <v>0</v>
      </c>
      <c r="C1508" s="1">
        <f>IF(ISBLANK(Data!C1508),"",Data!C1508)</f>
        <v>300</v>
      </c>
      <c r="D1508" s="1">
        <f>IF(ISBLANK(Data!D1508),"",Data!D1508)</f>
        <v>0</v>
      </c>
      <c r="E1508" s="1">
        <f>IF(ISBLANK(Data!E1508),"",Data!E1508)</f>
        <v>0</v>
      </c>
      <c r="F1508" s="1">
        <f>IF(ISBLANK(Data!F1508),"",Data!F1508)</f>
        <v>8</v>
      </c>
      <c r="G1508" s="1" t="str">
        <f>IF(ISBLANK(Data!$F1508),"",IF(Data!$F1508&gt;=1,TEXT(Data!G1508,"00"),""))</f>
        <v>03</v>
      </c>
      <c r="H1508" s="1" t="str">
        <f>IF(ISBLANK(Data!$F1508),"",IF(Data!$F1508&gt;=2,TEXT(Data!H1508,"00"),""))</f>
        <v>5a</v>
      </c>
      <c r="I1508" s="1" t="str">
        <f>IF(ISBLANK(Data!$F1508),"",IF(Data!$F1508&gt;=3,TEXT(Data!I1508,"00"),""))</f>
        <v>64</v>
      </c>
      <c r="J1508" s="1" t="str">
        <f>IF(ISBLANK(Data!$F1508),"",IF(Data!$F1508&gt;=4,TEXT(Data!J1508,"00"),""))</f>
        <v>5a</v>
      </c>
      <c r="K1508" s="1" t="str">
        <f>IF(ISBLANK(Data!$F1508),"",IF(Data!$F1508&gt;=5,TEXT(Data!K1508,"00"),""))</f>
        <v>64</v>
      </c>
      <c r="L1508" s="1" t="str">
        <f>IF(ISBLANK(Data!$F1508),"",IF(Data!$F1508&gt;=6,TEXT(Data!L1508,"00"),""))</f>
        <v>00</v>
      </c>
      <c r="M1508" s="1" t="str">
        <f>IF(ISBLANK(Data!$F1508),"",IF(Data!$F1508&gt;=7,TEXT(Data!M1508,"00"),""))</f>
        <v>64</v>
      </c>
      <c r="N1508" s="1" t="str">
        <f>IF(ISBLANK(Data!$F1508),"",IF(Data!$F1508&gt;=8,TEXT(Data!N1508,"00"),""))</f>
        <v>32</v>
      </c>
    </row>
    <row r="1509" ht="14.25">
      <c r="A1509" s="1">
        <f>IF(ISBLANK(Data!A1509),"",Data!A1509)</f>
        <v>194832</v>
      </c>
      <c r="B1509" s="1">
        <f>IF(ISBLANK(Data!B1509),"",Data!B1509)</f>
        <v>0</v>
      </c>
      <c r="C1509" s="1">
        <f>IF(ISBLANK(Data!C1509),"",Data!C1509)</f>
        <v>301</v>
      </c>
      <c r="D1509" s="1">
        <f>IF(ISBLANK(Data!D1509),"",Data!D1509)</f>
        <v>0</v>
      </c>
      <c r="E1509" s="1">
        <f>IF(ISBLANK(Data!E1509),"",Data!E1509)</f>
        <v>0</v>
      </c>
      <c r="F1509" s="1">
        <f>IF(ISBLANK(Data!F1509),"",Data!F1509)</f>
        <v>3</v>
      </c>
      <c r="G1509" s="1" t="str">
        <f>IF(ISBLANK(Data!$F1509),"",IF(Data!$F1509&gt;=1,TEXT(Data!G1509,"00"),""))</f>
        <v>6b</v>
      </c>
      <c r="H1509" s="1" t="str">
        <f>IF(ISBLANK(Data!$F1509),"",IF(Data!$F1509&gt;=2,TEXT(Data!H1509,"00"),""))</f>
        <v>02</v>
      </c>
      <c r="I1509" s="1" t="str">
        <f>IF(ISBLANK(Data!$F1509),"",IF(Data!$F1509&gt;=3,TEXT(Data!I1509,"00"),""))</f>
        <v>00</v>
      </c>
      <c r="J1509" s="1" t="str">
        <f>IF(ISBLANK(Data!$F1509),"",IF(Data!$F1509&gt;=4,TEXT(Data!J1509,"00"),""))</f>
        <v/>
      </c>
      <c r="K1509" s="1" t="str">
        <f>IF(ISBLANK(Data!$F1509),"",IF(Data!$F1509&gt;=5,TEXT(Data!K1509,"00"),""))</f>
        <v/>
      </c>
      <c r="L1509" s="1" t="str">
        <f>IF(ISBLANK(Data!$F1509),"",IF(Data!$F1509&gt;=6,TEXT(Data!L1509,"00"),""))</f>
        <v/>
      </c>
      <c r="M1509" s="1" t="str">
        <f>IF(ISBLANK(Data!$F1509),"",IF(Data!$F1509&gt;=7,TEXT(Data!M1509,"00"),""))</f>
        <v/>
      </c>
      <c r="N1509" s="1" t="str">
        <f>IF(ISBLANK(Data!$F1509),"",IF(Data!$F1509&gt;=8,TEXT(Data!N1509,"00"),""))</f>
        <v/>
      </c>
    </row>
    <row r="1510" ht="14.25">
      <c r="A1510" s="1">
        <f>IF(ISBLANK(Data!A1510),"",Data!A1510)</f>
        <v>194845</v>
      </c>
      <c r="B1510" s="1">
        <f>IF(ISBLANK(Data!B1510),"",Data!B1510)</f>
        <v>1</v>
      </c>
      <c r="C1510" s="1">
        <f>IF(ISBLANK(Data!C1510),"",Data!C1510)</f>
        <v>201</v>
      </c>
      <c r="D1510" s="1">
        <f>IF(ISBLANK(Data!D1510),"",Data!D1510)</f>
        <v>0</v>
      </c>
      <c r="E1510" s="1">
        <f>IF(ISBLANK(Data!E1510),"",Data!E1510)</f>
        <v>0</v>
      </c>
      <c r="F1510" s="1">
        <f>IF(ISBLANK(Data!F1510),"",Data!F1510)</f>
        <v>6</v>
      </c>
      <c r="G1510" s="1" t="str">
        <f>IF(ISBLANK(Data!$F1510),"",IF(Data!$F1510&gt;=1,TEXT(Data!G1510,"00"),""))</f>
        <v>b0</v>
      </c>
      <c r="H1510" s="1" t="str">
        <f>IF(ISBLANK(Data!$F1510),"",IF(Data!$F1510&gt;=2,TEXT(Data!H1510,"00"),""))</f>
        <v>04</v>
      </c>
      <c r="I1510" s="1" t="str">
        <f>IF(ISBLANK(Data!$F1510),"",IF(Data!$F1510&gt;=3,TEXT(Data!I1510,"00"),""))</f>
        <v>00</v>
      </c>
      <c r="J1510" s="1" t="str">
        <f>IF(ISBLANK(Data!$F1510),"",IF(Data!$F1510&gt;=4,TEXT(Data!J1510,"00"),""))</f>
        <v>00</v>
      </c>
      <c r="K1510" s="1" t="str">
        <f>IF(ISBLANK(Data!$F1510),"",IF(Data!$F1510&gt;=5,TEXT(Data!K1510,"00"),""))</f>
        <v>62</v>
      </c>
      <c r="L1510" s="1" t="str">
        <f>IF(ISBLANK(Data!$F1510),"",IF(Data!$F1510&gt;=6,TEXT(Data!L1510,"00"),""))</f>
        <v>00</v>
      </c>
      <c r="M1510" s="1" t="str">
        <f>IF(ISBLANK(Data!$F1510),"",IF(Data!$F1510&gt;=7,TEXT(Data!M1510,"00"),""))</f>
        <v/>
      </c>
      <c r="N1510" s="1" t="str">
        <f>IF(ISBLANK(Data!$F1510),"",IF(Data!$F1510&gt;=8,TEXT(Data!N1510,"00"),""))</f>
        <v/>
      </c>
    </row>
    <row r="1511" ht="14.25">
      <c r="A1511" s="1">
        <f>IF(ISBLANK(Data!A1511),"",Data!A1511)</f>
        <v>194846</v>
      </c>
      <c r="B1511" s="1">
        <f>IF(ISBLANK(Data!B1511),"",Data!B1511)</f>
        <v>1</v>
      </c>
      <c r="C1511" s="1">
        <f>IF(ISBLANK(Data!C1511),"",Data!C1511)</f>
        <v>401</v>
      </c>
      <c r="D1511" s="1">
        <f>IF(ISBLANK(Data!D1511),"",Data!D1511)</f>
        <v>0</v>
      </c>
      <c r="E1511" s="1">
        <f>IF(ISBLANK(Data!E1511),"",Data!E1511)</f>
        <v>0</v>
      </c>
      <c r="F1511" s="1">
        <f>IF(ISBLANK(Data!F1511),"",Data!F1511)</f>
        <v>8</v>
      </c>
      <c r="G1511" s="1" t="str">
        <f>IF(ISBLANK(Data!$F1511),"",IF(Data!$F1511&gt;=1,TEXT(Data!G1511,"00"),""))</f>
        <v>8f</v>
      </c>
      <c r="H1511" s="1" t="str">
        <f>IF(ISBLANK(Data!$F1511),"",IF(Data!$F1511&gt;=2,TEXT(Data!H1511,"00"),""))</f>
        <v>a0</v>
      </c>
      <c r="I1511" s="1" t="str">
        <f>IF(ISBLANK(Data!$F1511),"",IF(Data!$F1511&gt;=3,TEXT(Data!I1511,"00"),""))</f>
        <v>00</v>
      </c>
      <c r="J1511" s="1" t="str">
        <f>IF(ISBLANK(Data!$F1511),"",IF(Data!$F1511&gt;=4,TEXT(Data!J1511,"00"),""))</f>
        <v>00</v>
      </c>
      <c r="K1511" s="1" t="str">
        <f>IF(ISBLANK(Data!$F1511),"",IF(Data!$F1511&gt;=5,TEXT(Data!K1511,"00"),""))</f>
        <v>56</v>
      </c>
      <c r="L1511" s="1" t="str">
        <f>IF(ISBLANK(Data!$F1511),"",IF(Data!$F1511&gt;=6,TEXT(Data!L1511,"00"),""))</f>
        <v>00</v>
      </c>
      <c r="M1511" s="1" t="str">
        <f>IF(ISBLANK(Data!$F1511),"",IF(Data!$F1511&gt;=7,TEXT(Data!M1511,"00"),""))</f>
        <v>00</v>
      </c>
      <c r="N1511" s="1" t="str">
        <f>IF(ISBLANK(Data!$F1511),"",IF(Data!$F1511&gt;=8,TEXT(Data!N1511,"00"),""))</f>
        <v>00</v>
      </c>
    </row>
    <row r="1512" ht="14.25">
      <c r="A1512" s="1">
        <f>IF(ISBLANK(Data!A1512),"",Data!A1512)</f>
        <v>194857</v>
      </c>
      <c r="B1512" s="1">
        <f>IF(ISBLANK(Data!B1512),"",Data!B1512)</f>
        <v>1</v>
      </c>
      <c r="C1512" s="1">
        <f>IF(ISBLANK(Data!C1512),"",Data!C1512)</f>
        <v>203</v>
      </c>
      <c r="D1512" s="1">
        <f>IF(ISBLANK(Data!D1512),"",Data!D1512)</f>
        <v>0</v>
      </c>
      <c r="E1512" s="1">
        <f>IF(ISBLANK(Data!E1512),"",Data!E1512)</f>
        <v>0</v>
      </c>
      <c r="F1512" s="1">
        <f>IF(ISBLANK(Data!F1512),"",Data!F1512)</f>
        <v>8</v>
      </c>
      <c r="G1512" s="1" t="str">
        <f>IF(ISBLANK(Data!$F1512),"",IF(Data!$F1512&gt;=1,TEXT(Data!G1512,"00"),""))</f>
        <v>00</v>
      </c>
      <c r="H1512" s="1" t="str">
        <f>IF(ISBLANK(Data!$F1512),"",IF(Data!$F1512&gt;=2,TEXT(Data!H1512,"00"),""))</f>
        <v>00</v>
      </c>
      <c r="I1512" s="1" t="str">
        <f>IF(ISBLANK(Data!$F1512),"",IF(Data!$F1512&gt;=3,TEXT(Data!I1512,"00"),""))</f>
        <v>00</v>
      </c>
      <c r="J1512" s="1" t="str">
        <f>IF(ISBLANK(Data!$F1512),"",IF(Data!$F1512&gt;=4,TEXT(Data!J1512,"00"),""))</f>
        <v>00</v>
      </c>
      <c r="K1512" s="1" t="str">
        <f>IF(ISBLANK(Data!$F1512),"",IF(Data!$F1512&gt;=5,TEXT(Data!K1512,"00"),""))</f>
        <v>00</v>
      </c>
      <c r="L1512" s="1" t="str">
        <f>IF(ISBLANK(Data!$F1512),"",IF(Data!$F1512&gt;=6,TEXT(Data!L1512,"00"),""))</f>
        <v>00</v>
      </c>
      <c r="M1512" s="1" t="str">
        <f>IF(ISBLANK(Data!$F1512),"",IF(Data!$F1512&gt;=7,TEXT(Data!M1512,"00"),""))</f>
        <v>00</v>
      </c>
      <c r="N1512" s="1" t="str">
        <f>IF(ISBLANK(Data!$F1512),"",IF(Data!$F1512&gt;=8,TEXT(Data!N1512,"00"),""))</f>
        <v>00</v>
      </c>
    </row>
    <row r="1513" ht="14.25">
      <c r="A1513" s="1">
        <f>IF(ISBLANK(Data!A1513),"",Data!A1513)</f>
        <v>194865</v>
      </c>
      <c r="B1513" s="1">
        <f>IF(ISBLANK(Data!B1513),"",Data!B1513)</f>
        <v>1</v>
      </c>
      <c r="C1513" s="1">
        <f>IF(ISBLANK(Data!C1513),"",Data!C1513)</f>
        <v>400</v>
      </c>
      <c r="D1513" s="1">
        <f>IF(ISBLANK(Data!D1513),"",Data!D1513)</f>
        <v>0</v>
      </c>
      <c r="E1513" s="1">
        <f>IF(ISBLANK(Data!E1513),"",Data!E1513)</f>
        <v>0</v>
      </c>
      <c r="F1513" s="1">
        <f>IF(ISBLANK(Data!F1513),"",Data!F1513)</f>
        <v>8</v>
      </c>
      <c r="G1513" s="1" t="str">
        <f>IF(ISBLANK(Data!$F1513),"",IF(Data!$F1513&gt;=1,TEXT(Data!G1513,"00"),""))</f>
        <v>01</v>
      </c>
      <c r="H1513" s="1" t="str">
        <f>IF(ISBLANK(Data!$F1513),"",IF(Data!$F1513&gt;=2,TEXT(Data!H1513,"00"),""))</f>
        <v>00</v>
      </c>
      <c r="I1513" s="1" t="str">
        <f>IF(ISBLANK(Data!$F1513),"",IF(Data!$F1513&gt;=3,TEXT(Data!I1513,"00"),""))</f>
        <v>4c</v>
      </c>
      <c r="J1513" s="1" t="str">
        <f>IF(ISBLANK(Data!$F1513),"",IF(Data!$F1513&gt;=4,TEXT(Data!J1513,"00"),""))</f>
        <v>00</v>
      </c>
      <c r="K1513" s="1" t="str">
        <f>IF(ISBLANK(Data!$F1513),"",IF(Data!$F1513&gt;=5,TEXT(Data!K1513,"00"),""))</f>
        <v>00</v>
      </c>
      <c r="L1513" s="1" t="str">
        <f>IF(ISBLANK(Data!$F1513),"",IF(Data!$F1513&gt;=6,TEXT(Data!L1513,"00"),""))</f>
        <v>00</v>
      </c>
      <c r="M1513" s="1" t="str">
        <f>IF(ISBLANK(Data!$F1513),"",IF(Data!$F1513&gt;=7,TEXT(Data!M1513,"00"),""))</f>
        <v>00</v>
      </c>
      <c r="N1513" s="1" t="str">
        <f>IF(ISBLANK(Data!$F1513),"",IF(Data!$F1513&gt;=8,TEXT(Data!N1513,"00"),""))</f>
        <v>00</v>
      </c>
    </row>
    <row r="1514" ht="14.25">
      <c r="A1514" s="1">
        <f>IF(ISBLANK(Data!A1514),"",Data!A1514)</f>
        <v>194881</v>
      </c>
      <c r="B1514" s="1">
        <f>IF(ISBLANK(Data!B1514),"",Data!B1514)</f>
        <v>0</v>
      </c>
      <c r="C1514" s="1">
        <f>IF(ISBLANK(Data!C1514),"",Data!C1514)</f>
        <v>300</v>
      </c>
      <c r="D1514" s="1">
        <f>IF(ISBLANK(Data!D1514),"",Data!D1514)</f>
        <v>0</v>
      </c>
      <c r="E1514" s="1">
        <f>IF(ISBLANK(Data!E1514),"",Data!E1514)</f>
        <v>0</v>
      </c>
      <c r="F1514" s="1">
        <f>IF(ISBLANK(Data!F1514),"",Data!F1514)</f>
        <v>8</v>
      </c>
      <c r="G1514" s="1" t="str">
        <f>IF(ISBLANK(Data!$F1514),"",IF(Data!$F1514&gt;=1,TEXT(Data!G1514,"00"),""))</f>
        <v>03</v>
      </c>
      <c r="H1514" s="1" t="str">
        <f>IF(ISBLANK(Data!$F1514),"",IF(Data!$F1514&gt;=2,TEXT(Data!H1514,"00"),""))</f>
        <v>5a</v>
      </c>
      <c r="I1514" s="1" t="str">
        <f>IF(ISBLANK(Data!$F1514),"",IF(Data!$F1514&gt;=3,TEXT(Data!I1514,"00"),""))</f>
        <v>64</v>
      </c>
      <c r="J1514" s="1" t="str">
        <f>IF(ISBLANK(Data!$F1514),"",IF(Data!$F1514&gt;=4,TEXT(Data!J1514,"00"),""))</f>
        <v>5a</v>
      </c>
      <c r="K1514" s="1" t="str">
        <f>IF(ISBLANK(Data!$F1514),"",IF(Data!$F1514&gt;=5,TEXT(Data!K1514,"00"),""))</f>
        <v>64</v>
      </c>
      <c r="L1514" s="1" t="str">
        <f>IF(ISBLANK(Data!$F1514),"",IF(Data!$F1514&gt;=6,TEXT(Data!L1514,"00"),""))</f>
        <v>00</v>
      </c>
      <c r="M1514" s="1" t="str">
        <f>IF(ISBLANK(Data!$F1514),"",IF(Data!$F1514&gt;=7,TEXT(Data!M1514,"00"),""))</f>
        <v>64</v>
      </c>
      <c r="N1514" s="1" t="str">
        <f>IF(ISBLANK(Data!$F1514),"",IF(Data!$F1514&gt;=8,TEXT(Data!N1514,"00"),""))</f>
        <v>23</v>
      </c>
    </row>
    <row r="1515" ht="14.25">
      <c r="A1515" s="1">
        <f>IF(ISBLANK(Data!A1515),"",Data!A1515)</f>
        <v>194881</v>
      </c>
      <c r="B1515" s="1">
        <f>IF(ISBLANK(Data!B1515),"",Data!B1515)</f>
        <v>0</v>
      </c>
      <c r="C1515" s="1">
        <f>IF(ISBLANK(Data!C1515),"",Data!C1515)</f>
        <v>301</v>
      </c>
      <c r="D1515" s="1">
        <f>IF(ISBLANK(Data!D1515),"",Data!D1515)</f>
        <v>0</v>
      </c>
      <c r="E1515" s="1">
        <f>IF(ISBLANK(Data!E1515),"",Data!E1515)</f>
        <v>0</v>
      </c>
      <c r="F1515" s="1">
        <f>IF(ISBLANK(Data!F1515),"",Data!F1515)</f>
        <v>3</v>
      </c>
      <c r="G1515" s="1" t="str">
        <f>IF(ISBLANK(Data!$F1515),"",IF(Data!$F1515&gt;=1,TEXT(Data!G1515,"00"),""))</f>
        <v>96</v>
      </c>
      <c r="H1515" s="1" t="str">
        <f>IF(ISBLANK(Data!$F1515),"",IF(Data!$F1515&gt;=2,TEXT(Data!H1515,"00"),""))</f>
        <v>03</v>
      </c>
      <c r="I1515" s="1" t="str">
        <f>IF(ISBLANK(Data!$F1515),"",IF(Data!$F1515&gt;=3,TEXT(Data!I1515,"00"),""))</f>
        <v>00</v>
      </c>
      <c r="J1515" s="1" t="str">
        <f>IF(ISBLANK(Data!$F1515),"",IF(Data!$F1515&gt;=4,TEXT(Data!J1515,"00"),""))</f>
        <v/>
      </c>
      <c r="K1515" s="1" t="str">
        <f>IF(ISBLANK(Data!$F1515),"",IF(Data!$F1515&gt;=5,TEXT(Data!K1515,"00"),""))</f>
        <v/>
      </c>
      <c r="L1515" s="1" t="str">
        <f>IF(ISBLANK(Data!$F1515),"",IF(Data!$F1515&gt;=6,TEXT(Data!L1515,"00"),""))</f>
        <v/>
      </c>
      <c r="M1515" s="1" t="str">
        <f>IF(ISBLANK(Data!$F1515),"",IF(Data!$F1515&gt;=7,TEXT(Data!M1515,"00"),""))</f>
        <v/>
      </c>
      <c r="N1515" s="1" t="str">
        <f>IF(ISBLANK(Data!$F1515),"",IF(Data!$F1515&gt;=8,TEXT(Data!N1515,"00"),""))</f>
        <v/>
      </c>
    </row>
    <row r="1516" ht="14.25">
      <c r="A1516" s="1">
        <f>IF(ISBLANK(Data!A1516),"",Data!A1516)</f>
        <v>194931</v>
      </c>
      <c r="B1516" s="1">
        <f>IF(ISBLANK(Data!B1516),"",Data!B1516)</f>
        <v>0</v>
      </c>
      <c r="C1516" s="1">
        <f>IF(ISBLANK(Data!C1516),"",Data!C1516)</f>
        <v>300</v>
      </c>
      <c r="D1516" s="1">
        <f>IF(ISBLANK(Data!D1516),"",Data!D1516)</f>
        <v>0</v>
      </c>
      <c r="E1516" s="1">
        <f>IF(ISBLANK(Data!E1516),"",Data!E1516)</f>
        <v>0</v>
      </c>
      <c r="F1516" s="1">
        <f>IF(ISBLANK(Data!F1516),"",Data!F1516)</f>
        <v>8</v>
      </c>
      <c r="G1516" s="1" t="str">
        <f>IF(ISBLANK(Data!$F1516),"",IF(Data!$F1516&gt;=1,TEXT(Data!G1516,"00"),""))</f>
        <v>03</v>
      </c>
      <c r="H1516" s="1" t="str">
        <f>IF(ISBLANK(Data!$F1516),"",IF(Data!$F1516&gt;=2,TEXT(Data!H1516,"00"),""))</f>
        <v>5a</v>
      </c>
      <c r="I1516" s="1" t="str">
        <f>IF(ISBLANK(Data!$F1516),"",IF(Data!$F1516&gt;=3,TEXT(Data!I1516,"00"),""))</f>
        <v>64</v>
      </c>
      <c r="J1516" s="1" t="str">
        <f>IF(ISBLANK(Data!$F1516),"",IF(Data!$F1516&gt;=4,TEXT(Data!J1516,"00"),""))</f>
        <v>5a</v>
      </c>
      <c r="K1516" s="1" t="str">
        <f>IF(ISBLANK(Data!$F1516),"",IF(Data!$F1516&gt;=5,TEXT(Data!K1516,"00"),""))</f>
        <v>64</v>
      </c>
      <c r="L1516" s="1" t="str">
        <f>IF(ISBLANK(Data!$F1516),"",IF(Data!$F1516&gt;=6,TEXT(Data!L1516,"00"),""))</f>
        <v>00</v>
      </c>
      <c r="M1516" s="1" t="str">
        <f>IF(ISBLANK(Data!$F1516),"",IF(Data!$F1516&gt;=7,TEXT(Data!M1516,"00"),""))</f>
        <v>64</v>
      </c>
      <c r="N1516" s="1" t="str">
        <f>IF(ISBLANK(Data!$F1516),"",IF(Data!$F1516&gt;=8,TEXT(Data!N1516,"00"),""))</f>
        <v>34</v>
      </c>
    </row>
    <row r="1517" ht="14.25">
      <c r="A1517" s="1">
        <f>IF(ISBLANK(Data!A1517),"",Data!A1517)</f>
        <v>194932</v>
      </c>
      <c r="B1517" s="1">
        <f>IF(ISBLANK(Data!B1517),"",Data!B1517)</f>
        <v>0</v>
      </c>
      <c r="C1517" s="1">
        <f>IF(ISBLANK(Data!C1517),"",Data!C1517)</f>
        <v>301</v>
      </c>
      <c r="D1517" s="1">
        <f>IF(ISBLANK(Data!D1517),"",Data!D1517)</f>
        <v>0</v>
      </c>
      <c r="E1517" s="1">
        <f>IF(ISBLANK(Data!E1517),"",Data!E1517)</f>
        <v>0</v>
      </c>
      <c r="F1517" s="1">
        <f>IF(ISBLANK(Data!F1517),"",Data!F1517)</f>
        <v>3</v>
      </c>
      <c r="G1517" s="1" t="str">
        <f>IF(ISBLANK(Data!$F1517),"",IF(Data!$F1517&gt;=1,TEXT(Data!G1517,"00"),""))</f>
        <v>03</v>
      </c>
      <c r="H1517" s="1" t="str">
        <f>IF(ISBLANK(Data!$F1517),"",IF(Data!$F1517&gt;=2,TEXT(Data!H1517,"00"),""))</f>
        <v>04</v>
      </c>
      <c r="I1517" s="1" t="str">
        <f>IF(ISBLANK(Data!$F1517),"",IF(Data!$F1517&gt;=3,TEXT(Data!I1517,"00"),""))</f>
        <v>00</v>
      </c>
      <c r="J1517" s="1" t="str">
        <f>IF(ISBLANK(Data!$F1517),"",IF(Data!$F1517&gt;=4,TEXT(Data!J1517,"00"),""))</f>
        <v/>
      </c>
      <c r="K1517" s="1" t="str">
        <f>IF(ISBLANK(Data!$F1517),"",IF(Data!$F1517&gt;=5,TEXT(Data!K1517,"00"),""))</f>
        <v/>
      </c>
      <c r="L1517" s="1" t="str">
        <f>IF(ISBLANK(Data!$F1517),"",IF(Data!$F1517&gt;=6,TEXT(Data!L1517,"00"),""))</f>
        <v/>
      </c>
      <c r="M1517" s="1" t="str">
        <f>IF(ISBLANK(Data!$F1517),"",IF(Data!$F1517&gt;=7,TEXT(Data!M1517,"00"),""))</f>
        <v/>
      </c>
      <c r="N1517" s="1" t="str">
        <f>IF(ISBLANK(Data!$F1517),"",IF(Data!$F1517&gt;=8,TEXT(Data!N1517,"00"),""))</f>
        <v/>
      </c>
    </row>
    <row r="1518" ht="14.25">
      <c r="A1518" s="1">
        <f>IF(ISBLANK(Data!A1518),"",Data!A1518)</f>
        <v>194945</v>
      </c>
      <c r="B1518" s="1">
        <f>IF(ISBLANK(Data!B1518),"",Data!B1518)</f>
        <v>1</v>
      </c>
      <c r="C1518" s="1">
        <f>IF(ISBLANK(Data!C1518),"",Data!C1518)</f>
        <v>201</v>
      </c>
      <c r="D1518" s="1">
        <f>IF(ISBLANK(Data!D1518),"",Data!D1518)</f>
        <v>0</v>
      </c>
      <c r="E1518" s="1">
        <f>IF(ISBLANK(Data!E1518),"",Data!E1518)</f>
        <v>0</v>
      </c>
      <c r="F1518" s="1">
        <f>IF(ISBLANK(Data!F1518),"",Data!F1518)</f>
        <v>6</v>
      </c>
      <c r="G1518" s="1" t="str">
        <f>IF(ISBLANK(Data!$F1518),"",IF(Data!$F1518&gt;=1,TEXT(Data!G1518,"00"),""))</f>
        <v>b0</v>
      </c>
      <c r="H1518" s="1" t="str">
        <f>IF(ISBLANK(Data!$F1518),"",IF(Data!$F1518&gt;=2,TEXT(Data!H1518,"00"),""))</f>
        <v>04</v>
      </c>
      <c r="I1518" s="1" t="str">
        <f>IF(ISBLANK(Data!$F1518),"",IF(Data!$F1518&gt;=3,TEXT(Data!I1518,"00"),""))</f>
        <v>00</v>
      </c>
      <c r="J1518" s="1" t="str">
        <f>IF(ISBLANK(Data!$F1518),"",IF(Data!$F1518&gt;=4,TEXT(Data!J1518,"00"),""))</f>
        <v>00</v>
      </c>
      <c r="K1518" s="1" t="str">
        <f>IF(ISBLANK(Data!$F1518),"",IF(Data!$F1518&gt;=5,TEXT(Data!K1518,"00"),""))</f>
        <v>62</v>
      </c>
      <c r="L1518" s="1" t="str">
        <f>IF(ISBLANK(Data!$F1518),"",IF(Data!$F1518&gt;=6,TEXT(Data!L1518,"00"),""))</f>
        <v>00</v>
      </c>
      <c r="M1518" s="1" t="str">
        <f>IF(ISBLANK(Data!$F1518),"",IF(Data!$F1518&gt;=7,TEXT(Data!M1518,"00"),""))</f>
        <v/>
      </c>
      <c r="N1518" s="1" t="str">
        <f>IF(ISBLANK(Data!$F1518),"",IF(Data!$F1518&gt;=8,TEXT(Data!N1518,"00"),""))</f>
        <v/>
      </c>
    </row>
    <row r="1519" ht="14.25">
      <c r="A1519" s="1">
        <f>IF(ISBLANK(Data!A1519),"",Data!A1519)</f>
        <v>194946</v>
      </c>
      <c r="B1519" s="1">
        <f>IF(ISBLANK(Data!B1519),"",Data!B1519)</f>
        <v>1</v>
      </c>
      <c r="C1519" s="1">
        <f>IF(ISBLANK(Data!C1519),"",Data!C1519)</f>
        <v>401</v>
      </c>
      <c r="D1519" s="1">
        <f>IF(ISBLANK(Data!D1519),"",Data!D1519)</f>
        <v>0</v>
      </c>
      <c r="E1519" s="1">
        <f>IF(ISBLANK(Data!E1519),"",Data!E1519)</f>
        <v>0</v>
      </c>
      <c r="F1519" s="1">
        <f>IF(ISBLANK(Data!F1519),"",Data!F1519)</f>
        <v>8</v>
      </c>
      <c r="G1519" s="1" t="str">
        <f>IF(ISBLANK(Data!$F1519),"",IF(Data!$F1519&gt;=1,TEXT(Data!G1519,"00"),""))</f>
        <v>8f</v>
      </c>
      <c r="H1519" s="1" t="str">
        <f>IF(ISBLANK(Data!$F1519),"",IF(Data!$F1519&gt;=2,TEXT(Data!H1519,"00"),""))</f>
        <v>a0</v>
      </c>
      <c r="I1519" s="1" t="str">
        <f>IF(ISBLANK(Data!$F1519),"",IF(Data!$F1519&gt;=3,TEXT(Data!I1519,"00"),""))</f>
        <v>00</v>
      </c>
      <c r="J1519" s="1" t="str">
        <f>IF(ISBLANK(Data!$F1519),"",IF(Data!$F1519&gt;=4,TEXT(Data!J1519,"00"),""))</f>
        <v>00</v>
      </c>
      <c r="K1519" s="1" t="str">
        <f>IF(ISBLANK(Data!$F1519),"",IF(Data!$F1519&gt;=5,TEXT(Data!K1519,"00"),""))</f>
        <v>55</v>
      </c>
      <c r="L1519" s="1" t="str">
        <f>IF(ISBLANK(Data!$F1519),"",IF(Data!$F1519&gt;=6,TEXT(Data!L1519,"00"),""))</f>
        <v>00</v>
      </c>
      <c r="M1519" s="1" t="str">
        <f>IF(ISBLANK(Data!$F1519),"",IF(Data!$F1519&gt;=7,TEXT(Data!M1519,"00"),""))</f>
        <v>00</v>
      </c>
      <c r="N1519" s="1" t="str">
        <f>IF(ISBLANK(Data!$F1519),"",IF(Data!$F1519&gt;=8,TEXT(Data!N1519,"00"),""))</f>
        <v>00</v>
      </c>
    </row>
    <row r="1520" ht="14.25">
      <c r="A1520" s="1">
        <f>IF(ISBLANK(Data!A1520),"",Data!A1520)</f>
        <v>194957</v>
      </c>
      <c r="B1520" s="1">
        <f>IF(ISBLANK(Data!B1520),"",Data!B1520)</f>
        <v>1</v>
      </c>
      <c r="C1520" s="1">
        <f>IF(ISBLANK(Data!C1520),"",Data!C1520)</f>
        <v>203</v>
      </c>
      <c r="D1520" s="1">
        <f>IF(ISBLANK(Data!D1520),"",Data!D1520)</f>
        <v>0</v>
      </c>
      <c r="E1520" s="1">
        <f>IF(ISBLANK(Data!E1520),"",Data!E1520)</f>
        <v>0</v>
      </c>
      <c r="F1520" s="1">
        <f>IF(ISBLANK(Data!F1520),"",Data!F1520)</f>
        <v>8</v>
      </c>
      <c r="G1520" s="1" t="str">
        <f>IF(ISBLANK(Data!$F1520),"",IF(Data!$F1520&gt;=1,TEXT(Data!G1520,"00"),""))</f>
        <v>00</v>
      </c>
      <c r="H1520" s="1" t="str">
        <f>IF(ISBLANK(Data!$F1520),"",IF(Data!$F1520&gt;=2,TEXT(Data!H1520,"00"),""))</f>
        <v>00</v>
      </c>
      <c r="I1520" s="1" t="str">
        <f>IF(ISBLANK(Data!$F1520),"",IF(Data!$F1520&gt;=3,TEXT(Data!I1520,"00"),""))</f>
        <v>00</v>
      </c>
      <c r="J1520" s="1" t="str">
        <f>IF(ISBLANK(Data!$F1520),"",IF(Data!$F1520&gt;=4,TEXT(Data!J1520,"00"),""))</f>
        <v>00</v>
      </c>
      <c r="K1520" s="1" t="str">
        <f>IF(ISBLANK(Data!$F1520),"",IF(Data!$F1520&gt;=5,TEXT(Data!K1520,"00"),""))</f>
        <v>00</v>
      </c>
      <c r="L1520" s="1" t="str">
        <f>IF(ISBLANK(Data!$F1520),"",IF(Data!$F1520&gt;=6,TEXT(Data!L1520,"00"),""))</f>
        <v>00</v>
      </c>
      <c r="M1520" s="1" t="str">
        <f>IF(ISBLANK(Data!$F1520),"",IF(Data!$F1520&gt;=7,TEXT(Data!M1520,"00"),""))</f>
        <v>00</v>
      </c>
      <c r="N1520" s="1" t="str">
        <f>IF(ISBLANK(Data!$F1520),"",IF(Data!$F1520&gt;=8,TEXT(Data!N1520,"00"),""))</f>
        <v>00</v>
      </c>
    </row>
    <row r="1521" ht="14.25">
      <c r="A1521" s="1">
        <f>IF(ISBLANK(Data!A1521),"",Data!A1521)</f>
        <v>194965</v>
      </c>
      <c r="B1521" s="1">
        <f>IF(ISBLANK(Data!B1521),"",Data!B1521)</f>
        <v>1</v>
      </c>
      <c r="C1521" s="1">
        <f>IF(ISBLANK(Data!C1521),"",Data!C1521)</f>
        <v>400</v>
      </c>
      <c r="D1521" s="1">
        <f>IF(ISBLANK(Data!D1521),"",Data!D1521)</f>
        <v>0</v>
      </c>
      <c r="E1521" s="1">
        <f>IF(ISBLANK(Data!E1521),"",Data!E1521)</f>
        <v>0</v>
      </c>
      <c r="F1521" s="1">
        <f>IF(ISBLANK(Data!F1521),"",Data!F1521)</f>
        <v>8</v>
      </c>
      <c r="G1521" s="1" t="str">
        <f>IF(ISBLANK(Data!$F1521),"",IF(Data!$F1521&gt;=1,TEXT(Data!G1521,"00"),""))</f>
        <v>01</v>
      </c>
      <c r="H1521" s="1" t="str">
        <f>IF(ISBLANK(Data!$F1521),"",IF(Data!$F1521&gt;=2,TEXT(Data!H1521,"00"),""))</f>
        <v>00</v>
      </c>
      <c r="I1521" s="1" t="str">
        <f>IF(ISBLANK(Data!$F1521),"",IF(Data!$F1521&gt;=3,TEXT(Data!I1521,"00"),""))</f>
        <v>4c</v>
      </c>
      <c r="J1521" s="1" t="str">
        <f>IF(ISBLANK(Data!$F1521),"",IF(Data!$F1521&gt;=4,TEXT(Data!J1521,"00"),""))</f>
        <v>00</v>
      </c>
      <c r="K1521" s="1" t="str">
        <f>IF(ISBLANK(Data!$F1521),"",IF(Data!$F1521&gt;=5,TEXT(Data!K1521,"00"),""))</f>
        <v>00</v>
      </c>
      <c r="L1521" s="1" t="str">
        <f>IF(ISBLANK(Data!$F1521),"",IF(Data!$F1521&gt;=6,TEXT(Data!L1521,"00"),""))</f>
        <v>00</v>
      </c>
      <c r="M1521" s="1" t="str">
        <f>IF(ISBLANK(Data!$F1521),"",IF(Data!$F1521&gt;=7,TEXT(Data!M1521,"00"),""))</f>
        <v>00</v>
      </c>
      <c r="N1521" s="1" t="str">
        <f>IF(ISBLANK(Data!$F1521),"",IF(Data!$F1521&gt;=8,TEXT(Data!N1521,"00"),""))</f>
        <v>00</v>
      </c>
    </row>
    <row r="1522" ht="14.25">
      <c r="A1522" s="1">
        <f>IF(ISBLANK(Data!A1522),"",Data!A1522)</f>
        <v>194981</v>
      </c>
      <c r="B1522" s="1">
        <f>IF(ISBLANK(Data!B1522),"",Data!B1522)</f>
        <v>0</v>
      </c>
      <c r="C1522" s="1">
        <f>IF(ISBLANK(Data!C1522),"",Data!C1522)</f>
        <v>300</v>
      </c>
      <c r="D1522" s="1">
        <f>IF(ISBLANK(Data!D1522),"",Data!D1522)</f>
        <v>0</v>
      </c>
      <c r="E1522" s="1">
        <f>IF(ISBLANK(Data!E1522),"",Data!E1522)</f>
        <v>0</v>
      </c>
      <c r="F1522" s="1">
        <f>IF(ISBLANK(Data!F1522),"",Data!F1522)</f>
        <v>8</v>
      </c>
      <c r="G1522" s="1" t="str">
        <f>IF(ISBLANK(Data!$F1522),"",IF(Data!$F1522&gt;=1,TEXT(Data!G1522,"00"),""))</f>
        <v>03</v>
      </c>
      <c r="H1522" s="1" t="str">
        <f>IF(ISBLANK(Data!$F1522),"",IF(Data!$F1522&gt;=2,TEXT(Data!H1522,"00"),""))</f>
        <v>5a</v>
      </c>
      <c r="I1522" s="1" t="str">
        <f>IF(ISBLANK(Data!$F1522),"",IF(Data!$F1522&gt;=3,TEXT(Data!I1522,"00"),""))</f>
        <v>64</v>
      </c>
      <c r="J1522" s="1" t="str">
        <f>IF(ISBLANK(Data!$F1522),"",IF(Data!$F1522&gt;=4,TEXT(Data!J1522,"00"),""))</f>
        <v>5a</v>
      </c>
      <c r="K1522" s="1" t="str">
        <f>IF(ISBLANK(Data!$F1522),"",IF(Data!$F1522&gt;=5,TEXT(Data!K1522,"00"),""))</f>
        <v>64</v>
      </c>
      <c r="L1522" s="1" t="str">
        <f>IF(ISBLANK(Data!$F1522),"",IF(Data!$F1522&gt;=6,TEXT(Data!L1522,"00"),""))</f>
        <v>00</v>
      </c>
      <c r="M1522" s="1" t="str">
        <f>IF(ISBLANK(Data!$F1522),"",IF(Data!$F1522&gt;=7,TEXT(Data!M1522,"00"),""))</f>
        <v>64</v>
      </c>
      <c r="N1522" s="1" t="str">
        <f>IF(ISBLANK(Data!$F1522),"",IF(Data!$F1522&gt;=8,TEXT(Data!N1522,"00"),""))</f>
        <v>25</v>
      </c>
    </row>
    <row r="1523" ht="14.25">
      <c r="A1523" s="1">
        <f>IF(ISBLANK(Data!A1523),"",Data!A1523)</f>
        <v>194982</v>
      </c>
      <c r="B1523" s="1">
        <f>IF(ISBLANK(Data!B1523),"",Data!B1523)</f>
        <v>0</v>
      </c>
      <c r="C1523" s="1">
        <f>IF(ISBLANK(Data!C1523),"",Data!C1523)</f>
        <v>301</v>
      </c>
      <c r="D1523" s="1">
        <f>IF(ISBLANK(Data!D1523),"",Data!D1523)</f>
        <v>0</v>
      </c>
      <c r="E1523" s="1">
        <f>IF(ISBLANK(Data!E1523),"",Data!E1523)</f>
        <v>0</v>
      </c>
      <c r="F1523" s="1">
        <f>IF(ISBLANK(Data!F1523),"",Data!F1523)</f>
        <v>3</v>
      </c>
      <c r="G1523" s="1" t="str">
        <f>IF(ISBLANK(Data!$F1523),"",IF(Data!$F1523&gt;=1,TEXT(Data!G1523,"00"),""))</f>
        <v>54</v>
      </c>
      <c r="H1523" s="1" t="str">
        <f>IF(ISBLANK(Data!$F1523),"",IF(Data!$F1523&gt;=2,TEXT(Data!H1523,"00"),""))</f>
        <v>05</v>
      </c>
      <c r="I1523" s="1" t="str">
        <f>IF(ISBLANK(Data!$F1523),"",IF(Data!$F1523&gt;=3,TEXT(Data!I1523,"00"),""))</f>
        <v>00</v>
      </c>
      <c r="J1523" s="1" t="str">
        <f>IF(ISBLANK(Data!$F1523),"",IF(Data!$F1523&gt;=4,TEXT(Data!J1523,"00"),""))</f>
        <v/>
      </c>
      <c r="K1523" s="1" t="str">
        <f>IF(ISBLANK(Data!$F1523),"",IF(Data!$F1523&gt;=5,TEXT(Data!K1523,"00"),""))</f>
        <v/>
      </c>
      <c r="L1523" s="1" t="str">
        <f>IF(ISBLANK(Data!$F1523),"",IF(Data!$F1523&gt;=6,TEXT(Data!L1523,"00"),""))</f>
        <v/>
      </c>
      <c r="M1523" s="1" t="str">
        <f>IF(ISBLANK(Data!$F1523),"",IF(Data!$F1523&gt;=7,TEXT(Data!M1523,"00"),""))</f>
        <v/>
      </c>
      <c r="N1523" s="1" t="str">
        <f>IF(ISBLANK(Data!$F1523),"",IF(Data!$F1523&gt;=8,TEXT(Data!N1523,"00"),""))</f>
        <v/>
      </c>
    </row>
    <row r="1524" ht="14.25">
      <c r="A1524" s="1">
        <f>IF(ISBLANK(Data!A1524),"",Data!A1524)</f>
        <v>195031</v>
      </c>
      <c r="B1524" s="1">
        <f>IF(ISBLANK(Data!B1524),"",Data!B1524)</f>
        <v>0</v>
      </c>
      <c r="C1524" s="1">
        <f>IF(ISBLANK(Data!C1524),"",Data!C1524)</f>
        <v>300</v>
      </c>
      <c r="D1524" s="1">
        <f>IF(ISBLANK(Data!D1524),"",Data!D1524)</f>
        <v>0</v>
      </c>
      <c r="E1524" s="1">
        <f>IF(ISBLANK(Data!E1524),"",Data!E1524)</f>
        <v>0</v>
      </c>
      <c r="F1524" s="1">
        <f>IF(ISBLANK(Data!F1524),"",Data!F1524)</f>
        <v>8</v>
      </c>
      <c r="G1524" s="1" t="str">
        <f>IF(ISBLANK(Data!$F1524),"",IF(Data!$F1524&gt;=1,TEXT(Data!G1524,"00"),""))</f>
        <v>03</v>
      </c>
      <c r="H1524" s="1" t="str">
        <f>IF(ISBLANK(Data!$F1524),"",IF(Data!$F1524&gt;=2,TEXT(Data!H1524,"00"),""))</f>
        <v>5a</v>
      </c>
      <c r="I1524" s="1" t="str">
        <f>IF(ISBLANK(Data!$F1524),"",IF(Data!$F1524&gt;=3,TEXT(Data!I1524,"00"),""))</f>
        <v>64</v>
      </c>
      <c r="J1524" s="1" t="str">
        <f>IF(ISBLANK(Data!$F1524),"",IF(Data!$F1524&gt;=4,TEXT(Data!J1524,"00"),""))</f>
        <v>5a</v>
      </c>
      <c r="K1524" s="1" t="str">
        <f>IF(ISBLANK(Data!$F1524),"",IF(Data!$F1524&gt;=5,TEXT(Data!K1524,"00"),""))</f>
        <v>64</v>
      </c>
      <c r="L1524" s="1" t="str">
        <f>IF(ISBLANK(Data!$F1524),"",IF(Data!$F1524&gt;=6,TEXT(Data!L1524,"00"),""))</f>
        <v>00</v>
      </c>
      <c r="M1524" s="1" t="str">
        <f>IF(ISBLANK(Data!$F1524),"",IF(Data!$F1524&gt;=7,TEXT(Data!M1524,"00"),""))</f>
        <v>64</v>
      </c>
      <c r="N1524" s="1" t="str">
        <f>IF(ISBLANK(Data!$F1524),"",IF(Data!$F1524&gt;=8,TEXT(Data!N1524,"00"),""))</f>
        <v>36</v>
      </c>
    </row>
    <row r="1525" ht="14.25">
      <c r="A1525" s="1">
        <f>IF(ISBLANK(Data!A1525),"",Data!A1525)</f>
        <v>195032</v>
      </c>
      <c r="B1525" s="1">
        <f>IF(ISBLANK(Data!B1525),"",Data!B1525)</f>
        <v>0</v>
      </c>
      <c r="C1525" s="1">
        <f>IF(ISBLANK(Data!C1525),"",Data!C1525)</f>
        <v>301</v>
      </c>
      <c r="D1525" s="1">
        <f>IF(ISBLANK(Data!D1525),"",Data!D1525)</f>
        <v>0</v>
      </c>
      <c r="E1525" s="1">
        <f>IF(ISBLANK(Data!E1525),"",Data!E1525)</f>
        <v>0</v>
      </c>
      <c r="F1525" s="1">
        <f>IF(ISBLANK(Data!F1525),"",Data!F1525)</f>
        <v>3</v>
      </c>
      <c r="G1525" s="1" t="str">
        <f>IF(ISBLANK(Data!$F1525),"",IF(Data!$F1525&gt;=1,TEXT(Data!G1525,"00"),""))</f>
        <v>f5</v>
      </c>
      <c r="H1525" s="1" t="str">
        <f>IF(ISBLANK(Data!$F1525),"",IF(Data!$F1525&gt;=2,TEXT(Data!H1525,"00"),""))</f>
        <v>06</v>
      </c>
      <c r="I1525" s="1" t="str">
        <f>IF(ISBLANK(Data!$F1525),"",IF(Data!$F1525&gt;=3,TEXT(Data!I1525,"00"),""))</f>
        <v>00</v>
      </c>
      <c r="J1525" s="1" t="str">
        <f>IF(ISBLANK(Data!$F1525),"",IF(Data!$F1525&gt;=4,TEXT(Data!J1525,"00"),""))</f>
        <v/>
      </c>
      <c r="K1525" s="1" t="str">
        <f>IF(ISBLANK(Data!$F1525),"",IF(Data!$F1525&gt;=5,TEXT(Data!K1525,"00"),""))</f>
        <v/>
      </c>
      <c r="L1525" s="1" t="str">
        <f>IF(ISBLANK(Data!$F1525),"",IF(Data!$F1525&gt;=6,TEXT(Data!L1525,"00"),""))</f>
        <v/>
      </c>
      <c r="M1525" s="1" t="str">
        <f>IF(ISBLANK(Data!$F1525),"",IF(Data!$F1525&gt;=7,TEXT(Data!M1525,"00"),""))</f>
        <v/>
      </c>
      <c r="N1525" s="1" t="str">
        <f>IF(ISBLANK(Data!$F1525),"",IF(Data!$F1525&gt;=8,TEXT(Data!N1525,"00"),""))</f>
        <v/>
      </c>
    </row>
    <row r="1526" ht="14.25">
      <c r="A1526" s="1">
        <f>IF(ISBLANK(Data!A1526),"",Data!A1526)</f>
        <v>195045</v>
      </c>
      <c r="B1526" s="1">
        <f>IF(ISBLANK(Data!B1526),"",Data!B1526)</f>
        <v>1</v>
      </c>
      <c r="C1526" s="1">
        <f>IF(ISBLANK(Data!C1526),"",Data!C1526)</f>
        <v>201</v>
      </c>
      <c r="D1526" s="1">
        <f>IF(ISBLANK(Data!D1526),"",Data!D1526)</f>
        <v>0</v>
      </c>
      <c r="E1526" s="1">
        <f>IF(ISBLANK(Data!E1526),"",Data!E1526)</f>
        <v>0</v>
      </c>
      <c r="F1526" s="1">
        <f>IF(ISBLANK(Data!F1526),"",Data!F1526)</f>
        <v>6</v>
      </c>
      <c r="G1526" s="1" t="str">
        <f>IF(ISBLANK(Data!$F1526),"",IF(Data!$F1526&gt;=1,TEXT(Data!G1526,"00"),""))</f>
        <v>b0</v>
      </c>
      <c r="H1526" s="1" t="str">
        <f>IF(ISBLANK(Data!$F1526),"",IF(Data!$F1526&gt;=2,TEXT(Data!H1526,"00"),""))</f>
        <v>04</v>
      </c>
      <c r="I1526" s="1" t="str">
        <f>IF(ISBLANK(Data!$F1526),"",IF(Data!$F1526&gt;=3,TEXT(Data!I1526,"00"),""))</f>
        <v>00</v>
      </c>
      <c r="J1526" s="1" t="str">
        <f>IF(ISBLANK(Data!$F1526),"",IF(Data!$F1526&gt;=4,TEXT(Data!J1526,"00"),""))</f>
        <v>00</v>
      </c>
      <c r="K1526" s="1" t="str">
        <f>IF(ISBLANK(Data!$F1526),"",IF(Data!$F1526&gt;=5,TEXT(Data!K1526,"00"),""))</f>
        <v>62</v>
      </c>
      <c r="L1526" s="1" t="str">
        <f>IF(ISBLANK(Data!$F1526),"",IF(Data!$F1526&gt;=6,TEXT(Data!L1526,"00"),""))</f>
        <v>00</v>
      </c>
      <c r="M1526" s="1" t="str">
        <f>IF(ISBLANK(Data!$F1526),"",IF(Data!$F1526&gt;=7,TEXT(Data!M1526,"00"),""))</f>
        <v/>
      </c>
      <c r="N1526" s="1" t="str">
        <f>IF(ISBLANK(Data!$F1526),"",IF(Data!$F1526&gt;=8,TEXT(Data!N1526,"00"),""))</f>
        <v/>
      </c>
    </row>
    <row r="1527" ht="14.25">
      <c r="A1527" s="1">
        <f>IF(ISBLANK(Data!A1527),"",Data!A1527)</f>
        <v>195046</v>
      </c>
      <c r="B1527" s="1">
        <f>IF(ISBLANK(Data!B1527),"",Data!B1527)</f>
        <v>1</v>
      </c>
      <c r="C1527" s="1">
        <f>IF(ISBLANK(Data!C1527),"",Data!C1527)</f>
        <v>401</v>
      </c>
      <c r="D1527" s="1">
        <f>IF(ISBLANK(Data!D1527),"",Data!D1527)</f>
        <v>0</v>
      </c>
      <c r="E1527" s="1">
        <f>IF(ISBLANK(Data!E1527),"",Data!E1527)</f>
        <v>0</v>
      </c>
      <c r="F1527" s="1">
        <f>IF(ISBLANK(Data!F1527),"",Data!F1527)</f>
        <v>8</v>
      </c>
      <c r="G1527" s="1" t="str">
        <f>IF(ISBLANK(Data!$F1527),"",IF(Data!$F1527&gt;=1,TEXT(Data!G1527,"00"),""))</f>
        <v>8d</v>
      </c>
      <c r="H1527" s="1" t="str">
        <f>IF(ISBLANK(Data!$F1527),"",IF(Data!$F1527&gt;=2,TEXT(Data!H1527,"00"),""))</f>
        <v>a0</v>
      </c>
      <c r="I1527" s="1" t="str">
        <f>IF(ISBLANK(Data!$F1527),"",IF(Data!$F1527&gt;=3,TEXT(Data!I1527,"00"),""))</f>
        <v>00</v>
      </c>
      <c r="J1527" s="1" t="str">
        <f>IF(ISBLANK(Data!$F1527),"",IF(Data!$F1527&gt;=4,TEXT(Data!J1527,"00"),""))</f>
        <v>00</v>
      </c>
      <c r="K1527" s="1" t="str">
        <f>IF(ISBLANK(Data!$F1527),"",IF(Data!$F1527&gt;=5,TEXT(Data!K1527,"00"),""))</f>
        <v>55</v>
      </c>
      <c r="L1527" s="1" t="str">
        <f>IF(ISBLANK(Data!$F1527),"",IF(Data!$F1527&gt;=6,TEXT(Data!L1527,"00"),""))</f>
        <v>00</v>
      </c>
      <c r="M1527" s="1" t="str">
        <f>IF(ISBLANK(Data!$F1527),"",IF(Data!$F1527&gt;=7,TEXT(Data!M1527,"00"),""))</f>
        <v>00</v>
      </c>
      <c r="N1527" s="1" t="str">
        <f>IF(ISBLANK(Data!$F1527),"",IF(Data!$F1527&gt;=8,TEXT(Data!N1527,"00"),""))</f>
        <v>00</v>
      </c>
    </row>
    <row r="1528" ht="14.25">
      <c r="A1528" s="1">
        <f>IF(ISBLANK(Data!A1528),"",Data!A1528)</f>
        <v>195057</v>
      </c>
      <c r="B1528" s="1">
        <f>IF(ISBLANK(Data!B1528),"",Data!B1528)</f>
        <v>1</v>
      </c>
      <c r="C1528" s="1">
        <f>IF(ISBLANK(Data!C1528),"",Data!C1528)</f>
        <v>203</v>
      </c>
      <c r="D1528" s="1">
        <f>IF(ISBLANK(Data!D1528),"",Data!D1528)</f>
        <v>0</v>
      </c>
      <c r="E1528" s="1">
        <f>IF(ISBLANK(Data!E1528),"",Data!E1528)</f>
        <v>0</v>
      </c>
      <c r="F1528" s="1">
        <f>IF(ISBLANK(Data!F1528),"",Data!F1528)</f>
        <v>8</v>
      </c>
      <c r="G1528" s="1" t="str">
        <f>IF(ISBLANK(Data!$F1528),"",IF(Data!$F1528&gt;=1,TEXT(Data!G1528,"00"),""))</f>
        <v>00</v>
      </c>
      <c r="H1528" s="1" t="str">
        <f>IF(ISBLANK(Data!$F1528),"",IF(Data!$F1528&gt;=2,TEXT(Data!H1528,"00"),""))</f>
        <v>00</v>
      </c>
      <c r="I1528" s="1" t="str">
        <f>IF(ISBLANK(Data!$F1528),"",IF(Data!$F1528&gt;=3,TEXT(Data!I1528,"00"),""))</f>
        <v>00</v>
      </c>
      <c r="J1528" s="1" t="str">
        <f>IF(ISBLANK(Data!$F1528),"",IF(Data!$F1528&gt;=4,TEXT(Data!J1528,"00"),""))</f>
        <v>00</v>
      </c>
      <c r="K1528" s="1" t="str">
        <f>IF(ISBLANK(Data!$F1528),"",IF(Data!$F1528&gt;=5,TEXT(Data!K1528,"00"),""))</f>
        <v>00</v>
      </c>
      <c r="L1528" s="1" t="str">
        <f>IF(ISBLANK(Data!$F1528),"",IF(Data!$F1528&gt;=6,TEXT(Data!L1528,"00"),""))</f>
        <v>00</v>
      </c>
      <c r="M1528" s="1" t="str">
        <f>IF(ISBLANK(Data!$F1528),"",IF(Data!$F1528&gt;=7,TEXT(Data!M1528,"00"),""))</f>
        <v>00</v>
      </c>
      <c r="N1528" s="1" t="str">
        <f>IF(ISBLANK(Data!$F1528),"",IF(Data!$F1528&gt;=8,TEXT(Data!N1528,"00"),""))</f>
        <v>00</v>
      </c>
    </row>
    <row r="1529" ht="14.25">
      <c r="A1529" s="1">
        <f>IF(ISBLANK(Data!A1529),"",Data!A1529)</f>
        <v>195066</v>
      </c>
      <c r="B1529" s="1">
        <f>IF(ISBLANK(Data!B1529),"",Data!B1529)</f>
        <v>1</v>
      </c>
      <c r="C1529" s="1">
        <f>IF(ISBLANK(Data!C1529),"",Data!C1529)</f>
        <v>400</v>
      </c>
      <c r="D1529" s="1">
        <f>IF(ISBLANK(Data!D1529),"",Data!D1529)</f>
        <v>0</v>
      </c>
      <c r="E1529" s="1">
        <f>IF(ISBLANK(Data!E1529),"",Data!E1529)</f>
        <v>0</v>
      </c>
      <c r="F1529" s="1">
        <f>IF(ISBLANK(Data!F1529),"",Data!F1529)</f>
        <v>8</v>
      </c>
      <c r="G1529" s="1" t="str">
        <f>IF(ISBLANK(Data!$F1529),"",IF(Data!$F1529&gt;=1,TEXT(Data!G1529,"00"),""))</f>
        <v>01</v>
      </c>
      <c r="H1529" s="1" t="str">
        <f>IF(ISBLANK(Data!$F1529),"",IF(Data!$F1529&gt;=2,TEXT(Data!H1529,"00"),""))</f>
        <v>00</v>
      </c>
      <c r="I1529" s="1" t="str">
        <f>IF(ISBLANK(Data!$F1529),"",IF(Data!$F1529&gt;=3,TEXT(Data!I1529,"00"),""))</f>
        <v>4c</v>
      </c>
      <c r="J1529" s="1" t="str">
        <f>IF(ISBLANK(Data!$F1529),"",IF(Data!$F1529&gt;=4,TEXT(Data!J1529,"00"),""))</f>
        <v>00</v>
      </c>
      <c r="K1529" s="1" t="str">
        <f>IF(ISBLANK(Data!$F1529),"",IF(Data!$F1529&gt;=5,TEXT(Data!K1529,"00"),""))</f>
        <v>00</v>
      </c>
      <c r="L1529" s="1" t="str">
        <f>IF(ISBLANK(Data!$F1529),"",IF(Data!$F1529&gt;=6,TEXT(Data!L1529,"00"),""))</f>
        <v>00</v>
      </c>
      <c r="M1529" s="1" t="str">
        <f>IF(ISBLANK(Data!$F1529),"",IF(Data!$F1529&gt;=7,TEXT(Data!M1529,"00"),""))</f>
        <v>00</v>
      </c>
      <c r="N1529" s="1" t="str">
        <f>IF(ISBLANK(Data!$F1529),"",IF(Data!$F1529&gt;=8,TEXT(Data!N1529,"00"),""))</f>
        <v>00</v>
      </c>
    </row>
    <row r="1530" ht="14.25">
      <c r="A1530" s="1">
        <f>IF(ISBLANK(Data!A1530),"",Data!A1530)</f>
        <v>195081</v>
      </c>
      <c r="B1530" s="1">
        <f>IF(ISBLANK(Data!B1530),"",Data!B1530)</f>
        <v>0</v>
      </c>
      <c r="C1530" s="1">
        <f>IF(ISBLANK(Data!C1530),"",Data!C1530)</f>
        <v>300</v>
      </c>
      <c r="D1530" s="1">
        <f>IF(ISBLANK(Data!D1530),"",Data!D1530)</f>
        <v>0</v>
      </c>
      <c r="E1530" s="1">
        <f>IF(ISBLANK(Data!E1530),"",Data!E1530)</f>
        <v>0</v>
      </c>
      <c r="F1530" s="1">
        <f>IF(ISBLANK(Data!F1530),"",Data!F1530)</f>
        <v>8</v>
      </c>
      <c r="G1530" s="1" t="str">
        <f>IF(ISBLANK(Data!$F1530),"",IF(Data!$F1530&gt;=1,TEXT(Data!G1530,"00"),""))</f>
        <v>03</v>
      </c>
      <c r="H1530" s="1" t="str">
        <f>IF(ISBLANK(Data!$F1530),"",IF(Data!$F1530&gt;=2,TEXT(Data!H1530,"00"),""))</f>
        <v>5a</v>
      </c>
      <c r="I1530" s="1" t="str">
        <f>IF(ISBLANK(Data!$F1530),"",IF(Data!$F1530&gt;=3,TEXT(Data!I1530,"00"),""))</f>
        <v>64</v>
      </c>
      <c r="J1530" s="1" t="str">
        <f>IF(ISBLANK(Data!$F1530),"",IF(Data!$F1530&gt;=4,TEXT(Data!J1530,"00"),""))</f>
        <v>5a</v>
      </c>
      <c r="K1530" s="1" t="str">
        <f>IF(ISBLANK(Data!$F1530),"",IF(Data!$F1530&gt;=5,TEXT(Data!K1530,"00"),""))</f>
        <v>64</v>
      </c>
      <c r="L1530" s="1" t="str">
        <f>IF(ISBLANK(Data!$F1530),"",IF(Data!$F1530&gt;=6,TEXT(Data!L1530,"00"),""))</f>
        <v>00</v>
      </c>
      <c r="M1530" s="1" t="str">
        <f>IF(ISBLANK(Data!$F1530),"",IF(Data!$F1530&gt;=7,TEXT(Data!M1530,"00"),""))</f>
        <v>64</v>
      </c>
      <c r="N1530" s="1" t="str">
        <f>IF(ISBLANK(Data!$F1530),"",IF(Data!$F1530&gt;=8,TEXT(Data!N1530,"00"),""))</f>
        <v>27</v>
      </c>
    </row>
    <row r="1531" ht="14.25">
      <c r="A1531" s="1">
        <f>IF(ISBLANK(Data!A1531),"",Data!A1531)</f>
        <v>195082</v>
      </c>
      <c r="B1531" s="1">
        <f>IF(ISBLANK(Data!B1531),"",Data!B1531)</f>
        <v>0</v>
      </c>
      <c r="C1531" s="1">
        <f>IF(ISBLANK(Data!C1531),"",Data!C1531)</f>
        <v>301</v>
      </c>
      <c r="D1531" s="1">
        <f>IF(ISBLANK(Data!D1531),"",Data!D1531)</f>
        <v>0</v>
      </c>
      <c r="E1531" s="1">
        <f>IF(ISBLANK(Data!E1531),"",Data!E1531)</f>
        <v>0</v>
      </c>
      <c r="F1531" s="1">
        <f>IF(ISBLANK(Data!F1531),"",Data!F1531)</f>
        <v>3</v>
      </c>
      <c r="G1531" s="1" t="str">
        <f>IF(ISBLANK(Data!$F1531),"",IF(Data!$F1531&gt;=1,TEXT(Data!G1531,"00"),""))</f>
        <v>b8</v>
      </c>
      <c r="H1531" s="1" t="str">
        <f>IF(ISBLANK(Data!$F1531),"",IF(Data!$F1531&gt;=2,TEXT(Data!H1531,"00"),""))</f>
        <v>07</v>
      </c>
      <c r="I1531" s="1" t="str">
        <f>IF(ISBLANK(Data!$F1531),"",IF(Data!$F1531&gt;=3,TEXT(Data!I1531,"00"),""))</f>
        <v>00</v>
      </c>
      <c r="J1531" s="1" t="str">
        <f>IF(ISBLANK(Data!$F1531),"",IF(Data!$F1531&gt;=4,TEXT(Data!J1531,"00"),""))</f>
        <v/>
      </c>
      <c r="K1531" s="1" t="str">
        <f>IF(ISBLANK(Data!$F1531),"",IF(Data!$F1531&gt;=5,TEXT(Data!K1531,"00"),""))</f>
        <v/>
      </c>
      <c r="L1531" s="1" t="str">
        <f>IF(ISBLANK(Data!$F1531),"",IF(Data!$F1531&gt;=6,TEXT(Data!L1531,"00"),""))</f>
        <v/>
      </c>
      <c r="M1531" s="1" t="str">
        <f>IF(ISBLANK(Data!$F1531),"",IF(Data!$F1531&gt;=7,TEXT(Data!M1531,"00"),""))</f>
        <v/>
      </c>
      <c r="N1531" s="1" t="str">
        <f>IF(ISBLANK(Data!$F1531),"",IF(Data!$F1531&gt;=8,TEXT(Data!N1531,"00"),""))</f>
        <v/>
      </c>
    </row>
    <row r="1532" ht="14.25">
      <c r="A1532" s="1">
        <f>IF(ISBLANK(Data!A1532),"",Data!A1532)</f>
        <v>195126</v>
      </c>
      <c r="B1532" s="1">
        <f>IF(ISBLANK(Data!B1532),"",Data!B1532)</f>
        <v>1</v>
      </c>
      <c r="C1532" s="1">
        <f>IF(ISBLANK(Data!C1532),"",Data!C1532)</f>
        <v>403</v>
      </c>
      <c r="D1532" s="1">
        <f>IF(ISBLANK(Data!D1532),"",Data!D1532)</f>
        <v>0</v>
      </c>
      <c r="E1532" s="1">
        <f>IF(ISBLANK(Data!E1532),"",Data!E1532)</f>
        <v>0</v>
      </c>
      <c r="F1532" s="1">
        <f>IF(ISBLANK(Data!F1532),"",Data!F1532)</f>
        <v>8</v>
      </c>
      <c r="G1532" s="1" t="str">
        <f>IF(ISBLANK(Data!$F1532),"",IF(Data!$F1532&gt;=1,TEXT(Data!G1532,"00"),""))</f>
        <v>63</v>
      </c>
      <c r="H1532" s="1" t="str">
        <f>IF(ISBLANK(Data!$F1532),"",IF(Data!$F1532&gt;=2,TEXT(Data!H1532,"00"),""))</f>
        <v>00</v>
      </c>
      <c r="I1532" s="1" t="str">
        <f>IF(ISBLANK(Data!$F1532),"",IF(Data!$F1532&gt;=3,TEXT(Data!I1532,"00"),""))</f>
        <v>00</v>
      </c>
      <c r="J1532" s="1" t="str">
        <f>IF(ISBLANK(Data!$F1532),"",IF(Data!$F1532&gt;=4,TEXT(Data!J1532,"00"),""))</f>
        <v>00</v>
      </c>
      <c r="K1532" s="1" t="str">
        <f>IF(ISBLANK(Data!$F1532),"",IF(Data!$F1532&gt;=5,TEXT(Data!K1532,"00"),""))</f>
        <v>20</v>
      </c>
      <c r="L1532" s="1" t="str">
        <f>IF(ISBLANK(Data!$F1532),"",IF(Data!$F1532&gt;=6,TEXT(Data!L1532,"00"),""))</f>
        <v>e2</v>
      </c>
      <c r="M1532" s="1" t="str">
        <f>IF(ISBLANK(Data!$F1532),"",IF(Data!$F1532&gt;=7,TEXT(Data!M1532,"00"),""))</f>
        <v>09</v>
      </c>
      <c r="N1532" s="1" t="str">
        <f>IF(ISBLANK(Data!$F1532),"",IF(Data!$F1532&gt;=8,TEXT(Data!N1532,"00"),""))</f>
        <v>00</v>
      </c>
    </row>
    <row r="1533" ht="14.25">
      <c r="A1533" s="1">
        <f>IF(ISBLANK(Data!A1533),"",Data!A1533)</f>
        <v>195132</v>
      </c>
      <c r="B1533" s="1">
        <f>IF(ISBLANK(Data!B1533),"",Data!B1533)</f>
        <v>0</v>
      </c>
      <c r="C1533" s="1">
        <f>IF(ISBLANK(Data!C1533),"",Data!C1533)</f>
        <v>300</v>
      </c>
      <c r="D1533" s="1">
        <f>IF(ISBLANK(Data!D1533),"",Data!D1533)</f>
        <v>0</v>
      </c>
      <c r="E1533" s="1">
        <f>IF(ISBLANK(Data!E1533),"",Data!E1533)</f>
        <v>0</v>
      </c>
      <c r="F1533" s="1">
        <f>IF(ISBLANK(Data!F1533),"",Data!F1533)</f>
        <v>8</v>
      </c>
      <c r="G1533" s="1" t="str">
        <f>IF(ISBLANK(Data!$F1533),"",IF(Data!$F1533&gt;=1,TEXT(Data!G1533,"00"),""))</f>
        <v>03</v>
      </c>
      <c r="H1533" s="1" t="str">
        <f>IF(ISBLANK(Data!$F1533),"",IF(Data!$F1533&gt;=2,TEXT(Data!H1533,"00"),""))</f>
        <v>5a</v>
      </c>
      <c r="I1533" s="1" t="str">
        <f>IF(ISBLANK(Data!$F1533),"",IF(Data!$F1533&gt;=3,TEXT(Data!I1533,"00"),""))</f>
        <v>64</v>
      </c>
      <c r="J1533" s="1" t="str">
        <f>IF(ISBLANK(Data!$F1533),"",IF(Data!$F1533&gt;=4,TEXT(Data!J1533,"00"),""))</f>
        <v>5a</v>
      </c>
      <c r="K1533" s="1" t="str">
        <f>IF(ISBLANK(Data!$F1533),"",IF(Data!$F1533&gt;=5,TEXT(Data!K1533,"00"),""))</f>
        <v>64</v>
      </c>
      <c r="L1533" s="1" t="str">
        <f>IF(ISBLANK(Data!$F1533),"",IF(Data!$F1533&gt;=6,TEXT(Data!L1533,"00"),""))</f>
        <v>00</v>
      </c>
      <c r="M1533" s="1" t="str">
        <f>IF(ISBLANK(Data!$F1533),"",IF(Data!$F1533&gt;=7,TEXT(Data!M1533,"00"),""))</f>
        <v>64</v>
      </c>
      <c r="N1533" s="1" t="str">
        <f>IF(ISBLANK(Data!$F1533),"",IF(Data!$F1533&gt;=8,TEXT(Data!N1533,"00"),""))</f>
        <v>b8</v>
      </c>
    </row>
    <row r="1534" ht="14.25">
      <c r="A1534" s="1">
        <f>IF(ISBLANK(Data!A1534),"",Data!A1534)</f>
        <v>195132</v>
      </c>
      <c r="B1534" s="1">
        <f>IF(ISBLANK(Data!B1534),"",Data!B1534)</f>
        <v>0</v>
      </c>
      <c r="C1534" s="1">
        <f>IF(ISBLANK(Data!C1534),"",Data!C1534)</f>
        <v>301</v>
      </c>
      <c r="D1534" s="1">
        <f>IF(ISBLANK(Data!D1534),"",Data!D1534)</f>
        <v>0</v>
      </c>
      <c r="E1534" s="1">
        <f>IF(ISBLANK(Data!E1534),"",Data!E1534)</f>
        <v>0</v>
      </c>
      <c r="F1534" s="1">
        <f>IF(ISBLANK(Data!F1534),"",Data!F1534)</f>
        <v>3</v>
      </c>
      <c r="G1534" s="1" t="str">
        <f>IF(ISBLANK(Data!$F1534),"",IF(Data!$F1534&gt;=1,TEXT(Data!G1534,"00"),""))</f>
        <v>80</v>
      </c>
      <c r="H1534" s="1" t="str">
        <f>IF(ISBLANK(Data!$F1534),"",IF(Data!$F1534&gt;=2,TEXT(Data!H1534,"00"),""))</f>
        <v>08</v>
      </c>
      <c r="I1534" s="1" t="str">
        <f>IF(ISBLANK(Data!$F1534),"",IF(Data!$F1534&gt;=3,TEXT(Data!I1534,"00"),""))</f>
        <v>00</v>
      </c>
      <c r="J1534" s="1" t="str">
        <f>IF(ISBLANK(Data!$F1534),"",IF(Data!$F1534&gt;=4,TEXT(Data!J1534,"00"),""))</f>
        <v/>
      </c>
      <c r="K1534" s="1" t="str">
        <f>IF(ISBLANK(Data!$F1534),"",IF(Data!$F1534&gt;=5,TEXT(Data!K1534,"00"),""))</f>
        <v/>
      </c>
      <c r="L1534" s="1" t="str">
        <f>IF(ISBLANK(Data!$F1534),"",IF(Data!$F1534&gt;=6,TEXT(Data!L1534,"00"),""))</f>
        <v/>
      </c>
      <c r="M1534" s="1" t="str">
        <f>IF(ISBLANK(Data!$F1534),"",IF(Data!$F1534&gt;=7,TEXT(Data!M1534,"00"),""))</f>
        <v/>
      </c>
      <c r="N1534" s="1" t="str">
        <f>IF(ISBLANK(Data!$F1534),"",IF(Data!$F1534&gt;=8,TEXT(Data!N1534,"00"),""))</f>
        <v/>
      </c>
    </row>
    <row r="1535" ht="14.25">
      <c r="A1535" s="1">
        <f>IF(ISBLANK(Data!A1535),"",Data!A1535)</f>
        <v>195145</v>
      </c>
      <c r="B1535" s="1">
        <f>IF(ISBLANK(Data!B1535),"",Data!B1535)</f>
        <v>1</v>
      </c>
      <c r="C1535" s="1">
        <f>IF(ISBLANK(Data!C1535),"",Data!C1535)</f>
        <v>201</v>
      </c>
      <c r="D1535" s="1">
        <f>IF(ISBLANK(Data!D1535),"",Data!D1535)</f>
        <v>0</v>
      </c>
      <c r="E1535" s="1">
        <f>IF(ISBLANK(Data!E1535),"",Data!E1535)</f>
        <v>0</v>
      </c>
      <c r="F1535" s="1">
        <f>IF(ISBLANK(Data!F1535),"",Data!F1535)</f>
        <v>6</v>
      </c>
      <c r="G1535" s="1" t="str">
        <f>IF(ISBLANK(Data!$F1535),"",IF(Data!$F1535&gt;=1,TEXT(Data!G1535,"00"),""))</f>
        <v>b0</v>
      </c>
      <c r="H1535" s="1" t="str">
        <f>IF(ISBLANK(Data!$F1535),"",IF(Data!$F1535&gt;=2,TEXT(Data!H1535,"00"),""))</f>
        <v>04</v>
      </c>
      <c r="I1535" s="1" t="str">
        <f>IF(ISBLANK(Data!$F1535),"",IF(Data!$F1535&gt;=3,TEXT(Data!I1535,"00"),""))</f>
        <v>00</v>
      </c>
      <c r="J1535" s="1" t="str">
        <f>IF(ISBLANK(Data!$F1535),"",IF(Data!$F1535&gt;=4,TEXT(Data!J1535,"00"),""))</f>
        <v>00</v>
      </c>
      <c r="K1535" s="1" t="str">
        <f>IF(ISBLANK(Data!$F1535),"",IF(Data!$F1535&gt;=5,TEXT(Data!K1535,"00"),""))</f>
        <v>62</v>
      </c>
      <c r="L1535" s="1" t="str">
        <f>IF(ISBLANK(Data!$F1535),"",IF(Data!$F1535&gt;=6,TEXT(Data!L1535,"00"),""))</f>
        <v>00</v>
      </c>
      <c r="M1535" s="1" t="str">
        <f>IF(ISBLANK(Data!$F1535),"",IF(Data!$F1535&gt;=7,TEXT(Data!M1535,"00"),""))</f>
        <v/>
      </c>
      <c r="N1535" s="1" t="str">
        <f>IF(ISBLANK(Data!$F1535),"",IF(Data!$F1535&gt;=8,TEXT(Data!N1535,"00"),""))</f>
        <v/>
      </c>
    </row>
    <row r="1536" ht="14.25">
      <c r="A1536" s="1">
        <f>IF(ISBLANK(Data!A1536),"",Data!A1536)</f>
        <v>195146</v>
      </c>
      <c r="B1536" s="1">
        <f>IF(ISBLANK(Data!B1536),"",Data!B1536)</f>
        <v>1</v>
      </c>
      <c r="C1536" s="1">
        <f>IF(ISBLANK(Data!C1536),"",Data!C1536)</f>
        <v>401</v>
      </c>
      <c r="D1536" s="1">
        <f>IF(ISBLANK(Data!D1536),"",Data!D1536)</f>
        <v>0</v>
      </c>
      <c r="E1536" s="1">
        <f>IF(ISBLANK(Data!E1536),"",Data!E1536)</f>
        <v>0</v>
      </c>
      <c r="F1536" s="1">
        <f>IF(ISBLANK(Data!F1536),"",Data!F1536)</f>
        <v>8</v>
      </c>
      <c r="G1536" s="1" t="str">
        <f>IF(ISBLANK(Data!$F1536),"",IF(Data!$F1536&gt;=1,TEXT(Data!G1536,"00"),""))</f>
        <v>8d</v>
      </c>
      <c r="H1536" s="1" t="str">
        <f>IF(ISBLANK(Data!$F1536),"",IF(Data!$F1536&gt;=2,TEXT(Data!H1536,"00"),""))</f>
        <v>a0</v>
      </c>
      <c r="I1536" s="1" t="str">
        <f>IF(ISBLANK(Data!$F1536),"",IF(Data!$F1536&gt;=3,TEXT(Data!I1536,"00"),""))</f>
        <v>00</v>
      </c>
      <c r="J1536" s="1" t="str">
        <f>IF(ISBLANK(Data!$F1536),"",IF(Data!$F1536&gt;=4,TEXT(Data!J1536,"00"),""))</f>
        <v>00</v>
      </c>
      <c r="K1536" s="1" t="str">
        <f>IF(ISBLANK(Data!$F1536),"",IF(Data!$F1536&gt;=5,TEXT(Data!K1536,"00"),""))</f>
        <v>55</v>
      </c>
      <c r="L1536" s="1" t="str">
        <f>IF(ISBLANK(Data!$F1536),"",IF(Data!$F1536&gt;=6,TEXT(Data!L1536,"00"),""))</f>
        <v>00</v>
      </c>
      <c r="M1536" s="1" t="str">
        <f>IF(ISBLANK(Data!$F1536),"",IF(Data!$F1536&gt;=7,TEXT(Data!M1536,"00"),""))</f>
        <v>00</v>
      </c>
      <c r="N1536" s="1" t="str">
        <f>IF(ISBLANK(Data!$F1536),"",IF(Data!$F1536&gt;=8,TEXT(Data!N1536,"00"),""))</f>
        <v>00</v>
      </c>
    </row>
    <row r="1537" ht="14.25">
      <c r="A1537" s="1">
        <f>IF(ISBLANK(Data!A1537),"",Data!A1537)</f>
        <v>195157</v>
      </c>
      <c r="B1537" s="1">
        <f>IF(ISBLANK(Data!B1537),"",Data!B1537)</f>
        <v>1</v>
      </c>
      <c r="C1537" s="1">
        <f>IF(ISBLANK(Data!C1537),"",Data!C1537)</f>
        <v>203</v>
      </c>
      <c r="D1537" s="1">
        <f>IF(ISBLANK(Data!D1537),"",Data!D1537)</f>
        <v>0</v>
      </c>
      <c r="E1537" s="1">
        <f>IF(ISBLANK(Data!E1537),"",Data!E1537)</f>
        <v>0</v>
      </c>
      <c r="F1537" s="1">
        <f>IF(ISBLANK(Data!F1537),"",Data!F1537)</f>
        <v>8</v>
      </c>
      <c r="G1537" s="1" t="str">
        <f>IF(ISBLANK(Data!$F1537),"",IF(Data!$F1537&gt;=1,TEXT(Data!G1537,"00"),""))</f>
        <v>00</v>
      </c>
      <c r="H1537" s="1" t="str">
        <f>IF(ISBLANK(Data!$F1537),"",IF(Data!$F1537&gt;=2,TEXT(Data!H1537,"00"),""))</f>
        <v>00</v>
      </c>
      <c r="I1537" s="1" t="str">
        <f>IF(ISBLANK(Data!$F1537),"",IF(Data!$F1537&gt;=3,TEXT(Data!I1537,"00"),""))</f>
        <v>00</v>
      </c>
      <c r="J1537" s="1" t="str">
        <f>IF(ISBLANK(Data!$F1537),"",IF(Data!$F1537&gt;=4,TEXT(Data!J1537,"00"),""))</f>
        <v>00</v>
      </c>
      <c r="K1537" s="1" t="str">
        <f>IF(ISBLANK(Data!$F1537),"",IF(Data!$F1537&gt;=5,TEXT(Data!K1537,"00"),""))</f>
        <v>00</v>
      </c>
      <c r="L1537" s="1" t="str">
        <f>IF(ISBLANK(Data!$F1537),"",IF(Data!$F1537&gt;=6,TEXT(Data!L1537,"00"),""))</f>
        <v>00</v>
      </c>
      <c r="M1537" s="1" t="str">
        <f>IF(ISBLANK(Data!$F1537),"",IF(Data!$F1537&gt;=7,TEXT(Data!M1537,"00"),""))</f>
        <v>00</v>
      </c>
      <c r="N1537" s="1" t="str">
        <f>IF(ISBLANK(Data!$F1537),"",IF(Data!$F1537&gt;=8,TEXT(Data!N1537,"00"),""))</f>
        <v>00</v>
      </c>
    </row>
    <row r="1538" ht="14.25">
      <c r="A1538" s="1">
        <f>IF(ISBLANK(Data!A1538),"",Data!A1538)</f>
        <v>195166</v>
      </c>
      <c r="B1538" s="1">
        <f>IF(ISBLANK(Data!B1538),"",Data!B1538)</f>
        <v>1</v>
      </c>
      <c r="C1538" s="1">
        <f>IF(ISBLANK(Data!C1538),"",Data!C1538)</f>
        <v>400</v>
      </c>
      <c r="D1538" s="1">
        <f>IF(ISBLANK(Data!D1538),"",Data!D1538)</f>
        <v>0</v>
      </c>
      <c r="E1538" s="1">
        <f>IF(ISBLANK(Data!E1538),"",Data!E1538)</f>
        <v>0</v>
      </c>
      <c r="F1538" s="1">
        <f>IF(ISBLANK(Data!F1538),"",Data!F1538)</f>
        <v>8</v>
      </c>
      <c r="G1538" s="1" t="str">
        <f>IF(ISBLANK(Data!$F1538),"",IF(Data!$F1538&gt;=1,TEXT(Data!G1538,"00"),""))</f>
        <v>01</v>
      </c>
      <c r="H1538" s="1" t="str">
        <f>IF(ISBLANK(Data!$F1538),"",IF(Data!$F1538&gt;=2,TEXT(Data!H1538,"00"),""))</f>
        <v>00</v>
      </c>
      <c r="I1538" s="1" t="str">
        <f>IF(ISBLANK(Data!$F1538),"",IF(Data!$F1538&gt;=3,TEXT(Data!I1538,"00"),""))</f>
        <v>4c</v>
      </c>
      <c r="J1538" s="1" t="str">
        <f>IF(ISBLANK(Data!$F1538),"",IF(Data!$F1538&gt;=4,TEXT(Data!J1538,"00"),""))</f>
        <v>00</v>
      </c>
      <c r="K1538" s="1" t="str">
        <f>IF(ISBLANK(Data!$F1538),"",IF(Data!$F1538&gt;=5,TEXT(Data!K1538,"00"),""))</f>
        <v>00</v>
      </c>
      <c r="L1538" s="1" t="str">
        <f>IF(ISBLANK(Data!$F1538),"",IF(Data!$F1538&gt;=6,TEXT(Data!L1538,"00"),""))</f>
        <v>00</v>
      </c>
      <c r="M1538" s="1" t="str">
        <f>IF(ISBLANK(Data!$F1538),"",IF(Data!$F1538&gt;=7,TEXT(Data!M1538,"00"),""))</f>
        <v>00</v>
      </c>
      <c r="N1538" s="1" t="str">
        <f>IF(ISBLANK(Data!$F1538),"",IF(Data!$F1538&gt;=8,TEXT(Data!N1538,"00"),""))</f>
        <v>00</v>
      </c>
    </row>
    <row r="1539" ht="14.25">
      <c r="A1539" s="1">
        <f>IF(ISBLANK(Data!A1539),"",Data!A1539)</f>
        <v>195181</v>
      </c>
      <c r="B1539" s="1">
        <f>IF(ISBLANK(Data!B1539),"",Data!B1539)</f>
        <v>0</v>
      </c>
      <c r="C1539" s="1">
        <f>IF(ISBLANK(Data!C1539),"",Data!C1539)</f>
        <v>300</v>
      </c>
      <c r="D1539" s="1">
        <f>IF(ISBLANK(Data!D1539),"",Data!D1539)</f>
        <v>0</v>
      </c>
      <c r="E1539" s="1">
        <f>IF(ISBLANK(Data!E1539),"",Data!E1539)</f>
        <v>0</v>
      </c>
      <c r="F1539" s="1">
        <f>IF(ISBLANK(Data!F1539),"",Data!F1539)</f>
        <v>8</v>
      </c>
      <c r="G1539" s="1" t="str">
        <f>IF(ISBLANK(Data!$F1539),"",IF(Data!$F1539&gt;=1,TEXT(Data!G1539,"00"),""))</f>
        <v>03</v>
      </c>
      <c r="H1539" s="1" t="str">
        <f>IF(ISBLANK(Data!$F1539),"",IF(Data!$F1539&gt;=2,TEXT(Data!H1539,"00"),""))</f>
        <v>5a</v>
      </c>
      <c r="I1539" s="1" t="str">
        <f>IF(ISBLANK(Data!$F1539),"",IF(Data!$F1539&gt;=3,TEXT(Data!I1539,"00"),""))</f>
        <v>64</v>
      </c>
      <c r="J1539" s="1" t="str">
        <f>IF(ISBLANK(Data!$F1539),"",IF(Data!$F1539&gt;=4,TEXT(Data!J1539,"00"),""))</f>
        <v>5a</v>
      </c>
      <c r="K1539" s="1" t="str">
        <f>IF(ISBLANK(Data!$F1539),"",IF(Data!$F1539&gt;=5,TEXT(Data!K1539,"00"),""))</f>
        <v>64</v>
      </c>
      <c r="L1539" s="1" t="str">
        <f>IF(ISBLANK(Data!$F1539),"",IF(Data!$F1539&gt;=6,TEXT(Data!L1539,"00"),""))</f>
        <v>00</v>
      </c>
      <c r="M1539" s="1" t="str">
        <f>IF(ISBLANK(Data!$F1539),"",IF(Data!$F1539&gt;=7,TEXT(Data!M1539,"00"),""))</f>
        <v>64</v>
      </c>
      <c r="N1539" s="1" t="str">
        <f>IF(ISBLANK(Data!$F1539),"",IF(Data!$F1539&gt;=8,TEXT(Data!N1539,"00"),""))</f>
        <v>a9</v>
      </c>
    </row>
    <row r="1540" ht="14.25">
      <c r="A1540" s="1">
        <f>IF(ISBLANK(Data!A1540),"",Data!A1540)</f>
        <v>195182</v>
      </c>
      <c r="B1540" s="1">
        <f>IF(ISBLANK(Data!B1540),"",Data!B1540)</f>
        <v>0</v>
      </c>
      <c r="C1540" s="1">
        <f>IF(ISBLANK(Data!C1540),"",Data!C1540)</f>
        <v>301</v>
      </c>
      <c r="D1540" s="1">
        <f>IF(ISBLANK(Data!D1540),"",Data!D1540)</f>
        <v>0</v>
      </c>
      <c r="E1540" s="1">
        <f>IF(ISBLANK(Data!E1540),"",Data!E1540)</f>
        <v>0</v>
      </c>
      <c r="F1540" s="1">
        <f>IF(ISBLANK(Data!F1540),"",Data!F1540)</f>
        <v>3</v>
      </c>
      <c r="G1540" s="1" t="str">
        <f>IF(ISBLANK(Data!$F1540),"",IF(Data!$F1540&gt;=1,TEXT(Data!G1540,"00"),""))</f>
        <v>88</v>
      </c>
      <c r="H1540" s="1" t="str">
        <f>IF(ISBLANK(Data!$F1540),"",IF(Data!$F1540&gt;=2,TEXT(Data!H1540,"00"),""))</f>
        <v>09</v>
      </c>
      <c r="I1540" s="1" t="str">
        <f>IF(ISBLANK(Data!$F1540),"",IF(Data!$F1540&gt;=3,TEXT(Data!I1540,"00"),""))</f>
        <v>00</v>
      </c>
      <c r="J1540" s="1" t="str">
        <f>IF(ISBLANK(Data!$F1540),"",IF(Data!$F1540&gt;=4,TEXT(Data!J1540,"00"),""))</f>
        <v/>
      </c>
      <c r="K1540" s="1" t="str">
        <f>IF(ISBLANK(Data!$F1540),"",IF(Data!$F1540&gt;=5,TEXT(Data!K1540,"00"),""))</f>
        <v/>
      </c>
      <c r="L1540" s="1" t="str">
        <f>IF(ISBLANK(Data!$F1540),"",IF(Data!$F1540&gt;=6,TEXT(Data!L1540,"00"),""))</f>
        <v/>
      </c>
      <c r="M1540" s="1" t="str">
        <f>IF(ISBLANK(Data!$F1540),"",IF(Data!$F1540&gt;=7,TEXT(Data!M1540,"00"),""))</f>
        <v/>
      </c>
      <c r="N1540" s="1" t="str">
        <f>IF(ISBLANK(Data!$F1540),"",IF(Data!$F1540&gt;=8,TEXT(Data!N1540,"00"),""))</f>
        <v/>
      </c>
    </row>
    <row r="1541" ht="14.25">
      <c r="A1541" s="1">
        <f>IF(ISBLANK(Data!A1541),"",Data!A1541)</f>
        <v>195231</v>
      </c>
      <c r="B1541" s="1">
        <f>IF(ISBLANK(Data!B1541),"",Data!B1541)</f>
        <v>0</v>
      </c>
      <c r="C1541" s="1">
        <f>IF(ISBLANK(Data!C1541),"",Data!C1541)</f>
        <v>300</v>
      </c>
      <c r="D1541" s="1">
        <f>IF(ISBLANK(Data!D1541),"",Data!D1541)</f>
        <v>0</v>
      </c>
      <c r="E1541" s="1">
        <f>IF(ISBLANK(Data!E1541),"",Data!E1541)</f>
        <v>0</v>
      </c>
      <c r="F1541" s="1">
        <f>IF(ISBLANK(Data!F1541),"",Data!F1541)</f>
        <v>8</v>
      </c>
      <c r="G1541" s="1" t="str">
        <f>IF(ISBLANK(Data!$F1541),"",IF(Data!$F1541&gt;=1,TEXT(Data!G1541,"00"),""))</f>
        <v>03</v>
      </c>
      <c r="H1541" s="1" t="str">
        <f>IF(ISBLANK(Data!$F1541),"",IF(Data!$F1541&gt;=2,TEXT(Data!H1541,"00"),""))</f>
        <v>5a</v>
      </c>
      <c r="I1541" s="1" t="str">
        <f>IF(ISBLANK(Data!$F1541),"",IF(Data!$F1541&gt;=3,TEXT(Data!I1541,"00"),""))</f>
        <v>64</v>
      </c>
      <c r="J1541" s="1" t="str">
        <f>IF(ISBLANK(Data!$F1541),"",IF(Data!$F1541&gt;=4,TEXT(Data!J1541,"00"),""))</f>
        <v>5a</v>
      </c>
      <c r="K1541" s="1" t="str">
        <f>IF(ISBLANK(Data!$F1541),"",IF(Data!$F1541&gt;=5,TEXT(Data!K1541,"00"),""))</f>
        <v>64</v>
      </c>
      <c r="L1541" s="1" t="str">
        <f>IF(ISBLANK(Data!$F1541),"",IF(Data!$F1541&gt;=6,TEXT(Data!L1541,"00"),""))</f>
        <v>00</v>
      </c>
      <c r="M1541" s="1" t="str">
        <f>IF(ISBLANK(Data!$F1541),"",IF(Data!$F1541&gt;=7,TEXT(Data!M1541,"00"),""))</f>
        <v>64</v>
      </c>
      <c r="N1541" s="1" t="str">
        <f>IF(ISBLANK(Data!$F1541),"",IF(Data!$F1541&gt;=8,TEXT(Data!N1541,"00"),""))</f>
        <v>ba</v>
      </c>
    </row>
    <row r="1542" ht="14.25">
      <c r="A1542" s="1">
        <f>IF(ISBLANK(Data!A1542),"",Data!A1542)</f>
        <v>195232</v>
      </c>
      <c r="B1542" s="1">
        <f>IF(ISBLANK(Data!B1542),"",Data!B1542)</f>
        <v>0</v>
      </c>
      <c r="C1542" s="1">
        <f>IF(ISBLANK(Data!C1542),"",Data!C1542)</f>
        <v>301</v>
      </c>
      <c r="D1542" s="1">
        <f>IF(ISBLANK(Data!D1542),"",Data!D1542)</f>
        <v>0</v>
      </c>
      <c r="E1542" s="1">
        <f>IF(ISBLANK(Data!E1542),"",Data!E1542)</f>
        <v>0</v>
      </c>
      <c r="F1542" s="1">
        <f>IF(ISBLANK(Data!F1542),"",Data!F1542)</f>
        <v>3</v>
      </c>
      <c r="G1542" s="1" t="str">
        <f>IF(ISBLANK(Data!$F1542),"",IF(Data!$F1542&gt;=1,TEXT(Data!G1542,"00"),""))</f>
        <v>c6</v>
      </c>
      <c r="H1542" s="1" t="str">
        <f>IF(ISBLANK(Data!$F1542),"",IF(Data!$F1542&gt;=2,TEXT(Data!H1542,"00"),""))</f>
        <v>a</v>
      </c>
      <c r="I1542" s="1" t="str">
        <f>IF(ISBLANK(Data!$F1542),"",IF(Data!$F1542&gt;=3,TEXT(Data!I1542,"00"),""))</f>
        <v>00</v>
      </c>
      <c r="J1542" s="1" t="str">
        <f>IF(ISBLANK(Data!$F1542),"",IF(Data!$F1542&gt;=4,TEXT(Data!J1542,"00"),""))</f>
        <v/>
      </c>
      <c r="K1542" s="1" t="str">
        <f>IF(ISBLANK(Data!$F1542),"",IF(Data!$F1542&gt;=5,TEXT(Data!K1542,"00"),""))</f>
        <v/>
      </c>
      <c r="L1542" s="1" t="str">
        <f>IF(ISBLANK(Data!$F1542),"",IF(Data!$F1542&gt;=6,TEXT(Data!L1542,"00"),""))</f>
        <v/>
      </c>
      <c r="M1542" s="1" t="str">
        <f>IF(ISBLANK(Data!$F1542),"",IF(Data!$F1542&gt;=7,TEXT(Data!M1542,"00"),""))</f>
        <v/>
      </c>
      <c r="N1542" s="1" t="str">
        <f>IF(ISBLANK(Data!$F1542),"",IF(Data!$F1542&gt;=8,TEXT(Data!N1542,"00"),""))</f>
        <v/>
      </c>
    </row>
    <row r="1543" ht="14.25">
      <c r="A1543" s="1">
        <f>IF(ISBLANK(Data!A1543),"",Data!A1543)</f>
        <v>195245</v>
      </c>
      <c r="B1543" s="1">
        <f>IF(ISBLANK(Data!B1543),"",Data!B1543)</f>
        <v>1</v>
      </c>
      <c r="C1543" s="1">
        <f>IF(ISBLANK(Data!C1543),"",Data!C1543)</f>
        <v>201</v>
      </c>
      <c r="D1543" s="1">
        <f>IF(ISBLANK(Data!D1543),"",Data!D1543)</f>
        <v>0</v>
      </c>
      <c r="E1543" s="1">
        <f>IF(ISBLANK(Data!E1543),"",Data!E1543)</f>
        <v>0</v>
      </c>
      <c r="F1543" s="1">
        <f>IF(ISBLANK(Data!F1543),"",Data!F1543)</f>
        <v>6</v>
      </c>
      <c r="G1543" s="1" t="str">
        <f>IF(ISBLANK(Data!$F1543),"",IF(Data!$F1543&gt;=1,TEXT(Data!G1543,"00"),""))</f>
        <v>b0</v>
      </c>
      <c r="H1543" s="1" t="str">
        <f>IF(ISBLANK(Data!$F1543),"",IF(Data!$F1543&gt;=2,TEXT(Data!H1543,"00"),""))</f>
        <v>04</v>
      </c>
      <c r="I1543" s="1" t="str">
        <f>IF(ISBLANK(Data!$F1543),"",IF(Data!$F1543&gt;=3,TEXT(Data!I1543,"00"),""))</f>
        <v>00</v>
      </c>
      <c r="J1543" s="1" t="str">
        <f>IF(ISBLANK(Data!$F1543),"",IF(Data!$F1543&gt;=4,TEXT(Data!J1543,"00"),""))</f>
        <v>00</v>
      </c>
      <c r="K1543" s="1" t="str">
        <f>IF(ISBLANK(Data!$F1543),"",IF(Data!$F1543&gt;=5,TEXT(Data!K1543,"00"),""))</f>
        <v>62</v>
      </c>
      <c r="L1543" s="1" t="str">
        <f>IF(ISBLANK(Data!$F1543),"",IF(Data!$F1543&gt;=6,TEXT(Data!L1543,"00"),""))</f>
        <v>00</v>
      </c>
      <c r="M1543" s="1" t="str">
        <f>IF(ISBLANK(Data!$F1543),"",IF(Data!$F1543&gt;=7,TEXT(Data!M1543,"00"),""))</f>
        <v/>
      </c>
      <c r="N1543" s="1" t="str">
        <f>IF(ISBLANK(Data!$F1543),"",IF(Data!$F1543&gt;=8,TEXT(Data!N1543,"00"),""))</f>
        <v/>
      </c>
    </row>
    <row r="1544" ht="14.25">
      <c r="A1544" s="1">
        <f>IF(ISBLANK(Data!A1544),"",Data!A1544)</f>
        <v>195246</v>
      </c>
      <c r="B1544" s="1">
        <f>IF(ISBLANK(Data!B1544),"",Data!B1544)</f>
        <v>1</v>
      </c>
      <c r="C1544" s="1">
        <f>IF(ISBLANK(Data!C1544),"",Data!C1544)</f>
        <v>401</v>
      </c>
      <c r="D1544" s="1">
        <f>IF(ISBLANK(Data!D1544),"",Data!D1544)</f>
        <v>0</v>
      </c>
      <c r="E1544" s="1">
        <f>IF(ISBLANK(Data!E1544),"",Data!E1544)</f>
        <v>0</v>
      </c>
      <c r="F1544" s="1">
        <f>IF(ISBLANK(Data!F1544),"",Data!F1544)</f>
        <v>8</v>
      </c>
      <c r="G1544" s="1" t="str">
        <f>IF(ISBLANK(Data!$F1544),"",IF(Data!$F1544&gt;=1,TEXT(Data!G1544,"00"),""))</f>
        <v>8d</v>
      </c>
      <c r="H1544" s="1" t="str">
        <f>IF(ISBLANK(Data!$F1544),"",IF(Data!$F1544&gt;=2,TEXT(Data!H1544,"00"),""))</f>
        <v>a0</v>
      </c>
      <c r="I1544" s="1" t="str">
        <f>IF(ISBLANK(Data!$F1544),"",IF(Data!$F1544&gt;=3,TEXT(Data!I1544,"00"),""))</f>
        <v>00</v>
      </c>
      <c r="J1544" s="1" t="str">
        <f>IF(ISBLANK(Data!$F1544),"",IF(Data!$F1544&gt;=4,TEXT(Data!J1544,"00"),""))</f>
        <v>00</v>
      </c>
      <c r="K1544" s="1" t="str">
        <f>IF(ISBLANK(Data!$F1544),"",IF(Data!$F1544&gt;=5,TEXT(Data!K1544,"00"),""))</f>
        <v>56</v>
      </c>
      <c r="L1544" s="1" t="str">
        <f>IF(ISBLANK(Data!$F1544),"",IF(Data!$F1544&gt;=6,TEXT(Data!L1544,"00"),""))</f>
        <v>00</v>
      </c>
      <c r="M1544" s="1" t="str">
        <f>IF(ISBLANK(Data!$F1544),"",IF(Data!$F1544&gt;=7,TEXT(Data!M1544,"00"),""))</f>
        <v>00</v>
      </c>
      <c r="N1544" s="1" t="str">
        <f>IF(ISBLANK(Data!$F1544),"",IF(Data!$F1544&gt;=8,TEXT(Data!N1544,"00"),""))</f>
        <v>00</v>
      </c>
    </row>
    <row r="1545" ht="14.25">
      <c r="A1545" s="1">
        <f>IF(ISBLANK(Data!A1545),"",Data!A1545)</f>
        <v>195257</v>
      </c>
      <c r="B1545" s="1">
        <f>IF(ISBLANK(Data!B1545),"",Data!B1545)</f>
        <v>1</v>
      </c>
      <c r="C1545" s="1">
        <f>IF(ISBLANK(Data!C1545),"",Data!C1545)</f>
        <v>203</v>
      </c>
      <c r="D1545" s="1">
        <f>IF(ISBLANK(Data!D1545),"",Data!D1545)</f>
        <v>0</v>
      </c>
      <c r="E1545" s="1">
        <f>IF(ISBLANK(Data!E1545),"",Data!E1545)</f>
        <v>0</v>
      </c>
      <c r="F1545" s="1">
        <f>IF(ISBLANK(Data!F1545),"",Data!F1545)</f>
        <v>8</v>
      </c>
      <c r="G1545" s="1" t="str">
        <f>IF(ISBLANK(Data!$F1545),"",IF(Data!$F1545&gt;=1,TEXT(Data!G1545,"00"),""))</f>
        <v>00</v>
      </c>
      <c r="H1545" s="1" t="str">
        <f>IF(ISBLANK(Data!$F1545),"",IF(Data!$F1545&gt;=2,TEXT(Data!H1545,"00"),""))</f>
        <v>00</v>
      </c>
      <c r="I1545" s="1" t="str">
        <f>IF(ISBLANK(Data!$F1545),"",IF(Data!$F1545&gt;=3,TEXT(Data!I1545,"00"),""))</f>
        <v>00</v>
      </c>
      <c r="J1545" s="1" t="str">
        <f>IF(ISBLANK(Data!$F1545),"",IF(Data!$F1545&gt;=4,TEXT(Data!J1545,"00"),""))</f>
        <v>00</v>
      </c>
      <c r="K1545" s="1" t="str">
        <f>IF(ISBLANK(Data!$F1545),"",IF(Data!$F1545&gt;=5,TEXT(Data!K1545,"00"),""))</f>
        <v>00</v>
      </c>
      <c r="L1545" s="1" t="str">
        <f>IF(ISBLANK(Data!$F1545),"",IF(Data!$F1545&gt;=6,TEXT(Data!L1545,"00"),""))</f>
        <v>00</v>
      </c>
      <c r="M1545" s="1" t="str">
        <f>IF(ISBLANK(Data!$F1545),"",IF(Data!$F1545&gt;=7,TEXT(Data!M1545,"00"),""))</f>
        <v>00</v>
      </c>
      <c r="N1545" s="1" t="str">
        <f>IF(ISBLANK(Data!$F1545),"",IF(Data!$F1545&gt;=8,TEXT(Data!N1545,"00"),""))</f>
        <v>00</v>
      </c>
    </row>
    <row r="1546" ht="14.25">
      <c r="A1546" s="1">
        <f>IF(ISBLANK(Data!A1546),"",Data!A1546)</f>
        <v>195266</v>
      </c>
      <c r="B1546" s="1">
        <f>IF(ISBLANK(Data!B1546),"",Data!B1546)</f>
        <v>1</v>
      </c>
      <c r="C1546" s="1">
        <f>IF(ISBLANK(Data!C1546),"",Data!C1546)</f>
        <v>400</v>
      </c>
      <c r="D1546" s="1">
        <f>IF(ISBLANK(Data!D1546),"",Data!D1546)</f>
        <v>0</v>
      </c>
      <c r="E1546" s="1">
        <f>IF(ISBLANK(Data!E1546),"",Data!E1546)</f>
        <v>0</v>
      </c>
      <c r="F1546" s="1">
        <f>IF(ISBLANK(Data!F1546),"",Data!F1546)</f>
        <v>8</v>
      </c>
      <c r="G1546" s="1" t="str">
        <f>IF(ISBLANK(Data!$F1546),"",IF(Data!$F1546&gt;=1,TEXT(Data!G1546,"00"),""))</f>
        <v>01</v>
      </c>
      <c r="H1546" s="1" t="str">
        <f>IF(ISBLANK(Data!$F1546),"",IF(Data!$F1546&gt;=2,TEXT(Data!H1546,"00"),""))</f>
        <v>00</v>
      </c>
      <c r="I1546" s="1" t="str">
        <f>IF(ISBLANK(Data!$F1546),"",IF(Data!$F1546&gt;=3,TEXT(Data!I1546,"00"),""))</f>
        <v>4c</v>
      </c>
      <c r="J1546" s="1" t="str">
        <f>IF(ISBLANK(Data!$F1546),"",IF(Data!$F1546&gt;=4,TEXT(Data!J1546,"00"),""))</f>
        <v>00</v>
      </c>
      <c r="K1546" s="1" t="str">
        <f>IF(ISBLANK(Data!$F1546),"",IF(Data!$F1546&gt;=5,TEXT(Data!K1546,"00"),""))</f>
        <v>00</v>
      </c>
      <c r="L1546" s="1" t="str">
        <f>IF(ISBLANK(Data!$F1546),"",IF(Data!$F1546&gt;=6,TEXT(Data!L1546,"00"),""))</f>
        <v>00</v>
      </c>
      <c r="M1546" s="1" t="str">
        <f>IF(ISBLANK(Data!$F1546),"",IF(Data!$F1546&gt;=7,TEXT(Data!M1546,"00"),""))</f>
        <v>00</v>
      </c>
      <c r="N1546" s="1" t="str">
        <f>IF(ISBLANK(Data!$F1546),"",IF(Data!$F1546&gt;=8,TEXT(Data!N1546,"00"),""))</f>
        <v>00</v>
      </c>
    </row>
    <row r="1547" ht="14.25">
      <c r="A1547" s="1">
        <f>IF(ISBLANK(Data!A1547),"",Data!A1547)</f>
        <v>195281</v>
      </c>
      <c r="B1547" s="1">
        <f>IF(ISBLANK(Data!B1547),"",Data!B1547)</f>
        <v>0</v>
      </c>
      <c r="C1547" s="1">
        <f>IF(ISBLANK(Data!C1547),"",Data!C1547)</f>
        <v>300</v>
      </c>
      <c r="D1547" s="1">
        <f>IF(ISBLANK(Data!D1547),"",Data!D1547)</f>
        <v>0</v>
      </c>
      <c r="E1547" s="1">
        <f>IF(ISBLANK(Data!E1547),"",Data!E1547)</f>
        <v>0</v>
      </c>
      <c r="F1547" s="1">
        <f>IF(ISBLANK(Data!F1547),"",Data!F1547)</f>
        <v>8</v>
      </c>
      <c r="G1547" s="1" t="str">
        <f>IF(ISBLANK(Data!$F1547),"",IF(Data!$F1547&gt;=1,TEXT(Data!G1547,"00"),""))</f>
        <v>03</v>
      </c>
      <c r="H1547" s="1" t="str">
        <f>IF(ISBLANK(Data!$F1547),"",IF(Data!$F1547&gt;=2,TEXT(Data!H1547,"00"),""))</f>
        <v>5a</v>
      </c>
      <c r="I1547" s="1" t="str">
        <f>IF(ISBLANK(Data!$F1547),"",IF(Data!$F1547&gt;=3,TEXT(Data!I1547,"00"),""))</f>
        <v>64</v>
      </c>
      <c r="J1547" s="1" t="str">
        <f>IF(ISBLANK(Data!$F1547),"",IF(Data!$F1547&gt;=4,TEXT(Data!J1547,"00"),""))</f>
        <v>5a</v>
      </c>
      <c r="K1547" s="1" t="str">
        <f>IF(ISBLANK(Data!$F1547),"",IF(Data!$F1547&gt;=5,TEXT(Data!K1547,"00"),""))</f>
        <v>64</v>
      </c>
      <c r="L1547" s="1" t="str">
        <f>IF(ISBLANK(Data!$F1547),"",IF(Data!$F1547&gt;=6,TEXT(Data!L1547,"00"),""))</f>
        <v>00</v>
      </c>
      <c r="M1547" s="1" t="str">
        <f>IF(ISBLANK(Data!$F1547),"",IF(Data!$F1547&gt;=7,TEXT(Data!M1547,"00"),""))</f>
        <v>64</v>
      </c>
      <c r="N1547" s="1" t="str">
        <f>IF(ISBLANK(Data!$F1547),"",IF(Data!$F1547&gt;=8,TEXT(Data!N1547,"00"),""))</f>
        <v>ab</v>
      </c>
    </row>
    <row r="1548" ht="14.25">
      <c r="A1548" s="1">
        <f>IF(ISBLANK(Data!A1548),"",Data!A1548)</f>
        <v>195282</v>
      </c>
      <c r="B1548" s="1">
        <f>IF(ISBLANK(Data!B1548),"",Data!B1548)</f>
        <v>0</v>
      </c>
      <c r="C1548" s="1">
        <f>IF(ISBLANK(Data!C1548),"",Data!C1548)</f>
        <v>301</v>
      </c>
      <c r="D1548" s="1">
        <f>IF(ISBLANK(Data!D1548),"",Data!D1548)</f>
        <v>0</v>
      </c>
      <c r="E1548" s="1">
        <f>IF(ISBLANK(Data!E1548),"",Data!E1548)</f>
        <v>0</v>
      </c>
      <c r="F1548" s="1">
        <f>IF(ISBLANK(Data!F1548),"",Data!F1548)</f>
        <v>3</v>
      </c>
      <c r="G1548" s="1" t="str">
        <f>IF(ISBLANK(Data!$F1548),"",IF(Data!$F1548&gt;=1,TEXT(Data!G1548,"00"),""))</f>
        <v>43</v>
      </c>
      <c r="H1548" s="1" t="str">
        <f>IF(ISBLANK(Data!$F1548),"",IF(Data!$F1548&gt;=2,TEXT(Data!H1548,"00"),""))</f>
        <v>b</v>
      </c>
      <c r="I1548" s="1" t="str">
        <f>IF(ISBLANK(Data!$F1548),"",IF(Data!$F1548&gt;=3,TEXT(Data!I1548,"00"),""))</f>
        <v>00</v>
      </c>
      <c r="J1548" s="1" t="str">
        <f>IF(ISBLANK(Data!$F1548),"",IF(Data!$F1548&gt;=4,TEXT(Data!J1548,"00"),""))</f>
        <v/>
      </c>
      <c r="K1548" s="1" t="str">
        <f>IF(ISBLANK(Data!$F1548),"",IF(Data!$F1548&gt;=5,TEXT(Data!K1548,"00"),""))</f>
        <v/>
      </c>
      <c r="L1548" s="1" t="str">
        <f>IF(ISBLANK(Data!$F1548),"",IF(Data!$F1548&gt;=6,TEXT(Data!L1548,"00"),""))</f>
        <v/>
      </c>
      <c r="M1548" s="1" t="str">
        <f>IF(ISBLANK(Data!$F1548),"",IF(Data!$F1548&gt;=7,TEXT(Data!M1548,"00"),""))</f>
        <v/>
      </c>
      <c r="N1548" s="1" t="str">
        <f>IF(ISBLANK(Data!$F1548),"",IF(Data!$F1548&gt;=8,TEXT(Data!N1548,"00"),""))</f>
        <v/>
      </c>
    </row>
    <row r="1549" ht="14.25">
      <c r="A1549" s="1">
        <f>IF(ISBLANK(Data!A1549),"",Data!A1549)</f>
        <v>195331</v>
      </c>
      <c r="B1549" s="1">
        <f>IF(ISBLANK(Data!B1549),"",Data!B1549)</f>
        <v>0</v>
      </c>
      <c r="C1549" s="1">
        <f>IF(ISBLANK(Data!C1549),"",Data!C1549)</f>
        <v>300</v>
      </c>
      <c r="D1549" s="1">
        <f>IF(ISBLANK(Data!D1549),"",Data!D1549)</f>
        <v>0</v>
      </c>
      <c r="E1549" s="1">
        <f>IF(ISBLANK(Data!E1549),"",Data!E1549)</f>
        <v>0</v>
      </c>
      <c r="F1549" s="1">
        <f>IF(ISBLANK(Data!F1549),"",Data!F1549)</f>
        <v>8</v>
      </c>
      <c r="G1549" s="1" t="str">
        <f>IF(ISBLANK(Data!$F1549),"",IF(Data!$F1549&gt;=1,TEXT(Data!G1549,"00"),""))</f>
        <v>03</v>
      </c>
      <c r="H1549" s="1" t="str">
        <f>IF(ISBLANK(Data!$F1549),"",IF(Data!$F1549&gt;=2,TEXT(Data!H1549,"00"),""))</f>
        <v>5a</v>
      </c>
      <c r="I1549" s="1" t="str">
        <f>IF(ISBLANK(Data!$F1549),"",IF(Data!$F1549&gt;=3,TEXT(Data!I1549,"00"),""))</f>
        <v>64</v>
      </c>
      <c r="J1549" s="1" t="str">
        <f>IF(ISBLANK(Data!$F1549),"",IF(Data!$F1549&gt;=4,TEXT(Data!J1549,"00"),""))</f>
        <v>5a</v>
      </c>
      <c r="K1549" s="1" t="str">
        <f>IF(ISBLANK(Data!$F1549),"",IF(Data!$F1549&gt;=5,TEXT(Data!K1549,"00"),""))</f>
        <v>64</v>
      </c>
      <c r="L1549" s="1" t="str">
        <f>IF(ISBLANK(Data!$F1549),"",IF(Data!$F1549&gt;=6,TEXT(Data!L1549,"00"),""))</f>
        <v>00</v>
      </c>
      <c r="M1549" s="1" t="str">
        <f>IF(ISBLANK(Data!$F1549),"",IF(Data!$F1549&gt;=7,TEXT(Data!M1549,"00"),""))</f>
        <v>64</v>
      </c>
      <c r="N1549" s="1" t="str">
        <f>IF(ISBLANK(Data!$F1549),"",IF(Data!$F1549&gt;=8,TEXT(Data!N1549,"00"),""))</f>
        <v>bc</v>
      </c>
    </row>
    <row r="1550" ht="14.25">
      <c r="A1550" s="1">
        <f>IF(ISBLANK(Data!A1550),"",Data!A1550)</f>
        <v>195332</v>
      </c>
      <c r="B1550" s="1">
        <f>IF(ISBLANK(Data!B1550),"",Data!B1550)</f>
        <v>0</v>
      </c>
      <c r="C1550" s="1">
        <f>IF(ISBLANK(Data!C1550),"",Data!C1550)</f>
        <v>301</v>
      </c>
      <c r="D1550" s="1">
        <f>IF(ISBLANK(Data!D1550),"",Data!D1550)</f>
        <v>0</v>
      </c>
      <c r="E1550" s="1">
        <f>IF(ISBLANK(Data!E1550),"",Data!E1550)</f>
        <v>0</v>
      </c>
      <c r="F1550" s="1">
        <f>IF(ISBLANK(Data!F1550),"",Data!F1550)</f>
        <v>3</v>
      </c>
      <c r="G1550" s="1" t="str">
        <f>IF(ISBLANK(Data!$F1550),"",IF(Data!$F1550&gt;=1,TEXT(Data!G1550,"00"),""))</f>
        <v>b5</v>
      </c>
      <c r="H1550" s="1" t="str">
        <f>IF(ISBLANK(Data!$F1550),"",IF(Data!$F1550&gt;=2,TEXT(Data!H1550,"00"),""))</f>
        <v>c</v>
      </c>
      <c r="I1550" s="1" t="str">
        <f>IF(ISBLANK(Data!$F1550),"",IF(Data!$F1550&gt;=3,TEXT(Data!I1550,"00"),""))</f>
        <v>00</v>
      </c>
      <c r="J1550" s="1" t="str">
        <f>IF(ISBLANK(Data!$F1550),"",IF(Data!$F1550&gt;=4,TEXT(Data!J1550,"00"),""))</f>
        <v/>
      </c>
      <c r="K1550" s="1" t="str">
        <f>IF(ISBLANK(Data!$F1550),"",IF(Data!$F1550&gt;=5,TEXT(Data!K1550,"00"),""))</f>
        <v/>
      </c>
      <c r="L1550" s="1" t="str">
        <f>IF(ISBLANK(Data!$F1550),"",IF(Data!$F1550&gt;=6,TEXT(Data!L1550,"00"),""))</f>
        <v/>
      </c>
      <c r="M1550" s="1" t="str">
        <f>IF(ISBLANK(Data!$F1550),"",IF(Data!$F1550&gt;=7,TEXT(Data!M1550,"00"),""))</f>
        <v/>
      </c>
      <c r="N1550" s="1" t="str">
        <f>IF(ISBLANK(Data!$F1550),"",IF(Data!$F1550&gt;=8,TEXT(Data!N1550,"00"),""))</f>
        <v/>
      </c>
    </row>
    <row r="1551" ht="14.25">
      <c r="A1551" s="1">
        <f>IF(ISBLANK(Data!A1551),"",Data!A1551)</f>
        <v>195345</v>
      </c>
      <c r="B1551" s="1">
        <f>IF(ISBLANK(Data!B1551),"",Data!B1551)</f>
        <v>1</v>
      </c>
      <c r="C1551" s="1">
        <f>IF(ISBLANK(Data!C1551),"",Data!C1551)</f>
        <v>201</v>
      </c>
      <c r="D1551" s="1">
        <f>IF(ISBLANK(Data!D1551),"",Data!D1551)</f>
        <v>0</v>
      </c>
      <c r="E1551" s="1">
        <f>IF(ISBLANK(Data!E1551),"",Data!E1551)</f>
        <v>0</v>
      </c>
      <c r="F1551" s="1">
        <f>IF(ISBLANK(Data!F1551),"",Data!F1551)</f>
        <v>6</v>
      </c>
      <c r="G1551" s="1" t="str">
        <f>IF(ISBLANK(Data!$F1551),"",IF(Data!$F1551&gt;=1,TEXT(Data!G1551,"00"),""))</f>
        <v>b0</v>
      </c>
      <c r="H1551" s="1" t="str">
        <f>IF(ISBLANK(Data!$F1551),"",IF(Data!$F1551&gt;=2,TEXT(Data!H1551,"00"),""))</f>
        <v>04</v>
      </c>
      <c r="I1551" s="1" t="str">
        <f>IF(ISBLANK(Data!$F1551),"",IF(Data!$F1551&gt;=3,TEXT(Data!I1551,"00"),""))</f>
        <v>00</v>
      </c>
      <c r="J1551" s="1" t="str">
        <f>IF(ISBLANK(Data!$F1551),"",IF(Data!$F1551&gt;=4,TEXT(Data!J1551,"00"),""))</f>
        <v>00</v>
      </c>
      <c r="K1551" s="1" t="str">
        <f>IF(ISBLANK(Data!$F1551),"",IF(Data!$F1551&gt;=5,TEXT(Data!K1551,"00"),""))</f>
        <v>62</v>
      </c>
      <c r="L1551" s="1" t="str">
        <f>IF(ISBLANK(Data!$F1551),"",IF(Data!$F1551&gt;=6,TEXT(Data!L1551,"00"),""))</f>
        <v>00</v>
      </c>
      <c r="M1551" s="1" t="str">
        <f>IF(ISBLANK(Data!$F1551),"",IF(Data!$F1551&gt;=7,TEXT(Data!M1551,"00"),""))</f>
        <v/>
      </c>
      <c r="N1551" s="1" t="str">
        <f>IF(ISBLANK(Data!$F1551),"",IF(Data!$F1551&gt;=8,TEXT(Data!N1551,"00"),""))</f>
        <v/>
      </c>
    </row>
    <row r="1552" ht="14.25">
      <c r="A1552" s="1">
        <f>IF(ISBLANK(Data!A1552),"",Data!A1552)</f>
        <v>195346</v>
      </c>
      <c r="B1552" s="1">
        <f>IF(ISBLANK(Data!B1552),"",Data!B1552)</f>
        <v>1</v>
      </c>
      <c r="C1552" s="1">
        <f>IF(ISBLANK(Data!C1552),"",Data!C1552)</f>
        <v>401</v>
      </c>
      <c r="D1552" s="1">
        <f>IF(ISBLANK(Data!D1552),"",Data!D1552)</f>
        <v>0</v>
      </c>
      <c r="E1552" s="1">
        <f>IF(ISBLANK(Data!E1552),"",Data!E1552)</f>
        <v>0</v>
      </c>
      <c r="F1552" s="1">
        <f>IF(ISBLANK(Data!F1552),"",Data!F1552)</f>
        <v>8</v>
      </c>
      <c r="G1552" s="1" t="str">
        <f>IF(ISBLANK(Data!$F1552),"",IF(Data!$F1552&gt;=1,TEXT(Data!G1552,"00"),""))</f>
        <v>8d</v>
      </c>
      <c r="H1552" s="1" t="str">
        <f>IF(ISBLANK(Data!$F1552),"",IF(Data!$F1552&gt;=2,TEXT(Data!H1552,"00"),""))</f>
        <v>a0</v>
      </c>
      <c r="I1552" s="1" t="str">
        <f>IF(ISBLANK(Data!$F1552),"",IF(Data!$F1552&gt;=3,TEXT(Data!I1552,"00"),""))</f>
        <v>00</v>
      </c>
      <c r="J1552" s="1" t="str">
        <f>IF(ISBLANK(Data!$F1552),"",IF(Data!$F1552&gt;=4,TEXT(Data!J1552,"00"),""))</f>
        <v>00</v>
      </c>
      <c r="K1552" s="1" t="str">
        <f>IF(ISBLANK(Data!$F1552),"",IF(Data!$F1552&gt;=5,TEXT(Data!K1552,"00"),""))</f>
        <v>56</v>
      </c>
      <c r="L1552" s="1" t="str">
        <f>IF(ISBLANK(Data!$F1552),"",IF(Data!$F1552&gt;=6,TEXT(Data!L1552,"00"),""))</f>
        <v>00</v>
      </c>
      <c r="M1552" s="1" t="str">
        <f>IF(ISBLANK(Data!$F1552),"",IF(Data!$F1552&gt;=7,TEXT(Data!M1552,"00"),""))</f>
        <v>00</v>
      </c>
      <c r="N1552" s="1" t="str">
        <f>IF(ISBLANK(Data!$F1552),"",IF(Data!$F1552&gt;=8,TEXT(Data!N1552,"00"),""))</f>
        <v>00</v>
      </c>
    </row>
    <row r="1553" ht="14.25">
      <c r="A1553" s="1">
        <f>IF(ISBLANK(Data!A1553),"",Data!A1553)</f>
        <v>195357</v>
      </c>
      <c r="B1553" s="1">
        <f>IF(ISBLANK(Data!B1553),"",Data!B1553)</f>
        <v>1</v>
      </c>
      <c r="C1553" s="1">
        <f>IF(ISBLANK(Data!C1553),"",Data!C1553)</f>
        <v>203</v>
      </c>
      <c r="D1553" s="1">
        <f>IF(ISBLANK(Data!D1553),"",Data!D1553)</f>
        <v>0</v>
      </c>
      <c r="E1553" s="1">
        <f>IF(ISBLANK(Data!E1553),"",Data!E1553)</f>
        <v>0</v>
      </c>
      <c r="F1553" s="1">
        <f>IF(ISBLANK(Data!F1553),"",Data!F1553)</f>
        <v>8</v>
      </c>
      <c r="G1553" s="1" t="str">
        <f>IF(ISBLANK(Data!$F1553),"",IF(Data!$F1553&gt;=1,TEXT(Data!G1553,"00"),""))</f>
        <v>00</v>
      </c>
      <c r="H1553" s="1" t="str">
        <f>IF(ISBLANK(Data!$F1553),"",IF(Data!$F1553&gt;=2,TEXT(Data!H1553,"00"),""))</f>
        <v>00</v>
      </c>
      <c r="I1553" s="1" t="str">
        <f>IF(ISBLANK(Data!$F1553),"",IF(Data!$F1553&gt;=3,TEXT(Data!I1553,"00"),""))</f>
        <v>00</v>
      </c>
      <c r="J1553" s="1" t="str">
        <f>IF(ISBLANK(Data!$F1553),"",IF(Data!$F1553&gt;=4,TEXT(Data!J1553,"00"),""))</f>
        <v>00</v>
      </c>
      <c r="K1553" s="1" t="str">
        <f>IF(ISBLANK(Data!$F1553),"",IF(Data!$F1553&gt;=5,TEXT(Data!K1553,"00"),""))</f>
        <v>00</v>
      </c>
      <c r="L1553" s="1" t="str">
        <f>IF(ISBLANK(Data!$F1553),"",IF(Data!$F1553&gt;=6,TEXT(Data!L1553,"00"),""))</f>
        <v>00</v>
      </c>
      <c r="M1553" s="1" t="str">
        <f>IF(ISBLANK(Data!$F1553),"",IF(Data!$F1553&gt;=7,TEXT(Data!M1553,"00"),""))</f>
        <v>00</v>
      </c>
      <c r="N1553" s="1" t="str">
        <f>IF(ISBLANK(Data!$F1553),"",IF(Data!$F1553&gt;=8,TEXT(Data!N1553,"00"),""))</f>
        <v>00</v>
      </c>
    </row>
    <row r="1554" ht="14.25">
      <c r="A1554" s="1">
        <f>IF(ISBLANK(Data!A1554),"",Data!A1554)</f>
        <v>195366</v>
      </c>
      <c r="B1554" s="1">
        <f>IF(ISBLANK(Data!B1554),"",Data!B1554)</f>
        <v>1</v>
      </c>
      <c r="C1554" s="1">
        <f>IF(ISBLANK(Data!C1554),"",Data!C1554)</f>
        <v>400</v>
      </c>
      <c r="D1554" s="1">
        <f>IF(ISBLANK(Data!D1554),"",Data!D1554)</f>
        <v>0</v>
      </c>
      <c r="E1554" s="1">
        <f>IF(ISBLANK(Data!E1554),"",Data!E1554)</f>
        <v>0</v>
      </c>
      <c r="F1554" s="1">
        <f>IF(ISBLANK(Data!F1554),"",Data!F1554)</f>
        <v>8</v>
      </c>
      <c r="G1554" s="1" t="str">
        <f>IF(ISBLANK(Data!$F1554),"",IF(Data!$F1554&gt;=1,TEXT(Data!G1554,"00"),""))</f>
        <v>01</v>
      </c>
      <c r="H1554" s="1" t="str">
        <f>IF(ISBLANK(Data!$F1554),"",IF(Data!$F1554&gt;=2,TEXT(Data!H1554,"00"),""))</f>
        <v>00</v>
      </c>
      <c r="I1554" s="1" t="str">
        <f>IF(ISBLANK(Data!$F1554),"",IF(Data!$F1554&gt;=3,TEXT(Data!I1554,"00"),""))</f>
        <v>4c</v>
      </c>
      <c r="J1554" s="1" t="str">
        <f>IF(ISBLANK(Data!$F1554),"",IF(Data!$F1554&gt;=4,TEXT(Data!J1554,"00"),""))</f>
        <v>00</v>
      </c>
      <c r="K1554" s="1" t="str">
        <f>IF(ISBLANK(Data!$F1554),"",IF(Data!$F1554&gt;=5,TEXT(Data!K1554,"00"),""))</f>
        <v>00</v>
      </c>
      <c r="L1554" s="1" t="str">
        <f>IF(ISBLANK(Data!$F1554),"",IF(Data!$F1554&gt;=6,TEXT(Data!L1554,"00"),""))</f>
        <v>00</v>
      </c>
      <c r="M1554" s="1" t="str">
        <f>IF(ISBLANK(Data!$F1554),"",IF(Data!$F1554&gt;=7,TEXT(Data!M1554,"00"),""))</f>
        <v>00</v>
      </c>
      <c r="N1554" s="1" t="str">
        <f>IF(ISBLANK(Data!$F1554),"",IF(Data!$F1554&gt;=8,TEXT(Data!N1554,"00"),""))</f>
        <v>00</v>
      </c>
    </row>
    <row r="1555" ht="14.25">
      <c r="A1555" s="1">
        <f>IF(ISBLANK(Data!A1555),"",Data!A1555)</f>
        <v>195382</v>
      </c>
      <c r="B1555" s="1">
        <f>IF(ISBLANK(Data!B1555),"",Data!B1555)</f>
        <v>0</v>
      </c>
      <c r="C1555" s="1">
        <f>IF(ISBLANK(Data!C1555),"",Data!C1555)</f>
        <v>300</v>
      </c>
      <c r="D1555" s="1">
        <f>IF(ISBLANK(Data!D1555),"",Data!D1555)</f>
        <v>0</v>
      </c>
      <c r="E1555" s="1">
        <f>IF(ISBLANK(Data!E1555),"",Data!E1555)</f>
        <v>0</v>
      </c>
      <c r="F1555" s="1">
        <f>IF(ISBLANK(Data!F1555),"",Data!F1555)</f>
        <v>8</v>
      </c>
      <c r="G1555" s="1" t="str">
        <f>IF(ISBLANK(Data!$F1555),"",IF(Data!$F1555&gt;=1,TEXT(Data!G1555,"00"),""))</f>
        <v>03</v>
      </c>
      <c r="H1555" s="1" t="str">
        <f>IF(ISBLANK(Data!$F1555),"",IF(Data!$F1555&gt;=2,TEXT(Data!H1555,"00"),""))</f>
        <v>5a</v>
      </c>
      <c r="I1555" s="1" t="str">
        <f>IF(ISBLANK(Data!$F1555),"",IF(Data!$F1555&gt;=3,TEXT(Data!I1555,"00"),""))</f>
        <v>64</v>
      </c>
      <c r="J1555" s="1" t="str">
        <f>IF(ISBLANK(Data!$F1555),"",IF(Data!$F1555&gt;=4,TEXT(Data!J1555,"00"),""))</f>
        <v>5a</v>
      </c>
      <c r="K1555" s="1" t="str">
        <f>IF(ISBLANK(Data!$F1555),"",IF(Data!$F1555&gt;=5,TEXT(Data!K1555,"00"),""))</f>
        <v>64</v>
      </c>
      <c r="L1555" s="1" t="str">
        <f>IF(ISBLANK(Data!$F1555),"",IF(Data!$F1555&gt;=6,TEXT(Data!L1555,"00"),""))</f>
        <v>00</v>
      </c>
      <c r="M1555" s="1" t="str">
        <f>IF(ISBLANK(Data!$F1555),"",IF(Data!$F1555&gt;=7,TEXT(Data!M1555,"00"),""))</f>
        <v>64</v>
      </c>
      <c r="N1555" s="1" t="str">
        <f>IF(ISBLANK(Data!$F1555),"",IF(Data!$F1555&gt;=8,TEXT(Data!N1555,"00"),""))</f>
        <v>ad</v>
      </c>
    </row>
    <row r="1556" ht="14.25">
      <c r="A1556" s="1">
        <f>IF(ISBLANK(Data!A1556),"",Data!A1556)</f>
        <v>195382</v>
      </c>
      <c r="B1556" s="1">
        <f>IF(ISBLANK(Data!B1556),"",Data!B1556)</f>
        <v>0</v>
      </c>
      <c r="C1556" s="1">
        <f>IF(ISBLANK(Data!C1556),"",Data!C1556)</f>
        <v>301</v>
      </c>
      <c r="D1556" s="1">
        <f>IF(ISBLANK(Data!D1556),"",Data!D1556)</f>
        <v>0</v>
      </c>
      <c r="E1556" s="1">
        <f>IF(ISBLANK(Data!E1556),"",Data!E1556)</f>
        <v>0</v>
      </c>
      <c r="F1556" s="1">
        <f>IF(ISBLANK(Data!F1556),"",Data!F1556)</f>
        <v>3</v>
      </c>
      <c r="G1556" s="1" t="str">
        <f>IF(ISBLANK(Data!$F1556),"",IF(Data!$F1556&gt;=1,TEXT(Data!G1556,"00"),""))</f>
        <v>4e</v>
      </c>
      <c r="H1556" s="1" t="str">
        <f>IF(ISBLANK(Data!$F1556),"",IF(Data!$F1556&gt;=2,TEXT(Data!H1556,"00"),""))</f>
        <v>d</v>
      </c>
      <c r="I1556" s="1" t="str">
        <f>IF(ISBLANK(Data!$F1556),"",IF(Data!$F1556&gt;=3,TEXT(Data!I1556,"00"),""))</f>
        <v>00</v>
      </c>
      <c r="J1556" s="1" t="str">
        <f>IF(ISBLANK(Data!$F1556),"",IF(Data!$F1556&gt;=4,TEXT(Data!J1556,"00"),""))</f>
        <v/>
      </c>
      <c r="K1556" s="1" t="str">
        <f>IF(ISBLANK(Data!$F1556),"",IF(Data!$F1556&gt;=5,TEXT(Data!K1556,"00"),""))</f>
        <v/>
      </c>
      <c r="L1556" s="1" t="str">
        <f>IF(ISBLANK(Data!$F1556),"",IF(Data!$F1556&gt;=6,TEXT(Data!L1556,"00"),""))</f>
        <v/>
      </c>
      <c r="M1556" s="1" t="str">
        <f>IF(ISBLANK(Data!$F1556),"",IF(Data!$F1556&gt;=7,TEXT(Data!M1556,"00"),""))</f>
        <v/>
      </c>
      <c r="N1556" s="1" t="str">
        <f>IF(ISBLANK(Data!$F1556),"",IF(Data!$F1556&gt;=8,TEXT(Data!N1556,"00"),""))</f>
        <v/>
      </c>
    </row>
    <row r="1557" ht="14.25">
      <c r="A1557" s="1">
        <f>IF(ISBLANK(Data!A1557),"",Data!A1557)</f>
        <v>195431</v>
      </c>
      <c r="B1557" s="1">
        <f>IF(ISBLANK(Data!B1557),"",Data!B1557)</f>
        <v>0</v>
      </c>
      <c r="C1557" s="1">
        <f>IF(ISBLANK(Data!C1557),"",Data!C1557)</f>
        <v>300</v>
      </c>
      <c r="D1557" s="1">
        <f>IF(ISBLANK(Data!D1557),"",Data!D1557)</f>
        <v>0</v>
      </c>
      <c r="E1557" s="1">
        <f>IF(ISBLANK(Data!E1557),"",Data!E1557)</f>
        <v>0</v>
      </c>
      <c r="F1557" s="1">
        <f>IF(ISBLANK(Data!F1557),"",Data!F1557)</f>
        <v>8</v>
      </c>
      <c r="G1557" s="1" t="str">
        <f>IF(ISBLANK(Data!$F1557),"",IF(Data!$F1557&gt;=1,TEXT(Data!G1557,"00"),""))</f>
        <v>03</v>
      </c>
      <c r="H1557" s="1" t="str">
        <f>IF(ISBLANK(Data!$F1557),"",IF(Data!$F1557&gt;=2,TEXT(Data!H1557,"00"),""))</f>
        <v>5a</v>
      </c>
      <c r="I1557" s="1" t="str">
        <f>IF(ISBLANK(Data!$F1557),"",IF(Data!$F1557&gt;=3,TEXT(Data!I1557,"00"),""))</f>
        <v>64</v>
      </c>
      <c r="J1557" s="1" t="str">
        <f>IF(ISBLANK(Data!$F1557),"",IF(Data!$F1557&gt;=4,TEXT(Data!J1557,"00"),""))</f>
        <v>5a</v>
      </c>
      <c r="K1557" s="1" t="str">
        <f>IF(ISBLANK(Data!$F1557),"",IF(Data!$F1557&gt;=5,TEXT(Data!K1557,"00"),""))</f>
        <v>64</v>
      </c>
      <c r="L1557" s="1" t="str">
        <f>IF(ISBLANK(Data!$F1557),"",IF(Data!$F1557&gt;=6,TEXT(Data!L1557,"00"),""))</f>
        <v>00</v>
      </c>
      <c r="M1557" s="1" t="str">
        <f>IF(ISBLANK(Data!$F1557),"",IF(Data!$F1557&gt;=7,TEXT(Data!M1557,"00"),""))</f>
        <v>64</v>
      </c>
      <c r="N1557" s="1" t="str">
        <f>IF(ISBLANK(Data!$F1557),"",IF(Data!$F1557&gt;=8,TEXT(Data!N1557,"00"),""))</f>
        <v>be</v>
      </c>
    </row>
    <row r="1558" ht="14.25">
      <c r="A1558" s="1">
        <f>IF(ISBLANK(Data!A1558),"",Data!A1558)</f>
        <v>195432</v>
      </c>
      <c r="B1558" s="1">
        <f>IF(ISBLANK(Data!B1558),"",Data!B1558)</f>
        <v>0</v>
      </c>
      <c r="C1558" s="1">
        <f>IF(ISBLANK(Data!C1558),"",Data!C1558)</f>
        <v>301</v>
      </c>
      <c r="D1558" s="1">
        <f>IF(ISBLANK(Data!D1558),"",Data!D1558)</f>
        <v>0</v>
      </c>
      <c r="E1558" s="1">
        <f>IF(ISBLANK(Data!E1558),"",Data!E1558)</f>
        <v>0</v>
      </c>
      <c r="F1558" s="1">
        <f>IF(ISBLANK(Data!F1558),"",Data!F1558)</f>
        <v>3</v>
      </c>
      <c r="G1558" s="1" t="str">
        <f>IF(ISBLANK(Data!$F1558),"",IF(Data!$F1558&gt;=1,TEXT(Data!G1558,"00"),""))</f>
        <v>1d</v>
      </c>
      <c r="H1558" s="1" t="str">
        <f>IF(ISBLANK(Data!$F1558),"",IF(Data!$F1558&gt;=2,TEXT(Data!H1558,"00"),""))</f>
        <v>e</v>
      </c>
      <c r="I1558" s="1" t="str">
        <f>IF(ISBLANK(Data!$F1558),"",IF(Data!$F1558&gt;=3,TEXT(Data!I1558,"00"),""))</f>
        <v>00</v>
      </c>
      <c r="J1558" s="1" t="str">
        <f>IF(ISBLANK(Data!$F1558),"",IF(Data!$F1558&gt;=4,TEXT(Data!J1558,"00"),""))</f>
        <v/>
      </c>
      <c r="K1558" s="1" t="str">
        <f>IF(ISBLANK(Data!$F1558),"",IF(Data!$F1558&gt;=5,TEXT(Data!K1558,"00"),""))</f>
        <v/>
      </c>
      <c r="L1558" s="1" t="str">
        <f>IF(ISBLANK(Data!$F1558),"",IF(Data!$F1558&gt;=6,TEXT(Data!L1558,"00"),""))</f>
        <v/>
      </c>
      <c r="M1558" s="1" t="str">
        <f>IF(ISBLANK(Data!$F1558),"",IF(Data!$F1558&gt;=7,TEXT(Data!M1558,"00"),""))</f>
        <v/>
      </c>
      <c r="N1558" s="1" t="str">
        <f>IF(ISBLANK(Data!$F1558),"",IF(Data!$F1558&gt;=8,TEXT(Data!N1558,"00"),""))</f>
        <v/>
      </c>
    </row>
    <row r="1559" ht="14.25">
      <c r="A1559" s="1">
        <f>IF(ISBLANK(Data!A1559),"",Data!A1559)</f>
        <v>195445</v>
      </c>
      <c r="B1559" s="1">
        <f>IF(ISBLANK(Data!B1559),"",Data!B1559)</f>
        <v>1</v>
      </c>
      <c r="C1559" s="1">
        <f>IF(ISBLANK(Data!C1559),"",Data!C1559)</f>
        <v>201</v>
      </c>
      <c r="D1559" s="1">
        <f>IF(ISBLANK(Data!D1559),"",Data!D1559)</f>
        <v>0</v>
      </c>
      <c r="E1559" s="1">
        <f>IF(ISBLANK(Data!E1559),"",Data!E1559)</f>
        <v>0</v>
      </c>
      <c r="F1559" s="1">
        <f>IF(ISBLANK(Data!F1559),"",Data!F1559)</f>
        <v>6</v>
      </c>
      <c r="G1559" s="1" t="str">
        <f>IF(ISBLANK(Data!$F1559),"",IF(Data!$F1559&gt;=1,TEXT(Data!G1559,"00"),""))</f>
        <v>d8</v>
      </c>
      <c r="H1559" s="1" t="str">
        <f>IF(ISBLANK(Data!$F1559),"",IF(Data!$F1559&gt;=2,TEXT(Data!H1559,"00"),""))</f>
        <v>04</v>
      </c>
      <c r="I1559" s="1" t="str">
        <f>IF(ISBLANK(Data!$F1559),"",IF(Data!$F1559&gt;=3,TEXT(Data!I1559,"00"),""))</f>
        <v>00</v>
      </c>
      <c r="J1559" s="1" t="str">
        <f>IF(ISBLANK(Data!$F1559),"",IF(Data!$F1559&gt;=4,TEXT(Data!J1559,"00"),""))</f>
        <v>00</v>
      </c>
      <c r="K1559" s="1" t="str">
        <f>IF(ISBLANK(Data!$F1559),"",IF(Data!$F1559&gt;=5,TEXT(Data!K1559,"00"),""))</f>
        <v>62</v>
      </c>
      <c r="L1559" s="1" t="str">
        <f>IF(ISBLANK(Data!$F1559),"",IF(Data!$F1559&gt;=6,TEXT(Data!L1559,"00"),""))</f>
        <v>00</v>
      </c>
      <c r="M1559" s="1" t="str">
        <f>IF(ISBLANK(Data!$F1559),"",IF(Data!$F1559&gt;=7,TEXT(Data!M1559,"00"),""))</f>
        <v/>
      </c>
      <c r="N1559" s="1" t="str">
        <f>IF(ISBLANK(Data!$F1559),"",IF(Data!$F1559&gt;=8,TEXT(Data!N1559,"00"),""))</f>
        <v/>
      </c>
    </row>
    <row r="1560" ht="14.25">
      <c r="A1560" s="1">
        <f>IF(ISBLANK(Data!A1560),"",Data!A1560)</f>
        <v>195446</v>
      </c>
      <c r="B1560" s="1">
        <f>IF(ISBLANK(Data!B1560),"",Data!B1560)</f>
        <v>1</v>
      </c>
      <c r="C1560" s="1">
        <f>IF(ISBLANK(Data!C1560),"",Data!C1560)</f>
        <v>401</v>
      </c>
      <c r="D1560" s="1">
        <f>IF(ISBLANK(Data!D1560),"",Data!D1560)</f>
        <v>0</v>
      </c>
      <c r="E1560" s="1">
        <f>IF(ISBLANK(Data!E1560),"",Data!E1560)</f>
        <v>0</v>
      </c>
      <c r="F1560" s="1">
        <f>IF(ISBLANK(Data!F1560),"",Data!F1560)</f>
        <v>8</v>
      </c>
      <c r="G1560" s="1" t="str">
        <f>IF(ISBLANK(Data!$F1560),"",IF(Data!$F1560&gt;=1,TEXT(Data!G1560,"00"),""))</f>
        <v>8d</v>
      </c>
      <c r="H1560" s="1" t="str">
        <f>IF(ISBLANK(Data!$F1560),"",IF(Data!$F1560&gt;=2,TEXT(Data!H1560,"00"),""))</f>
        <v>a0</v>
      </c>
      <c r="I1560" s="1" t="str">
        <f>IF(ISBLANK(Data!$F1560),"",IF(Data!$F1560&gt;=3,TEXT(Data!I1560,"00"),""))</f>
        <v>00</v>
      </c>
      <c r="J1560" s="1" t="str">
        <f>IF(ISBLANK(Data!$F1560),"",IF(Data!$F1560&gt;=4,TEXT(Data!J1560,"00"),""))</f>
        <v>00</v>
      </c>
      <c r="K1560" s="1" t="str">
        <f>IF(ISBLANK(Data!$F1560),"",IF(Data!$F1560&gt;=5,TEXT(Data!K1560,"00"),""))</f>
        <v>55</v>
      </c>
      <c r="L1560" s="1" t="str">
        <f>IF(ISBLANK(Data!$F1560),"",IF(Data!$F1560&gt;=6,TEXT(Data!L1560,"00"),""))</f>
        <v>00</v>
      </c>
      <c r="M1560" s="1" t="str">
        <f>IF(ISBLANK(Data!$F1560),"",IF(Data!$F1560&gt;=7,TEXT(Data!M1560,"00"),""))</f>
        <v>00</v>
      </c>
      <c r="N1560" s="1" t="str">
        <f>IF(ISBLANK(Data!$F1560),"",IF(Data!$F1560&gt;=8,TEXT(Data!N1560,"00"),""))</f>
        <v>00</v>
      </c>
    </row>
    <row r="1561" ht="14.25">
      <c r="A1561" s="1">
        <f>IF(ISBLANK(Data!A1561),"",Data!A1561)</f>
        <v>195457</v>
      </c>
      <c r="B1561" s="1">
        <f>IF(ISBLANK(Data!B1561),"",Data!B1561)</f>
        <v>1</v>
      </c>
      <c r="C1561" s="1">
        <f>IF(ISBLANK(Data!C1561),"",Data!C1561)</f>
        <v>203</v>
      </c>
      <c r="D1561" s="1">
        <f>IF(ISBLANK(Data!D1561),"",Data!D1561)</f>
        <v>0</v>
      </c>
      <c r="E1561" s="1">
        <f>IF(ISBLANK(Data!E1561),"",Data!E1561)</f>
        <v>0</v>
      </c>
      <c r="F1561" s="1">
        <f>IF(ISBLANK(Data!F1561),"",Data!F1561)</f>
        <v>8</v>
      </c>
      <c r="G1561" s="1" t="str">
        <f>IF(ISBLANK(Data!$F1561),"",IF(Data!$F1561&gt;=1,TEXT(Data!G1561,"00"),""))</f>
        <v>00</v>
      </c>
      <c r="H1561" s="1" t="str">
        <f>IF(ISBLANK(Data!$F1561),"",IF(Data!$F1561&gt;=2,TEXT(Data!H1561,"00"),""))</f>
        <v>00</v>
      </c>
      <c r="I1561" s="1" t="str">
        <f>IF(ISBLANK(Data!$F1561),"",IF(Data!$F1561&gt;=3,TEXT(Data!I1561,"00"),""))</f>
        <v>00</v>
      </c>
      <c r="J1561" s="1" t="str">
        <f>IF(ISBLANK(Data!$F1561),"",IF(Data!$F1561&gt;=4,TEXT(Data!J1561,"00"),""))</f>
        <v>00</v>
      </c>
      <c r="K1561" s="1" t="str">
        <f>IF(ISBLANK(Data!$F1561),"",IF(Data!$F1561&gt;=5,TEXT(Data!K1561,"00"),""))</f>
        <v>00</v>
      </c>
      <c r="L1561" s="1" t="str">
        <f>IF(ISBLANK(Data!$F1561),"",IF(Data!$F1561&gt;=6,TEXT(Data!L1561,"00"),""))</f>
        <v>00</v>
      </c>
      <c r="M1561" s="1" t="str">
        <f>IF(ISBLANK(Data!$F1561),"",IF(Data!$F1561&gt;=7,TEXT(Data!M1561,"00"),""))</f>
        <v>00</v>
      </c>
      <c r="N1561" s="1" t="str">
        <f>IF(ISBLANK(Data!$F1561),"",IF(Data!$F1561&gt;=8,TEXT(Data!N1561,"00"),""))</f>
        <v>00</v>
      </c>
    </row>
    <row r="1562" ht="14.25">
      <c r="A1562" s="1">
        <f>IF(ISBLANK(Data!A1562),"",Data!A1562)</f>
        <v>195466</v>
      </c>
      <c r="B1562" s="1">
        <f>IF(ISBLANK(Data!B1562),"",Data!B1562)</f>
        <v>1</v>
      </c>
      <c r="C1562" s="1">
        <f>IF(ISBLANK(Data!C1562),"",Data!C1562)</f>
        <v>400</v>
      </c>
      <c r="D1562" s="1">
        <f>IF(ISBLANK(Data!D1562),"",Data!D1562)</f>
        <v>0</v>
      </c>
      <c r="E1562" s="1">
        <f>IF(ISBLANK(Data!E1562),"",Data!E1562)</f>
        <v>0</v>
      </c>
      <c r="F1562" s="1">
        <f>IF(ISBLANK(Data!F1562),"",Data!F1562)</f>
        <v>8</v>
      </c>
      <c r="G1562" s="1" t="str">
        <f>IF(ISBLANK(Data!$F1562),"",IF(Data!$F1562&gt;=1,TEXT(Data!G1562,"00"),""))</f>
        <v>01</v>
      </c>
      <c r="H1562" s="1" t="str">
        <f>IF(ISBLANK(Data!$F1562),"",IF(Data!$F1562&gt;=2,TEXT(Data!H1562,"00"),""))</f>
        <v>00</v>
      </c>
      <c r="I1562" s="1" t="str">
        <f>IF(ISBLANK(Data!$F1562),"",IF(Data!$F1562&gt;=3,TEXT(Data!I1562,"00"),""))</f>
        <v>4c</v>
      </c>
      <c r="J1562" s="1" t="str">
        <f>IF(ISBLANK(Data!$F1562),"",IF(Data!$F1562&gt;=4,TEXT(Data!J1562,"00"),""))</f>
        <v>00</v>
      </c>
      <c r="K1562" s="1" t="str">
        <f>IF(ISBLANK(Data!$F1562),"",IF(Data!$F1562&gt;=5,TEXT(Data!K1562,"00"),""))</f>
        <v>00</v>
      </c>
      <c r="L1562" s="1" t="str">
        <f>IF(ISBLANK(Data!$F1562),"",IF(Data!$F1562&gt;=6,TEXT(Data!L1562,"00"),""))</f>
        <v>00</v>
      </c>
      <c r="M1562" s="1" t="str">
        <f>IF(ISBLANK(Data!$F1562),"",IF(Data!$F1562&gt;=7,TEXT(Data!M1562,"00"),""))</f>
        <v>00</v>
      </c>
      <c r="N1562" s="1" t="str">
        <f>IF(ISBLANK(Data!$F1562),"",IF(Data!$F1562&gt;=8,TEXT(Data!N1562,"00"),""))</f>
        <v>00</v>
      </c>
    </row>
    <row r="1563" ht="14.25">
      <c r="A1563" s="1">
        <f>IF(ISBLANK(Data!A1563),"",Data!A1563)</f>
        <v>195469</v>
      </c>
      <c r="B1563" s="1">
        <f>IF(ISBLANK(Data!B1563),"",Data!B1563)</f>
        <v>1</v>
      </c>
      <c r="C1563" s="1">
        <f>IF(ISBLANK(Data!C1563),"",Data!C1563)</f>
        <v>204</v>
      </c>
      <c r="D1563" s="1">
        <f>IF(ISBLANK(Data!D1563),"",Data!D1563)</f>
        <v>0</v>
      </c>
      <c r="E1563" s="1">
        <f>IF(ISBLANK(Data!E1563),"",Data!E1563)</f>
        <v>0</v>
      </c>
      <c r="F1563" s="1">
        <f>IF(ISBLANK(Data!F1563),"",Data!F1563)</f>
        <v>8</v>
      </c>
      <c r="G1563" s="1" t="str">
        <f>IF(ISBLANK(Data!$F1563),"",IF(Data!$F1563&gt;=1,TEXT(Data!G1563,"00"),""))</f>
        <v>00</v>
      </c>
      <c r="H1563" s="1" t="str">
        <f>IF(ISBLANK(Data!$F1563),"",IF(Data!$F1563&gt;=2,TEXT(Data!H1563,"00"),""))</f>
        <v>00</v>
      </c>
      <c r="I1563" s="1" t="str">
        <f>IF(ISBLANK(Data!$F1563),"",IF(Data!$F1563&gt;=3,TEXT(Data!I1563,"00"),""))</f>
        <v>00</v>
      </c>
      <c r="J1563" s="1" t="str">
        <f>IF(ISBLANK(Data!$F1563),"",IF(Data!$F1563&gt;=4,TEXT(Data!J1563,"00"),""))</f>
        <v>00</v>
      </c>
      <c r="K1563" s="1" t="str">
        <f>IF(ISBLANK(Data!$F1563),"",IF(Data!$F1563&gt;=5,TEXT(Data!K1563,"00"),""))</f>
        <v>00</v>
      </c>
      <c r="L1563" s="1" t="str">
        <f>IF(ISBLANK(Data!$F1563),"",IF(Data!$F1563&gt;=6,TEXT(Data!L1563,"00"),""))</f>
        <v>00</v>
      </c>
      <c r="M1563" s="1" t="str">
        <f>IF(ISBLANK(Data!$F1563),"",IF(Data!$F1563&gt;=7,TEXT(Data!M1563,"00"),""))</f>
        <v>00</v>
      </c>
      <c r="N1563" s="1" t="str">
        <f>IF(ISBLANK(Data!$F1563),"",IF(Data!$F1563&gt;=8,TEXT(Data!N1563,"00"),""))</f>
        <v>00</v>
      </c>
    </row>
    <row r="1564" ht="14.25">
      <c r="A1564" s="1">
        <f>IF(ISBLANK(Data!A1564),"",Data!A1564)</f>
        <v>195481</v>
      </c>
      <c r="B1564" s="1">
        <f>IF(ISBLANK(Data!B1564),"",Data!B1564)</f>
        <v>0</v>
      </c>
      <c r="C1564" s="1">
        <f>IF(ISBLANK(Data!C1564),"",Data!C1564)</f>
        <v>300</v>
      </c>
      <c r="D1564" s="1">
        <f>IF(ISBLANK(Data!D1564),"",Data!D1564)</f>
        <v>0</v>
      </c>
      <c r="E1564" s="1">
        <f>IF(ISBLANK(Data!E1564),"",Data!E1564)</f>
        <v>0</v>
      </c>
      <c r="F1564" s="1">
        <f>IF(ISBLANK(Data!F1564),"",Data!F1564)</f>
        <v>8</v>
      </c>
      <c r="G1564" s="1" t="str">
        <f>IF(ISBLANK(Data!$F1564),"",IF(Data!$F1564&gt;=1,TEXT(Data!G1564,"00"),""))</f>
        <v>03</v>
      </c>
      <c r="H1564" s="1" t="str">
        <f>IF(ISBLANK(Data!$F1564),"",IF(Data!$F1564&gt;=2,TEXT(Data!H1564,"00"),""))</f>
        <v>5a</v>
      </c>
      <c r="I1564" s="1" t="str">
        <f>IF(ISBLANK(Data!$F1564),"",IF(Data!$F1564&gt;=3,TEXT(Data!I1564,"00"),""))</f>
        <v>64</v>
      </c>
      <c r="J1564" s="1" t="str">
        <f>IF(ISBLANK(Data!$F1564),"",IF(Data!$F1564&gt;=4,TEXT(Data!J1564,"00"),""))</f>
        <v>5a</v>
      </c>
      <c r="K1564" s="1" t="str">
        <f>IF(ISBLANK(Data!$F1564),"",IF(Data!$F1564&gt;=5,TEXT(Data!K1564,"00"),""))</f>
        <v>64</v>
      </c>
      <c r="L1564" s="1" t="str">
        <f>IF(ISBLANK(Data!$F1564),"",IF(Data!$F1564&gt;=6,TEXT(Data!L1564,"00"),""))</f>
        <v>00</v>
      </c>
      <c r="M1564" s="1" t="str">
        <f>IF(ISBLANK(Data!$F1564),"",IF(Data!$F1564&gt;=7,TEXT(Data!M1564,"00"),""))</f>
        <v>64</v>
      </c>
      <c r="N1564" s="1" t="str">
        <f>IF(ISBLANK(Data!$F1564),"",IF(Data!$F1564&gt;=8,TEXT(Data!N1564,"00"),""))</f>
        <v>af</v>
      </c>
    </row>
    <row r="1565" ht="14.25">
      <c r="A1565" s="1">
        <f>IF(ISBLANK(Data!A1565),"",Data!A1565)</f>
        <v>195481</v>
      </c>
      <c r="B1565" s="1">
        <f>IF(ISBLANK(Data!B1565),"",Data!B1565)</f>
        <v>1</v>
      </c>
      <c r="C1565" s="1">
        <f>IF(ISBLANK(Data!C1565),"",Data!C1565)</f>
        <v>202</v>
      </c>
      <c r="D1565" s="1">
        <f>IF(ISBLANK(Data!D1565),"",Data!D1565)</f>
        <v>0</v>
      </c>
      <c r="E1565" s="1">
        <f>IF(ISBLANK(Data!E1565),"",Data!E1565)</f>
        <v>0</v>
      </c>
      <c r="F1565" s="1">
        <f>IF(ISBLANK(Data!F1565),"",Data!F1565)</f>
        <v>8</v>
      </c>
      <c r="G1565" s="1" t="str">
        <f>IF(ISBLANK(Data!$F1565),"",IF(Data!$F1565&gt;=1,TEXT(Data!G1565,"00"),""))</f>
        <v>e2</v>
      </c>
      <c r="H1565" s="1" t="str">
        <f>IF(ISBLANK(Data!$F1565),"",IF(Data!$F1565&gt;=2,TEXT(Data!H1565,"00"),""))</f>
        <v>14</v>
      </c>
      <c r="I1565" s="1" t="str">
        <f>IF(ISBLANK(Data!$F1565),"",IF(Data!$F1565&gt;=3,TEXT(Data!I1565,"00"),""))</f>
        <v>00</v>
      </c>
      <c r="J1565" s="1" t="str">
        <f>IF(ISBLANK(Data!$F1565),"",IF(Data!$F1565&gt;=4,TEXT(Data!J1565,"00"),""))</f>
        <v>00</v>
      </c>
      <c r="K1565" s="1" t="str">
        <f>IF(ISBLANK(Data!$F1565),"",IF(Data!$F1565&gt;=5,TEXT(Data!K1565,"00"),""))</f>
        <v>41</v>
      </c>
      <c r="L1565" s="1" t="str">
        <f>IF(ISBLANK(Data!$F1565),"",IF(Data!$F1565&gt;=6,TEXT(Data!L1565,"00"),""))</f>
        <v>fd</v>
      </c>
      <c r="M1565" s="1" t="str">
        <f>IF(ISBLANK(Data!$F1565),"",IF(Data!$F1565&gt;=7,TEXT(Data!M1565,"00"),""))</f>
        <v>1a</v>
      </c>
      <c r="N1565" s="1" t="str">
        <f>IF(ISBLANK(Data!$F1565),"",IF(Data!$F1565&gt;=8,TEXT(Data!N1565,"00"),""))</f>
        <v>00</v>
      </c>
    </row>
    <row r="1566" ht="14.25">
      <c r="A1566" s="1">
        <f>IF(ISBLANK(Data!A1566),"",Data!A1566)</f>
        <v>195482</v>
      </c>
      <c r="B1566" s="1">
        <f>IF(ISBLANK(Data!B1566),"",Data!B1566)</f>
        <v>0</v>
      </c>
      <c r="C1566" s="1">
        <f>IF(ISBLANK(Data!C1566),"",Data!C1566)</f>
        <v>301</v>
      </c>
      <c r="D1566" s="1">
        <f>IF(ISBLANK(Data!D1566),"",Data!D1566)</f>
        <v>0</v>
      </c>
      <c r="E1566" s="1">
        <f>IF(ISBLANK(Data!E1566),"",Data!E1566)</f>
        <v>0</v>
      </c>
      <c r="F1566" s="1">
        <f>IF(ISBLANK(Data!F1566),"",Data!F1566)</f>
        <v>3</v>
      </c>
      <c r="G1566" s="1" t="str">
        <f>IF(ISBLANK(Data!$F1566),"",IF(Data!$F1566&gt;=1,TEXT(Data!G1566,"00"),""))</f>
        <v>e8</v>
      </c>
      <c r="H1566" s="1" t="str">
        <f>IF(ISBLANK(Data!$F1566),"",IF(Data!$F1566&gt;=2,TEXT(Data!H1566,"00"),""))</f>
        <v>f</v>
      </c>
      <c r="I1566" s="1" t="str">
        <f>IF(ISBLANK(Data!$F1566),"",IF(Data!$F1566&gt;=3,TEXT(Data!I1566,"00"),""))</f>
        <v>00</v>
      </c>
      <c r="J1566" s="1" t="str">
        <f>IF(ISBLANK(Data!$F1566),"",IF(Data!$F1566&gt;=4,TEXT(Data!J1566,"00"),""))</f>
        <v/>
      </c>
      <c r="K1566" s="1" t="str">
        <f>IF(ISBLANK(Data!$F1566),"",IF(Data!$F1566&gt;=5,TEXT(Data!K1566,"00"),""))</f>
        <v/>
      </c>
      <c r="L1566" s="1" t="str">
        <f>IF(ISBLANK(Data!$F1566),"",IF(Data!$F1566&gt;=6,TEXT(Data!L1566,"00"),""))</f>
        <v/>
      </c>
      <c r="M1566" s="1" t="str">
        <f>IF(ISBLANK(Data!$F1566),"",IF(Data!$F1566&gt;=7,TEXT(Data!M1566,"00"),""))</f>
        <v/>
      </c>
      <c r="N1566" s="1" t="str">
        <f>IF(ISBLANK(Data!$F1566),"",IF(Data!$F1566&gt;=8,TEXT(Data!N1566,"00"),""))</f>
        <v/>
      </c>
    </row>
    <row r="1567" ht="14.25">
      <c r="A1567" s="1">
        <f>IF(ISBLANK(Data!A1567),"",Data!A1567)</f>
        <v>195531</v>
      </c>
      <c r="B1567" s="1">
        <f>IF(ISBLANK(Data!B1567),"",Data!B1567)</f>
        <v>0</v>
      </c>
      <c r="C1567" s="1">
        <f>IF(ISBLANK(Data!C1567),"",Data!C1567)</f>
        <v>300</v>
      </c>
      <c r="D1567" s="1">
        <f>IF(ISBLANK(Data!D1567),"",Data!D1567)</f>
        <v>0</v>
      </c>
      <c r="E1567" s="1">
        <f>IF(ISBLANK(Data!E1567),"",Data!E1567)</f>
        <v>0</v>
      </c>
      <c r="F1567" s="1">
        <f>IF(ISBLANK(Data!F1567),"",Data!F1567)</f>
        <v>8</v>
      </c>
      <c r="G1567" s="1" t="str">
        <f>IF(ISBLANK(Data!$F1567),"",IF(Data!$F1567&gt;=1,TEXT(Data!G1567,"00"),""))</f>
        <v>03</v>
      </c>
      <c r="H1567" s="1" t="str">
        <f>IF(ISBLANK(Data!$F1567),"",IF(Data!$F1567&gt;=2,TEXT(Data!H1567,"00"),""))</f>
        <v>5a</v>
      </c>
      <c r="I1567" s="1" t="str">
        <f>IF(ISBLANK(Data!$F1567),"",IF(Data!$F1567&gt;=3,TEXT(Data!I1567,"00"),""))</f>
        <v>64</v>
      </c>
      <c r="J1567" s="1" t="str">
        <f>IF(ISBLANK(Data!$F1567),"",IF(Data!$F1567&gt;=4,TEXT(Data!J1567,"00"),""))</f>
        <v>5a</v>
      </c>
      <c r="K1567" s="1" t="str">
        <f>IF(ISBLANK(Data!$F1567),"",IF(Data!$F1567&gt;=5,TEXT(Data!K1567,"00"),""))</f>
        <v>64</v>
      </c>
      <c r="L1567" s="1" t="str">
        <f>IF(ISBLANK(Data!$F1567),"",IF(Data!$F1567&gt;=6,TEXT(Data!L1567,"00"),""))</f>
        <v>00</v>
      </c>
      <c r="M1567" s="1" t="str">
        <f>IF(ISBLANK(Data!$F1567),"",IF(Data!$F1567&gt;=7,TEXT(Data!M1567,"00"),""))</f>
        <v>64</v>
      </c>
      <c r="N1567" s="1" t="str">
        <f>IF(ISBLANK(Data!$F1567),"",IF(Data!$F1567&gt;=8,TEXT(Data!N1567,"00"),""))</f>
        <v>30</v>
      </c>
    </row>
    <row r="1568" ht="14.25">
      <c r="A1568" s="1">
        <f>IF(ISBLANK(Data!A1568),"",Data!A1568)</f>
        <v>195532</v>
      </c>
      <c r="B1568" s="1">
        <f>IF(ISBLANK(Data!B1568),"",Data!B1568)</f>
        <v>0</v>
      </c>
      <c r="C1568" s="1">
        <f>IF(ISBLANK(Data!C1568),"",Data!C1568)</f>
        <v>301</v>
      </c>
      <c r="D1568" s="1">
        <f>IF(ISBLANK(Data!D1568),"",Data!D1568)</f>
        <v>0</v>
      </c>
      <c r="E1568" s="1">
        <f>IF(ISBLANK(Data!E1568),"",Data!E1568)</f>
        <v>0</v>
      </c>
      <c r="F1568" s="1">
        <f>IF(ISBLANK(Data!F1568),"",Data!F1568)</f>
        <v>3</v>
      </c>
      <c r="G1568" s="1" t="str">
        <f>IF(ISBLANK(Data!$F1568),"",IF(Data!$F1568&gt;=1,TEXT(Data!G1568,"00"),""))</f>
        <v>e2</v>
      </c>
      <c r="H1568" s="1" t="str">
        <f>IF(ISBLANK(Data!$F1568),"",IF(Data!$F1568&gt;=2,TEXT(Data!H1568,"00"),""))</f>
        <v>00</v>
      </c>
      <c r="I1568" s="1" t="str">
        <f>IF(ISBLANK(Data!$F1568),"",IF(Data!$F1568&gt;=3,TEXT(Data!I1568,"00"),""))</f>
        <v>00</v>
      </c>
      <c r="J1568" s="1" t="str">
        <f>IF(ISBLANK(Data!$F1568),"",IF(Data!$F1568&gt;=4,TEXT(Data!J1568,"00"),""))</f>
        <v/>
      </c>
      <c r="K1568" s="1" t="str">
        <f>IF(ISBLANK(Data!$F1568),"",IF(Data!$F1568&gt;=5,TEXT(Data!K1568,"00"),""))</f>
        <v/>
      </c>
      <c r="L1568" s="1" t="str">
        <f>IF(ISBLANK(Data!$F1568),"",IF(Data!$F1568&gt;=6,TEXT(Data!L1568,"00"),""))</f>
        <v/>
      </c>
      <c r="M1568" s="1" t="str">
        <f>IF(ISBLANK(Data!$F1568),"",IF(Data!$F1568&gt;=7,TEXT(Data!M1568,"00"),""))</f>
        <v/>
      </c>
      <c r="N1568" s="1" t="str">
        <f>IF(ISBLANK(Data!$F1568),"",IF(Data!$F1568&gt;=8,TEXT(Data!N1568,"00"),""))</f>
        <v/>
      </c>
    </row>
    <row r="1569" ht="14.25">
      <c r="A1569" s="1">
        <f>IF(ISBLANK(Data!A1569),"",Data!A1569)</f>
        <v>195545</v>
      </c>
      <c r="B1569" s="1">
        <f>IF(ISBLANK(Data!B1569),"",Data!B1569)</f>
        <v>1</v>
      </c>
      <c r="C1569" s="1">
        <f>IF(ISBLANK(Data!C1569),"",Data!C1569)</f>
        <v>201</v>
      </c>
      <c r="D1569" s="1">
        <f>IF(ISBLANK(Data!D1569),"",Data!D1569)</f>
        <v>0</v>
      </c>
      <c r="E1569" s="1">
        <f>IF(ISBLANK(Data!E1569),"",Data!E1569)</f>
        <v>0</v>
      </c>
      <c r="F1569" s="1">
        <f>IF(ISBLANK(Data!F1569),"",Data!F1569)</f>
        <v>6</v>
      </c>
      <c r="G1569" s="1" t="str">
        <f>IF(ISBLANK(Data!$F1569),"",IF(Data!$F1569&gt;=1,TEXT(Data!G1569,"00"),""))</f>
        <v>d8</v>
      </c>
      <c r="H1569" s="1" t="str">
        <f>IF(ISBLANK(Data!$F1569),"",IF(Data!$F1569&gt;=2,TEXT(Data!H1569,"00"),""))</f>
        <v>04</v>
      </c>
      <c r="I1569" s="1" t="str">
        <f>IF(ISBLANK(Data!$F1569),"",IF(Data!$F1569&gt;=3,TEXT(Data!I1569,"00"),""))</f>
        <v>00</v>
      </c>
      <c r="J1569" s="1" t="str">
        <f>IF(ISBLANK(Data!$F1569),"",IF(Data!$F1569&gt;=4,TEXT(Data!J1569,"00"),""))</f>
        <v>00</v>
      </c>
      <c r="K1569" s="1" t="str">
        <f>IF(ISBLANK(Data!$F1569),"",IF(Data!$F1569&gt;=5,TEXT(Data!K1569,"00"),""))</f>
        <v>62</v>
      </c>
      <c r="L1569" s="1" t="str">
        <f>IF(ISBLANK(Data!$F1569),"",IF(Data!$F1569&gt;=6,TEXT(Data!L1569,"00"),""))</f>
        <v>00</v>
      </c>
      <c r="M1569" s="1" t="str">
        <f>IF(ISBLANK(Data!$F1569),"",IF(Data!$F1569&gt;=7,TEXT(Data!M1569,"00"),""))</f>
        <v/>
      </c>
      <c r="N1569" s="1" t="str">
        <f>IF(ISBLANK(Data!$F1569),"",IF(Data!$F1569&gt;=8,TEXT(Data!N1569,"00"),""))</f>
        <v/>
      </c>
    </row>
    <row r="1570" ht="14.25">
      <c r="A1570" s="1">
        <f>IF(ISBLANK(Data!A1570),"",Data!A1570)</f>
        <v>195546</v>
      </c>
      <c r="B1570" s="1">
        <f>IF(ISBLANK(Data!B1570),"",Data!B1570)</f>
        <v>1</v>
      </c>
      <c r="C1570" s="1">
        <f>IF(ISBLANK(Data!C1570),"",Data!C1570)</f>
        <v>401</v>
      </c>
      <c r="D1570" s="1">
        <f>IF(ISBLANK(Data!D1570),"",Data!D1570)</f>
        <v>0</v>
      </c>
      <c r="E1570" s="1">
        <f>IF(ISBLANK(Data!E1570),"",Data!E1570)</f>
        <v>0</v>
      </c>
      <c r="F1570" s="1">
        <f>IF(ISBLANK(Data!F1570),"",Data!F1570)</f>
        <v>8</v>
      </c>
      <c r="G1570" s="1" t="str">
        <f>IF(ISBLANK(Data!$F1570),"",IF(Data!$F1570&gt;=1,TEXT(Data!G1570,"00"),""))</f>
        <v>8f</v>
      </c>
      <c r="H1570" s="1" t="str">
        <f>IF(ISBLANK(Data!$F1570),"",IF(Data!$F1570&gt;=2,TEXT(Data!H1570,"00"),""))</f>
        <v>a0</v>
      </c>
      <c r="I1570" s="1" t="str">
        <f>IF(ISBLANK(Data!$F1570),"",IF(Data!$F1570&gt;=3,TEXT(Data!I1570,"00"),""))</f>
        <v>00</v>
      </c>
      <c r="J1570" s="1" t="str">
        <f>IF(ISBLANK(Data!$F1570),"",IF(Data!$F1570&gt;=4,TEXT(Data!J1570,"00"),""))</f>
        <v>00</v>
      </c>
      <c r="K1570" s="1" t="str">
        <f>IF(ISBLANK(Data!$F1570),"",IF(Data!$F1570&gt;=5,TEXT(Data!K1570,"00"),""))</f>
        <v>55</v>
      </c>
      <c r="L1570" s="1" t="str">
        <f>IF(ISBLANK(Data!$F1570),"",IF(Data!$F1570&gt;=6,TEXT(Data!L1570,"00"),""))</f>
        <v>00</v>
      </c>
      <c r="M1570" s="1" t="str">
        <f>IF(ISBLANK(Data!$F1570),"",IF(Data!$F1570&gt;=7,TEXT(Data!M1570,"00"),""))</f>
        <v>00</v>
      </c>
      <c r="N1570" s="1" t="str">
        <f>IF(ISBLANK(Data!$F1570),"",IF(Data!$F1570&gt;=8,TEXT(Data!N1570,"00"),""))</f>
        <v>00</v>
      </c>
    </row>
    <row r="1571" ht="14.25">
      <c r="A1571" s="1">
        <f>IF(ISBLANK(Data!A1571),"",Data!A1571)</f>
        <v>195557</v>
      </c>
      <c r="B1571" s="1">
        <f>IF(ISBLANK(Data!B1571),"",Data!B1571)</f>
        <v>1</v>
      </c>
      <c r="C1571" s="1">
        <f>IF(ISBLANK(Data!C1571),"",Data!C1571)</f>
        <v>203</v>
      </c>
      <c r="D1571" s="1">
        <f>IF(ISBLANK(Data!D1571),"",Data!D1571)</f>
        <v>0</v>
      </c>
      <c r="E1571" s="1">
        <f>IF(ISBLANK(Data!E1571),"",Data!E1571)</f>
        <v>0</v>
      </c>
      <c r="F1571" s="1">
        <f>IF(ISBLANK(Data!F1571),"",Data!F1571)</f>
        <v>8</v>
      </c>
      <c r="G1571" s="1" t="str">
        <f>IF(ISBLANK(Data!$F1571),"",IF(Data!$F1571&gt;=1,TEXT(Data!G1571,"00"),""))</f>
        <v>00</v>
      </c>
      <c r="H1571" s="1" t="str">
        <f>IF(ISBLANK(Data!$F1571),"",IF(Data!$F1571&gt;=2,TEXT(Data!H1571,"00"),""))</f>
        <v>00</v>
      </c>
      <c r="I1571" s="1" t="str">
        <f>IF(ISBLANK(Data!$F1571),"",IF(Data!$F1571&gt;=3,TEXT(Data!I1571,"00"),""))</f>
        <v>00</v>
      </c>
      <c r="J1571" s="1" t="str">
        <f>IF(ISBLANK(Data!$F1571),"",IF(Data!$F1571&gt;=4,TEXT(Data!J1571,"00"),""))</f>
        <v>00</v>
      </c>
      <c r="K1571" s="1" t="str">
        <f>IF(ISBLANK(Data!$F1571),"",IF(Data!$F1571&gt;=5,TEXT(Data!K1571,"00"),""))</f>
        <v>00</v>
      </c>
      <c r="L1571" s="1" t="str">
        <f>IF(ISBLANK(Data!$F1571),"",IF(Data!$F1571&gt;=6,TEXT(Data!L1571,"00"),""))</f>
        <v>00</v>
      </c>
      <c r="M1571" s="1" t="str">
        <f>IF(ISBLANK(Data!$F1571),"",IF(Data!$F1571&gt;=7,TEXT(Data!M1571,"00"),""))</f>
        <v>00</v>
      </c>
      <c r="N1571" s="1" t="str">
        <f>IF(ISBLANK(Data!$F1571),"",IF(Data!$F1571&gt;=8,TEXT(Data!N1571,"00"),""))</f>
        <v>00</v>
      </c>
    </row>
    <row r="1572" ht="14.25">
      <c r="A1572" s="1">
        <f>IF(ISBLANK(Data!A1572),"",Data!A1572)</f>
        <v>195566</v>
      </c>
      <c r="B1572" s="1">
        <f>IF(ISBLANK(Data!B1572),"",Data!B1572)</f>
        <v>1</v>
      </c>
      <c r="C1572" s="1">
        <f>IF(ISBLANK(Data!C1572),"",Data!C1572)</f>
        <v>400</v>
      </c>
      <c r="D1572" s="1">
        <f>IF(ISBLANK(Data!D1572),"",Data!D1572)</f>
        <v>0</v>
      </c>
      <c r="E1572" s="1">
        <f>IF(ISBLANK(Data!E1572),"",Data!E1572)</f>
        <v>0</v>
      </c>
      <c r="F1572" s="1">
        <f>IF(ISBLANK(Data!F1572),"",Data!F1572)</f>
        <v>8</v>
      </c>
      <c r="G1572" s="1" t="str">
        <f>IF(ISBLANK(Data!$F1572),"",IF(Data!$F1572&gt;=1,TEXT(Data!G1572,"00"),""))</f>
        <v>01</v>
      </c>
      <c r="H1572" s="1" t="str">
        <f>IF(ISBLANK(Data!$F1572),"",IF(Data!$F1572&gt;=2,TEXT(Data!H1572,"00"),""))</f>
        <v>00</v>
      </c>
      <c r="I1572" s="1" t="str">
        <f>IF(ISBLANK(Data!$F1572),"",IF(Data!$F1572&gt;=3,TEXT(Data!I1572,"00"),""))</f>
        <v>4c</v>
      </c>
      <c r="J1572" s="1" t="str">
        <f>IF(ISBLANK(Data!$F1572),"",IF(Data!$F1572&gt;=4,TEXT(Data!J1572,"00"),""))</f>
        <v>00</v>
      </c>
      <c r="K1572" s="1" t="str">
        <f>IF(ISBLANK(Data!$F1572),"",IF(Data!$F1572&gt;=5,TEXT(Data!K1572,"00"),""))</f>
        <v>00</v>
      </c>
      <c r="L1572" s="1" t="str">
        <f>IF(ISBLANK(Data!$F1572),"",IF(Data!$F1572&gt;=6,TEXT(Data!L1572,"00"),""))</f>
        <v>00</v>
      </c>
      <c r="M1572" s="1" t="str">
        <f>IF(ISBLANK(Data!$F1572),"",IF(Data!$F1572&gt;=7,TEXT(Data!M1572,"00"),""))</f>
        <v>00</v>
      </c>
      <c r="N1572" s="1" t="str">
        <f>IF(ISBLANK(Data!$F1572),"",IF(Data!$F1572&gt;=8,TEXT(Data!N1572,"00"),""))</f>
        <v>00</v>
      </c>
    </row>
    <row r="1573" ht="14.25">
      <c r="A1573" s="1">
        <f>IF(ISBLANK(Data!A1573),"",Data!A1573)</f>
        <v>195581</v>
      </c>
      <c r="B1573" s="1">
        <f>IF(ISBLANK(Data!B1573),"",Data!B1573)</f>
        <v>0</v>
      </c>
      <c r="C1573" s="1">
        <f>IF(ISBLANK(Data!C1573),"",Data!C1573)</f>
        <v>300</v>
      </c>
      <c r="D1573" s="1">
        <f>IF(ISBLANK(Data!D1573),"",Data!D1573)</f>
        <v>0</v>
      </c>
      <c r="E1573" s="1">
        <f>IF(ISBLANK(Data!E1573),"",Data!E1573)</f>
        <v>0</v>
      </c>
      <c r="F1573" s="1">
        <f>IF(ISBLANK(Data!F1573),"",Data!F1573)</f>
        <v>8</v>
      </c>
      <c r="G1573" s="1" t="str">
        <f>IF(ISBLANK(Data!$F1573),"",IF(Data!$F1573&gt;=1,TEXT(Data!G1573,"00"),""))</f>
        <v>03</v>
      </c>
      <c r="H1573" s="1" t="str">
        <f>IF(ISBLANK(Data!$F1573),"",IF(Data!$F1573&gt;=2,TEXT(Data!H1573,"00"),""))</f>
        <v>5a</v>
      </c>
      <c r="I1573" s="1" t="str">
        <f>IF(ISBLANK(Data!$F1573),"",IF(Data!$F1573&gt;=3,TEXT(Data!I1573,"00"),""))</f>
        <v>64</v>
      </c>
      <c r="J1573" s="1" t="str">
        <f>IF(ISBLANK(Data!$F1573),"",IF(Data!$F1573&gt;=4,TEXT(Data!J1573,"00"),""))</f>
        <v>5a</v>
      </c>
      <c r="K1573" s="1" t="str">
        <f>IF(ISBLANK(Data!$F1573),"",IF(Data!$F1573&gt;=5,TEXT(Data!K1573,"00"),""))</f>
        <v>64</v>
      </c>
      <c r="L1573" s="1" t="str">
        <f>IF(ISBLANK(Data!$F1573),"",IF(Data!$F1573&gt;=6,TEXT(Data!L1573,"00"),""))</f>
        <v>00</v>
      </c>
      <c r="M1573" s="1" t="str">
        <f>IF(ISBLANK(Data!$F1573),"",IF(Data!$F1573&gt;=7,TEXT(Data!M1573,"00"),""))</f>
        <v>64</v>
      </c>
      <c r="N1573" s="1" t="str">
        <f>IF(ISBLANK(Data!$F1573),"",IF(Data!$F1573&gt;=8,TEXT(Data!N1573,"00"),""))</f>
        <v>21</v>
      </c>
    </row>
    <row r="1574" ht="14.25">
      <c r="A1574" s="1">
        <f>IF(ISBLANK(Data!A1574),"",Data!A1574)</f>
        <v>195582</v>
      </c>
      <c r="B1574" s="1">
        <f>IF(ISBLANK(Data!B1574),"",Data!B1574)</f>
        <v>0</v>
      </c>
      <c r="C1574" s="1">
        <f>IF(ISBLANK(Data!C1574),"",Data!C1574)</f>
        <v>301</v>
      </c>
      <c r="D1574" s="1">
        <f>IF(ISBLANK(Data!D1574),"",Data!D1574)</f>
        <v>0</v>
      </c>
      <c r="E1574" s="1">
        <f>IF(ISBLANK(Data!E1574),"",Data!E1574)</f>
        <v>0</v>
      </c>
      <c r="F1574" s="1">
        <f>IF(ISBLANK(Data!F1574),"",Data!F1574)</f>
        <v>3</v>
      </c>
      <c r="G1574" s="1" t="str">
        <f>IF(ISBLANK(Data!$F1574),"",IF(Data!$F1574&gt;=1,TEXT(Data!G1574,"00"),""))</f>
        <v>b3</v>
      </c>
      <c r="H1574" s="1" t="str">
        <f>IF(ISBLANK(Data!$F1574),"",IF(Data!$F1574&gt;=2,TEXT(Data!H1574,"00"),""))</f>
        <v>01</v>
      </c>
      <c r="I1574" s="1" t="str">
        <f>IF(ISBLANK(Data!$F1574),"",IF(Data!$F1574&gt;=3,TEXT(Data!I1574,"00"),""))</f>
        <v>00</v>
      </c>
      <c r="J1574" s="1" t="str">
        <f>IF(ISBLANK(Data!$F1574),"",IF(Data!$F1574&gt;=4,TEXT(Data!J1574,"00"),""))</f>
        <v/>
      </c>
      <c r="K1574" s="1" t="str">
        <f>IF(ISBLANK(Data!$F1574),"",IF(Data!$F1574&gt;=5,TEXT(Data!K1574,"00"),""))</f>
        <v/>
      </c>
      <c r="L1574" s="1" t="str">
        <f>IF(ISBLANK(Data!$F1574),"",IF(Data!$F1574&gt;=6,TEXT(Data!L1574,"00"),""))</f>
        <v/>
      </c>
      <c r="M1574" s="1" t="str">
        <f>IF(ISBLANK(Data!$F1574),"",IF(Data!$F1574&gt;=7,TEXT(Data!M1574,"00"),""))</f>
        <v/>
      </c>
      <c r="N1574" s="1" t="str">
        <f>IF(ISBLANK(Data!$F1574),"",IF(Data!$F1574&gt;=8,TEXT(Data!N1574,"00"),""))</f>
        <v/>
      </c>
    </row>
    <row r="1575" ht="14.25">
      <c r="A1575" s="1">
        <f>IF(ISBLANK(Data!A1575),"",Data!A1575)</f>
        <v>195626</v>
      </c>
      <c r="B1575" s="1">
        <f>IF(ISBLANK(Data!B1575),"",Data!B1575)</f>
        <v>1</v>
      </c>
      <c r="C1575" s="1">
        <f>IF(ISBLANK(Data!C1575),"",Data!C1575)</f>
        <v>402</v>
      </c>
      <c r="D1575" s="1">
        <f>IF(ISBLANK(Data!D1575),"",Data!D1575)</f>
        <v>0</v>
      </c>
      <c r="E1575" s="1">
        <f>IF(ISBLANK(Data!E1575),"",Data!E1575)</f>
        <v>0</v>
      </c>
      <c r="F1575" s="1">
        <f>IF(ISBLANK(Data!F1575),"",Data!F1575)</f>
        <v>8</v>
      </c>
      <c r="G1575" s="1" t="str">
        <f>IF(ISBLANK(Data!$F1575),"",IF(Data!$F1575&gt;=1,TEXT(Data!G1575,"00"),""))</f>
        <v>64</v>
      </c>
      <c r="H1575" s="1" t="str">
        <f>IF(ISBLANK(Data!$F1575),"",IF(Data!$F1575&gt;=2,TEXT(Data!H1575,"00"),""))</f>
        <v>00</v>
      </c>
      <c r="I1575" s="1" t="str">
        <f>IF(ISBLANK(Data!$F1575),"",IF(Data!$F1575&gt;=3,TEXT(Data!I1575,"00"),""))</f>
        <v>00</v>
      </c>
      <c r="J1575" s="1" t="str">
        <f>IF(ISBLANK(Data!$F1575),"",IF(Data!$F1575&gt;=4,TEXT(Data!J1575,"00"),""))</f>
        <v>00</v>
      </c>
      <c r="K1575" s="1" t="str">
        <f>IF(ISBLANK(Data!$F1575),"",IF(Data!$F1575&gt;=5,TEXT(Data!K1575,"00"),""))</f>
        <v>20</v>
      </c>
      <c r="L1575" s="1" t="str">
        <f>IF(ISBLANK(Data!$F1575),"",IF(Data!$F1575&gt;=6,TEXT(Data!L1575,"00"),""))</f>
        <v>e2</v>
      </c>
      <c r="M1575" s="1" t="str">
        <f>IF(ISBLANK(Data!$F1575),"",IF(Data!$F1575&gt;=7,TEXT(Data!M1575,"00"),""))</f>
        <v>09</v>
      </c>
      <c r="N1575" s="1" t="str">
        <f>IF(ISBLANK(Data!$F1575),"",IF(Data!$F1575&gt;=8,TEXT(Data!N1575,"00"),""))</f>
        <v>00</v>
      </c>
    </row>
    <row r="1576" ht="14.25">
      <c r="A1576" s="1">
        <f>IF(ISBLANK(Data!A1576),"",Data!A1576)</f>
        <v>195631</v>
      </c>
      <c r="B1576" s="1">
        <f>IF(ISBLANK(Data!B1576),"",Data!B1576)</f>
        <v>0</v>
      </c>
      <c r="C1576" s="1">
        <f>IF(ISBLANK(Data!C1576),"",Data!C1576)</f>
        <v>300</v>
      </c>
      <c r="D1576" s="1">
        <f>IF(ISBLANK(Data!D1576),"",Data!D1576)</f>
        <v>0</v>
      </c>
      <c r="E1576" s="1">
        <f>IF(ISBLANK(Data!E1576),"",Data!E1576)</f>
        <v>0</v>
      </c>
      <c r="F1576" s="1">
        <f>IF(ISBLANK(Data!F1576),"",Data!F1576)</f>
        <v>8</v>
      </c>
      <c r="G1576" s="1" t="str">
        <f>IF(ISBLANK(Data!$F1576),"",IF(Data!$F1576&gt;=1,TEXT(Data!G1576,"00"),""))</f>
        <v>03</v>
      </c>
      <c r="H1576" s="1" t="str">
        <f>IF(ISBLANK(Data!$F1576),"",IF(Data!$F1576&gt;=2,TEXT(Data!H1576,"00"),""))</f>
        <v>5a</v>
      </c>
      <c r="I1576" s="1" t="str">
        <f>IF(ISBLANK(Data!$F1576),"",IF(Data!$F1576&gt;=3,TEXT(Data!I1576,"00"),""))</f>
        <v>64</v>
      </c>
      <c r="J1576" s="1" t="str">
        <f>IF(ISBLANK(Data!$F1576),"",IF(Data!$F1576&gt;=4,TEXT(Data!J1576,"00"),""))</f>
        <v>5a</v>
      </c>
      <c r="K1576" s="1" t="str">
        <f>IF(ISBLANK(Data!$F1576),"",IF(Data!$F1576&gt;=5,TEXT(Data!K1576,"00"),""))</f>
        <v>64</v>
      </c>
      <c r="L1576" s="1" t="str">
        <f>IF(ISBLANK(Data!$F1576),"",IF(Data!$F1576&gt;=6,TEXT(Data!L1576,"00"),""))</f>
        <v>00</v>
      </c>
      <c r="M1576" s="1" t="str">
        <f>IF(ISBLANK(Data!$F1576),"",IF(Data!$F1576&gt;=7,TEXT(Data!M1576,"00"),""))</f>
        <v>64</v>
      </c>
      <c r="N1576" s="1" t="str">
        <f>IF(ISBLANK(Data!$F1576),"",IF(Data!$F1576&gt;=8,TEXT(Data!N1576,"00"),""))</f>
        <v>32</v>
      </c>
    </row>
    <row r="1577" ht="14.25">
      <c r="A1577" s="1">
        <f>IF(ISBLANK(Data!A1577),"",Data!A1577)</f>
        <v>195631</v>
      </c>
      <c r="B1577" s="1">
        <f>IF(ISBLANK(Data!B1577),"",Data!B1577)</f>
        <v>0</v>
      </c>
      <c r="C1577" s="1">
        <f>IF(ISBLANK(Data!C1577),"",Data!C1577)</f>
        <v>301</v>
      </c>
      <c r="D1577" s="1">
        <f>IF(ISBLANK(Data!D1577),"",Data!D1577)</f>
        <v>0</v>
      </c>
      <c r="E1577" s="1">
        <f>IF(ISBLANK(Data!E1577),"",Data!E1577)</f>
        <v>0</v>
      </c>
      <c r="F1577" s="1">
        <f>IF(ISBLANK(Data!F1577),"",Data!F1577)</f>
        <v>3</v>
      </c>
      <c r="G1577" s="1" t="str">
        <f>IF(ISBLANK(Data!$F1577),"",IF(Data!$F1577&gt;=1,TEXT(Data!G1577,"00"),""))</f>
        <v>6b</v>
      </c>
      <c r="H1577" s="1" t="str">
        <f>IF(ISBLANK(Data!$F1577),"",IF(Data!$F1577&gt;=2,TEXT(Data!H1577,"00"),""))</f>
        <v>02</v>
      </c>
      <c r="I1577" s="1" t="str">
        <f>IF(ISBLANK(Data!$F1577),"",IF(Data!$F1577&gt;=3,TEXT(Data!I1577,"00"),""))</f>
        <v>00</v>
      </c>
      <c r="J1577" s="1" t="str">
        <f>IF(ISBLANK(Data!$F1577),"",IF(Data!$F1577&gt;=4,TEXT(Data!J1577,"00"),""))</f>
        <v/>
      </c>
      <c r="K1577" s="1" t="str">
        <f>IF(ISBLANK(Data!$F1577),"",IF(Data!$F1577&gt;=5,TEXT(Data!K1577,"00"),""))</f>
        <v/>
      </c>
      <c r="L1577" s="1" t="str">
        <f>IF(ISBLANK(Data!$F1577),"",IF(Data!$F1577&gt;=6,TEXT(Data!L1577,"00"),""))</f>
        <v/>
      </c>
      <c r="M1577" s="1" t="str">
        <f>IF(ISBLANK(Data!$F1577),"",IF(Data!$F1577&gt;=7,TEXT(Data!M1577,"00"),""))</f>
        <v/>
      </c>
      <c r="N1577" s="1" t="str">
        <f>IF(ISBLANK(Data!$F1577),"",IF(Data!$F1577&gt;=8,TEXT(Data!N1577,"00"),""))</f>
        <v/>
      </c>
    </row>
    <row r="1578" ht="14.25">
      <c r="A1578" s="1">
        <f>IF(ISBLANK(Data!A1578),"",Data!A1578)</f>
        <v>195645</v>
      </c>
      <c r="B1578" s="1">
        <f>IF(ISBLANK(Data!B1578),"",Data!B1578)</f>
        <v>1</v>
      </c>
      <c r="C1578" s="1">
        <f>IF(ISBLANK(Data!C1578),"",Data!C1578)</f>
        <v>201</v>
      </c>
      <c r="D1578" s="1">
        <f>IF(ISBLANK(Data!D1578),"",Data!D1578)</f>
        <v>0</v>
      </c>
      <c r="E1578" s="1">
        <f>IF(ISBLANK(Data!E1578),"",Data!E1578)</f>
        <v>0</v>
      </c>
      <c r="F1578" s="1">
        <f>IF(ISBLANK(Data!F1578),"",Data!F1578)</f>
        <v>6</v>
      </c>
      <c r="G1578" s="1" t="str">
        <f>IF(ISBLANK(Data!$F1578),"",IF(Data!$F1578&gt;=1,TEXT(Data!G1578,"00"),""))</f>
        <v>d8</v>
      </c>
      <c r="H1578" s="1" t="str">
        <f>IF(ISBLANK(Data!$F1578),"",IF(Data!$F1578&gt;=2,TEXT(Data!H1578,"00"),""))</f>
        <v>04</v>
      </c>
      <c r="I1578" s="1" t="str">
        <f>IF(ISBLANK(Data!$F1578),"",IF(Data!$F1578&gt;=3,TEXT(Data!I1578,"00"),""))</f>
        <v>00</v>
      </c>
      <c r="J1578" s="1" t="str">
        <f>IF(ISBLANK(Data!$F1578),"",IF(Data!$F1578&gt;=4,TEXT(Data!J1578,"00"),""))</f>
        <v>00</v>
      </c>
      <c r="K1578" s="1" t="str">
        <f>IF(ISBLANK(Data!$F1578),"",IF(Data!$F1578&gt;=5,TEXT(Data!K1578,"00"),""))</f>
        <v>62</v>
      </c>
      <c r="L1578" s="1" t="str">
        <f>IF(ISBLANK(Data!$F1578),"",IF(Data!$F1578&gt;=6,TEXT(Data!L1578,"00"),""))</f>
        <v>00</v>
      </c>
      <c r="M1578" s="1" t="str">
        <f>IF(ISBLANK(Data!$F1578),"",IF(Data!$F1578&gt;=7,TEXT(Data!M1578,"00"),""))</f>
        <v/>
      </c>
      <c r="N1578" s="1" t="str">
        <f>IF(ISBLANK(Data!$F1578),"",IF(Data!$F1578&gt;=8,TEXT(Data!N1578,"00"),""))</f>
        <v/>
      </c>
    </row>
    <row r="1579" ht="14.25">
      <c r="A1579" s="1">
        <f>IF(ISBLANK(Data!A1579),"",Data!A1579)</f>
        <v>195646</v>
      </c>
      <c r="B1579" s="1">
        <f>IF(ISBLANK(Data!B1579),"",Data!B1579)</f>
        <v>1</v>
      </c>
      <c r="C1579" s="1">
        <f>IF(ISBLANK(Data!C1579),"",Data!C1579)</f>
        <v>401</v>
      </c>
      <c r="D1579" s="1">
        <f>IF(ISBLANK(Data!D1579),"",Data!D1579)</f>
        <v>0</v>
      </c>
      <c r="E1579" s="1">
        <f>IF(ISBLANK(Data!E1579),"",Data!E1579)</f>
        <v>0</v>
      </c>
      <c r="F1579" s="1">
        <f>IF(ISBLANK(Data!F1579),"",Data!F1579)</f>
        <v>8</v>
      </c>
      <c r="G1579" s="1" t="str">
        <f>IF(ISBLANK(Data!$F1579),"",IF(Data!$F1579&gt;=1,TEXT(Data!G1579,"00"),""))</f>
        <v>8f</v>
      </c>
      <c r="H1579" s="1" t="str">
        <f>IF(ISBLANK(Data!$F1579),"",IF(Data!$F1579&gt;=2,TEXT(Data!H1579,"00"),""))</f>
        <v>a0</v>
      </c>
      <c r="I1579" s="1" t="str">
        <f>IF(ISBLANK(Data!$F1579),"",IF(Data!$F1579&gt;=3,TEXT(Data!I1579,"00"),""))</f>
        <v>00</v>
      </c>
      <c r="J1579" s="1" t="str">
        <f>IF(ISBLANK(Data!$F1579),"",IF(Data!$F1579&gt;=4,TEXT(Data!J1579,"00"),""))</f>
        <v>00</v>
      </c>
      <c r="K1579" s="1" t="str">
        <f>IF(ISBLANK(Data!$F1579),"",IF(Data!$F1579&gt;=5,TEXT(Data!K1579,"00"),""))</f>
        <v>55</v>
      </c>
      <c r="L1579" s="1" t="str">
        <f>IF(ISBLANK(Data!$F1579),"",IF(Data!$F1579&gt;=6,TEXT(Data!L1579,"00"),""))</f>
        <v>00</v>
      </c>
      <c r="M1579" s="1" t="str">
        <f>IF(ISBLANK(Data!$F1579),"",IF(Data!$F1579&gt;=7,TEXT(Data!M1579,"00"),""))</f>
        <v>00</v>
      </c>
      <c r="N1579" s="1" t="str">
        <f>IF(ISBLANK(Data!$F1579),"",IF(Data!$F1579&gt;=8,TEXT(Data!N1579,"00"),""))</f>
        <v>00</v>
      </c>
    </row>
    <row r="1580" ht="14.25">
      <c r="A1580" s="1">
        <f>IF(ISBLANK(Data!A1580),"",Data!A1580)</f>
        <v>195657</v>
      </c>
      <c r="B1580" s="1">
        <f>IF(ISBLANK(Data!B1580),"",Data!B1580)</f>
        <v>1</v>
      </c>
      <c r="C1580" s="1">
        <f>IF(ISBLANK(Data!C1580),"",Data!C1580)</f>
        <v>203</v>
      </c>
      <c r="D1580" s="1">
        <f>IF(ISBLANK(Data!D1580),"",Data!D1580)</f>
        <v>0</v>
      </c>
      <c r="E1580" s="1">
        <f>IF(ISBLANK(Data!E1580),"",Data!E1580)</f>
        <v>0</v>
      </c>
      <c r="F1580" s="1">
        <f>IF(ISBLANK(Data!F1580),"",Data!F1580)</f>
        <v>8</v>
      </c>
      <c r="G1580" s="1" t="str">
        <f>IF(ISBLANK(Data!$F1580),"",IF(Data!$F1580&gt;=1,TEXT(Data!G1580,"00"),""))</f>
        <v>00</v>
      </c>
      <c r="H1580" s="1" t="str">
        <f>IF(ISBLANK(Data!$F1580),"",IF(Data!$F1580&gt;=2,TEXT(Data!H1580,"00"),""))</f>
        <v>00</v>
      </c>
      <c r="I1580" s="1" t="str">
        <f>IF(ISBLANK(Data!$F1580),"",IF(Data!$F1580&gt;=3,TEXT(Data!I1580,"00"),""))</f>
        <v>00</v>
      </c>
      <c r="J1580" s="1" t="str">
        <f>IF(ISBLANK(Data!$F1580),"",IF(Data!$F1580&gt;=4,TEXT(Data!J1580,"00"),""))</f>
        <v>00</v>
      </c>
      <c r="K1580" s="1" t="str">
        <f>IF(ISBLANK(Data!$F1580),"",IF(Data!$F1580&gt;=5,TEXT(Data!K1580,"00"),""))</f>
        <v>00</v>
      </c>
      <c r="L1580" s="1" t="str">
        <f>IF(ISBLANK(Data!$F1580),"",IF(Data!$F1580&gt;=6,TEXT(Data!L1580,"00"),""))</f>
        <v>00</v>
      </c>
      <c r="M1580" s="1" t="str">
        <f>IF(ISBLANK(Data!$F1580),"",IF(Data!$F1580&gt;=7,TEXT(Data!M1580,"00"),""))</f>
        <v>00</v>
      </c>
      <c r="N1580" s="1" t="str">
        <f>IF(ISBLANK(Data!$F1580),"",IF(Data!$F1580&gt;=8,TEXT(Data!N1580,"00"),""))</f>
        <v>00</v>
      </c>
    </row>
    <row r="1581" ht="14.25">
      <c r="A1581" s="1">
        <f>IF(ISBLANK(Data!A1581),"",Data!A1581)</f>
        <v>195666</v>
      </c>
      <c r="B1581" s="1">
        <f>IF(ISBLANK(Data!B1581),"",Data!B1581)</f>
        <v>1</v>
      </c>
      <c r="C1581" s="1">
        <f>IF(ISBLANK(Data!C1581),"",Data!C1581)</f>
        <v>400</v>
      </c>
      <c r="D1581" s="1">
        <f>IF(ISBLANK(Data!D1581),"",Data!D1581)</f>
        <v>0</v>
      </c>
      <c r="E1581" s="1">
        <f>IF(ISBLANK(Data!E1581),"",Data!E1581)</f>
        <v>0</v>
      </c>
      <c r="F1581" s="1">
        <f>IF(ISBLANK(Data!F1581),"",Data!F1581)</f>
        <v>8</v>
      </c>
      <c r="G1581" s="1" t="str">
        <f>IF(ISBLANK(Data!$F1581),"",IF(Data!$F1581&gt;=1,TEXT(Data!G1581,"00"),""))</f>
        <v>01</v>
      </c>
      <c r="H1581" s="1" t="str">
        <f>IF(ISBLANK(Data!$F1581),"",IF(Data!$F1581&gt;=2,TEXT(Data!H1581,"00"),""))</f>
        <v>00</v>
      </c>
      <c r="I1581" s="1" t="str">
        <f>IF(ISBLANK(Data!$F1581),"",IF(Data!$F1581&gt;=3,TEXT(Data!I1581,"00"),""))</f>
        <v>4c</v>
      </c>
      <c r="J1581" s="1" t="str">
        <f>IF(ISBLANK(Data!$F1581),"",IF(Data!$F1581&gt;=4,TEXT(Data!J1581,"00"),""))</f>
        <v>00</v>
      </c>
      <c r="K1581" s="1" t="str">
        <f>IF(ISBLANK(Data!$F1581),"",IF(Data!$F1581&gt;=5,TEXT(Data!K1581,"00"),""))</f>
        <v>00</v>
      </c>
      <c r="L1581" s="1" t="str">
        <f>IF(ISBLANK(Data!$F1581),"",IF(Data!$F1581&gt;=6,TEXT(Data!L1581,"00"),""))</f>
        <v>00</v>
      </c>
      <c r="M1581" s="1" t="str">
        <f>IF(ISBLANK(Data!$F1581),"",IF(Data!$F1581&gt;=7,TEXT(Data!M1581,"00"),""))</f>
        <v>00</v>
      </c>
      <c r="N1581" s="1" t="str">
        <f>IF(ISBLANK(Data!$F1581),"",IF(Data!$F1581&gt;=8,TEXT(Data!N1581,"00"),""))</f>
        <v>00</v>
      </c>
    </row>
    <row r="1582" ht="14.25">
      <c r="A1582" s="1">
        <f>IF(ISBLANK(Data!A1582),"",Data!A1582)</f>
        <v>195681</v>
      </c>
      <c r="B1582" s="1">
        <f>IF(ISBLANK(Data!B1582),"",Data!B1582)</f>
        <v>0</v>
      </c>
      <c r="C1582" s="1">
        <f>IF(ISBLANK(Data!C1582),"",Data!C1582)</f>
        <v>300</v>
      </c>
      <c r="D1582" s="1">
        <f>IF(ISBLANK(Data!D1582),"",Data!D1582)</f>
        <v>0</v>
      </c>
      <c r="E1582" s="1">
        <f>IF(ISBLANK(Data!E1582),"",Data!E1582)</f>
        <v>0</v>
      </c>
      <c r="F1582" s="1">
        <f>IF(ISBLANK(Data!F1582),"",Data!F1582)</f>
        <v>8</v>
      </c>
      <c r="G1582" s="1" t="str">
        <f>IF(ISBLANK(Data!$F1582),"",IF(Data!$F1582&gt;=1,TEXT(Data!G1582,"00"),""))</f>
        <v>03</v>
      </c>
      <c r="H1582" s="1" t="str">
        <f>IF(ISBLANK(Data!$F1582),"",IF(Data!$F1582&gt;=2,TEXT(Data!H1582,"00"),""))</f>
        <v>5a</v>
      </c>
      <c r="I1582" s="1" t="str">
        <f>IF(ISBLANK(Data!$F1582),"",IF(Data!$F1582&gt;=3,TEXT(Data!I1582,"00"),""))</f>
        <v>64</v>
      </c>
      <c r="J1582" s="1" t="str">
        <f>IF(ISBLANK(Data!$F1582),"",IF(Data!$F1582&gt;=4,TEXT(Data!J1582,"00"),""))</f>
        <v>5a</v>
      </c>
      <c r="K1582" s="1" t="str">
        <f>IF(ISBLANK(Data!$F1582),"",IF(Data!$F1582&gt;=5,TEXT(Data!K1582,"00"),""))</f>
        <v>64</v>
      </c>
      <c r="L1582" s="1" t="str">
        <f>IF(ISBLANK(Data!$F1582),"",IF(Data!$F1582&gt;=6,TEXT(Data!L1582,"00"),""))</f>
        <v>00</v>
      </c>
      <c r="M1582" s="1" t="str">
        <f>IF(ISBLANK(Data!$F1582),"",IF(Data!$F1582&gt;=7,TEXT(Data!M1582,"00"),""))</f>
        <v>64</v>
      </c>
      <c r="N1582" s="1" t="str">
        <f>IF(ISBLANK(Data!$F1582),"",IF(Data!$F1582&gt;=8,TEXT(Data!N1582,"00"),""))</f>
        <v>23</v>
      </c>
    </row>
    <row r="1583" ht="14.25">
      <c r="A1583" s="1">
        <f>IF(ISBLANK(Data!A1583),"",Data!A1583)</f>
        <v>195682</v>
      </c>
      <c r="B1583" s="1">
        <f>IF(ISBLANK(Data!B1583),"",Data!B1583)</f>
        <v>0</v>
      </c>
      <c r="C1583" s="1">
        <f>IF(ISBLANK(Data!C1583),"",Data!C1583)</f>
        <v>301</v>
      </c>
      <c r="D1583" s="1">
        <f>IF(ISBLANK(Data!D1583),"",Data!D1583)</f>
        <v>0</v>
      </c>
      <c r="E1583" s="1">
        <f>IF(ISBLANK(Data!E1583),"",Data!E1583)</f>
        <v>0</v>
      </c>
      <c r="F1583" s="1">
        <f>IF(ISBLANK(Data!F1583),"",Data!F1583)</f>
        <v>3</v>
      </c>
      <c r="G1583" s="1" t="str">
        <f>IF(ISBLANK(Data!$F1583),"",IF(Data!$F1583&gt;=1,TEXT(Data!G1583,"00"),""))</f>
        <v>96</v>
      </c>
      <c r="H1583" s="1" t="str">
        <f>IF(ISBLANK(Data!$F1583),"",IF(Data!$F1583&gt;=2,TEXT(Data!H1583,"00"),""))</f>
        <v>03</v>
      </c>
      <c r="I1583" s="1" t="str">
        <f>IF(ISBLANK(Data!$F1583),"",IF(Data!$F1583&gt;=3,TEXT(Data!I1583,"00"),""))</f>
        <v>00</v>
      </c>
      <c r="J1583" s="1" t="str">
        <f>IF(ISBLANK(Data!$F1583),"",IF(Data!$F1583&gt;=4,TEXT(Data!J1583,"00"),""))</f>
        <v/>
      </c>
      <c r="K1583" s="1" t="str">
        <f>IF(ISBLANK(Data!$F1583),"",IF(Data!$F1583&gt;=5,TEXT(Data!K1583,"00"),""))</f>
        <v/>
      </c>
      <c r="L1583" s="1" t="str">
        <f>IF(ISBLANK(Data!$F1583),"",IF(Data!$F1583&gt;=6,TEXT(Data!L1583,"00"),""))</f>
        <v/>
      </c>
      <c r="M1583" s="1" t="str">
        <f>IF(ISBLANK(Data!$F1583),"",IF(Data!$F1583&gt;=7,TEXT(Data!M1583,"00"),""))</f>
        <v/>
      </c>
      <c r="N1583" s="1" t="str">
        <f>IF(ISBLANK(Data!$F1583),"",IF(Data!$F1583&gt;=8,TEXT(Data!N1583,"00"),""))</f>
        <v/>
      </c>
    </row>
    <row r="1584" ht="14.25">
      <c r="A1584" s="1">
        <f>IF(ISBLANK(Data!A1584),"",Data!A1584)</f>
        <v>195731</v>
      </c>
      <c r="B1584" s="1">
        <f>IF(ISBLANK(Data!B1584),"",Data!B1584)</f>
        <v>0</v>
      </c>
      <c r="C1584" s="1">
        <f>IF(ISBLANK(Data!C1584),"",Data!C1584)</f>
        <v>300</v>
      </c>
      <c r="D1584" s="1">
        <f>IF(ISBLANK(Data!D1584),"",Data!D1584)</f>
        <v>0</v>
      </c>
      <c r="E1584" s="1">
        <f>IF(ISBLANK(Data!E1584),"",Data!E1584)</f>
        <v>0</v>
      </c>
      <c r="F1584" s="1">
        <f>IF(ISBLANK(Data!F1584),"",Data!F1584)</f>
        <v>8</v>
      </c>
      <c r="G1584" s="1" t="str">
        <f>IF(ISBLANK(Data!$F1584),"",IF(Data!$F1584&gt;=1,TEXT(Data!G1584,"00"),""))</f>
        <v>03</v>
      </c>
      <c r="H1584" s="1" t="str">
        <f>IF(ISBLANK(Data!$F1584),"",IF(Data!$F1584&gt;=2,TEXT(Data!H1584,"00"),""))</f>
        <v>5a</v>
      </c>
      <c r="I1584" s="1" t="str">
        <f>IF(ISBLANK(Data!$F1584),"",IF(Data!$F1584&gt;=3,TEXT(Data!I1584,"00"),""))</f>
        <v>64</v>
      </c>
      <c r="J1584" s="1" t="str">
        <f>IF(ISBLANK(Data!$F1584),"",IF(Data!$F1584&gt;=4,TEXT(Data!J1584,"00"),""))</f>
        <v>5a</v>
      </c>
      <c r="K1584" s="1" t="str">
        <f>IF(ISBLANK(Data!$F1584),"",IF(Data!$F1584&gt;=5,TEXT(Data!K1584,"00"),""))</f>
        <v>64</v>
      </c>
      <c r="L1584" s="1" t="str">
        <f>IF(ISBLANK(Data!$F1584),"",IF(Data!$F1584&gt;=6,TEXT(Data!L1584,"00"),""))</f>
        <v>00</v>
      </c>
      <c r="M1584" s="1" t="str">
        <f>IF(ISBLANK(Data!$F1584),"",IF(Data!$F1584&gt;=7,TEXT(Data!M1584,"00"),""))</f>
        <v>64</v>
      </c>
      <c r="N1584" s="1" t="str">
        <f>IF(ISBLANK(Data!$F1584),"",IF(Data!$F1584&gt;=8,TEXT(Data!N1584,"00"),""))</f>
        <v>34</v>
      </c>
    </row>
    <row r="1585" ht="14.25">
      <c r="A1585" s="1">
        <f>IF(ISBLANK(Data!A1585),"",Data!A1585)</f>
        <v>195732</v>
      </c>
      <c r="B1585" s="1">
        <f>IF(ISBLANK(Data!B1585),"",Data!B1585)</f>
        <v>0</v>
      </c>
      <c r="C1585" s="1">
        <f>IF(ISBLANK(Data!C1585),"",Data!C1585)</f>
        <v>301</v>
      </c>
      <c r="D1585" s="1">
        <f>IF(ISBLANK(Data!D1585),"",Data!D1585)</f>
        <v>0</v>
      </c>
      <c r="E1585" s="1">
        <f>IF(ISBLANK(Data!E1585),"",Data!E1585)</f>
        <v>0</v>
      </c>
      <c r="F1585" s="1">
        <f>IF(ISBLANK(Data!F1585),"",Data!F1585)</f>
        <v>3</v>
      </c>
      <c r="G1585" s="1" t="str">
        <f>IF(ISBLANK(Data!$F1585),"",IF(Data!$F1585&gt;=1,TEXT(Data!G1585,"00"),""))</f>
        <v>03</v>
      </c>
      <c r="H1585" s="1" t="str">
        <f>IF(ISBLANK(Data!$F1585),"",IF(Data!$F1585&gt;=2,TEXT(Data!H1585,"00"),""))</f>
        <v>04</v>
      </c>
      <c r="I1585" s="1" t="str">
        <f>IF(ISBLANK(Data!$F1585),"",IF(Data!$F1585&gt;=3,TEXT(Data!I1585,"00"),""))</f>
        <v>00</v>
      </c>
      <c r="J1585" s="1" t="str">
        <f>IF(ISBLANK(Data!$F1585),"",IF(Data!$F1585&gt;=4,TEXT(Data!J1585,"00"),""))</f>
        <v/>
      </c>
      <c r="K1585" s="1" t="str">
        <f>IF(ISBLANK(Data!$F1585),"",IF(Data!$F1585&gt;=5,TEXT(Data!K1585,"00"),""))</f>
        <v/>
      </c>
      <c r="L1585" s="1" t="str">
        <f>IF(ISBLANK(Data!$F1585),"",IF(Data!$F1585&gt;=6,TEXT(Data!L1585,"00"),""))</f>
        <v/>
      </c>
      <c r="M1585" s="1" t="str">
        <f>IF(ISBLANK(Data!$F1585),"",IF(Data!$F1585&gt;=7,TEXT(Data!M1585,"00"),""))</f>
        <v/>
      </c>
      <c r="N1585" s="1" t="str">
        <f>IF(ISBLANK(Data!$F1585),"",IF(Data!$F1585&gt;=8,TEXT(Data!N1585,"00"),""))</f>
        <v/>
      </c>
    </row>
    <row r="1586" ht="14.25">
      <c r="A1586" s="1">
        <f>IF(ISBLANK(Data!A1586),"",Data!A1586)</f>
        <v>195745</v>
      </c>
      <c r="B1586" s="1">
        <f>IF(ISBLANK(Data!B1586),"",Data!B1586)</f>
        <v>1</v>
      </c>
      <c r="C1586" s="1">
        <f>IF(ISBLANK(Data!C1586),"",Data!C1586)</f>
        <v>201</v>
      </c>
      <c r="D1586" s="1">
        <f>IF(ISBLANK(Data!D1586),"",Data!D1586)</f>
        <v>0</v>
      </c>
      <c r="E1586" s="1">
        <f>IF(ISBLANK(Data!E1586),"",Data!E1586)</f>
        <v>0</v>
      </c>
      <c r="F1586" s="1">
        <f>IF(ISBLANK(Data!F1586),"",Data!F1586)</f>
        <v>6</v>
      </c>
      <c r="G1586" s="1" t="str">
        <f>IF(ISBLANK(Data!$F1586),"",IF(Data!$F1586&gt;=1,TEXT(Data!G1586,"00"),""))</f>
        <v>d8</v>
      </c>
      <c r="H1586" s="1" t="str">
        <f>IF(ISBLANK(Data!$F1586),"",IF(Data!$F1586&gt;=2,TEXT(Data!H1586,"00"),""))</f>
        <v>04</v>
      </c>
      <c r="I1586" s="1" t="str">
        <f>IF(ISBLANK(Data!$F1586),"",IF(Data!$F1586&gt;=3,TEXT(Data!I1586,"00"),""))</f>
        <v>00</v>
      </c>
      <c r="J1586" s="1" t="str">
        <f>IF(ISBLANK(Data!$F1586),"",IF(Data!$F1586&gt;=4,TEXT(Data!J1586,"00"),""))</f>
        <v>00</v>
      </c>
      <c r="K1586" s="1" t="str">
        <f>IF(ISBLANK(Data!$F1586),"",IF(Data!$F1586&gt;=5,TEXT(Data!K1586,"00"),""))</f>
        <v>62</v>
      </c>
      <c r="L1586" s="1" t="str">
        <f>IF(ISBLANK(Data!$F1586),"",IF(Data!$F1586&gt;=6,TEXT(Data!L1586,"00"),""))</f>
        <v>00</v>
      </c>
      <c r="M1586" s="1" t="str">
        <f>IF(ISBLANK(Data!$F1586),"",IF(Data!$F1586&gt;=7,TEXT(Data!M1586,"00"),""))</f>
        <v/>
      </c>
      <c r="N1586" s="1" t="str">
        <f>IF(ISBLANK(Data!$F1586),"",IF(Data!$F1586&gt;=8,TEXT(Data!N1586,"00"),""))</f>
        <v/>
      </c>
    </row>
    <row r="1587" ht="14.25">
      <c r="A1587" s="1">
        <f>IF(ISBLANK(Data!A1587),"",Data!A1587)</f>
        <v>195746</v>
      </c>
      <c r="B1587" s="1">
        <f>IF(ISBLANK(Data!B1587),"",Data!B1587)</f>
        <v>1</v>
      </c>
      <c r="C1587" s="1">
        <f>IF(ISBLANK(Data!C1587),"",Data!C1587)</f>
        <v>401</v>
      </c>
      <c r="D1587" s="1">
        <f>IF(ISBLANK(Data!D1587),"",Data!D1587)</f>
        <v>0</v>
      </c>
      <c r="E1587" s="1">
        <f>IF(ISBLANK(Data!E1587),"",Data!E1587)</f>
        <v>0</v>
      </c>
      <c r="F1587" s="1">
        <f>IF(ISBLANK(Data!F1587),"",Data!F1587)</f>
        <v>8</v>
      </c>
      <c r="G1587" s="1" t="str">
        <f>IF(ISBLANK(Data!$F1587),"",IF(Data!$F1587&gt;=1,TEXT(Data!G1587,"00"),""))</f>
        <v>8f</v>
      </c>
      <c r="H1587" s="1" t="str">
        <f>IF(ISBLANK(Data!$F1587),"",IF(Data!$F1587&gt;=2,TEXT(Data!H1587,"00"),""))</f>
        <v>a0</v>
      </c>
      <c r="I1587" s="1" t="str">
        <f>IF(ISBLANK(Data!$F1587),"",IF(Data!$F1587&gt;=3,TEXT(Data!I1587,"00"),""))</f>
        <v>00</v>
      </c>
      <c r="J1587" s="1" t="str">
        <f>IF(ISBLANK(Data!$F1587),"",IF(Data!$F1587&gt;=4,TEXT(Data!J1587,"00"),""))</f>
        <v>00</v>
      </c>
      <c r="K1587" s="1" t="str">
        <f>IF(ISBLANK(Data!$F1587),"",IF(Data!$F1587&gt;=5,TEXT(Data!K1587,"00"),""))</f>
        <v>55</v>
      </c>
      <c r="L1587" s="1" t="str">
        <f>IF(ISBLANK(Data!$F1587),"",IF(Data!$F1587&gt;=6,TEXT(Data!L1587,"00"),""))</f>
        <v>00</v>
      </c>
      <c r="M1587" s="1" t="str">
        <f>IF(ISBLANK(Data!$F1587),"",IF(Data!$F1587&gt;=7,TEXT(Data!M1587,"00"),""))</f>
        <v>00</v>
      </c>
      <c r="N1587" s="1" t="str">
        <f>IF(ISBLANK(Data!$F1587),"",IF(Data!$F1587&gt;=8,TEXT(Data!N1587,"00"),""))</f>
        <v>00</v>
      </c>
    </row>
    <row r="1588" ht="14.25">
      <c r="A1588" s="1">
        <f>IF(ISBLANK(Data!A1588),"",Data!A1588)</f>
        <v>195757</v>
      </c>
      <c r="B1588" s="1">
        <f>IF(ISBLANK(Data!B1588),"",Data!B1588)</f>
        <v>1</v>
      </c>
      <c r="C1588" s="1">
        <f>IF(ISBLANK(Data!C1588),"",Data!C1588)</f>
        <v>203</v>
      </c>
      <c r="D1588" s="1">
        <f>IF(ISBLANK(Data!D1588),"",Data!D1588)</f>
        <v>0</v>
      </c>
      <c r="E1588" s="1">
        <f>IF(ISBLANK(Data!E1588),"",Data!E1588)</f>
        <v>0</v>
      </c>
      <c r="F1588" s="1">
        <f>IF(ISBLANK(Data!F1588),"",Data!F1588)</f>
        <v>8</v>
      </c>
      <c r="G1588" s="1" t="str">
        <f>IF(ISBLANK(Data!$F1588),"",IF(Data!$F1588&gt;=1,TEXT(Data!G1588,"00"),""))</f>
        <v>00</v>
      </c>
      <c r="H1588" s="1" t="str">
        <f>IF(ISBLANK(Data!$F1588),"",IF(Data!$F1588&gt;=2,TEXT(Data!H1588,"00"),""))</f>
        <v>00</v>
      </c>
      <c r="I1588" s="1" t="str">
        <f>IF(ISBLANK(Data!$F1588),"",IF(Data!$F1588&gt;=3,TEXT(Data!I1588,"00"),""))</f>
        <v>00</v>
      </c>
      <c r="J1588" s="1" t="str">
        <f>IF(ISBLANK(Data!$F1588),"",IF(Data!$F1588&gt;=4,TEXT(Data!J1588,"00"),""))</f>
        <v>00</v>
      </c>
      <c r="K1588" s="1" t="str">
        <f>IF(ISBLANK(Data!$F1588),"",IF(Data!$F1588&gt;=5,TEXT(Data!K1588,"00"),""))</f>
        <v>00</v>
      </c>
      <c r="L1588" s="1" t="str">
        <f>IF(ISBLANK(Data!$F1588),"",IF(Data!$F1588&gt;=6,TEXT(Data!L1588,"00"),""))</f>
        <v>00</v>
      </c>
      <c r="M1588" s="1" t="str">
        <f>IF(ISBLANK(Data!$F1588),"",IF(Data!$F1588&gt;=7,TEXT(Data!M1588,"00"),""))</f>
        <v>00</v>
      </c>
      <c r="N1588" s="1" t="str">
        <f>IF(ISBLANK(Data!$F1588),"",IF(Data!$F1588&gt;=8,TEXT(Data!N1588,"00"),""))</f>
        <v>00</v>
      </c>
    </row>
    <row r="1589" ht="14.25">
      <c r="A1589" s="1">
        <f>IF(ISBLANK(Data!A1589),"",Data!A1589)</f>
        <v>195766</v>
      </c>
      <c r="B1589" s="1">
        <f>IF(ISBLANK(Data!B1589),"",Data!B1589)</f>
        <v>1</v>
      </c>
      <c r="C1589" s="1">
        <f>IF(ISBLANK(Data!C1589),"",Data!C1589)</f>
        <v>400</v>
      </c>
      <c r="D1589" s="1">
        <f>IF(ISBLANK(Data!D1589),"",Data!D1589)</f>
        <v>0</v>
      </c>
      <c r="E1589" s="1">
        <f>IF(ISBLANK(Data!E1589),"",Data!E1589)</f>
        <v>0</v>
      </c>
      <c r="F1589" s="1">
        <f>IF(ISBLANK(Data!F1589),"",Data!F1589)</f>
        <v>8</v>
      </c>
      <c r="G1589" s="1" t="str">
        <f>IF(ISBLANK(Data!$F1589),"",IF(Data!$F1589&gt;=1,TEXT(Data!G1589,"00"),""))</f>
        <v>01</v>
      </c>
      <c r="H1589" s="1" t="str">
        <f>IF(ISBLANK(Data!$F1589),"",IF(Data!$F1589&gt;=2,TEXT(Data!H1589,"00"),""))</f>
        <v>00</v>
      </c>
      <c r="I1589" s="1" t="str">
        <f>IF(ISBLANK(Data!$F1589),"",IF(Data!$F1589&gt;=3,TEXT(Data!I1589,"00"),""))</f>
        <v>4c</v>
      </c>
      <c r="J1589" s="1" t="str">
        <f>IF(ISBLANK(Data!$F1589),"",IF(Data!$F1589&gt;=4,TEXT(Data!J1589,"00"),""))</f>
        <v>00</v>
      </c>
      <c r="K1589" s="1" t="str">
        <f>IF(ISBLANK(Data!$F1589),"",IF(Data!$F1589&gt;=5,TEXT(Data!K1589,"00"),""))</f>
        <v>00</v>
      </c>
      <c r="L1589" s="1" t="str">
        <f>IF(ISBLANK(Data!$F1589),"",IF(Data!$F1589&gt;=6,TEXT(Data!L1589,"00"),""))</f>
        <v>00</v>
      </c>
      <c r="M1589" s="1" t="str">
        <f>IF(ISBLANK(Data!$F1589),"",IF(Data!$F1589&gt;=7,TEXT(Data!M1589,"00"),""))</f>
        <v>00</v>
      </c>
      <c r="N1589" s="1" t="str">
        <f>IF(ISBLANK(Data!$F1589),"",IF(Data!$F1589&gt;=8,TEXT(Data!N1589,"00"),""))</f>
        <v>00</v>
      </c>
    </row>
    <row r="1590" ht="14.25">
      <c r="A1590" s="1">
        <f>IF(ISBLANK(Data!A1590),"",Data!A1590)</f>
        <v>195781</v>
      </c>
      <c r="B1590" s="1">
        <f>IF(ISBLANK(Data!B1590),"",Data!B1590)</f>
        <v>0</v>
      </c>
      <c r="C1590" s="1">
        <f>IF(ISBLANK(Data!C1590),"",Data!C1590)</f>
        <v>300</v>
      </c>
      <c r="D1590" s="1">
        <f>IF(ISBLANK(Data!D1590),"",Data!D1590)</f>
        <v>0</v>
      </c>
      <c r="E1590" s="1">
        <f>IF(ISBLANK(Data!E1590),"",Data!E1590)</f>
        <v>0</v>
      </c>
      <c r="F1590" s="1">
        <f>IF(ISBLANK(Data!F1590),"",Data!F1590)</f>
        <v>8</v>
      </c>
      <c r="G1590" s="1" t="str">
        <f>IF(ISBLANK(Data!$F1590),"",IF(Data!$F1590&gt;=1,TEXT(Data!G1590,"00"),""))</f>
        <v>03</v>
      </c>
      <c r="H1590" s="1" t="str">
        <f>IF(ISBLANK(Data!$F1590),"",IF(Data!$F1590&gt;=2,TEXT(Data!H1590,"00"),""))</f>
        <v>5a</v>
      </c>
      <c r="I1590" s="1" t="str">
        <f>IF(ISBLANK(Data!$F1590),"",IF(Data!$F1590&gt;=3,TEXT(Data!I1590,"00"),""))</f>
        <v>64</v>
      </c>
      <c r="J1590" s="1" t="str">
        <f>IF(ISBLANK(Data!$F1590),"",IF(Data!$F1590&gt;=4,TEXT(Data!J1590,"00"),""))</f>
        <v>5a</v>
      </c>
      <c r="K1590" s="1" t="str">
        <f>IF(ISBLANK(Data!$F1590),"",IF(Data!$F1590&gt;=5,TEXT(Data!K1590,"00"),""))</f>
        <v>64</v>
      </c>
      <c r="L1590" s="1" t="str">
        <f>IF(ISBLANK(Data!$F1590),"",IF(Data!$F1590&gt;=6,TEXT(Data!L1590,"00"),""))</f>
        <v>00</v>
      </c>
      <c r="M1590" s="1" t="str">
        <f>IF(ISBLANK(Data!$F1590),"",IF(Data!$F1590&gt;=7,TEXT(Data!M1590,"00"),""))</f>
        <v>64</v>
      </c>
      <c r="N1590" s="1" t="str">
        <f>IF(ISBLANK(Data!$F1590),"",IF(Data!$F1590&gt;=8,TEXT(Data!N1590,"00"),""))</f>
        <v>25</v>
      </c>
    </row>
    <row r="1591" ht="14.25">
      <c r="A1591" s="1">
        <f>IF(ISBLANK(Data!A1591),"",Data!A1591)</f>
        <v>195782</v>
      </c>
      <c r="B1591" s="1">
        <f>IF(ISBLANK(Data!B1591),"",Data!B1591)</f>
        <v>0</v>
      </c>
      <c r="C1591" s="1">
        <f>IF(ISBLANK(Data!C1591),"",Data!C1591)</f>
        <v>301</v>
      </c>
      <c r="D1591" s="1">
        <f>IF(ISBLANK(Data!D1591),"",Data!D1591)</f>
        <v>0</v>
      </c>
      <c r="E1591" s="1">
        <f>IF(ISBLANK(Data!E1591),"",Data!E1591)</f>
        <v>0</v>
      </c>
      <c r="F1591" s="1">
        <f>IF(ISBLANK(Data!F1591),"",Data!F1591)</f>
        <v>3</v>
      </c>
      <c r="G1591" s="1" t="str">
        <f>IF(ISBLANK(Data!$F1591),"",IF(Data!$F1591&gt;=1,TEXT(Data!G1591,"00"),""))</f>
        <v>54</v>
      </c>
      <c r="H1591" s="1" t="str">
        <f>IF(ISBLANK(Data!$F1591),"",IF(Data!$F1591&gt;=2,TEXT(Data!H1591,"00"),""))</f>
        <v>05</v>
      </c>
      <c r="I1591" s="1" t="str">
        <f>IF(ISBLANK(Data!$F1591),"",IF(Data!$F1591&gt;=3,TEXT(Data!I1591,"00"),""))</f>
        <v>00</v>
      </c>
      <c r="J1591" s="1" t="str">
        <f>IF(ISBLANK(Data!$F1591),"",IF(Data!$F1591&gt;=4,TEXT(Data!J1591,"00"),""))</f>
        <v/>
      </c>
      <c r="K1591" s="1" t="str">
        <f>IF(ISBLANK(Data!$F1591),"",IF(Data!$F1591&gt;=5,TEXT(Data!K1591,"00"),""))</f>
        <v/>
      </c>
      <c r="L1591" s="1" t="str">
        <f>IF(ISBLANK(Data!$F1591),"",IF(Data!$F1591&gt;=6,TEXT(Data!L1591,"00"),""))</f>
        <v/>
      </c>
      <c r="M1591" s="1" t="str">
        <f>IF(ISBLANK(Data!$F1591),"",IF(Data!$F1591&gt;=7,TEXT(Data!M1591,"00"),""))</f>
        <v/>
      </c>
      <c r="N1591" s="1" t="str">
        <f>IF(ISBLANK(Data!$F1591),"",IF(Data!$F1591&gt;=8,TEXT(Data!N1591,"00"),""))</f>
        <v/>
      </c>
    </row>
    <row r="1592" ht="14.25">
      <c r="A1592" s="1">
        <f>IF(ISBLANK(Data!A1592),"",Data!A1592)</f>
        <v>195831</v>
      </c>
      <c r="B1592" s="1">
        <f>IF(ISBLANK(Data!B1592),"",Data!B1592)</f>
        <v>0</v>
      </c>
      <c r="C1592" s="1">
        <f>IF(ISBLANK(Data!C1592),"",Data!C1592)</f>
        <v>300</v>
      </c>
      <c r="D1592" s="1">
        <f>IF(ISBLANK(Data!D1592),"",Data!D1592)</f>
        <v>0</v>
      </c>
      <c r="E1592" s="1">
        <f>IF(ISBLANK(Data!E1592),"",Data!E1592)</f>
        <v>0</v>
      </c>
      <c r="F1592" s="1">
        <f>IF(ISBLANK(Data!F1592),"",Data!F1592)</f>
        <v>8</v>
      </c>
      <c r="G1592" s="1" t="str">
        <f>IF(ISBLANK(Data!$F1592),"",IF(Data!$F1592&gt;=1,TEXT(Data!G1592,"00"),""))</f>
        <v>03</v>
      </c>
      <c r="H1592" s="1" t="str">
        <f>IF(ISBLANK(Data!$F1592),"",IF(Data!$F1592&gt;=2,TEXT(Data!H1592,"00"),""))</f>
        <v>5a</v>
      </c>
      <c r="I1592" s="1" t="str">
        <f>IF(ISBLANK(Data!$F1592),"",IF(Data!$F1592&gt;=3,TEXT(Data!I1592,"00"),""))</f>
        <v>64</v>
      </c>
      <c r="J1592" s="1" t="str">
        <f>IF(ISBLANK(Data!$F1592),"",IF(Data!$F1592&gt;=4,TEXT(Data!J1592,"00"),""))</f>
        <v>5a</v>
      </c>
      <c r="K1592" s="1" t="str">
        <f>IF(ISBLANK(Data!$F1592),"",IF(Data!$F1592&gt;=5,TEXT(Data!K1592,"00"),""))</f>
        <v>64</v>
      </c>
      <c r="L1592" s="1" t="str">
        <f>IF(ISBLANK(Data!$F1592),"",IF(Data!$F1592&gt;=6,TEXT(Data!L1592,"00"),""))</f>
        <v>00</v>
      </c>
      <c r="M1592" s="1" t="str">
        <f>IF(ISBLANK(Data!$F1592),"",IF(Data!$F1592&gt;=7,TEXT(Data!M1592,"00"),""))</f>
        <v>64</v>
      </c>
      <c r="N1592" s="1" t="str">
        <f>IF(ISBLANK(Data!$F1592),"",IF(Data!$F1592&gt;=8,TEXT(Data!N1592,"00"),""))</f>
        <v>36</v>
      </c>
    </row>
    <row r="1593" ht="14.25">
      <c r="A1593" s="1">
        <f>IF(ISBLANK(Data!A1593),"",Data!A1593)</f>
        <v>195832</v>
      </c>
      <c r="B1593" s="1">
        <f>IF(ISBLANK(Data!B1593),"",Data!B1593)</f>
        <v>0</v>
      </c>
      <c r="C1593" s="1">
        <f>IF(ISBLANK(Data!C1593),"",Data!C1593)</f>
        <v>301</v>
      </c>
      <c r="D1593" s="1">
        <f>IF(ISBLANK(Data!D1593),"",Data!D1593)</f>
        <v>0</v>
      </c>
      <c r="E1593" s="1">
        <f>IF(ISBLANK(Data!E1593),"",Data!E1593)</f>
        <v>0</v>
      </c>
      <c r="F1593" s="1">
        <f>IF(ISBLANK(Data!F1593),"",Data!F1593)</f>
        <v>3</v>
      </c>
      <c r="G1593" s="1" t="str">
        <f>IF(ISBLANK(Data!$F1593),"",IF(Data!$F1593&gt;=1,TEXT(Data!G1593,"00"),""))</f>
        <v>f5</v>
      </c>
      <c r="H1593" s="1" t="str">
        <f>IF(ISBLANK(Data!$F1593),"",IF(Data!$F1593&gt;=2,TEXT(Data!H1593,"00"),""))</f>
        <v>06</v>
      </c>
      <c r="I1593" s="1" t="str">
        <f>IF(ISBLANK(Data!$F1593),"",IF(Data!$F1593&gt;=3,TEXT(Data!I1593,"00"),""))</f>
        <v>00</v>
      </c>
      <c r="J1593" s="1" t="str">
        <f>IF(ISBLANK(Data!$F1593),"",IF(Data!$F1593&gt;=4,TEXT(Data!J1593,"00"),""))</f>
        <v/>
      </c>
      <c r="K1593" s="1" t="str">
        <f>IF(ISBLANK(Data!$F1593),"",IF(Data!$F1593&gt;=5,TEXT(Data!K1593,"00"),""))</f>
        <v/>
      </c>
      <c r="L1593" s="1" t="str">
        <f>IF(ISBLANK(Data!$F1593),"",IF(Data!$F1593&gt;=6,TEXT(Data!L1593,"00"),""))</f>
        <v/>
      </c>
      <c r="M1593" s="1" t="str">
        <f>IF(ISBLANK(Data!$F1593),"",IF(Data!$F1593&gt;=7,TEXT(Data!M1593,"00"),""))</f>
        <v/>
      </c>
      <c r="N1593" s="1" t="str">
        <f>IF(ISBLANK(Data!$F1593),"",IF(Data!$F1593&gt;=8,TEXT(Data!N1593,"00"),""))</f>
        <v/>
      </c>
    </row>
    <row r="1594" ht="14.25">
      <c r="A1594" s="1">
        <f>IF(ISBLANK(Data!A1594),"",Data!A1594)</f>
        <v>195845</v>
      </c>
      <c r="B1594" s="1">
        <f>IF(ISBLANK(Data!B1594),"",Data!B1594)</f>
        <v>1</v>
      </c>
      <c r="C1594" s="1">
        <f>IF(ISBLANK(Data!C1594),"",Data!C1594)</f>
        <v>201</v>
      </c>
      <c r="D1594" s="1">
        <f>IF(ISBLANK(Data!D1594),"",Data!D1594)</f>
        <v>0</v>
      </c>
      <c r="E1594" s="1">
        <f>IF(ISBLANK(Data!E1594),"",Data!E1594)</f>
        <v>0</v>
      </c>
      <c r="F1594" s="1">
        <f>IF(ISBLANK(Data!F1594),"",Data!F1594)</f>
        <v>6</v>
      </c>
      <c r="G1594" s="1" t="str">
        <f>IF(ISBLANK(Data!$F1594),"",IF(Data!$F1594&gt;=1,TEXT(Data!G1594,"00"),""))</f>
        <v>d8</v>
      </c>
      <c r="H1594" s="1" t="str">
        <f>IF(ISBLANK(Data!$F1594),"",IF(Data!$F1594&gt;=2,TEXT(Data!H1594,"00"),""))</f>
        <v>04</v>
      </c>
      <c r="I1594" s="1" t="str">
        <f>IF(ISBLANK(Data!$F1594),"",IF(Data!$F1594&gt;=3,TEXT(Data!I1594,"00"),""))</f>
        <v>00</v>
      </c>
      <c r="J1594" s="1" t="str">
        <f>IF(ISBLANK(Data!$F1594),"",IF(Data!$F1594&gt;=4,TEXT(Data!J1594,"00"),""))</f>
        <v>00</v>
      </c>
      <c r="K1594" s="1" t="str">
        <f>IF(ISBLANK(Data!$F1594),"",IF(Data!$F1594&gt;=5,TEXT(Data!K1594,"00"),""))</f>
        <v>62</v>
      </c>
      <c r="L1594" s="1" t="str">
        <f>IF(ISBLANK(Data!$F1594),"",IF(Data!$F1594&gt;=6,TEXT(Data!L1594,"00"),""))</f>
        <v>00</v>
      </c>
      <c r="M1594" s="1" t="str">
        <f>IF(ISBLANK(Data!$F1594),"",IF(Data!$F1594&gt;=7,TEXT(Data!M1594,"00"),""))</f>
        <v/>
      </c>
      <c r="N1594" s="1" t="str">
        <f>IF(ISBLANK(Data!$F1594),"",IF(Data!$F1594&gt;=8,TEXT(Data!N1594,"00"),""))</f>
        <v/>
      </c>
    </row>
    <row r="1595" ht="14.25">
      <c r="A1595" s="1">
        <f>IF(ISBLANK(Data!A1595),"",Data!A1595)</f>
        <v>195846</v>
      </c>
      <c r="B1595" s="1">
        <f>IF(ISBLANK(Data!B1595),"",Data!B1595)</f>
        <v>1</v>
      </c>
      <c r="C1595" s="1">
        <f>IF(ISBLANK(Data!C1595),"",Data!C1595)</f>
        <v>401</v>
      </c>
      <c r="D1595" s="1">
        <f>IF(ISBLANK(Data!D1595),"",Data!D1595)</f>
        <v>0</v>
      </c>
      <c r="E1595" s="1">
        <f>IF(ISBLANK(Data!E1595),"",Data!E1595)</f>
        <v>0</v>
      </c>
      <c r="F1595" s="1">
        <f>IF(ISBLANK(Data!F1595),"",Data!F1595)</f>
        <v>8</v>
      </c>
      <c r="G1595" s="1" t="str">
        <f>IF(ISBLANK(Data!$F1595),"",IF(Data!$F1595&gt;=1,TEXT(Data!G1595,"00"),""))</f>
        <v>8d</v>
      </c>
      <c r="H1595" s="1" t="str">
        <f>IF(ISBLANK(Data!$F1595),"",IF(Data!$F1595&gt;=2,TEXT(Data!H1595,"00"),""))</f>
        <v>a0</v>
      </c>
      <c r="I1595" s="1" t="str">
        <f>IF(ISBLANK(Data!$F1595),"",IF(Data!$F1595&gt;=3,TEXT(Data!I1595,"00"),""))</f>
        <v>00</v>
      </c>
      <c r="J1595" s="1" t="str">
        <f>IF(ISBLANK(Data!$F1595),"",IF(Data!$F1595&gt;=4,TEXT(Data!J1595,"00"),""))</f>
        <v>00</v>
      </c>
      <c r="K1595" s="1" t="str">
        <f>IF(ISBLANK(Data!$F1595),"",IF(Data!$F1595&gt;=5,TEXT(Data!K1595,"00"),""))</f>
        <v>55</v>
      </c>
      <c r="L1595" s="1" t="str">
        <f>IF(ISBLANK(Data!$F1595),"",IF(Data!$F1595&gt;=6,TEXT(Data!L1595,"00"),""))</f>
        <v>00</v>
      </c>
      <c r="M1595" s="1" t="str">
        <f>IF(ISBLANK(Data!$F1595),"",IF(Data!$F1595&gt;=7,TEXT(Data!M1595,"00"),""))</f>
        <v>00</v>
      </c>
      <c r="N1595" s="1" t="str">
        <f>IF(ISBLANK(Data!$F1595),"",IF(Data!$F1595&gt;=8,TEXT(Data!N1595,"00"),""))</f>
        <v>00</v>
      </c>
    </row>
    <row r="1596" ht="14.25">
      <c r="A1596" s="1">
        <f>IF(ISBLANK(Data!A1596),"",Data!A1596)</f>
        <v>195857</v>
      </c>
      <c r="B1596" s="1">
        <f>IF(ISBLANK(Data!B1596),"",Data!B1596)</f>
        <v>1</v>
      </c>
      <c r="C1596" s="1">
        <f>IF(ISBLANK(Data!C1596),"",Data!C1596)</f>
        <v>203</v>
      </c>
      <c r="D1596" s="1">
        <f>IF(ISBLANK(Data!D1596),"",Data!D1596)</f>
        <v>0</v>
      </c>
      <c r="E1596" s="1">
        <f>IF(ISBLANK(Data!E1596),"",Data!E1596)</f>
        <v>0</v>
      </c>
      <c r="F1596" s="1">
        <f>IF(ISBLANK(Data!F1596),"",Data!F1596)</f>
        <v>8</v>
      </c>
      <c r="G1596" s="1" t="str">
        <f>IF(ISBLANK(Data!$F1596),"",IF(Data!$F1596&gt;=1,TEXT(Data!G1596,"00"),""))</f>
        <v>00</v>
      </c>
      <c r="H1596" s="1" t="str">
        <f>IF(ISBLANK(Data!$F1596),"",IF(Data!$F1596&gt;=2,TEXT(Data!H1596,"00"),""))</f>
        <v>00</v>
      </c>
      <c r="I1596" s="1" t="str">
        <f>IF(ISBLANK(Data!$F1596),"",IF(Data!$F1596&gt;=3,TEXT(Data!I1596,"00"),""))</f>
        <v>00</v>
      </c>
      <c r="J1596" s="1" t="str">
        <f>IF(ISBLANK(Data!$F1596),"",IF(Data!$F1596&gt;=4,TEXT(Data!J1596,"00"),""))</f>
        <v>00</v>
      </c>
      <c r="K1596" s="1" t="str">
        <f>IF(ISBLANK(Data!$F1596),"",IF(Data!$F1596&gt;=5,TEXT(Data!K1596,"00"),""))</f>
        <v>00</v>
      </c>
      <c r="L1596" s="1" t="str">
        <f>IF(ISBLANK(Data!$F1596),"",IF(Data!$F1596&gt;=6,TEXT(Data!L1596,"00"),""))</f>
        <v>00</v>
      </c>
      <c r="M1596" s="1" t="str">
        <f>IF(ISBLANK(Data!$F1596),"",IF(Data!$F1596&gt;=7,TEXT(Data!M1596,"00"),""))</f>
        <v>00</v>
      </c>
      <c r="N1596" s="1" t="str">
        <f>IF(ISBLANK(Data!$F1596),"",IF(Data!$F1596&gt;=8,TEXT(Data!N1596,"00"),""))</f>
        <v>00</v>
      </c>
    </row>
    <row r="1597" ht="14.25">
      <c r="A1597" s="1">
        <f>IF(ISBLANK(Data!A1597),"",Data!A1597)</f>
        <v>195866</v>
      </c>
      <c r="B1597" s="1">
        <f>IF(ISBLANK(Data!B1597),"",Data!B1597)</f>
        <v>1</v>
      </c>
      <c r="C1597" s="1">
        <f>IF(ISBLANK(Data!C1597),"",Data!C1597)</f>
        <v>400</v>
      </c>
      <c r="D1597" s="1">
        <f>IF(ISBLANK(Data!D1597),"",Data!D1597)</f>
        <v>0</v>
      </c>
      <c r="E1597" s="1">
        <f>IF(ISBLANK(Data!E1597),"",Data!E1597)</f>
        <v>0</v>
      </c>
      <c r="F1597" s="1">
        <f>IF(ISBLANK(Data!F1597),"",Data!F1597)</f>
        <v>8</v>
      </c>
      <c r="G1597" s="1" t="str">
        <f>IF(ISBLANK(Data!$F1597),"",IF(Data!$F1597&gt;=1,TEXT(Data!G1597,"00"),""))</f>
        <v>01</v>
      </c>
      <c r="H1597" s="1" t="str">
        <f>IF(ISBLANK(Data!$F1597),"",IF(Data!$F1597&gt;=2,TEXT(Data!H1597,"00"),""))</f>
        <v>00</v>
      </c>
      <c r="I1597" s="1" t="str">
        <f>IF(ISBLANK(Data!$F1597),"",IF(Data!$F1597&gt;=3,TEXT(Data!I1597,"00"),""))</f>
        <v>4c</v>
      </c>
      <c r="J1597" s="1" t="str">
        <f>IF(ISBLANK(Data!$F1597),"",IF(Data!$F1597&gt;=4,TEXT(Data!J1597,"00"),""))</f>
        <v>00</v>
      </c>
      <c r="K1597" s="1" t="str">
        <f>IF(ISBLANK(Data!$F1597),"",IF(Data!$F1597&gt;=5,TEXT(Data!K1597,"00"),""))</f>
        <v>00</v>
      </c>
      <c r="L1597" s="1" t="str">
        <f>IF(ISBLANK(Data!$F1597),"",IF(Data!$F1597&gt;=6,TEXT(Data!L1597,"00"),""))</f>
        <v>00</v>
      </c>
      <c r="M1597" s="1" t="str">
        <f>IF(ISBLANK(Data!$F1597),"",IF(Data!$F1597&gt;=7,TEXT(Data!M1597,"00"),""))</f>
        <v>00</v>
      </c>
      <c r="N1597" s="1" t="str">
        <f>IF(ISBLANK(Data!$F1597),"",IF(Data!$F1597&gt;=8,TEXT(Data!N1597,"00"),""))</f>
        <v>00</v>
      </c>
    </row>
    <row r="1598" ht="14.25">
      <c r="A1598" s="1">
        <f>IF(ISBLANK(Data!A1598),"",Data!A1598)</f>
        <v>195882</v>
      </c>
      <c r="B1598" s="1">
        <f>IF(ISBLANK(Data!B1598),"",Data!B1598)</f>
        <v>0</v>
      </c>
      <c r="C1598" s="1">
        <f>IF(ISBLANK(Data!C1598),"",Data!C1598)</f>
        <v>300</v>
      </c>
      <c r="D1598" s="1">
        <f>IF(ISBLANK(Data!D1598),"",Data!D1598)</f>
        <v>0</v>
      </c>
      <c r="E1598" s="1">
        <f>IF(ISBLANK(Data!E1598),"",Data!E1598)</f>
        <v>0</v>
      </c>
      <c r="F1598" s="1">
        <f>IF(ISBLANK(Data!F1598),"",Data!F1598)</f>
        <v>8</v>
      </c>
      <c r="G1598" s="1" t="str">
        <f>IF(ISBLANK(Data!$F1598),"",IF(Data!$F1598&gt;=1,TEXT(Data!G1598,"00"),""))</f>
        <v>03</v>
      </c>
      <c r="H1598" s="1" t="str">
        <f>IF(ISBLANK(Data!$F1598),"",IF(Data!$F1598&gt;=2,TEXT(Data!H1598,"00"),""))</f>
        <v>5a</v>
      </c>
      <c r="I1598" s="1" t="str">
        <f>IF(ISBLANK(Data!$F1598),"",IF(Data!$F1598&gt;=3,TEXT(Data!I1598,"00"),""))</f>
        <v>64</v>
      </c>
      <c r="J1598" s="1" t="str">
        <f>IF(ISBLANK(Data!$F1598),"",IF(Data!$F1598&gt;=4,TEXT(Data!J1598,"00"),""))</f>
        <v>5a</v>
      </c>
      <c r="K1598" s="1" t="str">
        <f>IF(ISBLANK(Data!$F1598),"",IF(Data!$F1598&gt;=5,TEXT(Data!K1598,"00"),""))</f>
        <v>64</v>
      </c>
      <c r="L1598" s="1" t="str">
        <f>IF(ISBLANK(Data!$F1598),"",IF(Data!$F1598&gt;=6,TEXT(Data!L1598,"00"),""))</f>
        <v>00</v>
      </c>
      <c r="M1598" s="1" t="str">
        <f>IF(ISBLANK(Data!$F1598),"",IF(Data!$F1598&gt;=7,TEXT(Data!M1598,"00"),""))</f>
        <v>64</v>
      </c>
      <c r="N1598" s="1" t="str">
        <f>IF(ISBLANK(Data!$F1598),"",IF(Data!$F1598&gt;=8,TEXT(Data!N1598,"00"),""))</f>
        <v>27</v>
      </c>
    </row>
    <row r="1599" ht="14.25">
      <c r="A1599" s="1">
        <f>IF(ISBLANK(Data!A1599),"",Data!A1599)</f>
        <v>195882</v>
      </c>
      <c r="B1599" s="1">
        <f>IF(ISBLANK(Data!B1599),"",Data!B1599)</f>
        <v>0</v>
      </c>
      <c r="C1599" s="1">
        <f>IF(ISBLANK(Data!C1599),"",Data!C1599)</f>
        <v>301</v>
      </c>
      <c r="D1599" s="1">
        <f>IF(ISBLANK(Data!D1599),"",Data!D1599)</f>
        <v>0</v>
      </c>
      <c r="E1599" s="1">
        <f>IF(ISBLANK(Data!E1599),"",Data!E1599)</f>
        <v>0</v>
      </c>
      <c r="F1599" s="1">
        <f>IF(ISBLANK(Data!F1599),"",Data!F1599)</f>
        <v>3</v>
      </c>
      <c r="G1599" s="1" t="str">
        <f>IF(ISBLANK(Data!$F1599),"",IF(Data!$F1599&gt;=1,TEXT(Data!G1599,"00"),""))</f>
        <v>b8</v>
      </c>
      <c r="H1599" s="1" t="str">
        <f>IF(ISBLANK(Data!$F1599),"",IF(Data!$F1599&gt;=2,TEXT(Data!H1599,"00"),""))</f>
        <v>07</v>
      </c>
      <c r="I1599" s="1" t="str">
        <f>IF(ISBLANK(Data!$F1599),"",IF(Data!$F1599&gt;=3,TEXT(Data!I1599,"00"),""))</f>
        <v>00</v>
      </c>
      <c r="J1599" s="1" t="str">
        <f>IF(ISBLANK(Data!$F1599),"",IF(Data!$F1599&gt;=4,TEXT(Data!J1599,"00"),""))</f>
        <v/>
      </c>
      <c r="K1599" s="1" t="str">
        <f>IF(ISBLANK(Data!$F1599),"",IF(Data!$F1599&gt;=5,TEXT(Data!K1599,"00"),""))</f>
        <v/>
      </c>
      <c r="L1599" s="1" t="str">
        <f>IF(ISBLANK(Data!$F1599),"",IF(Data!$F1599&gt;=6,TEXT(Data!L1599,"00"),""))</f>
        <v/>
      </c>
      <c r="M1599" s="1" t="str">
        <f>IF(ISBLANK(Data!$F1599),"",IF(Data!$F1599&gt;=7,TEXT(Data!M1599,"00"),""))</f>
        <v/>
      </c>
      <c r="N1599" s="1" t="str">
        <f>IF(ISBLANK(Data!$F1599),"",IF(Data!$F1599&gt;=8,TEXT(Data!N1599,"00"),""))</f>
        <v/>
      </c>
    </row>
    <row r="1600" ht="14.25">
      <c r="A1600" s="1">
        <f>IF(ISBLANK(Data!A1600),"",Data!A1600)</f>
        <v>195931</v>
      </c>
      <c r="B1600" s="1">
        <f>IF(ISBLANK(Data!B1600),"",Data!B1600)</f>
        <v>0</v>
      </c>
      <c r="C1600" s="1">
        <f>IF(ISBLANK(Data!C1600),"",Data!C1600)</f>
        <v>300</v>
      </c>
      <c r="D1600" s="1">
        <f>IF(ISBLANK(Data!D1600),"",Data!D1600)</f>
        <v>0</v>
      </c>
      <c r="E1600" s="1">
        <f>IF(ISBLANK(Data!E1600),"",Data!E1600)</f>
        <v>0</v>
      </c>
      <c r="F1600" s="1">
        <f>IF(ISBLANK(Data!F1600),"",Data!F1600)</f>
        <v>8</v>
      </c>
      <c r="G1600" s="1" t="str">
        <f>IF(ISBLANK(Data!$F1600),"",IF(Data!$F1600&gt;=1,TEXT(Data!G1600,"00"),""))</f>
        <v>03</v>
      </c>
      <c r="H1600" s="1" t="str">
        <f>IF(ISBLANK(Data!$F1600),"",IF(Data!$F1600&gt;=2,TEXT(Data!H1600,"00"),""))</f>
        <v>5a</v>
      </c>
      <c r="I1600" s="1" t="str">
        <f>IF(ISBLANK(Data!$F1600),"",IF(Data!$F1600&gt;=3,TEXT(Data!I1600,"00"),""))</f>
        <v>64</v>
      </c>
      <c r="J1600" s="1" t="str">
        <f>IF(ISBLANK(Data!$F1600),"",IF(Data!$F1600&gt;=4,TEXT(Data!J1600,"00"),""))</f>
        <v>5a</v>
      </c>
      <c r="K1600" s="1" t="str">
        <f>IF(ISBLANK(Data!$F1600),"",IF(Data!$F1600&gt;=5,TEXT(Data!K1600,"00"),""))</f>
        <v>64</v>
      </c>
      <c r="L1600" s="1" t="str">
        <f>IF(ISBLANK(Data!$F1600),"",IF(Data!$F1600&gt;=6,TEXT(Data!L1600,"00"),""))</f>
        <v>00</v>
      </c>
      <c r="M1600" s="1" t="str">
        <f>IF(ISBLANK(Data!$F1600),"",IF(Data!$F1600&gt;=7,TEXT(Data!M1600,"00"),""))</f>
        <v>64</v>
      </c>
      <c r="N1600" s="1" t="str">
        <f>IF(ISBLANK(Data!$F1600),"",IF(Data!$F1600&gt;=8,TEXT(Data!N1600,"00"),""))</f>
        <v>b8</v>
      </c>
    </row>
    <row r="1601" ht="14.25">
      <c r="A1601" s="1">
        <f>IF(ISBLANK(Data!A1601),"",Data!A1601)</f>
        <v>195932</v>
      </c>
      <c r="B1601" s="1">
        <f>IF(ISBLANK(Data!B1601),"",Data!B1601)</f>
        <v>0</v>
      </c>
      <c r="C1601" s="1">
        <f>IF(ISBLANK(Data!C1601),"",Data!C1601)</f>
        <v>301</v>
      </c>
      <c r="D1601" s="1">
        <f>IF(ISBLANK(Data!D1601),"",Data!D1601)</f>
        <v>0</v>
      </c>
      <c r="E1601" s="1">
        <f>IF(ISBLANK(Data!E1601),"",Data!E1601)</f>
        <v>0</v>
      </c>
      <c r="F1601" s="1">
        <f>IF(ISBLANK(Data!F1601),"",Data!F1601)</f>
        <v>3</v>
      </c>
      <c r="G1601" s="1" t="str">
        <f>IF(ISBLANK(Data!$F1601),"",IF(Data!$F1601&gt;=1,TEXT(Data!G1601,"00"),""))</f>
        <v>80</v>
      </c>
      <c r="H1601" s="1" t="str">
        <f>IF(ISBLANK(Data!$F1601),"",IF(Data!$F1601&gt;=2,TEXT(Data!H1601,"00"),""))</f>
        <v>08</v>
      </c>
      <c r="I1601" s="1" t="str">
        <f>IF(ISBLANK(Data!$F1601),"",IF(Data!$F1601&gt;=3,TEXT(Data!I1601,"00"),""))</f>
        <v>00</v>
      </c>
      <c r="J1601" s="1" t="str">
        <f>IF(ISBLANK(Data!$F1601),"",IF(Data!$F1601&gt;=4,TEXT(Data!J1601,"00"),""))</f>
        <v/>
      </c>
      <c r="K1601" s="1" t="str">
        <f>IF(ISBLANK(Data!$F1601),"",IF(Data!$F1601&gt;=5,TEXT(Data!K1601,"00"),""))</f>
        <v/>
      </c>
      <c r="L1601" s="1" t="str">
        <f>IF(ISBLANK(Data!$F1601),"",IF(Data!$F1601&gt;=6,TEXT(Data!L1601,"00"),""))</f>
        <v/>
      </c>
      <c r="M1601" s="1" t="str">
        <f>IF(ISBLANK(Data!$F1601),"",IF(Data!$F1601&gt;=7,TEXT(Data!M1601,"00"),""))</f>
        <v/>
      </c>
      <c r="N1601" s="1" t="str">
        <f>IF(ISBLANK(Data!$F1601),"",IF(Data!$F1601&gt;=8,TEXT(Data!N1601,"00"),""))</f>
        <v/>
      </c>
    </row>
    <row r="1602" ht="14.25">
      <c r="A1602" s="1">
        <f>IF(ISBLANK(Data!A1602),"",Data!A1602)</f>
        <v>195945</v>
      </c>
      <c r="B1602" s="1">
        <f>IF(ISBLANK(Data!B1602),"",Data!B1602)</f>
        <v>1</v>
      </c>
      <c r="C1602" s="1">
        <f>IF(ISBLANK(Data!C1602),"",Data!C1602)</f>
        <v>201</v>
      </c>
      <c r="D1602" s="1">
        <f>IF(ISBLANK(Data!D1602),"",Data!D1602)</f>
        <v>0</v>
      </c>
      <c r="E1602" s="1">
        <f>IF(ISBLANK(Data!E1602),"",Data!E1602)</f>
        <v>0</v>
      </c>
      <c r="F1602" s="1">
        <f>IF(ISBLANK(Data!F1602),"",Data!F1602)</f>
        <v>6</v>
      </c>
      <c r="G1602" s="1" t="str">
        <f>IF(ISBLANK(Data!$F1602),"",IF(Data!$F1602&gt;=1,TEXT(Data!G1602,"00"),""))</f>
        <v>d8</v>
      </c>
      <c r="H1602" s="1" t="str">
        <f>IF(ISBLANK(Data!$F1602),"",IF(Data!$F1602&gt;=2,TEXT(Data!H1602,"00"),""))</f>
        <v>04</v>
      </c>
      <c r="I1602" s="1" t="str">
        <f>IF(ISBLANK(Data!$F1602),"",IF(Data!$F1602&gt;=3,TEXT(Data!I1602,"00"),""))</f>
        <v>00</v>
      </c>
      <c r="J1602" s="1" t="str">
        <f>IF(ISBLANK(Data!$F1602),"",IF(Data!$F1602&gt;=4,TEXT(Data!J1602,"00"),""))</f>
        <v>00</v>
      </c>
      <c r="K1602" s="1" t="str">
        <f>IF(ISBLANK(Data!$F1602),"",IF(Data!$F1602&gt;=5,TEXT(Data!K1602,"00"),""))</f>
        <v>62</v>
      </c>
      <c r="L1602" s="1" t="str">
        <f>IF(ISBLANK(Data!$F1602),"",IF(Data!$F1602&gt;=6,TEXT(Data!L1602,"00"),""))</f>
        <v>00</v>
      </c>
      <c r="M1602" s="1" t="str">
        <f>IF(ISBLANK(Data!$F1602),"",IF(Data!$F1602&gt;=7,TEXT(Data!M1602,"00"),""))</f>
        <v/>
      </c>
      <c r="N1602" s="1" t="str">
        <f>IF(ISBLANK(Data!$F1602),"",IF(Data!$F1602&gt;=8,TEXT(Data!N1602,"00"),""))</f>
        <v/>
      </c>
    </row>
    <row r="1603" ht="14.25">
      <c r="A1603" s="1">
        <f>IF(ISBLANK(Data!A1603),"",Data!A1603)</f>
        <v>195947</v>
      </c>
      <c r="B1603" s="1">
        <f>IF(ISBLANK(Data!B1603),"",Data!B1603)</f>
        <v>1</v>
      </c>
      <c r="C1603" s="1">
        <f>IF(ISBLANK(Data!C1603),"",Data!C1603)</f>
        <v>401</v>
      </c>
      <c r="D1603" s="1">
        <f>IF(ISBLANK(Data!D1603),"",Data!D1603)</f>
        <v>0</v>
      </c>
      <c r="E1603" s="1">
        <f>IF(ISBLANK(Data!E1603),"",Data!E1603)</f>
        <v>0</v>
      </c>
      <c r="F1603" s="1">
        <f>IF(ISBLANK(Data!F1603),"",Data!F1603)</f>
        <v>8</v>
      </c>
      <c r="G1603" s="1" t="str">
        <f>IF(ISBLANK(Data!$F1603),"",IF(Data!$F1603&gt;=1,TEXT(Data!G1603,"00"),""))</f>
        <v>8d</v>
      </c>
      <c r="H1603" s="1" t="str">
        <f>IF(ISBLANK(Data!$F1603),"",IF(Data!$F1603&gt;=2,TEXT(Data!H1603,"00"),""))</f>
        <v>a0</v>
      </c>
      <c r="I1603" s="1" t="str">
        <f>IF(ISBLANK(Data!$F1603),"",IF(Data!$F1603&gt;=3,TEXT(Data!I1603,"00"),""))</f>
        <v>00</v>
      </c>
      <c r="J1603" s="1" t="str">
        <f>IF(ISBLANK(Data!$F1603),"",IF(Data!$F1603&gt;=4,TEXT(Data!J1603,"00"),""))</f>
        <v>00</v>
      </c>
      <c r="K1603" s="1" t="str">
        <f>IF(ISBLANK(Data!$F1603),"",IF(Data!$F1603&gt;=5,TEXT(Data!K1603,"00"),""))</f>
        <v>56</v>
      </c>
      <c r="L1603" s="1" t="str">
        <f>IF(ISBLANK(Data!$F1603),"",IF(Data!$F1603&gt;=6,TEXT(Data!L1603,"00"),""))</f>
        <v>00</v>
      </c>
      <c r="M1603" s="1" t="str">
        <f>IF(ISBLANK(Data!$F1603),"",IF(Data!$F1603&gt;=7,TEXT(Data!M1603,"00"),""))</f>
        <v>00</v>
      </c>
      <c r="N1603" s="1" t="str">
        <f>IF(ISBLANK(Data!$F1603),"",IF(Data!$F1603&gt;=8,TEXT(Data!N1603,"00"),""))</f>
        <v>00</v>
      </c>
    </row>
    <row r="1604" ht="14.25">
      <c r="A1604" s="1">
        <f>IF(ISBLANK(Data!A1604),"",Data!A1604)</f>
        <v>195957</v>
      </c>
      <c r="B1604" s="1">
        <f>IF(ISBLANK(Data!B1604),"",Data!B1604)</f>
        <v>1</v>
      </c>
      <c r="C1604" s="1">
        <f>IF(ISBLANK(Data!C1604),"",Data!C1604)</f>
        <v>203</v>
      </c>
      <c r="D1604" s="1">
        <f>IF(ISBLANK(Data!D1604),"",Data!D1604)</f>
        <v>0</v>
      </c>
      <c r="E1604" s="1">
        <f>IF(ISBLANK(Data!E1604),"",Data!E1604)</f>
        <v>0</v>
      </c>
      <c r="F1604" s="1">
        <f>IF(ISBLANK(Data!F1604),"",Data!F1604)</f>
        <v>8</v>
      </c>
      <c r="G1604" s="1" t="str">
        <f>IF(ISBLANK(Data!$F1604),"",IF(Data!$F1604&gt;=1,TEXT(Data!G1604,"00"),""))</f>
        <v>00</v>
      </c>
      <c r="H1604" s="1" t="str">
        <f>IF(ISBLANK(Data!$F1604),"",IF(Data!$F1604&gt;=2,TEXT(Data!H1604,"00"),""))</f>
        <v>00</v>
      </c>
      <c r="I1604" s="1" t="str">
        <f>IF(ISBLANK(Data!$F1604),"",IF(Data!$F1604&gt;=3,TEXT(Data!I1604,"00"),""))</f>
        <v>00</v>
      </c>
      <c r="J1604" s="1" t="str">
        <f>IF(ISBLANK(Data!$F1604),"",IF(Data!$F1604&gt;=4,TEXT(Data!J1604,"00"),""))</f>
        <v>00</v>
      </c>
      <c r="K1604" s="1" t="str">
        <f>IF(ISBLANK(Data!$F1604),"",IF(Data!$F1604&gt;=5,TEXT(Data!K1604,"00"),""))</f>
        <v>00</v>
      </c>
      <c r="L1604" s="1" t="str">
        <f>IF(ISBLANK(Data!$F1604),"",IF(Data!$F1604&gt;=6,TEXT(Data!L1604,"00"),""))</f>
        <v>00</v>
      </c>
      <c r="M1604" s="1" t="str">
        <f>IF(ISBLANK(Data!$F1604),"",IF(Data!$F1604&gt;=7,TEXT(Data!M1604,"00"),""))</f>
        <v>00</v>
      </c>
      <c r="N1604" s="1" t="str">
        <f>IF(ISBLANK(Data!$F1604),"",IF(Data!$F1604&gt;=8,TEXT(Data!N1604,"00"),""))</f>
        <v>00</v>
      </c>
    </row>
    <row r="1605" ht="14.25">
      <c r="A1605" s="1">
        <f>IF(ISBLANK(Data!A1605),"",Data!A1605)</f>
        <v>195967</v>
      </c>
      <c r="B1605" s="1">
        <f>IF(ISBLANK(Data!B1605),"",Data!B1605)</f>
        <v>1</v>
      </c>
      <c r="C1605" s="1">
        <f>IF(ISBLANK(Data!C1605),"",Data!C1605)</f>
        <v>400</v>
      </c>
      <c r="D1605" s="1">
        <f>IF(ISBLANK(Data!D1605),"",Data!D1605)</f>
        <v>0</v>
      </c>
      <c r="E1605" s="1">
        <f>IF(ISBLANK(Data!E1605),"",Data!E1605)</f>
        <v>0</v>
      </c>
      <c r="F1605" s="1">
        <f>IF(ISBLANK(Data!F1605),"",Data!F1605)</f>
        <v>8</v>
      </c>
      <c r="G1605" s="1" t="str">
        <f>IF(ISBLANK(Data!$F1605),"",IF(Data!$F1605&gt;=1,TEXT(Data!G1605,"00"),""))</f>
        <v>01</v>
      </c>
      <c r="H1605" s="1" t="str">
        <f>IF(ISBLANK(Data!$F1605),"",IF(Data!$F1605&gt;=2,TEXT(Data!H1605,"00"),""))</f>
        <v>00</v>
      </c>
      <c r="I1605" s="1" t="str">
        <f>IF(ISBLANK(Data!$F1605),"",IF(Data!$F1605&gt;=3,TEXT(Data!I1605,"00"),""))</f>
        <v>4c</v>
      </c>
      <c r="J1605" s="1" t="str">
        <f>IF(ISBLANK(Data!$F1605),"",IF(Data!$F1605&gt;=4,TEXT(Data!J1605,"00"),""))</f>
        <v>00</v>
      </c>
      <c r="K1605" s="1" t="str">
        <f>IF(ISBLANK(Data!$F1605),"",IF(Data!$F1605&gt;=5,TEXT(Data!K1605,"00"),""))</f>
        <v>00</v>
      </c>
      <c r="L1605" s="1" t="str">
        <f>IF(ISBLANK(Data!$F1605),"",IF(Data!$F1605&gt;=6,TEXT(Data!L1605,"00"),""))</f>
        <v>00</v>
      </c>
      <c r="M1605" s="1" t="str">
        <f>IF(ISBLANK(Data!$F1605),"",IF(Data!$F1605&gt;=7,TEXT(Data!M1605,"00"),""))</f>
        <v>00</v>
      </c>
      <c r="N1605" s="1" t="str">
        <f>IF(ISBLANK(Data!$F1605),"",IF(Data!$F1605&gt;=8,TEXT(Data!N1605,"00"),""))</f>
        <v>00</v>
      </c>
    </row>
    <row r="1606" ht="14.25">
      <c r="A1606" s="1">
        <f>IF(ISBLANK(Data!A1606),"",Data!A1606)</f>
        <v>195981</v>
      </c>
      <c r="B1606" s="1">
        <f>IF(ISBLANK(Data!B1606),"",Data!B1606)</f>
        <v>0</v>
      </c>
      <c r="C1606" s="1">
        <f>IF(ISBLANK(Data!C1606),"",Data!C1606)</f>
        <v>300</v>
      </c>
      <c r="D1606" s="1">
        <f>IF(ISBLANK(Data!D1606),"",Data!D1606)</f>
        <v>0</v>
      </c>
      <c r="E1606" s="1">
        <f>IF(ISBLANK(Data!E1606),"",Data!E1606)</f>
        <v>0</v>
      </c>
      <c r="F1606" s="1">
        <f>IF(ISBLANK(Data!F1606),"",Data!F1606)</f>
        <v>8</v>
      </c>
      <c r="G1606" s="1" t="str">
        <f>IF(ISBLANK(Data!$F1606),"",IF(Data!$F1606&gt;=1,TEXT(Data!G1606,"00"),""))</f>
        <v>03</v>
      </c>
      <c r="H1606" s="1" t="str">
        <f>IF(ISBLANK(Data!$F1606),"",IF(Data!$F1606&gt;=2,TEXT(Data!H1606,"00"),""))</f>
        <v>5a</v>
      </c>
      <c r="I1606" s="1" t="str">
        <f>IF(ISBLANK(Data!$F1606),"",IF(Data!$F1606&gt;=3,TEXT(Data!I1606,"00"),""))</f>
        <v>64</v>
      </c>
      <c r="J1606" s="1" t="str">
        <f>IF(ISBLANK(Data!$F1606),"",IF(Data!$F1606&gt;=4,TEXT(Data!J1606,"00"),""))</f>
        <v>5a</v>
      </c>
      <c r="K1606" s="1" t="str">
        <f>IF(ISBLANK(Data!$F1606),"",IF(Data!$F1606&gt;=5,TEXT(Data!K1606,"00"),""))</f>
        <v>64</v>
      </c>
      <c r="L1606" s="1" t="str">
        <f>IF(ISBLANK(Data!$F1606),"",IF(Data!$F1606&gt;=6,TEXT(Data!L1606,"00"),""))</f>
        <v>00</v>
      </c>
      <c r="M1606" s="1" t="str">
        <f>IF(ISBLANK(Data!$F1606),"",IF(Data!$F1606&gt;=7,TEXT(Data!M1606,"00"),""))</f>
        <v>64</v>
      </c>
      <c r="N1606" s="1" t="str">
        <f>IF(ISBLANK(Data!$F1606),"",IF(Data!$F1606&gt;=8,TEXT(Data!N1606,"00"),""))</f>
        <v>a9</v>
      </c>
    </row>
    <row r="1607" ht="14.25">
      <c r="A1607" s="1">
        <f>IF(ISBLANK(Data!A1607),"",Data!A1607)</f>
        <v>195982</v>
      </c>
      <c r="B1607" s="1">
        <f>IF(ISBLANK(Data!B1607),"",Data!B1607)</f>
        <v>0</v>
      </c>
      <c r="C1607" s="1">
        <f>IF(ISBLANK(Data!C1607),"",Data!C1607)</f>
        <v>301</v>
      </c>
      <c r="D1607" s="1">
        <f>IF(ISBLANK(Data!D1607),"",Data!D1607)</f>
        <v>0</v>
      </c>
      <c r="E1607" s="1">
        <f>IF(ISBLANK(Data!E1607),"",Data!E1607)</f>
        <v>0</v>
      </c>
      <c r="F1607" s="1">
        <f>IF(ISBLANK(Data!F1607),"",Data!F1607)</f>
        <v>3</v>
      </c>
      <c r="G1607" s="1" t="str">
        <f>IF(ISBLANK(Data!$F1607),"",IF(Data!$F1607&gt;=1,TEXT(Data!G1607,"00"),""))</f>
        <v>88</v>
      </c>
      <c r="H1607" s="1" t="str">
        <f>IF(ISBLANK(Data!$F1607),"",IF(Data!$F1607&gt;=2,TEXT(Data!H1607,"00"),""))</f>
        <v>09</v>
      </c>
      <c r="I1607" s="1" t="str">
        <f>IF(ISBLANK(Data!$F1607),"",IF(Data!$F1607&gt;=3,TEXT(Data!I1607,"00"),""))</f>
        <v>00</v>
      </c>
      <c r="J1607" s="1" t="str">
        <f>IF(ISBLANK(Data!$F1607),"",IF(Data!$F1607&gt;=4,TEXT(Data!J1607,"00"),""))</f>
        <v/>
      </c>
      <c r="K1607" s="1" t="str">
        <f>IF(ISBLANK(Data!$F1607),"",IF(Data!$F1607&gt;=5,TEXT(Data!K1607,"00"),""))</f>
        <v/>
      </c>
      <c r="L1607" s="1" t="str">
        <f>IF(ISBLANK(Data!$F1607),"",IF(Data!$F1607&gt;=6,TEXT(Data!L1607,"00"),""))</f>
        <v/>
      </c>
      <c r="M1607" s="1" t="str">
        <f>IF(ISBLANK(Data!$F1607),"",IF(Data!$F1607&gt;=7,TEXT(Data!M1607,"00"),""))</f>
        <v/>
      </c>
      <c r="N1607" s="1" t="str">
        <f>IF(ISBLANK(Data!$F1607),"",IF(Data!$F1607&gt;=8,TEXT(Data!N1607,"00"),""))</f>
        <v/>
      </c>
    </row>
    <row r="1608" ht="14.25">
      <c r="A1608" s="1">
        <f>IF(ISBLANK(Data!A1608),"",Data!A1608)</f>
        <v>196031</v>
      </c>
      <c r="B1608" s="1">
        <f>IF(ISBLANK(Data!B1608),"",Data!B1608)</f>
        <v>0</v>
      </c>
      <c r="C1608" s="1">
        <f>IF(ISBLANK(Data!C1608),"",Data!C1608)</f>
        <v>300</v>
      </c>
      <c r="D1608" s="1">
        <f>IF(ISBLANK(Data!D1608),"",Data!D1608)</f>
        <v>0</v>
      </c>
      <c r="E1608" s="1">
        <f>IF(ISBLANK(Data!E1608),"",Data!E1608)</f>
        <v>0</v>
      </c>
      <c r="F1608" s="1">
        <f>IF(ISBLANK(Data!F1608),"",Data!F1608)</f>
        <v>8</v>
      </c>
      <c r="G1608" s="1" t="str">
        <f>IF(ISBLANK(Data!$F1608),"",IF(Data!$F1608&gt;=1,TEXT(Data!G1608,"00"),""))</f>
        <v>03</v>
      </c>
      <c r="H1608" s="1" t="str">
        <f>IF(ISBLANK(Data!$F1608),"",IF(Data!$F1608&gt;=2,TEXT(Data!H1608,"00"),""))</f>
        <v>5a</v>
      </c>
      <c r="I1608" s="1" t="str">
        <f>IF(ISBLANK(Data!$F1608),"",IF(Data!$F1608&gt;=3,TEXT(Data!I1608,"00"),""))</f>
        <v>64</v>
      </c>
      <c r="J1608" s="1" t="str">
        <f>IF(ISBLANK(Data!$F1608),"",IF(Data!$F1608&gt;=4,TEXT(Data!J1608,"00"),""))</f>
        <v>5a</v>
      </c>
      <c r="K1608" s="1" t="str">
        <f>IF(ISBLANK(Data!$F1608),"",IF(Data!$F1608&gt;=5,TEXT(Data!K1608,"00"),""))</f>
        <v>64</v>
      </c>
      <c r="L1608" s="1" t="str">
        <f>IF(ISBLANK(Data!$F1608),"",IF(Data!$F1608&gt;=6,TEXT(Data!L1608,"00"),""))</f>
        <v>00</v>
      </c>
      <c r="M1608" s="1" t="str">
        <f>IF(ISBLANK(Data!$F1608),"",IF(Data!$F1608&gt;=7,TEXT(Data!M1608,"00"),""))</f>
        <v>64</v>
      </c>
      <c r="N1608" s="1" t="str">
        <f>IF(ISBLANK(Data!$F1608),"",IF(Data!$F1608&gt;=8,TEXT(Data!N1608,"00"),""))</f>
        <v>ba</v>
      </c>
    </row>
    <row r="1609" ht="14.25">
      <c r="A1609" s="1">
        <f>IF(ISBLANK(Data!A1609),"",Data!A1609)</f>
        <v>196032</v>
      </c>
      <c r="B1609" s="1">
        <f>IF(ISBLANK(Data!B1609),"",Data!B1609)</f>
        <v>0</v>
      </c>
      <c r="C1609" s="1">
        <f>IF(ISBLANK(Data!C1609),"",Data!C1609)</f>
        <v>301</v>
      </c>
      <c r="D1609" s="1">
        <f>IF(ISBLANK(Data!D1609),"",Data!D1609)</f>
        <v>0</v>
      </c>
      <c r="E1609" s="1">
        <f>IF(ISBLANK(Data!E1609),"",Data!E1609)</f>
        <v>0</v>
      </c>
      <c r="F1609" s="1">
        <f>IF(ISBLANK(Data!F1609),"",Data!F1609)</f>
        <v>3</v>
      </c>
      <c r="G1609" s="1" t="str">
        <f>IF(ISBLANK(Data!$F1609),"",IF(Data!$F1609&gt;=1,TEXT(Data!G1609,"00"),""))</f>
        <v>c6</v>
      </c>
      <c r="H1609" s="1" t="str">
        <f>IF(ISBLANK(Data!$F1609),"",IF(Data!$F1609&gt;=2,TEXT(Data!H1609,"00"),""))</f>
        <v>a</v>
      </c>
      <c r="I1609" s="1" t="str">
        <f>IF(ISBLANK(Data!$F1609),"",IF(Data!$F1609&gt;=3,TEXT(Data!I1609,"00"),""))</f>
        <v>00</v>
      </c>
      <c r="J1609" s="1" t="str">
        <f>IF(ISBLANK(Data!$F1609),"",IF(Data!$F1609&gt;=4,TEXT(Data!J1609,"00"),""))</f>
        <v/>
      </c>
      <c r="K1609" s="1" t="str">
        <f>IF(ISBLANK(Data!$F1609),"",IF(Data!$F1609&gt;=5,TEXT(Data!K1609,"00"),""))</f>
        <v/>
      </c>
      <c r="L1609" s="1" t="str">
        <f>IF(ISBLANK(Data!$F1609),"",IF(Data!$F1609&gt;=6,TEXT(Data!L1609,"00"),""))</f>
        <v/>
      </c>
      <c r="M1609" s="1" t="str">
        <f>IF(ISBLANK(Data!$F1609),"",IF(Data!$F1609&gt;=7,TEXT(Data!M1609,"00"),""))</f>
        <v/>
      </c>
      <c r="N1609" s="1" t="str">
        <f>IF(ISBLANK(Data!$F1609),"",IF(Data!$F1609&gt;=8,TEXT(Data!N1609,"00"),""))</f>
        <v/>
      </c>
    </row>
    <row r="1610" ht="14.25">
      <c r="A1610" s="1">
        <f>IF(ISBLANK(Data!A1610),"",Data!A1610)</f>
        <v>196045</v>
      </c>
      <c r="B1610" s="1">
        <f>IF(ISBLANK(Data!B1610),"",Data!B1610)</f>
        <v>1</v>
      </c>
      <c r="C1610" s="1">
        <f>IF(ISBLANK(Data!C1610),"",Data!C1610)</f>
        <v>201</v>
      </c>
      <c r="D1610" s="1">
        <f>IF(ISBLANK(Data!D1610),"",Data!D1610)</f>
        <v>0</v>
      </c>
      <c r="E1610" s="1">
        <f>IF(ISBLANK(Data!E1610),"",Data!E1610)</f>
        <v>0</v>
      </c>
      <c r="F1610" s="1">
        <f>IF(ISBLANK(Data!F1610),"",Data!F1610)</f>
        <v>6</v>
      </c>
      <c r="G1610" s="1" t="str">
        <f>IF(ISBLANK(Data!$F1610),"",IF(Data!$F1610&gt;=1,TEXT(Data!G1610,"00"),""))</f>
        <v>a</v>
      </c>
      <c r="H1610" s="1" t="str">
        <f>IF(ISBLANK(Data!$F1610),"",IF(Data!$F1610&gt;=2,TEXT(Data!H1610,"00"),""))</f>
        <v>05</v>
      </c>
      <c r="I1610" s="1" t="str">
        <f>IF(ISBLANK(Data!$F1610),"",IF(Data!$F1610&gt;=3,TEXT(Data!I1610,"00"),""))</f>
        <v>00</v>
      </c>
      <c r="J1610" s="1" t="str">
        <f>IF(ISBLANK(Data!$F1610),"",IF(Data!$F1610&gt;=4,TEXT(Data!J1610,"00"),""))</f>
        <v>00</v>
      </c>
      <c r="K1610" s="1" t="str">
        <f>IF(ISBLANK(Data!$F1610),"",IF(Data!$F1610&gt;=5,TEXT(Data!K1610,"00"),""))</f>
        <v>62</v>
      </c>
      <c r="L1610" s="1" t="str">
        <f>IF(ISBLANK(Data!$F1610),"",IF(Data!$F1610&gt;=6,TEXT(Data!L1610,"00"),""))</f>
        <v>00</v>
      </c>
      <c r="M1610" s="1" t="str">
        <f>IF(ISBLANK(Data!$F1610),"",IF(Data!$F1610&gt;=7,TEXT(Data!M1610,"00"),""))</f>
        <v/>
      </c>
      <c r="N1610" s="1" t="str">
        <f>IF(ISBLANK(Data!$F1610),"",IF(Data!$F1610&gt;=8,TEXT(Data!N1610,"00"),""))</f>
        <v/>
      </c>
    </row>
    <row r="1611" ht="14.25">
      <c r="A1611" s="1">
        <f>IF(ISBLANK(Data!A1611),"",Data!A1611)</f>
        <v>196047</v>
      </c>
      <c r="B1611" s="1">
        <f>IF(ISBLANK(Data!B1611),"",Data!B1611)</f>
        <v>1</v>
      </c>
      <c r="C1611" s="1">
        <f>IF(ISBLANK(Data!C1611),"",Data!C1611)</f>
        <v>401</v>
      </c>
      <c r="D1611" s="1">
        <f>IF(ISBLANK(Data!D1611),"",Data!D1611)</f>
        <v>0</v>
      </c>
      <c r="E1611" s="1">
        <f>IF(ISBLANK(Data!E1611),"",Data!E1611)</f>
        <v>0</v>
      </c>
      <c r="F1611" s="1">
        <f>IF(ISBLANK(Data!F1611),"",Data!F1611)</f>
        <v>8</v>
      </c>
      <c r="G1611" s="1" t="str">
        <f>IF(ISBLANK(Data!$F1611),"",IF(Data!$F1611&gt;=1,TEXT(Data!G1611,"00"),""))</f>
        <v>8d</v>
      </c>
      <c r="H1611" s="1" t="str">
        <f>IF(ISBLANK(Data!$F1611),"",IF(Data!$F1611&gt;=2,TEXT(Data!H1611,"00"),""))</f>
        <v>a0</v>
      </c>
      <c r="I1611" s="1" t="str">
        <f>IF(ISBLANK(Data!$F1611),"",IF(Data!$F1611&gt;=3,TEXT(Data!I1611,"00"),""))</f>
        <v>00</v>
      </c>
      <c r="J1611" s="1" t="str">
        <f>IF(ISBLANK(Data!$F1611),"",IF(Data!$F1611&gt;=4,TEXT(Data!J1611,"00"),""))</f>
        <v>00</v>
      </c>
      <c r="K1611" s="1" t="str">
        <f>IF(ISBLANK(Data!$F1611),"",IF(Data!$F1611&gt;=5,TEXT(Data!K1611,"00"),""))</f>
        <v>56</v>
      </c>
      <c r="L1611" s="1" t="str">
        <f>IF(ISBLANK(Data!$F1611),"",IF(Data!$F1611&gt;=6,TEXT(Data!L1611,"00"),""))</f>
        <v>00</v>
      </c>
      <c r="M1611" s="1" t="str">
        <f>IF(ISBLANK(Data!$F1611),"",IF(Data!$F1611&gt;=7,TEXT(Data!M1611,"00"),""))</f>
        <v>00</v>
      </c>
      <c r="N1611" s="1" t="str">
        <f>IF(ISBLANK(Data!$F1611),"",IF(Data!$F1611&gt;=8,TEXT(Data!N1611,"00"),""))</f>
        <v>00</v>
      </c>
    </row>
    <row r="1612" ht="14.25">
      <c r="A1612" s="1">
        <f>IF(ISBLANK(Data!A1612),"",Data!A1612)</f>
        <v>196058</v>
      </c>
      <c r="B1612" s="1">
        <f>IF(ISBLANK(Data!B1612),"",Data!B1612)</f>
        <v>1</v>
      </c>
      <c r="C1612" s="1">
        <f>IF(ISBLANK(Data!C1612),"",Data!C1612)</f>
        <v>203</v>
      </c>
      <c r="D1612" s="1">
        <f>IF(ISBLANK(Data!D1612),"",Data!D1612)</f>
        <v>0</v>
      </c>
      <c r="E1612" s="1">
        <f>IF(ISBLANK(Data!E1612),"",Data!E1612)</f>
        <v>0</v>
      </c>
      <c r="F1612" s="1">
        <f>IF(ISBLANK(Data!F1612),"",Data!F1612)</f>
        <v>8</v>
      </c>
      <c r="G1612" s="1" t="str">
        <f>IF(ISBLANK(Data!$F1612),"",IF(Data!$F1612&gt;=1,TEXT(Data!G1612,"00"),""))</f>
        <v>00</v>
      </c>
      <c r="H1612" s="1" t="str">
        <f>IF(ISBLANK(Data!$F1612),"",IF(Data!$F1612&gt;=2,TEXT(Data!H1612,"00"),""))</f>
        <v>00</v>
      </c>
      <c r="I1612" s="1" t="str">
        <f>IF(ISBLANK(Data!$F1612),"",IF(Data!$F1612&gt;=3,TEXT(Data!I1612,"00"),""))</f>
        <v>00</v>
      </c>
      <c r="J1612" s="1" t="str">
        <f>IF(ISBLANK(Data!$F1612),"",IF(Data!$F1612&gt;=4,TEXT(Data!J1612,"00"),""))</f>
        <v>00</v>
      </c>
      <c r="K1612" s="1" t="str">
        <f>IF(ISBLANK(Data!$F1612),"",IF(Data!$F1612&gt;=5,TEXT(Data!K1612,"00"),""))</f>
        <v>00</v>
      </c>
      <c r="L1612" s="1" t="str">
        <f>IF(ISBLANK(Data!$F1612),"",IF(Data!$F1612&gt;=6,TEXT(Data!L1612,"00"),""))</f>
        <v>00</v>
      </c>
      <c r="M1612" s="1" t="str">
        <f>IF(ISBLANK(Data!$F1612),"",IF(Data!$F1612&gt;=7,TEXT(Data!M1612,"00"),""))</f>
        <v>00</v>
      </c>
      <c r="N1612" s="1" t="str">
        <f>IF(ISBLANK(Data!$F1612),"",IF(Data!$F1612&gt;=8,TEXT(Data!N1612,"00"),""))</f>
        <v>00</v>
      </c>
    </row>
    <row r="1613" ht="14.25">
      <c r="A1613" s="1">
        <f>IF(ISBLANK(Data!A1613),"",Data!A1613)</f>
        <v>196067</v>
      </c>
      <c r="B1613" s="1">
        <f>IF(ISBLANK(Data!B1613),"",Data!B1613)</f>
        <v>1</v>
      </c>
      <c r="C1613" s="1">
        <f>IF(ISBLANK(Data!C1613),"",Data!C1613)</f>
        <v>400</v>
      </c>
      <c r="D1613" s="1">
        <f>IF(ISBLANK(Data!D1613),"",Data!D1613)</f>
        <v>0</v>
      </c>
      <c r="E1613" s="1">
        <f>IF(ISBLANK(Data!E1613),"",Data!E1613)</f>
        <v>0</v>
      </c>
      <c r="F1613" s="1">
        <f>IF(ISBLANK(Data!F1613),"",Data!F1613)</f>
        <v>8</v>
      </c>
      <c r="G1613" s="1" t="str">
        <f>IF(ISBLANK(Data!$F1613),"",IF(Data!$F1613&gt;=1,TEXT(Data!G1613,"00"),""))</f>
        <v>01</v>
      </c>
      <c r="H1613" s="1" t="str">
        <f>IF(ISBLANK(Data!$F1613),"",IF(Data!$F1613&gt;=2,TEXT(Data!H1613,"00"),""))</f>
        <v>00</v>
      </c>
      <c r="I1613" s="1" t="str">
        <f>IF(ISBLANK(Data!$F1613),"",IF(Data!$F1613&gt;=3,TEXT(Data!I1613,"00"),""))</f>
        <v>4c</v>
      </c>
      <c r="J1613" s="1" t="str">
        <f>IF(ISBLANK(Data!$F1613),"",IF(Data!$F1613&gt;=4,TEXT(Data!J1613,"00"),""))</f>
        <v>00</v>
      </c>
      <c r="K1613" s="1" t="str">
        <f>IF(ISBLANK(Data!$F1613),"",IF(Data!$F1613&gt;=5,TEXT(Data!K1613,"00"),""))</f>
        <v>00</v>
      </c>
      <c r="L1613" s="1" t="str">
        <f>IF(ISBLANK(Data!$F1613),"",IF(Data!$F1613&gt;=6,TEXT(Data!L1613,"00"),""))</f>
        <v>00</v>
      </c>
      <c r="M1613" s="1" t="str">
        <f>IF(ISBLANK(Data!$F1613),"",IF(Data!$F1613&gt;=7,TEXT(Data!M1613,"00"),""))</f>
        <v>00</v>
      </c>
      <c r="N1613" s="1" t="str">
        <f>IF(ISBLANK(Data!$F1613),"",IF(Data!$F1613&gt;=8,TEXT(Data!N1613,"00"),""))</f>
        <v>00</v>
      </c>
    </row>
    <row r="1614" ht="14.25">
      <c r="A1614" s="1">
        <f>IF(ISBLANK(Data!A1614),"",Data!A1614)</f>
        <v>196081</v>
      </c>
      <c r="B1614" s="1">
        <f>IF(ISBLANK(Data!B1614),"",Data!B1614)</f>
        <v>0</v>
      </c>
      <c r="C1614" s="1">
        <f>IF(ISBLANK(Data!C1614),"",Data!C1614)</f>
        <v>300</v>
      </c>
      <c r="D1614" s="1">
        <f>IF(ISBLANK(Data!D1614),"",Data!D1614)</f>
        <v>0</v>
      </c>
      <c r="E1614" s="1">
        <f>IF(ISBLANK(Data!E1614),"",Data!E1614)</f>
        <v>0</v>
      </c>
      <c r="F1614" s="1">
        <f>IF(ISBLANK(Data!F1614),"",Data!F1614)</f>
        <v>8</v>
      </c>
      <c r="G1614" s="1" t="str">
        <f>IF(ISBLANK(Data!$F1614),"",IF(Data!$F1614&gt;=1,TEXT(Data!G1614,"00"),""))</f>
        <v>03</v>
      </c>
      <c r="H1614" s="1" t="str">
        <f>IF(ISBLANK(Data!$F1614),"",IF(Data!$F1614&gt;=2,TEXT(Data!H1614,"00"),""))</f>
        <v>5a</v>
      </c>
      <c r="I1614" s="1" t="str">
        <f>IF(ISBLANK(Data!$F1614),"",IF(Data!$F1614&gt;=3,TEXT(Data!I1614,"00"),""))</f>
        <v>64</v>
      </c>
      <c r="J1614" s="1" t="str">
        <f>IF(ISBLANK(Data!$F1614),"",IF(Data!$F1614&gt;=4,TEXT(Data!J1614,"00"),""))</f>
        <v>5a</v>
      </c>
      <c r="K1614" s="1" t="str">
        <f>IF(ISBLANK(Data!$F1614),"",IF(Data!$F1614&gt;=5,TEXT(Data!K1614,"00"),""))</f>
        <v>64</v>
      </c>
      <c r="L1614" s="1" t="str">
        <f>IF(ISBLANK(Data!$F1614),"",IF(Data!$F1614&gt;=6,TEXT(Data!L1614,"00"),""))</f>
        <v>00</v>
      </c>
      <c r="M1614" s="1" t="str">
        <f>IF(ISBLANK(Data!$F1614),"",IF(Data!$F1614&gt;=7,TEXT(Data!M1614,"00"),""))</f>
        <v>64</v>
      </c>
      <c r="N1614" s="1" t="str">
        <f>IF(ISBLANK(Data!$F1614),"",IF(Data!$F1614&gt;=8,TEXT(Data!N1614,"00"),""))</f>
        <v>ab</v>
      </c>
    </row>
    <row r="1615" ht="14.25">
      <c r="A1615" s="1">
        <f>IF(ISBLANK(Data!A1615),"",Data!A1615)</f>
        <v>196082</v>
      </c>
      <c r="B1615" s="1">
        <f>IF(ISBLANK(Data!B1615),"",Data!B1615)</f>
        <v>0</v>
      </c>
      <c r="C1615" s="1">
        <f>IF(ISBLANK(Data!C1615),"",Data!C1615)</f>
        <v>301</v>
      </c>
      <c r="D1615" s="1">
        <f>IF(ISBLANK(Data!D1615),"",Data!D1615)</f>
        <v>0</v>
      </c>
      <c r="E1615" s="1">
        <f>IF(ISBLANK(Data!E1615),"",Data!E1615)</f>
        <v>0</v>
      </c>
      <c r="F1615" s="1">
        <f>IF(ISBLANK(Data!F1615),"",Data!F1615)</f>
        <v>3</v>
      </c>
      <c r="G1615" s="1" t="str">
        <f>IF(ISBLANK(Data!$F1615),"",IF(Data!$F1615&gt;=1,TEXT(Data!G1615,"00"),""))</f>
        <v>43</v>
      </c>
      <c r="H1615" s="1" t="str">
        <f>IF(ISBLANK(Data!$F1615),"",IF(Data!$F1615&gt;=2,TEXT(Data!H1615,"00"),""))</f>
        <v>b</v>
      </c>
      <c r="I1615" s="1" t="str">
        <f>IF(ISBLANK(Data!$F1615),"",IF(Data!$F1615&gt;=3,TEXT(Data!I1615,"00"),""))</f>
        <v>00</v>
      </c>
      <c r="J1615" s="1" t="str">
        <f>IF(ISBLANK(Data!$F1615),"",IF(Data!$F1615&gt;=4,TEXT(Data!J1615,"00"),""))</f>
        <v/>
      </c>
      <c r="K1615" s="1" t="str">
        <f>IF(ISBLANK(Data!$F1615),"",IF(Data!$F1615&gt;=5,TEXT(Data!K1615,"00"),""))</f>
        <v/>
      </c>
      <c r="L1615" s="1" t="str">
        <f>IF(ISBLANK(Data!$F1615),"",IF(Data!$F1615&gt;=6,TEXT(Data!L1615,"00"),""))</f>
        <v/>
      </c>
      <c r="M1615" s="1" t="str">
        <f>IF(ISBLANK(Data!$F1615),"",IF(Data!$F1615&gt;=7,TEXT(Data!M1615,"00"),""))</f>
        <v/>
      </c>
      <c r="N1615" s="1" t="str">
        <f>IF(ISBLANK(Data!$F1615),"",IF(Data!$F1615&gt;=8,TEXT(Data!N1615,"00"),""))</f>
        <v/>
      </c>
    </row>
    <row r="1616" ht="14.25">
      <c r="A1616" s="1">
        <f>IF(ISBLANK(Data!A1616),"",Data!A1616)</f>
        <v>196127</v>
      </c>
      <c r="B1616" s="1">
        <f>IF(ISBLANK(Data!B1616),"",Data!B1616)</f>
        <v>1</v>
      </c>
      <c r="C1616" s="1">
        <f>IF(ISBLANK(Data!C1616),"",Data!C1616)</f>
        <v>403</v>
      </c>
      <c r="D1616" s="1">
        <f>IF(ISBLANK(Data!D1616),"",Data!D1616)</f>
        <v>0</v>
      </c>
      <c r="E1616" s="1">
        <f>IF(ISBLANK(Data!E1616),"",Data!E1616)</f>
        <v>0</v>
      </c>
      <c r="F1616" s="1">
        <f>IF(ISBLANK(Data!F1616),"",Data!F1616)</f>
        <v>8</v>
      </c>
      <c r="G1616" s="1" t="str">
        <f>IF(ISBLANK(Data!$F1616),"",IF(Data!$F1616&gt;=1,TEXT(Data!G1616,"00"),""))</f>
        <v>63</v>
      </c>
      <c r="H1616" s="1" t="str">
        <f>IF(ISBLANK(Data!$F1616),"",IF(Data!$F1616&gt;=2,TEXT(Data!H1616,"00"),""))</f>
        <v>00</v>
      </c>
      <c r="I1616" s="1" t="str">
        <f>IF(ISBLANK(Data!$F1616),"",IF(Data!$F1616&gt;=3,TEXT(Data!I1616,"00"),""))</f>
        <v>00</v>
      </c>
      <c r="J1616" s="1" t="str">
        <f>IF(ISBLANK(Data!$F1616),"",IF(Data!$F1616&gt;=4,TEXT(Data!J1616,"00"),""))</f>
        <v>00</v>
      </c>
      <c r="K1616" s="1" t="str">
        <f>IF(ISBLANK(Data!$F1616),"",IF(Data!$F1616&gt;=5,TEXT(Data!K1616,"00"),""))</f>
        <v>20</v>
      </c>
      <c r="L1616" s="1" t="str">
        <f>IF(ISBLANK(Data!$F1616),"",IF(Data!$F1616&gt;=6,TEXT(Data!L1616,"00"),""))</f>
        <v>e2</v>
      </c>
      <c r="M1616" s="1" t="str">
        <f>IF(ISBLANK(Data!$F1616),"",IF(Data!$F1616&gt;=7,TEXT(Data!M1616,"00"),""))</f>
        <v>09</v>
      </c>
      <c r="N1616" s="1" t="str">
        <f>IF(ISBLANK(Data!$F1616),"",IF(Data!$F1616&gt;=8,TEXT(Data!N1616,"00"),""))</f>
        <v>00</v>
      </c>
    </row>
    <row r="1617" ht="14.25">
      <c r="A1617" s="1">
        <f>IF(ISBLANK(Data!A1617),"",Data!A1617)</f>
        <v>196132</v>
      </c>
      <c r="B1617" s="1">
        <f>IF(ISBLANK(Data!B1617),"",Data!B1617)</f>
        <v>0</v>
      </c>
      <c r="C1617" s="1">
        <f>IF(ISBLANK(Data!C1617),"",Data!C1617)</f>
        <v>300</v>
      </c>
      <c r="D1617" s="1">
        <f>IF(ISBLANK(Data!D1617),"",Data!D1617)</f>
        <v>0</v>
      </c>
      <c r="E1617" s="1">
        <f>IF(ISBLANK(Data!E1617),"",Data!E1617)</f>
        <v>0</v>
      </c>
      <c r="F1617" s="1">
        <f>IF(ISBLANK(Data!F1617),"",Data!F1617)</f>
        <v>8</v>
      </c>
      <c r="G1617" s="1" t="str">
        <f>IF(ISBLANK(Data!$F1617),"",IF(Data!$F1617&gt;=1,TEXT(Data!G1617,"00"),""))</f>
        <v>03</v>
      </c>
      <c r="H1617" s="1" t="str">
        <f>IF(ISBLANK(Data!$F1617),"",IF(Data!$F1617&gt;=2,TEXT(Data!H1617,"00"),""))</f>
        <v>5a</v>
      </c>
      <c r="I1617" s="1" t="str">
        <f>IF(ISBLANK(Data!$F1617),"",IF(Data!$F1617&gt;=3,TEXT(Data!I1617,"00"),""))</f>
        <v>64</v>
      </c>
      <c r="J1617" s="1" t="str">
        <f>IF(ISBLANK(Data!$F1617),"",IF(Data!$F1617&gt;=4,TEXT(Data!J1617,"00"),""))</f>
        <v>5a</v>
      </c>
      <c r="K1617" s="1" t="str">
        <f>IF(ISBLANK(Data!$F1617),"",IF(Data!$F1617&gt;=5,TEXT(Data!K1617,"00"),""))</f>
        <v>64</v>
      </c>
      <c r="L1617" s="1" t="str">
        <f>IF(ISBLANK(Data!$F1617),"",IF(Data!$F1617&gt;=6,TEXT(Data!L1617,"00"),""))</f>
        <v>00</v>
      </c>
      <c r="M1617" s="1" t="str">
        <f>IF(ISBLANK(Data!$F1617),"",IF(Data!$F1617&gt;=7,TEXT(Data!M1617,"00"),""))</f>
        <v>64</v>
      </c>
      <c r="N1617" s="1" t="str">
        <f>IF(ISBLANK(Data!$F1617),"",IF(Data!$F1617&gt;=8,TEXT(Data!N1617,"00"),""))</f>
        <v>bc</v>
      </c>
    </row>
    <row r="1618" ht="14.25">
      <c r="A1618" s="1">
        <f>IF(ISBLANK(Data!A1618),"",Data!A1618)</f>
        <v>196132</v>
      </c>
      <c r="B1618" s="1">
        <f>IF(ISBLANK(Data!B1618),"",Data!B1618)</f>
        <v>0</v>
      </c>
      <c r="C1618" s="1">
        <f>IF(ISBLANK(Data!C1618),"",Data!C1618)</f>
        <v>301</v>
      </c>
      <c r="D1618" s="1">
        <f>IF(ISBLANK(Data!D1618),"",Data!D1618)</f>
        <v>0</v>
      </c>
      <c r="E1618" s="1">
        <f>IF(ISBLANK(Data!E1618),"",Data!E1618)</f>
        <v>0</v>
      </c>
      <c r="F1618" s="1">
        <f>IF(ISBLANK(Data!F1618),"",Data!F1618)</f>
        <v>3</v>
      </c>
      <c r="G1618" s="1" t="str">
        <f>IF(ISBLANK(Data!$F1618),"",IF(Data!$F1618&gt;=1,TEXT(Data!G1618,"00"),""))</f>
        <v>b5</v>
      </c>
      <c r="H1618" s="1" t="str">
        <f>IF(ISBLANK(Data!$F1618),"",IF(Data!$F1618&gt;=2,TEXT(Data!H1618,"00"),""))</f>
        <v>c</v>
      </c>
      <c r="I1618" s="1" t="str">
        <f>IF(ISBLANK(Data!$F1618),"",IF(Data!$F1618&gt;=3,TEXT(Data!I1618,"00"),""))</f>
        <v>00</v>
      </c>
      <c r="J1618" s="1" t="str">
        <f>IF(ISBLANK(Data!$F1618),"",IF(Data!$F1618&gt;=4,TEXT(Data!J1618,"00"),""))</f>
        <v/>
      </c>
      <c r="K1618" s="1" t="str">
        <f>IF(ISBLANK(Data!$F1618),"",IF(Data!$F1618&gt;=5,TEXT(Data!K1618,"00"),""))</f>
        <v/>
      </c>
      <c r="L1618" s="1" t="str">
        <f>IF(ISBLANK(Data!$F1618),"",IF(Data!$F1618&gt;=6,TEXT(Data!L1618,"00"),""))</f>
        <v/>
      </c>
      <c r="M1618" s="1" t="str">
        <f>IF(ISBLANK(Data!$F1618),"",IF(Data!$F1618&gt;=7,TEXT(Data!M1618,"00"),""))</f>
        <v/>
      </c>
      <c r="N1618" s="1" t="str">
        <f>IF(ISBLANK(Data!$F1618),"",IF(Data!$F1618&gt;=8,TEXT(Data!N1618,"00"),""))</f>
        <v/>
      </c>
    </row>
    <row r="1619" ht="14.25">
      <c r="A1619" s="1">
        <f>IF(ISBLANK(Data!A1619),"",Data!A1619)</f>
        <v>196145</v>
      </c>
      <c r="B1619" s="1">
        <f>IF(ISBLANK(Data!B1619),"",Data!B1619)</f>
        <v>1</v>
      </c>
      <c r="C1619" s="1">
        <f>IF(ISBLANK(Data!C1619),"",Data!C1619)</f>
        <v>201</v>
      </c>
      <c r="D1619" s="1">
        <f>IF(ISBLANK(Data!D1619),"",Data!D1619)</f>
        <v>0</v>
      </c>
      <c r="E1619" s="1">
        <f>IF(ISBLANK(Data!E1619),"",Data!E1619)</f>
        <v>0</v>
      </c>
      <c r="F1619" s="1">
        <f>IF(ISBLANK(Data!F1619),"",Data!F1619)</f>
        <v>6</v>
      </c>
      <c r="G1619" s="1" t="str">
        <f>IF(ISBLANK(Data!$F1619),"",IF(Data!$F1619&gt;=1,TEXT(Data!G1619,"00"),""))</f>
        <v>a</v>
      </c>
      <c r="H1619" s="1" t="str">
        <f>IF(ISBLANK(Data!$F1619),"",IF(Data!$F1619&gt;=2,TEXT(Data!H1619,"00"),""))</f>
        <v>05</v>
      </c>
      <c r="I1619" s="1" t="str">
        <f>IF(ISBLANK(Data!$F1619),"",IF(Data!$F1619&gt;=3,TEXT(Data!I1619,"00"),""))</f>
        <v>00</v>
      </c>
      <c r="J1619" s="1" t="str">
        <f>IF(ISBLANK(Data!$F1619),"",IF(Data!$F1619&gt;=4,TEXT(Data!J1619,"00"),""))</f>
        <v>00</v>
      </c>
      <c r="K1619" s="1" t="str">
        <f>IF(ISBLANK(Data!$F1619),"",IF(Data!$F1619&gt;=5,TEXT(Data!K1619,"00"),""))</f>
        <v>62</v>
      </c>
      <c r="L1619" s="1" t="str">
        <f>IF(ISBLANK(Data!$F1619),"",IF(Data!$F1619&gt;=6,TEXT(Data!L1619,"00"),""))</f>
        <v>00</v>
      </c>
      <c r="M1619" s="1" t="str">
        <f>IF(ISBLANK(Data!$F1619),"",IF(Data!$F1619&gt;=7,TEXT(Data!M1619,"00"),""))</f>
        <v/>
      </c>
      <c r="N1619" s="1" t="str">
        <f>IF(ISBLANK(Data!$F1619),"",IF(Data!$F1619&gt;=8,TEXT(Data!N1619,"00"),""))</f>
        <v/>
      </c>
    </row>
    <row r="1620" ht="14.25">
      <c r="A1620" s="1">
        <f>IF(ISBLANK(Data!A1620),"",Data!A1620)</f>
        <v>196147</v>
      </c>
      <c r="B1620" s="1">
        <f>IF(ISBLANK(Data!B1620),"",Data!B1620)</f>
        <v>1</v>
      </c>
      <c r="C1620" s="1">
        <f>IF(ISBLANK(Data!C1620),"",Data!C1620)</f>
        <v>401</v>
      </c>
      <c r="D1620" s="1">
        <f>IF(ISBLANK(Data!D1620),"",Data!D1620)</f>
        <v>0</v>
      </c>
      <c r="E1620" s="1">
        <f>IF(ISBLANK(Data!E1620),"",Data!E1620)</f>
        <v>0</v>
      </c>
      <c r="F1620" s="1">
        <f>IF(ISBLANK(Data!F1620),"",Data!F1620)</f>
        <v>8</v>
      </c>
      <c r="G1620" s="1" t="str">
        <f>IF(ISBLANK(Data!$F1620),"",IF(Data!$F1620&gt;=1,TEXT(Data!G1620,"00"),""))</f>
        <v>8d</v>
      </c>
      <c r="H1620" s="1" t="str">
        <f>IF(ISBLANK(Data!$F1620),"",IF(Data!$F1620&gt;=2,TEXT(Data!H1620,"00"),""))</f>
        <v>a0</v>
      </c>
      <c r="I1620" s="1" t="str">
        <f>IF(ISBLANK(Data!$F1620),"",IF(Data!$F1620&gt;=3,TEXT(Data!I1620,"00"),""))</f>
        <v>00</v>
      </c>
      <c r="J1620" s="1" t="str">
        <f>IF(ISBLANK(Data!$F1620),"",IF(Data!$F1620&gt;=4,TEXT(Data!J1620,"00"),""))</f>
        <v>00</v>
      </c>
      <c r="K1620" s="1" t="str">
        <f>IF(ISBLANK(Data!$F1620),"",IF(Data!$F1620&gt;=5,TEXT(Data!K1620,"00"),""))</f>
        <v>56</v>
      </c>
      <c r="L1620" s="1" t="str">
        <f>IF(ISBLANK(Data!$F1620),"",IF(Data!$F1620&gt;=6,TEXT(Data!L1620,"00"),""))</f>
        <v>00</v>
      </c>
      <c r="M1620" s="1" t="str">
        <f>IF(ISBLANK(Data!$F1620),"",IF(Data!$F1620&gt;=7,TEXT(Data!M1620,"00"),""))</f>
        <v>00</v>
      </c>
      <c r="N1620" s="1" t="str">
        <f>IF(ISBLANK(Data!$F1620),"",IF(Data!$F1620&gt;=8,TEXT(Data!N1620,"00"),""))</f>
        <v>00</v>
      </c>
    </row>
    <row r="1621" ht="14.25">
      <c r="A1621" s="1">
        <f>IF(ISBLANK(Data!A1621),"",Data!A1621)</f>
        <v>196158</v>
      </c>
      <c r="B1621" s="1">
        <f>IF(ISBLANK(Data!B1621),"",Data!B1621)</f>
        <v>1</v>
      </c>
      <c r="C1621" s="1">
        <f>IF(ISBLANK(Data!C1621),"",Data!C1621)</f>
        <v>203</v>
      </c>
      <c r="D1621" s="1">
        <f>IF(ISBLANK(Data!D1621),"",Data!D1621)</f>
        <v>0</v>
      </c>
      <c r="E1621" s="1">
        <f>IF(ISBLANK(Data!E1621),"",Data!E1621)</f>
        <v>0</v>
      </c>
      <c r="F1621" s="1">
        <f>IF(ISBLANK(Data!F1621),"",Data!F1621)</f>
        <v>8</v>
      </c>
      <c r="G1621" s="1" t="str">
        <f>IF(ISBLANK(Data!$F1621),"",IF(Data!$F1621&gt;=1,TEXT(Data!G1621,"00"),""))</f>
        <v>00</v>
      </c>
      <c r="H1621" s="1" t="str">
        <f>IF(ISBLANK(Data!$F1621),"",IF(Data!$F1621&gt;=2,TEXT(Data!H1621,"00"),""))</f>
        <v>00</v>
      </c>
      <c r="I1621" s="1" t="str">
        <f>IF(ISBLANK(Data!$F1621),"",IF(Data!$F1621&gt;=3,TEXT(Data!I1621,"00"),""))</f>
        <v>00</v>
      </c>
      <c r="J1621" s="1" t="str">
        <f>IF(ISBLANK(Data!$F1621),"",IF(Data!$F1621&gt;=4,TEXT(Data!J1621,"00"),""))</f>
        <v>00</v>
      </c>
      <c r="K1621" s="1" t="str">
        <f>IF(ISBLANK(Data!$F1621),"",IF(Data!$F1621&gt;=5,TEXT(Data!K1621,"00"),""))</f>
        <v>00</v>
      </c>
      <c r="L1621" s="1" t="str">
        <f>IF(ISBLANK(Data!$F1621),"",IF(Data!$F1621&gt;=6,TEXT(Data!L1621,"00"),""))</f>
        <v>00</v>
      </c>
      <c r="M1621" s="1" t="str">
        <f>IF(ISBLANK(Data!$F1621),"",IF(Data!$F1621&gt;=7,TEXT(Data!M1621,"00"),""))</f>
        <v>00</v>
      </c>
      <c r="N1621" s="1" t="str">
        <f>IF(ISBLANK(Data!$F1621),"",IF(Data!$F1621&gt;=8,TEXT(Data!N1621,"00"),""))</f>
        <v>00</v>
      </c>
    </row>
    <row r="1622" ht="14.25">
      <c r="A1622" s="1">
        <f>IF(ISBLANK(Data!A1622),"",Data!A1622)</f>
        <v>196167</v>
      </c>
      <c r="B1622" s="1">
        <f>IF(ISBLANK(Data!B1622),"",Data!B1622)</f>
        <v>1</v>
      </c>
      <c r="C1622" s="1">
        <f>IF(ISBLANK(Data!C1622),"",Data!C1622)</f>
        <v>400</v>
      </c>
      <c r="D1622" s="1">
        <f>IF(ISBLANK(Data!D1622),"",Data!D1622)</f>
        <v>0</v>
      </c>
      <c r="E1622" s="1">
        <f>IF(ISBLANK(Data!E1622),"",Data!E1622)</f>
        <v>0</v>
      </c>
      <c r="F1622" s="1">
        <f>IF(ISBLANK(Data!F1622),"",Data!F1622)</f>
        <v>8</v>
      </c>
      <c r="G1622" s="1" t="str">
        <f>IF(ISBLANK(Data!$F1622),"",IF(Data!$F1622&gt;=1,TEXT(Data!G1622,"00"),""))</f>
        <v>01</v>
      </c>
      <c r="H1622" s="1" t="str">
        <f>IF(ISBLANK(Data!$F1622),"",IF(Data!$F1622&gt;=2,TEXT(Data!H1622,"00"),""))</f>
        <v>00</v>
      </c>
      <c r="I1622" s="1" t="str">
        <f>IF(ISBLANK(Data!$F1622),"",IF(Data!$F1622&gt;=3,TEXT(Data!I1622,"00"),""))</f>
        <v>4c</v>
      </c>
      <c r="J1622" s="1" t="str">
        <f>IF(ISBLANK(Data!$F1622),"",IF(Data!$F1622&gt;=4,TEXT(Data!J1622,"00"),""))</f>
        <v>00</v>
      </c>
      <c r="K1622" s="1" t="str">
        <f>IF(ISBLANK(Data!$F1622),"",IF(Data!$F1622&gt;=5,TEXT(Data!K1622,"00"),""))</f>
        <v>00</v>
      </c>
      <c r="L1622" s="1" t="str">
        <f>IF(ISBLANK(Data!$F1622),"",IF(Data!$F1622&gt;=6,TEXT(Data!L1622,"00"),""))</f>
        <v>00</v>
      </c>
      <c r="M1622" s="1" t="str">
        <f>IF(ISBLANK(Data!$F1622),"",IF(Data!$F1622&gt;=7,TEXT(Data!M1622,"00"),""))</f>
        <v>00</v>
      </c>
      <c r="N1622" s="1" t="str">
        <f>IF(ISBLANK(Data!$F1622),"",IF(Data!$F1622&gt;=8,TEXT(Data!N1622,"00"),""))</f>
        <v>00</v>
      </c>
    </row>
    <row r="1623" ht="14.25">
      <c r="A1623" s="1">
        <f>IF(ISBLANK(Data!A1623),"",Data!A1623)</f>
        <v>196181</v>
      </c>
      <c r="B1623" s="1">
        <f>IF(ISBLANK(Data!B1623),"",Data!B1623)</f>
        <v>0</v>
      </c>
      <c r="C1623" s="1">
        <f>IF(ISBLANK(Data!C1623),"",Data!C1623)</f>
        <v>300</v>
      </c>
      <c r="D1623" s="1">
        <f>IF(ISBLANK(Data!D1623),"",Data!D1623)</f>
        <v>0</v>
      </c>
      <c r="E1623" s="1">
        <f>IF(ISBLANK(Data!E1623),"",Data!E1623)</f>
        <v>0</v>
      </c>
      <c r="F1623" s="1">
        <f>IF(ISBLANK(Data!F1623),"",Data!F1623)</f>
        <v>8</v>
      </c>
      <c r="G1623" s="1" t="str">
        <f>IF(ISBLANK(Data!$F1623),"",IF(Data!$F1623&gt;=1,TEXT(Data!G1623,"00"),""))</f>
        <v>03</v>
      </c>
      <c r="H1623" s="1" t="str">
        <f>IF(ISBLANK(Data!$F1623),"",IF(Data!$F1623&gt;=2,TEXT(Data!H1623,"00"),""))</f>
        <v>5a</v>
      </c>
      <c r="I1623" s="1" t="str">
        <f>IF(ISBLANK(Data!$F1623),"",IF(Data!$F1623&gt;=3,TEXT(Data!I1623,"00"),""))</f>
        <v>64</v>
      </c>
      <c r="J1623" s="1" t="str">
        <f>IF(ISBLANK(Data!$F1623),"",IF(Data!$F1623&gt;=4,TEXT(Data!J1623,"00"),""))</f>
        <v>5a</v>
      </c>
      <c r="K1623" s="1" t="str">
        <f>IF(ISBLANK(Data!$F1623),"",IF(Data!$F1623&gt;=5,TEXT(Data!K1623,"00"),""))</f>
        <v>64</v>
      </c>
      <c r="L1623" s="1" t="str">
        <f>IF(ISBLANK(Data!$F1623),"",IF(Data!$F1623&gt;=6,TEXT(Data!L1623,"00"),""))</f>
        <v>00</v>
      </c>
      <c r="M1623" s="1" t="str">
        <f>IF(ISBLANK(Data!$F1623),"",IF(Data!$F1623&gt;=7,TEXT(Data!M1623,"00"),""))</f>
        <v>64</v>
      </c>
      <c r="N1623" s="1" t="str">
        <f>IF(ISBLANK(Data!$F1623),"",IF(Data!$F1623&gt;=8,TEXT(Data!N1623,"00"),""))</f>
        <v>ad</v>
      </c>
    </row>
    <row r="1624" ht="14.25">
      <c r="A1624" s="1">
        <f>IF(ISBLANK(Data!A1624),"",Data!A1624)</f>
        <v>196182</v>
      </c>
      <c r="B1624" s="1">
        <f>IF(ISBLANK(Data!B1624),"",Data!B1624)</f>
        <v>0</v>
      </c>
      <c r="C1624" s="1">
        <f>IF(ISBLANK(Data!C1624),"",Data!C1624)</f>
        <v>301</v>
      </c>
      <c r="D1624" s="1">
        <f>IF(ISBLANK(Data!D1624),"",Data!D1624)</f>
        <v>0</v>
      </c>
      <c r="E1624" s="1">
        <f>IF(ISBLANK(Data!E1624),"",Data!E1624)</f>
        <v>0</v>
      </c>
      <c r="F1624" s="1">
        <f>IF(ISBLANK(Data!F1624),"",Data!F1624)</f>
        <v>3</v>
      </c>
      <c r="G1624" s="1" t="str">
        <f>IF(ISBLANK(Data!$F1624),"",IF(Data!$F1624&gt;=1,TEXT(Data!G1624,"00"),""))</f>
        <v>4e</v>
      </c>
      <c r="H1624" s="1" t="str">
        <f>IF(ISBLANK(Data!$F1624),"",IF(Data!$F1624&gt;=2,TEXT(Data!H1624,"00"),""))</f>
        <v>d</v>
      </c>
      <c r="I1624" s="1" t="str">
        <f>IF(ISBLANK(Data!$F1624),"",IF(Data!$F1624&gt;=3,TEXT(Data!I1624,"00"),""))</f>
        <v>00</v>
      </c>
      <c r="J1624" s="1" t="str">
        <f>IF(ISBLANK(Data!$F1624),"",IF(Data!$F1624&gt;=4,TEXT(Data!J1624,"00"),""))</f>
        <v/>
      </c>
      <c r="K1624" s="1" t="str">
        <f>IF(ISBLANK(Data!$F1624),"",IF(Data!$F1624&gt;=5,TEXT(Data!K1624,"00"),""))</f>
        <v/>
      </c>
      <c r="L1624" s="1" t="str">
        <f>IF(ISBLANK(Data!$F1624),"",IF(Data!$F1624&gt;=6,TEXT(Data!L1624,"00"),""))</f>
        <v/>
      </c>
      <c r="M1624" s="1" t="str">
        <f>IF(ISBLANK(Data!$F1624),"",IF(Data!$F1624&gt;=7,TEXT(Data!M1624,"00"),""))</f>
        <v/>
      </c>
      <c r="N1624" s="1" t="str">
        <f>IF(ISBLANK(Data!$F1624),"",IF(Data!$F1624&gt;=8,TEXT(Data!N1624,"00"),""))</f>
        <v/>
      </c>
    </row>
    <row r="1625" ht="14.25">
      <c r="A1625" s="1">
        <f>IF(ISBLANK(Data!A1625),"",Data!A1625)</f>
        <v>196231</v>
      </c>
      <c r="B1625" s="1">
        <f>IF(ISBLANK(Data!B1625),"",Data!B1625)</f>
        <v>0</v>
      </c>
      <c r="C1625" s="1">
        <f>IF(ISBLANK(Data!C1625),"",Data!C1625)</f>
        <v>300</v>
      </c>
      <c r="D1625" s="1">
        <f>IF(ISBLANK(Data!D1625),"",Data!D1625)</f>
        <v>0</v>
      </c>
      <c r="E1625" s="1">
        <f>IF(ISBLANK(Data!E1625),"",Data!E1625)</f>
        <v>0</v>
      </c>
      <c r="F1625" s="1">
        <f>IF(ISBLANK(Data!F1625),"",Data!F1625)</f>
        <v>8</v>
      </c>
      <c r="G1625" s="1" t="str">
        <f>IF(ISBLANK(Data!$F1625),"",IF(Data!$F1625&gt;=1,TEXT(Data!G1625,"00"),""))</f>
        <v>03</v>
      </c>
      <c r="H1625" s="1" t="str">
        <f>IF(ISBLANK(Data!$F1625),"",IF(Data!$F1625&gt;=2,TEXT(Data!H1625,"00"),""))</f>
        <v>5a</v>
      </c>
      <c r="I1625" s="1" t="str">
        <f>IF(ISBLANK(Data!$F1625),"",IF(Data!$F1625&gt;=3,TEXT(Data!I1625,"00"),""))</f>
        <v>64</v>
      </c>
      <c r="J1625" s="1" t="str">
        <f>IF(ISBLANK(Data!$F1625),"",IF(Data!$F1625&gt;=4,TEXT(Data!J1625,"00"),""))</f>
        <v>5a</v>
      </c>
      <c r="K1625" s="1" t="str">
        <f>IF(ISBLANK(Data!$F1625),"",IF(Data!$F1625&gt;=5,TEXT(Data!K1625,"00"),""))</f>
        <v>64</v>
      </c>
      <c r="L1625" s="1" t="str">
        <f>IF(ISBLANK(Data!$F1625),"",IF(Data!$F1625&gt;=6,TEXT(Data!L1625,"00"),""))</f>
        <v>00</v>
      </c>
      <c r="M1625" s="1" t="str">
        <f>IF(ISBLANK(Data!$F1625),"",IF(Data!$F1625&gt;=7,TEXT(Data!M1625,"00"),""))</f>
        <v>64</v>
      </c>
      <c r="N1625" s="1" t="str">
        <f>IF(ISBLANK(Data!$F1625),"",IF(Data!$F1625&gt;=8,TEXT(Data!N1625,"00"),""))</f>
        <v>be</v>
      </c>
    </row>
    <row r="1626" ht="14.25">
      <c r="A1626" s="1">
        <f>IF(ISBLANK(Data!A1626),"",Data!A1626)</f>
        <v>196232</v>
      </c>
      <c r="B1626" s="1">
        <f>IF(ISBLANK(Data!B1626),"",Data!B1626)</f>
        <v>0</v>
      </c>
      <c r="C1626" s="1">
        <f>IF(ISBLANK(Data!C1626),"",Data!C1626)</f>
        <v>301</v>
      </c>
      <c r="D1626" s="1">
        <f>IF(ISBLANK(Data!D1626),"",Data!D1626)</f>
        <v>0</v>
      </c>
      <c r="E1626" s="1">
        <f>IF(ISBLANK(Data!E1626),"",Data!E1626)</f>
        <v>0</v>
      </c>
      <c r="F1626" s="1">
        <f>IF(ISBLANK(Data!F1626),"",Data!F1626)</f>
        <v>3</v>
      </c>
      <c r="G1626" s="1" t="str">
        <f>IF(ISBLANK(Data!$F1626),"",IF(Data!$F1626&gt;=1,TEXT(Data!G1626,"00"),""))</f>
        <v>1d</v>
      </c>
      <c r="H1626" s="1" t="str">
        <f>IF(ISBLANK(Data!$F1626),"",IF(Data!$F1626&gt;=2,TEXT(Data!H1626,"00"),""))</f>
        <v>e</v>
      </c>
      <c r="I1626" s="1" t="str">
        <f>IF(ISBLANK(Data!$F1626),"",IF(Data!$F1626&gt;=3,TEXT(Data!I1626,"00"),""))</f>
        <v>00</v>
      </c>
      <c r="J1626" s="1" t="str">
        <f>IF(ISBLANK(Data!$F1626),"",IF(Data!$F1626&gt;=4,TEXT(Data!J1626,"00"),""))</f>
        <v/>
      </c>
      <c r="K1626" s="1" t="str">
        <f>IF(ISBLANK(Data!$F1626),"",IF(Data!$F1626&gt;=5,TEXT(Data!K1626,"00"),""))</f>
        <v/>
      </c>
      <c r="L1626" s="1" t="str">
        <f>IF(ISBLANK(Data!$F1626),"",IF(Data!$F1626&gt;=6,TEXT(Data!L1626,"00"),""))</f>
        <v/>
      </c>
      <c r="M1626" s="1" t="str">
        <f>IF(ISBLANK(Data!$F1626),"",IF(Data!$F1626&gt;=7,TEXT(Data!M1626,"00"),""))</f>
        <v/>
      </c>
      <c r="N1626" s="1" t="str">
        <f>IF(ISBLANK(Data!$F1626),"",IF(Data!$F1626&gt;=8,TEXT(Data!N1626,"00"),""))</f>
        <v/>
      </c>
    </row>
    <row r="1627" ht="14.25">
      <c r="A1627" s="1">
        <f>IF(ISBLANK(Data!A1627),"",Data!A1627)</f>
        <v>196245</v>
      </c>
      <c r="B1627" s="1">
        <f>IF(ISBLANK(Data!B1627),"",Data!B1627)</f>
        <v>1</v>
      </c>
      <c r="C1627" s="1">
        <f>IF(ISBLANK(Data!C1627),"",Data!C1627)</f>
        <v>201</v>
      </c>
      <c r="D1627" s="1">
        <f>IF(ISBLANK(Data!D1627),"",Data!D1627)</f>
        <v>0</v>
      </c>
      <c r="E1627" s="1">
        <f>IF(ISBLANK(Data!E1627),"",Data!E1627)</f>
        <v>0</v>
      </c>
      <c r="F1627" s="1">
        <f>IF(ISBLANK(Data!F1627),"",Data!F1627)</f>
        <v>6</v>
      </c>
      <c r="G1627" s="1" t="str">
        <f>IF(ISBLANK(Data!$F1627),"",IF(Data!$F1627&gt;=1,TEXT(Data!G1627,"00"),""))</f>
        <v>a</v>
      </c>
      <c r="H1627" s="1" t="str">
        <f>IF(ISBLANK(Data!$F1627),"",IF(Data!$F1627&gt;=2,TEXT(Data!H1627,"00"),""))</f>
        <v>05</v>
      </c>
      <c r="I1627" s="1" t="str">
        <f>IF(ISBLANK(Data!$F1627),"",IF(Data!$F1627&gt;=3,TEXT(Data!I1627,"00"),""))</f>
        <v>00</v>
      </c>
      <c r="J1627" s="1" t="str">
        <f>IF(ISBLANK(Data!$F1627),"",IF(Data!$F1627&gt;=4,TEXT(Data!J1627,"00"),""))</f>
        <v>00</v>
      </c>
      <c r="K1627" s="1" t="str">
        <f>IF(ISBLANK(Data!$F1627),"",IF(Data!$F1627&gt;=5,TEXT(Data!K1627,"00"),""))</f>
        <v>62</v>
      </c>
      <c r="L1627" s="1" t="str">
        <f>IF(ISBLANK(Data!$F1627),"",IF(Data!$F1627&gt;=6,TEXT(Data!L1627,"00"),""))</f>
        <v>00</v>
      </c>
      <c r="M1627" s="1" t="str">
        <f>IF(ISBLANK(Data!$F1627),"",IF(Data!$F1627&gt;=7,TEXT(Data!M1627,"00"),""))</f>
        <v/>
      </c>
      <c r="N1627" s="1" t="str">
        <f>IF(ISBLANK(Data!$F1627),"",IF(Data!$F1627&gt;=8,TEXT(Data!N1627,"00"),""))</f>
        <v/>
      </c>
    </row>
    <row r="1628" ht="14.25">
      <c r="A1628" s="1">
        <f>IF(ISBLANK(Data!A1628),"",Data!A1628)</f>
        <v>196247</v>
      </c>
      <c r="B1628" s="1">
        <f>IF(ISBLANK(Data!B1628),"",Data!B1628)</f>
        <v>1</v>
      </c>
      <c r="C1628" s="1">
        <f>IF(ISBLANK(Data!C1628),"",Data!C1628)</f>
        <v>401</v>
      </c>
      <c r="D1628" s="1">
        <f>IF(ISBLANK(Data!D1628),"",Data!D1628)</f>
        <v>0</v>
      </c>
      <c r="E1628" s="1">
        <f>IF(ISBLANK(Data!E1628),"",Data!E1628)</f>
        <v>0</v>
      </c>
      <c r="F1628" s="1">
        <f>IF(ISBLANK(Data!F1628),"",Data!F1628)</f>
        <v>8</v>
      </c>
      <c r="G1628" s="1" t="str">
        <f>IF(ISBLANK(Data!$F1628),"",IF(Data!$F1628&gt;=1,TEXT(Data!G1628,"00"),""))</f>
        <v>8d</v>
      </c>
      <c r="H1628" s="1" t="str">
        <f>IF(ISBLANK(Data!$F1628),"",IF(Data!$F1628&gt;=2,TEXT(Data!H1628,"00"),""))</f>
        <v>a0</v>
      </c>
      <c r="I1628" s="1" t="str">
        <f>IF(ISBLANK(Data!$F1628),"",IF(Data!$F1628&gt;=3,TEXT(Data!I1628,"00"),""))</f>
        <v>00</v>
      </c>
      <c r="J1628" s="1" t="str">
        <f>IF(ISBLANK(Data!$F1628),"",IF(Data!$F1628&gt;=4,TEXT(Data!J1628,"00"),""))</f>
        <v>00</v>
      </c>
      <c r="K1628" s="1" t="str">
        <f>IF(ISBLANK(Data!$F1628),"",IF(Data!$F1628&gt;=5,TEXT(Data!K1628,"00"),""))</f>
        <v>56</v>
      </c>
      <c r="L1628" s="1" t="str">
        <f>IF(ISBLANK(Data!$F1628),"",IF(Data!$F1628&gt;=6,TEXT(Data!L1628,"00"),""))</f>
        <v>00</v>
      </c>
      <c r="M1628" s="1" t="str">
        <f>IF(ISBLANK(Data!$F1628),"",IF(Data!$F1628&gt;=7,TEXT(Data!M1628,"00"),""))</f>
        <v>00</v>
      </c>
      <c r="N1628" s="1" t="str">
        <f>IF(ISBLANK(Data!$F1628),"",IF(Data!$F1628&gt;=8,TEXT(Data!N1628,"00"),""))</f>
        <v>00</v>
      </c>
    </row>
    <row r="1629" ht="14.25">
      <c r="A1629" s="1">
        <f>IF(ISBLANK(Data!A1629),"",Data!A1629)</f>
        <v>196258</v>
      </c>
      <c r="B1629" s="1">
        <f>IF(ISBLANK(Data!B1629),"",Data!B1629)</f>
        <v>1</v>
      </c>
      <c r="C1629" s="1">
        <f>IF(ISBLANK(Data!C1629),"",Data!C1629)</f>
        <v>203</v>
      </c>
      <c r="D1629" s="1">
        <f>IF(ISBLANK(Data!D1629),"",Data!D1629)</f>
        <v>0</v>
      </c>
      <c r="E1629" s="1">
        <f>IF(ISBLANK(Data!E1629),"",Data!E1629)</f>
        <v>0</v>
      </c>
      <c r="F1629" s="1">
        <f>IF(ISBLANK(Data!F1629),"",Data!F1629)</f>
        <v>8</v>
      </c>
      <c r="G1629" s="1" t="str">
        <f>IF(ISBLANK(Data!$F1629),"",IF(Data!$F1629&gt;=1,TEXT(Data!G1629,"00"),""))</f>
        <v>00</v>
      </c>
      <c r="H1629" s="1" t="str">
        <f>IF(ISBLANK(Data!$F1629),"",IF(Data!$F1629&gt;=2,TEXT(Data!H1629,"00"),""))</f>
        <v>00</v>
      </c>
      <c r="I1629" s="1" t="str">
        <f>IF(ISBLANK(Data!$F1629),"",IF(Data!$F1629&gt;=3,TEXT(Data!I1629,"00"),""))</f>
        <v>00</v>
      </c>
      <c r="J1629" s="1" t="str">
        <f>IF(ISBLANK(Data!$F1629),"",IF(Data!$F1629&gt;=4,TEXT(Data!J1629,"00"),""))</f>
        <v>00</v>
      </c>
      <c r="K1629" s="1" t="str">
        <f>IF(ISBLANK(Data!$F1629),"",IF(Data!$F1629&gt;=5,TEXT(Data!K1629,"00"),""))</f>
        <v>00</v>
      </c>
      <c r="L1629" s="1" t="str">
        <f>IF(ISBLANK(Data!$F1629),"",IF(Data!$F1629&gt;=6,TEXT(Data!L1629,"00"),""))</f>
        <v>00</v>
      </c>
      <c r="M1629" s="1" t="str">
        <f>IF(ISBLANK(Data!$F1629),"",IF(Data!$F1629&gt;=7,TEXT(Data!M1629,"00"),""))</f>
        <v>00</v>
      </c>
      <c r="N1629" s="1" t="str">
        <f>IF(ISBLANK(Data!$F1629),"",IF(Data!$F1629&gt;=8,TEXT(Data!N1629,"00"),""))</f>
        <v>00</v>
      </c>
    </row>
    <row r="1630" ht="14.25">
      <c r="A1630" s="1">
        <f>IF(ISBLANK(Data!A1630),"",Data!A1630)</f>
        <v>196267</v>
      </c>
      <c r="B1630" s="1">
        <f>IF(ISBLANK(Data!B1630),"",Data!B1630)</f>
        <v>1</v>
      </c>
      <c r="C1630" s="1">
        <f>IF(ISBLANK(Data!C1630),"",Data!C1630)</f>
        <v>400</v>
      </c>
      <c r="D1630" s="1">
        <f>IF(ISBLANK(Data!D1630),"",Data!D1630)</f>
        <v>0</v>
      </c>
      <c r="E1630" s="1">
        <f>IF(ISBLANK(Data!E1630),"",Data!E1630)</f>
        <v>0</v>
      </c>
      <c r="F1630" s="1">
        <f>IF(ISBLANK(Data!F1630),"",Data!F1630)</f>
        <v>8</v>
      </c>
      <c r="G1630" s="1" t="str">
        <f>IF(ISBLANK(Data!$F1630),"",IF(Data!$F1630&gt;=1,TEXT(Data!G1630,"00"),""))</f>
        <v>01</v>
      </c>
      <c r="H1630" s="1" t="str">
        <f>IF(ISBLANK(Data!$F1630),"",IF(Data!$F1630&gt;=2,TEXT(Data!H1630,"00"),""))</f>
        <v>00</v>
      </c>
      <c r="I1630" s="1" t="str">
        <f>IF(ISBLANK(Data!$F1630),"",IF(Data!$F1630&gt;=3,TEXT(Data!I1630,"00"),""))</f>
        <v>4c</v>
      </c>
      <c r="J1630" s="1" t="str">
        <f>IF(ISBLANK(Data!$F1630),"",IF(Data!$F1630&gt;=4,TEXT(Data!J1630,"00"),""))</f>
        <v>00</v>
      </c>
      <c r="K1630" s="1" t="str">
        <f>IF(ISBLANK(Data!$F1630),"",IF(Data!$F1630&gt;=5,TEXT(Data!K1630,"00"),""))</f>
        <v>00</v>
      </c>
      <c r="L1630" s="1" t="str">
        <f>IF(ISBLANK(Data!$F1630),"",IF(Data!$F1630&gt;=6,TEXT(Data!L1630,"00"),""))</f>
        <v>00</v>
      </c>
      <c r="M1630" s="1" t="str">
        <f>IF(ISBLANK(Data!$F1630),"",IF(Data!$F1630&gt;=7,TEXT(Data!M1630,"00"),""))</f>
        <v>00</v>
      </c>
      <c r="N1630" s="1" t="str">
        <f>IF(ISBLANK(Data!$F1630),"",IF(Data!$F1630&gt;=8,TEXT(Data!N1630,"00"),""))</f>
        <v>00</v>
      </c>
    </row>
    <row r="1631" ht="14.25">
      <c r="A1631" s="1">
        <f>IF(ISBLANK(Data!A1631),"",Data!A1631)</f>
        <v>196281</v>
      </c>
      <c r="B1631" s="1">
        <f>IF(ISBLANK(Data!B1631),"",Data!B1631)</f>
        <v>0</v>
      </c>
      <c r="C1631" s="1">
        <f>IF(ISBLANK(Data!C1631),"",Data!C1631)</f>
        <v>300</v>
      </c>
      <c r="D1631" s="1">
        <f>IF(ISBLANK(Data!D1631),"",Data!D1631)</f>
        <v>0</v>
      </c>
      <c r="E1631" s="1">
        <f>IF(ISBLANK(Data!E1631),"",Data!E1631)</f>
        <v>0</v>
      </c>
      <c r="F1631" s="1">
        <f>IF(ISBLANK(Data!F1631),"",Data!F1631)</f>
        <v>8</v>
      </c>
      <c r="G1631" s="1" t="str">
        <f>IF(ISBLANK(Data!$F1631),"",IF(Data!$F1631&gt;=1,TEXT(Data!G1631,"00"),""))</f>
        <v>03</v>
      </c>
      <c r="H1631" s="1" t="str">
        <f>IF(ISBLANK(Data!$F1631),"",IF(Data!$F1631&gt;=2,TEXT(Data!H1631,"00"),""))</f>
        <v>5a</v>
      </c>
      <c r="I1631" s="1" t="str">
        <f>IF(ISBLANK(Data!$F1631),"",IF(Data!$F1631&gt;=3,TEXT(Data!I1631,"00"),""))</f>
        <v>64</v>
      </c>
      <c r="J1631" s="1" t="str">
        <f>IF(ISBLANK(Data!$F1631),"",IF(Data!$F1631&gt;=4,TEXT(Data!J1631,"00"),""))</f>
        <v>5a</v>
      </c>
      <c r="K1631" s="1" t="str">
        <f>IF(ISBLANK(Data!$F1631),"",IF(Data!$F1631&gt;=5,TEXT(Data!K1631,"00"),""))</f>
        <v>64</v>
      </c>
      <c r="L1631" s="1" t="str">
        <f>IF(ISBLANK(Data!$F1631),"",IF(Data!$F1631&gt;=6,TEXT(Data!L1631,"00"),""))</f>
        <v>00</v>
      </c>
      <c r="M1631" s="1" t="str">
        <f>IF(ISBLANK(Data!$F1631),"",IF(Data!$F1631&gt;=7,TEXT(Data!M1631,"00"),""))</f>
        <v>64</v>
      </c>
      <c r="N1631" s="1" t="str">
        <f>IF(ISBLANK(Data!$F1631),"",IF(Data!$F1631&gt;=8,TEXT(Data!N1631,"00"),""))</f>
        <v>af</v>
      </c>
    </row>
    <row r="1632" ht="14.25">
      <c r="A1632" s="1">
        <f>IF(ISBLANK(Data!A1632),"",Data!A1632)</f>
        <v>196282</v>
      </c>
      <c r="B1632" s="1">
        <f>IF(ISBLANK(Data!B1632),"",Data!B1632)</f>
        <v>0</v>
      </c>
      <c r="C1632" s="1">
        <f>IF(ISBLANK(Data!C1632),"",Data!C1632)</f>
        <v>301</v>
      </c>
      <c r="D1632" s="1">
        <f>IF(ISBLANK(Data!D1632),"",Data!D1632)</f>
        <v>0</v>
      </c>
      <c r="E1632" s="1">
        <f>IF(ISBLANK(Data!E1632),"",Data!E1632)</f>
        <v>0</v>
      </c>
      <c r="F1632" s="1">
        <f>IF(ISBLANK(Data!F1632),"",Data!F1632)</f>
        <v>3</v>
      </c>
      <c r="G1632" s="1" t="str">
        <f>IF(ISBLANK(Data!$F1632),"",IF(Data!$F1632&gt;=1,TEXT(Data!G1632,"00"),""))</f>
        <v>e8</v>
      </c>
      <c r="H1632" s="1" t="str">
        <f>IF(ISBLANK(Data!$F1632),"",IF(Data!$F1632&gt;=2,TEXT(Data!H1632,"00"),""))</f>
        <v>f</v>
      </c>
      <c r="I1632" s="1" t="str">
        <f>IF(ISBLANK(Data!$F1632),"",IF(Data!$F1632&gt;=3,TEXT(Data!I1632,"00"),""))</f>
        <v>00</v>
      </c>
      <c r="J1632" s="1" t="str">
        <f>IF(ISBLANK(Data!$F1632),"",IF(Data!$F1632&gt;=4,TEXT(Data!J1632,"00"),""))</f>
        <v/>
      </c>
      <c r="K1632" s="1" t="str">
        <f>IF(ISBLANK(Data!$F1632),"",IF(Data!$F1632&gt;=5,TEXT(Data!K1632,"00"),""))</f>
        <v/>
      </c>
      <c r="L1632" s="1" t="str">
        <f>IF(ISBLANK(Data!$F1632),"",IF(Data!$F1632&gt;=6,TEXT(Data!L1632,"00"),""))</f>
        <v/>
      </c>
      <c r="M1632" s="1" t="str">
        <f>IF(ISBLANK(Data!$F1632),"",IF(Data!$F1632&gt;=7,TEXT(Data!M1632,"00"),""))</f>
        <v/>
      </c>
      <c r="N1632" s="1" t="str">
        <f>IF(ISBLANK(Data!$F1632),"",IF(Data!$F1632&gt;=8,TEXT(Data!N1632,"00"),""))</f>
        <v/>
      </c>
    </row>
    <row r="1633" ht="14.25">
      <c r="A1633" s="1">
        <f>IF(ISBLANK(Data!A1633),"",Data!A1633)</f>
        <v>196331</v>
      </c>
      <c r="B1633" s="1">
        <f>IF(ISBLANK(Data!B1633),"",Data!B1633)</f>
        <v>0</v>
      </c>
      <c r="C1633" s="1">
        <f>IF(ISBLANK(Data!C1633),"",Data!C1633)</f>
        <v>300</v>
      </c>
      <c r="D1633" s="1">
        <f>IF(ISBLANK(Data!D1633),"",Data!D1633)</f>
        <v>0</v>
      </c>
      <c r="E1633" s="1">
        <f>IF(ISBLANK(Data!E1633),"",Data!E1633)</f>
        <v>0</v>
      </c>
      <c r="F1633" s="1">
        <f>IF(ISBLANK(Data!F1633),"",Data!F1633)</f>
        <v>8</v>
      </c>
      <c r="G1633" s="1" t="str">
        <f>IF(ISBLANK(Data!$F1633),"",IF(Data!$F1633&gt;=1,TEXT(Data!G1633,"00"),""))</f>
        <v>03</v>
      </c>
      <c r="H1633" s="1" t="str">
        <f>IF(ISBLANK(Data!$F1633),"",IF(Data!$F1633&gt;=2,TEXT(Data!H1633,"00"),""))</f>
        <v>5a</v>
      </c>
      <c r="I1633" s="1" t="str">
        <f>IF(ISBLANK(Data!$F1633),"",IF(Data!$F1633&gt;=3,TEXT(Data!I1633,"00"),""))</f>
        <v>64</v>
      </c>
      <c r="J1633" s="1" t="str">
        <f>IF(ISBLANK(Data!$F1633),"",IF(Data!$F1633&gt;=4,TEXT(Data!J1633,"00"),""))</f>
        <v>5a</v>
      </c>
      <c r="K1633" s="1" t="str">
        <f>IF(ISBLANK(Data!$F1633),"",IF(Data!$F1633&gt;=5,TEXT(Data!K1633,"00"),""))</f>
        <v>64</v>
      </c>
      <c r="L1633" s="1" t="str">
        <f>IF(ISBLANK(Data!$F1633),"",IF(Data!$F1633&gt;=6,TEXT(Data!L1633,"00"),""))</f>
        <v>00</v>
      </c>
      <c r="M1633" s="1" t="str">
        <f>IF(ISBLANK(Data!$F1633),"",IF(Data!$F1633&gt;=7,TEXT(Data!M1633,"00"),""))</f>
        <v>64</v>
      </c>
      <c r="N1633" s="1" t="str">
        <f>IF(ISBLANK(Data!$F1633),"",IF(Data!$F1633&gt;=8,TEXT(Data!N1633,"00"),""))</f>
        <v>30</v>
      </c>
    </row>
    <row r="1634" ht="14.25">
      <c r="A1634" s="1">
        <f>IF(ISBLANK(Data!A1634),"",Data!A1634)</f>
        <v>196332</v>
      </c>
      <c r="B1634" s="1">
        <f>IF(ISBLANK(Data!B1634),"",Data!B1634)</f>
        <v>0</v>
      </c>
      <c r="C1634" s="1">
        <f>IF(ISBLANK(Data!C1634),"",Data!C1634)</f>
        <v>301</v>
      </c>
      <c r="D1634" s="1">
        <f>IF(ISBLANK(Data!D1634),"",Data!D1634)</f>
        <v>0</v>
      </c>
      <c r="E1634" s="1">
        <f>IF(ISBLANK(Data!E1634),"",Data!E1634)</f>
        <v>0</v>
      </c>
      <c r="F1634" s="1">
        <f>IF(ISBLANK(Data!F1634),"",Data!F1634)</f>
        <v>3</v>
      </c>
      <c r="G1634" s="1" t="str">
        <f>IF(ISBLANK(Data!$F1634),"",IF(Data!$F1634&gt;=1,TEXT(Data!G1634,"00"),""))</f>
        <v>e2</v>
      </c>
      <c r="H1634" s="1" t="str">
        <f>IF(ISBLANK(Data!$F1634),"",IF(Data!$F1634&gt;=2,TEXT(Data!H1634,"00"),""))</f>
        <v>00</v>
      </c>
      <c r="I1634" s="1" t="str">
        <f>IF(ISBLANK(Data!$F1634),"",IF(Data!$F1634&gt;=3,TEXT(Data!I1634,"00"),""))</f>
        <v>00</v>
      </c>
      <c r="J1634" s="1" t="str">
        <f>IF(ISBLANK(Data!$F1634),"",IF(Data!$F1634&gt;=4,TEXT(Data!J1634,"00"),""))</f>
        <v/>
      </c>
      <c r="K1634" s="1" t="str">
        <f>IF(ISBLANK(Data!$F1634),"",IF(Data!$F1634&gt;=5,TEXT(Data!K1634,"00"),""))</f>
        <v/>
      </c>
      <c r="L1634" s="1" t="str">
        <f>IF(ISBLANK(Data!$F1634),"",IF(Data!$F1634&gt;=6,TEXT(Data!L1634,"00"),""))</f>
        <v/>
      </c>
      <c r="M1634" s="1" t="str">
        <f>IF(ISBLANK(Data!$F1634),"",IF(Data!$F1634&gt;=7,TEXT(Data!M1634,"00"),""))</f>
        <v/>
      </c>
      <c r="N1634" s="1" t="str">
        <f>IF(ISBLANK(Data!$F1634),"",IF(Data!$F1634&gt;=8,TEXT(Data!N1634,"00"),""))</f>
        <v/>
      </c>
    </row>
    <row r="1635" ht="14.25">
      <c r="A1635" s="1">
        <f>IF(ISBLANK(Data!A1635),"",Data!A1635)</f>
        <v>196345</v>
      </c>
      <c r="B1635" s="1">
        <f>IF(ISBLANK(Data!B1635),"",Data!B1635)</f>
        <v>1</v>
      </c>
      <c r="C1635" s="1">
        <f>IF(ISBLANK(Data!C1635),"",Data!C1635)</f>
        <v>201</v>
      </c>
      <c r="D1635" s="1">
        <f>IF(ISBLANK(Data!D1635),"",Data!D1635)</f>
        <v>0</v>
      </c>
      <c r="E1635" s="1">
        <f>IF(ISBLANK(Data!E1635),"",Data!E1635)</f>
        <v>0</v>
      </c>
      <c r="F1635" s="1">
        <f>IF(ISBLANK(Data!F1635),"",Data!F1635)</f>
        <v>6</v>
      </c>
      <c r="G1635" s="1" t="str">
        <f>IF(ISBLANK(Data!$F1635),"",IF(Data!$F1635&gt;=1,TEXT(Data!G1635,"00"),""))</f>
        <v>a</v>
      </c>
      <c r="H1635" s="1" t="str">
        <f>IF(ISBLANK(Data!$F1635),"",IF(Data!$F1635&gt;=2,TEXT(Data!H1635,"00"),""))</f>
        <v>05</v>
      </c>
      <c r="I1635" s="1" t="str">
        <f>IF(ISBLANK(Data!$F1635),"",IF(Data!$F1635&gt;=3,TEXT(Data!I1635,"00"),""))</f>
        <v>00</v>
      </c>
      <c r="J1635" s="1" t="str">
        <f>IF(ISBLANK(Data!$F1635),"",IF(Data!$F1635&gt;=4,TEXT(Data!J1635,"00"),""))</f>
        <v>00</v>
      </c>
      <c r="K1635" s="1" t="str">
        <f>IF(ISBLANK(Data!$F1635),"",IF(Data!$F1635&gt;=5,TEXT(Data!K1635,"00"),""))</f>
        <v>62</v>
      </c>
      <c r="L1635" s="1" t="str">
        <f>IF(ISBLANK(Data!$F1635),"",IF(Data!$F1635&gt;=6,TEXT(Data!L1635,"00"),""))</f>
        <v>00</v>
      </c>
      <c r="M1635" s="1" t="str">
        <f>IF(ISBLANK(Data!$F1635),"",IF(Data!$F1635&gt;=7,TEXT(Data!M1635,"00"),""))</f>
        <v/>
      </c>
      <c r="N1635" s="1" t="str">
        <f>IF(ISBLANK(Data!$F1635),"",IF(Data!$F1635&gt;=8,TEXT(Data!N1635,"00"),""))</f>
        <v/>
      </c>
    </row>
    <row r="1636" ht="14.25">
      <c r="A1636" s="1">
        <f>IF(ISBLANK(Data!A1636),"",Data!A1636)</f>
        <v>196347</v>
      </c>
      <c r="B1636" s="1">
        <f>IF(ISBLANK(Data!B1636),"",Data!B1636)</f>
        <v>1</v>
      </c>
      <c r="C1636" s="1">
        <f>IF(ISBLANK(Data!C1636),"",Data!C1636)</f>
        <v>401</v>
      </c>
      <c r="D1636" s="1">
        <f>IF(ISBLANK(Data!D1636),"",Data!D1636)</f>
        <v>0</v>
      </c>
      <c r="E1636" s="1">
        <f>IF(ISBLANK(Data!E1636),"",Data!E1636)</f>
        <v>0</v>
      </c>
      <c r="F1636" s="1">
        <f>IF(ISBLANK(Data!F1636),"",Data!F1636)</f>
        <v>8</v>
      </c>
      <c r="G1636" s="1" t="str">
        <f>IF(ISBLANK(Data!$F1636),"",IF(Data!$F1636&gt;=1,TEXT(Data!G1636,"00"),""))</f>
        <v>8f</v>
      </c>
      <c r="H1636" s="1" t="str">
        <f>IF(ISBLANK(Data!$F1636),"",IF(Data!$F1636&gt;=2,TEXT(Data!H1636,"00"),""))</f>
        <v>a0</v>
      </c>
      <c r="I1636" s="1" t="str">
        <f>IF(ISBLANK(Data!$F1636),"",IF(Data!$F1636&gt;=3,TEXT(Data!I1636,"00"),""))</f>
        <v>00</v>
      </c>
      <c r="J1636" s="1" t="str">
        <f>IF(ISBLANK(Data!$F1636),"",IF(Data!$F1636&gt;=4,TEXT(Data!J1636,"00"),""))</f>
        <v>00</v>
      </c>
      <c r="K1636" s="1" t="str">
        <f>IF(ISBLANK(Data!$F1636),"",IF(Data!$F1636&gt;=5,TEXT(Data!K1636,"00"),""))</f>
        <v>56</v>
      </c>
      <c r="L1636" s="1" t="str">
        <f>IF(ISBLANK(Data!$F1636),"",IF(Data!$F1636&gt;=6,TEXT(Data!L1636,"00"),""))</f>
        <v>00</v>
      </c>
      <c r="M1636" s="1" t="str">
        <f>IF(ISBLANK(Data!$F1636),"",IF(Data!$F1636&gt;=7,TEXT(Data!M1636,"00"),""))</f>
        <v>00</v>
      </c>
      <c r="N1636" s="1" t="str">
        <f>IF(ISBLANK(Data!$F1636),"",IF(Data!$F1636&gt;=8,TEXT(Data!N1636,"00"),""))</f>
        <v>00</v>
      </c>
    </row>
    <row r="1637" ht="14.25">
      <c r="A1637" s="1">
        <f>IF(ISBLANK(Data!A1637),"",Data!A1637)</f>
        <v>196358</v>
      </c>
      <c r="B1637" s="1">
        <f>IF(ISBLANK(Data!B1637),"",Data!B1637)</f>
        <v>1</v>
      </c>
      <c r="C1637" s="1">
        <f>IF(ISBLANK(Data!C1637),"",Data!C1637)</f>
        <v>203</v>
      </c>
      <c r="D1637" s="1">
        <f>IF(ISBLANK(Data!D1637),"",Data!D1637)</f>
        <v>0</v>
      </c>
      <c r="E1637" s="1">
        <f>IF(ISBLANK(Data!E1637),"",Data!E1637)</f>
        <v>0</v>
      </c>
      <c r="F1637" s="1">
        <f>IF(ISBLANK(Data!F1637),"",Data!F1637)</f>
        <v>8</v>
      </c>
      <c r="G1637" s="1" t="str">
        <f>IF(ISBLANK(Data!$F1637),"",IF(Data!$F1637&gt;=1,TEXT(Data!G1637,"00"),""))</f>
        <v>00</v>
      </c>
      <c r="H1637" s="1" t="str">
        <f>IF(ISBLANK(Data!$F1637),"",IF(Data!$F1637&gt;=2,TEXT(Data!H1637,"00"),""))</f>
        <v>00</v>
      </c>
      <c r="I1637" s="1" t="str">
        <f>IF(ISBLANK(Data!$F1637),"",IF(Data!$F1637&gt;=3,TEXT(Data!I1637,"00"),""))</f>
        <v>00</v>
      </c>
      <c r="J1637" s="1" t="str">
        <f>IF(ISBLANK(Data!$F1637),"",IF(Data!$F1637&gt;=4,TEXT(Data!J1637,"00"),""))</f>
        <v>00</v>
      </c>
      <c r="K1637" s="1" t="str">
        <f>IF(ISBLANK(Data!$F1637),"",IF(Data!$F1637&gt;=5,TEXT(Data!K1637,"00"),""))</f>
        <v>00</v>
      </c>
      <c r="L1637" s="1" t="str">
        <f>IF(ISBLANK(Data!$F1637),"",IF(Data!$F1637&gt;=6,TEXT(Data!L1637,"00"),""))</f>
        <v>00</v>
      </c>
      <c r="M1637" s="1" t="str">
        <f>IF(ISBLANK(Data!$F1637),"",IF(Data!$F1637&gt;=7,TEXT(Data!M1637,"00"),""))</f>
        <v>00</v>
      </c>
      <c r="N1637" s="1" t="str">
        <f>IF(ISBLANK(Data!$F1637),"",IF(Data!$F1637&gt;=8,TEXT(Data!N1637,"00"),""))</f>
        <v>00</v>
      </c>
    </row>
    <row r="1638" ht="14.25">
      <c r="A1638" s="1">
        <f>IF(ISBLANK(Data!A1638),"",Data!A1638)</f>
        <v>196367</v>
      </c>
      <c r="B1638" s="1">
        <f>IF(ISBLANK(Data!B1638),"",Data!B1638)</f>
        <v>1</v>
      </c>
      <c r="C1638" s="1">
        <f>IF(ISBLANK(Data!C1638),"",Data!C1638)</f>
        <v>400</v>
      </c>
      <c r="D1638" s="1">
        <f>IF(ISBLANK(Data!D1638),"",Data!D1638)</f>
        <v>0</v>
      </c>
      <c r="E1638" s="1">
        <f>IF(ISBLANK(Data!E1638),"",Data!E1638)</f>
        <v>0</v>
      </c>
      <c r="F1638" s="1">
        <f>IF(ISBLANK(Data!F1638),"",Data!F1638)</f>
        <v>8</v>
      </c>
      <c r="G1638" s="1" t="str">
        <f>IF(ISBLANK(Data!$F1638),"",IF(Data!$F1638&gt;=1,TEXT(Data!G1638,"00"),""))</f>
        <v>01</v>
      </c>
      <c r="H1638" s="1" t="str">
        <f>IF(ISBLANK(Data!$F1638),"",IF(Data!$F1638&gt;=2,TEXT(Data!H1638,"00"),""))</f>
        <v>00</v>
      </c>
      <c r="I1638" s="1" t="str">
        <f>IF(ISBLANK(Data!$F1638),"",IF(Data!$F1638&gt;=3,TEXT(Data!I1638,"00"),""))</f>
        <v>4c</v>
      </c>
      <c r="J1638" s="1" t="str">
        <f>IF(ISBLANK(Data!$F1638),"",IF(Data!$F1638&gt;=4,TEXT(Data!J1638,"00"),""))</f>
        <v>00</v>
      </c>
      <c r="K1638" s="1" t="str">
        <f>IF(ISBLANK(Data!$F1638),"",IF(Data!$F1638&gt;=5,TEXT(Data!K1638,"00"),""))</f>
        <v>00</v>
      </c>
      <c r="L1638" s="1" t="str">
        <f>IF(ISBLANK(Data!$F1638),"",IF(Data!$F1638&gt;=6,TEXT(Data!L1638,"00"),""))</f>
        <v>00</v>
      </c>
      <c r="M1638" s="1" t="str">
        <f>IF(ISBLANK(Data!$F1638),"",IF(Data!$F1638&gt;=7,TEXT(Data!M1638,"00"),""))</f>
        <v>00</v>
      </c>
      <c r="N1638" s="1" t="str">
        <f>IF(ISBLANK(Data!$F1638),"",IF(Data!$F1638&gt;=8,TEXT(Data!N1638,"00"),""))</f>
        <v>00</v>
      </c>
    </row>
    <row r="1639" ht="14.25">
      <c r="A1639" s="1">
        <f>IF(ISBLANK(Data!A1639),"",Data!A1639)</f>
        <v>196382</v>
      </c>
      <c r="B1639" s="1">
        <f>IF(ISBLANK(Data!B1639),"",Data!B1639)</f>
        <v>0</v>
      </c>
      <c r="C1639" s="1">
        <f>IF(ISBLANK(Data!C1639),"",Data!C1639)</f>
        <v>300</v>
      </c>
      <c r="D1639" s="1">
        <f>IF(ISBLANK(Data!D1639),"",Data!D1639)</f>
        <v>0</v>
      </c>
      <c r="E1639" s="1">
        <f>IF(ISBLANK(Data!E1639),"",Data!E1639)</f>
        <v>0</v>
      </c>
      <c r="F1639" s="1">
        <f>IF(ISBLANK(Data!F1639),"",Data!F1639)</f>
        <v>8</v>
      </c>
      <c r="G1639" s="1" t="str">
        <f>IF(ISBLANK(Data!$F1639),"",IF(Data!$F1639&gt;=1,TEXT(Data!G1639,"00"),""))</f>
        <v>03</v>
      </c>
      <c r="H1639" s="1" t="str">
        <f>IF(ISBLANK(Data!$F1639),"",IF(Data!$F1639&gt;=2,TEXT(Data!H1639,"00"),""))</f>
        <v>5a</v>
      </c>
      <c r="I1639" s="1" t="str">
        <f>IF(ISBLANK(Data!$F1639),"",IF(Data!$F1639&gt;=3,TEXT(Data!I1639,"00"),""))</f>
        <v>64</v>
      </c>
      <c r="J1639" s="1" t="str">
        <f>IF(ISBLANK(Data!$F1639),"",IF(Data!$F1639&gt;=4,TEXT(Data!J1639,"00"),""))</f>
        <v>5a</v>
      </c>
      <c r="K1639" s="1" t="str">
        <f>IF(ISBLANK(Data!$F1639),"",IF(Data!$F1639&gt;=5,TEXT(Data!K1639,"00"),""))</f>
        <v>64</v>
      </c>
      <c r="L1639" s="1" t="str">
        <f>IF(ISBLANK(Data!$F1639),"",IF(Data!$F1639&gt;=6,TEXT(Data!L1639,"00"),""))</f>
        <v>00</v>
      </c>
      <c r="M1639" s="1" t="str">
        <f>IF(ISBLANK(Data!$F1639),"",IF(Data!$F1639&gt;=7,TEXT(Data!M1639,"00"),""))</f>
        <v>64</v>
      </c>
      <c r="N1639" s="1" t="str">
        <f>IF(ISBLANK(Data!$F1639),"",IF(Data!$F1639&gt;=8,TEXT(Data!N1639,"00"),""))</f>
        <v>21</v>
      </c>
    </row>
    <row r="1640" ht="14.25">
      <c r="A1640" s="1">
        <f>IF(ISBLANK(Data!A1640),"",Data!A1640)</f>
        <v>196382</v>
      </c>
      <c r="B1640" s="1">
        <f>IF(ISBLANK(Data!B1640),"",Data!B1640)</f>
        <v>0</v>
      </c>
      <c r="C1640" s="1">
        <f>IF(ISBLANK(Data!C1640),"",Data!C1640)</f>
        <v>301</v>
      </c>
      <c r="D1640" s="1">
        <f>IF(ISBLANK(Data!D1640),"",Data!D1640)</f>
        <v>0</v>
      </c>
      <c r="E1640" s="1">
        <f>IF(ISBLANK(Data!E1640),"",Data!E1640)</f>
        <v>0</v>
      </c>
      <c r="F1640" s="1">
        <f>IF(ISBLANK(Data!F1640),"",Data!F1640)</f>
        <v>3</v>
      </c>
      <c r="G1640" s="1" t="str">
        <f>IF(ISBLANK(Data!$F1640),"",IF(Data!$F1640&gt;=1,TEXT(Data!G1640,"00"),""))</f>
        <v>b3</v>
      </c>
      <c r="H1640" s="1" t="str">
        <f>IF(ISBLANK(Data!$F1640),"",IF(Data!$F1640&gt;=2,TEXT(Data!H1640,"00"),""))</f>
        <v>01</v>
      </c>
      <c r="I1640" s="1" t="str">
        <f>IF(ISBLANK(Data!$F1640),"",IF(Data!$F1640&gt;=3,TEXT(Data!I1640,"00"),""))</f>
        <v>00</v>
      </c>
      <c r="J1640" s="1" t="str">
        <f>IF(ISBLANK(Data!$F1640),"",IF(Data!$F1640&gt;=4,TEXT(Data!J1640,"00"),""))</f>
        <v/>
      </c>
      <c r="K1640" s="1" t="str">
        <f>IF(ISBLANK(Data!$F1640),"",IF(Data!$F1640&gt;=5,TEXT(Data!K1640,"00"),""))</f>
        <v/>
      </c>
      <c r="L1640" s="1" t="str">
        <f>IF(ISBLANK(Data!$F1640),"",IF(Data!$F1640&gt;=6,TEXT(Data!L1640,"00"),""))</f>
        <v/>
      </c>
      <c r="M1640" s="1" t="str">
        <f>IF(ISBLANK(Data!$F1640),"",IF(Data!$F1640&gt;=7,TEXT(Data!M1640,"00"),""))</f>
        <v/>
      </c>
      <c r="N1640" s="1" t="str">
        <f>IF(ISBLANK(Data!$F1640),"",IF(Data!$F1640&gt;=8,TEXT(Data!N1640,"00"),""))</f>
        <v/>
      </c>
    </row>
    <row r="1641" ht="14.25">
      <c r="A1641" s="1">
        <f>IF(ISBLANK(Data!A1641),"",Data!A1641)</f>
        <v>196431</v>
      </c>
      <c r="B1641" s="1">
        <f>IF(ISBLANK(Data!B1641),"",Data!B1641)</f>
        <v>0</v>
      </c>
      <c r="C1641" s="1">
        <f>IF(ISBLANK(Data!C1641),"",Data!C1641)</f>
        <v>300</v>
      </c>
      <c r="D1641" s="1">
        <f>IF(ISBLANK(Data!D1641),"",Data!D1641)</f>
        <v>0</v>
      </c>
      <c r="E1641" s="1">
        <f>IF(ISBLANK(Data!E1641),"",Data!E1641)</f>
        <v>0</v>
      </c>
      <c r="F1641" s="1">
        <f>IF(ISBLANK(Data!F1641),"",Data!F1641)</f>
        <v>8</v>
      </c>
      <c r="G1641" s="1" t="str">
        <f>IF(ISBLANK(Data!$F1641),"",IF(Data!$F1641&gt;=1,TEXT(Data!G1641,"00"),""))</f>
        <v>03</v>
      </c>
      <c r="H1641" s="1" t="str">
        <f>IF(ISBLANK(Data!$F1641),"",IF(Data!$F1641&gt;=2,TEXT(Data!H1641,"00"),""))</f>
        <v>5a</v>
      </c>
      <c r="I1641" s="1" t="str">
        <f>IF(ISBLANK(Data!$F1641),"",IF(Data!$F1641&gt;=3,TEXT(Data!I1641,"00"),""))</f>
        <v>64</v>
      </c>
      <c r="J1641" s="1" t="str">
        <f>IF(ISBLANK(Data!$F1641),"",IF(Data!$F1641&gt;=4,TEXT(Data!J1641,"00"),""))</f>
        <v>5a</v>
      </c>
      <c r="K1641" s="1" t="str">
        <f>IF(ISBLANK(Data!$F1641),"",IF(Data!$F1641&gt;=5,TEXT(Data!K1641,"00"),""))</f>
        <v>64</v>
      </c>
      <c r="L1641" s="1" t="str">
        <f>IF(ISBLANK(Data!$F1641),"",IF(Data!$F1641&gt;=6,TEXT(Data!L1641,"00"),""))</f>
        <v>00</v>
      </c>
      <c r="M1641" s="1" t="str">
        <f>IF(ISBLANK(Data!$F1641),"",IF(Data!$F1641&gt;=7,TEXT(Data!M1641,"00"),""))</f>
        <v>64</v>
      </c>
      <c r="N1641" s="1" t="str">
        <f>IF(ISBLANK(Data!$F1641),"",IF(Data!$F1641&gt;=8,TEXT(Data!N1641,"00"),""))</f>
        <v>32</v>
      </c>
    </row>
    <row r="1642" ht="14.25">
      <c r="A1642" s="1">
        <f>IF(ISBLANK(Data!A1642),"",Data!A1642)</f>
        <v>196432</v>
      </c>
      <c r="B1642" s="1">
        <f>IF(ISBLANK(Data!B1642),"",Data!B1642)</f>
        <v>0</v>
      </c>
      <c r="C1642" s="1">
        <f>IF(ISBLANK(Data!C1642),"",Data!C1642)</f>
        <v>301</v>
      </c>
      <c r="D1642" s="1">
        <f>IF(ISBLANK(Data!D1642),"",Data!D1642)</f>
        <v>0</v>
      </c>
      <c r="E1642" s="1">
        <f>IF(ISBLANK(Data!E1642),"",Data!E1642)</f>
        <v>0</v>
      </c>
      <c r="F1642" s="1">
        <f>IF(ISBLANK(Data!F1642),"",Data!F1642)</f>
        <v>3</v>
      </c>
      <c r="G1642" s="1" t="str">
        <f>IF(ISBLANK(Data!$F1642),"",IF(Data!$F1642&gt;=1,TEXT(Data!G1642,"00"),""))</f>
        <v>6b</v>
      </c>
      <c r="H1642" s="1" t="str">
        <f>IF(ISBLANK(Data!$F1642),"",IF(Data!$F1642&gt;=2,TEXT(Data!H1642,"00"),""))</f>
        <v>02</v>
      </c>
      <c r="I1642" s="1" t="str">
        <f>IF(ISBLANK(Data!$F1642),"",IF(Data!$F1642&gt;=3,TEXT(Data!I1642,"00"),""))</f>
        <v>00</v>
      </c>
      <c r="J1642" s="1" t="str">
        <f>IF(ISBLANK(Data!$F1642),"",IF(Data!$F1642&gt;=4,TEXT(Data!J1642,"00"),""))</f>
        <v/>
      </c>
      <c r="K1642" s="1" t="str">
        <f>IF(ISBLANK(Data!$F1642),"",IF(Data!$F1642&gt;=5,TEXT(Data!K1642,"00"),""))</f>
        <v/>
      </c>
      <c r="L1642" s="1" t="str">
        <f>IF(ISBLANK(Data!$F1642),"",IF(Data!$F1642&gt;=6,TEXT(Data!L1642,"00"),""))</f>
        <v/>
      </c>
      <c r="M1642" s="1" t="str">
        <f>IF(ISBLANK(Data!$F1642),"",IF(Data!$F1642&gt;=7,TEXT(Data!M1642,"00"),""))</f>
        <v/>
      </c>
      <c r="N1642" s="1" t="str">
        <f>IF(ISBLANK(Data!$F1642),"",IF(Data!$F1642&gt;=8,TEXT(Data!N1642,"00"),""))</f>
        <v/>
      </c>
    </row>
    <row r="1643" ht="14.25">
      <c r="A1643" s="1">
        <f>IF(ISBLANK(Data!A1643),"",Data!A1643)</f>
        <v>196445</v>
      </c>
      <c r="B1643" s="1">
        <f>IF(ISBLANK(Data!B1643),"",Data!B1643)</f>
        <v>1</v>
      </c>
      <c r="C1643" s="1">
        <f>IF(ISBLANK(Data!C1643),"",Data!C1643)</f>
        <v>201</v>
      </c>
      <c r="D1643" s="1">
        <f>IF(ISBLANK(Data!D1643),"",Data!D1643)</f>
        <v>0</v>
      </c>
      <c r="E1643" s="1">
        <f>IF(ISBLANK(Data!E1643),"",Data!E1643)</f>
        <v>0</v>
      </c>
      <c r="F1643" s="1">
        <f>IF(ISBLANK(Data!F1643),"",Data!F1643)</f>
        <v>6</v>
      </c>
      <c r="G1643" s="1" t="str">
        <f>IF(ISBLANK(Data!$F1643),"",IF(Data!$F1643&gt;=1,TEXT(Data!G1643,"00"),""))</f>
        <v>a</v>
      </c>
      <c r="H1643" s="1" t="str">
        <f>IF(ISBLANK(Data!$F1643),"",IF(Data!$F1643&gt;=2,TEXT(Data!H1643,"00"),""))</f>
        <v>05</v>
      </c>
      <c r="I1643" s="1" t="str">
        <f>IF(ISBLANK(Data!$F1643),"",IF(Data!$F1643&gt;=3,TEXT(Data!I1643,"00"),""))</f>
        <v>00</v>
      </c>
      <c r="J1643" s="1" t="str">
        <f>IF(ISBLANK(Data!$F1643),"",IF(Data!$F1643&gt;=4,TEXT(Data!J1643,"00"),""))</f>
        <v>00</v>
      </c>
      <c r="K1643" s="1" t="str">
        <f>IF(ISBLANK(Data!$F1643),"",IF(Data!$F1643&gt;=5,TEXT(Data!K1643,"00"),""))</f>
        <v>62</v>
      </c>
      <c r="L1643" s="1" t="str">
        <f>IF(ISBLANK(Data!$F1643),"",IF(Data!$F1643&gt;=6,TEXT(Data!L1643,"00"),""))</f>
        <v>00</v>
      </c>
      <c r="M1643" s="1" t="str">
        <f>IF(ISBLANK(Data!$F1643),"",IF(Data!$F1643&gt;=7,TEXT(Data!M1643,"00"),""))</f>
        <v/>
      </c>
      <c r="N1643" s="1" t="str">
        <f>IF(ISBLANK(Data!$F1643),"",IF(Data!$F1643&gt;=8,TEXT(Data!N1643,"00"),""))</f>
        <v/>
      </c>
    </row>
    <row r="1644" ht="14.25">
      <c r="A1644" s="1">
        <f>IF(ISBLANK(Data!A1644),"",Data!A1644)</f>
        <v>196447</v>
      </c>
      <c r="B1644" s="1">
        <f>IF(ISBLANK(Data!B1644),"",Data!B1644)</f>
        <v>1</v>
      </c>
      <c r="C1644" s="1">
        <f>IF(ISBLANK(Data!C1644),"",Data!C1644)</f>
        <v>401</v>
      </c>
      <c r="D1644" s="1">
        <f>IF(ISBLANK(Data!D1644),"",Data!D1644)</f>
        <v>0</v>
      </c>
      <c r="E1644" s="1">
        <f>IF(ISBLANK(Data!E1644),"",Data!E1644)</f>
        <v>0</v>
      </c>
      <c r="F1644" s="1">
        <f>IF(ISBLANK(Data!F1644),"",Data!F1644)</f>
        <v>8</v>
      </c>
      <c r="G1644" s="1" t="str">
        <f>IF(ISBLANK(Data!$F1644),"",IF(Data!$F1644&gt;=1,TEXT(Data!G1644,"00"),""))</f>
        <v>8f</v>
      </c>
      <c r="H1644" s="1" t="str">
        <f>IF(ISBLANK(Data!$F1644),"",IF(Data!$F1644&gt;=2,TEXT(Data!H1644,"00"),""))</f>
        <v>a0</v>
      </c>
      <c r="I1644" s="1" t="str">
        <f>IF(ISBLANK(Data!$F1644),"",IF(Data!$F1644&gt;=3,TEXT(Data!I1644,"00"),""))</f>
        <v>00</v>
      </c>
      <c r="J1644" s="1" t="str">
        <f>IF(ISBLANK(Data!$F1644),"",IF(Data!$F1644&gt;=4,TEXT(Data!J1644,"00"),""))</f>
        <v>00</v>
      </c>
      <c r="K1644" s="1" t="str">
        <f>IF(ISBLANK(Data!$F1644),"",IF(Data!$F1644&gt;=5,TEXT(Data!K1644,"00"),""))</f>
        <v>56</v>
      </c>
      <c r="L1644" s="1" t="str">
        <f>IF(ISBLANK(Data!$F1644),"",IF(Data!$F1644&gt;=6,TEXT(Data!L1644,"00"),""))</f>
        <v>00</v>
      </c>
      <c r="M1644" s="1" t="str">
        <f>IF(ISBLANK(Data!$F1644),"",IF(Data!$F1644&gt;=7,TEXT(Data!M1644,"00"),""))</f>
        <v>00</v>
      </c>
      <c r="N1644" s="1" t="str">
        <f>IF(ISBLANK(Data!$F1644),"",IF(Data!$F1644&gt;=8,TEXT(Data!N1644,"00"),""))</f>
        <v>00</v>
      </c>
    </row>
    <row r="1645" ht="14.25">
      <c r="A1645" s="1">
        <f>IF(ISBLANK(Data!A1645),"",Data!A1645)</f>
        <v>196458</v>
      </c>
      <c r="B1645" s="1">
        <f>IF(ISBLANK(Data!B1645),"",Data!B1645)</f>
        <v>1</v>
      </c>
      <c r="C1645" s="1">
        <f>IF(ISBLANK(Data!C1645),"",Data!C1645)</f>
        <v>203</v>
      </c>
      <c r="D1645" s="1">
        <f>IF(ISBLANK(Data!D1645),"",Data!D1645)</f>
        <v>0</v>
      </c>
      <c r="E1645" s="1">
        <f>IF(ISBLANK(Data!E1645),"",Data!E1645)</f>
        <v>0</v>
      </c>
      <c r="F1645" s="1">
        <f>IF(ISBLANK(Data!F1645),"",Data!F1645)</f>
        <v>8</v>
      </c>
      <c r="G1645" s="1" t="str">
        <f>IF(ISBLANK(Data!$F1645),"",IF(Data!$F1645&gt;=1,TEXT(Data!G1645,"00"),""))</f>
        <v>00</v>
      </c>
      <c r="H1645" s="1" t="str">
        <f>IF(ISBLANK(Data!$F1645),"",IF(Data!$F1645&gt;=2,TEXT(Data!H1645,"00"),""))</f>
        <v>00</v>
      </c>
      <c r="I1645" s="1" t="str">
        <f>IF(ISBLANK(Data!$F1645),"",IF(Data!$F1645&gt;=3,TEXT(Data!I1645,"00"),""))</f>
        <v>00</v>
      </c>
      <c r="J1645" s="1" t="str">
        <f>IF(ISBLANK(Data!$F1645),"",IF(Data!$F1645&gt;=4,TEXT(Data!J1645,"00"),""))</f>
        <v>00</v>
      </c>
      <c r="K1645" s="1" t="str">
        <f>IF(ISBLANK(Data!$F1645),"",IF(Data!$F1645&gt;=5,TEXT(Data!K1645,"00"),""))</f>
        <v>00</v>
      </c>
      <c r="L1645" s="1" t="str">
        <f>IF(ISBLANK(Data!$F1645),"",IF(Data!$F1645&gt;=6,TEXT(Data!L1645,"00"),""))</f>
        <v>00</v>
      </c>
      <c r="M1645" s="1" t="str">
        <f>IF(ISBLANK(Data!$F1645),"",IF(Data!$F1645&gt;=7,TEXT(Data!M1645,"00"),""))</f>
        <v>00</v>
      </c>
      <c r="N1645" s="1" t="str">
        <f>IF(ISBLANK(Data!$F1645),"",IF(Data!$F1645&gt;=8,TEXT(Data!N1645,"00"),""))</f>
        <v>00</v>
      </c>
    </row>
    <row r="1646" ht="14.25">
      <c r="A1646" s="1">
        <f>IF(ISBLANK(Data!A1646),"",Data!A1646)</f>
        <v>196467</v>
      </c>
      <c r="B1646" s="1">
        <f>IF(ISBLANK(Data!B1646),"",Data!B1646)</f>
        <v>1</v>
      </c>
      <c r="C1646" s="1">
        <f>IF(ISBLANK(Data!C1646),"",Data!C1646)</f>
        <v>400</v>
      </c>
      <c r="D1646" s="1">
        <f>IF(ISBLANK(Data!D1646),"",Data!D1646)</f>
        <v>0</v>
      </c>
      <c r="E1646" s="1">
        <f>IF(ISBLANK(Data!E1646),"",Data!E1646)</f>
        <v>0</v>
      </c>
      <c r="F1646" s="1">
        <f>IF(ISBLANK(Data!F1646),"",Data!F1646)</f>
        <v>8</v>
      </c>
      <c r="G1646" s="1" t="str">
        <f>IF(ISBLANK(Data!$F1646),"",IF(Data!$F1646&gt;=1,TEXT(Data!G1646,"00"),""))</f>
        <v>01</v>
      </c>
      <c r="H1646" s="1" t="str">
        <f>IF(ISBLANK(Data!$F1646),"",IF(Data!$F1646&gt;=2,TEXT(Data!H1646,"00"),""))</f>
        <v>00</v>
      </c>
      <c r="I1646" s="1" t="str">
        <f>IF(ISBLANK(Data!$F1646),"",IF(Data!$F1646&gt;=3,TEXT(Data!I1646,"00"),""))</f>
        <v>4c</v>
      </c>
      <c r="J1646" s="1" t="str">
        <f>IF(ISBLANK(Data!$F1646),"",IF(Data!$F1646&gt;=4,TEXT(Data!J1646,"00"),""))</f>
        <v>00</v>
      </c>
      <c r="K1646" s="1" t="str">
        <f>IF(ISBLANK(Data!$F1646),"",IF(Data!$F1646&gt;=5,TEXT(Data!K1646,"00"),""))</f>
        <v>00</v>
      </c>
      <c r="L1646" s="1" t="str">
        <f>IF(ISBLANK(Data!$F1646),"",IF(Data!$F1646&gt;=6,TEXT(Data!L1646,"00"),""))</f>
        <v>00</v>
      </c>
      <c r="M1646" s="1" t="str">
        <f>IF(ISBLANK(Data!$F1646),"",IF(Data!$F1646&gt;=7,TEXT(Data!M1646,"00"),""))</f>
        <v>00</v>
      </c>
      <c r="N1646" s="1" t="str">
        <f>IF(ISBLANK(Data!$F1646),"",IF(Data!$F1646&gt;=8,TEXT(Data!N1646,"00"),""))</f>
        <v>00</v>
      </c>
    </row>
    <row r="1647" ht="14.25">
      <c r="A1647" s="1">
        <f>IF(ISBLANK(Data!A1647),"",Data!A1647)</f>
        <v>196470</v>
      </c>
      <c r="B1647" s="1">
        <f>IF(ISBLANK(Data!B1647),"",Data!B1647)</f>
        <v>1</v>
      </c>
      <c r="C1647" s="1">
        <f>IF(ISBLANK(Data!C1647),"",Data!C1647)</f>
        <v>204</v>
      </c>
      <c r="D1647" s="1">
        <f>IF(ISBLANK(Data!D1647),"",Data!D1647)</f>
        <v>0</v>
      </c>
      <c r="E1647" s="1">
        <f>IF(ISBLANK(Data!E1647),"",Data!E1647)</f>
        <v>0</v>
      </c>
      <c r="F1647" s="1">
        <f>IF(ISBLANK(Data!F1647),"",Data!F1647)</f>
        <v>8</v>
      </c>
      <c r="G1647" s="1" t="str">
        <f>IF(ISBLANK(Data!$F1647),"",IF(Data!$F1647&gt;=1,TEXT(Data!G1647,"00"),""))</f>
        <v>00</v>
      </c>
      <c r="H1647" s="1" t="str">
        <f>IF(ISBLANK(Data!$F1647),"",IF(Data!$F1647&gt;=2,TEXT(Data!H1647,"00"),""))</f>
        <v>00</v>
      </c>
      <c r="I1647" s="1" t="str">
        <f>IF(ISBLANK(Data!$F1647),"",IF(Data!$F1647&gt;=3,TEXT(Data!I1647,"00"),""))</f>
        <v>00</v>
      </c>
      <c r="J1647" s="1" t="str">
        <f>IF(ISBLANK(Data!$F1647),"",IF(Data!$F1647&gt;=4,TEXT(Data!J1647,"00"),""))</f>
        <v>00</v>
      </c>
      <c r="K1647" s="1" t="str">
        <f>IF(ISBLANK(Data!$F1647),"",IF(Data!$F1647&gt;=5,TEXT(Data!K1647,"00"),""))</f>
        <v>00</v>
      </c>
      <c r="L1647" s="1" t="str">
        <f>IF(ISBLANK(Data!$F1647),"",IF(Data!$F1647&gt;=6,TEXT(Data!L1647,"00"),""))</f>
        <v>00</v>
      </c>
      <c r="M1647" s="1" t="str">
        <f>IF(ISBLANK(Data!$F1647),"",IF(Data!$F1647&gt;=7,TEXT(Data!M1647,"00"),""))</f>
        <v>00</v>
      </c>
      <c r="N1647" s="1" t="str">
        <f>IF(ISBLANK(Data!$F1647),"",IF(Data!$F1647&gt;=8,TEXT(Data!N1647,"00"),""))</f>
        <v>00</v>
      </c>
    </row>
    <row r="1648" ht="14.25">
      <c r="A1648" s="1">
        <f>IF(ISBLANK(Data!A1648),"",Data!A1648)</f>
        <v>196481</v>
      </c>
      <c r="B1648" s="1">
        <f>IF(ISBLANK(Data!B1648),"",Data!B1648)</f>
        <v>0</v>
      </c>
      <c r="C1648" s="1">
        <f>IF(ISBLANK(Data!C1648),"",Data!C1648)</f>
        <v>300</v>
      </c>
      <c r="D1648" s="1">
        <f>IF(ISBLANK(Data!D1648),"",Data!D1648)</f>
        <v>0</v>
      </c>
      <c r="E1648" s="1">
        <f>IF(ISBLANK(Data!E1648),"",Data!E1648)</f>
        <v>0</v>
      </c>
      <c r="F1648" s="1">
        <f>IF(ISBLANK(Data!F1648),"",Data!F1648)</f>
        <v>8</v>
      </c>
      <c r="G1648" s="1" t="str">
        <f>IF(ISBLANK(Data!$F1648),"",IF(Data!$F1648&gt;=1,TEXT(Data!G1648,"00"),""))</f>
        <v>03</v>
      </c>
      <c r="H1648" s="1" t="str">
        <f>IF(ISBLANK(Data!$F1648),"",IF(Data!$F1648&gt;=2,TEXT(Data!H1648,"00"),""))</f>
        <v>5a</v>
      </c>
      <c r="I1648" s="1" t="str">
        <f>IF(ISBLANK(Data!$F1648),"",IF(Data!$F1648&gt;=3,TEXT(Data!I1648,"00"),""))</f>
        <v>64</v>
      </c>
      <c r="J1648" s="1" t="str">
        <f>IF(ISBLANK(Data!$F1648),"",IF(Data!$F1648&gt;=4,TEXT(Data!J1648,"00"),""))</f>
        <v>5a</v>
      </c>
      <c r="K1648" s="1" t="str">
        <f>IF(ISBLANK(Data!$F1648),"",IF(Data!$F1648&gt;=5,TEXT(Data!K1648,"00"),""))</f>
        <v>64</v>
      </c>
      <c r="L1648" s="1" t="str">
        <f>IF(ISBLANK(Data!$F1648),"",IF(Data!$F1648&gt;=6,TEXT(Data!L1648,"00"),""))</f>
        <v>00</v>
      </c>
      <c r="M1648" s="1" t="str">
        <f>IF(ISBLANK(Data!$F1648),"",IF(Data!$F1648&gt;=7,TEXT(Data!M1648,"00"),""))</f>
        <v>64</v>
      </c>
      <c r="N1648" s="1" t="str">
        <f>IF(ISBLANK(Data!$F1648),"",IF(Data!$F1648&gt;=8,TEXT(Data!N1648,"00"),""))</f>
        <v>23</v>
      </c>
    </row>
    <row r="1649" ht="14.25">
      <c r="A1649" s="1">
        <f>IF(ISBLANK(Data!A1649),"",Data!A1649)</f>
        <v>196482</v>
      </c>
      <c r="B1649" s="1">
        <f>IF(ISBLANK(Data!B1649),"",Data!B1649)</f>
        <v>1</v>
      </c>
      <c r="C1649" s="1">
        <f>IF(ISBLANK(Data!C1649),"",Data!C1649)</f>
        <v>202</v>
      </c>
      <c r="D1649" s="1">
        <f>IF(ISBLANK(Data!D1649),"",Data!D1649)</f>
        <v>0</v>
      </c>
      <c r="E1649" s="1">
        <f>IF(ISBLANK(Data!E1649),"",Data!E1649)</f>
        <v>0</v>
      </c>
      <c r="F1649" s="1">
        <f>IF(ISBLANK(Data!F1649),"",Data!F1649)</f>
        <v>8</v>
      </c>
      <c r="G1649" s="1" t="str">
        <f>IF(ISBLANK(Data!$F1649),"",IF(Data!$F1649&gt;=1,TEXT(Data!G1649,"00"),""))</f>
        <v>e2</v>
      </c>
      <c r="H1649" s="1" t="str">
        <f>IF(ISBLANK(Data!$F1649),"",IF(Data!$F1649&gt;=2,TEXT(Data!H1649,"00"),""))</f>
        <v>13</v>
      </c>
      <c r="I1649" s="1" t="str">
        <f>IF(ISBLANK(Data!$F1649),"",IF(Data!$F1649&gt;=3,TEXT(Data!I1649,"00"),""))</f>
        <v>00</v>
      </c>
      <c r="J1649" s="1" t="str">
        <f>IF(ISBLANK(Data!$F1649),"",IF(Data!$F1649&gt;=4,TEXT(Data!J1649,"00"),""))</f>
        <v>00</v>
      </c>
      <c r="K1649" s="1" t="str">
        <f>IF(ISBLANK(Data!$F1649),"",IF(Data!$F1649&gt;=5,TEXT(Data!K1649,"00"),""))</f>
        <v>43</v>
      </c>
      <c r="L1649" s="1" t="str">
        <f>IF(ISBLANK(Data!$F1649),"",IF(Data!$F1649&gt;=6,TEXT(Data!L1649,"00"),""))</f>
        <v>fd</v>
      </c>
      <c r="M1649" s="1" t="str">
        <f>IF(ISBLANK(Data!$F1649),"",IF(Data!$F1649&gt;=7,TEXT(Data!M1649,"00"),""))</f>
        <v>1a</v>
      </c>
      <c r="N1649" s="1" t="str">
        <f>IF(ISBLANK(Data!$F1649),"",IF(Data!$F1649&gt;=8,TEXT(Data!N1649,"00"),""))</f>
        <v>00</v>
      </c>
    </row>
    <row r="1650" ht="14.25">
      <c r="A1650" s="1">
        <f>IF(ISBLANK(Data!A1650),"",Data!A1650)</f>
        <v>196482</v>
      </c>
      <c r="B1650" s="1">
        <f>IF(ISBLANK(Data!B1650),"",Data!B1650)</f>
        <v>0</v>
      </c>
      <c r="C1650" s="1">
        <f>IF(ISBLANK(Data!C1650),"",Data!C1650)</f>
        <v>301</v>
      </c>
      <c r="D1650" s="1">
        <f>IF(ISBLANK(Data!D1650),"",Data!D1650)</f>
        <v>0</v>
      </c>
      <c r="E1650" s="1">
        <f>IF(ISBLANK(Data!E1650),"",Data!E1650)</f>
        <v>0</v>
      </c>
      <c r="F1650" s="1">
        <f>IF(ISBLANK(Data!F1650),"",Data!F1650)</f>
        <v>3</v>
      </c>
      <c r="G1650" s="1" t="str">
        <f>IF(ISBLANK(Data!$F1650),"",IF(Data!$F1650&gt;=1,TEXT(Data!G1650,"00"),""))</f>
        <v>96</v>
      </c>
      <c r="H1650" s="1" t="str">
        <f>IF(ISBLANK(Data!$F1650),"",IF(Data!$F1650&gt;=2,TEXT(Data!H1650,"00"),""))</f>
        <v>03</v>
      </c>
      <c r="I1650" s="1" t="str">
        <f>IF(ISBLANK(Data!$F1650),"",IF(Data!$F1650&gt;=3,TEXT(Data!I1650,"00"),""))</f>
        <v>00</v>
      </c>
      <c r="J1650" s="1" t="str">
        <f>IF(ISBLANK(Data!$F1650),"",IF(Data!$F1650&gt;=4,TEXT(Data!J1650,"00"),""))</f>
        <v/>
      </c>
      <c r="K1650" s="1" t="str">
        <f>IF(ISBLANK(Data!$F1650),"",IF(Data!$F1650&gt;=5,TEXT(Data!K1650,"00"),""))</f>
        <v/>
      </c>
      <c r="L1650" s="1" t="str">
        <f>IF(ISBLANK(Data!$F1650),"",IF(Data!$F1650&gt;=6,TEXT(Data!L1650,"00"),""))</f>
        <v/>
      </c>
      <c r="M1650" s="1" t="str">
        <f>IF(ISBLANK(Data!$F1650),"",IF(Data!$F1650&gt;=7,TEXT(Data!M1650,"00"),""))</f>
        <v/>
      </c>
      <c r="N1650" s="1" t="str">
        <f>IF(ISBLANK(Data!$F1650),"",IF(Data!$F1650&gt;=8,TEXT(Data!N1650,"00"),""))</f>
        <v/>
      </c>
    </row>
    <row r="1651" ht="14.25">
      <c r="A1651" s="1">
        <f>IF(ISBLANK(Data!A1651),"",Data!A1651)</f>
        <v>196494</v>
      </c>
      <c r="B1651" s="1">
        <f>IF(ISBLANK(Data!B1651),"",Data!B1651)</f>
        <v>1</v>
      </c>
      <c r="C1651" s="1">
        <f>IF(ISBLANK(Data!C1651),"",Data!C1651)</f>
        <v>666</v>
      </c>
      <c r="D1651" s="1">
        <f>IF(ISBLANK(Data!D1651),"",Data!D1651)</f>
        <v>0</v>
      </c>
      <c r="E1651" s="1">
        <f>IF(ISBLANK(Data!E1651),"",Data!E1651)</f>
        <v>0</v>
      </c>
      <c r="F1651" s="1">
        <f>IF(ISBLANK(Data!F1651),"",Data!F1651)</f>
        <v>8</v>
      </c>
      <c r="G1651" s="1" t="str">
        <f>IF(ISBLANK(Data!$F1651),"",IF(Data!$F1651&gt;=1,TEXT(Data!G1651,"00"),""))</f>
        <v>52</v>
      </c>
      <c r="H1651" s="1" t="str">
        <f>IF(ISBLANK(Data!$F1651),"",IF(Data!$F1651&gt;=2,TEXT(Data!H1651,"00"),""))</f>
        <v>08</v>
      </c>
      <c r="I1651" s="1" t="str">
        <f>IF(ISBLANK(Data!$F1651),"",IF(Data!$F1651&gt;=3,TEXT(Data!I1651,"00"),""))</f>
        <v>01</v>
      </c>
      <c r="J1651" s="1" t="str">
        <f>IF(ISBLANK(Data!$F1651),"",IF(Data!$F1651&gt;=4,TEXT(Data!J1651,"00"),""))</f>
        <v>05</v>
      </c>
      <c r="K1651" s="1" t="str">
        <f>IF(ISBLANK(Data!$F1651),"",IF(Data!$F1651&gt;=5,TEXT(Data!K1651,"00"),""))</f>
        <v>52</v>
      </c>
      <c r="L1651" s="1" t="str">
        <f>IF(ISBLANK(Data!$F1651),"",IF(Data!$F1651&gt;=6,TEXT(Data!L1651,"00"),""))</f>
        <v>57</v>
      </c>
      <c r="M1651" s="1" t="str">
        <f>IF(ISBLANK(Data!$F1651),"",IF(Data!$F1651&gt;=7,TEXT(Data!M1651,"00"),""))</f>
        <v>12</v>
      </c>
      <c r="N1651" s="1" t="str">
        <f>IF(ISBLANK(Data!$F1651),"",IF(Data!$F1651&gt;=8,TEXT(Data!N1651,"00"),""))</f>
        <v>44</v>
      </c>
    </row>
    <row r="1652" ht="14.25">
      <c r="A1652" s="1">
        <f>IF(ISBLANK(Data!A1652),"",Data!A1652)</f>
        <v>196506</v>
      </c>
      <c r="B1652" s="1">
        <f>IF(ISBLANK(Data!B1652),"",Data!B1652)</f>
        <v>1</v>
      </c>
      <c r="C1652" s="1">
        <f>IF(ISBLANK(Data!C1652),"",Data!C1652)</f>
        <v>665</v>
      </c>
      <c r="D1652" s="1">
        <f>IF(ISBLANK(Data!D1652),"",Data!D1652)</f>
        <v>0</v>
      </c>
      <c r="E1652" s="1">
        <f>IF(ISBLANK(Data!E1652),"",Data!E1652)</f>
        <v>0</v>
      </c>
      <c r="F1652" s="1">
        <f>IF(ISBLANK(Data!F1652),"",Data!F1652)</f>
        <v>8</v>
      </c>
      <c r="G1652" s="1" t="str">
        <f>IF(ISBLANK(Data!$F1652),"",IF(Data!$F1652&gt;=1,TEXT(Data!G1652,"00"),""))</f>
        <v>00</v>
      </c>
      <c r="H1652" s="1" t="str">
        <f>IF(ISBLANK(Data!$F1652),"",IF(Data!$F1652&gt;=2,TEXT(Data!H1652,"00"),""))</f>
        <v>00</v>
      </c>
      <c r="I1652" s="1" t="str">
        <f>IF(ISBLANK(Data!$F1652),"",IF(Data!$F1652&gt;=3,TEXT(Data!I1652,"00"),""))</f>
        <v>00</v>
      </c>
      <c r="J1652" s="1" t="str">
        <f>IF(ISBLANK(Data!$F1652),"",IF(Data!$F1652&gt;=4,TEXT(Data!J1652,"00"),""))</f>
        <v>53</v>
      </c>
      <c r="K1652" s="1" t="str">
        <f>IF(ISBLANK(Data!$F1652),"",IF(Data!$F1652&gt;=5,TEXT(Data!K1652,"00"),""))</f>
        <v>4c</v>
      </c>
      <c r="L1652" s="1" t="str">
        <f>IF(ISBLANK(Data!$F1652),"",IF(Data!$F1652&gt;=6,TEXT(Data!L1652,"00"),""))</f>
        <v>18</v>
      </c>
      <c r="M1652" s="1" t="str">
        <f>IF(ISBLANK(Data!$F1652),"",IF(Data!$F1652&gt;=7,TEXT(Data!M1652,"00"),""))</f>
        <v>53</v>
      </c>
      <c r="N1652" s="1" t="str">
        <f>IF(ISBLANK(Data!$F1652),"",IF(Data!$F1652&gt;=8,TEXT(Data!N1652,"00"),""))</f>
        <v>00</v>
      </c>
    </row>
    <row r="1653" ht="14.25">
      <c r="A1653" s="1">
        <f>IF(ISBLANK(Data!A1653),"",Data!A1653)</f>
        <v>196518</v>
      </c>
      <c r="B1653" s="1">
        <f>IF(ISBLANK(Data!B1653),"",Data!B1653)</f>
        <v>1</v>
      </c>
      <c r="C1653" s="1">
        <f>IF(ISBLANK(Data!C1653),"",Data!C1653)</f>
        <v>200</v>
      </c>
      <c r="D1653" s="1">
        <f>IF(ISBLANK(Data!D1653),"",Data!D1653)</f>
        <v>0</v>
      </c>
      <c r="E1653" s="1">
        <f>IF(ISBLANK(Data!E1653),"",Data!E1653)</f>
        <v>0</v>
      </c>
      <c r="F1653" s="1">
        <f>IF(ISBLANK(Data!F1653),"",Data!F1653)</f>
        <v>8</v>
      </c>
      <c r="G1653" s="1" t="str">
        <f>IF(ISBLANK(Data!$F1653),"",IF(Data!$F1653&gt;=1,TEXT(Data!G1653,"00"),""))</f>
        <v>64</v>
      </c>
      <c r="H1653" s="1" t="str">
        <f>IF(ISBLANK(Data!$F1653),"",IF(Data!$F1653&gt;=2,TEXT(Data!H1653,"00"),""))</f>
        <v>00</v>
      </c>
      <c r="I1653" s="1" t="str">
        <f>IF(ISBLANK(Data!$F1653),"",IF(Data!$F1653&gt;=3,TEXT(Data!I1653,"00"),""))</f>
        <v>20</v>
      </c>
      <c r="J1653" s="1" t="str">
        <f>IF(ISBLANK(Data!$F1653),"",IF(Data!$F1653&gt;=4,TEXT(Data!J1653,"00"),""))</f>
        <v>e2</v>
      </c>
      <c r="K1653" s="1" t="str">
        <f>IF(ISBLANK(Data!$F1653),"",IF(Data!$F1653&gt;=5,TEXT(Data!K1653,"00"),""))</f>
        <v>09</v>
      </c>
      <c r="L1653" s="1" t="str">
        <f>IF(ISBLANK(Data!$F1653),"",IF(Data!$F1653&gt;=6,TEXT(Data!L1653,"00"),""))</f>
        <v>00</v>
      </c>
      <c r="M1653" s="1" t="str">
        <f>IF(ISBLANK(Data!$F1653),"",IF(Data!$F1653&gt;=7,TEXT(Data!M1653,"00"),""))</f>
        <v>00</v>
      </c>
      <c r="N1653" s="1" t="str">
        <f>IF(ISBLANK(Data!$F1653),"",IF(Data!$F1653&gt;=8,TEXT(Data!N1653,"00"),""))</f>
        <v>00</v>
      </c>
    </row>
    <row r="1654" ht="14.25">
      <c r="A1654" s="1">
        <f>IF(ISBLANK(Data!A1654),"",Data!A1654)</f>
        <v>196531</v>
      </c>
      <c r="B1654" s="1">
        <f>IF(ISBLANK(Data!B1654),"",Data!B1654)</f>
        <v>0</v>
      </c>
      <c r="C1654" s="1">
        <f>IF(ISBLANK(Data!C1654),"",Data!C1654)</f>
        <v>300</v>
      </c>
      <c r="D1654" s="1">
        <f>IF(ISBLANK(Data!D1654),"",Data!D1654)</f>
        <v>0</v>
      </c>
      <c r="E1654" s="1">
        <f>IF(ISBLANK(Data!E1654),"",Data!E1654)</f>
        <v>0</v>
      </c>
      <c r="F1654" s="1">
        <f>IF(ISBLANK(Data!F1654),"",Data!F1654)</f>
        <v>8</v>
      </c>
      <c r="G1654" s="1" t="str">
        <f>IF(ISBLANK(Data!$F1654),"",IF(Data!$F1654&gt;=1,TEXT(Data!G1654,"00"),""))</f>
        <v>03</v>
      </c>
      <c r="H1654" s="1" t="str">
        <f>IF(ISBLANK(Data!$F1654),"",IF(Data!$F1654&gt;=2,TEXT(Data!H1654,"00"),""))</f>
        <v>5a</v>
      </c>
      <c r="I1654" s="1" t="str">
        <f>IF(ISBLANK(Data!$F1654),"",IF(Data!$F1654&gt;=3,TEXT(Data!I1654,"00"),""))</f>
        <v>64</v>
      </c>
      <c r="J1654" s="1" t="str">
        <f>IF(ISBLANK(Data!$F1654),"",IF(Data!$F1654&gt;=4,TEXT(Data!J1654,"00"),""))</f>
        <v>5a</v>
      </c>
      <c r="K1654" s="1" t="str">
        <f>IF(ISBLANK(Data!$F1654),"",IF(Data!$F1654&gt;=5,TEXT(Data!K1654,"00"),""))</f>
        <v>64</v>
      </c>
      <c r="L1654" s="1" t="str">
        <f>IF(ISBLANK(Data!$F1654),"",IF(Data!$F1654&gt;=6,TEXT(Data!L1654,"00"),""))</f>
        <v>00</v>
      </c>
      <c r="M1654" s="1" t="str">
        <f>IF(ISBLANK(Data!$F1654),"",IF(Data!$F1654&gt;=7,TEXT(Data!M1654,"00"),""))</f>
        <v>64</v>
      </c>
      <c r="N1654" s="1" t="str">
        <f>IF(ISBLANK(Data!$F1654),"",IF(Data!$F1654&gt;=8,TEXT(Data!N1654,"00"),""))</f>
        <v>34</v>
      </c>
    </row>
    <row r="1655" ht="14.25">
      <c r="A1655" s="1">
        <f>IF(ISBLANK(Data!A1655),"",Data!A1655)</f>
        <v>196532</v>
      </c>
      <c r="B1655" s="1">
        <f>IF(ISBLANK(Data!B1655),"",Data!B1655)</f>
        <v>0</v>
      </c>
      <c r="C1655" s="1">
        <f>IF(ISBLANK(Data!C1655),"",Data!C1655)</f>
        <v>301</v>
      </c>
      <c r="D1655" s="1">
        <f>IF(ISBLANK(Data!D1655),"",Data!D1655)</f>
        <v>0</v>
      </c>
      <c r="E1655" s="1">
        <f>IF(ISBLANK(Data!E1655),"",Data!E1655)</f>
        <v>0</v>
      </c>
      <c r="F1655" s="1">
        <f>IF(ISBLANK(Data!F1655),"",Data!F1655)</f>
        <v>3</v>
      </c>
      <c r="G1655" s="1" t="str">
        <f>IF(ISBLANK(Data!$F1655),"",IF(Data!$F1655&gt;=1,TEXT(Data!G1655,"00"),""))</f>
        <v>03</v>
      </c>
      <c r="H1655" s="1" t="str">
        <f>IF(ISBLANK(Data!$F1655),"",IF(Data!$F1655&gt;=2,TEXT(Data!H1655,"00"),""))</f>
        <v>04</v>
      </c>
      <c r="I1655" s="1" t="str">
        <f>IF(ISBLANK(Data!$F1655),"",IF(Data!$F1655&gt;=3,TEXT(Data!I1655,"00"),""))</f>
        <v>00</v>
      </c>
      <c r="J1655" s="1" t="str">
        <f>IF(ISBLANK(Data!$F1655),"",IF(Data!$F1655&gt;=4,TEXT(Data!J1655,"00"),""))</f>
        <v/>
      </c>
      <c r="K1655" s="1" t="str">
        <f>IF(ISBLANK(Data!$F1655),"",IF(Data!$F1655&gt;=5,TEXT(Data!K1655,"00"),""))</f>
        <v/>
      </c>
      <c r="L1655" s="1" t="str">
        <f>IF(ISBLANK(Data!$F1655),"",IF(Data!$F1655&gt;=6,TEXT(Data!L1655,"00"),""))</f>
        <v/>
      </c>
      <c r="M1655" s="1" t="str">
        <f>IF(ISBLANK(Data!$F1655),"",IF(Data!$F1655&gt;=7,TEXT(Data!M1655,"00"),""))</f>
        <v/>
      </c>
      <c r="N1655" s="1" t="str">
        <f>IF(ISBLANK(Data!$F1655),"",IF(Data!$F1655&gt;=8,TEXT(Data!N1655,"00"),""))</f>
        <v/>
      </c>
    </row>
    <row r="1656" ht="14.25">
      <c r="A1656" s="1">
        <f>IF(ISBLANK(Data!A1656),"",Data!A1656)</f>
        <v>196545</v>
      </c>
      <c r="B1656" s="1">
        <f>IF(ISBLANK(Data!B1656),"",Data!B1656)</f>
        <v>1</v>
      </c>
      <c r="C1656" s="1">
        <f>IF(ISBLANK(Data!C1656),"",Data!C1656)</f>
        <v>201</v>
      </c>
      <c r="D1656" s="1">
        <f>IF(ISBLANK(Data!D1656),"",Data!D1656)</f>
        <v>0</v>
      </c>
      <c r="E1656" s="1">
        <f>IF(ISBLANK(Data!E1656),"",Data!E1656)</f>
        <v>0</v>
      </c>
      <c r="F1656" s="1">
        <f>IF(ISBLANK(Data!F1656),"",Data!F1656)</f>
        <v>6</v>
      </c>
      <c r="G1656" s="1" t="str">
        <f>IF(ISBLANK(Data!$F1656),"",IF(Data!$F1656&gt;=1,TEXT(Data!G1656,"00"),""))</f>
        <v>a</v>
      </c>
      <c r="H1656" s="1" t="str">
        <f>IF(ISBLANK(Data!$F1656),"",IF(Data!$F1656&gt;=2,TEXT(Data!H1656,"00"),""))</f>
        <v>05</v>
      </c>
      <c r="I1656" s="1" t="str">
        <f>IF(ISBLANK(Data!$F1656),"",IF(Data!$F1656&gt;=3,TEXT(Data!I1656,"00"),""))</f>
        <v>00</v>
      </c>
      <c r="J1656" s="1" t="str">
        <f>IF(ISBLANK(Data!$F1656),"",IF(Data!$F1656&gt;=4,TEXT(Data!J1656,"00"),""))</f>
        <v>00</v>
      </c>
      <c r="K1656" s="1" t="str">
        <f>IF(ISBLANK(Data!$F1656),"",IF(Data!$F1656&gt;=5,TEXT(Data!K1656,"00"),""))</f>
        <v>62</v>
      </c>
      <c r="L1656" s="1" t="str">
        <f>IF(ISBLANK(Data!$F1656),"",IF(Data!$F1656&gt;=6,TEXT(Data!L1656,"00"),""))</f>
        <v>00</v>
      </c>
      <c r="M1656" s="1" t="str">
        <f>IF(ISBLANK(Data!$F1656),"",IF(Data!$F1656&gt;=7,TEXT(Data!M1656,"00"),""))</f>
        <v/>
      </c>
      <c r="N1656" s="1" t="str">
        <f>IF(ISBLANK(Data!$F1656),"",IF(Data!$F1656&gt;=8,TEXT(Data!N1656,"00"),""))</f>
        <v/>
      </c>
    </row>
    <row r="1657" ht="14.25">
      <c r="A1657" s="1">
        <f>IF(ISBLANK(Data!A1657),"",Data!A1657)</f>
        <v>196547</v>
      </c>
      <c r="B1657" s="1">
        <f>IF(ISBLANK(Data!B1657),"",Data!B1657)</f>
        <v>1</v>
      </c>
      <c r="C1657" s="1">
        <f>IF(ISBLANK(Data!C1657),"",Data!C1657)</f>
        <v>401</v>
      </c>
      <c r="D1657" s="1">
        <f>IF(ISBLANK(Data!D1657),"",Data!D1657)</f>
        <v>0</v>
      </c>
      <c r="E1657" s="1">
        <f>IF(ISBLANK(Data!E1657),"",Data!E1657)</f>
        <v>0</v>
      </c>
      <c r="F1657" s="1">
        <f>IF(ISBLANK(Data!F1657),"",Data!F1657)</f>
        <v>8</v>
      </c>
      <c r="G1657" s="1" t="str">
        <f>IF(ISBLANK(Data!$F1657),"",IF(Data!$F1657&gt;=1,TEXT(Data!G1657,"00"),""))</f>
        <v>8f</v>
      </c>
      <c r="H1657" s="1" t="str">
        <f>IF(ISBLANK(Data!$F1657),"",IF(Data!$F1657&gt;=2,TEXT(Data!H1657,"00"),""))</f>
        <v>a0</v>
      </c>
      <c r="I1657" s="1" t="str">
        <f>IF(ISBLANK(Data!$F1657),"",IF(Data!$F1657&gt;=3,TEXT(Data!I1657,"00"),""))</f>
        <v>00</v>
      </c>
      <c r="J1657" s="1" t="str">
        <f>IF(ISBLANK(Data!$F1657),"",IF(Data!$F1657&gt;=4,TEXT(Data!J1657,"00"),""))</f>
        <v>00</v>
      </c>
      <c r="K1657" s="1" t="str">
        <f>IF(ISBLANK(Data!$F1657),"",IF(Data!$F1657&gt;=5,TEXT(Data!K1657,"00"),""))</f>
        <v>56</v>
      </c>
      <c r="L1657" s="1" t="str">
        <f>IF(ISBLANK(Data!$F1657),"",IF(Data!$F1657&gt;=6,TEXT(Data!L1657,"00"),""))</f>
        <v>00</v>
      </c>
      <c r="M1657" s="1" t="str">
        <f>IF(ISBLANK(Data!$F1657),"",IF(Data!$F1657&gt;=7,TEXT(Data!M1657,"00"),""))</f>
        <v>00</v>
      </c>
      <c r="N1657" s="1" t="str">
        <f>IF(ISBLANK(Data!$F1657),"",IF(Data!$F1657&gt;=8,TEXT(Data!N1657,"00"),""))</f>
        <v>00</v>
      </c>
    </row>
    <row r="1658" ht="14.25">
      <c r="A1658" s="1">
        <f>IF(ISBLANK(Data!A1658),"",Data!A1658)</f>
        <v>196558</v>
      </c>
      <c r="B1658" s="1">
        <f>IF(ISBLANK(Data!B1658),"",Data!B1658)</f>
        <v>1</v>
      </c>
      <c r="C1658" s="1">
        <f>IF(ISBLANK(Data!C1658),"",Data!C1658)</f>
        <v>203</v>
      </c>
      <c r="D1658" s="1">
        <f>IF(ISBLANK(Data!D1658),"",Data!D1658)</f>
        <v>0</v>
      </c>
      <c r="E1658" s="1">
        <f>IF(ISBLANK(Data!E1658),"",Data!E1658)</f>
        <v>0</v>
      </c>
      <c r="F1658" s="1">
        <f>IF(ISBLANK(Data!F1658),"",Data!F1658)</f>
        <v>8</v>
      </c>
      <c r="G1658" s="1" t="str">
        <f>IF(ISBLANK(Data!$F1658),"",IF(Data!$F1658&gt;=1,TEXT(Data!G1658,"00"),""))</f>
        <v>00</v>
      </c>
      <c r="H1658" s="1" t="str">
        <f>IF(ISBLANK(Data!$F1658),"",IF(Data!$F1658&gt;=2,TEXT(Data!H1658,"00"),""))</f>
        <v>00</v>
      </c>
      <c r="I1658" s="1" t="str">
        <f>IF(ISBLANK(Data!$F1658),"",IF(Data!$F1658&gt;=3,TEXT(Data!I1658,"00"),""))</f>
        <v>00</v>
      </c>
      <c r="J1658" s="1" t="str">
        <f>IF(ISBLANK(Data!$F1658),"",IF(Data!$F1658&gt;=4,TEXT(Data!J1658,"00"),""))</f>
        <v>00</v>
      </c>
      <c r="K1658" s="1" t="str">
        <f>IF(ISBLANK(Data!$F1658),"",IF(Data!$F1658&gt;=5,TEXT(Data!K1658,"00"),""))</f>
        <v>00</v>
      </c>
      <c r="L1658" s="1" t="str">
        <f>IF(ISBLANK(Data!$F1658),"",IF(Data!$F1658&gt;=6,TEXT(Data!L1658,"00"),""))</f>
        <v>00</v>
      </c>
      <c r="M1658" s="1" t="str">
        <f>IF(ISBLANK(Data!$F1658),"",IF(Data!$F1658&gt;=7,TEXT(Data!M1658,"00"),""))</f>
        <v>00</v>
      </c>
      <c r="N1658" s="1" t="str">
        <f>IF(ISBLANK(Data!$F1658),"",IF(Data!$F1658&gt;=8,TEXT(Data!N1658,"00"),""))</f>
        <v>00</v>
      </c>
    </row>
    <row r="1659" ht="14.25">
      <c r="A1659" s="1">
        <f>IF(ISBLANK(Data!A1659),"",Data!A1659)</f>
        <v>196561</v>
      </c>
      <c r="B1659" s="1">
        <f>IF(ISBLANK(Data!B1659),"",Data!B1659)</f>
        <v>0</v>
      </c>
      <c r="C1659" s="1">
        <f>IF(ISBLANK(Data!C1659),"",Data!C1659)</f>
        <v>404</v>
      </c>
      <c r="D1659" s="1">
        <f>IF(ISBLANK(Data!D1659),"",Data!D1659)</f>
        <v>0</v>
      </c>
      <c r="E1659" s="1">
        <f>IF(ISBLANK(Data!E1659),"",Data!E1659)</f>
        <v>0</v>
      </c>
      <c r="F1659" s="1">
        <f>IF(ISBLANK(Data!F1659),"",Data!F1659)</f>
        <v>2</v>
      </c>
      <c r="G1659" s="1" t="str">
        <f>IF(ISBLANK(Data!$F1659),"",IF(Data!$F1659&gt;=1,TEXT(Data!G1659,"00"),""))</f>
        <v>4a</v>
      </c>
      <c r="H1659" s="1" t="str">
        <f>IF(ISBLANK(Data!$F1659),"",IF(Data!$F1659&gt;=2,TEXT(Data!H1659,"00"),""))</f>
        <v>00</v>
      </c>
      <c r="I1659" s="1" t="str">
        <f>IF(ISBLANK(Data!$F1659),"",IF(Data!$F1659&gt;=3,TEXT(Data!I1659,"00"),""))</f>
        <v/>
      </c>
      <c r="J1659" s="1" t="str">
        <f>IF(ISBLANK(Data!$F1659),"",IF(Data!$F1659&gt;=4,TEXT(Data!J1659,"00"),""))</f>
        <v/>
      </c>
      <c r="K1659" s="1" t="str">
        <f>IF(ISBLANK(Data!$F1659),"",IF(Data!$F1659&gt;=5,TEXT(Data!K1659,"00"),""))</f>
        <v/>
      </c>
      <c r="L1659" s="1" t="str">
        <f>IF(ISBLANK(Data!$F1659),"",IF(Data!$F1659&gt;=6,TEXT(Data!L1659,"00"),""))</f>
        <v/>
      </c>
      <c r="M1659" s="1" t="str">
        <f>IF(ISBLANK(Data!$F1659),"",IF(Data!$F1659&gt;=7,TEXT(Data!M1659,"00"),""))</f>
        <v/>
      </c>
      <c r="N1659" s="1" t="str">
        <f>IF(ISBLANK(Data!$F1659),"",IF(Data!$F1659&gt;=8,TEXT(Data!N1659,"00"),""))</f>
        <v/>
      </c>
    </row>
    <row r="1660" ht="14.25">
      <c r="A1660" s="1">
        <f>IF(ISBLANK(Data!A1660),"",Data!A1660)</f>
        <v>196562</v>
      </c>
      <c r="B1660" s="1">
        <f>IF(ISBLANK(Data!B1660),"",Data!B1660)</f>
        <v>1</v>
      </c>
      <c r="C1660" s="1">
        <f>IF(ISBLANK(Data!C1660),"",Data!C1660)</f>
        <v>405</v>
      </c>
      <c r="D1660" s="1">
        <f>IF(ISBLANK(Data!D1660),"",Data!D1660)</f>
        <v>0</v>
      </c>
      <c r="E1660" s="1">
        <f>IF(ISBLANK(Data!E1660),"",Data!E1660)</f>
        <v>0</v>
      </c>
      <c r="F1660" s="1">
        <f>IF(ISBLANK(Data!F1660),"",Data!F1660)</f>
        <v>8</v>
      </c>
      <c r="G1660" s="1" t="str">
        <f>IF(ISBLANK(Data!$F1660),"",IF(Data!$F1660&gt;=1,TEXT(Data!G1660,"00"),""))</f>
        <v>4a</v>
      </c>
      <c r="H1660" s="1" t="str">
        <f>IF(ISBLANK(Data!$F1660),"",IF(Data!$F1660&gt;=2,TEXT(Data!H1660,"00"),""))</f>
        <v>00</v>
      </c>
      <c r="I1660" s="1" t="str">
        <f>IF(ISBLANK(Data!$F1660),"",IF(Data!$F1660&gt;=3,TEXT(Data!I1660,"00"),""))</f>
        <v>00</v>
      </c>
      <c r="J1660" s="1" t="str">
        <f>IF(ISBLANK(Data!$F1660),"",IF(Data!$F1660&gt;=4,TEXT(Data!J1660,"00"),""))</f>
        <v>00</v>
      </c>
      <c r="K1660" s="1" t="str">
        <f>IF(ISBLANK(Data!$F1660),"",IF(Data!$F1660&gt;=5,TEXT(Data!K1660,"00"),""))</f>
        <v>1c</v>
      </c>
      <c r="L1660" s="1" t="str">
        <f>IF(ISBLANK(Data!$F1660),"",IF(Data!$F1660&gt;=6,TEXT(Data!L1660,"00"),""))</f>
        <v>00</v>
      </c>
      <c r="M1660" s="1" t="str">
        <f>IF(ISBLANK(Data!$F1660),"",IF(Data!$F1660&gt;=7,TEXT(Data!M1660,"00"),""))</f>
        <v>00</v>
      </c>
      <c r="N1660" s="1" t="str">
        <f>IF(ISBLANK(Data!$F1660),"",IF(Data!$F1660&gt;=8,TEXT(Data!N1660,"00"),""))</f>
        <v>00</v>
      </c>
    </row>
    <row r="1661" ht="14.25">
      <c r="A1661" s="1">
        <f>IF(ISBLANK(Data!A1661),"",Data!A1661)</f>
        <v>196567</v>
      </c>
      <c r="B1661" s="1">
        <f>IF(ISBLANK(Data!B1661),"",Data!B1661)</f>
        <v>1</v>
      </c>
      <c r="C1661" s="1">
        <f>IF(ISBLANK(Data!C1661),"",Data!C1661)</f>
        <v>400</v>
      </c>
      <c r="D1661" s="1">
        <f>IF(ISBLANK(Data!D1661),"",Data!D1661)</f>
        <v>0</v>
      </c>
      <c r="E1661" s="1">
        <f>IF(ISBLANK(Data!E1661),"",Data!E1661)</f>
        <v>0</v>
      </c>
      <c r="F1661" s="1">
        <f>IF(ISBLANK(Data!F1661),"",Data!F1661)</f>
        <v>8</v>
      </c>
      <c r="G1661" s="1" t="str">
        <f>IF(ISBLANK(Data!$F1661),"",IF(Data!$F1661&gt;=1,TEXT(Data!G1661,"00"),""))</f>
        <v>01</v>
      </c>
      <c r="H1661" s="1" t="str">
        <f>IF(ISBLANK(Data!$F1661),"",IF(Data!$F1661&gt;=2,TEXT(Data!H1661,"00"),""))</f>
        <v>00</v>
      </c>
      <c r="I1661" s="1" t="str">
        <f>IF(ISBLANK(Data!$F1661),"",IF(Data!$F1661&gt;=3,TEXT(Data!I1661,"00"),""))</f>
        <v>4c</v>
      </c>
      <c r="J1661" s="1" t="str">
        <f>IF(ISBLANK(Data!$F1661),"",IF(Data!$F1661&gt;=4,TEXT(Data!J1661,"00"),""))</f>
        <v>00</v>
      </c>
      <c r="K1661" s="1" t="str">
        <f>IF(ISBLANK(Data!$F1661),"",IF(Data!$F1661&gt;=5,TEXT(Data!K1661,"00"),""))</f>
        <v>00</v>
      </c>
      <c r="L1661" s="1" t="str">
        <f>IF(ISBLANK(Data!$F1661),"",IF(Data!$F1661&gt;=6,TEXT(Data!L1661,"00"),""))</f>
        <v>00</v>
      </c>
      <c r="M1661" s="1" t="str">
        <f>IF(ISBLANK(Data!$F1661),"",IF(Data!$F1661&gt;=7,TEXT(Data!M1661,"00"),""))</f>
        <v>00</v>
      </c>
      <c r="N1661" s="1" t="str">
        <f>IF(ISBLANK(Data!$F1661),"",IF(Data!$F1661&gt;=8,TEXT(Data!N1661,"00"),""))</f>
        <v>00</v>
      </c>
    </row>
    <row r="1662" ht="14.25">
      <c r="A1662" s="1">
        <f>IF(ISBLANK(Data!A1662),"",Data!A1662)</f>
        <v>196581</v>
      </c>
      <c r="B1662" s="1">
        <f>IF(ISBLANK(Data!B1662),"",Data!B1662)</f>
        <v>0</v>
      </c>
      <c r="C1662" s="1">
        <f>IF(ISBLANK(Data!C1662),"",Data!C1662)</f>
        <v>300</v>
      </c>
      <c r="D1662" s="1">
        <f>IF(ISBLANK(Data!D1662),"",Data!D1662)</f>
        <v>0</v>
      </c>
      <c r="E1662" s="1">
        <f>IF(ISBLANK(Data!E1662),"",Data!E1662)</f>
        <v>0</v>
      </c>
      <c r="F1662" s="1">
        <f>IF(ISBLANK(Data!F1662),"",Data!F1662)</f>
        <v>8</v>
      </c>
      <c r="G1662" s="1" t="str">
        <f>IF(ISBLANK(Data!$F1662),"",IF(Data!$F1662&gt;=1,TEXT(Data!G1662,"00"),""))</f>
        <v>03</v>
      </c>
      <c r="H1662" s="1" t="str">
        <f>IF(ISBLANK(Data!$F1662),"",IF(Data!$F1662&gt;=2,TEXT(Data!H1662,"00"),""))</f>
        <v>5a</v>
      </c>
      <c r="I1662" s="1" t="str">
        <f>IF(ISBLANK(Data!$F1662),"",IF(Data!$F1662&gt;=3,TEXT(Data!I1662,"00"),""))</f>
        <v>64</v>
      </c>
      <c r="J1662" s="1" t="str">
        <f>IF(ISBLANK(Data!$F1662),"",IF(Data!$F1662&gt;=4,TEXT(Data!J1662,"00"),""))</f>
        <v>5a</v>
      </c>
      <c r="K1662" s="1" t="str">
        <f>IF(ISBLANK(Data!$F1662),"",IF(Data!$F1662&gt;=5,TEXT(Data!K1662,"00"),""))</f>
        <v>64</v>
      </c>
      <c r="L1662" s="1" t="str">
        <f>IF(ISBLANK(Data!$F1662),"",IF(Data!$F1662&gt;=6,TEXT(Data!L1662,"00"),""))</f>
        <v>00</v>
      </c>
      <c r="M1662" s="1" t="str">
        <f>IF(ISBLANK(Data!$F1662),"",IF(Data!$F1662&gt;=7,TEXT(Data!M1662,"00"),""))</f>
        <v>64</v>
      </c>
      <c r="N1662" s="1" t="str">
        <f>IF(ISBLANK(Data!$F1662),"",IF(Data!$F1662&gt;=8,TEXT(Data!N1662,"00"),""))</f>
        <v>25</v>
      </c>
    </row>
    <row r="1663" ht="14.25">
      <c r="A1663" s="1">
        <f>IF(ISBLANK(Data!A1663),"",Data!A1663)</f>
        <v>196582</v>
      </c>
      <c r="B1663" s="1">
        <f>IF(ISBLANK(Data!B1663),"",Data!B1663)</f>
        <v>0</v>
      </c>
      <c r="C1663" s="1">
        <f>IF(ISBLANK(Data!C1663),"",Data!C1663)</f>
        <v>301</v>
      </c>
      <c r="D1663" s="1">
        <f>IF(ISBLANK(Data!D1663),"",Data!D1663)</f>
        <v>0</v>
      </c>
      <c r="E1663" s="1">
        <f>IF(ISBLANK(Data!E1663),"",Data!E1663)</f>
        <v>0</v>
      </c>
      <c r="F1663" s="1">
        <f>IF(ISBLANK(Data!F1663),"",Data!F1663)</f>
        <v>3</v>
      </c>
      <c r="G1663" s="1" t="str">
        <f>IF(ISBLANK(Data!$F1663),"",IF(Data!$F1663&gt;=1,TEXT(Data!G1663,"00"),""))</f>
        <v>54</v>
      </c>
      <c r="H1663" s="1" t="str">
        <f>IF(ISBLANK(Data!$F1663),"",IF(Data!$F1663&gt;=2,TEXT(Data!H1663,"00"),""))</f>
        <v>05</v>
      </c>
      <c r="I1663" s="1" t="str">
        <f>IF(ISBLANK(Data!$F1663),"",IF(Data!$F1663&gt;=3,TEXT(Data!I1663,"00"),""))</f>
        <v>00</v>
      </c>
      <c r="J1663" s="1" t="str">
        <f>IF(ISBLANK(Data!$F1663),"",IF(Data!$F1663&gt;=4,TEXT(Data!J1663,"00"),""))</f>
        <v/>
      </c>
      <c r="K1663" s="1" t="str">
        <f>IF(ISBLANK(Data!$F1663),"",IF(Data!$F1663&gt;=5,TEXT(Data!K1663,"00"),""))</f>
        <v/>
      </c>
      <c r="L1663" s="1" t="str">
        <f>IF(ISBLANK(Data!$F1663),"",IF(Data!$F1663&gt;=6,TEXT(Data!L1663,"00"),""))</f>
        <v/>
      </c>
      <c r="M1663" s="1" t="str">
        <f>IF(ISBLANK(Data!$F1663),"",IF(Data!$F1663&gt;=7,TEXT(Data!M1663,"00"),""))</f>
        <v/>
      </c>
      <c r="N1663" s="1" t="str">
        <f>IF(ISBLANK(Data!$F1663),"",IF(Data!$F1663&gt;=8,TEXT(Data!N1663,"00"),""))</f>
        <v/>
      </c>
    </row>
    <row r="1664" ht="14.25">
      <c r="A1664" s="1">
        <f>IF(ISBLANK(Data!A1664),"",Data!A1664)</f>
        <v>196591</v>
      </c>
      <c r="B1664" s="1">
        <f>IF(ISBLANK(Data!B1664),"",Data!B1664)</f>
        <v>0</v>
      </c>
      <c r="C1664" s="1">
        <f>IF(ISBLANK(Data!C1664),"",Data!C1664)</f>
        <v>404</v>
      </c>
      <c r="D1664" s="1">
        <f>IF(ISBLANK(Data!D1664),"",Data!D1664)</f>
        <v>0</v>
      </c>
      <c r="E1664" s="1">
        <f>IF(ISBLANK(Data!E1664),"",Data!E1664)</f>
        <v>0</v>
      </c>
      <c r="F1664" s="1">
        <f>IF(ISBLANK(Data!F1664),"",Data!F1664)</f>
        <v>2</v>
      </c>
      <c r="G1664" s="1" t="str">
        <f>IF(ISBLANK(Data!$F1664),"",IF(Data!$F1664&gt;=1,TEXT(Data!G1664,"00"),""))</f>
        <v>02</v>
      </c>
      <c r="H1664" s="1" t="str">
        <f>IF(ISBLANK(Data!$F1664),"",IF(Data!$F1664&gt;=2,TEXT(Data!H1664,"00"),""))</f>
        <v>30</v>
      </c>
      <c r="I1664" s="1" t="str">
        <f>IF(ISBLANK(Data!$F1664),"",IF(Data!$F1664&gt;=3,TEXT(Data!I1664,"00"),""))</f>
        <v/>
      </c>
      <c r="J1664" s="1" t="str">
        <f>IF(ISBLANK(Data!$F1664),"",IF(Data!$F1664&gt;=4,TEXT(Data!J1664,"00"),""))</f>
        <v/>
      </c>
      <c r="K1664" s="1" t="str">
        <f>IF(ISBLANK(Data!$F1664),"",IF(Data!$F1664&gt;=5,TEXT(Data!K1664,"00"),""))</f>
        <v/>
      </c>
      <c r="L1664" s="1" t="str">
        <f>IF(ISBLANK(Data!$F1664),"",IF(Data!$F1664&gt;=6,TEXT(Data!L1664,"00"),""))</f>
        <v/>
      </c>
      <c r="M1664" s="1" t="str">
        <f>IF(ISBLANK(Data!$F1664),"",IF(Data!$F1664&gt;=7,TEXT(Data!M1664,"00"),""))</f>
        <v/>
      </c>
      <c r="N1664" s="1" t="str">
        <f>IF(ISBLANK(Data!$F1664),"",IF(Data!$F1664&gt;=8,TEXT(Data!N1664,"00"),""))</f>
        <v/>
      </c>
    </row>
    <row r="1665" ht="14.25">
      <c r="A1665" s="1">
        <f>IF(ISBLANK(Data!A1665),"",Data!A1665)</f>
        <v>196592</v>
      </c>
      <c r="B1665" s="1">
        <f>IF(ISBLANK(Data!B1665),"",Data!B1665)</f>
        <v>1</v>
      </c>
      <c r="C1665" s="1">
        <f>IF(ISBLANK(Data!C1665),"",Data!C1665)</f>
        <v>405</v>
      </c>
      <c r="D1665" s="1">
        <f>IF(ISBLANK(Data!D1665),"",Data!D1665)</f>
        <v>0</v>
      </c>
      <c r="E1665" s="1">
        <f>IF(ISBLANK(Data!E1665),"",Data!E1665)</f>
        <v>0</v>
      </c>
      <c r="F1665" s="1">
        <f>IF(ISBLANK(Data!F1665),"",Data!F1665)</f>
        <v>7</v>
      </c>
      <c r="G1665" s="1" t="str">
        <f>IF(ISBLANK(Data!$F1665),"",IF(Data!$F1665&gt;=1,TEXT(Data!G1665,"00"),""))</f>
        <v>02</v>
      </c>
      <c r="H1665" s="1" t="str">
        <f>IF(ISBLANK(Data!$F1665),"",IF(Data!$F1665&gt;=2,TEXT(Data!H1665,"00"),""))</f>
        <v>30</v>
      </c>
      <c r="I1665" s="1" t="str">
        <f>IF(ISBLANK(Data!$F1665),"",IF(Data!$F1665&gt;=3,TEXT(Data!I1665,"00"),""))</f>
        <v>00</v>
      </c>
      <c r="J1665" s="1" t="str">
        <f>IF(ISBLANK(Data!$F1665),"",IF(Data!$F1665&gt;=4,TEXT(Data!J1665,"00"),""))</f>
        <v>03</v>
      </c>
      <c r="K1665" s="1" t="str">
        <f>IF(ISBLANK(Data!$F1665),"",IF(Data!$F1665&gt;=5,TEXT(Data!K1665,"00"),""))</f>
        <v>00</v>
      </c>
      <c r="L1665" s="1" t="str">
        <f>IF(ISBLANK(Data!$F1665),"",IF(Data!$F1665&gt;=6,TEXT(Data!L1665,"00"),""))</f>
        <v>00</v>
      </c>
      <c r="M1665" s="1" t="str">
        <f>IF(ISBLANK(Data!$F1665),"",IF(Data!$F1665&gt;=7,TEXT(Data!M1665,"00"),""))</f>
        <v>00</v>
      </c>
      <c r="N1665" s="1" t="str">
        <f>IF(ISBLANK(Data!$F1665),"",IF(Data!$F1665&gt;=8,TEXT(Data!N1665,"00"),""))</f>
        <v/>
      </c>
    </row>
    <row r="1666" ht="14.25">
      <c r="A1666" s="1">
        <f>IF(ISBLANK(Data!A1666),"",Data!A1666)</f>
        <v>196621</v>
      </c>
      <c r="B1666" s="1">
        <f>IF(ISBLANK(Data!B1666),"",Data!B1666)</f>
        <v>0</v>
      </c>
      <c r="C1666" s="1">
        <f>IF(ISBLANK(Data!C1666),"",Data!C1666)</f>
        <v>404</v>
      </c>
      <c r="D1666" s="1">
        <f>IF(ISBLANK(Data!D1666),"",Data!D1666)</f>
        <v>0</v>
      </c>
      <c r="E1666" s="1">
        <f>IF(ISBLANK(Data!E1666),"",Data!E1666)</f>
        <v>0</v>
      </c>
      <c r="F1666" s="1">
        <f>IF(ISBLANK(Data!F1666),"",Data!F1666)</f>
        <v>2</v>
      </c>
      <c r="G1666" s="1" t="str">
        <f>IF(ISBLANK(Data!$F1666),"",IF(Data!$F1666&gt;=1,TEXT(Data!G1666,"00"),""))</f>
        <v>44</v>
      </c>
      <c r="H1666" s="1" t="str">
        <f>IF(ISBLANK(Data!$F1666),"",IF(Data!$F1666&gt;=2,TEXT(Data!H1666,"00"),""))</f>
        <v>00</v>
      </c>
      <c r="I1666" s="1" t="str">
        <f>IF(ISBLANK(Data!$F1666),"",IF(Data!$F1666&gt;=3,TEXT(Data!I1666,"00"),""))</f>
        <v/>
      </c>
      <c r="J1666" s="1" t="str">
        <f>IF(ISBLANK(Data!$F1666),"",IF(Data!$F1666&gt;=4,TEXT(Data!J1666,"00"),""))</f>
        <v/>
      </c>
      <c r="K1666" s="1" t="str">
        <f>IF(ISBLANK(Data!$F1666),"",IF(Data!$F1666&gt;=5,TEXT(Data!K1666,"00"),""))</f>
        <v/>
      </c>
      <c r="L1666" s="1" t="str">
        <f>IF(ISBLANK(Data!$F1666),"",IF(Data!$F1666&gt;=6,TEXT(Data!L1666,"00"),""))</f>
        <v/>
      </c>
      <c r="M1666" s="1" t="str">
        <f>IF(ISBLANK(Data!$F1666),"",IF(Data!$F1666&gt;=7,TEXT(Data!M1666,"00"),""))</f>
        <v/>
      </c>
      <c r="N1666" s="1" t="str">
        <f>IF(ISBLANK(Data!$F1666),"",IF(Data!$F1666&gt;=8,TEXT(Data!N1666,"00"),""))</f>
        <v/>
      </c>
    </row>
    <row r="1667" ht="14.25">
      <c r="A1667" s="1">
        <f>IF(ISBLANK(Data!A1667),"",Data!A1667)</f>
        <v>196622</v>
      </c>
      <c r="B1667" s="1">
        <f>IF(ISBLANK(Data!B1667),"",Data!B1667)</f>
        <v>1</v>
      </c>
      <c r="C1667" s="1">
        <f>IF(ISBLANK(Data!C1667),"",Data!C1667)</f>
        <v>405</v>
      </c>
      <c r="D1667" s="1">
        <f>IF(ISBLANK(Data!D1667),"",Data!D1667)</f>
        <v>0</v>
      </c>
      <c r="E1667" s="1">
        <f>IF(ISBLANK(Data!E1667),"",Data!E1667)</f>
        <v>0</v>
      </c>
      <c r="F1667" s="1">
        <f>IF(ISBLANK(Data!F1667),"",Data!F1667)</f>
        <v>6</v>
      </c>
      <c r="G1667" s="1" t="str">
        <f>IF(ISBLANK(Data!$F1667),"",IF(Data!$F1667&gt;=1,TEXT(Data!G1667,"00"),""))</f>
        <v>44</v>
      </c>
      <c r="H1667" s="1" t="str">
        <f>IF(ISBLANK(Data!$F1667),"",IF(Data!$F1667&gt;=2,TEXT(Data!H1667,"00"),""))</f>
        <v>00</v>
      </c>
      <c r="I1667" s="1" t="str">
        <f>IF(ISBLANK(Data!$F1667),"",IF(Data!$F1667&gt;=3,TEXT(Data!I1667,"00"),""))</f>
        <v>00</v>
      </c>
      <c r="J1667" s="1" t="str">
        <f>IF(ISBLANK(Data!$F1667),"",IF(Data!$F1667&gt;=4,TEXT(Data!J1667,"00"),""))</f>
        <v>00</v>
      </c>
      <c r="K1667" s="1" t="str">
        <f>IF(ISBLANK(Data!$F1667),"",IF(Data!$F1667&gt;=5,TEXT(Data!K1667,"00"),""))</f>
        <v>48</v>
      </c>
      <c r="L1667" s="1" t="str">
        <f>IF(ISBLANK(Data!$F1667),"",IF(Data!$F1667&gt;=6,TEXT(Data!L1667,"00"),""))</f>
        <v>46</v>
      </c>
      <c r="M1667" s="1" t="str">
        <f>IF(ISBLANK(Data!$F1667),"",IF(Data!$F1667&gt;=7,TEXT(Data!M1667,"00"),""))</f>
        <v/>
      </c>
      <c r="N1667" s="1" t="str">
        <f>IF(ISBLANK(Data!$F1667),"",IF(Data!$F1667&gt;=8,TEXT(Data!N1667,"00"),""))</f>
        <v/>
      </c>
    </row>
    <row r="1668" ht="14.25">
      <c r="A1668" s="1">
        <f>IF(ISBLANK(Data!A1668),"",Data!A1668)</f>
        <v>196627</v>
      </c>
      <c r="B1668" s="1">
        <f>IF(ISBLANK(Data!B1668),"",Data!B1668)</f>
        <v>1</v>
      </c>
      <c r="C1668" s="1">
        <f>IF(ISBLANK(Data!C1668),"",Data!C1668)</f>
        <v>402</v>
      </c>
      <c r="D1668" s="1">
        <f>IF(ISBLANK(Data!D1668),"",Data!D1668)</f>
        <v>0</v>
      </c>
      <c r="E1668" s="1">
        <f>IF(ISBLANK(Data!E1668),"",Data!E1668)</f>
        <v>0</v>
      </c>
      <c r="F1668" s="1">
        <f>IF(ISBLANK(Data!F1668),"",Data!F1668)</f>
        <v>8</v>
      </c>
      <c r="G1668" s="1" t="str">
        <f>IF(ISBLANK(Data!$F1668),"",IF(Data!$F1668&gt;=1,TEXT(Data!G1668,"00"),""))</f>
        <v>64</v>
      </c>
      <c r="H1668" s="1" t="str">
        <f>IF(ISBLANK(Data!$F1668),"",IF(Data!$F1668&gt;=2,TEXT(Data!H1668,"00"),""))</f>
        <v>00</v>
      </c>
      <c r="I1668" s="1" t="str">
        <f>IF(ISBLANK(Data!$F1668),"",IF(Data!$F1668&gt;=3,TEXT(Data!I1668,"00"),""))</f>
        <v>00</v>
      </c>
      <c r="J1668" s="1" t="str">
        <f>IF(ISBLANK(Data!$F1668),"",IF(Data!$F1668&gt;=4,TEXT(Data!J1668,"00"),""))</f>
        <v>00</v>
      </c>
      <c r="K1668" s="1" t="str">
        <f>IF(ISBLANK(Data!$F1668),"",IF(Data!$F1668&gt;=5,TEXT(Data!K1668,"00"),""))</f>
        <v>20</v>
      </c>
      <c r="L1668" s="1" t="str">
        <f>IF(ISBLANK(Data!$F1668),"",IF(Data!$F1668&gt;=6,TEXT(Data!L1668,"00"),""))</f>
        <v>e2</v>
      </c>
      <c r="M1668" s="1" t="str">
        <f>IF(ISBLANK(Data!$F1668),"",IF(Data!$F1668&gt;=7,TEXT(Data!M1668,"00"),""))</f>
        <v>09</v>
      </c>
      <c r="N1668" s="1" t="str">
        <f>IF(ISBLANK(Data!$F1668),"",IF(Data!$F1668&gt;=8,TEXT(Data!N1668,"00"),""))</f>
        <v>00</v>
      </c>
    </row>
    <row r="1669" ht="14.25">
      <c r="A1669" s="1">
        <f>IF(ISBLANK(Data!A1669),"",Data!A1669)</f>
        <v>196632</v>
      </c>
      <c r="B1669" s="1">
        <f>IF(ISBLANK(Data!B1669),"",Data!B1669)</f>
        <v>0</v>
      </c>
      <c r="C1669" s="1">
        <f>IF(ISBLANK(Data!C1669),"",Data!C1669)</f>
        <v>300</v>
      </c>
      <c r="D1669" s="1">
        <f>IF(ISBLANK(Data!D1669),"",Data!D1669)</f>
        <v>0</v>
      </c>
      <c r="E1669" s="1">
        <f>IF(ISBLANK(Data!E1669),"",Data!E1669)</f>
        <v>0</v>
      </c>
      <c r="F1669" s="1">
        <f>IF(ISBLANK(Data!F1669),"",Data!F1669)</f>
        <v>8</v>
      </c>
      <c r="G1669" s="1" t="str">
        <f>IF(ISBLANK(Data!$F1669),"",IF(Data!$F1669&gt;=1,TEXT(Data!G1669,"00"),""))</f>
        <v>03</v>
      </c>
      <c r="H1669" s="1" t="str">
        <f>IF(ISBLANK(Data!$F1669),"",IF(Data!$F1669&gt;=2,TEXT(Data!H1669,"00"),""))</f>
        <v>5a</v>
      </c>
      <c r="I1669" s="1" t="str">
        <f>IF(ISBLANK(Data!$F1669),"",IF(Data!$F1669&gt;=3,TEXT(Data!I1669,"00"),""))</f>
        <v>64</v>
      </c>
      <c r="J1669" s="1" t="str">
        <f>IF(ISBLANK(Data!$F1669),"",IF(Data!$F1669&gt;=4,TEXT(Data!J1669,"00"),""))</f>
        <v>5a</v>
      </c>
      <c r="K1669" s="1" t="str">
        <f>IF(ISBLANK(Data!$F1669),"",IF(Data!$F1669&gt;=5,TEXT(Data!K1669,"00"),""))</f>
        <v>64</v>
      </c>
      <c r="L1669" s="1" t="str">
        <f>IF(ISBLANK(Data!$F1669),"",IF(Data!$F1669&gt;=6,TEXT(Data!L1669,"00"),""))</f>
        <v>00</v>
      </c>
      <c r="M1669" s="1" t="str">
        <f>IF(ISBLANK(Data!$F1669),"",IF(Data!$F1669&gt;=7,TEXT(Data!M1669,"00"),""))</f>
        <v>64</v>
      </c>
      <c r="N1669" s="1" t="str">
        <f>IF(ISBLANK(Data!$F1669),"",IF(Data!$F1669&gt;=8,TEXT(Data!N1669,"00"),""))</f>
        <v>36</v>
      </c>
    </row>
    <row r="1670" ht="14.25">
      <c r="A1670" s="1">
        <f>IF(ISBLANK(Data!A1670),"",Data!A1670)</f>
        <v>196632</v>
      </c>
      <c r="B1670" s="1">
        <f>IF(ISBLANK(Data!B1670),"",Data!B1670)</f>
        <v>0</v>
      </c>
      <c r="C1670" s="1">
        <f>IF(ISBLANK(Data!C1670),"",Data!C1670)</f>
        <v>301</v>
      </c>
      <c r="D1670" s="1">
        <f>IF(ISBLANK(Data!D1670),"",Data!D1670)</f>
        <v>0</v>
      </c>
      <c r="E1670" s="1">
        <f>IF(ISBLANK(Data!E1670),"",Data!E1670)</f>
        <v>0</v>
      </c>
      <c r="F1670" s="1">
        <f>IF(ISBLANK(Data!F1670),"",Data!F1670)</f>
        <v>3</v>
      </c>
      <c r="G1670" s="1" t="str">
        <f>IF(ISBLANK(Data!$F1670),"",IF(Data!$F1670&gt;=1,TEXT(Data!G1670,"00"),""))</f>
        <v>f5</v>
      </c>
      <c r="H1670" s="1" t="str">
        <f>IF(ISBLANK(Data!$F1670),"",IF(Data!$F1670&gt;=2,TEXT(Data!H1670,"00"),""))</f>
        <v>06</v>
      </c>
      <c r="I1670" s="1" t="str">
        <f>IF(ISBLANK(Data!$F1670),"",IF(Data!$F1670&gt;=3,TEXT(Data!I1670,"00"),""))</f>
        <v>00</v>
      </c>
      <c r="J1670" s="1" t="str">
        <f>IF(ISBLANK(Data!$F1670),"",IF(Data!$F1670&gt;=4,TEXT(Data!J1670,"00"),""))</f>
        <v/>
      </c>
      <c r="K1670" s="1" t="str">
        <f>IF(ISBLANK(Data!$F1670),"",IF(Data!$F1670&gt;=5,TEXT(Data!K1670,"00"),""))</f>
        <v/>
      </c>
      <c r="L1670" s="1" t="str">
        <f>IF(ISBLANK(Data!$F1670),"",IF(Data!$F1670&gt;=6,TEXT(Data!L1670,"00"),""))</f>
        <v/>
      </c>
      <c r="M1670" s="1" t="str">
        <f>IF(ISBLANK(Data!$F1670),"",IF(Data!$F1670&gt;=7,TEXT(Data!M1670,"00"),""))</f>
        <v/>
      </c>
      <c r="N1670" s="1" t="str">
        <f>IF(ISBLANK(Data!$F1670),"",IF(Data!$F1670&gt;=8,TEXT(Data!N1670,"00"),""))</f>
        <v/>
      </c>
    </row>
    <row r="1671" ht="14.25">
      <c r="A1671" s="1">
        <f>IF(ISBLANK(Data!A1671),"",Data!A1671)</f>
        <v>196645</v>
      </c>
      <c r="B1671" s="1">
        <f>IF(ISBLANK(Data!B1671),"",Data!B1671)</f>
        <v>1</v>
      </c>
      <c r="C1671" s="1">
        <f>IF(ISBLANK(Data!C1671),"",Data!C1671)</f>
        <v>201</v>
      </c>
      <c r="D1671" s="1">
        <f>IF(ISBLANK(Data!D1671),"",Data!D1671)</f>
        <v>0</v>
      </c>
      <c r="E1671" s="1">
        <f>IF(ISBLANK(Data!E1671),"",Data!E1671)</f>
        <v>0</v>
      </c>
      <c r="F1671" s="1">
        <f>IF(ISBLANK(Data!F1671),"",Data!F1671)</f>
        <v>6</v>
      </c>
      <c r="G1671" s="1" t="str">
        <f>IF(ISBLANK(Data!$F1671),"",IF(Data!$F1671&gt;=1,TEXT(Data!G1671,"00"),""))</f>
        <v>32</v>
      </c>
      <c r="H1671" s="1" t="str">
        <f>IF(ISBLANK(Data!$F1671),"",IF(Data!$F1671&gt;=2,TEXT(Data!H1671,"00"),""))</f>
        <v>05</v>
      </c>
      <c r="I1671" s="1" t="str">
        <f>IF(ISBLANK(Data!$F1671),"",IF(Data!$F1671&gt;=3,TEXT(Data!I1671,"00"),""))</f>
        <v>00</v>
      </c>
      <c r="J1671" s="1" t="str">
        <f>IF(ISBLANK(Data!$F1671),"",IF(Data!$F1671&gt;=4,TEXT(Data!J1671,"00"),""))</f>
        <v>00</v>
      </c>
      <c r="K1671" s="1" t="str">
        <f>IF(ISBLANK(Data!$F1671),"",IF(Data!$F1671&gt;=5,TEXT(Data!K1671,"00"),""))</f>
        <v>62</v>
      </c>
      <c r="L1671" s="1" t="str">
        <f>IF(ISBLANK(Data!$F1671),"",IF(Data!$F1671&gt;=6,TEXT(Data!L1671,"00"),""))</f>
        <v>00</v>
      </c>
      <c r="M1671" s="1" t="str">
        <f>IF(ISBLANK(Data!$F1671),"",IF(Data!$F1671&gt;=7,TEXT(Data!M1671,"00"),""))</f>
        <v/>
      </c>
      <c r="N1671" s="1" t="str">
        <f>IF(ISBLANK(Data!$F1671),"",IF(Data!$F1671&gt;=8,TEXT(Data!N1671,"00"),""))</f>
        <v/>
      </c>
    </row>
    <row r="1672" ht="14.25">
      <c r="A1672" s="1">
        <f>IF(ISBLANK(Data!A1672),"",Data!A1672)</f>
        <v>196647</v>
      </c>
      <c r="B1672" s="1">
        <f>IF(ISBLANK(Data!B1672),"",Data!B1672)</f>
        <v>1</v>
      </c>
      <c r="C1672" s="1">
        <f>IF(ISBLANK(Data!C1672),"",Data!C1672)</f>
        <v>401</v>
      </c>
      <c r="D1672" s="1">
        <f>IF(ISBLANK(Data!D1672),"",Data!D1672)</f>
        <v>0</v>
      </c>
      <c r="E1672" s="1">
        <f>IF(ISBLANK(Data!E1672),"",Data!E1672)</f>
        <v>0</v>
      </c>
      <c r="F1672" s="1">
        <f>IF(ISBLANK(Data!F1672),"",Data!F1672)</f>
        <v>8</v>
      </c>
      <c r="G1672" s="1" t="str">
        <f>IF(ISBLANK(Data!$F1672),"",IF(Data!$F1672&gt;=1,TEXT(Data!G1672,"00"),""))</f>
        <v>8f</v>
      </c>
      <c r="H1672" s="1" t="str">
        <f>IF(ISBLANK(Data!$F1672),"",IF(Data!$F1672&gt;=2,TEXT(Data!H1672,"00"),""))</f>
        <v>a0</v>
      </c>
      <c r="I1672" s="1" t="str">
        <f>IF(ISBLANK(Data!$F1672),"",IF(Data!$F1672&gt;=3,TEXT(Data!I1672,"00"),""))</f>
        <v>00</v>
      </c>
      <c r="J1672" s="1" t="str">
        <f>IF(ISBLANK(Data!$F1672),"",IF(Data!$F1672&gt;=4,TEXT(Data!J1672,"00"),""))</f>
        <v>00</v>
      </c>
      <c r="K1672" s="1" t="str">
        <f>IF(ISBLANK(Data!$F1672),"",IF(Data!$F1672&gt;=5,TEXT(Data!K1672,"00"),""))</f>
        <v>56</v>
      </c>
      <c r="L1672" s="1" t="str">
        <f>IF(ISBLANK(Data!$F1672),"",IF(Data!$F1672&gt;=6,TEXT(Data!L1672,"00"),""))</f>
        <v>00</v>
      </c>
      <c r="M1672" s="1" t="str">
        <f>IF(ISBLANK(Data!$F1672),"",IF(Data!$F1672&gt;=7,TEXT(Data!M1672,"00"),""))</f>
        <v>00</v>
      </c>
      <c r="N1672" s="1" t="str">
        <f>IF(ISBLANK(Data!$F1672),"",IF(Data!$F1672&gt;=8,TEXT(Data!N1672,"00"),""))</f>
        <v>00</v>
      </c>
    </row>
    <row r="1673" ht="14.25">
      <c r="A1673" s="1">
        <f>IF(ISBLANK(Data!A1673),"",Data!A1673)</f>
        <v>196651</v>
      </c>
      <c r="B1673" s="1">
        <f>IF(ISBLANK(Data!B1673),"",Data!B1673)</f>
        <v>0</v>
      </c>
      <c r="C1673" s="1">
        <f>IF(ISBLANK(Data!C1673),"",Data!C1673)</f>
        <v>404</v>
      </c>
      <c r="D1673" s="1">
        <f>IF(ISBLANK(Data!D1673),"",Data!D1673)</f>
        <v>0</v>
      </c>
      <c r="E1673" s="1">
        <f>IF(ISBLANK(Data!E1673),"",Data!E1673)</f>
        <v>0</v>
      </c>
      <c r="F1673" s="1">
        <f>IF(ISBLANK(Data!F1673),"",Data!F1673)</f>
        <v>2</v>
      </c>
      <c r="G1673" s="1" t="str">
        <f>IF(ISBLANK(Data!$F1673),"",IF(Data!$F1673&gt;=1,TEXT(Data!G1673,"00"),""))</f>
        <v>01</v>
      </c>
      <c r="H1673" s="1" t="str">
        <f>IF(ISBLANK(Data!$F1673),"",IF(Data!$F1673&gt;=2,TEXT(Data!H1673,"00"),""))</f>
        <v>00</v>
      </c>
      <c r="I1673" s="1" t="str">
        <f>IF(ISBLANK(Data!$F1673),"",IF(Data!$F1673&gt;=3,TEXT(Data!I1673,"00"),""))</f>
        <v/>
      </c>
      <c r="J1673" s="1" t="str">
        <f>IF(ISBLANK(Data!$F1673),"",IF(Data!$F1673&gt;=4,TEXT(Data!J1673,"00"),""))</f>
        <v/>
      </c>
      <c r="K1673" s="1" t="str">
        <f>IF(ISBLANK(Data!$F1673),"",IF(Data!$F1673&gt;=5,TEXT(Data!K1673,"00"),""))</f>
        <v/>
      </c>
      <c r="L1673" s="1" t="str">
        <f>IF(ISBLANK(Data!$F1673),"",IF(Data!$F1673&gt;=6,TEXT(Data!L1673,"00"),""))</f>
        <v/>
      </c>
      <c r="M1673" s="1" t="str">
        <f>IF(ISBLANK(Data!$F1673),"",IF(Data!$F1673&gt;=7,TEXT(Data!M1673,"00"),""))</f>
        <v/>
      </c>
      <c r="N1673" s="1" t="str">
        <f>IF(ISBLANK(Data!$F1673),"",IF(Data!$F1673&gt;=8,TEXT(Data!N1673,"00"),""))</f>
        <v/>
      </c>
    </row>
    <row r="1674" ht="14.25">
      <c r="A1674" s="1">
        <f>IF(ISBLANK(Data!A1674),"",Data!A1674)</f>
        <v>196652</v>
      </c>
      <c r="B1674" s="1">
        <f>IF(ISBLANK(Data!B1674),"",Data!B1674)</f>
        <v>1</v>
      </c>
      <c r="C1674" s="1">
        <f>IF(ISBLANK(Data!C1674),"",Data!C1674)</f>
        <v>405</v>
      </c>
      <c r="D1674" s="1">
        <f>IF(ISBLANK(Data!D1674),"",Data!D1674)</f>
        <v>0</v>
      </c>
      <c r="E1674" s="1">
        <f>IF(ISBLANK(Data!E1674),"",Data!E1674)</f>
        <v>0</v>
      </c>
      <c r="F1674" s="1">
        <f>IF(ISBLANK(Data!F1674),"",Data!F1674)</f>
        <v>8</v>
      </c>
      <c r="G1674" s="1" t="str">
        <f>IF(ISBLANK(Data!$F1674),"",IF(Data!$F1674&gt;=1,TEXT(Data!G1674,"00"),""))</f>
        <v>01</v>
      </c>
      <c r="H1674" s="1" t="str">
        <f>IF(ISBLANK(Data!$F1674),"",IF(Data!$F1674&gt;=2,TEXT(Data!H1674,"00"),""))</f>
        <v>00</v>
      </c>
      <c r="I1674" s="1" t="str">
        <f>IF(ISBLANK(Data!$F1674),"",IF(Data!$F1674&gt;=3,TEXT(Data!I1674,"00"),""))</f>
        <v>00</v>
      </c>
      <c r="J1674" s="1" t="str">
        <f>IF(ISBLANK(Data!$F1674),"",IF(Data!$F1674&gt;=4,TEXT(Data!J1674,"00"),""))</f>
        <v>00</v>
      </c>
      <c r="K1674" s="1" t="str">
        <f>IF(ISBLANK(Data!$F1674),"",IF(Data!$F1674&gt;=5,TEXT(Data!K1674,"00"),""))</f>
        <v>00</v>
      </c>
      <c r="L1674" s="1" t="str">
        <f>IF(ISBLANK(Data!$F1674),"",IF(Data!$F1674&gt;=6,TEXT(Data!L1674,"00"),""))</f>
        <v>04</v>
      </c>
      <c r="M1674" s="1" t="str">
        <f>IF(ISBLANK(Data!$F1674),"",IF(Data!$F1674&gt;=7,TEXT(Data!M1674,"00"),""))</f>
        <v>06</v>
      </c>
      <c r="N1674" s="1" t="str">
        <f>IF(ISBLANK(Data!$F1674),"",IF(Data!$F1674&gt;=8,TEXT(Data!N1674,"00"),""))</f>
        <v>04</v>
      </c>
    </row>
    <row r="1675" ht="14.25">
      <c r="A1675" s="1">
        <f>IF(ISBLANK(Data!A1675),"",Data!A1675)</f>
        <v>196658</v>
      </c>
      <c r="B1675" s="1">
        <f>IF(ISBLANK(Data!B1675),"",Data!B1675)</f>
        <v>1</v>
      </c>
      <c r="C1675" s="1">
        <f>IF(ISBLANK(Data!C1675),"",Data!C1675)</f>
        <v>203</v>
      </c>
      <c r="D1675" s="1">
        <f>IF(ISBLANK(Data!D1675),"",Data!D1675)</f>
        <v>0</v>
      </c>
      <c r="E1675" s="1">
        <f>IF(ISBLANK(Data!E1675),"",Data!E1675)</f>
        <v>0</v>
      </c>
      <c r="F1675" s="1">
        <f>IF(ISBLANK(Data!F1675),"",Data!F1675)</f>
        <v>8</v>
      </c>
      <c r="G1675" s="1" t="str">
        <f>IF(ISBLANK(Data!$F1675),"",IF(Data!$F1675&gt;=1,TEXT(Data!G1675,"00"),""))</f>
        <v>00</v>
      </c>
      <c r="H1675" s="1" t="str">
        <f>IF(ISBLANK(Data!$F1675),"",IF(Data!$F1675&gt;=2,TEXT(Data!H1675,"00"),""))</f>
        <v>00</v>
      </c>
      <c r="I1675" s="1" t="str">
        <f>IF(ISBLANK(Data!$F1675),"",IF(Data!$F1675&gt;=3,TEXT(Data!I1675,"00"),""))</f>
        <v>00</v>
      </c>
      <c r="J1675" s="1" t="str">
        <f>IF(ISBLANK(Data!$F1675),"",IF(Data!$F1675&gt;=4,TEXT(Data!J1675,"00"),""))</f>
        <v>00</v>
      </c>
      <c r="K1675" s="1" t="str">
        <f>IF(ISBLANK(Data!$F1675),"",IF(Data!$F1675&gt;=5,TEXT(Data!K1675,"00"),""))</f>
        <v>00</v>
      </c>
      <c r="L1675" s="1" t="str">
        <f>IF(ISBLANK(Data!$F1675),"",IF(Data!$F1675&gt;=6,TEXT(Data!L1675,"00"),""))</f>
        <v>00</v>
      </c>
      <c r="M1675" s="1" t="str">
        <f>IF(ISBLANK(Data!$F1675),"",IF(Data!$F1675&gt;=7,TEXT(Data!M1675,"00"),""))</f>
        <v>00</v>
      </c>
      <c r="N1675" s="1" t="str">
        <f>IF(ISBLANK(Data!$F1675),"",IF(Data!$F1675&gt;=8,TEXT(Data!N1675,"00"),""))</f>
        <v>00</v>
      </c>
    </row>
    <row r="1676" ht="14.25">
      <c r="A1676" s="1">
        <f>IF(ISBLANK(Data!A1676),"",Data!A1676)</f>
        <v>196667</v>
      </c>
      <c r="B1676" s="1">
        <f>IF(ISBLANK(Data!B1676),"",Data!B1676)</f>
        <v>1</v>
      </c>
      <c r="C1676" s="1">
        <f>IF(ISBLANK(Data!C1676),"",Data!C1676)</f>
        <v>400</v>
      </c>
      <c r="D1676" s="1">
        <f>IF(ISBLANK(Data!D1676),"",Data!D1676)</f>
        <v>0</v>
      </c>
      <c r="E1676" s="1">
        <f>IF(ISBLANK(Data!E1676),"",Data!E1676)</f>
        <v>0</v>
      </c>
      <c r="F1676" s="1">
        <f>IF(ISBLANK(Data!F1676),"",Data!F1676)</f>
        <v>8</v>
      </c>
      <c r="G1676" s="1" t="str">
        <f>IF(ISBLANK(Data!$F1676),"",IF(Data!$F1676&gt;=1,TEXT(Data!G1676,"00"),""))</f>
        <v>01</v>
      </c>
      <c r="H1676" s="1" t="str">
        <f>IF(ISBLANK(Data!$F1676),"",IF(Data!$F1676&gt;=2,TEXT(Data!H1676,"00"),""))</f>
        <v>00</v>
      </c>
      <c r="I1676" s="1" t="str">
        <f>IF(ISBLANK(Data!$F1676),"",IF(Data!$F1676&gt;=3,TEXT(Data!I1676,"00"),""))</f>
        <v>4c</v>
      </c>
      <c r="J1676" s="1" t="str">
        <f>IF(ISBLANK(Data!$F1676),"",IF(Data!$F1676&gt;=4,TEXT(Data!J1676,"00"),""))</f>
        <v>00</v>
      </c>
      <c r="K1676" s="1" t="str">
        <f>IF(ISBLANK(Data!$F1676),"",IF(Data!$F1676&gt;=5,TEXT(Data!K1676,"00"),""))</f>
        <v>00</v>
      </c>
      <c r="L1676" s="1" t="str">
        <f>IF(ISBLANK(Data!$F1676),"",IF(Data!$F1676&gt;=6,TEXT(Data!L1676,"00"),""))</f>
        <v>00</v>
      </c>
      <c r="M1676" s="1" t="str">
        <f>IF(ISBLANK(Data!$F1676),"",IF(Data!$F1676&gt;=7,TEXT(Data!M1676,"00"),""))</f>
        <v>00</v>
      </c>
      <c r="N1676" s="1" t="str">
        <f>IF(ISBLANK(Data!$F1676),"",IF(Data!$F1676&gt;=8,TEXT(Data!N1676,"00"),""))</f>
        <v>00</v>
      </c>
    </row>
    <row r="1677" ht="14.25">
      <c r="A1677" s="1">
        <f>IF(ISBLANK(Data!A1677),"",Data!A1677)</f>
        <v>196681</v>
      </c>
      <c r="B1677" s="1">
        <f>IF(ISBLANK(Data!B1677),"",Data!B1677)</f>
        <v>0</v>
      </c>
      <c r="C1677" s="1">
        <f>IF(ISBLANK(Data!C1677),"",Data!C1677)</f>
        <v>300</v>
      </c>
      <c r="D1677" s="1">
        <f>IF(ISBLANK(Data!D1677),"",Data!D1677)</f>
        <v>0</v>
      </c>
      <c r="E1677" s="1">
        <f>IF(ISBLANK(Data!E1677),"",Data!E1677)</f>
        <v>0</v>
      </c>
      <c r="F1677" s="1">
        <f>IF(ISBLANK(Data!F1677),"",Data!F1677)</f>
        <v>8</v>
      </c>
      <c r="G1677" s="1" t="str">
        <f>IF(ISBLANK(Data!$F1677),"",IF(Data!$F1677&gt;=1,TEXT(Data!G1677,"00"),""))</f>
        <v>03</v>
      </c>
      <c r="H1677" s="1" t="str">
        <f>IF(ISBLANK(Data!$F1677),"",IF(Data!$F1677&gt;=2,TEXT(Data!H1677,"00"),""))</f>
        <v>5a</v>
      </c>
      <c r="I1677" s="1" t="str">
        <f>IF(ISBLANK(Data!$F1677),"",IF(Data!$F1677&gt;=3,TEXT(Data!I1677,"00"),""))</f>
        <v>64</v>
      </c>
      <c r="J1677" s="1" t="str">
        <f>IF(ISBLANK(Data!$F1677),"",IF(Data!$F1677&gt;=4,TEXT(Data!J1677,"00"),""))</f>
        <v>5a</v>
      </c>
      <c r="K1677" s="1" t="str">
        <f>IF(ISBLANK(Data!$F1677),"",IF(Data!$F1677&gt;=5,TEXT(Data!K1677,"00"),""))</f>
        <v>64</v>
      </c>
      <c r="L1677" s="1" t="str">
        <f>IF(ISBLANK(Data!$F1677),"",IF(Data!$F1677&gt;=6,TEXT(Data!L1677,"00"),""))</f>
        <v>00</v>
      </c>
      <c r="M1677" s="1" t="str">
        <f>IF(ISBLANK(Data!$F1677),"",IF(Data!$F1677&gt;=7,TEXT(Data!M1677,"00"),""))</f>
        <v>64</v>
      </c>
      <c r="N1677" s="1" t="str">
        <f>IF(ISBLANK(Data!$F1677),"",IF(Data!$F1677&gt;=8,TEXT(Data!N1677,"00"),""))</f>
        <v>27</v>
      </c>
    </row>
    <row r="1678" ht="14.25">
      <c r="A1678" s="1">
        <f>IF(ISBLANK(Data!A1678),"",Data!A1678)</f>
        <v>196682</v>
      </c>
      <c r="B1678" s="1">
        <f>IF(ISBLANK(Data!B1678),"",Data!B1678)</f>
        <v>0</v>
      </c>
      <c r="C1678" s="1">
        <f>IF(ISBLANK(Data!C1678),"",Data!C1678)</f>
        <v>301</v>
      </c>
      <c r="D1678" s="1">
        <f>IF(ISBLANK(Data!D1678),"",Data!D1678)</f>
        <v>0</v>
      </c>
      <c r="E1678" s="1">
        <f>IF(ISBLANK(Data!E1678),"",Data!E1678)</f>
        <v>0</v>
      </c>
      <c r="F1678" s="1">
        <f>IF(ISBLANK(Data!F1678),"",Data!F1678)</f>
        <v>3</v>
      </c>
      <c r="G1678" s="1" t="str">
        <f>IF(ISBLANK(Data!$F1678),"",IF(Data!$F1678&gt;=1,TEXT(Data!G1678,"00"),""))</f>
        <v>b8</v>
      </c>
      <c r="H1678" s="1" t="str">
        <f>IF(ISBLANK(Data!$F1678),"",IF(Data!$F1678&gt;=2,TEXT(Data!H1678,"00"),""))</f>
        <v>07</v>
      </c>
      <c r="I1678" s="1" t="str">
        <f>IF(ISBLANK(Data!$F1678),"",IF(Data!$F1678&gt;=3,TEXT(Data!I1678,"00"),""))</f>
        <v>00</v>
      </c>
      <c r="J1678" s="1" t="str">
        <f>IF(ISBLANK(Data!$F1678),"",IF(Data!$F1678&gt;=4,TEXT(Data!J1678,"00"),""))</f>
        <v/>
      </c>
      <c r="K1678" s="1" t="str">
        <f>IF(ISBLANK(Data!$F1678),"",IF(Data!$F1678&gt;=5,TEXT(Data!K1678,"00"),""))</f>
        <v/>
      </c>
      <c r="L1678" s="1" t="str">
        <f>IF(ISBLANK(Data!$F1678),"",IF(Data!$F1678&gt;=6,TEXT(Data!L1678,"00"),""))</f>
        <v/>
      </c>
      <c r="M1678" s="1" t="str">
        <f>IF(ISBLANK(Data!$F1678),"",IF(Data!$F1678&gt;=7,TEXT(Data!M1678,"00"),""))</f>
        <v/>
      </c>
      <c r="N1678" s="1" t="str">
        <f>IF(ISBLANK(Data!$F1678),"",IF(Data!$F1678&gt;=8,TEXT(Data!N1678,"00"),""))</f>
        <v/>
      </c>
    </row>
    <row r="1679" ht="14.25">
      <c r="A1679" s="1">
        <f>IF(ISBLANK(Data!A1679),"",Data!A1679)</f>
        <v>196711</v>
      </c>
      <c r="B1679" s="1">
        <f>IF(ISBLANK(Data!B1679),"",Data!B1679)</f>
        <v>0</v>
      </c>
      <c r="C1679" s="1">
        <f>IF(ISBLANK(Data!C1679),"",Data!C1679)</f>
        <v>404</v>
      </c>
      <c r="D1679" s="1">
        <f>IF(ISBLANK(Data!D1679),"",Data!D1679)</f>
        <v>0</v>
      </c>
      <c r="E1679" s="1">
        <f>IF(ISBLANK(Data!E1679),"",Data!E1679)</f>
        <v>0</v>
      </c>
      <c r="F1679" s="1">
        <f>IF(ISBLANK(Data!F1679),"",Data!F1679)</f>
        <v>2</v>
      </c>
      <c r="G1679" s="1" t="str">
        <f>IF(ISBLANK(Data!$F1679),"",IF(Data!$F1679&gt;=1,TEXT(Data!G1679,"00"),""))</f>
        <v>a3</v>
      </c>
      <c r="H1679" s="1" t="str">
        <f>IF(ISBLANK(Data!$F1679),"",IF(Data!$F1679&gt;=2,TEXT(Data!H1679,"00"),""))</f>
        <v>01</v>
      </c>
      <c r="I1679" s="1" t="str">
        <f>IF(ISBLANK(Data!$F1679),"",IF(Data!$F1679&gt;=3,TEXT(Data!I1679,"00"),""))</f>
        <v/>
      </c>
      <c r="J1679" s="1" t="str">
        <f>IF(ISBLANK(Data!$F1679),"",IF(Data!$F1679&gt;=4,TEXT(Data!J1679,"00"),""))</f>
        <v/>
      </c>
      <c r="K1679" s="1" t="str">
        <f>IF(ISBLANK(Data!$F1679),"",IF(Data!$F1679&gt;=5,TEXT(Data!K1679,"00"),""))</f>
        <v/>
      </c>
      <c r="L1679" s="1" t="str">
        <f>IF(ISBLANK(Data!$F1679),"",IF(Data!$F1679&gt;=6,TEXT(Data!L1679,"00"),""))</f>
        <v/>
      </c>
      <c r="M1679" s="1" t="str">
        <f>IF(ISBLANK(Data!$F1679),"",IF(Data!$F1679&gt;=7,TEXT(Data!M1679,"00"),""))</f>
        <v/>
      </c>
      <c r="N1679" s="1" t="str">
        <f>IF(ISBLANK(Data!$F1679),"",IF(Data!$F1679&gt;=8,TEXT(Data!N1679,"00"),""))</f>
        <v/>
      </c>
    </row>
    <row r="1680" ht="14.25">
      <c r="A1680" s="1">
        <f>IF(ISBLANK(Data!A1680),"",Data!A1680)</f>
        <v>196712</v>
      </c>
      <c r="B1680" s="1">
        <f>IF(ISBLANK(Data!B1680),"",Data!B1680)</f>
        <v>1</v>
      </c>
      <c r="C1680" s="1">
        <f>IF(ISBLANK(Data!C1680),"",Data!C1680)</f>
        <v>405</v>
      </c>
      <c r="D1680" s="1">
        <f>IF(ISBLANK(Data!D1680),"",Data!D1680)</f>
        <v>0</v>
      </c>
      <c r="E1680" s="1">
        <f>IF(ISBLANK(Data!E1680),"",Data!E1680)</f>
        <v>0</v>
      </c>
      <c r="F1680" s="1">
        <f>IF(ISBLANK(Data!F1680),"",Data!F1680)</f>
        <v>5</v>
      </c>
      <c r="G1680" s="1" t="str">
        <f>IF(ISBLANK(Data!$F1680),"",IF(Data!$F1680&gt;=1,TEXT(Data!G1680,"00"),""))</f>
        <v>a3</v>
      </c>
      <c r="H1680" s="1" t="str">
        <f>IF(ISBLANK(Data!$F1680),"",IF(Data!$F1680&gt;=2,TEXT(Data!H1680,"00"),""))</f>
        <v>01</v>
      </c>
      <c r="I1680" s="1" t="str">
        <f>IF(ISBLANK(Data!$F1680),"",IF(Data!$F1680&gt;=3,TEXT(Data!I1680,"00"),""))</f>
        <v>00</v>
      </c>
      <c r="J1680" s="1" t="str">
        <f>IF(ISBLANK(Data!$F1680),"",IF(Data!$F1680&gt;=4,TEXT(Data!J1680,"00"),""))</f>
        <v>00</v>
      </c>
      <c r="K1680" s="1" t="str">
        <f>IF(ISBLANK(Data!$F1680),"",IF(Data!$F1680&gt;=5,TEXT(Data!K1680,"00"),""))</f>
        <v>06</v>
      </c>
      <c r="L1680" s="1" t="str">
        <f>IF(ISBLANK(Data!$F1680),"",IF(Data!$F1680&gt;=6,TEXT(Data!L1680,"00"),""))</f>
        <v/>
      </c>
      <c r="M1680" s="1" t="str">
        <f>IF(ISBLANK(Data!$F1680),"",IF(Data!$F1680&gt;=7,TEXT(Data!M1680,"00"),""))</f>
        <v/>
      </c>
      <c r="N1680" s="1" t="str">
        <f>IF(ISBLANK(Data!$F1680),"",IF(Data!$F1680&gt;=8,TEXT(Data!N1680,"00"),""))</f>
        <v/>
      </c>
    </row>
    <row r="1681" ht="14.25">
      <c r="A1681" s="1">
        <f>IF(ISBLANK(Data!A1681),"",Data!A1681)</f>
        <v>196731</v>
      </c>
      <c r="B1681" s="1">
        <f>IF(ISBLANK(Data!B1681),"",Data!B1681)</f>
        <v>0</v>
      </c>
      <c r="C1681" s="1">
        <f>IF(ISBLANK(Data!C1681),"",Data!C1681)</f>
        <v>300</v>
      </c>
      <c r="D1681" s="1">
        <f>IF(ISBLANK(Data!D1681),"",Data!D1681)</f>
        <v>0</v>
      </c>
      <c r="E1681" s="1">
        <f>IF(ISBLANK(Data!E1681),"",Data!E1681)</f>
        <v>0</v>
      </c>
      <c r="F1681" s="1">
        <f>IF(ISBLANK(Data!F1681),"",Data!F1681)</f>
        <v>8</v>
      </c>
      <c r="G1681" s="1" t="str">
        <f>IF(ISBLANK(Data!$F1681),"",IF(Data!$F1681&gt;=1,TEXT(Data!G1681,"00"),""))</f>
        <v>03</v>
      </c>
      <c r="H1681" s="1" t="str">
        <f>IF(ISBLANK(Data!$F1681),"",IF(Data!$F1681&gt;=2,TEXT(Data!H1681,"00"),""))</f>
        <v>5a</v>
      </c>
      <c r="I1681" s="1" t="str">
        <f>IF(ISBLANK(Data!$F1681),"",IF(Data!$F1681&gt;=3,TEXT(Data!I1681,"00"),""))</f>
        <v>64</v>
      </c>
      <c r="J1681" s="1" t="str">
        <f>IF(ISBLANK(Data!$F1681),"",IF(Data!$F1681&gt;=4,TEXT(Data!J1681,"00"),""))</f>
        <v>5a</v>
      </c>
      <c r="K1681" s="1" t="str">
        <f>IF(ISBLANK(Data!$F1681),"",IF(Data!$F1681&gt;=5,TEXT(Data!K1681,"00"),""))</f>
        <v>64</v>
      </c>
      <c r="L1681" s="1" t="str">
        <f>IF(ISBLANK(Data!$F1681),"",IF(Data!$F1681&gt;=6,TEXT(Data!L1681,"00"),""))</f>
        <v>00</v>
      </c>
      <c r="M1681" s="1" t="str">
        <f>IF(ISBLANK(Data!$F1681),"",IF(Data!$F1681&gt;=7,TEXT(Data!M1681,"00"),""))</f>
        <v>64</v>
      </c>
      <c r="N1681" s="1" t="str">
        <f>IF(ISBLANK(Data!$F1681),"",IF(Data!$F1681&gt;=8,TEXT(Data!N1681,"00"),""))</f>
        <v>b8</v>
      </c>
    </row>
    <row r="1682" ht="14.25">
      <c r="A1682" s="1">
        <f>IF(ISBLANK(Data!A1682),"",Data!A1682)</f>
        <v>196732</v>
      </c>
      <c r="B1682" s="1">
        <f>IF(ISBLANK(Data!B1682),"",Data!B1682)</f>
        <v>0</v>
      </c>
      <c r="C1682" s="1">
        <f>IF(ISBLANK(Data!C1682),"",Data!C1682)</f>
        <v>301</v>
      </c>
      <c r="D1682" s="1">
        <f>IF(ISBLANK(Data!D1682),"",Data!D1682)</f>
        <v>0</v>
      </c>
      <c r="E1682" s="1">
        <f>IF(ISBLANK(Data!E1682),"",Data!E1682)</f>
        <v>0</v>
      </c>
      <c r="F1682" s="1">
        <f>IF(ISBLANK(Data!F1682),"",Data!F1682)</f>
        <v>3</v>
      </c>
      <c r="G1682" s="1" t="str">
        <f>IF(ISBLANK(Data!$F1682),"",IF(Data!$F1682&gt;=1,TEXT(Data!G1682,"00"),""))</f>
        <v>80</v>
      </c>
      <c r="H1682" s="1" t="str">
        <f>IF(ISBLANK(Data!$F1682),"",IF(Data!$F1682&gt;=2,TEXT(Data!H1682,"00"),""))</f>
        <v>08</v>
      </c>
      <c r="I1682" s="1" t="str">
        <f>IF(ISBLANK(Data!$F1682),"",IF(Data!$F1682&gt;=3,TEXT(Data!I1682,"00"),""))</f>
        <v>00</v>
      </c>
      <c r="J1682" s="1" t="str">
        <f>IF(ISBLANK(Data!$F1682),"",IF(Data!$F1682&gt;=4,TEXT(Data!J1682,"00"),""))</f>
        <v/>
      </c>
      <c r="K1682" s="1" t="str">
        <f>IF(ISBLANK(Data!$F1682),"",IF(Data!$F1682&gt;=5,TEXT(Data!K1682,"00"),""))</f>
        <v/>
      </c>
      <c r="L1682" s="1" t="str">
        <f>IF(ISBLANK(Data!$F1682),"",IF(Data!$F1682&gt;=6,TEXT(Data!L1682,"00"),""))</f>
        <v/>
      </c>
      <c r="M1682" s="1" t="str">
        <f>IF(ISBLANK(Data!$F1682),"",IF(Data!$F1682&gt;=7,TEXT(Data!M1682,"00"),""))</f>
        <v/>
      </c>
      <c r="N1682" s="1" t="str">
        <f>IF(ISBLANK(Data!$F1682),"",IF(Data!$F1682&gt;=8,TEXT(Data!N1682,"00"),""))</f>
        <v/>
      </c>
    </row>
    <row r="1683" ht="14.25">
      <c r="A1683" s="1">
        <f>IF(ISBLANK(Data!A1683),"",Data!A1683)</f>
        <v>196741</v>
      </c>
      <c r="B1683" s="1">
        <f>IF(ISBLANK(Data!B1683),"",Data!B1683)</f>
        <v>0</v>
      </c>
      <c r="C1683" s="1">
        <f>IF(ISBLANK(Data!C1683),"",Data!C1683)</f>
        <v>404</v>
      </c>
      <c r="D1683" s="1">
        <f>IF(ISBLANK(Data!D1683),"",Data!D1683)</f>
        <v>0</v>
      </c>
      <c r="E1683" s="1">
        <f>IF(ISBLANK(Data!E1683),"",Data!E1683)</f>
        <v>0</v>
      </c>
      <c r="F1683" s="1">
        <f>IF(ISBLANK(Data!F1683),"",Data!F1683)</f>
        <v>2</v>
      </c>
      <c r="G1683" s="1" t="str">
        <f>IF(ISBLANK(Data!$F1683),"",IF(Data!$F1683&gt;=1,TEXT(Data!G1683,"00"),""))</f>
        <v>20</v>
      </c>
      <c r="H1683" s="1" t="str">
        <f>IF(ISBLANK(Data!$F1683),"",IF(Data!$F1683&gt;=2,TEXT(Data!H1683,"00"),""))</f>
        <v>00</v>
      </c>
      <c r="I1683" s="1" t="str">
        <f>IF(ISBLANK(Data!$F1683),"",IF(Data!$F1683&gt;=3,TEXT(Data!I1683,"00"),""))</f>
        <v/>
      </c>
      <c r="J1683" s="1" t="str">
        <f>IF(ISBLANK(Data!$F1683),"",IF(Data!$F1683&gt;=4,TEXT(Data!J1683,"00"),""))</f>
        <v/>
      </c>
      <c r="K1683" s="1" t="str">
        <f>IF(ISBLANK(Data!$F1683),"",IF(Data!$F1683&gt;=5,TEXT(Data!K1683,"00"),""))</f>
        <v/>
      </c>
      <c r="L1683" s="1" t="str">
        <f>IF(ISBLANK(Data!$F1683),"",IF(Data!$F1683&gt;=6,TEXT(Data!L1683,"00"),""))</f>
        <v/>
      </c>
      <c r="M1683" s="1" t="str">
        <f>IF(ISBLANK(Data!$F1683),"",IF(Data!$F1683&gt;=7,TEXT(Data!M1683,"00"),""))</f>
        <v/>
      </c>
      <c r="N1683" s="1" t="str">
        <f>IF(ISBLANK(Data!$F1683),"",IF(Data!$F1683&gt;=8,TEXT(Data!N1683,"00"),""))</f>
        <v/>
      </c>
    </row>
    <row r="1684" ht="14.25">
      <c r="A1684" s="1">
        <f>IF(ISBLANK(Data!A1684),"",Data!A1684)</f>
        <v>196742</v>
      </c>
      <c r="B1684" s="1">
        <f>IF(ISBLANK(Data!B1684),"",Data!B1684)</f>
        <v>1</v>
      </c>
      <c r="C1684" s="1">
        <f>IF(ISBLANK(Data!C1684),"",Data!C1684)</f>
        <v>405</v>
      </c>
      <c r="D1684" s="1">
        <f>IF(ISBLANK(Data!D1684),"",Data!D1684)</f>
        <v>0</v>
      </c>
      <c r="E1684" s="1">
        <f>IF(ISBLANK(Data!E1684),"",Data!E1684)</f>
        <v>0</v>
      </c>
      <c r="F1684" s="1">
        <f>IF(ISBLANK(Data!F1684),"",Data!F1684)</f>
        <v>8</v>
      </c>
      <c r="G1684" s="1" t="str">
        <f>IF(ISBLANK(Data!$F1684),"",IF(Data!$F1684&gt;=1,TEXT(Data!G1684,"00"),""))</f>
        <v>20</v>
      </c>
      <c r="H1684" s="1" t="str">
        <f>IF(ISBLANK(Data!$F1684),"",IF(Data!$F1684&gt;=2,TEXT(Data!H1684,"00"),""))</f>
        <v>00</v>
      </c>
      <c r="I1684" s="1" t="str">
        <f>IF(ISBLANK(Data!$F1684),"",IF(Data!$F1684&gt;=3,TEXT(Data!I1684,"00"),""))</f>
        <v>00</v>
      </c>
      <c r="J1684" s="1" t="str">
        <f>IF(ISBLANK(Data!$F1684),"",IF(Data!$F1684&gt;=4,TEXT(Data!J1684,"00"),""))</f>
        <v>00</v>
      </c>
      <c r="K1684" s="1" t="str">
        <f>IF(ISBLANK(Data!$F1684),"",IF(Data!$F1684&gt;=5,TEXT(Data!K1684,"00"),""))</f>
        <v>32</v>
      </c>
      <c r="L1684" s="1" t="str">
        <f>IF(ISBLANK(Data!$F1684),"",IF(Data!$F1684&gt;=6,TEXT(Data!L1684,"00"),""))</f>
        <v>31</v>
      </c>
      <c r="M1684" s="1" t="str">
        <f>IF(ISBLANK(Data!$F1684),"",IF(Data!$F1684&gt;=7,TEXT(Data!M1684,"00"),""))</f>
        <v>31</v>
      </c>
      <c r="N1684" s="1" t="str">
        <f>IF(ISBLANK(Data!$F1684),"",IF(Data!$F1684&gt;=8,TEXT(Data!N1684,"00"),""))</f>
        <v>46</v>
      </c>
    </row>
    <row r="1685" ht="14.25">
      <c r="A1685" s="1">
        <f>IF(ISBLANK(Data!A1685),"",Data!A1685)</f>
        <v>196745</v>
      </c>
      <c r="B1685" s="1">
        <f>IF(ISBLANK(Data!B1685),"",Data!B1685)</f>
        <v>1</v>
      </c>
      <c r="C1685" s="1">
        <f>IF(ISBLANK(Data!C1685),"",Data!C1685)</f>
        <v>201</v>
      </c>
      <c r="D1685" s="1">
        <f>IF(ISBLANK(Data!D1685),"",Data!D1685)</f>
        <v>0</v>
      </c>
      <c r="E1685" s="1">
        <f>IF(ISBLANK(Data!E1685),"",Data!E1685)</f>
        <v>0</v>
      </c>
      <c r="F1685" s="1">
        <f>IF(ISBLANK(Data!F1685),"",Data!F1685)</f>
        <v>6</v>
      </c>
      <c r="G1685" s="1" t="str">
        <f>IF(ISBLANK(Data!$F1685),"",IF(Data!$F1685&gt;=1,TEXT(Data!G1685,"00"),""))</f>
        <v>32</v>
      </c>
      <c r="H1685" s="1" t="str">
        <f>IF(ISBLANK(Data!$F1685),"",IF(Data!$F1685&gt;=2,TEXT(Data!H1685,"00"),""))</f>
        <v>05</v>
      </c>
      <c r="I1685" s="1" t="str">
        <f>IF(ISBLANK(Data!$F1685),"",IF(Data!$F1685&gt;=3,TEXT(Data!I1685,"00"),""))</f>
        <v>00</v>
      </c>
      <c r="J1685" s="1" t="str">
        <f>IF(ISBLANK(Data!$F1685),"",IF(Data!$F1685&gt;=4,TEXT(Data!J1685,"00"),""))</f>
        <v>00</v>
      </c>
      <c r="K1685" s="1" t="str">
        <f>IF(ISBLANK(Data!$F1685),"",IF(Data!$F1685&gt;=5,TEXT(Data!K1685,"00"),""))</f>
        <v>62</v>
      </c>
      <c r="L1685" s="1" t="str">
        <f>IF(ISBLANK(Data!$F1685),"",IF(Data!$F1685&gt;=6,TEXT(Data!L1685,"00"),""))</f>
        <v>00</v>
      </c>
      <c r="M1685" s="1" t="str">
        <f>IF(ISBLANK(Data!$F1685),"",IF(Data!$F1685&gt;=7,TEXT(Data!M1685,"00"),""))</f>
        <v/>
      </c>
      <c r="N1685" s="1" t="str">
        <f>IF(ISBLANK(Data!$F1685),"",IF(Data!$F1685&gt;=8,TEXT(Data!N1685,"00"),""))</f>
        <v/>
      </c>
    </row>
    <row r="1686" ht="14.25">
      <c r="A1686" s="1">
        <f>IF(ISBLANK(Data!A1686),"",Data!A1686)</f>
        <v>196747</v>
      </c>
      <c r="B1686" s="1">
        <f>IF(ISBLANK(Data!B1686),"",Data!B1686)</f>
        <v>1</v>
      </c>
      <c r="C1686" s="1">
        <f>IF(ISBLANK(Data!C1686),"",Data!C1686)</f>
        <v>401</v>
      </c>
      <c r="D1686" s="1">
        <f>IF(ISBLANK(Data!D1686),"",Data!D1686)</f>
        <v>0</v>
      </c>
      <c r="E1686" s="1">
        <f>IF(ISBLANK(Data!E1686),"",Data!E1686)</f>
        <v>0</v>
      </c>
      <c r="F1686" s="1">
        <f>IF(ISBLANK(Data!F1686),"",Data!F1686)</f>
        <v>8</v>
      </c>
      <c r="G1686" s="1" t="str">
        <f>IF(ISBLANK(Data!$F1686),"",IF(Data!$F1686&gt;=1,TEXT(Data!G1686,"00"),""))</f>
        <v>8f</v>
      </c>
      <c r="H1686" s="1" t="str">
        <f>IF(ISBLANK(Data!$F1686),"",IF(Data!$F1686&gt;=2,TEXT(Data!H1686,"00"),""))</f>
        <v>a0</v>
      </c>
      <c r="I1686" s="1" t="str">
        <f>IF(ISBLANK(Data!$F1686),"",IF(Data!$F1686&gt;=3,TEXT(Data!I1686,"00"),""))</f>
        <v>00</v>
      </c>
      <c r="J1686" s="1" t="str">
        <f>IF(ISBLANK(Data!$F1686),"",IF(Data!$F1686&gt;=4,TEXT(Data!J1686,"00"),""))</f>
        <v>00</v>
      </c>
      <c r="K1686" s="1" t="str">
        <f>IF(ISBLANK(Data!$F1686),"",IF(Data!$F1686&gt;=5,TEXT(Data!K1686,"00"),""))</f>
        <v>56</v>
      </c>
      <c r="L1686" s="1" t="str">
        <f>IF(ISBLANK(Data!$F1686),"",IF(Data!$F1686&gt;=6,TEXT(Data!L1686,"00"),""))</f>
        <v>00</v>
      </c>
      <c r="M1686" s="1" t="str">
        <f>IF(ISBLANK(Data!$F1686),"",IF(Data!$F1686&gt;=7,TEXT(Data!M1686,"00"),""))</f>
        <v>00</v>
      </c>
      <c r="N1686" s="1" t="str">
        <f>IF(ISBLANK(Data!$F1686),"",IF(Data!$F1686&gt;=8,TEXT(Data!N1686,"00"),""))</f>
        <v>00</v>
      </c>
    </row>
    <row r="1687" ht="14.25">
      <c r="A1687" s="1">
        <f>IF(ISBLANK(Data!A1687),"",Data!A1687)</f>
        <v>196758</v>
      </c>
      <c r="B1687" s="1">
        <f>IF(ISBLANK(Data!B1687),"",Data!B1687)</f>
        <v>1</v>
      </c>
      <c r="C1687" s="1">
        <f>IF(ISBLANK(Data!C1687),"",Data!C1687)</f>
        <v>203</v>
      </c>
      <c r="D1687" s="1">
        <f>IF(ISBLANK(Data!D1687),"",Data!D1687)</f>
        <v>0</v>
      </c>
      <c r="E1687" s="1">
        <f>IF(ISBLANK(Data!E1687),"",Data!E1687)</f>
        <v>0</v>
      </c>
      <c r="F1687" s="1">
        <f>IF(ISBLANK(Data!F1687),"",Data!F1687)</f>
        <v>8</v>
      </c>
      <c r="G1687" s="1" t="str">
        <f>IF(ISBLANK(Data!$F1687),"",IF(Data!$F1687&gt;=1,TEXT(Data!G1687,"00"),""))</f>
        <v>00</v>
      </c>
      <c r="H1687" s="1" t="str">
        <f>IF(ISBLANK(Data!$F1687),"",IF(Data!$F1687&gt;=2,TEXT(Data!H1687,"00"),""))</f>
        <v>00</v>
      </c>
      <c r="I1687" s="1" t="str">
        <f>IF(ISBLANK(Data!$F1687),"",IF(Data!$F1687&gt;=3,TEXT(Data!I1687,"00"),""))</f>
        <v>00</v>
      </c>
      <c r="J1687" s="1" t="str">
        <f>IF(ISBLANK(Data!$F1687),"",IF(Data!$F1687&gt;=4,TEXT(Data!J1687,"00"),""))</f>
        <v>00</v>
      </c>
      <c r="K1687" s="1" t="str">
        <f>IF(ISBLANK(Data!$F1687),"",IF(Data!$F1687&gt;=5,TEXT(Data!K1687,"00"),""))</f>
        <v>00</v>
      </c>
      <c r="L1687" s="1" t="str">
        <f>IF(ISBLANK(Data!$F1687),"",IF(Data!$F1687&gt;=6,TEXT(Data!L1687,"00"),""))</f>
        <v>00</v>
      </c>
      <c r="M1687" s="1" t="str">
        <f>IF(ISBLANK(Data!$F1687),"",IF(Data!$F1687&gt;=7,TEXT(Data!M1687,"00"),""))</f>
        <v>00</v>
      </c>
      <c r="N1687" s="1" t="str">
        <f>IF(ISBLANK(Data!$F1687),"",IF(Data!$F1687&gt;=8,TEXT(Data!N1687,"00"),""))</f>
        <v>00</v>
      </c>
    </row>
    <row r="1688" ht="14.25">
      <c r="A1688" s="1">
        <f>IF(ISBLANK(Data!A1688),"",Data!A1688)</f>
        <v>196767</v>
      </c>
      <c r="B1688" s="1">
        <f>IF(ISBLANK(Data!B1688),"",Data!B1688)</f>
        <v>1</v>
      </c>
      <c r="C1688" s="1">
        <f>IF(ISBLANK(Data!C1688),"",Data!C1688)</f>
        <v>400</v>
      </c>
      <c r="D1688" s="1">
        <f>IF(ISBLANK(Data!D1688),"",Data!D1688)</f>
        <v>0</v>
      </c>
      <c r="E1688" s="1">
        <f>IF(ISBLANK(Data!E1688),"",Data!E1688)</f>
        <v>0</v>
      </c>
      <c r="F1688" s="1">
        <f>IF(ISBLANK(Data!F1688),"",Data!F1688)</f>
        <v>8</v>
      </c>
      <c r="G1688" s="1" t="str">
        <f>IF(ISBLANK(Data!$F1688),"",IF(Data!$F1688&gt;=1,TEXT(Data!G1688,"00"),""))</f>
        <v>01</v>
      </c>
      <c r="H1688" s="1" t="str">
        <f>IF(ISBLANK(Data!$F1688),"",IF(Data!$F1688&gt;=2,TEXT(Data!H1688,"00"),""))</f>
        <v>00</v>
      </c>
      <c r="I1688" s="1" t="str">
        <f>IF(ISBLANK(Data!$F1688),"",IF(Data!$F1688&gt;=3,TEXT(Data!I1688,"00"),""))</f>
        <v>4c</v>
      </c>
      <c r="J1688" s="1" t="str">
        <f>IF(ISBLANK(Data!$F1688),"",IF(Data!$F1688&gt;=4,TEXT(Data!J1688,"00"),""))</f>
        <v>00</v>
      </c>
      <c r="K1688" s="1" t="str">
        <f>IF(ISBLANK(Data!$F1688),"",IF(Data!$F1688&gt;=5,TEXT(Data!K1688,"00"),""))</f>
        <v>00</v>
      </c>
      <c r="L1688" s="1" t="str">
        <f>IF(ISBLANK(Data!$F1688),"",IF(Data!$F1688&gt;=6,TEXT(Data!L1688,"00"),""))</f>
        <v>00</v>
      </c>
      <c r="M1688" s="1" t="str">
        <f>IF(ISBLANK(Data!$F1688),"",IF(Data!$F1688&gt;=7,TEXT(Data!M1688,"00"),""))</f>
        <v>00</v>
      </c>
      <c r="N1688" s="1" t="str">
        <f>IF(ISBLANK(Data!$F1688),"",IF(Data!$F1688&gt;=8,TEXT(Data!N1688,"00"),""))</f>
        <v>00</v>
      </c>
    </row>
    <row r="1689" ht="14.25">
      <c r="A1689" s="1">
        <f>IF(ISBLANK(Data!A1689),"",Data!A1689)</f>
        <v>196771</v>
      </c>
      <c r="B1689" s="1">
        <f>IF(ISBLANK(Data!B1689),"",Data!B1689)</f>
        <v>0</v>
      </c>
      <c r="C1689" s="1">
        <f>IF(ISBLANK(Data!C1689),"",Data!C1689)</f>
        <v>404</v>
      </c>
      <c r="D1689" s="1">
        <f>IF(ISBLANK(Data!D1689),"",Data!D1689)</f>
        <v>0</v>
      </c>
      <c r="E1689" s="1">
        <f>IF(ISBLANK(Data!E1689),"",Data!E1689)</f>
        <v>0</v>
      </c>
      <c r="F1689" s="1">
        <f>IF(ISBLANK(Data!F1689),"",Data!F1689)</f>
        <v>2</v>
      </c>
      <c r="G1689" s="1" t="str">
        <f>IF(ISBLANK(Data!$F1689),"",IF(Data!$F1689&gt;=1,TEXT(Data!G1689,"00"),""))</f>
        <v>21</v>
      </c>
      <c r="H1689" s="1" t="str">
        <f>IF(ISBLANK(Data!$F1689),"",IF(Data!$F1689&gt;=2,TEXT(Data!H1689,"00"),""))</f>
        <v>00</v>
      </c>
      <c r="I1689" s="1" t="str">
        <f>IF(ISBLANK(Data!$F1689),"",IF(Data!$F1689&gt;=3,TEXT(Data!I1689,"00"),""))</f>
        <v/>
      </c>
      <c r="J1689" s="1" t="str">
        <f>IF(ISBLANK(Data!$F1689),"",IF(Data!$F1689&gt;=4,TEXT(Data!J1689,"00"),""))</f>
        <v/>
      </c>
      <c r="K1689" s="1" t="str">
        <f>IF(ISBLANK(Data!$F1689),"",IF(Data!$F1689&gt;=5,TEXT(Data!K1689,"00"),""))</f>
        <v/>
      </c>
      <c r="L1689" s="1" t="str">
        <f>IF(ISBLANK(Data!$F1689),"",IF(Data!$F1689&gt;=6,TEXT(Data!L1689,"00"),""))</f>
        <v/>
      </c>
      <c r="M1689" s="1" t="str">
        <f>IF(ISBLANK(Data!$F1689),"",IF(Data!$F1689&gt;=7,TEXT(Data!M1689,"00"),""))</f>
        <v/>
      </c>
      <c r="N1689" s="1" t="str">
        <f>IF(ISBLANK(Data!$F1689),"",IF(Data!$F1689&gt;=8,TEXT(Data!N1689,"00"),""))</f>
        <v/>
      </c>
    </row>
    <row r="1690" ht="14.25">
      <c r="A1690" s="1">
        <f>IF(ISBLANK(Data!A1690),"",Data!A1690)</f>
        <v>196772</v>
      </c>
      <c r="B1690" s="1">
        <f>IF(ISBLANK(Data!B1690),"",Data!B1690)</f>
        <v>1</v>
      </c>
      <c r="C1690" s="1">
        <f>IF(ISBLANK(Data!C1690),"",Data!C1690)</f>
        <v>405</v>
      </c>
      <c r="D1690" s="1">
        <f>IF(ISBLANK(Data!D1690),"",Data!D1690)</f>
        <v>0</v>
      </c>
      <c r="E1690" s="1">
        <f>IF(ISBLANK(Data!E1690),"",Data!E1690)</f>
        <v>0</v>
      </c>
      <c r="F1690" s="1">
        <f>IF(ISBLANK(Data!F1690),"",Data!F1690)</f>
        <v>8</v>
      </c>
      <c r="G1690" s="1" t="str">
        <f>IF(ISBLANK(Data!$F1690),"",IF(Data!$F1690&gt;=1,TEXT(Data!G1690,"00"),""))</f>
        <v>21</v>
      </c>
      <c r="H1690" s="1" t="str">
        <f>IF(ISBLANK(Data!$F1690),"",IF(Data!$F1690&gt;=2,TEXT(Data!H1690,"00"),""))</f>
        <v>00</v>
      </c>
      <c r="I1690" s="1" t="str">
        <f>IF(ISBLANK(Data!$F1690),"",IF(Data!$F1690&gt;=3,TEXT(Data!I1690,"00"),""))</f>
        <v>00</v>
      </c>
      <c r="J1690" s="1" t="str">
        <f>IF(ISBLANK(Data!$F1690),"",IF(Data!$F1690&gt;=4,TEXT(Data!J1690,"00"),""))</f>
        <v>00</v>
      </c>
      <c r="K1690" s="1" t="str">
        <f>IF(ISBLANK(Data!$F1690),"",IF(Data!$F1690&gt;=5,TEXT(Data!K1690,"00"),""))</f>
        <v>46</v>
      </c>
      <c r="L1690" s="1" t="str">
        <f>IF(ISBLANK(Data!$F1690),"",IF(Data!$F1690&gt;=6,TEXT(Data!L1690,"00"),""))</f>
        <v>56</v>
      </c>
      <c r="M1690" s="1" t="str">
        <f>IF(ISBLANK(Data!$F1690),"",IF(Data!$F1690&gt;=7,TEXT(Data!M1690,"00"),""))</f>
        <v>41</v>
      </c>
      <c r="N1690" s="1" t="str">
        <f>IF(ISBLANK(Data!$F1690),"",IF(Data!$F1690&gt;=8,TEXT(Data!N1690,"00"),""))</f>
        <v>31</v>
      </c>
    </row>
    <row r="1691" ht="14.25">
      <c r="A1691" s="1">
        <f>IF(ISBLANK(Data!A1691),"",Data!A1691)</f>
        <v>196781</v>
      </c>
      <c r="B1691" s="1">
        <f>IF(ISBLANK(Data!B1691),"",Data!B1691)</f>
        <v>0</v>
      </c>
      <c r="C1691" s="1">
        <f>IF(ISBLANK(Data!C1691),"",Data!C1691)</f>
        <v>300</v>
      </c>
      <c r="D1691" s="1">
        <f>IF(ISBLANK(Data!D1691),"",Data!D1691)</f>
        <v>0</v>
      </c>
      <c r="E1691" s="1">
        <f>IF(ISBLANK(Data!E1691),"",Data!E1691)</f>
        <v>0</v>
      </c>
      <c r="F1691" s="1">
        <f>IF(ISBLANK(Data!F1691),"",Data!F1691)</f>
        <v>8</v>
      </c>
      <c r="G1691" s="1" t="str">
        <f>IF(ISBLANK(Data!$F1691),"",IF(Data!$F1691&gt;=1,TEXT(Data!G1691,"00"),""))</f>
        <v>03</v>
      </c>
      <c r="H1691" s="1" t="str">
        <f>IF(ISBLANK(Data!$F1691),"",IF(Data!$F1691&gt;=2,TEXT(Data!H1691,"00"),""))</f>
        <v>5a</v>
      </c>
      <c r="I1691" s="1" t="str">
        <f>IF(ISBLANK(Data!$F1691),"",IF(Data!$F1691&gt;=3,TEXT(Data!I1691,"00"),""))</f>
        <v>64</v>
      </c>
      <c r="J1691" s="1" t="str">
        <f>IF(ISBLANK(Data!$F1691),"",IF(Data!$F1691&gt;=4,TEXT(Data!J1691,"00"),""))</f>
        <v>5a</v>
      </c>
      <c r="K1691" s="1" t="str">
        <f>IF(ISBLANK(Data!$F1691),"",IF(Data!$F1691&gt;=5,TEXT(Data!K1691,"00"),""))</f>
        <v>64</v>
      </c>
      <c r="L1691" s="1" t="str">
        <f>IF(ISBLANK(Data!$F1691),"",IF(Data!$F1691&gt;=6,TEXT(Data!L1691,"00"),""))</f>
        <v>00</v>
      </c>
      <c r="M1691" s="1" t="str">
        <f>IF(ISBLANK(Data!$F1691),"",IF(Data!$F1691&gt;=7,TEXT(Data!M1691,"00"),""))</f>
        <v>64</v>
      </c>
      <c r="N1691" s="1" t="str">
        <f>IF(ISBLANK(Data!$F1691),"",IF(Data!$F1691&gt;=8,TEXT(Data!N1691,"00"),""))</f>
        <v>a9</v>
      </c>
    </row>
    <row r="1692" ht="14.25">
      <c r="A1692" s="1">
        <f>IF(ISBLANK(Data!A1692),"",Data!A1692)</f>
        <v>196782</v>
      </c>
      <c r="B1692" s="1">
        <f>IF(ISBLANK(Data!B1692),"",Data!B1692)</f>
        <v>0</v>
      </c>
      <c r="C1692" s="1">
        <f>IF(ISBLANK(Data!C1692),"",Data!C1692)</f>
        <v>301</v>
      </c>
      <c r="D1692" s="1">
        <f>IF(ISBLANK(Data!D1692),"",Data!D1692)</f>
        <v>0</v>
      </c>
      <c r="E1692" s="1">
        <f>IF(ISBLANK(Data!E1692),"",Data!E1692)</f>
        <v>0</v>
      </c>
      <c r="F1692" s="1">
        <f>IF(ISBLANK(Data!F1692),"",Data!F1692)</f>
        <v>3</v>
      </c>
      <c r="G1692" s="1" t="str">
        <f>IF(ISBLANK(Data!$F1692),"",IF(Data!$F1692&gt;=1,TEXT(Data!G1692,"00"),""))</f>
        <v>88</v>
      </c>
      <c r="H1692" s="1" t="str">
        <f>IF(ISBLANK(Data!$F1692),"",IF(Data!$F1692&gt;=2,TEXT(Data!H1692,"00"),""))</f>
        <v>09</v>
      </c>
      <c r="I1692" s="1" t="str">
        <f>IF(ISBLANK(Data!$F1692),"",IF(Data!$F1692&gt;=3,TEXT(Data!I1692,"00"),""))</f>
        <v>00</v>
      </c>
      <c r="J1692" s="1" t="str">
        <f>IF(ISBLANK(Data!$F1692),"",IF(Data!$F1692&gt;=4,TEXT(Data!J1692,"00"),""))</f>
        <v/>
      </c>
      <c r="K1692" s="1" t="str">
        <f>IF(ISBLANK(Data!$F1692),"",IF(Data!$F1692&gt;=5,TEXT(Data!K1692,"00"),""))</f>
        <v/>
      </c>
      <c r="L1692" s="1" t="str">
        <f>IF(ISBLANK(Data!$F1692),"",IF(Data!$F1692&gt;=6,TEXT(Data!L1692,"00"),""))</f>
        <v/>
      </c>
      <c r="M1692" s="1" t="str">
        <f>IF(ISBLANK(Data!$F1692),"",IF(Data!$F1692&gt;=7,TEXT(Data!M1692,"00"),""))</f>
        <v/>
      </c>
      <c r="N1692" s="1" t="str">
        <f>IF(ISBLANK(Data!$F1692),"",IF(Data!$F1692&gt;=8,TEXT(Data!N1692,"00"),""))</f>
        <v/>
      </c>
    </row>
    <row r="1693" ht="14.25">
      <c r="A1693" s="1">
        <f>IF(ISBLANK(Data!A1693),"",Data!A1693)</f>
        <v>196801</v>
      </c>
      <c r="B1693" s="1">
        <f>IF(ISBLANK(Data!B1693),"",Data!B1693)</f>
        <v>0</v>
      </c>
      <c r="C1693" s="1">
        <f>IF(ISBLANK(Data!C1693),"",Data!C1693)</f>
        <v>404</v>
      </c>
      <c r="D1693" s="1">
        <f>IF(ISBLANK(Data!D1693),"",Data!D1693)</f>
        <v>0</v>
      </c>
      <c r="E1693" s="1">
        <f>IF(ISBLANK(Data!E1693),"",Data!E1693)</f>
        <v>0</v>
      </c>
      <c r="F1693" s="1">
        <f>IF(ISBLANK(Data!F1693),"",Data!F1693)</f>
        <v>2</v>
      </c>
      <c r="G1693" s="1" t="str">
        <f>IF(ISBLANK(Data!$F1693),"",IF(Data!$F1693&gt;=1,TEXT(Data!G1693,"00"),""))</f>
        <v>22</v>
      </c>
      <c r="H1693" s="1" t="str">
        <f>IF(ISBLANK(Data!$F1693),"",IF(Data!$F1693&gt;=2,TEXT(Data!H1693,"00"),""))</f>
        <v>00</v>
      </c>
      <c r="I1693" s="1" t="str">
        <f>IF(ISBLANK(Data!$F1693),"",IF(Data!$F1693&gt;=3,TEXT(Data!I1693,"00"),""))</f>
        <v/>
      </c>
      <c r="J1693" s="1" t="str">
        <f>IF(ISBLANK(Data!$F1693),"",IF(Data!$F1693&gt;=4,TEXT(Data!J1693,"00"),""))</f>
        <v/>
      </c>
      <c r="K1693" s="1" t="str">
        <f>IF(ISBLANK(Data!$F1693),"",IF(Data!$F1693&gt;=5,TEXT(Data!K1693,"00"),""))</f>
        <v/>
      </c>
      <c r="L1693" s="1" t="str">
        <f>IF(ISBLANK(Data!$F1693),"",IF(Data!$F1693&gt;=6,TEXT(Data!L1693,"00"),""))</f>
        <v/>
      </c>
      <c r="M1693" s="1" t="str">
        <f>IF(ISBLANK(Data!$F1693),"",IF(Data!$F1693&gt;=7,TEXT(Data!M1693,"00"),""))</f>
        <v/>
      </c>
      <c r="N1693" s="1" t="str">
        <f>IF(ISBLANK(Data!$F1693),"",IF(Data!$F1693&gt;=8,TEXT(Data!N1693,"00"),""))</f>
        <v/>
      </c>
    </row>
    <row r="1694" ht="14.25">
      <c r="A1694" s="1">
        <f>IF(ISBLANK(Data!A1694),"",Data!A1694)</f>
        <v>196802</v>
      </c>
      <c r="B1694" s="1">
        <f>IF(ISBLANK(Data!B1694),"",Data!B1694)</f>
        <v>1</v>
      </c>
      <c r="C1694" s="1">
        <f>IF(ISBLANK(Data!C1694),"",Data!C1694)</f>
        <v>405</v>
      </c>
      <c r="D1694" s="1">
        <f>IF(ISBLANK(Data!D1694),"",Data!D1694)</f>
        <v>0</v>
      </c>
      <c r="E1694" s="1">
        <f>IF(ISBLANK(Data!E1694),"",Data!E1694)</f>
        <v>0</v>
      </c>
      <c r="F1694" s="1">
        <f>IF(ISBLANK(Data!F1694),"",Data!F1694)</f>
        <v>8</v>
      </c>
      <c r="G1694" s="1" t="str">
        <f>IF(ISBLANK(Data!$F1694),"",IF(Data!$F1694&gt;=1,TEXT(Data!G1694,"00"),""))</f>
        <v>22</v>
      </c>
      <c r="H1694" s="1" t="str">
        <f>IF(ISBLANK(Data!$F1694),"",IF(Data!$F1694&gt;=2,TEXT(Data!H1694,"00"),""))</f>
        <v>00</v>
      </c>
      <c r="I1694" s="1" t="str">
        <f>IF(ISBLANK(Data!$F1694),"",IF(Data!$F1694&gt;=3,TEXT(Data!I1694,"00"),""))</f>
        <v>00</v>
      </c>
      <c r="J1694" s="1" t="str">
        <f>IF(ISBLANK(Data!$F1694),"",IF(Data!$F1694&gt;=4,TEXT(Data!J1694,"00"),""))</f>
        <v>00</v>
      </c>
      <c r="K1694" s="1" t="str">
        <f>IF(ISBLANK(Data!$F1694),"",IF(Data!$F1694&gt;=5,TEXT(Data!K1694,"00"),""))</f>
        <v>30</v>
      </c>
      <c r="L1694" s="1" t="str">
        <f>IF(ISBLANK(Data!$F1694),"",IF(Data!$F1694&gt;=6,TEXT(Data!L1694,"00"),""))</f>
        <v>30</v>
      </c>
      <c r="M1694" s="1" t="str">
        <f>IF(ISBLANK(Data!$F1694),"",IF(Data!$F1694&gt;=7,TEXT(Data!M1694,"00"),""))</f>
        <v>31</v>
      </c>
      <c r="N1694" s="1" t="str">
        <f>IF(ISBLANK(Data!$F1694),"",IF(Data!$F1694&gt;=8,TEXT(Data!N1694,"00"),""))</f>
        <v>32</v>
      </c>
    </row>
    <row r="1695" ht="14.25">
      <c r="A1695" s="1">
        <f>IF(ISBLANK(Data!A1695),"",Data!A1695)</f>
        <v>196831</v>
      </c>
      <c r="B1695" s="1">
        <f>IF(ISBLANK(Data!B1695),"",Data!B1695)</f>
        <v>0</v>
      </c>
      <c r="C1695" s="1">
        <f>IF(ISBLANK(Data!C1695),"",Data!C1695)</f>
        <v>300</v>
      </c>
      <c r="D1695" s="1">
        <f>IF(ISBLANK(Data!D1695),"",Data!D1695)</f>
        <v>0</v>
      </c>
      <c r="E1695" s="1">
        <f>IF(ISBLANK(Data!E1695),"",Data!E1695)</f>
        <v>0</v>
      </c>
      <c r="F1695" s="1">
        <f>IF(ISBLANK(Data!F1695),"",Data!F1695)</f>
        <v>8</v>
      </c>
      <c r="G1695" s="1" t="str">
        <f>IF(ISBLANK(Data!$F1695),"",IF(Data!$F1695&gt;=1,TEXT(Data!G1695,"00"),""))</f>
        <v>03</v>
      </c>
      <c r="H1695" s="1" t="str">
        <f>IF(ISBLANK(Data!$F1695),"",IF(Data!$F1695&gt;=2,TEXT(Data!H1695,"00"),""))</f>
        <v>5a</v>
      </c>
      <c r="I1695" s="1" t="str">
        <f>IF(ISBLANK(Data!$F1695),"",IF(Data!$F1695&gt;=3,TEXT(Data!I1695,"00"),""))</f>
        <v>64</v>
      </c>
      <c r="J1695" s="1" t="str">
        <f>IF(ISBLANK(Data!$F1695),"",IF(Data!$F1695&gt;=4,TEXT(Data!J1695,"00"),""))</f>
        <v>5a</v>
      </c>
      <c r="K1695" s="1" t="str">
        <f>IF(ISBLANK(Data!$F1695),"",IF(Data!$F1695&gt;=5,TEXT(Data!K1695,"00"),""))</f>
        <v>64</v>
      </c>
      <c r="L1695" s="1" t="str">
        <f>IF(ISBLANK(Data!$F1695),"",IF(Data!$F1695&gt;=6,TEXT(Data!L1695,"00"),""))</f>
        <v>00</v>
      </c>
      <c r="M1695" s="1" t="str">
        <f>IF(ISBLANK(Data!$F1695),"",IF(Data!$F1695&gt;=7,TEXT(Data!M1695,"00"),""))</f>
        <v>64</v>
      </c>
      <c r="N1695" s="1" t="str">
        <f>IF(ISBLANK(Data!$F1695),"",IF(Data!$F1695&gt;=8,TEXT(Data!N1695,"00"),""))</f>
        <v>ba</v>
      </c>
    </row>
    <row r="1696" ht="14.25">
      <c r="A1696" s="1">
        <f>IF(ISBLANK(Data!A1696),"",Data!A1696)</f>
        <v>196832</v>
      </c>
      <c r="B1696" s="1">
        <f>IF(ISBLANK(Data!B1696),"",Data!B1696)</f>
        <v>0</v>
      </c>
      <c r="C1696" s="1">
        <f>IF(ISBLANK(Data!C1696),"",Data!C1696)</f>
        <v>301</v>
      </c>
      <c r="D1696" s="1">
        <f>IF(ISBLANK(Data!D1696),"",Data!D1696)</f>
        <v>0</v>
      </c>
      <c r="E1696" s="1">
        <f>IF(ISBLANK(Data!E1696),"",Data!E1696)</f>
        <v>0</v>
      </c>
      <c r="F1696" s="1">
        <f>IF(ISBLANK(Data!F1696),"",Data!F1696)</f>
        <v>3</v>
      </c>
      <c r="G1696" s="1" t="str">
        <f>IF(ISBLANK(Data!$F1696),"",IF(Data!$F1696&gt;=1,TEXT(Data!G1696,"00"),""))</f>
        <v>c6</v>
      </c>
      <c r="H1696" s="1" t="str">
        <f>IF(ISBLANK(Data!$F1696),"",IF(Data!$F1696&gt;=2,TEXT(Data!H1696,"00"),""))</f>
        <v>a</v>
      </c>
      <c r="I1696" s="1" t="str">
        <f>IF(ISBLANK(Data!$F1696),"",IF(Data!$F1696&gt;=3,TEXT(Data!I1696,"00"),""))</f>
        <v>00</v>
      </c>
      <c r="J1696" s="1" t="str">
        <f>IF(ISBLANK(Data!$F1696),"",IF(Data!$F1696&gt;=4,TEXT(Data!J1696,"00"),""))</f>
        <v/>
      </c>
      <c r="K1696" s="1" t="str">
        <f>IF(ISBLANK(Data!$F1696),"",IF(Data!$F1696&gt;=5,TEXT(Data!K1696,"00"),""))</f>
        <v/>
      </c>
      <c r="L1696" s="1" t="str">
        <f>IF(ISBLANK(Data!$F1696),"",IF(Data!$F1696&gt;=6,TEXT(Data!L1696,"00"),""))</f>
        <v/>
      </c>
      <c r="M1696" s="1" t="str">
        <f>IF(ISBLANK(Data!$F1696),"",IF(Data!$F1696&gt;=7,TEXT(Data!M1696,"00"),""))</f>
        <v/>
      </c>
      <c r="N1696" s="1" t="str">
        <f>IF(ISBLANK(Data!$F1696),"",IF(Data!$F1696&gt;=8,TEXT(Data!N1696,"00"),""))</f>
        <v/>
      </c>
    </row>
    <row r="1697" ht="14.25">
      <c r="A1697" s="1">
        <f>IF(ISBLANK(Data!A1697),"",Data!A1697)</f>
        <v>196846</v>
      </c>
      <c r="B1697" s="1">
        <f>IF(ISBLANK(Data!B1697),"",Data!B1697)</f>
        <v>1</v>
      </c>
      <c r="C1697" s="1">
        <f>IF(ISBLANK(Data!C1697),"",Data!C1697)</f>
        <v>201</v>
      </c>
      <c r="D1697" s="1">
        <f>IF(ISBLANK(Data!D1697),"",Data!D1697)</f>
        <v>0</v>
      </c>
      <c r="E1697" s="1">
        <f>IF(ISBLANK(Data!E1697),"",Data!E1697)</f>
        <v>0</v>
      </c>
      <c r="F1697" s="1">
        <f>IF(ISBLANK(Data!F1697),"",Data!F1697)</f>
        <v>6</v>
      </c>
      <c r="G1697" s="1" t="str">
        <f>IF(ISBLANK(Data!$F1697),"",IF(Data!$F1697&gt;=1,TEXT(Data!G1697,"00"),""))</f>
        <v>32</v>
      </c>
      <c r="H1697" s="1" t="str">
        <f>IF(ISBLANK(Data!$F1697),"",IF(Data!$F1697&gt;=2,TEXT(Data!H1697,"00"),""))</f>
        <v>05</v>
      </c>
      <c r="I1697" s="1" t="str">
        <f>IF(ISBLANK(Data!$F1697),"",IF(Data!$F1697&gt;=3,TEXT(Data!I1697,"00"),""))</f>
        <v>00</v>
      </c>
      <c r="J1697" s="1" t="str">
        <f>IF(ISBLANK(Data!$F1697),"",IF(Data!$F1697&gt;=4,TEXT(Data!J1697,"00"),""))</f>
        <v>00</v>
      </c>
      <c r="K1697" s="1" t="str">
        <f>IF(ISBLANK(Data!$F1697),"",IF(Data!$F1697&gt;=5,TEXT(Data!K1697,"00"),""))</f>
        <v>62</v>
      </c>
      <c r="L1697" s="1" t="str">
        <f>IF(ISBLANK(Data!$F1697),"",IF(Data!$F1697&gt;=6,TEXT(Data!L1697,"00"),""))</f>
        <v>00</v>
      </c>
      <c r="M1697" s="1" t="str">
        <f>IF(ISBLANK(Data!$F1697),"",IF(Data!$F1697&gt;=7,TEXT(Data!M1697,"00"),""))</f>
        <v/>
      </c>
      <c r="N1697" s="1" t="str">
        <f>IF(ISBLANK(Data!$F1697),"",IF(Data!$F1697&gt;=8,TEXT(Data!N1697,"00"),""))</f>
        <v/>
      </c>
    </row>
    <row r="1698" ht="14.25">
      <c r="A1698" s="1">
        <f>IF(ISBLANK(Data!A1698),"",Data!A1698)</f>
        <v>196848</v>
      </c>
      <c r="B1698" s="1">
        <f>IF(ISBLANK(Data!B1698),"",Data!B1698)</f>
        <v>1</v>
      </c>
      <c r="C1698" s="1">
        <f>IF(ISBLANK(Data!C1698),"",Data!C1698)</f>
        <v>401</v>
      </c>
      <c r="D1698" s="1">
        <f>IF(ISBLANK(Data!D1698),"",Data!D1698)</f>
        <v>0</v>
      </c>
      <c r="E1698" s="1">
        <f>IF(ISBLANK(Data!E1698),"",Data!E1698)</f>
        <v>0</v>
      </c>
      <c r="F1698" s="1">
        <f>IF(ISBLANK(Data!F1698),"",Data!F1698)</f>
        <v>8</v>
      </c>
      <c r="G1698" s="1" t="str">
        <f>IF(ISBLANK(Data!$F1698),"",IF(Data!$F1698&gt;=1,TEXT(Data!G1698,"00"),""))</f>
        <v>8d</v>
      </c>
      <c r="H1698" s="1" t="str">
        <f>IF(ISBLANK(Data!$F1698),"",IF(Data!$F1698&gt;=2,TEXT(Data!H1698,"00"),""))</f>
        <v>a0</v>
      </c>
      <c r="I1698" s="1" t="str">
        <f>IF(ISBLANK(Data!$F1698),"",IF(Data!$F1698&gt;=3,TEXT(Data!I1698,"00"),""))</f>
        <v>00</v>
      </c>
      <c r="J1698" s="1" t="str">
        <f>IF(ISBLANK(Data!$F1698),"",IF(Data!$F1698&gt;=4,TEXT(Data!J1698,"00"),""))</f>
        <v>00</v>
      </c>
      <c r="K1698" s="1" t="str">
        <f>IF(ISBLANK(Data!$F1698),"",IF(Data!$F1698&gt;=5,TEXT(Data!K1698,"00"),""))</f>
        <v>56</v>
      </c>
      <c r="L1698" s="1" t="str">
        <f>IF(ISBLANK(Data!$F1698),"",IF(Data!$F1698&gt;=6,TEXT(Data!L1698,"00"),""))</f>
        <v>00</v>
      </c>
      <c r="M1698" s="1" t="str">
        <f>IF(ISBLANK(Data!$F1698),"",IF(Data!$F1698&gt;=7,TEXT(Data!M1698,"00"),""))</f>
        <v>00</v>
      </c>
      <c r="N1698" s="1" t="str">
        <f>IF(ISBLANK(Data!$F1698),"",IF(Data!$F1698&gt;=8,TEXT(Data!N1698,"00"),""))</f>
        <v>00</v>
      </c>
    </row>
    <row r="1699" ht="14.25">
      <c r="A1699" s="1">
        <f>IF(ISBLANK(Data!A1699),"",Data!A1699)</f>
        <v>196858</v>
      </c>
      <c r="B1699" s="1">
        <f>IF(ISBLANK(Data!B1699),"",Data!B1699)</f>
        <v>1</v>
      </c>
      <c r="C1699" s="1">
        <f>IF(ISBLANK(Data!C1699),"",Data!C1699)</f>
        <v>203</v>
      </c>
      <c r="D1699" s="1">
        <f>IF(ISBLANK(Data!D1699),"",Data!D1699)</f>
        <v>0</v>
      </c>
      <c r="E1699" s="1">
        <f>IF(ISBLANK(Data!E1699),"",Data!E1699)</f>
        <v>0</v>
      </c>
      <c r="F1699" s="1">
        <f>IF(ISBLANK(Data!F1699),"",Data!F1699)</f>
        <v>8</v>
      </c>
      <c r="G1699" s="1" t="str">
        <f>IF(ISBLANK(Data!$F1699),"",IF(Data!$F1699&gt;=1,TEXT(Data!G1699,"00"),""))</f>
        <v>00</v>
      </c>
      <c r="H1699" s="1" t="str">
        <f>IF(ISBLANK(Data!$F1699),"",IF(Data!$F1699&gt;=2,TEXT(Data!H1699,"00"),""))</f>
        <v>00</v>
      </c>
      <c r="I1699" s="1" t="str">
        <f>IF(ISBLANK(Data!$F1699),"",IF(Data!$F1699&gt;=3,TEXT(Data!I1699,"00"),""))</f>
        <v>00</v>
      </c>
      <c r="J1699" s="1" t="str">
        <f>IF(ISBLANK(Data!$F1699),"",IF(Data!$F1699&gt;=4,TEXT(Data!J1699,"00"),""))</f>
        <v>00</v>
      </c>
      <c r="K1699" s="1" t="str">
        <f>IF(ISBLANK(Data!$F1699),"",IF(Data!$F1699&gt;=5,TEXT(Data!K1699,"00"),""))</f>
        <v>00</v>
      </c>
      <c r="L1699" s="1" t="str">
        <f>IF(ISBLANK(Data!$F1699),"",IF(Data!$F1699&gt;=6,TEXT(Data!L1699,"00"),""))</f>
        <v>00</v>
      </c>
      <c r="M1699" s="1" t="str">
        <f>IF(ISBLANK(Data!$F1699),"",IF(Data!$F1699&gt;=7,TEXT(Data!M1699,"00"),""))</f>
        <v>00</v>
      </c>
      <c r="N1699" s="1" t="str">
        <f>IF(ISBLANK(Data!$F1699),"",IF(Data!$F1699&gt;=8,TEXT(Data!N1699,"00"),""))</f>
        <v>00</v>
      </c>
    </row>
    <row r="1700" ht="14.25">
      <c r="A1700" s="1">
        <f>IF(ISBLANK(Data!A1700),"",Data!A1700)</f>
        <v>196861</v>
      </c>
      <c r="B1700" s="1">
        <f>IF(ISBLANK(Data!B1700),"",Data!B1700)</f>
        <v>0</v>
      </c>
      <c r="C1700" s="1">
        <f>IF(ISBLANK(Data!C1700),"",Data!C1700)</f>
        <v>404</v>
      </c>
      <c r="D1700" s="1">
        <f>IF(ISBLANK(Data!D1700),"",Data!D1700)</f>
        <v>0</v>
      </c>
      <c r="E1700" s="1">
        <f>IF(ISBLANK(Data!E1700),"",Data!E1700)</f>
        <v>0</v>
      </c>
      <c r="F1700" s="1">
        <f>IF(ISBLANK(Data!F1700),"",Data!F1700)</f>
        <v>2</v>
      </c>
      <c r="G1700" s="1" t="str">
        <f>IF(ISBLANK(Data!$F1700),"",IF(Data!$F1700&gt;=1,TEXT(Data!G1700,"00"),""))</f>
        <v>23</v>
      </c>
      <c r="H1700" s="1" t="str">
        <f>IF(ISBLANK(Data!$F1700),"",IF(Data!$F1700&gt;=2,TEXT(Data!H1700,"00"),""))</f>
        <v>00</v>
      </c>
      <c r="I1700" s="1" t="str">
        <f>IF(ISBLANK(Data!$F1700),"",IF(Data!$F1700&gt;=3,TEXT(Data!I1700,"00"),""))</f>
        <v/>
      </c>
      <c r="J1700" s="1" t="str">
        <f>IF(ISBLANK(Data!$F1700),"",IF(Data!$F1700&gt;=4,TEXT(Data!J1700,"00"),""))</f>
        <v/>
      </c>
      <c r="K1700" s="1" t="str">
        <f>IF(ISBLANK(Data!$F1700),"",IF(Data!$F1700&gt;=5,TEXT(Data!K1700,"00"),""))</f>
        <v/>
      </c>
      <c r="L1700" s="1" t="str">
        <f>IF(ISBLANK(Data!$F1700),"",IF(Data!$F1700&gt;=6,TEXT(Data!L1700,"00"),""))</f>
        <v/>
      </c>
      <c r="M1700" s="1" t="str">
        <f>IF(ISBLANK(Data!$F1700),"",IF(Data!$F1700&gt;=7,TEXT(Data!M1700,"00"),""))</f>
        <v/>
      </c>
      <c r="N1700" s="1" t="str">
        <f>IF(ISBLANK(Data!$F1700),"",IF(Data!$F1700&gt;=8,TEXT(Data!N1700,"00"),""))</f>
        <v/>
      </c>
    </row>
    <row r="1701" ht="14.25">
      <c r="A1701" s="1">
        <f>IF(ISBLANK(Data!A1701),"",Data!A1701)</f>
        <v>196862</v>
      </c>
      <c r="B1701" s="1">
        <f>IF(ISBLANK(Data!B1701),"",Data!B1701)</f>
        <v>1</v>
      </c>
      <c r="C1701" s="1">
        <f>IF(ISBLANK(Data!C1701),"",Data!C1701)</f>
        <v>405</v>
      </c>
      <c r="D1701" s="1">
        <f>IF(ISBLANK(Data!D1701),"",Data!D1701)</f>
        <v>0</v>
      </c>
      <c r="E1701" s="1">
        <f>IF(ISBLANK(Data!E1701),"",Data!E1701)</f>
        <v>0</v>
      </c>
      <c r="F1701" s="1">
        <f>IF(ISBLANK(Data!F1701),"",Data!F1701)</f>
        <v>8</v>
      </c>
      <c r="G1701" s="1" t="str">
        <f>IF(ISBLANK(Data!$F1701),"",IF(Data!$F1701&gt;=1,TEXT(Data!G1701,"00"),""))</f>
        <v>23</v>
      </c>
      <c r="H1701" s="1" t="str">
        <f>IF(ISBLANK(Data!$F1701),"",IF(Data!$F1701&gt;=2,TEXT(Data!H1701,"00"),""))</f>
        <v>00</v>
      </c>
      <c r="I1701" s="1" t="str">
        <f>IF(ISBLANK(Data!$F1701),"",IF(Data!$F1701&gt;=3,TEXT(Data!I1701,"00"),""))</f>
        <v>00</v>
      </c>
      <c r="J1701" s="1" t="str">
        <f>IF(ISBLANK(Data!$F1701),"",IF(Data!$F1701&gt;=4,TEXT(Data!J1701,"00"),""))</f>
        <v>00</v>
      </c>
      <c r="K1701" s="1" t="str">
        <f>IF(ISBLANK(Data!$F1701),"",IF(Data!$F1701&gt;=5,TEXT(Data!K1701,"00"),""))</f>
        <v>38</v>
      </c>
      <c r="L1701" s="1" t="str">
        <f>IF(ISBLANK(Data!$F1701),"",IF(Data!$F1701&gt;=6,TEXT(Data!L1701,"00"),""))</f>
        <v>30</v>
      </c>
      <c r="M1701" s="1" t="str">
        <f>IF(ISBLANK(Data!$F1701),"",IF(Data!$F1701&gt;=7,TEXT(Data!M1701,"00"),""))</f>
        <v>30</v>
      </c>
      <c r="N1701" s="1" t="str">
        <f>IF(ISBLANK(Data!$F1701),"",IF(Data!$F1701&gt;=8,TEXT(Data!N1701,"00"),""))</f>
        <v>30</v>
      </c>
    </row>
    <row r="1702" ht="14.25">
      <c r="A1702" s="1">
        <f>IF(ISBLANK(Data!A1702),"",Data!A1702)</f>
        <v>196868</v>
      </c>
      <c r="B1702" s="1">
        <f>IF(ISBLANK(Data!B1702),"",Data!B1702)</f>
        <v>1</v>
      </c>
      <c r="C1702" s="1">
        <f>IF(ISBLANK(Data!C1702),"",Data!C1702)</f>
        <v>400</v>
      </c>
      <c r="D1702" s="1">
        <f>IF(ISBLANK(Data!D1702),"",Data!D1702)</f>
        <v>0</v>
      </c>
      <c r="E1702" s="1">
        <f>IF(ISBLANK(Data!E1702),"",Data!E1702)</f>
        <v>0</v>
      </c>
      <c r="F1702" s="1">
        <f>IF(ISBLANK(Data!F1702),"",Data!F1702)</f>
        <v>8</v>
      </c>
      <c r="G1702" s="1" t="str">
        <f>IF(ISBLANK(Data!$F1702),"",IF(Data!$F1702&gt;=1,TEXT(Data!G1702,"00"),""))</f>
        <v>01</v>
      </c>
      <c r="H1702" s="1" t="str">
        <f>IF(ISBLANK(Data!$F1702),"",IF(Data!$F1702&gt;=2,TEXT(Data!H1702,"00"),""))</f>
        <v>00</v>
      </c>
      <c r="I1702" s="1" t="str">
        <f>IF(ISBLANK(Data!$F1702),"",IF(Data!$F1702&gt;=3,TEXT(Data!I1702,"00"),""))</f>
        <v>4c</v>
      </c>
      <c r="J1702" s="1" t="str">
        <f>IF(ISBLANK(Data!$F1702),"",IF(Data!$F1702&gt;=4,TEXT(Data!J1702,"00"),""))</f>
        <v>00</v>
      </c>
      <c r="K1702" s="1" t="str">
        <f>IF(ISBLANK(Data!$F1702),"",IF(Data!$F1702&gt;=5,TEXT(Data!K1702,"00"),""))</f>
        <v>00</v>
      </c>
      <c r="L1702" s="1" t="str">
        <f>IF(ISBLANK(Data!$F1702),"",IF(Data!$F1702&gt;=6,TEXT(Data!L1702,"00"),""))</f>
        <v>00</v>
      </c>
      <c r="M1702" s="1" t="str">
        <f>IF(ISBLANK(Data!$F1702),"",IF(Data!$F1702&gt;=7,TEXT(Data!M1702,"00"),""))</f>
        <v>00</v>
      </c>
      <c r="N1702" s="1" t="str">
        <f>IF(ISBLANK(Data!$F1702),"",IF(Data!$F1702&gt;=8,TEXT(Data!N1702,"00"),""))</f>
        <v>00</v>
      </c>
    </row>
    <row r="1703" ht="14.25">
      <c r="A1703" s="1">
        <f>IF(ISBLANK(Data!A1703),"",Data!A1703)</f>
        <v>196882</v>
      </c>
      <c r="B1703" s="1">
        <f>IF(ISBLANK(Data!B1703),"",Data!B1703)</f>
        <v>0</v>
      </c>
      <c r="C1703" s="1">
        <f>IF(ISBLANK(Data!C1703),"",Data!C1703)</f>
        <v>300</v>
      </c>
      <c r="D1703" s="1">
        <f>IF(ISBLANK(Data!D1703),"",Data!D1703)</f>
        <v>0</v>
      </c>
      <c r="E1703" s="1">
        <f>IF(ISBLANK(Data!E1703),"",Data!E1703)</f>
        <v>0</v>
      </c>
      <c r="F1703" s="1">
        <f>IF(ISBLANK(Data!F1703),"",Data!F1703)</f>
        <v>8</v>
      </c>
      <c r="G1703" s="1" t="str">
        <f>IF(ISBLANK(Data!$F1703),"",IF(Data!$F1703&gt;=1,TEXT(Data!G1703,"00"),""))</f>
        <v>03</v>
      </c>
      <c r="H1703" s="1" t="str">
        <f>IF(ISBLANK(Data!$F1703),"",IF(Data!$F1703&gt;=2,TEXT(Data!H1703,"00"),""))</f>
        <v>5a</v>
      </c>
      <c r="I1703" s="1" t="str">
        <f>IF(ISBLANK(Data!$F1703),"",IF(Data!$F1703&gt;=3,TEXT(Data!I1703,"00"),""))</f>
        <v>64</v>
      </c>
      <c r="J1703" s="1" t="str">
        <f>IF(ISBLANK(Data!$F1703),"",IF(Data!$F1703&gt;=4,TEXT(Data!J1703,"00"),""))</f>
        <v>5a</v>
      </c>
      <c r="K1703" s="1" t="str">
        <f>IF(ISBLANK(Data!$F1703),"",IF(Data!$F1703&gt;=5,TEXT(Data!K1703,"00"),""))</f>
        <v>64</v>
      </c>
      <c r="L1703" s="1" t="str">
        <f>IF(ISBLANK(Data!$F1703),"",IF(Data!$F1703&gt;=6,TEXT(Data!L1703,"00"),""))</f>
        <v>00</v>
      </c>
      <c r="M1703" s="1" t="str">
        <f>IF(ISBLANK(Data!$F1703),"",IF(Data!$F1703&gt;=7,TEXT(Data!M1703,"00"),""))</f>
        <v>64</v>
      </c>
      <c r="N1703" s="1" t="str">
        <f>IF(ISBLANK(Data!$F1703),"",IF(Data!$F1703&gt;=8,TEXT(Data!N1703,"00"),""))</f>
        <v>ab</v>
      </c>
    </row>
    <row r="1704" ht="14.25">
      <c r="A1704" s="1">
        <f>IF(ISBLANK(Data!A1704),"",Data!A1704)</f>
        <v>196882</v>
      </c>
      <c r="B1704" s="1">
        <f>IF(ISBLANK(Data!B1704),"",Data!B1704)</f>
        <v>0</v>
      </c>
      <c r="C1704" s="1">
        <f>IF(ISBLANK(Data!C1704),"",Data!C1704)</f>
        <v>301</v>
      </c>
      <c r="D1704" s="1">
        <f>IF(ISBLANK(Data!D1704),"",Data!D1704)</f>
        <v>0</v>
      </c>
      <c r="E1704" s="1">
        <f>IF(ISBLANK(Data!E1704),"",Data!E1704)</f>
        <v>0</v>
      </c>
      <c r="F1704" s="1">
        <f>IF(ISBLANK(Data!F1704),"",Data!F1704)</f>
        <v>3</v>
      </c>
      <c r="G1704" s="1" t="str">
        <f>IF(ISBLANK(Data!$F1704),"",IF(Data!$F1704&gt;=1,TEXT(Data!G1704,"00"),""))</f>
        <v>43</v>
      </c>
      <c r="H1704" s="1" t="str">
        <f>IF(ISBLANK(Data!$F1704),"",IF(Data!$F1704&gt;=2,TEXT(Data!H1704,"00"),""))</f>
        <v>b</v>
      </c>
      <c r="I1704" s="1" t="str">
        <f>IF(ISBLANK(Data!$F1704),"",IF(Data!$F1704&gt;=3,TEXT(Data!I1704,"00"),""))</f>
        <v>00</v>
      </c>
      <c r="J1704" s="1" t="str">
        <f>IF(ISBLANK(Data!$F1704),"",IF(Data!$F1704&gt;=4,TEXT(Data!J1704,"00"),""))</f>
        <v/>
      </c>
      <c r="K1704" s="1" t="str">
        <f>IF(ISBLANK(Data!$F1704),"",IF(Data!$F1704&gt;=5,TEXT(Data!K1704,"00"),""))</f>
        <v/>
      </c>
      <c r="L1704" s="1" t="str">
        <f>IF(ISBLANK(Data!$F1704),"",IF(Data!$F1704&gt;=6,TEXT(Data!L1704,"00"),""))</f>
        <v/>
      </c>
      <c r="M1704" s="1" t="str">
        <f>IF(ISBLANK(Data!$F1704),"",IF(Data!$F1704&gt;=7,TEXT(Data!M1704,"00"),""))</f>
        <v/>
      </c>
      <c r="N1704" s="1" t="str">
        <f>IF(ISBLANK(Data!$F1704),"",IF(Data!$F1704&gt;=8,TEXT(Data!N1704,"00"),""))</f>
        <v/>
      </c>
    </row>
    <row r="1705" ht="14.25">
      <c r="A1705" s="1">
        <f>IF(ISBLANK(Data!A1705),"",Data!A1705)</f>
        <v>196891</v>
      </c>
      <c r="B1705" s="1">
        <f>IF(ISBLANK(Data!B1705),"",Data!B1705)</f>
        <v>0</v>
      </c>
      <c r="C1705" s="1">
        <f>IF(ISBLANK(Data!C1705),"",Data!C1705)</f>
        <v>404</v>
      </c>
      <c r="D1705" s="1">
        <f>IF(ISBLANK(Data!D1705),"",Data!D1705)</f>
        <v>0</v>
      </c>
      <c r="E1705" s="1">
        <f>IF(ISBLANK(Data!E1705),"",Data!E1705)</f>
        <v>0</v>
      </c>
      <c r="F1705" s="1">
        <f>IF(ISBLANK(Data!F1705),"",Data!F1705)</f>
        <v>2</v>
      </c>
      <c r="G1705" s="1" t="str">
        <f>IF(ISBLANK(Data!$F1705),"",IF(Data!$F1705&gt;=1,TEXT(Data!G1705,"00"),""))</f>
        <v>24</v>
      </c>
      <c r="H1705" s="1" t="str">
        <f>IF(ISBLANK(Data!$F1705),"",IF(Data!$F1705&gt;=2,TEXT(Data!H1705,"00"),""))</f>
        <v>00</v>
      </c>
      <c r="I1705" s="1" t="str">
        <f>IF(ISBLANK(Data!$F1705),"",IF(Data!$F1705&gt;=3,TEXT(Data!I1705,"00"),""))</f>
        <v/>
      </c>
      <c r="J1705" s="1" t="str">
        <f>IF(ISBLANK(Data!$F1705),"",IF(Data!$F1705&gt;=4,TEXT(Data!J1705,"00"),""))</f>
        <v/>
      </c>
      <c r="K1705" s="1" t="str">
        <f>IF(ISBLANK(Data!$F1705),"",IF(Data!$F1705&gt;=5,TEXT(Data!K1705,"00"),""))</f>
        <v/>
      </c>
      <c r="L1705" s="1" t="str">
        <f>IF(ISBLANK(Data!$F1705),"",IF(Data!$F1705&gt;=6,TEXT(Data!L1705,"00"),""))</f>
        <v/>
      </c>
      <c r="M1705" s="1" t="str">
        <f>IF(ISBLANK(Data!$F1705),"",IF(Data!$F1705&gt;=7,TEXT(Data!M1705,"00"),""))</f>
        <v/>
      </c>
      <c r="N1705" s="1" t="str">
        <f>IF(ISBLANK(Data!$F1705),"",IF(Data!$F1705&gt;=8,TEXT(Data!N1705,"00"),""))</f>
        <v/>
      </c>
    </row>
    <row r="1706" ht="14.25">
      <c r="A1706" s="1">
        <f>IF(ISBLANK(Data!A1706),"",Data!A1706)</f>
        <v>196892</v>
      </c>
      <c r="B1706" s="1">
        <f>IF(ISBLANK(Data!B1706),"",Data!B1706)</f>
        <v>1</v>
      </c>
      <c r="C1706" s="1">
        <f>IF(ISBLANK(Data!C1706),"",Data!C1706)</f>
        <v>405</v>
      </c>
      <c r="D1706" s="1">
        <f>IF(ISBLANK(Data!D1706),"",Data!D1706)</f>
        <v>0</v>
      </c>
      <c r="E1706" s="1">
        <f>IF(ISBLANK(Data!E1706),"",Data!E1706)</f>
        <v>0</v>
      </c>
      <c r="F1706" s="1">
        <f>IF(ISBLANK(Data!F1706),"",Data!F1706)</f>
        <v>8</v>
      </c>
      <c r="G1706" s="1" t="str">
        <f>IF(ISBLANK(Data!$F1706),"",IF(Data!$F1706&gt;=1,TEXT(Data!G1706,"00"),""))</f>
        <v>24</v>
      </c>
      <c r="H1706" s="1" t="str">
        <f>IF(ISBLANK(Data!$F1706),"",IF(Data!$F1706&gt;=2,TEXT(Data!H1706,"00"),""))</f>
        <v>00</v>
      </c>
      <c r="I1706" s="1" t="str">
        <f>IF(ISBLANK(Data!$F1706),"",IF(Data!$F1706&gt;=3,TEXT(Data!I1706,"00"),""))</f>
        <v>00</v>
      </c>
      <c r="J1706" s="1" t="str">
        <f>IF(ISBLANK(Data!$F1706),"",IF(Data!$F1706&gt;=4,TEXT(Data!J1706,"00"),""))</f>
        <v>00</v>
      </c>
      <c r="K1706" s="1" t="str">
        <f>IF(ISBLANK(Data!$F1706),"",IF(Data!$F1706&gt;=5,TEXT(Data!K1706,"00"),""))</f>
        <v>30</v>
      </c>
      <c r="L1706" s="1" t="str">
        <f>IF(ISBLANK(Data!$F1706),"",IF(Data!$F1706&gt;=6,TEXT(Data!L1706,"00"),""))</f>
        <v>30</v>
      </c>
      <c r="M1706" s="1" t="str">
        <f>IF(ISBLANK(Data!$F1706),"",IF(Data!$F1706&gt;=7,TEXT(Data!M1706,"00"),""))</f>
        <v>30</v>
      </c>
      <c r="N1706" s="1" t="str">
        <f>IF(ISBLANK(Data!$F1706),"",IF(Data!$F1706&gt;=8,TEXT(Data!N1706,"00"),""))</f>
        <v>30</v>
      </c>
    </row>
    <row r="1707" ht="14.25">
      <c r="A1707" s="1">
        <f>IF(ISBLANK(Data!A1707),"",Data!A1707)</f>
        <v>196921</v>
      </c>
      <c r="B1707" s="1">
        <f>IF(ISBLANK(Data!B1707),"",Data!B1707)</f>
        <v>0</v>
      </c>
      <c r="C1707" s="1">
        <f>IF(ISBLANK(Data!C1707),"",Data!C1707)</f>
        <v>404</v>
      </c>
      <c r="D1707" s="1">
        <f>IF(ISBLANK(Data!D1707),"",Data!D1707)</f>
        <v>0</v>
      </c>
      <c r="E1707" s="1">
        <f>IF(ISBLANK(Data!E1707),"",Data!E1707)</f>
        <v>0</v>
      </c>
      <c r="F1707" s="1">
        <f>IF(ISBLANK(Data!F1707),"",Data!F1707)</f>
        <v>2</v>
      </c>
      <c r="G1707" s="1" t="str">
        <f>IF(ISBLANK(Data!$F1707),"",IF(Data!$F1707&gt;=1,TEXT(Data!G1707,"00"),""))</f>
        <v>25</v>
      </c>
      <c r="H1707" s="1" t="str">
        <f>IF(ISBLANK(Data!$F1707),"",IF(Data!$F1707&gt;=2,TEXT(Data!H1707,"00"),""))</f>
        <v>00</v>
      </c>
      <c r="I1707" s="1" t="str">
        <f>IF(ISBLANK(Data!$F1707),"",IF(Data!$F1707&gt;=3,TEXT(Data!I1707,"00"),""))</f>
        <v/>
      </c>
      <c r="J1707" s="1" t="str">
        <f>IF(ISBLANK(Data!$F1707),"",IF(Data!$F1707&gt;=4,TEXT(Data!J1707,"00"),""))</f>
        <v/>
      </c>
      <c r="K1707" s="1" t="str">
        <f>IF(ISBLANK(Data!$F1707),"",IF(Data!$F1707&gt;=5,TEXT(Data!K1707,"00"),""))</f>
        <v/>
      </c>
      <c r="L1707" s="1" t="str">
        <f>IF(ISBLANK(Data!$F1707),"",IF(Data!$F1707&gt;=6,TEXT(Data!L1707,"00"),""))</f>
        <v/>
      </c>
      <c r="M1707" s="1" t="str">
        <f>IF(ISBLANK(Data!$F1707),"",IF(Data!$F1707&gt;=7,TEXT(Data!M1707,"00"),""))</f>
        <v/>
      </c>
      <c r="N1707" s="1" t="str">
        <f>IF(ISBLANK(Data!$F1707),"",IF(Data!$F1707&gt;=8,TEXT(Data!N1707,"00"),""))</f>
        <v/>
      </c>
    </row>
    <row r="1708" ht="14.25">
      <c r="A1708" s="1">
        <f>IF(ISBLANK(Data!A1708),"",Data!A1708)</f>
        <v>196922</v>
      </c>
      <c r="B1708" s="1">
        <f>IF(ISBLANK(Data!B1708),"",Data!B1708)</f>
        <v>1</v>
      </c>
      <c r="C1708" s="1">
        <f>IF(ISBLANK(Data!C1708),"",Data!C1708)</f>
        <v>405</v>
      </c>
      <c r="D1708" s="1">
        <f>IF(ISBLANK(Data!D1708),"",Data!D1708)</f>
        <v>0</v>
      </c>
      <c r="E1708" s="1">
        <f>IF(ISBLANK(Data!E1708),"",Data!E1708)</f>
        <v>0</v>
      </c>
      <c r="F1708" s="1">
        <f>IF(ISBLANK(Data!F1708),"",Data!F1708)</f>
        <v>8</v>
      </c>
      <c r="G1708" s="1" t="str">
        <f>IF(ISBLANK(Data!$F1708),"",IF(Data!$F1708&gt;=1,TEXT(Data!G1708,"00"),""))</f>
        <v>25</v>
      </c>
      <c r="H1708" s="1" t="str">
        <f>IF(ISBLANK(Data!$F1708),"",IF(Data!$F1708&gt;=2,TEXT(Data!H1708,"00"),""))</f>
        <v>00</v>
      </c>
      <c r="I1708" s="1" t="str">
        <f>IF(ISBLANK(Data!$F1708),"",IF(Data!$F1708&gt;=3,TEXT(Data!I1708,"00"),""))</f>
        <v>00</v>
      </c>
      <c r="J1708" s="1" t="str">
        <f>IF(ISBLANK(Data!$F1708),"",IF(Data!$F1708&gt;=4,TEXT(Data!J1708,"00"),""))</f>
        <v>00</v>
      </c>
      <c r="K1708" s="1" t="str">
        <f>IF(ISBLANK(Data!$F1708),"",IF(Data!$F1708&gt;=5,TEXT(Data!K1708,"00"),""))</f>
        <v>30</v>
      </c>
      <c r="L1708" s="1" t="str">
        <f>IF(ISBLANK(Data!$F1708),"",IF(Data!$F1708&gt;=6,TEXT(Data!L1708,"00"),""))</f>
        <v>30</v>
      </c>
      <c r="M1708" s="1" t="str">
        <f>IF(ISBLANK(Data!$F1708),"",IF(Data!$F1708&gt;=7,TEXT(Data!M1708,"00"),""))</f>
        <v>30</v>
      </c>
      <c r="N1708" s="1" t="str">
        <f>IF(ISBLANK(Data!$F1708),"",IF(Data!$F1708&gt;=8,TEXT(Data!N1708,"00"),""))</f>
        <v>30</v>
      </c>
    </row>
    <row r="1709" ht="14.25">
      <c r="A1709" s="1">
        <f>IF(ISBLANK(Data!A1709),"",Data!A1709)</f>
        <v>196931</v>
      </c>
      <c r="B1709" s="1">
        <f>IF(ISBLANK(Data!B1709),"",Data!B1709)</f>
        <v>0</v>
      </c>
      <c r="C1709" s="1">
        <f>IF(ISBLANK(Data!C1709),"",Data!C1709)</f>
        <v>300</v>
      </c>
      <c r="D1709" s="1">
        <f>IF(ISBLANK(Data!D1709),"",Data!D1709)</f>
        <v>0</v>
      </c>
      <c r="E1709" s="1">
        <f>IF(ISBLANK(Data!E1709),"",Data!E1709)</f>
        <v>0</v>
      </c>
      <c r="F1709" s="1">
        <f>IF(ISBLANK(Data!F1709),"",Data!F1709)</f>
        <v>8</v>
      </c>
      <c r="G1709" s="1" t="str">
        <f>IF(ISBLANK(Data!$F1709),"",IF(Data!$F1709&gt;=1,TEXT(Data!G1709,"00"),""))</f>
        <v>03</v>
      </c>
      <c r="H1709" s="1" t="str">
        <f>IF(ISBLANK(Data!$F1709),"",IF(Data!$F1709&gt;=2,TEXT(Data!H1709,"00"),""))</f>
        <v>5a</v>
      </c>
      <c r="I1709" s="1" t="str">
        <f>IF(ISBLANK(Data!$F1709),"",IF(Data!$F1709&gt;=3,TEXT(Data!I1709,"00"),""))</f>
        <v>64</v>
      </c>
      <c r="J1709" s="1" t="str">
        <f>IF(ISBLANK(Data!$F1709),"",IF(Data!$F1709&gt;=4,TEXT(Data!J1709,"00"),""))</f>
        <v>5a</v>
      </c>
      <c r="K1709" s="1" t="str">
        <f>IF(ISBLANK(Data!$F1709),"",IF(Data!$F1709&gt;=5,TEXT(Data!K1709,"00"),""))</f>
        <v>64</v>
      </c>
      <c r="L1709" s="1" t="str">
        <f>IF(ISBLANK(Data!$F1709),"",IF(Data!$F1709&gt;=6,TEXT(Data!L1709,"00"),""))</f>
        <v>00</v>
      </c>
      <c r="M1709" s="1" t="str">
        <f>IF(ISBLANK(Data!$F1709),"",IF(Data!$F1709&gt;=7,TEXT(Data!M1709,"00"),""))</f>
        <v>64</v>
      </c>
      <c r="N1709" s="1" t="str">
        <f>IF(ISBLANK(Data!$F1709),"",IF(Data!$F1709&gt;=8,TEXT(Data!N1709,"00"),""))</f>
        <v>bc</v>
      </c>
    </row>
    <row r="1710" ht="14.25">
      <c r="A1710" s="1">
        <f>IF(ISBLANK(Data!A1710),"",Data!A1710)</f>
        <v>196932</v>
      </c>
      <c r="B1710" s="1">
        <f>IF(ISBLANK(Data!B1710),"",Data!B1710)</f>
        <v>0</v>
      </c>
      <c r="C1710" s="1">
        <f>IF(ISBLANK(Data!C1710),"",Data!C1710)</f>
        <v>301</v>
      </c>
      <c r="D1710" s="1">
        <f>IF(ISBLANK(Data!D1710),"",Data!D1710)</f>
        <v>0</v>
      </c>
      <c r="E1710" s="1">
        <f>IF(ISBLANK(Data!E1710),"",Data!E1710)</f>
        <v>0</v>
      </c>
      <c r="F1710" s="1">
        <f>IF(ISBLANK(Data!F1710),"",Data!F1710)</f>
        <v>3</v>
      </c>
      <c r="G1710" s="1" t="str">
        <f>IF(ISBLANK(Data!$F1710),"",IF(Data!$F1710&gt;=1,TEXT(Data!G1710,"00"),""))</f>
        <v>b5</v>
      </c>
      <c r="H1710" s="1" t="str">
        <f>IF(ISBLANK(Data!$F1710),"",IF(Data!$F1710&gt;=2,TEXT(Data!H1710,"00"),""))</f>
        <v>c</v>
      </c>
      <c r="I1710" s="1" t="str">
        <f>IF(ISBLANK(Data!$F1710),"",IF(Data!$F1710&gt;=3,TEXT(Data!I1710,"00"),""))</f>
        <v>00</v>
      </c>
      <c r="J1710" s="1" t="str">
        <f>IF(ISBLANK(Data!$F1710),"",IF(Data!$F1710&gt;=4,TEXT(Data!J1710,"00"),""))</f>
        <v/>
      </c>
      <c r="K1710" s="1" t="str">
        <f>IF(ISBLANK(Data!$F1710),"",IF(Data!$F1710&gt;=5,TEXT(Data!K1710,"00"),""))</f>
        <v/>
      </c>
      <c r="L1710" s="1" t="str">
        <f>IF(ISBLANK(Data!$F1710),"",IF(Data!$F1710&gt;=6,TEXT(Data!L1710,"00"),""))</f>
        <v/>
      </c>
      <c r="M1710" s="1" t="str">
        <f>IF(ISBLANK(Data!$F1710),"",IF(Data!$F1710&gt;=7,TEXT(Data!M1710,"00"),""))</f>
        <v/>
      </c>
      <c r="N1710" s="1" t="str">
        <f>IF(ISBLANK(Data!$F1710),"",IF(Data!$F1710&gt;=8,TEXT(Data!N1710,"00"),""))</f>
        <v/>
      </c>
    </row>
    <row r="1711" ht="14.25">
      <c r="A1711" s="1">
        <f>IF(ISBLANK(Data!A1711),"",Data!A1711)</f>
        <v>196946</v>
      </c>
      <c r="B1711" s="1">
        <f>IF(ISBLANK(Data!B1711),"",Data!B1711)</f>
        <v>1</v>
      </c>
      <c r="C1711" s="1">
        <f>IF(ISBLANK(Data!C1711),"",Data!C1711)</f>
        <v>201</v>
      </c>
      <c r="D1711" s="1">
        <f>IF(ISBLANK(Data!D1711),"",Data!D1711)</f>
        <v>0</v>
      </c>
      <c r="E1711" s="1">
        <f>IF(ISBLANK(Data!E1711),"",Data!E1711)</f>
        <v>0</v>
      </c>
      <c r="F1711" s="1">
        <f>IF(ISBLANK(Data!F1711),"",Data!F1711)</f>
        <v>6</v>
      </c>
      <c r="G1711" s="1" t="str">
        <f>IF(ISBLANK(Data!$F1711),"",IF(Data!$F1711&gt;=1,TEXT(Data!G1711,"00"),""))</f>
        <v>32</v>
      </c>
      <c r="H1711" s="1" t="str">
        <f>IF(ISBLANK(Data!$F1711),"",IF(Data!$F1711&gt;=2,TEXT(Data!H1711,"00"),""))</f>
        <v>05</v>
      </c>
      <c r="I1711" s="1" t="str">
        <f>IF(ISBLANK(Data!$F1711),"",IF(Data!$F1711&gt;=3,TEXT(Data!I1711,"00"),""))</f>
        <v>00</v>
      </c>
      <c r="J1711" s="1" t="str">
        <f>IF(ISBLANK(Data!$F1711),"",IF(Data!$F1711&gt;=4,TEXT(Data!J1711,"00"),""))</f>
        <v>00</v>
      </c>
      <c r="K1711" s="1" t="str">
        <f>IF(ISBLANK(Data!$F1711),"",IF(Data!$F1711&gt;=5,TEXT(Data!K1711,"00"),""))</f>
        <v>62</v>
      </c>
      <c r="L1711" s="1" t="str">
        <f>IF(ISBLANK(Data!$F1711),"",IF(Data!$F1711&gt;=6,TEXT(Data!L1711,"00"),""))</f>
        <v>00</v>
      </c>
      <c r="M1711" s="1" t="str">
        <f>IF(ISBLANK(Data!$F1711),"",IF(Data!$F1711&gt;=7,TEXT(Data!M1711,"00"),""))</f>
        <v/>
      </c>
      <c r="N1711" s="1" t="str">
        <f>IF(ISBLANK(Data!$F1711),"",IF(Data!$F1711&gt;=8,TEXT(Data!N1711,"00"),""))</f>
        <v/>
      </c>
    </row>
    <row r="1712" ht="14.25">
      <c r="A1712" s="1">
        <f>IF(ISBLANK(Data!A1712),"",Data!A1712)</f>
        <v>196948</v>
      </c>
      <c r="B1712" s="1">
        <f>IF(ISBLANK(Data!B1712),"",Data!B1712)</f>
        <v>1</v>
      </c>
      <c r="C1712" s="1">
        <f>IF(ISBLANK(Data!C1712),"",Data!C1712)</f>
        <v>401</v>
      </c>
      <c r="D1712" s="1">
        <f>IF(ISBLANK(Data!D1712),"",Data!D1712)</f>
        <v>0</v>
      </c>
      <c r="E1712" s="1">
        <f>IF(ISBLANK(Data!E1712),"",Data!E1712)</f>
        <v>0</v>
      </c>
      <c r="F1712" s="1">
        <f>IF(ISBLANK(Data!F1712),"",Data!F1712)</f>
        <v>8</v>
      </c>
      <c r="G1712" s="1" t="str">
        <f>IF(ISBLANK(Data!$F1712),"",IF(Data!$F1712&gt;=1,TEXT(Data!G1712,"00"),""))</f>
        <v>8d</v>
      </c>
      <c r="H1712" s="1" t="str">
        <f>IF(ISBLANK(Data!$F1712),"",IF(Data!$F1712&gt;=2,TEXT(Data!H1712,"00"),""))</f>
        <v>a0</v>
      </c>
      <c r="I1712" s="1" t="str">
        <f>IF(ISBLANK(Data!$F1712),"",IF(Data!$F1712&gt;=3,TEXT(Data!I1712,"00"),""))</f>
        <v>00</v>
      </c>
      <c r="J1712" s="1" t="str">
        <f>IF(ISBLANK(Data!$F1712),"",IF(Data!$F1712&gt;=4,TEXT(Data!J1712,"00"),""))</f>
        <v>00</v>
      </c>
      <c r="K1712" s="1" t="str">
        <f>IF(ISBLANK(Data!$F1712),"",IF(Data!$F1712&gt;=5,TEXT(Data!K1712,"00"),""))</f>
        <v>56</v>
      </c>
      <c r="L1712" s="1" t="str">
        <f>IF(ISBLANK(Data!$F1712),"",IF(Data!$F1712&gt;=6,TEXT(Data!L1712,"00"),""))</f>
        <v>00</v>
      </c>
      <c r="M1712" s="1" t="str">
        <f>IF(ISBLANK(Data!$F1712),"",IF(Data!$F1712&gt;=7,TEXT(Data!M1712,"00"),""))</f>
        <v>00</v>
      </c>
      <c r="N1712" s="1" t="str">
        <f>IF(ISBLANK(Data!$F1712),"",IF(Data!$F1712&gt;=8,TEXT(Data!N1712,"00"),""))</f>
        <v>00</v>
      </c>
    </row>
    <row r="1713" ht="14.25">
      <c r="A1713" s="1">
        <f>IF(ISBLANK(Data!A1713),"",Data!A1713)</f>
        <v>196951</v>
      </c>
      <c r="B1713" s="1">
        <f>IF(ISBLANK(Data!B1713),"",Data!B1713)</f>
        <v>0</v>
      </c>
      <c r="C1713" s="1">
        <f>IF(ISBLANK(Data!C1713),"",Data!C1713)</f>
        <v>404</v>
      </c>
      <c r="D1713" s="1">
        <f>IF(ISBLANK(Data!D1713),"",Data!D1713)</f>
        <v>0</v>
      </c>
      <c r="E1713" s="1">
        <f>IF(ISBLANK(Data!E1713),"",Data!E1713)</f>
        <v>0</v>
      </c>
      <c r="F1713" s="1">
        <f>IF(ISBLANK(Data!F1713),"",Data!F1713)</f>
        <v>2</v>
      </c>
      <c r="G1713" s="1" t="str">
        <f>IF(ISBLANK(Data!$F1713),"",IF(Data!$F1713&gt;=1,TEXT(Data!G1713,"00"),""))</f>
        <v>26</v>
      </c>
      <c r="H1713" s="1" t="str">
        <f>IF(ISBLANK(Data!$F1713),"",IF(Data!$F1713&gt;=2,TEXT(Data!H1713,"00"),""))</f>
        <v>00</v>
      </c>
      <c r="I1713" s="1" t="str">
        <f>IF(ISBLANK(Data!$F1713),"",IF(Data!$F1713&gt;=3,TEXT(Data!I1713,"00"),""))</f>
        <v/>
      </c>
      <c r="J1713" s="1" t="str">
        <f>IF(ISBLANK(Data!$F1713),"",IF(Data!$F1713&gt;=4,TEXT(Data!J1713,"00"),""))</f>
        <v/>
      </c>
      <c r="K1713" s="1" t="str">
        <f>IF(ISBLANK(Data!$F1713),"",IF(Data!$F1713&gt;=5,TEXT(Data!K1713,"00"),""))</f>
        <v/>
      </c>
      <c r="L1713" s="1" t="str">
        <f>IF(ISBLANK(Data!$F1713),"",IF(Data!$F1713&gt;=6,TEXT(Data!L1713,"00"),""))</f>
        <v/>
      </c>
      <c r="M1713" s="1" t="str">
        <f>IF(ISBLANK(Data!$F1713),"",IF(Data!$F1713&gt;=7,TEXT(Data!M1713,"00"),""))</f>
        <v/>
      </c>
      <c r="N1713" s="1" t="str">
        <f>IF(ISBLANK(Data!$F1713),"",IF(Data!$F1713&gt;=8,TEXT(Data!N1713,"00"),""))</f>
        <v/>
      </c>
    </row>
    <row r="1714" ht="14.25">
      <c r="A1714" s="1">
        <f>IF(ISBLANK(Data!A1714),"",Data!A1714)</f>
        <v>196952</v>
      </c>
      <c r="B1714" s="1">
        <f>IF(ISBLANK(Data!B1714),"",Data!B1714)</f>
        <v>1</v>
      </c>
      <c r="C1714" s="1">
        <f>IF(ISBLANK(Data!C1714),"",Data!C1714)</f>
        <v>405</v>
      </c>
      <c r="D1714" s="1">
        <f>IF(ISBLANK(Data!D1714),"",Data!D1714)</f>
        <v>0</v>
      </c>
      <c r="E1714" s="1">
        <f>IF(ISBLANK(Data!E1714),"",Data!E1714)</f>
        <v>0</v>
      </c>
      <c r="F1714" s="1">
        <f>IF(ISBLANK(Data!F1714),"",Data!F1714)</f>
        <v>8</v>
      </c>
      <c r="G1714" s="1" t="str">
        <f>IF(ISBLANK(Data!$F1714),"",IF(Data!$F1714&gt;=1,TEXT(Data!G1714,"00"),""))</f>
        <v>26</v>
      </c>
      <c r="H1714" s="1" t="str">
        <f>IF(ISBLANK(Data!$F1714),"",IF(Data!$F1714&gt;=2,TEXT(Data!H1714,"00"),""))</f>
        <v>00</v>
      </c>
      <c r="I1714" s="1" t="str">
        <f>IF(ISBLANK(Data!$F1714),"",IF(Data!$F1714&gt;=3,TEXT(Data!I1714,"00"),""))</f>
        <v>00</v>
      </c>
      <c r="J1714" s="1" t="str">
        <f>IF(ISBLANK(Data!$F1714),"",IF(Data!$F1714&gt;=4,TEXT(Data!J1714,"00"),""))</f>
        <v>00</v>
      </c>
      <c r="K1714" s="1" t="str">
        <f>IF(ISBLANK(Data!$F1714),"",IF(Data!$F1714&gt;=5,TEXT(Data!K1714,"00"),""))</f>
        <v>30</v>
      </c>
      <c r="L1714" s="1" t="str">
        <f>IF(ISBLANK(Data!$F1714),"",IF(Data!$F1714&gt;=6,TEXT(Data!L1714,"00"),""))</f>
        <v>30</v>
      </c>
      <c r="M1714" s="1" t="str">
        <f>IF(ISBLANK(Data!$F1714),"",IF(Data!$F1714&gt;=7,TEXT(Data!M1714,"00"),""))</f>
        <v>30</v>
      </c>
      <c r="N1714" s="1" t="str">
        <f>IF(ISBLANK(Data!$F1714),"",IF(Data!$F1714&gt;=8,TEXT(Data!N1714,"00"),""))</f>
        <v>30</v>
      </c>
    </row>
    <row r="1715" ht="14.25">
      <c r="A1715" s="1">
        <f>IF(ISBLANK(Data!A1715),"",Data!A1715)</f>
        <v>196958</v>
      </c>
      <c r="B1715" s="1">
        <f>IF(ISBLANK(Data!B1715),"",Data!B1715)</f>
        <v>1</v>
      </c>
      <c r="C1715" s="1">
        <f>IF(ISBLANK(Data!C1715),"",Data!C1715)</f>
        <v>203</v>
      </c>
      <c r="D1715" s="1">
        <f>IF(ISBLANK(Data!D1715),"",Data!D1715)</f>
        <v>0</v>
      </c>
      <c r="E1715" s="1">
        <f>IF(ISBLANK(Data!E1715),"",Data!E1715)</f>
        <v>0</v>
      </c>
      <c r="F1715" s="1">
        <f>IF(ISBLANK(Data!F1715),"",Data!F1715)</f>
        <v>8</v>
      </c>
      <c r="G1715" s="1" t="str">
        <f>IF(ISBLANK(Data!$F1715),"",IF(Data!$F1715&gt;=1,TEXT(Data!G1715,"00"),""))</f>
        <v>00</v>
      </c>
      <c r="H1715" s="1" t="str">
        <f>IF(ISBLANK(Data!$F1715),"",IF(Data!$F1715&gt;=2,TEXT(Data!H1715,"00"),""))</f>
        <v>00</v>
      </c>
      <c r="I1715" s="1" t="str">
        <f>IF(ISBLANK(Data!$F1715),"",IF(Data!$F1715&gt;=3,TEXT(Data!I1715,"00"),""))</f>
        <v>00</v>
      </c>
      <c r="J1715" s="1" t="str">
        <f>IF(ISBLANK(Data!$F1715),"",IF(Data!$F1715&gt;=4,TEXT(Data!J1715,"00"),""))</f>
        <v>00</v>
      </c>
      <c r="K1715" s="1" t="str">
        <f>IF(ISBLANK(Data!$F1715),"",IF(Data!$F1715&gt;=5,TEXT(Data!K1715,"00"),""))</f>
        <v>00</v>
      </c>
      <c r="L1715" s="1" t="str">
        <f>IF(ISBLANK(Data!$F1715),"",IF(Data!$F1715&gt;=6,TEXT(Data!L1715,"00"),""))</f>
        <v>00</v>
      </c>
      <c r="M1715" s="1" t="str">
        <f>IF(ISBLANK(Data!$F1715),"",IF(Data!$F1715&gt;=7,TEXT(Data!M1715,"00"),""))</f>
        <v>00</v>
      </c>
      <c r="N1715" s="1" t="str">
        <f>IF(ISBLANK(Data!$F1715),"",IF(Data!$F1715&gt;=8,TEXT(Data!N1715,"00"),""))</f>
        <v>00</v>
      </c>
    </row>
    <row r="1716" ht="14.25">
      <c r="A1716" s="1">
        <f>IF(ISBLANK(Data!A1716),"",Data!A1716)</f>
        <v>196968</v>
      </c>
      <c r="B1716" s="1">
        <f>IF(ISBLANK(Data!B1716),"",Data!B1716)</f>
        <v>1</v>
      </c>
      <c r="C1716" s="1">
        <f>IF(ISBLANK(Data!C1716),"",Data!C1716)</f>
        <v>400</v>
      </c>
      <c r="D1716" s="1">
        <f>IF(ISBLANK(Data!D1716),"",Data!D1716)</f>
        <v>0</v>
      </c>
      <c r="E1716" s="1">
        <f>IF(ISBLANK(Data!E1716),"",Data!E1716)</f>
        <v>0</v>
      </c>
      <c r="F1716" s="1">
        <f>IF(ISBLANK(Data!F1716),"",Data!F1716)</f>
        <v>8</v>
      </c>
      <c r="G1716" s="1" t="str">
        <f>IF(ISBLANK(Data!$F1716),"",IF(Data!$F1716&gt;=1,TEXT(Data!G1716,"00"),""))</f>
        <v>01</v>
      </c>
      <c r="H1716" s="1" t="str">
        <f>IF(ISBLANK(Data!$F1716),"",IF(Data!$F1716&gt;=2,TEXT(Data!H1716,"00"),""))</f>
        <v>00</v>
      </c>
      <c r="I1716" s="1" t="str">
        <f>IF(ISBLANK(Data!$F1716),"",IF(Data!$F1716&gt;=3,TEXT(Data!I1716,"00"),""))</f>
        <v>4c</v>
      </c>
      <c r="J1716" s="1" t="str">
        <f>IF(ISBLANK(Data!$F1716),"",IF(Data!$F1716&gt;=4,TEXT(Data!J1716,"00"),""))</f>
        <v>00</v>
      </c>
      <c r="K1716" s="1" t="str">
        <f>IF(ISBLANK(Data!$F1716),"",IF(Data!$F1716&gt;=5,TEXT(Data!K1716,"00"),""))</f>
        <v>00</v>
      </c>
      <c r="L1716" s="1" t="str">
        <f>IF(ISBLANK(Data!$F1716),"",IF(Data!$F1716&gt;=6,TEXT(Data!L1716,"00"),""))</f>
        <v>00</v>
      </c>
      <c r="M1716" s="1" t="str">
        <f>IF(ISBLANK(Data!$F1716),"",IF(Data!$F1716&gt;=7,TEXT(Data!M1716,"00"),""))</f>
        <v>00</v>
      </c>
      <c r="N1716" s="1" t="str">
        <f>IF(ISBLANK(Data!$F1716),"",IF(Data!$F1716&gt;=8,TEXT(Data!N1716,"00"),""))</f>
        <v>00</v>
      </c>
    </row>
    <row r="1717" ht="14.25">
      <c r="A1717" s="1">
        <f>IF(ISBLANK(Data!A1717),"",Data!A1717)</f>
        <v>196981</v>
      </c>
      <c r="B1717" s="1">
        <f>IF(ISBLANK(Data!B1717),"",Data!B1717)</f>
        <v>0</v>
      </c>
      <c r="C1717" s="1">
        <f>IF(ISBLANK(Data!C1717),"",Data!C1717)</f>
        <v>300</v>
      </c>
      <c r="D1717" s="1">
        <f>IF(ISBLANK(Data!D1717),"",Data!D1717)</f>
        <v>0</v>
      </c>
      <c r="E1717" s="1">
        <f>IF(ISBLANK(Data!E1717),"",Data!E1717)</f>
        <v>0</v>
      </c>
      <c r="F1717" s="1">
        <f>IF(ISBLANK(Data!F1717),"",Data!F1717)</f>
        <v>8</v>
      </c>
      <c r="G1717" s="1" t="str">
        <f>IF(ISBLANK(Data!$F1717),"",IF(Data!$F1717&gt;=1,TEXT(Data!G1717,"00"),""))</f>
        <v>03</v>
      </c>
      <c r="H1717" s="1" t="str">
        <f>IF(ISBLANK(Data!$F1717),"",IF(Data!$F1717&gt;=2,TEXT(Data!H1717,"00"),""))</f>
        <v>5a</v>
      </c>
      <c r="I1717" s="1" t="str">
        <f>IF(ISBLANK(Data!$F1717),"",IF(Data!$F1717&gt;=3,TEXT(Data!I1717,"00"),""))</f>
        <v>64</v>
      </c>
      <c r="J1717" s="1" t="str">
        <f>IF(ISBLANK(Data!$F1717),"",IF(Data!$F1717&gt;=4,TEXT(Data!J1717,"00"),""))</f>
        <v>5a</v>
      </c>
      <c r="K1717" s="1" t="str">
        <f>IF(ISBLANK(Data!$F1717),"",IF(Data!$F1717&gt;=5,TEXT(Data!K1717,"00"),""))</f>
        <v>64</v>
      </c>
      <c r="L1717" s="1" t="str">
        <f>IF(ISBLANK(Data!$F1717),"",IF(Data!$F1717&gt;=6,TEXT(Data!L1717,"00"),""))</f>
        <v>00</v>
      </c>
      <c r="M1717" s="1" t="str">
        <f>IF(ISBLANK(Data!$F1717),"",IF(Data!$F1717&gt;=7,TEXT(Data!M1717,"00"),""))</f>
        <v>64</v>
      </c>
      <c r="N1717" s="1" t="str">
        <f>IF(ISBLANK(Data!$F1717),"",IF(Data!$F1717&gt;=8,TEXT(Data!N1717,"00"),""))</f>
        <v>ad</v>
      </c>
    </row>
    <row r="1718" ht="14.25">
      <c r="A1718" s="1">
        <f>IF(ISBLANK(Data!A1718),"",Data!A1718)</f>
        <v>196982</v>
      </c>
      <c r="B1718" s="1">
        <f>IF(ISBLANK(Data!B1718),"",Data!B1718)</f>
        <v>0</v>
      </c>
      <c r="C1718" s="1">
        <f>IF(ISBLANK(Data!C1718),"",Data!C1718)</f>
        <v>301</v>
      </c>
      <c r="D1718" s="1">
        <f>IF(ISBLANK(Data!D1718),"",Data!D1718)</f>
        <v>0</v>
      </c>
      <c r="E1718" s="1">
        <f>IF(ISBLANK(Data!E1718),"",Data!E1718)</f>
        <v>0</v>
      </c>
      <c r="F1718" s="1">
        <f>IF(ISBLANK(Data!F1718),"",Data!F1718)</f>
        <v>3</v>
      </c>
      <c r="G1718" s="1" t="str">
        <f>IF(ISBLANK(Data!$F1718),"",IF(Data!$F1718&gt;=1,TEXT(Data!G1718,"00"),""))</f>
        <v>4e</v>
      </c>
      <c r="H1718" s="1" t="str">
        <f>IF(ISBLANK(Data!$F1718),"",IF(Data!$F1718&gt;=2,TEXT(Data!H1718,"00"),""))</f>
        <v>d</v>
      </c>
      <c r="I1718" s="1" t="str">
        <f>IF(ISBLANK(Data!$F1718),"",IF(Data!$F1718&gt;=3,TEXT(Data!I1718,"00"),""))</f>
        <v>00</v>
      </c>
      <c r="J1718" s="1" t="str">
        <f>IF(ISBLANK(Data!$F1718),"",IF(Data!$F1718&gt;=4,TEXT(Data!J1718,"00"),""))</f>
        <v/>
      </c>
      <c r="K1718" s="1" t="str">
        <f>IF(ISBLANK(Data!$F1718),"",IF(Data!$F1718&gt;=5,TEXT(Data!K1718,"00"),""))</f>
        <v/>
      </c>
      <c r="L1718" s="1" t="str">
        <f>IF(ISBLANK(Data!$F1718),"",IF(Data!$F1718&gt;=6,TEXT(Data!L1718,"00"),""))</f>
        <v/>
      </c>
      <c r="M1718" s="1" t="str">
        <f>IF(ISBLANK(Data!$F1718),"",IF(Data!$F1718&gt;=7,TEXT(Data!M1718,"00"),""))</f>
        <v/>
      </c>
      <c r="N1718" s="1" t="str">
        <f>IF(ISBLANK(Data!$F1718),"",IF(Data!$F1718&gt;=8,TEXT(Data!N1718,"00"),""))</f>
        <v/>
      </c>
    </row>
    <row r="1719" ht="14.25">
      <c r="A1719" s="1">
        <f>IF(ISBLANK(Data!A1719),"",Data!A1719)</f>
        <v>197011</v>
      </c>
      <c r="B1719" s="1">
        <f>IF(ISBLANK(Data!B1719),"",Data!B1719)</f>
        <v>0</v>
      </c>
      <c r="C1719" s="1">
        <f>IF(ISBLANK(Data!C1719),"",Data!C1719)</f>
        <v>404</v>
      </c>
      <c r="D1719" s="1">
        <f>IF(ISBLANK(Data!D1719),"",Data!D1719)</f>
        <v>0</v>
      </c>
      <c r="E1719" s="1">
        <f>IF(ISBLANK(Data!E1719),"",Data!E1719)</f>
        <v>0</v>
      </c>
      <c r="F1719" s="1">
        <f>IF(ISBLANK(Data!F1719),"",Data!F1719)</f>
        <v>2</v>
      </c>
      <c r="G1719" s="1" t="str">
        <f>IF(ISBLANK(Data!$F1719),"",IF(Data!$F1719&gt;=1,TEXT(Data!G1719,"00"),""))</f>
        <v>27</v>
      </c>
      <c r="H1719" s="1" t="str">
        <f>IF(ISBLANK(Data!$F1719),"",IF(Data!$F1719&gt;=2,TEXT(Data!H1719,"00"),""))</f>
        <v>00</v>
      </c>
      <c r="I1719" s="1" t="str">
        <f>IF(ISBLANK(Data!$F1719),"",IF(Data!$F1719&gt;=3,TEXT(Data!I1719,"00"),""))</f>
        <v/>
      </c>
      <c r="J1719" s="1" t="str">
        <f>IF(ISBLANK(Data!$F1719),"",IF(Data!$F1719&gt;=4,TEXT(Data!J1719,"00"),""))</f>
        <v/>
      </c>
      <c r="K1719" s="1" t="str">
        <f>IF(ISBLANK(Data!$F1719),"",IF(Data!$F1719&gt;=5,TEXT(Data!K1719,"00"),""))</f>
        <v/>
      </c>
      <c r="L1719" s="1" t="str">
        <f>IF(ISBLANK(Data!$F1719),"",IF(Data!$F1719&gt;=6,TEXT(Data!L1719,"00"),""))</f>
        <v/>
      </c>
      <c r="M1719" s="1" t="str">
        <f>IF(ISBLANK(Data!$F1719),"",IF(Data!$F1719&gt;=7,TEXT(Data!M1719,"00"),""))</f>
        <v/>
      </c>
      <c r="N1719" s="1" t="str">
        <f>IF(ISBLANK(Data!$F1719),"",IF(Data!$F1719&gt;=8,TEXT(Data!N1719,"00"),""))</f>
        <v/>
      </c>
    </row>
    <row r="1720" ht="14.25">
      <c r="A1720" s="1">
        <f>IF(ISBLANK(Data!A1720),"",Data!A1720)</f>
        <v>197012</v>
      </c>
      <c r="B1720" s="1">
        <f>IF(ISBLANK(Data!B1720),"",Data!B1720)</f>
        <v>1</v>
      </c>
      <c r="C1720" s="1">
        <f>IF(ISBLANK(Data!C1720),"",Data!C1720)</f>
        <v>405</v>
      </c>
      <c r="D1720" s="1">
        <f>IF(ISBLANK(Data!D1720),"",Data!D1720)</f>
        <v>0</v>
      </c>
      <c r="E1720" s="1">
        <f>IF(ISBLANK(Data!E1720),"",Data!E1720)</f>
        <v>0</v>
      </c>
      <c r="F1720" s="1">
        <f>IF(ISBLANK(Data!F1720),"",Data!F1720)</f>
        <v>6</v>
      </c>
      <c r="G1720" s="1" t="str">
        <f>IF(ISBLANK(Data!$F1720),"",IF(Data!$F1720&gt;=1,TEXT(Data!G1720,"00"),""))</f>
        <v>27</v>
      </c>
      <c r="H1720" s="1" t="str">
        <f>IF(ISBLANK(Data!$F1720),"",IF(Data!$F1720&gt;=2,TEXT(Data!H1720,"00"),""))</f>
        <v>00</v>
      </c>
      <c r="I1720" s="1" t="str">
        <f>IF(ISBLANK(Data!$F1720),"",IF(Data!$F1720&gt;=3,TEXT(Data!I1720,"00"),""))</f>
        <v>00</v>
      </c>
      <c r="J1720" s="1" t="str">
        <f>IF(ISBLANK(Data!$F1720),"",IF(Data!$F1720&gt;=4,TEXT(Data!J1720,"00"),""))</f>
        <v>00</v>
      </c>
      <c r="K1720" s="1" t="str">
        <f>IF(ISBLANK(Data!$F1720),"",IF(Data!$F1720&gt;=5,TEXT(Data!K1720,"00"),""))</f>
        <v>30</v>
      </c>
      <c r="L1720" s="1" t="str">
        <f>IF(ISBLANK(Data!$F1720),"",IF(Data!$F1720&gt;=6,TEXT(Data!L1720,"00"),""))</f>
        <v>30</v>
      </c>
      <c r="M1720" s="1" t="str">
        <f>IF(ISBLANK(Data!$F1720),"",IF(Data!$F1720&gt;=7,TEXT(Data!M1720,"00"),""))</f>
        <v/>
      </c>
      <c r="N1720" s="1" t="str">
        <f>IF(ISBLANK(Data!$F1720),"",IF(Data!$F1720&gt;=8,TEXT(Data!N1720,"00"),""))</f>
        <v/>
      </c>
    </row>
    <row r="1721" ht="14.25">
      <c r="A1721" s="1">
        <f>IF(ISBLANK(Data!A1721),"",Data!A1721)</f>
        <v>197031</v>
      </c>
      <c r="B1721" s="1">
        <f>IF(ISBLANK(Data!B1721),"",Data!B1721)</f>
        <v>0</v>
      </c>
      <c r="C1721" s="1">
        <f>IF(ISBLANK(Data!C1721),"",Data!C1721)</f>
        <v>300</v>
      </c>
      <c r="D1721" s="1">
        <f>IF(ISBLANK(Data!D1721),"",Data!D1721)</f>
        <v>0</v>
      </c>
      <c r="E1721" s="1">
        <f>IF(ISBLANK(Data!E1721),"",Data!E1721)</f>
        <v>0</v>
      </c>
      <c r="F1721" s="1">
        <f>IF(ISBLANK(Data!F1721),"",Data!F1721)</f>
        <v>8</v>
      </c>
      <c r="G1721" s="1" t="str">
        <f>IF(ISBLANK(Data!$F1721),"",IF(Data!$F1721&gt;=1,TEXT(Data!G1721,"00"),""))</f>
        <v>03</v>
      </c>
      <c r="H1721" s="1" t="str">
        <f>IF(ISBLANK(Data!$F1721),"",IF(Data!$F1721&gt;=2,TEXT(Data!H1721,"00"),""))</f>
        <v>5a</v>
      </c>
      <c r="I1721" s="1" t="str">
        <f>IF(ISBLANK(Data!$F1721),"",IF(Data!$F1721&gt;=3,TEXT(Data!I1721,"00"),""))</f>
        <v>64</v>
      </c>
      <c r="J1721" s="1" t="str">
        <f>IF(ISBLANK(Data!$F1721),"",IF(Data!$F1721&gt;=4,TEXT(Data!J1721,"00"),""))</f>
        <v>5a</v>
      </c>
      <c r="K1721" s="1" t="str">
        <f>IF(ISBLANK(Data!$F1721),"",IF(Data!$F1721&gt;=5,TEXT(Data!K1721,"00"),""))</f>
        <v>64</v>
      </c>
      <c r="L1721" s="1" t="str">
        <f>IF(ISBLANK(Data!$F1721),"",IF(Data!$F1721&gt;=6,TEXT(Data!L1721,"00"),""))</f>
        <v>00</v>
      </c>
      <c r="M1721" s="1" t="str">
        <f>IF(ISBLANK(Data!$F1721),"",IF(Data!$F1721&gt;=7,TEXT(Data!M1721,"00"),""))</f>
        <v>64</v>
      </c>
      <c r="N1721" s="1" t="str">
        <f>IF(ISBLANK(Data!$F1721),"",IF(Data!$F1721&gt;=8,TEXT(Data!N1721,"00"),""))</f>
        <v>be</v>
      </c>
    </row>
    <row r="1722" ht="14.25">
      <c r="A1722" s="1">
        <f>IF(ISBLANK(Data!A1722),"",Data!A1722)</f>
        <v>197032</v>
      </c>
      <c r="B1722" s="1">
        <f>IF(ISBLANK(Data!B1722),"",Data!B1722)</f>
        <v>0</v>
      </c>
      <c r="C1722" s="1">
        <f>IF(ISBLANK(Data!C1722),"",Data!C1722)</f>
        <v>301</v>
      </c>
      <c r="D1722" s="1">
        <f>IF(ISBLANK(Data!D1722),"",Data!D1722)</f>
        <v>0</v>
      </c>
      <c r="E1722" s="1">
        <f>IF(ISBLANK(Data!E1722),"",Data!E1722)</f>
        <v>0</v>
      </c>
      <c r="F1722" s="1">
        <f>IF(ISBLANK(Data!F1722),"",Data!F1722)</f>
        <v>3</v>
      </c>
      <c r="G1722" s="1" t="str">
        <f>IF(ISBLANK(Data!$F1722),"",IF(Data!$F1722&gt;=1,TEXT(Data!G1722,"00"),""))</f>
        <v>1d</v>
      </c>
      <c r="H1722" s="1" t="str">
        <f>IF(ISBLANK(Data!$F1722),"",IF(Data!$F1722&gt;=2,TEXT(Data!H1722,"00"),""))</f>
        <v>e</v>
      </c>
      <c r="I1722" s="1" t="str">
        <f>IF(ISBLANK(Data!$F1722),"",IF(Data!$F1722&gt;=3,TEXT(Data!I1722,"00"),""))</f>
        <v>00</v>
      </c>
      <c r="J1722" s="1" t="str">
        <f>IF(ISBLANK(Data!$F1722),"",IF(Data!$F1722&gt;=4,TEXT(Data!J1722,"00"),""))</f>
        <v/>
      </c>
      <c r="K1722" s="1" t="str">
        <f>IF(ISBLANK(Data!$F1722),"",IF(Data!$F1722&gt;=5,TEXT(Data!K1722,"00"),""))</f>
        <v/>
      </c>
      <c r="L1722" s="1" t="str">
        <f>IF(ISBLANK(Data!$F1722),"",IF(Data!$F1722&gt;=6,TEXT(Data!L1722,"00"),""))</f>
        <v/>
      </c>
      <c r="M1722" s="1" t="str">
        <f>IF(ISBLANK(Data!$F1722),"",IF(Data!$F1722&gt;=7,TEXT(Data!M1722,"00"),""))</f>
        <v/>
      </c>
      <c r="N1722" s="1" t="str">
        <f>IF(ISBLANK(Data!$F1722),"",IF(Data!$F1722&gt;=8,TEXT(Data!N1722,"00"),""))</f>
        <v/>
      </c>
    </row>
    <row r="1723" ht="14.25">
      <c r="A1723" s="1">
        <f>IF(ISBLANK(Data!A1723),"",Data!A1723)</f>
        <v>197041</v>
      </c>
      <c r="B1723" s="1">
        <f>IF(ISBLANK(Data!B1723),"",Data!B1723)</f>
        <v>0</v>
      </c>
      <c r="C1723" s="1">
        <f>IF(ISBLANK(Data!C1723),"",Data!C1723)</f>
        <v>404</v>
      </c>
      <c r="D1723" s="1">
        <f>IF(ISBLANK(Data!D1723),"",Data!D1723)</f>
        <v>0</v>
      </c>
      <c r="E1723" s="1">
        <f>IF(ISBLANK(Data!E1723),"",Data!E1723)</f>
        <v>0</v>
      </c>
      <c r="F1723" s="1">
        <f>IF(ISBLANK(Data!F1723),"",Data!F1723)</f>
        <v>2</v>
      </c>
      <c r="G1723" s="1" t="str">
        <f>IF(ISBLANK(Data!$F1723),"",IF(Data!$F1723&gt;=1,TEXT(Data!G1723,"00"),""))</f>
        <v>4c</v>
      </c>
      <c r="H1723" s="1" t="str">
        <f>IF(ISBLANK(Data!$F1723),"",IF(Data!$F1723&gt;=2,TEXT(Data!H1723,"00"),""))</f>
        <v>00</v>
      </c>
      <c r="I1723" s="1" t="str">
        <f>IF(ISBLANK(Data!$F1723),"",IF(Data!$F1723&gt;=3,TEXT(Data!I1723,"00"),""))</f>
        <v/>
      </c>
      <c r="J1723" s="1" t="str">
        <f>IF(ISBLANK(Data!$F1723),"",IF(Data!$F1723&gt;=4,TEXT(Data!J1723,"00"),""))</f>
        <v/>
      </c>
      <c r="K1723" s="1" t="str">
        <f>IF(ISBLANK(Data!$F1723),"",IF(Data!$F1723&gt;=5,TEXT(Data!K1723,"00"),""))</f>
        <v/>
      </c>
      <c r="L1723" s="1" t="str">
        <f>IF(ISBLANK(Data!$F1723),"",IF(Data!$F1723&gt;=6,TEXT(Data!L1723,"00"),""))</f>
        <v/>
      </c>
      <c r="M1723" s="1" t="str">
        <f>IF(ISBLANK(Data!$F1723),"",IF(Data!$F1723&gt;=7,TEXT(Data!M1723,"00"),""))</f>
        <v/>
      </c>
      <c r="N1723" s="1" t="str">
        <f>IF(ISBLANK(Data!$F1723),"",IF(Data!$F1723&gt;=8,TEXT(Data!N1723,"00"),""))</f>
        <v/>
      </c>
    </row>
    <row r="1724" ht="14.25">
      <c r="A1724" s="1">
        <f>IF(ISBLANK(Data!A1724),"",Data!A1724)</f>
        <v>197042</v>
      </c>
      <c r="B1724" s="1">
        <f>IF(ISBLANK(Data!B1724),"",Data!B1724)</f>
        <v>1</v>
      </c>
      <c r="C1724" s="1">
        <f>IF(ISBLANK(Data!C1724),"",Data!C1724)</f>
        <v>405</v>
      </c>
      <c r="D1724" s="1">
        <f>IF(ISBLANK(Data!D1724),"",Data!D1724)</f>
        <v>0</v>
      </c>
      <c r="E1724" s="1">
        <f>IF(ISBLANK(Data!E1724),"",Data!E1724)</f>
        <v>0</v>
      </c>
      <c r="F1724" s="1">
        <f>IF(ISBLANK(Data!F1724),"",Data!F1724)</f>
        <v>8</v>
      </c>
      <c r="G1724" s="1" t="str">
        <f>IF(ISBLANK(Data!$F1724),"",IF(Data!$F1724&gt;=1,TEXT(Data!G1724,"00"),""))</f>
        <v>4c</v>
      </c>
      <c r="H1724" s="1" t="str">
        <f>IF(ISBLANK(Data!$F1724),"",IF(Data!$F1724&gt;=2,TEXT(Data!H1724,"00"),""))</f>
        <v>00</v>
      </c>
      <c r="I1724" s="1" t="str">
        <f>IF(ISBLANK(Data!$F1724),"",IF(Data!$F1724&gt;=3,TEXT(Data!I1724,"00"),""))</f>
        <v>00</v>
      </c>
      <c r="J1724" s="1" t="str">
        <f>IF(ISBLANK(Data!$F1724),"",IF(Data!$F1724&gt;=4,TEXT(Data!J1724,"00"),""))</f>
        <v>00</v>
      </c>
      <c r="K1724" s="1" t="str">
        <f>IF(ISBLANK(Data!$F1724),"",IF(Data!$F1724&gt;=5,TEXT(Data!K1724,"00"),""))</f>
        <v>11</v>
      </c>
      <c r="L1724" s="1" t="str">
        <f>IF(ISBLANK(Data!$F1724),"",IF(Data!$F1724&gt;=6,TEXT(Data!L1724,"00"),""))</f>
        <v>24</v>
      </c>
      <c r="M1724" s="1" t="str">
        <f>IF(ISBLANK(Data!$F1724),"",IF(Data!$F1724&gt;=7,TEXT(Data!M1724,"00"),""))</f>
        <v>00</v>
      </c>
      <c r="N1724" s="1" t="str">
        <f>IF(ISBLANK(Data!$F1724),"",IF(Data!$F1724&gt;=8,TEXT(Data!N1724,"00"),""))</f>
        <v>00</v>
      </c>
    </row>
    <row r="1725" ht="14.25">
      <c r="A1725" s="1">
        <f>IF(ISBLANK(Data!A1725),"",Data!A1725)</f>
        <v>197046</v>
      </c>
      <c r="B1725" s="1">
        <f>IF(ISBLANK(Data!B1725),"",Data!B1725)</f>
        <v>1</v>
      </c>
      <c r="C1725" s="1">
        <f>IF(ISBLANK(Data!C1725),"",Data!C1725)</f>
        <v>201</v>
      </c>
      <c r="D1725" s="1">
        <f>IF(ISBLANK(Data!D1725),"",Data!D1725)</f>
        <v>0</v>
      </c>
      <c r="E1725" s="1">
        <f>IF(ISBLANK(Data!E1725),"",Data!E1725)</f>
        <v>0</v>
      </c>
      <c r="F1725" s="1">
        <f>IF(ISBLANK(Data!F1725),"",Data!F1725)</f>
        <v>6</v>
      </c>
      <c r="G1725" s="1" t="str">
        <f>IF(ISBLANK(Data!$F1725),"",IF(Data!$F1725&gt;=1,TEXT(Data!G1725,"00"),""))</f>
        <v>32</v>
      </c>
      <c r="H1725" s="1" t="str">
        <f>IF(ISBLANK(Data!$F1725),"",IF(Data!$F1725&gt;=2,TEXT(Data!H1725,"00"),""))</f>
        <v>05</v>
      </c>
      <c r="I1725" s="1" t="str">
        <f>IF(ISBLANK(Data!$F1725),"",IF(Data!$F1725&gt;=3,TEXT(Data!I1725,"00"),""))</f>
        <v>00</v>
      </c>
      <c r="J1725" s="1" t="str">
        <f>IF(ISBLANK(Data!$F1725),"",IF(Data!$F1725&gt;=4,TEXT(Data!J1725,"00"),""))</f>
        <v>00</v>
      </c>
      <c r="K1725" s="1" t="str">
        <f>IF(ISBLANK(Data!$F1725),"",IF(Data!$F1725&gt;=5,TEXT(Data!K1725,"00"),""))</f>
        <v>62</v>
      </c>
      <c r="L1725" s="1" t="str">
        <f>IF(ISBLANK(Data!$F1725),"",IF(Data!$F1725&gt;=6,TEXT(Data!L1725,"00"),""))</f>
        <v>00</v>
      </c>
      <c r="M1725" s="1" t="str">
        <f>IF(ISBLANK(Data!$F1725),"",IF(Data!$F1725&gt;=7,TEXT(Data!M1725,"00"),""))</f>
        <v/>
      </c>
      <c r="N1725" s="1" t="str">
        <f>IF(ISBLANK(Data!$F1725),"",IF(Data!$F1725&gt;=8,TEXT(Data!N1725,"00"),""))</f>
        <v/>
      </c>
    </row>
    <row r="1726" ht="14.25">
      <c r="A1726" s="1">
        <f>IF(ISBLANK(Data!A1726),"",Data!A1726)</f>
        <v>197048</v>
      </c>
      <c r="B1726" s="1">
        <f>IF(ISBLANK(Data!B1726),"",Data!B1726)</f>
        <v>1</v>
      </c>
      <c r="C1726" s="1">
        <f>IF(ISBLANK(Data!C1726),"",Data!C1726)</f>
        <v>401</v>
      </c>
      <c r="D1726" s="1">
        <f>IF(ISBLANK(Data!D1726),"",Data!D1726)</f>
        <v>0</v>
      </c>
      <c r="E1726" s="1">
        <f>IF(ISBLANK(Data!E1726),"",Data!E1726)</f>
        <v>0</v>
      </c>
      <c r="F1726" s="1">
        <f>IF(ISBLANK(Data!F1726),"",Data!F1726)</f>
        <v>8</v>
      </c>
      <c r="G1726" s="1" t="str">
        <f>IF(ISBLANK(Data!$F1726),"",IF(Data!$F1726&gt;=1,TEXT(Data!G1726,"00"),""))</f>
        <v>8f</v>
      </c>
      <c r="H1726" s="1" t="str">
        <f>IF(ISBLANK(Data!$F1726),"",IF(Data!$F1726&gt;=2,TEXT(Data!H1726,"00"),""))</f>
        <v>a0</v>
      </c>
      <c r="I1726" s="1" t="str">
        <f>IF(ISBLANK(Data!$F1726),"",IF(Data!$F1726&gt;=3,TEXT(Data!I1726,"00"),""))</f>
        <v>00</v>
      </c>
      <c r="J1726" s="1" t="str">
        <f>IF(ISBLANK(Data!$F1726),"",IF(Data!$F1726&gt;=4,TEXT(Data!J1726,"00"),""))</f>
        <v>00</v>
      </c>
      <c r="K1726" s="1" t="str">
        <f>IF(ISBLANK(Data!$F1726),"",IF(Data!$F1726&gt;=5,TEXT(Data!K1726,"00"),""))</f>
        <v>56</v>
      </c>
      <c r="L1726" s="1" t="str">
        <f>IF(ISBLANK(Data!$F1726),"",IF(Data!$F1726&gt;=6,TEXT(Data!L1726,"00"),""))</f>
        <v>00</v>
      </c>
      <c r="M1726" s="1" t="str">
        <f>IF(ISBLANK(Data!$F1726),"",IF(Data!$F1726&gt;=7,TEXT(Data!M1726,"00"),""))</f>
        <v>00</v>
      </c>
      <c r="N1726" s="1" t="str">
        <f>IF(ISBLANK(Data!$F1726),"",IF(Data!$F1726&gt;=8,TEXT(Data!N1726,"00"),""))</f>
        <v>00</v>
      </c>
    </row>
    <row r="1727" ht="14.25">
      <c r="A1727" s="1">
        <f>IF(ISBLANK(Data!A1727),"",Data!A1727)</f>
        <v>197058</v>
      </c>
      <c r="B1727" s="1">
        <f>IF(ISBLANK(Data!B1727),"",Data!B1727)</f>
        <v>1</v>
      </c>
      <c r="C1727" s="1">
        <f>IF(ISBLANK(Data!C1727),"",Data!C1727)</f>
        <v>203</v>
      </c>
      <c r="D1727" s="1">
        <f>IF(ISBLANK(Data!D1727),"",Data!D1727)</f>
        <v>0</v>
      </c>
      <c r="E1727" s="1">
        <f>IF(ISBLANK(Data!E1727),"",Data!E1727)</f>
        <v>0</v>
      </c>
      <c r="F1727" s="1">
        <f>IF(ISBLANK(Data!F1727),"",Data!F1727)</f>
        <v>8</v>
      </c>
      <c r="G1727" s="1" t="str">
        <f>IF(ISBLANK(Data!$F1727),"",IF(Data!$F1727&gt;=1,TEXT(Data!G1727,"00"),""))</f>
        <v>00</v>
      </c>
      <c r="H1727" s="1" t="str">
        <f>IF(ISBLANK(Data!$F1727),"",IF(Data!$F1727&gt;=2,TEXT(Data!H1727,"00"),""))</f>
        <v>00</v>
      </c>
      <c r="I1727" s="1" t="str">
        <f>IF(ISBLANK(Data!$F1727),"",IF(Data!$F1727&gt;=3,TEXT(Data!I1727,"00"),""))</f>
        <v>00</v>
      </c>
      <c r="J1727" s="1" t="str">
        <f>IF(ISBLANK(Data!$F1727),"",IF(Data!$F1727&gt;=4,TEXT(Data!J1727,"00"),""))</f>
        <v>00</v>
      </c>
      <c r="K1727" s="1" t="str">
        <f>IF(ISBLANK(Data!$F1727),"",IF(Data!$F1727&gt;=5,TEXT(Data!K1727,"00"),""))</f>
        <v>00</v>
      </c>
      <c r="L1727" s="1" t="str">
        <f>IF(ISBLANK(Data!$F1727),"",IF(Data!$F1727&gt;=6,TEXT(Data!L1727,"00"),""))</f>
        <v>00</v>
      </c>
      <c r="M1727" s="1" t="str">
        <f>IF(ISBLANK(Data!$F1727),"",IF(Data!$F1727&gt;=7,TEXT(Data!M1727,"00"),""))</f>
        <v>00</v>
      </c>
      <c r="N1727" s="1" t="str">
        <f>IF(ISBLANK(Data!$F1727),"",IF(Data!$F1727&gt;=8,TEXT(Data!N1727,"00"),""))</f>
        <v>00</v>
      </c>
    </row>
    <row r="1728" ht="14.25">
      <c r="A1728" s="1">
        <f>IF(ISBLANK(Data!A1728),"",Data!A1728)</f>
        <v>197068</v>
      </c>
      <c r="B1728" s="1">
        <f>IF(ISBLANK(Data!B1728),"",Data!B1728)</f>
        <v>1</v>
      </c>
      <c r="C1728" s="1">
        <f>IF(ISBLANK(Data!C1728),"",Data!C1728)</f>
        <v>400</v>
      </c>
      <c r="D1728" s="1">
        <f>IF(ISBLANK(Data!D1728),"",Data!D1728)</f>
        <v>0</v>
      </c>
      <c r="E1728" s="1">
        <f>IF(ISBLANK(Data!E1728),"",Data!E1728)</f>
        <v>0</v>
      </c>
      <c r="F1728" s="1">
        <f>IF(ISBLANK(Data!F1728),"",Data!F1728)</f>
        <v>8</v>
      </c>
      <c r="G1728" s="1" t="str">
        <f>IF(ISBLANK(Data!$F1728),"",IF(Data!$F1728&gt;=1,TEXT(Data!G1728,"00"),""))</f>
        <v>01</v>
      </c>
      <c r="H1728" s="1" t="str">
        <f>IF(ISBLANK(Data!$F1728),"",IF(Data!$F1728&gt;=2,TEXT(Data!H1728,"00"),""))</f>
        <v>00</v>
      </c>
      <c r="I1728" s="1" t="str">
        <f>IF(ISBLANK(Data!$F1728),"",IF(Data!$F1728&gt;=3,TEXT(Data!I1728,"00"),""))</f>
        <v>4c</v>
      </c>
      <c r="J1728" s="1" t="str">
        <f>IF(ISBLANK(Data!$F1728),"",IF(Data!$F1728&gt;=4,TEXT(Data!J1728,"00"),""))</f>
        <v>00</v>
      </c>
      <c r="K1728" s="1" t="str">
        <f>IF(ISBLANK(Data!$F1728),"",IF(Data!$F1728&gt;=5,TEXT(Data!K1728,"00"),""))</f>
        <v>00</v>
      </c>
      <c r="L1728" s="1" t="str">
        <f>IF(ISBLANK(Data!$F1728),"",IF(Data!$F1728&gt;=6,TEXT(Data!L1728,"00"),""))</f>
        <v>00</v>
      </c>
      <c r="M1728" s="1" t="str">
        <f>IF(ISBLANK(Data!$F1728),"",IF(Data!$F1728&gt;=7,TEXT(Data!M1728,"00"),""))</f>
        <v>00</v>
      </c>
      <c r="N1728" s="1" t="str">
        <f>IF(ISBLANK(Data!$F1728),"",IF(Data!$F1728&gt;=8,TEXT(Data!N1728,"00"),""))</f>
        <v>00</v>
      </c>
    </row>
    <row r="1729" ht="14.25">
      <c r="A1729" s="1">
        <f>IF(ISBLANK(Data!A1729),"",Data!A1729)</f>
        <v>197071</v>
      </c>
      <c r="B1729" s="1">
        <f>IF(ISBLANK(Data!B1729),"",Data!B1729)</f>
        <v>0</v>
      </c>
      <c r="C1729" s="1">
        <f>IF(ISBLANK(Data!C1729),"",Data!C1729)</f>
        <v>404</v>
      </c>
      <c r="D1729" s="1">
        <f>IF(ISBLANK(Data!D1729),"",Data!D1729)</f>
        <v>0</v>
      </c>
      <c r="E1729" s="1">
        <f>IF(ISBLANK(Data!E1729),"",Data!E1729)</f>
        <v>0</v>
      </c>
      <c r="F1729" s="1">
        <f>IF(ISBLANK(Data!F1729),"",Data!F1729)</f>
        <v>2</v>
      </c>
      <c r="G1729" s="1" t="str">
        <f>IF(ISBLANK(Data!$F1729),"",IF(Data!$F1729&gt;=1,TEXT(Data!G1729,"00"),""))</f>
        <v>46</v>
      </c>
      <c r="H1729" s="1" t="str">
        <f>IF(ISBLANK(Data!$F1729),"",IF(Data!$F1729&gt;=2,TEXT(Data!H1729,"00"),""))</f>
        <v>00</v>
      </c>
      <c r="I1729" s="1" t="str">
        <f>IF(ISBLANK(Data!$F1729),"",IF(Data!$F1729&gt;=3,TEXT(Data!I1729,"00"),""))</f>
        <v/>
      </c>
      <c r="J1729" s="1" t="str">
        <f>IF(ISBLANK(Data!$F1729),"",IF(Data!$F1729&gt;=4,TEXT(Data!J1729,"00"),""))</f>
        <v/>
      </c>
      <c r="K1729" s="1" t="str">
        <f>IF(ISBLANK(Data!$F1729),"",IF(Data!$F1729&gt;=5,TEXT(Data!K1729,"00"),""))</f>
        <v/>
      </c>
      <c r="L1729" s="1" t="str">
        <f>IF(ISBLANK(Data!$F1729),"",IF(Data!$F1729&gt;=6,TEXT(Data!L1729,"00"),""))</f>
        <v/>
      </c>
      <c r="M1729" s="1" t="str">
        <f>IF(ISBLANK(Data!$F1729),"",IF(Data!$F1729&gt;=7,TEXT(Data!M1729,"00"),""))</f>
        <v/>
      </c>
      <c r="N1729" s="1" t="str">
        <f>IF(ISBLANK(Data!$F1729),"",IF(Data!$F1729&gt;=8,TEXT(Data!N1729,"00"),""))</f>
        <v/>
      </c>
    </row>
    <row r="1730" ht="14.25">
      <c r="A1730" s="1">
        <f>IF(ISBLANK(Data!A1730),"",Data!A1730)</f>
        <v>197072</v>
      </c>
      <c r="B1730" s="1">
        <f>IF(ISBLANK(Data!B1730),"",Data!B1730)</f>
        <v>1</v>
      </c>
      <c r="C1730" s="1">
        <f>IF(ISBLANK(Data!C1730),"",Data!C1730)</f>
        <v>405</v>
      </c>
      <c r="D1730" s="1">
        <f>IF(ISBLANK(Data!D1730),"",Data!D1730)</f>
        <v>0</v>
      </c>
      <c r="E1730" s="1">
        <f>IF(ISBLANK(Data!E1730),"",Data!E1730)</f>
        <v>0</v>
      </c>
      <c r="F1730" s="1">
        <f>IF(ISBLANK(Data!F1730),"",Data!F1730)</f>
        <v>5</v>
      </c>
      <c r="G1730" s="1" t="str">
        <f>IF(ISBLANK(Data!$F1730),"",IF(Data!$F1730&gt;=1,TEXT(Data!G1730,"00"),""))</f>
        <v>46</v>
      </c>
      <c r="H1730" s="1" t="str">
        <f>IF(ISBLANK(Data!$F1730),"",IF(Data!$F1730&gt;=2,TEXT(Data!H1730,"00"),""))</f>
        <v>00</v>
      </c>
      <c r="I1730" s="1" t="str">
        <f>IF(ISBLANK(Data!$F1730),"",IF(Data!$F1730&gt;=3,TEXT(Data!I1730,"00"),""))</f>
        <v>00</v>
      </c>
      <c r="J1730" s="1" t="str">
        <f>IF(ISBLANK(Data!$F1730),"",IF(Data!$F1730&gt;=4,TEXT(Data!J1730,"00"),""))</f>
        <v>00</v>
      </c>
      <c r="K1730" s="1" t="str">
        <f>IF(ISBLANK(Data!$F1730),"",IF(Data!$F1730&gt;=5,TEXT(Data!K1730,"00"),""))</f>
        <v>00</v>
      </c>
      <c r="L1730" s="1" t="str">
        <f>IF(ISBLANK(Data!$F1730),"",IF(Data!$F1730&gt;=6,TEXT(Data!L1730,"00"),""))</f>
        <v/>
      </c>
      <c r="M1730" s="1" t="str">
        <f>IF(ISBLANK(Data!$F1730),"",IF(Data!$F1730&gt;=7,TEXT(Data!M1730,"00"),""))</f>
        <v/>
      </c>
      <c r="N1730" s="1" t="str">
        <f>IF(ISBLANK(Data!$F1730),"",IF(Data!$F1730&gt;=8,TEXT(Data!N1730,"00"),""))</f>
        <v/>
      </c>
    </row>
    <row r="1731" ht="14.25">
      <c r="A1731" s="1">
        <f>IF(ISBLANK(Data!A1731),"",Data!A1731)</f>
        <v>197081</v>
      </c>
      <c r="B1731" s="1">
        <f>IF(ISBLANK(Data!B1731),"",Data!B1731)</f>
        <v>0</v>
      </c>
      <c r="C1731" s="1">
        <f>IF(ISBLANK(Data!C1731),"",Data!C1731)</f>
        <v>300</v>
      </c>
      <c r="D1731" s="1">
        <f>IF(ISBLANK(Data!D1731),"",Data!D1731)</f>
        <v>0</v>
      </c>
      <c r="E1731" s="1">
        <f>IF(ISBLANK(Data!E1731),"",Data!E1731)</f>
        <v>0</v>
      </c>
      <c r="F1731" s="1">
        <f>IF(ISBLANK(Data!F1731),"",Data!F1731)</f>
        <v>8</v>
      </c>
      <c r="G1731" s="1" t="str">
        <f>IF(ISBLANK(Data!$F1731),"",IF(Data!$F1731&gt;=1,TEXT(Data!G1731,"00"),""))</f>
        <v>03</v>
      </c>
      <c r="H1731" s="1" t="str">
        <f>IF(ISBLANK(Data!$F1731),"",IF(Data!$F1731&gt;=2,TEXT(Data!H1731,"00"),""))</f>
        <v>5a</v>
      </c>
      <c r="I1731" s="1" t="str">
        <f>IF(ISBLANK(Data!$F1731),"",IF(Data!$F1731&gt;=3,TEXT(Data!I1731,"00"),""))</f>
        <v>64</v>
      </c>
      <c r="J1731" s="1" t="str">
        <f>IF(ISBLANK(Data!$F1731),"",IF(Data!$F1731&gt;=4,TEXT(Data!J1731,"00"),""))</f>
        <v>5a</v>
      </c>
      <c r="K1731" s="1" t="str">
        <f>IF(ISBLANK(Data!$F1731),"",IF(Data!$F1731&gt;=5,TEXT(Data!K1731,"00"),""))</f>
        <v>64</v>
      </c>
      <c r="L1731" s="1" t="str">
        <f>IF(ISBLANK(Data!$F1731),"",IF(Data!$F1731&gt;=6,TEXT(Data!L1731,"00"),""))</f>
        <v>00</v>
      </c>
      <c r="M1731" s="1" t="str">
        <f>IF(ISBLANK(Data!$F1731),"",IF(Data!$F1731&gt;=7,TEXT(Data!M1731,"00"),""))</f>
        <v>64</v>
      </c>
      <c r="N1731" s="1" t="str">
        <f>IF(ISBLANK(Data!$F1731),"",IF(Data!$F1731&gt;=8,TEXT(Data!N1731,"00"),""))</f>
        <v>af</v>
      </c>
    </row>
    <row r="1732" ht="14.25">
      <c r="A1732" s="1">
        <f>IF(ISBLANK(Data!A1732),"",Data!A1732)</f>
        <v>197082</v>
      </c>
      <c r="B1732" s="1">
        <f>IF(ISBLANK(Data!B1732),"",Data!B1732)</f>
        <v>0</v>
      </c>
      <c r="C1732" s="1">
        <f>IF(ISBLANK(Data!C1732),"",Data!C1732)</f>
        <v>301</v>
      </c>
      <c r="D1732" s="1">
        <f>IF(ISBLANK(Data!D1732),"",Data!D1732)</f>
        <v>0</v>
      </c>
      <c r="E1732" s="1">
        <f>IF(ISBLANK(Data!E1732),"",Data!E1732)</f>
        <v>0</v>
      </c>
      <c r="F1732" s="1">
        <f>IF(ISBLANK(Data!F1732),"",Data!F1732)</f>
        <v>3</v>
      </c>
      <c r="G1732" s="1" t="str">
        <f>IF(ISBLANK(Data!$F1732),"",IF(Data!$F1732&gt;=1,TEXT(Data!G1732,"00"),""))</f>
        <v>e8</v>
      </c>
      <c r="H1732" s="1" t="str">
        <f>IF(ISBLANK(Data!$F1732),"",IF(Data!$F1732&gt;=2,TEXT(Data!H1732,"00"),""))</f>
        <v>f</v>
      </c>
      <c r="I1732" s="1" t="str">
        <f>IF(ISBLANK(Data!$F1732),"",IF(Data!$F1732&gt;=3,TEXT(Data!I1732,"00"),""))</f>
        <v>00</v>
      </c>
      <c r="J1732" s="1" t="str">
        <f>IF(ISBLANK(Data!$F1732),"",IF(Data!$F1732&gt;=4,TEXT(Data!J1732,"00"),""))</f>
        <v/>
      </c>
      <c r="K1732" s="1" t="str">
        <f>IF(ISBLANK(Data!$F1732),"",IF(Data!$F1732&gt;=5,TEXT(Data!K1732,"00"),""))</f>
        <v/>
      </c>
      <c r="L1732" s="1" t="str">
        <f>IF(ISBLANK(Data!$F1732),"",IF(Data!$F1732&gt;=6,TEXT(Data!L1732,"00"),""))</f>
        <v/>
      </c>
      <c r="M1732" s="1" t="str">
        <f>IF(ISBLANK(Data!$F1732),"",IF(Data!$F1732&gt;=7,TEXT(Data!M1732,"00"),""))</f>
        <v/>
      </c>
      <c r="N1732" s="1" t="str">
        <f>IF(ISBLANK(Data!$F1732),"",IF(Data!$F1732&gt;=8,TEXT(Data!N1732,"00"),""))</f>
        <v/>
      </c>
    </row>
    <row r="1733" ht="14.25">
      <c r="A1733" s="1">
        <f>IF(ISBLANK(Data!A1733),"",Data!A1733)</f>
        <v>197101</v>
      </c>
      <c r="B1733" s="1">
        <f>IF(ISBLANK(Data!B1733),"",Data!B1733)</f>
        <v>0</v>
      </c>
      <c r="C1733" s="1">
        <f>IF(ISBLANK(Data!C1733),"",Data!C1733)</f>
        <v>404</v>
      </c>
      <c r="D1733" s="1">
        <f>IF(ISBLANK(Data!D1733),"",Data!D1733)</f>
        <v>0</v>
      </c>
      <c r="E1733" s="1">
        <f>IF(ISBLANK(Data!E1733),"",Data!E1733)</f>
        <v>0</v>
      </c>
      <c r="F1733" s="1">
        <f>IF(ISBLANK(Data!F1733),"",Data!F1733)</f>
        <v>2</v>
      </c>
      <c r="G1733" s="1" t="str">
        <f>IF(ISBLANK(Data!$F1733),"",IF(Data!$F1733&gt;=1,TEXT(Data!G1733,"00"),""))</f>
        <v>4d</v>
      </c>
      <c r="H1733" s="1" t="str">
        <f>IF(ISBLANK(Data!$F1733),"",IF(Data!$F1733&gt;=2,TEXT(Data!H1733,"00"),""))</f>
        <v>00</v>
      </c>
      <c r="I1733" s="1" t="str">
        <f>IF(ISBLANK(Data!$F1733),"",IF(Data!$F1733&gt;=3,TEXT(Data!I1733,"00"),""))</f>
        <v/>
      </c>
      <c r="J1733" s="1" t="str">
        <f>IF(ISBLANK(Data!$F1733),"",IF(Data!$F1733&gt;=4,TEXT(Data!J1733,"00"),""))</f>
        <v/>
      </c>
      <c r="K1733" s="1" t="str">
        <f>IF(ISBLANK(Data!$F1733),"",IF(Data!$F1733&gt;=5,TEXT(Data!K1733,"00"),""))</f>
        <v/>
      </c>
      <c r="L1733" s="1" t="str">
        <f>IF(ISBLANK(Data!$F1733),"",IF(Data!$F1733&gt;=6,TEXT(Data!L1733,"00"),""))</f>
        <v/>
      </c>
      <c r="M1733" s="1" t="str">
        <f>IF(ISBLANK(Data!$F1733),"",IF(Data!$F1733&gt;=7,TEXT(Data!M1733,"00"),""))</f>
        <v/>
      </c>
      <c r="N1733" s="1" t="str">
        <f>IF(ISBLANK(Data!$F1733),"",IF(Data!$F1733&gt;=8,TEXT(Data!N1733,"00"),""))</f>
        <v/>
      </c>
    </row>
    <row r="1734" ht="14.25">
      <c r="A1734" s="1">
        <f>IF(ISBLANK(Data!A1734),"",Data!A1734)</f>
        <v>197102</v>
      </c>
      <c r="B1734" s="1">
        <f>IF(ISBLANK(Data!B1734),"",Data!B1734)</f>
        <v>1</v>
      </c>
      <c r="C1734" s="1">
        <f>IF(ISBLANK(Data!C1734),"",Data!C1734)</f>
        <v>405</v>
      </c>
      <c r="D1734" s="1">
        <f>IF(ISBLANK(Data!D1734),"",Data!D1734)</f>
        <v>0</v>
      </c>
      <c r="E1734" s="1">
        <f>IF(ISBLANK(Data!E1734),"",Data!E1734)</f>
        <v>0</v>
      </c>
      <c r="F1734" s="1">
        <f>IF(ISBLANK(Data!F1734),"",Data!F1734)</f>
        <v>8</v>
      </c>
      <c r="G1734" s="1" t="str">
        <f>IF(ISBLANK(Data!$F1734),"",IF(Data!$F1734&gt;=1,TEXT(Data!G1734,"00"),""))</f>
        <v>4d</v>
      </c>
      <c r="H1734" s="1" t="str">
        <f>IF(ISBLANK(Data!$F1734),"",IF(Data!$F1734&gt;=2,TEXT(Data!H1734,"00"),""))</f>
        <v>00</v>
      </c>
      <c r="I1734" s="1" t="str">
        <f>IF(ISBLANK(Data!$F1734),"",IF(Data!$F1734&gt;=3,TEXT(Data!I1734,"00"),""))</f>
        <v>00</v>
      </c>
      <c r="J1734" s="1" t="str">
        <f>IF(ISBLANK(Data!$F1734),"",IF(Data!$F1734&gt;=4,TEXT(Data!J1734,"00"),""))</f>
        <v>00</v>
      </c>
      <c r="K1734" s="1" t="str">
        <f>IF(ISBLANK(Data!$F1734),"",IF(Data!$F1734&gt;=5,TEXT(Data!K1734,"00"),""))</f>
        <v>00</v>
      </c>
      <c r="L1734" s="1" t="str">
        <f>IF(ISBLANK(Data!$F1734),"",IF(Data!$F1734&gt;=6,TEXT(Data!L1734,"00"),""))</f>
        <v>00</v>
      </c>
      <c r="M1734" s="1" t="str">
        <f>IF(ISBLANK(Data!$F1734),"",IF(Data!$F1734&gt;=7,TEXT(Data!M1734,"00"),""))</f>
        <v>00</v>
      </c>
      <c r="N1734" s="1" t="str">
        <f>IF(ISBLANK(Data!$F1734),"",IF(Data!$F1734&gt;=8,TEXT(Data!N1734,"00"),""))</f>
        <v>00</v>
      </c>
    </row>
    <row r="1735" ht="14.25">
      <c r="A1735" s="1">
        <f>IF(ISBLANK(Data!A1735),"",Data!A1735)</f>
        <v>197128</v>
      </c>
      <c r="B1735" s="1">
        <f>IF(ISBLANK(Data!B1735),"",Data!B1735)</f>
        <v>1</v>
      </c>
      <c r="C1735" s="1">
        <f>IF(ISBLANK(Data!C1735),"",Data!C1735)</f>
        <v>403</v>
      </c>
      <c r="D1735" s="1">
        <f>IF(ISBLANK(Data!D1735),"",Data!D1735)</f>
        <v>0</v>
      </c>
      <c r="E1735" s="1">
        <f>IF(ISBLANK(Data!E1735),"",Data!E1735)</f>
        <v>0</v>
      </c>
      <c r="F1735" s="1">
        <f>IF(ISBLANK(Data!F1735),"",Data!F1735)</f>
        <v>8</v>
      </c>
      <c r="G1735" s="1" t="str">
        <f>IF(ISBLANK(Data!$F1735),"",IF(Data!$F1735&gt;=1,TEXT(Data!G1735,"00"),""))</f>
        <v>63</v>
      </c>
      <c r="H1735" s="1" t="str">
        <f>IF(ISBLANK(Data!$F1735),"",IF(Data!$F1735&gt;=2,TEXT(Data!H1735,"00"),""))</f>
        <v>00</v>
      </c>
      <c r="I1735" s="1" t="str">
        <f>IF(ISBLANK(Data!$F1735),"",IF(Data!$F1735&gt;=3,TEXT(Data!I1735,"00"),""))</f>
        <v>00</v>
      </c>
      <c r="J1735" s="1" t="str">
        <f>IF(ISBLANK(Data!$F1735),"",IF(Data!$F1735&gt;=4,TEXT(Data!J1735,"00"),""))</f>
        <v>00</v>
      </c>
      <c r="K1735" s="1" t="str">
        <f>IF(ISBLANK(Data!$F1735),"",IF(Data!$F1735&gt;=5,TEXT(Data!K1735,"00"),""))</f>
        <v>20</v>
      </c>
      <c r="L1735" s="1" t="str">
        <f>IF(ISBLANK(Data!$F1735),"",IF(Data!$F1735&gt;=6,TEXT(Data!L1735,"00"),""))</f>
        <v>e2</v>
      </c>
      <c r="M1735" s="1" t="str">
        <f>IF(ISBLANK(Data!$F1735),"",IF(Data!$F1735&gt;=7,TEXT(Data!M1735,"00"),""))</f>
        <v>09</v>
      </c>
      <c r="N1735" s="1" t="str">
        <f>IF(ISBLANK(Data!$F1735),"",IF(Data!$F1735&gt;=8,TEXT(Data!N1735,"00"),""))</f>
        <v>00</v>
      </c>
    </row>
    <row r="1736" ht="14.25">
      <c r="A1736" s="1">
        <f>IF(ISBLANK(Data!A1736),"",Data!A1736)</f>
        <v>197132</v>
      </c>
      <c r="B1736" s="1">
        <f>IF(ISBLANK(Data!B1736),"",Data!B1736)</f>
        <v>0</v>
      </c>
      <c r="C1736" s="1">
        <f>IF(ISBLANK(Data!C1736),"",Data!C1736)</f>
        <v>300</v>
      </c>
      <c r="D1736" s="1">
        <f>IF(ISBLANK(Data!D1736),"",Data!D1736)</f>
        <v>0</v>
      </c>
      <c r="E1736" s="1">
        <f>IF(ISBLANK(Data!E1736),"",Data!E1736)</f>
        <v>0</v>
      </c>
      <c r="F1736" s="1">
        <f>IF(ISBLANK(Data!F1736),"",Data!F1736)</f>
        <v>8</v>
      </c>
      <c r="G1736" s="1" t="str">
        <f>IF(ISBLANK(Data!$F1736),"",IF(Data!$F1736&gt;=1,TEXT(Data!G1736,"00"),""))</f>
        <v>03</v>
      </c>
      <c r="H1736" s="1" t="str">
        <f>IF(ISBLANK(Data!$F1736),"",IF(Data!$F1736&gt;=2,TEXT(Data!H1736,"00"),""))</f>
        <v>5a</v>
      </c>
      <c r="I1736" s="1" t="str">
        <f>IF(ISBLANK(Data!$F1736),"",IF(Data!$F1736&gt;=3,TEXT(Data!I1736,"00"),""))</f>
        <v>64</v>
      </c>
      <c r="J1736" s="1" t="str">
        <f>IF(ISBLANK(Data!$F1736),"",IF(Data!$F1736&gt;=4,TEXT(Data!J1736,"00"),""))</f>
        <v>5a</v>
      </c>
      <c r="K1736" s="1" t="str">
        <f>IF(ISBLANK(Data!$F1736),"",IF(Data!$F1736&gt;=5,TEXT(Data!K1736,"00"),""))</f>
        <v>64</v>
      </c>
      <c r="L1736" s="1" t="str">
        <f>IF(ISBLANK(Data!$F1736),"",IF(Data!$F1736&gt;=6,TEXT(Data!L1736,"00"),""))</f>
        <v>00</v>
      </c>
      <c r="M1736" s="1" t="str">
        <f>IF(ISBLANK(Data!$F1736),"",IF(Data!$F1736&gt;=7,TEXT(Data!M1736,"00"),""))</f>
        <v>64</v>
      </c>
      <c r="N1736" s="1" t="str">
        <f>IF(ISBLANK(Data!$F1736),"",IF(Data!$F1736&gt;=8,TEXT(Data!N1736,"00"),""))</f>
        <v>30</v>
      </c>
    </row>
    <row r="1737" ht="14.25">
      <c r="A1737" s="1">
        <f>IF(ISBLANK(Data!A1737),"",Data!A1737)</f>
        <v>197132</v>
      </c>
      <c r="B1737" s="1">
        <f>IF(ISBLANK(Data!B1737),"",Data!B1737)</f>
        <v>0</v>
      </c>
      <c r="C1737" s="1">
        <f>IF(ISBLANK(Data!C1737),"",Data!C1737)</f>
        <v>301</v>
      </c>
      <c r="D1737" s="1">
        <f>IF(ISBLANK(Data!D1737),"",Data!D1737)</f>
        <v>0</v>
      </c>
      <c r="E1737" s="1">
        <f>IF(ISBLANK(Data!E1737),"",Data!E1737)</f>
        <v>0</v>
      </c>
      <c r="F1737" s="1">
        <f>IF(ISBLANK(Data!F1737),"",Data!F1737)</f>
        <v>3</v>
      </c>
      <c r="G1737" s="1" t="str">
        <f>IF(ISBLANK(Data!$F1737),"",IF(Data!$F1737&gt;=1,TEXT(Data!G1737,"00"),""))</f>
        <v>e2</v>
      </c>
      <c r="H1737" s="1" t="str">
        <f>IF(ISBLANK(Data!$F1737),"",IF(Data!$F1737&gt;=2,TEXT(Data!H1737,"00"),""))</f>
        <v>00</v>
      </c>
      <c r="I1737" s="1" t="str">
        <f>IF(ISBLANK(Data!$F1737),"",IF(Data!$F1737&gt;=3,TEXT(Data!I1737,"00"),""))</f>
        <v>00</v>
      </c>
      <c r="J1737" s="1" t="str">
        <f>IF(ISBLANK(Data!$F1737),"",IF(Data!$F1737&gt;=4,TEXT(Data!J1737,"00"),""))</f>
        <v/>
      </c>
      <c r="K1737" s="1" t="str">
        <f>IF(ISBLANK(Data!$F1737),"",IF(Data!$F1737&gt;=5,TEXT(Data!K1737,"00"),""))</f>
        <v/>
      </c>
      <c r="L1737" s="1" t="str">
        <f>IF(ISBLANK(Data!$F1737),"",IF(Data!$F1737&gt;=6,TEXT(Data!L1737,"00"),""))</f>
        <v/>
      </c>
      <c r="M1737" s="1" t="str">
        <f>IF(ISBLANK(Data!$F1737),"",IF(Data!$F1737&gt;=7,TEXT(Data!M1737,"00"),""))</f>
        <v/>
      </c>
      <c r="N1737" s="1" t="str">
        <f>IF(ISBLANK(Data!$F1737),"",IF(Data!$F1737&gt;=8,TEXT(Data!N1737,"00"),""))</f>
        <v/>
      </c>
    </row>
    <row r="1738" ht="14.25">
      <c r="A1738" s="1">
        <f>IF(ISBLANK(Data!A1738),"",Data!A1738)</f>
        <v>197146</v>
      </c>
      <c r="B1738" s="1">
        <f>IF(ISBLANK(Data!B1738),"",Data!B1738)</f>
        <v>1</v>
      </c>
      <c r="C1738" s="1">
        <f>IF(ISBLANK(Data!C1738),"",Data!C1738)</f>
        <v>201</v>
      </c>
      <c r="D1738" s="1">
        <f>IF(ISBLANK(Data!D1738),"",Data!D1738)</f>
        <v>0</v>
      </c>
      <c r="E1738" s="1">
        <f>IF(ISBLANK(Data!E1738),"",Data!E1738)</f>
        <v>0</v>
      </c>
      <c r="F1738" s="1">
        <f>IF(ISBLANK(Data!F1738),"",Data!F1738)</f>
        <v>6</v>
      </c>
      <c r="G1738" s="1" t="str">
        <f>IF(ISBLANK(Data!$F1738),"",IF(Data!$F1738&gt;=1,TEXT(Data!G1738,"00"),""))</f>
        <v>32</v>
      </c>
      <c r="H1738" s="1" t="str">
        <f>IF(ISBLANK(Data!$F1738),"",IF(Data!$F1738&gt;=2,TEXT(Data!H1738,"00"),""))</f>
        <v>05</v>
      </c>
      <c r="I1738" s="1" t="str">
        <f>IF(ISBLANK(Data!$F1738),"",IF(Data!$F1738&gt;=3,TEXT(Data!I1738,"00"),""))</f>
        <v>00</v>
      </c>
      <c r="J1738" s="1" t="str">
        <f>IF(ISBLANK(Data!$F1738),"",IF(Data!$F1738&gt;=4,TEXT(Data!J1738,"00"),""))</f>
        <v>00</v>
      </c>
      <c r="K1738" s="1" t="str">
        <f>IF(ISBLANK(Data!$F1738),"",IF(Data!$F1738&gt;=5,TEXT(Data!K1738,"00"),""))</f>
        <v>62</v>
      </c>
      <c r="L1738" s="1" t="str">
        <f>IF(ISBLANK(Data!$F1738),"",IF(Data!$F1738&gt;=6,TEXT(Data!L1738,"00"),""))</f>
        <v>00</v>
      </c>
      <c r="M1738" s="1" t="str">
        <f>IF(ISBLANK(Data!$F1738),"",IF(Data!$F1738&gt;=7,TEXT(Data!M1738,"00"),""))</f>
        <v/>
      </c>
      <c r="N1738" s="1" t="str">
        <f>IF(ISBLANK(Data!$F1738),"",IF(Data!$F1738&gt;=8,TEXT(Data!N1738,"00"),""))</f>
        <v/>
      </c>
    </row>
    <row r="1739" ht="14.25">
      <c r="A1739" s="1">
        <f>IF(ISBLANK(Data!A1739),"",Data!A1739)</f>
        <v>197148</v>
      </c>
      <c r="B1739" s="1">
        <f>IF(ISBLANK(Data!B1739),"",Data!B1739)</f>
        <v>1</v>
      </c>
      <c r="C1739" s="1">
        <f>IF(ISBLANK(Data!C1739),"",Data!C1739)</f>
        <v>401</v>
      </c>
      <c r="D1739" s="1">
        <f>IF(ISBLANK(Data!D1739),"",Data!D1739)</f>
        <v>0</v>
      </c>
      <c r="E1739" s="1">
        <f>IF(ISBLANK(Data!E1739),"",Data!E1739)</f>
        <v>0</v>
      </c>
      <c r="F1739" s="1">
        <f>IF(ISBLANK(Data!F1739),"",Data!F1739)</f>
        <v>8</v>
      </c>
      <c r="G1739" s="1" t="str">
        <f>IF(ISBLANK(Data!$F1739),"",IF(Data!$F1739&gt;=1,TEXT(Data!G1739,"00"),""))</f>
        <v>8f</v>
      </c>
      <c r="H1739" s="1" t="str">
        <f>IF(ISBLANK(Data!$F1739),"",IF(Data!$F1739&gt;=2,TEXT(Data!H1739,"00"),""))</f>
        <v>a0</v>
      </c>
      <c r="I1739" s="1" t="str">
        <f>IF(ISBLANK(Data!$F1739),"",IF(Data!$F1739&gt;=3,TEXT(Data!I1739,"00"),""))</f>
        <v>00</v>
      </c>
      <c r="J1739" s="1" t="str">
        <f>IF(ISBLANK(Data!$F1739),"",IF(Data!$F1739&gt;=4,TEXT(Data!J1739,"00"),""))</f>
        <v>00</v>
      </c>
      <c r="K1739" s="1" t="str">
        <f>IF(ISBLANK(Data!$F1739),"",IF(Data!$F1739&gt;=5,TEXT(Data!K1739,"00"),""))</f>
        <v>56</v>
      </c>
      <c r="L1739" s="1" t="str">
        <f>IF(ISBLANK(Data!$F1739),"",IF(Data!$F1739&gt;=6,TEXT(Data!L1739,"00"),""))</f>
        <v>00</v>
      </c>
      <c r="M1739" s="1" t="str">
        <f>IF(ISBLANK(Data!$F1739),"",IF(Data!$F1739&gt;=7,TEXT(Data!M1739,"00"),""))</f>
        <v>00</v>
      </c>
      <c r="N1739" s="1" t="str">
        <f>IF(ISBLANK(Data!$F1739),"",IF(Data!$F1739&gt;=8,TEXT(Data!N1739,"00"),""))</f>
        <v>00</v>
      </c>
    </row>
    <row r="1740" ht="14.25">
      <c r="A1740" s="1">
        <f>IF(ISBLANK(Data!A1740),"",Data!A1740)</f>
        <v>197158</v>
      </c>
      <c r="B1740" s="1">
        <f>IF(ISBLANK(Data!B1740),"",Data!B1740)</f>
        <v>1</v>
      </c>
      <c r="C1740" s="1">
        <f>IF(ISBLANK(Data!C1740),"",Data!C1740)</f>
        <v>203</v>
      </c>
      <c r="D1740" s="1">
        <f>IF(ISBLANK(Data!D1740),"",Data!D1740)</f>
        <v>0</v>
      </c>
      <c r="E1740" s="1">
        <f>IF(ISBLANK(Data!E1740),"",Data!E1740)</f>
        <v>0</v>
      </c>
      <c r="F1740" s="1">
        <f>IF(ISBLANK(Data!F1740),"",Data!F1740)</f>
        <v>8</v>
      </c>
      <c r="G1740" s="1" t="str">
        <f>IF(ISBLANK(Data!$F1740),"",IF(Data!$F1740&gt;=1,TEXT(Data!G1740,"00"),""))</f>
        <v>00</v>
      </c>
      <c r="H1740" s="1" t="str">
        <f>IF(ISBLANK(Data!$F1740),"",IF(Data!$F1740&gt;=2,TEXT(Data!H1740,"00"),""))</f>
        <v>00</v>
      </c>
      <c r="I1740" s="1" t="str">
        <f>IF(ISBLANK(Data!$F1740),"",IF(Data!$F1740&gt;=3,TEXT(Data!I1740,"00"),""))</f>
        <v>00</v>
      </c>
      <c r="J1740" s="1" t="str">
        <f>IF(ISBLANK(Data!$F1740),"",IF(Data!$F1740&gt;=4,TEXT(Data!J1740,"00"),""))</f>
        <v>00</v>
      </c>
      <c r="K1740" s="1" t="str">
        <f>IF(ISBLANK(Data!$F1740),"",IF(Data!$F1740&gt;=5,TEXT(Data!K1740,"00"),""))</f>
        <v>00</v>
      </c>
      <c r="L1740" s="1" t="str">
        <f>IF(ISBLANK(Data!$F1740),"",IF(Data!$F1740&gt;=6,TEXT(Data!L1740,"00"),""))</f>
        <v>00</v>
      </c>
      <c r="M1740" s="1" t="str">
        <f>IF(ISBLANK(Data!$F1740),"",IF(Data!$F1740&gt;=7,TEXT(Data!M1740,"00"),""))</f>
        <v>00</v>
      </c>
      <c r="N1740" s="1" t="str">
        <f>IF(ISBLANK(Data!$F1740),"",IF(Data!$F1740&gt;=8,TEXT(Data!N1740,"00"),""))</f>
        <v>00</v>
      </c>
    </row>
    <row r="1741" ht="14.25">
      <c r="A1741" s="1">
        <f>IF(ISBLANK(Data!A1741),"",Data!A1741)</f>
        <v>197161</v>
      </c>
      <c r="B1741" s="1">
        <f>IF(ISBLANK(Data!B1741),"",Data!B1741)</f>
        <v>0</v>
      </c>
      <c r="C1741" s="1">
        <f>IF(ISBLANK(Data!C1741),"",Data!C1741)</f>
        <v>404</v>
      </c>
      <c r="D1741" s="1">
        <f>IF(ISBLANK(Data!D1741),"",Data!D1741)</f>
        <v>0</v>
      </c>
      <c r="E1741" s="1">
        <f>IF(ISBLANK(Data!E1741),"",Data!E1741)</f>
        <v>0</v>
      </c>
      <c r="F1741" s="1">
        <f>IF(ISBLANK(Data!F1741),"",Data!F1741)</f>
        <v>2</v>
      </c>
      <c r="G1741" s="1" t="str">
        <f>IF(ISBLANK(Data!$F1741),"",IF(Data!$F1741&gt;=1,TEXT(Data!G1741,"00"),""))</f>
        <v>50</v>
      </c>
      <c r="H1741" s="1" t="str">
        <f>IF(ISBLANK(Data!$F1741),"",IF(Data!$F1741&gt;=2,TEXT(Data!H1741,"00"),""))</f>
        <v>00</v>
      </c>
      <c r="I1741" s="1" t="str">
        <f>IF(ISBLANK(Data!$F1741),"",IF(Data!$F1741&gt;=3,TEXT(Data!I1741,"00"),""))</f>
        <v/>
      </c>
      <c r="J1741" s="1" t="str">
        <f>IF(ISBLANK(Data!$F1741),"",IF(Data!$F1741&gt;=4,TEXT(Data!J1741,"00"),""))</f>
        <v/>
      </c>
      <c r="K1741" s="1" t="str">
        <f>IF(ISBLANK(Data!$F1741),"",IF(Data!$F1741&gt;=5,TEXT(Data!K1741,"00"),""))</f>
        <v/>
      </c>
      <c r="L1741" s="1" t="str">
        <f>IF(ISBLANK(Data!$F1741),"",IF(Data!$F1741&gt;=6,TEXT(Data!L1741,"00"),""))</f>
        <v/>
      </c>
      <c r="M1741" s="1" t="str">
        <f>IF(ISBLANK(Data!$F1741),"",IF(Data!$F1741&gt;=7,TEXT(Data!M1741,"00"),""))</f>
        <v/>
      </c>
      <c r="N1741" s="1" t="str">
        <f>IF(ISBLANK(Data!$F1741),"",IF(Data!$F1741&gt;=8,TEXT(Data!N1741,"00"),""))</f>
        <v/>
      </c>
    </row>
    <row r="1742" ht="14.25">
      <c r="A1742" s="1">
        <f>IF(ISBLANK(Data!A1742),"",Data!A1742)</f>
        <v>197162</v>
      </c>
      <c r="B1742" s="1">
        <f>IF(ISBLANK(Data!B1742),"",Data!B1742)</f>
        <v>1</v>
      </c>
      <c r="C1742" s="1">
        <f>IF(ISBLANK(Data!C1742),"",Data!C1742)</f>
        <v>405</v>
      </c>
      <c r="D1742" s="1">
        <f>IF(ISBLANK(Data!D1742),"",Data!D1742)</f>
        <v>0</v>
      </c>
      <c r="E1742" s="1">
        <f>IF(ISBLANK(Data!E1742),"",Data!E1742)</f>
        <v>0</v>
      </c>
      <c r="F1742" s="1">
        <f>IF(ISBLANK(Data!F1742),"",Data!F1742)</f>
        <v>8</v>
      </c>
      <c r="G1742" s="1" t="str">
        <f>IF(ISBLANK(Data!$F1742),"",IF(Data!$F1742&gt;=1,TEXT(Data!G1742,"00"),""))</f>
        <v>50</v>
      </c>
      <c r="H1742" s="1" t="str">
        <f>IF(ISBLANK(Data!$F1742),"",IF(Data!$F1742&gt;=2,TEXT(Data!H1742,"00"),""))</f>
        <v>00</v>
      </c>
      <c r="I1742" s="1" t="str">
        <f>IF(ISBLANK(Data!$F1742),"",IF(Data!$F1742&gt;=3,TEXT(Data!I1742,"00"),""))</f>
        <v>00</v>
      </c>
      <c r="J1742" s="1" t="str">
        <f>IF(ISBLANK(Data!$F1742),"",IF(Data!$F1742&gt;=4,TEXT(Data!J1742,"00"),""))</f>
        <v>00</v>
      </c>
      <c r="K1742" s="1" t="str">
        <f>IF(ISBLANK(Data!$F1742),"",IF(Data!$F1742&gt;=5,TEXT(Data!K1742,"00"),""))</f>
        <v>a0</v>
      </c>
      <c r="L1742" s="1" t="str">
        <f>IF(ISBLANK(Data!$F1742),"",IF(Data!$F1742&gt;=6,TEXT(Data!L1742,"00"),""))</f>
        <v>00</v>
      </c>
      <c r="M1742" s="1" t="str">
        <f>IF(ISBLANK(Data!$F1742),"",IF(Data!$F1742&gt;=7,TEXT(Data!M1742,"00"),""))</f>
        <v>a2</v>
      </c>
      <c r="N1742" s="1" t="str">
        <f>IF(ISBLANK(Data!$F1742),"",IF(Data!$F1742&gt;=8,TEXT(Data!N1742,"00"),""))</f>
        <v>00</v>
      </c>
    </row>
    <row r="1743" ht="14.25">
      <c r="A1743" s="1">
        <f>IF(ISBLANK(Data!A1743),"",Data!A1743)</f>
        <v>197168</v>
      </c>
      <c r="B1743" s="1">
        <f>IF(ISBLANK(Data!B1743),"",Data!B1743)</f>
        <v>1</v>
      </c>
      <c r="C1743" s="1">
        <f>IF(ISBLANK(Data!C1743),"",Data!C1743)</f>
        <v>400</v>
      </c>
      <c r="D1743" s="1">
        <f>IF(ISBLANK(Data!D1743),"",Data!D1743)</f>
        <v>0</v>
      </c>
      <c r="E1743" s="1">
        <f>IF(ISBLANK(Data!E1743),"",Data!E1743)</f>
        <v>0</v>
      </c>
      <c r="F1743" s="1">
        <f>IF(ISBLANK(Data!F1743),"",Data!F1743)</f>
        <v>8</v>
      </c>
      <c r="G1743" s="1" t="str">
        <f>IF(ISBLANK(Data!$F1743),"",IF(Data!$F1743&gt;=1,TEXT(Data!G1743,"00"),""))</f>
        <v>01</v>
      </c>
      <c r="H1743" s="1" t="str">
        <f>IF(ISBLANK(Data!$F1743),"",IF(Data!$F1743&gt;=2,TEXT(Data!H1743,"00"),""))</f>
        <v>00</v>
      </c>
      <c r="I1743" s="1" t="str">
        <f>IF(ISBLANK(Data!$F1743),"",IF(Data!$F1743&gt;=3,TEXT(Data!I1743,"00"),""))</f>
        <v>4c</v>
      </c>
      <c r="J1743" s="1" t="str">
        <f>IF(ISBLANK(Data!$F1743),"",IF(Data!$F1743&gt;=4,TEXT(Data!J1743,"00"),""))</f>
        <v>00</v>
      </c>
      <c r="K1743" s="1" t="str">
        <f>IF(ISBLANK(Data!$F1743),"",IF(Data!$F1743&gt;=5,TEXT(Data!K1743,"00"),""))</f>
        <v>00</v>
      </c>
      <c r="L1743" s="1" t="str">
        <f>IF(ISBLANK(Data!$F1743),"",IF(Data!$F1743&gt;=6,TEXT(Data!L1743,"00"),""))</f>
        <v>00</v>
      </c>
      <c r="M1743" s="1" t="str">
        <f>IF(ISBLANK(Data!$F1743),"",IF(Data!$F1743&gt;=7,TEXT(Data!M1743,"00"),""))</f>
        <v>00</v>
      </c>
      <c r="N1743" s="1" t="str">
        <f>IF(ISBLANK(Data!$F1743),"",IF(Data!$F1743&gt;=8,TEXT(Data!N1743,"00"),""))</f>
        <v>00</v>
      </c>
    </row>
    <row r="1744" ht="14.25">
      <c r="A1744" s="1">
        <f>IF(ISBLANK(Data!A1744),"",Data!A1744)</f>
        <v>197181</v>
      </c>
      <c r="B1744" s="1">
        <f>IF(ISBLANK(Data!B1744),"",Data!B1744)</f>
        <v>0</v>
      </c>
      <c r="C1744" s="1">
        <f>IF(ISBLANK(Data!C1744),"",Data!C1744)</f>
        <v>300</v>
      </c>
      <c r="D1744" s="1">
        <f>IF(ISBLANK(Data!D1744),"",Data!D1744)</f>
        <v>0</v>
      </c>
      <c r="E1744" s="1">
        <f>IF(ISBLANK(Data!E1744),"",Data!E1744)</f>
        <v>0</v>
      </c>
      <c r="F1744" s="1">
        <f>IF(ISBLANK(Data!F1744),"",Data!F1744)</f>
        <v>8</v>
      </c>
      <c r="G1744" s="1" t="str">
        <f>IF(ISBLANK(Data!$F1744),"",IF(Data!$F1744&gt;=1,TEXT(Data!G1744,"00"),""))</f>
        <v>03</v>
      </c>
      <c r="H1744" s="1" t="str">
        <f>IF(ISBLANK(Data!$F1744),"",IF(Data!$F1744&gt;=2,TEXT(Data!H1744,"00"),""))</f>
        <v>5a</v>
      </c>
      <c r="I1744" s="1" t="str">
        <f>IF(ISBLANK(Data!$F1744),"",IF(Data!$F1744&gt;=3,TEXT(Data!I1744,"00"),""))</f>
        <v>64</v>
      </c>
      <c r="J1744" s="1" t="str">
        <f>IF(ISBLANK(Data!$F1744),"",IF(Data!$F1744&gt;=4,TEXT(Data!J1744,"00"),""))</f>
        <v>5a</v>
      </c>
      <c r="K1744" s="1" t="str">
        <f>IF(ISBLANK(Data!$F1744),"",IF(Data!$F1744&gt;=5,TEXT(Data!K1744,"00"),""))</f>
        <v>64</v>
      </c>
      <c r="L1744" s="1" t="str">
        <f>IF(ISBLANK(Data!$F1744),"",IF(Data!$F1744&gt;=6,TEXT(Data!L1744,"00"),""))</f>
        <v>00</v>
      </c>
      <c r="M1744" s="1" t="str">
        <f>IF(ISBLANK(Data!$F1744),"",IF(Data!$F1744&gt;=7,TEXT(Data!M1744,"00"),""))</f>
        <v>64</v>
      </c>
      <c r="N1744" s="1" t="str">
        <f>IF(ISBLANK(Data!$F1744),"",IF(Data!$F1744&gt;=8,TEXT(Data!N1744,"00"),""))</f>
        <v>21</v>
      </c>
    </row>
    <row r="1745" ht="14.25">
      <c r="A1745" s="1">
        <f>IF(ISBLANK(Data!A1745),"",Data!A1745)</f>
        <v>197182</v>
      </c>
      <c r="B1745" s="1">
        <f>IF(ISBLANK(Data!B1745),"",Data!B1745)</f>
        <v>0</v>
      </c>
      <c r="C1745" s="1">
        <f>IF(ISBLANK(Data!C1745),"",Data!C1745)</f>
        <v>301</v>
      </c>
      <c r="D1745" s="1">
        <f>IF(ISBLANK(Data!D1745),"",Data!D1745)</f>
        <v>0</v>
      </c>
      <c r="E1745" s="1">
        <f>IF(ISBLANK(Data!E1745),"",Data!E1745)</f>
        <v>0</v>
      </c>
      <c r="F1745" s="1">
        <f>IF(ISBLANK(Data!F1745),"",Data!F1745)</f>
        <v>3</v>
      </c>
      <c r="G1745" s="1" t="str">
        <f>IF(ISBLANK(Data!$F1745),"",IF(Data!$F1745&gt;=1,TEXT(Data!G1745,"00"),""))</f>
        <v>b3</v>
      </c>
      <c r="H1745" s="1" t="str">
        <f>IF(ISBLANK(Data!$F1745),"",IF(Data!$F1745&gt;=2,TEXT(Data!H1745,"00"),""))</f>
        <v>01</v>
      </c>
      <c r="I1745" s="1" t="str">
        <f>IF(ISBLANK(Data!$F1745),"",IF(Data!$F1745&gt;=3,TEXT(Data!I1745,"00"),""))</f>
        <v>00</v>
      </c>
      <c r="J1745" s="1" t="str">
        <f>IF(ISBLANK(Data!$F1745),"",IF(Data!$F1745&gt;=4,TEXT(Data!J1745,"00"),""))</f>
        <v/>
      </c>
      <c r="K1745" s="1" t="str">
        <f>IF(ISBLANK(Data!$F1745),"",IF(Data!$F1745&gt;=5,TEXT(Data!K1745,"00"),""))</f>
        <v/>
      </c>
      <c r="L1745" s="1" t="str">
        <f>IF(ISBLANK(Data!$F1745),"",IF(Data!$F1745&gt;=6,TEXT(Data!L1745,"00"),""))</f>
        <v/>
      </c>
      <c r="M1745" s="1" t="str">
        <f>IF(ISBLANK(Data!$F1745),"",IF(Data!$F1745&gt;=7,TEXT(Data!M1745,"00"),""))</f>
        <v/>
      </c>
      <c r="N1745" s="1" t="str">
        <f>IF(ISBLANK(Data!$F1745),"",IF(Data!$F1745&gt;=8,TEXT(Data!N1745,"00"),""))</f>
        <v/>
      </c>
    </row>
    <row r="1746" ht="14.25">
      <c r="A1746" s="1">
        <f>IF(ISBLANK(Data!A1746),"",Data!A1746)</f>
        <v>197191</v>
      </c>
      <c r="B1746" s="1">
        <f>IF(ISBLANK(Data!B1746),"",Data!B1746)</f>
        <v>0</v>
      </c>
      <c r="C1746" s="1">
        <f>IF(ISBLANK(Data!C1746),"",Data!C1746)</f>
        <v>404</v>
      </c>
      <c r="D1746" s="1">
        <f>IF(ISBLANK(Data!D1746),"",Data!D1746)</f>
        <v>0</v>
      </c>
      <c r="E1746" s="1">
        <f>IF(ISBLANK(Data!E1746),"",Data!E1746)</f>
        <v>0</v>
      </c>
      <c r="F1746" s="1">
        <f>IF(ISBLANK(Data!F1746),"",Data!F1746)</f>
        <v>2</v>
      </c>
      <c r="G1746" s="1" t="str">
        <f>IF(ISBLANK(Data!$F1746),"",IF(Data!$F1746&gt;=1,TEXT(Data!G1746,"00"),""))</f>
        <v>02</v>
      </c>
      <c r="H1746" s="1" t="str">
        <f>IF(ISBLANK(Data!$F1746),"",IF(Data!$F1746&gt;=2,TEXT(Data!H1746,"00"),""))</f>
        <v>00</v>
      </c>
      <c r="I1746" s="1" t="str">
        <f>IF(ISBLANK(Data!$F1746),"",IF(Data!$F1746&gt;=3,TEXT(Data!I1746,"00"),""))</f>
        <v/>
      </c>
      <c r="J1746" s="1" t="str">
        <f>IF(ISBLANK(Data!$F1746),"",IF(Data!$F1746&gt;=4,TEXT(Data!J1746,"00"),""))</f>
        <v/>
      </c>
      <c r="K1746" s="1" t="str">
        <f>IF(ISBLANK(Data!$F1746),"",IF(Data!$F1746&gt;=5,TEXT(Data!K1746,"00"),""))</f>
        <v/>
      </c>
      <c r="L1746" s="1" t="str">
        <f>IF(ISBLANK(Data!$F1746),"",IF(Data!$F1746&gt;=6,TEXT(Data!L1746,"00"),""))</f>
        <v/>
      </c>
      <c r="M1746" s="1" t="str">
        <f>IF(ISBLANK(Data!$F1746),"",IF(Data!$F1746&gt;=7,TEXT(Data!M1746,"00"),""))</f>
        <v/>
      </c>
      <c r="N1746" s="1" t="str">
        <f>IF(ISBLANK(Data!$F1746),"",IF(Data!$F1746&gt;=8,TEXT(Data!N1746,"00"),""))</f>
        <v/>
      </c>
    </row>
    <row r="1747" ht="14.25">
      <c r="A1747" s="1">
        <f>IF(ISBLANK(Data!A1747),"",Data!A1747)</f>
        <v>197192</v>
      </c>
      <c r="B1747" s="1">
        <f>IF(ISBLANK(Data!B1747),"",Data!B1747)</f>
        <v>1</v>
      </c>
      <c r="C1747" s="1">
        <f>IF(ISBLANK(Data!C1747),"",Data!C1747)</f>
        <v>405</v>
      </c>
      <c r="D1747" s="1">
        <f>IF(ISBLANK(Data!D1747),"",Data!D1747)</f>
        <v>0</v>
      </c>
      <c r="E1747" s="1">
        <f>IF(ISBLANK(Data!E1747),"",Data!E1747)</f>
        <v>0</v>
      </c>
      <c r="F1747" s="1">
        <f>IF(ISBLANK(Data!F1747),"",Data!F1747)</f>
        <v>8</v>
      </c>
      <c r="G1747" s="1" t="str">
        <f>IF(ISBLANK(Data!$F1747),"",IF(Data!$F1747&gt;=1,TEXT(Data!G1747,"00"),""))</f>
        <v>02</v>
      </c>
      <c r="H1747" s="1" t="str">
        <f>IF(ISBLANK(Data!$F1747),"",IF(Data!$F1747&gt;=2,TEXT(Data!H1747,"00"),""))</f>
        <v>00</v>
      </c>
      <c r="I1747" s="1" t="str">
        <f>IF(ISBLANK(Data!$F1747),"",IF(Data!$F1747&gt;=3,TEXT(Data!I1747,"00"),""))</f>
        <v>00</v>
      </c>
      <c r="J1747" s="1" t="str">
        <f>IF(ISBLANK(Data!$F1747),"",IF(Data!$F1747&gt;=4,TEXT(Data!J1747,"00"),""))</f>
        <v>00</v>
      </c>
      <c r="K1747" s="1" t="str">
        <f>IF(ISBLANK(Data!$F1747),"",IF(Data!$F1747&gt;=5,TEXT(Data!K1747,"00"),""))</f>
        <v>53</v>
      </c>
      <c r="L1747" s="1" t="str">
        <f>IF(ISBLANK(Data!$F1747),"",IF(Data!$F1747&gt;=6,TEXT(Data!L1747,"00"),""))</f>
        <v>49</v>
      </c>
      <c r="M1747" s="1" t="str">
        <f>IF(ISBLANK(Data!$F1747),"",IF(Data!$F1747&gt;=7,TEXT(Data!M1747,"00"),""))</f>
        <v>43</v>
      </c>
      <c r="N1747" s="1" t="str">
        <f>IF(ISBLANK(Data!$F1747),"",IF(Data!$F1747&gt;=8,TEXT(Data!N1747,"00"),""))</f>
        <v>54</v>
      </c>
    </row>
    <row r="1748" ht="14.25">
      <c r="A1748" s="1">
        <f>IF(ISBLANK(Data!A1748),"",Data!A1748)</f>
        <v>197231</v>
      </c>
      <c r="B1748" s="1">
        <f>IF(ISBLANK(Data!B1748),"",Data!B1748)</f>
        <v>0</v>
      </c>
      <c r="C1748" s="1">
        <f>IF(ISBLANK(Data!C1748),"",Data!C1748)</f>
        <v>300</v>
      </c>
      <c r="D1748" s="1">
        <f>IF(ISBLANK(Data!D1748),"",Data!D1748)</f>
        <v>0</v>
      </c>
      <c r="E1748" s="1">
        <f>IF(ISBLANK(Data!E1748),"",Data!E1748)</f>
        <v>0</v>
      </c>
      <c r="F1748" s="1">
        <f>IF(ISBLANK(Data!F1748),"",Data!F1748)</f>
        <v>8</v>
      </c>
      <c r="G1748" s="1" t="str">
        <f>IF(ISBLANK(Data!$F1748),"",IF(Data!$F1748&gt;=1,TEXT(Data!G1748,"00"),""))</f>
        <v>03</v>
      </c>
      <c r="H1748" s="1" t="str">
        <f>IF(ISBLANK(Data!$F1748),"",IF(Data!$F1748&gt;=2,TEXT(Data!H1748,"00"),""))</f>
        <v>5a</v>
      </c>
      <c r="I1748" s="1" t="str">
        <f>IF(ISBLANK(Data!$F1748),"",IF(Data!$F1748&gt;=3,TEXT(Data!I1748,"00"),""))</f>
        <v>64</v>
      </c>
      <c r="J1748" s="1" t="str">
        <f>IF(ISBLANK(Data!$F1748),"",IF(Data!$F1748&gt;=4,TEXT(Data!J1748,"00"),""))</f>
        <v>5a</v>
      </c>
      <c r="K1748" s="1" t="str">
        <f>IF(ISBLANK(Data!$F1748),"",IF(Data!$F1748&gt;=5,TEXT(Data!K1748,"00"),""))</f>
        <v>64</v>
      </c>
      <c r="L1748" s="1" t="str">
        <f>IF(ISBLANK(Data!$F1748),"",IF(Data!$F1748&gt;=6,TEXT(Data!L1748,"00"),""))</f>
        <v>00</v>
      </c>
      <c r="M1748" s="1" t="str">
        <f>IF(ISBLANK(Data!$F1748),"",IF(Data!$F1748&gt;=7,TEXT(Data!M1748,"00"),""))</f>
        <v>64</v>
      </c>
      <c r="N1748" s="1" t="str">
        <f>IF(ISBLANK(Data!$F1748),"",IF(Data!$F1748&gt;=8,TEXT(Data!N1748,"00"),""))</f>
        <v>32</v>
      </c>
    </row>
    <row r="1749" ht="14.25">
      <c r="A1749" s="1">
        <f>IF(ISBLANK(Data!A1749),"",Data!A1749)</f>
        <v>197232</v>
      </c>
      <c r="B1749" s="1">
        <f>IF(ISBLANK(Data!B1749),"",Data!B1749)</f>
        <v>0</v>
      </c>
      <c r="C1749" s="1">
        <f>IF(ISBLANK(Data!C1749),"",Data!C1749)</f>
        <v>301</v>
      </c>
      <c r="D1749" s="1">
        <f>IF(ISBLANK(Data!D1749),"",Data!D1749)</f>
        <v>0</v>
      </c>
      <c r="E1749" s="1">
        <f>IF(ISBLANK(Data!E1749),"",Data!E1749)</f>
        <v>0</v>
      </c>
      <c r="F1749" s="1">
        <f>IF(ISBLANK(Data!F1749),"",Data!F1749)</f>
        <v>3</v>
      </c>
      <c r="G1749" s="1" t="str">
        <f>IF(ISBLANK(Data!$F1749),"",IF(Data!$F1749&gt;=1,TEXT(Data!G1749,"00"),""))</f>
        <v>6b</v>
      </c>
      <c r="H1749" s="1" t="str">
        <f>IF(ISBLANK(Data!$F1749),"",IF(Data!$F1749&gt;=2,TEXT(Data!H1749,"00"),""))</f>
        <v>02</v>
      </c>
      <c r="I1749" s="1" t="str">
        <f>IF(ISBLANK(Data!$F1749),"",IF(Data!$F1749&gt;=3,TEXT(Data!I1749,"00"),""))</f>
        <v>00</v>
      </c>
      <c r="J1749" s="1" t="str">
        <f>IF(ISBLANK(Data!$F1749),"",IF(Data!$F1749&gt;=4,TEXT(Data!J1749,"00"),""))</f>
        <v/>
      </c>
      <c r="K1749" s="1" t="str">
        <f>IF(ISBLANK(Data!$F1749),"",IF(Data!$F1749&gt;=5,TEXT(Data!K1749,"00"),""))</f>
        <v/>
      </c>
      <c r="L1749" s="1" t="str">
        <f>IF(ISBLANK(Data!$F1749),"",IF(Data!$F1749&gt;=6,TEXT(Data!L1749,"00"),""))</f>
        <v/>
      </c>
      <c r="M1749" s="1" t="str">
        <f>IF(ISBLANK(Data!$F1749),"",IF(Data!$F1749&gt;=7,TEXT(Data!M1749,"00"),""))</f>
        <v/>
      </c>
      <c r="N1749" s="1" t="str">
        <f>IF(ISBLANK(Data!$F1749),"",IF(Data!$F1749&gt;=8,TEXT(Data!N1749,"00"),""))</f>
        <v/>
      </c>
    </row>
    <row r="1750" ht="14.25">
      <c r="A1750" s="1">
        <f>IF(ISBLANK(Data!A1750),"",Data!A1750)</f>
        <v>197246</v>
      </c>
      <c r="B1750" s="1">
        <f>IF(ISBLANK(Data!B1750),"",Data!B1750)</f>
        <v>1</v>
      </c>
      <c r="C1750" s="1">
        <f>IF(ISBLANK(Data!C1750),"",Data!C1750)</f>
        <v>201</v>
      </c>
      <c r="D1750" s="1">
        <f>IF(ISBLANK(Data!D1750),"",Data!D1750)</f>
        <v>0</v>
      </c>
      <c r="E1750" s="1">
        <f>IF(ISBLANK(Data!E1750),"",Data!E1750)</f>
        <v>0</v>
      </c>
      <c r="F1750" s="1">
        <f>IF(ISBLANK(Data!F1750),"",Data!F1750)</f>
        <v>6</v>
      </c>
      <c r="G1750" s="1" t="str">
        <f>IF(ISBLANK(Data!$F1750),"",IF(Data!$F1750&gt;=1,TEXT(Data!G1750,"00"),""))</f>
        <v>64</v>
      </c>
      <c r="H1750" s="1" t="str">
        <f>IF(ISBLANK(Data!$F1750),"",IF(Data!$F1750&gt;=2,TEXT(Data!H1750,"00"),""))</f>
        <v>05</v>
      </c>
      <c r="I1750" s="1" t="str">
        <f>IF(ISBLANK(Data!$F1750),"",IF(Data!$F1750&gt;=3,TEXT(Data!I1750,"00"),""))</f>
        <v>00</v>
      </c>
      <c r="J1750" s="1" t="str">
        <f>IF(ISBLANK(Data!$F1750),"",IF(Data!$F1750&gt;=4,TEXT(Data!J1750,"00"),""))</f>
        <v>00</v>
      </c>
      <c r="K1750" s="1" t="str">
        <f>IF(ISBLANK(Data!$F1750),"",IF(Data!$F1750&gt;=5,TEXT(Data!K1750,"00"),""))</f>
        <v>62</v>
      </c>
      <c r="L1750" s="1" t="str">
        <f>IF(ISBLANK(Data!$F1750),"",IF(Data!$F1750&gt;=6,TEXT(Data!L1750,"00"),""))</f>
        <v>00</v>
      </c>
      <c r="M1750" s="1" t="str">
        <f>IF(ISBLANK(Data!$F1750),"",IF(Data!$F1750&gt;=7,TEXT(Data!M1750,"00"),""))</f>
        <v/>
      </c>
      <c r="N1750" s="1" t="str">
        <f>IF(ISBLANK(Data!$F1750),"",IF(Data!$F1750&gt;=8,TEXT(Data!N1750,"00"),""))</f>
        <v/>
      </c>
    </row>
    <row r="1751" ht="14.25">
      <c r="A1751" s="1">
        <f>IF(ISBLANK(Data!A1751),"",Data!A1751)</f>
        <v>197248</v>
      </c>
      <c r="B1751" s="1">
        <f>IF(ISBLANK(Data!B1751),"",Data!B1751)</f>
        <v>1</v>
      </c>
      <c r="C1751" s="1">
        <f>IF(ISBLANK(Data!C1751),"",Data!C1751)</f>
        <v>401</v>
      </c>
      <c r="D1751" s="1">
        <f>IF(ISBLANK(Data!D1751),"",Data!D1751)</f>
        <v>0</v>
      </c>
      <c r="E1751" s="1">
        <f>IF(ISBLANK(Data!E1751),"",Data!E1751)</f>
        <v>0</v>
      </c>
      <c r="F1751" s="1">
        <f>IF(ISBLANK(Data!F1751),"",Data!F1751)</f>
        <v>8</v>
      </c>
      <c r="G1751" s="1" t="str">
        <f>IF(ISBLANK(Data!$F1751),"",IF(Data!$F1751&gt;=1,TEXT(Data!G1751,"00"),""))</f>
        <v>8f</v>
      </c>
      <c r="H1751" s="1" t="str">
        <f>IF(ISBLANK(Data!$F1751),"",IF(Data!$F1751&gt;=2,TEXT(Data!H1751,"00"),""))</f>
        <v>a0</v>
      </c>
      <c r="I1751" s="1" t="str">
        <f>IF(ISBLANK(Data!$F1751),"",IF(Data!$F1751&gt;=3,TEXT(Data!I1751,"00"),""))</f>
        <v>00</v>
      </c>
      <c r="J1751" s="1" t="str">
        <f>IF(ISBLANK(Data!$F1751),"",IF(Data!$F1751&gt;=4,TEXT(Data!J1751,"00"),""))</f>
        <v>00</v>
      </c>
      <c r="K1751" s="1" t="str">
        <f>IF(ISBLANK(Data!$F1751),"",IF(Data!$F1751&gt;=5,TEXT(Data!K1751,"00"),""))</f>
        <v>56</v>
      </c>
      <c r="L1751" s="1" t="str">
        <f>IF(ISBLANK(Data!$F1751),"",IF(Data!$F1751&gt;=6,TEXT(Data!L1751,"00"),""))</f>
        <v>00</v>
      </c>
      <c r="M1751" s="1" t="str">
        <f>IF(ISBLANK(Data!$F1751),"",IF(Data!$F1751&gt;=7,TEXT(Data!M1751,"00"),""))</f>
        <v>00</v>
      </c>
      <c r="N1751" s="1" t="str">
        <f>IF(ISBLANK(Data!$F1751),"",IF(Data!$F1751&gt;=8,TEXT(Data!N1751,"00"),""))</f>
        <v>00</v>
      </c>
    </row>
    <row r="1752" ht="14.25">
      <c r="A1752" s="1">
        <f>IF(ISBLANK(Data!A1752),"",Data!A1752)</f>
        <v>197258</v>
      </c>
      <c r="B1752" s="1">
        <f>IF(ISBLANK(Data!B1752),"",Data!B1752)</f>
        <v>1</v>
      </c>
      <c r="C1752" s="1">
        <f>IF(ISBLANK(Data!C1752),"",Data!C1752)</f>
        <v>203</v>
      </c>
      <c r="D1752" s="1">
        <f>IF(ISBLANK(Data!D1752),"",Data!D1752)</f>
        <v>0</v>
      </c>
      <c r="E1752" s="1">
        <f>IF(ISBLANK(Data!E1752),"",Data!E1752)</f>
        <v>0</v>
      </c>
      <c r="F1752" s="1">
        <f>IF(ISBLANK(Data!F1752),"",Data!F1752)</f>
        <v>8</v>
      </c>
      <c r="G1752" s="1" t="str">
        <f>IF(ISBLANK(Data!$F1752),"",IF(Data!$F1752&gt;=1,TEXT(Data!G1752,"00"),""))</f>
        <v>00</v>
      </c>
      <c r="H1752" s="1" t="str">
        <f>IF(ISBLANK(Data!$F1752),"",IF(Data!$F1752&gt;=2,TEXT(Data!H1752,"00"),""))</f>
        <v>00</v>
      </c>
      <c r="I1752" s="1" t="str">
        <f>IF(ISBLANK(Data!$F1752),"",IF(Data!$F1752&gt;=3,TEXT(Data!I1752,"00"),""))</f>
        <v>00</v>
      </c>
      <c r="J1752" s="1" t="str">
        <f>IF(ISBLANK(Data!$F1752),"",IF(Data!$F1752&gt;=4,TEXT(Data!J1752,"00"),""))</f>
        <v>00</v>
      </c>
      <c r="K1752" s="1" t="str">
        <f>IF(ISBLANK(Data!$F1752),"",IF(Data!$F1752&gt;=5,TEXT(Data!K1752,"00"),""))</f>
        <v>00</v>
      </c>
      <c r="L1752" s="1" t="str">
        <f>IF(ISBLANK(Data!$F1752),"",IF(Data!$F1752&gt;=6,TEXT(Data!L1752,"00"),""))</f>
        <v>00</v>
      </c>
      <c r="M1752" s="1" t="str">
        <f>IF(ISBLANK(Data!$F1752),"",IF(Data!$F1752&gt;=7,TEXT(Data!M1752,"00"),""))</f>
        <v>00</v>
      </c>
      <c r="N1752" s="1" t="str">
        <f>IF(ISBLANK(Data!$F1752),"",IF(Data!$F1752&gt;=8,TEXT(Data!N1752,"00"),""))</f>
        <v>00</v>
      </c>
    </row>
    <row r="1753" ht="14.25">
      <c r="A1753" s="1">
        <f>IF(ISBLANK(Data!A1753),"",Data!A1753)</f>
        <v>197268</v>
      </c>
      <c r="B1753" s="1">
        <f>IF(ISBLANK(Data!B1753),"",Data!B1753)</f>
        <v>1</v>
      </c>
      <c r="C1753" s="1">
        <f>IF(ISBLANK(Data!C1753),"",Data!C1753)</f>
        <v>400</v>
      </c>
      <c r="D1753" s="1">
        <f>IF(ISBLANK(Data!D1753),"",Data!D1753)</f>
        <v>0</v>
      </c>
      <c r="E1753" s="1">
        <f>IF(ISBLANK(Data!E1753),"",Data!E1753)</f>
        <v>0</v>
      </c>
      <c r="F1753" s="1">
        <f>IF(ISBLANK(Data!F1753),"",Data!F1753)</f>
        <v>8</v>
      </c>
      <c r="G1753" s="1" t="str">
        <f>IF(ISBLANK(Data!$F1753),"",IF(Data!$F1753&gt;=1,TEXT(Data!G1753,"00"),""))</f>
        <v>01</v>
      </c>
      <c r="H1753" s="1" t="str">
        <f>IF(ISBLANK(Data!$F1753),"",IF(Data!$F1753&gt;=2,TEXT(Data!H1753,"00"),""))</f>
        <v>00</v>
      </c>
      <c r="I1753" s="1" t="str">
        <f>IF(ISBLANK(Data!$F1753),"",IF(Data!$F1753&gt;=3,TEXT(Data!I1753,"00"),""))</f>
        <v>4c</v>
      </c>
      <c r="J1753" s="1" t="str">
        <f>IF(ISBLANK(Data!$F1753),"",IF(Data!$F1753&gt;=4,TEXT(Data!J1753,"00"),""))</f>
        <v>00</v>
      </c>
      <c r="K1753" s="1" t="str">
        <f>IF(ISBLANK(Data!$F1753),"",IF(Data!$F1753&gt;=5,TEXT(Data!K1753,"00"),""))</f>
        <v>00</v>
      </c>
      <c r="L1753" s="1" t="str">
        <f>IF(ISBLANK(Data!$F1753),"",IF(Data!$F1753&gt;=6,TEXT(Data!L1753,"00"),""))</f>
        <v>00</v>
      </c>
      <c r="M1753" s="1" t="str">
        <f>IF(ISBLANK(Data!$F1753),"",IF(Data!$F1753&gt;=7,TEXT(Data!M1753,"00"),""))</f>
        <v>00</v>
      </c>
      <c r="N1753" s="1" t="str">
        <f>IF(ISBLANK(Data!$F1753),"",IF(Data!$F1753&gt;=8,TEXT(Data!N1753,"00"),""))</f>
        <v>00</v>
      </c>
    </row>
    <row r="1754" ht="14.25">
      <c r="A1754" s="1">
        <f>IF(ISBLANK(Data!A1754),"",Data!A1754)</f>
        <v>197281</v>
      </c>
      <c r="B1754" s="1">
        <f>IF(ISBLANK(Data!B1754),"",Data!B1754)</f>
        <v>0</v>
      </c>
      <c r="C1754" s="1">
        <f>IF(ISBLANK(Data!C1754),"",Data!C1754)</f>
        <v>300</v>
      </c>
      <c r="D1754" s="1">
        <f>IF(ISBLANK(Data!D1754),"",Data!D1754)</f>
        <v>0</v>
      </c>
      <c r="E1754" s="1">
        <f>IF(ISBLANK(Data!E1754),"",Data!E1754)</f>
        <v>0</v>
      </c>
      <c r="F1754" s="1">
        <f>IF(ISBLANK(Data!F1754),"",Data!F1754)</f>
        <v>8</v>
      </c>
      <c r="G1754" s="1" t="str">
        <f>IF(ISBLANK(Data!$F1754),"",IF(Data!$F1754&gt;=1,TEXT(Data!G1754,"00"),""))</f>
        <v>03</v>
      </c>
      <c r="H1754" s="1" t="str">
        <f>IF(ISBLANK(Data!$F1754),"",IF(Data!$F1754&gt;=2,TEXT(Data!H1754,"00"),""))</f>
        <v>5a</v>
      </c>
      <c r="I1754" s="1" t="str">
        <f>IF(ISBLANK(Data!$F1754),"",IF(Data!$F1754&gt;=3,TEXT(Data!I1754,"00"),""))</f>
        <v>64</v>
      </c>
      <c r="J1754" s="1" t="str">
        <f>IF(ISBLANK(Data!$F1754),"",IF(Data!$F1754&gt;=4,TEXT(Data!J1754,"00"),""))</f>
        <v>5a</v>
      </c>
      <c r="K1754" s="1" t="str">
        <f>IF(ISBLANK(Data!$F1754),"",IF(Data!$F1754&gt;=5,TEXT(Data!K1754,"00"),""))</f>
        <v>64</v>
      </c>
      <c r="L1754" s="1" t="str">
        <f>IF(ISBLANK(Data!$F1754),"",IF(Data!$F1754&gt;=6,TEXT(Data!L1754,"00"),""))</f>
        <v>00</v>
      </c>
      <c r="M1754" s="1" t="str">
        <f>IF(ISBLANK(Data!$F1754),"",IF(Data!$F1754&gt;=7,TEXT(Data!M1754,"00"),""))</f>
        <v>64</v>
      </c>
      <c r="N1754" s="1" t="str">
        <f>IF(ISBLANK(Data!$F1754),"",IF(Data!$F1754&gt;=8,TEXT(Data!N1754,"00"),""))</f>
        <v>23</v>
      </c>
    </row>
    <row r="1755" ht="14.25">
      <c r="A1755" s="1">
        <f>IF(ISBLANK(Data!A1755),"",Data!A1755)</f>
        <v>197282</v>
      </c>
      <c r="B1755" s="1">
        <f>IF(ISBLANK(Data!B1755),"",Data!B1755)</f>
        <v>0</v>
      </c>
      <c r="C1755" s="1">
        <f>IF(ISBLANK(Data!C1755),"",Data!C1755)</f>
        <v>301</v>
      </c>
      <c r="D1755" s="1">
        <f>IF(ISBLANK(Data!D1755),"",Data!D1755)</f>
        <v>0</v>
      </c>
      <c r="E1755" s="1">
        <f>IF(ISBLANK(Data!E1755),"",Data!E1755)</f>
        <v>0</v>
      </c>
      <c r="F1755" s="1">
        <f>IF(ISBLANK(Data!F1755),"",Data!F1755)</f>
        <v>3</v>
      </c>
      <c r="G1755" s="1" t="str">
        <f>IF(ISBLANK(Data!$F1755),"",IF(Data!$F1755&gt;=1,TEXT(Data!G1755,"00"),""))</f>
        <v>96</v>
      </c>
      <c r="H1755" s="1" t="str">
        <f>IF(ISBLANK(Data!$F1755),"",IF(Data!$F1755&gt;=2,TEXT(Data!H1755,"00"),""))</f>
        <v>03</v>
      </c>
      <c r="I1755" s="1" t="str">
        <f>IF(ISBLANK(Data!$F1755),"",IF(Data!$F1755&gt;=3,TEXT(Data!I1755,"00"),""))</f>
        <v>00</v>
      </c>
      <c r="J1755" s="1" t="str">
        <f>IF(ISBLANK(Data!$F1755),"",IF(Data!$F1755&gt;=4,TEXT(Data!J1755,"00"),""))</f>
        <v/>
      </c>
      <c r="K1755" s="1" t="str">
        <f>IF(ISBLANK(Data!$F1755),"",IF(Data!$F1755&gt;=5,TEXT(Data!K1755,"00"),""))</f>
        <v/>
      </c>
      <c r="L1755" s="1" t="str">
        <f>IF(ISBLANK(Data!$F1755),"",IF(Data!$F1755&gt;=6,TEXT(Data!L1755,"00"),""))</f>
        <v/>
      </c>
      <c r="M1755" s="1" t="str">
        <f>IF(ISBLANK(Data!$F1755),"",IF(Data!$F1755&gt;=7,TEXT(Data!M1755,"00"),""))</f>
        <v/>
      </c>
      <c r="N1755" s="1" t="str">
        <f>IF(ISBLANK(Data!$F1755),"",IF(Data!$F1755&gt;=8,TEXT(Data!N1755,"00"),""))</f>
        <v/>
      </c>
    </row>
    <row r="1756" ht="14.25">
      <c r="A1756" s="1">
        <f>IF(ISBLANK(Data!A1756),"",Data!A1756)</f>
        <v>197331</v>
      </c>
      <c r="B1756" s="1">
        <f>IF(ISBLANK(Data!B1756),"",Data!B1756)</f>
        <v>0</v>
      </c>
      <c r="C1756" s="1">
        <f>IF(ISBLANK(Data!C1756),"",Data!C1756)</f>
        <v>300</v>
      </c>
      <c r="D1756" s="1">
        <f>IF(ISBLANK(Data!D1756),"",Data!D1756)</f>
        <v>0</v>
      </c>
      <c r="E1756" s="1">
        <f>IF(ISBLANK(Data!E1756),"",Data!E1756)</f>
        <v>0</v>
      </c>
      <c r="F1756" s="1">
        <f>IF(ISBLANK(Data!F1756),"",Data!F1756)</f>
        <v>8</v>
      </c>
      <c r="G1756" s="1" t="str">
        <f>IF(ISBLANK(Data!$F1756),"",IF(Data!$F1756&gt;=1,TEXT(Data!G1756,"00"),""))</f>
        <v>03</v>
      </c>
      <c r="H1756" s="1" t="str">
        <f>IF(ISBLANK(Data!$F1756),"",IF(Data!$F1756&gt;=2,TEXT(Data!H1756,"00"),""))</f>
        <v>5a</v>
      </c>
      <c r="I1756" s="1" t="str">
        <f>IF(ISBLANK(Data!$F1756),"",IF(Data!$F1756&gt;=3,TEXT(Data!I1756,"00"),""))</f>
        <v>64</v>
      </c>
      <c r="J1756" s="1" t="str">
        <f>IF(ISBLANK(Data!$F1756),"",IF(Data!$F1756&gt;=4,TEXT(Data!J1756,"00"),""))</f>
        <v>5a</v>
      </c>
      <c r="K1756" s="1" t="str">
        <f>IF(ISBLANK(Data!$F1756),"",IF(Data!$F1756&gt;=5,TEXT(Data!K1756,"00"),""))</f>
        <v>64</v>
      </c>
      <c r="L1756" s="1" t="str">
        <f>IF(ISBLANK(Data!$F1756),"",IF(Data!$F1756&gt;=6,TEXT(Data!L1756,"00"),""))</f>
        <v>00</v>
      </c>
      <c r="M1756" s="1" t="str">
        <f>IF(ISBLANK(Data!$F1756),"",IF(Data!$F1756&gt;=7,TEXT(Data!M1756,"00"),""))</f>
        <v>64</v>
      </c>
      <c r="N1756" s="1" t="str">
        <f>IF(ISBLANK(Data!$F1756),"",IF(Data!$F1756&gt;=8,TEXT(Data!N1756,"00"),""))</f>
        <v>34</v>
      </c>
    </row>
    <row r="1757" ht="14.25">
      <c r="A1757" s="1">
        <f>IF(ISBLANK(Data!A1757),"",Data!A1757)</f>
        <v>197332</v>
      </c>
      <c r="B1757" s="1">
        <f>IF(ISBLANK(Data!B1757),"",Data!B1757)</f>
        <v>0</v>
      </c>
      <c r="C1757" s="1">
        <f>IF(ISBLANK(Data!C1757),"",Data!C1757)</f>
        <v>301</v>
      </c>
      <c r="D1757" s="1">
        <f>IF(ISBLANK(Data!D1757),"",Data!D1757)</f>
        <v>0</v>
      </c>
      <c r="E1757" s="1">
        <f>IF(ISBLANK(Data!E1757),"",Data!E1757)</f>
        <v>0</v>
      </c>
      <c r="F1757" s="1">
        <f>IF(ISBLANK(Data!F1757),"",Data!F1757)</f>
        <v>3</v>
      </c>
      <c r="G1757" s="1" t="str">
        <f>IF(ISBLANK(Data!$F1757),"",IF(Data!$F1757&gt;=1,TEXT(Data!G1757,"00"),""))</f>
        <v>03</v>
      </c>
      <c r="H1757" s="1" t="str">
        <f>IF(ISBLANK(Data!$F1757),"",IF(Data!$F1757&gt;=2,TEXT(Data!H1757,"00"),""))</f>
        <v>04</v>
      </c>
      <c r="I1757" s="1" t="str">
        <f>IF(ISBLANK(Data!$F1757),"",IF(Data!$F1757&gt;=3,TEXT(Data!I1757,"00"),""))</f>
        <v>00</v>
      </c>
      <c r="J1757" s="1" t="str">
        <f>IF(ISBLANK(Data!$F1757),"",IF(Data!$F1757&gt;=4,TEXT(Data!J1757,"00"),""))</f>
        <v/>
      </c>
      <c r="K1757" s="1" t="str">
        <f>IF(ISBLANK(Data!$F1757),"",IF(Data!$F1757&gt;=5,TEXT(Data!K1757,"00"),""))</f>
        <v/>
      </c>
      <c r="L1757" s="1" t="str">
        <f>IF(ISBLANK(Data!$F1757),"",IF(Data!$F1757&gt;=6,TEXT(Data!L1757,"00"),""))</f>
        <v/>
      </c>
      <c r="M1757" s="1" t="str">
        <f>IF(ISBLANK(Data!$F1757),"",IF(Data!$F1757&gt;=7,TEXT(Data!M1757,"00"),""))</f>
        <v/>
      </c>
      <c r="N1757" s="1" t="str">
        <f>IF(ISBLANK(Data!$F1757),"",IF(Data!$F1757&gt;=8,TEXT(Data!N1757,"00"),""))</f>
        <v/>
      </c>
    </row>
    <row r="1758" ht="14.25">
      <c r="A1758" s="1">
        <f>IF(ISBLANK(Data!A1758),"",Data!A1758)</f>
        <v>197346</v>
      </c>
      <c r="B1758" s="1">
        <f>IF(ISBLANK(Data!B1758),"",Data!B1758)</f>
        <v>1</v>
      </c>
      <c r="C1758" s="1">
        <f>IF(ISBLANK(Data!C1758),"",Data!C1758)</f>
        <v>201</v>
      </c>
      <c r="D1758" s="1">
        <f>IF(ISBLANK(Data!D1758),"",Data!D1758)</f>
        <v>0</v>
      </c>
      <c r="E1758" s="1">
        <f>IF(ISBLANK(Data!E1758),"",Data!E1758)</f>
        <v>0</v>
      </c>
      <c r="F1758" s="1">
        <f>IF(ISBLANK(Data!F1758),"",Data!F1758)</f>
        <v>6</v>
      </c>
      <c r="G1758" s="1" t="str">
        <f>IF(ISBLANK(Data!$F1758),"",IF(Data!$F1758&gt;=1,TEXT(Data!G1758,"00"),""))</f>
        <v>64</v>
      </c>
      <c r="H1758" s="1" t="str">
        <f>IF(ISBLANK(Data!$F1758),"",IF(Data!$F1758&gt;=2,TEXT(Data!H1758,"00"),""))</f>
        <v>05</v>
      </c>
      <c r="I1758" s="1" t="str">
        <f>IF(ISBLANK(Data!$F1758),"",IF(Data!$F1758&gt;=3,TEXT(Data!I1758,"00"),""))</f>
        <v>00</v>
      </c>
      <c r="J1758" s="1" t="str">
        <f>IF(ISBLANK(Data!$F1758),"",IF(Data!$F1758&gt;=4,TEXT(Data!J1758,"00"),""))</f>
        <v>00</v>
      </c>
      <c r="K1758" s="1" t="str">
        <f>IF(ISBLANK(Data!$F1758),"",IF(Data!$F1758&gt;=5,TEXT(Data!K1758,"00"),""))</f>
        <v>62</v>
      </c>
      <c r="L1758" s="1" t="str">
        <f>IF(ISBLANK(Data!$F1758),"",IF(Data!$F1758&gt;=6,TEXT(Data!L1758,"00"),""))</f>
        <v>00</v>
      </c>
      <c r="M1758" s="1" t="str">
        <f>IF(ISBLANK(Data!$F1758),"",IF(Data!$F1758&gt;=7,TEXT(Data!M1758,"00"),""))</f>
        <v/>
      </c>
      <c r="N1758" s="1" t="str">
        <f>IF(ISBLANK(Data!$F1758),"",IF(Data!$F1758&gt;=8,TEXT(Data!N1758,"00"),""))</f>
        <v/>
      </c>
    </row>
    <row r="1759" ht="14.25">
      <c r="A1759" s="1">
        <f>IF(ISBLANK(Data!A1759),"",Data!A1759)</f>
        <v>197348</v>
      </c>
      <c r="B1759" s="1">
        <f>IF(ISBLANK(Data!B1759),"",Data!B1759)</f>
        <v>1</v>
      </c>
      <c r="C1759" s="1">
        <f>IF(ISBLANK(Data!C1759),"",Data!C1759)</f>
        <v>401</v>
      </c>
      <c r="D1759" s="1">
        <f>IF(ISBLANK(Data!D1759),"",Data!D1759)</f>
        <v>0</v>
      </c>
      <c r="E1759" s="1">
        <f>IF(ISBLANK(Data!E1759),"",Data!E1759)</f>
        <v>0</v>
      </c>
      <c r="F1759" s="1">
        <f>IF(ISBLANK(Data!F1759),"",Data!F1759)</f>
        <v>8</v>
      </c>
      <c r="G1759" s="1" t="str">
        <f>IF(ISBLANK(Data!$F1759),"",IF(Data!$F1759&gt;=1,TEXT(Data!G1759,"00"),""))</f>
        <v>8f</v>
      </c>
      <c r="H1759" s="1" t="str">
        <f>IF(ISBLANK(Data!$F1759),"",IF(Data!$F1759&gt;=2,TEXT(Data!H1759,"00"),""))</f>
        <v>a0</v>
      </c>
      <c r="I1759" s="1" t="str">
        <f>IF(ISBLANK(Data!$F1759),"",IF(Data!$F1759&gt;=3,TEXT(Data!I1759,"00"),""))</f>
        <v>00</v>
      </c>
      <c r="J1759" s="1" t="str">
        <f>IF(ISBLANK(Data!$F1759),"",IF(Data!$F1759&gt;=4,TEXT(Data!J1759,"00"),""))</f>
        <v>00</v>
      </c>
      <c r="K1759" s="1" t="str">
        <f>IF(ISBLANK(Data!$F1759),"",IF(Data!$F1759&gt;=5,TEXT(Data!K1759,"00"),""))</f>
        <v>56</v>
      </c>
      <c r="L1759" s="1" t="str">
        <f>IF(ISBLANK(Data!$F1759),"",IF(Data!$F1759&gt;=6,TEXT(Data!L1759,"00"),""))</f>
        <v>00</v>
      </c>
      <c r="M1759" s="1" t="str">
        <f>IF(ISBLANK(Data!$F1759),"",IF(Data!$F1759&gt;=7,TEXT(Data!M1759,"00"),""))</f>
        <v>00</v>
      </c>
      <c r="N1759" s="1" t="str">
        <f>IF(ISBLANK(Data!$F1759),"",IF(Data!$F1759&gt;=8,TEXT(Data!N1759,"00"),""))</f>
        <v>00</v>
      </c>
    </row>
    <row r="1760" ht="14.25">
      <c r="A1760" s="1">
        <f>IF(ISBLANK(Data!A1760),"",Data!A1760)</f>
        <v>197358</v>
      </c>
      <c r="B1760" s="1">
        <f>IF(ISBLANK(Data!B1760),"",Data!B1760)</f>
        <v>1</v>
      </c>
      <c r="C1760" s="1">
        <f>IF(ISBLANK(Data!C1760),"",Data!C1760)</f>
        <v>203</v>
      </c>
      <c r="D1760" s="1">
        <f>IF(ISBLANK(Data!D1760),"",Data!D1760)</f>
        <v>0</v>
      </c>
      <c r="E1760" s="1">
        <f>IF(ISBLANK(Data!E1760),"",Data!E1760)</f>
        <v>0</v>
      </c>
      <c r="F1760" s="1">
        <f>IF(ISBLANK(Data!F1760),"",Data!F1760)</f>
        <v>8</v>
      </c>
      <c r="G1760" s="1" t="str">
        <f>IF(ISBLANK(Data!$F1760),"",IF(Data!$F1760&gt;=1,TEXT(Data!G1760,"00"),""))</f>
        <v>00</v>
      </c>
      <c r="H1760" s="1" t="str">
        <f>IF(ISBLANK(Data!$F1760),"",IF(Data!$F1760&gt;=2,TEXT(Data!H1760,"00"),""))</f>
        <v>00</v>
      </c>
      <c r="I1760" s="1" t="str">
        <f>IF(ISBLANK(Data!$F1760),"",IF(Data!$F1760&gt;=3,TEXT(Data!I1760,"00"),""))</f>
        <v>00</v>
      </c>
      <c r="J1760" s="1" t="str">
        <f>IF(ISBLANK(Data!$F1760),"",IF(Data!$F1760&gt;=4,TEXT(Data!J1760,"00"),""))</f>
        <v>00</v>
      </c>
      <c r="K1760" s="1" t="str">
        <f>IF(ISBLANK(Data!$F1760),"",IF(Data!$F1760&gt;=5,TEXT(Data!K1760,"00"),""))</f>
        <v>00</v>
      </c>
      <c r="L1760" s="1" t="str">
        <f>IF(ISBLANK(Data!$F1760),"",IF(Data!$F1760&gt;=6,TEXT(Data!L1760,"00"),""))</f>
        <v>00</v>
      </c>
      <c r="M1760" s="1" t="str">
        <f>IF(ISBLANK(Data!$F1760),"",IF(Data!$F1760&gt;=7,TEXT(Data!M1760,"00"),""))</f>
        <v>00</v>
      </c>
      <c r="N1760" s="1" t="str">
        <f>IF(ISBLANK(Data!$F1760),"",IF(Data!$F1760&gt;=8,TEXT(Data!N1760,"00"),""))</f>
        <v>00</v>
      </c>
    </row>
    <row r="1761" ht="14.25">
      <c r="A1761" s="1">
        <f>IF(ISBLANK(Data!A1761),"",Data!A1761)</f>
        <v>197368</v>
      </c>
      <c r="B1761" s="1">
        <f>IF(ISBLANK(Data!B1761),"",Data!B1761)</f>
        <v>1</v>
      </c>
      <c r="C1761" s="1">
        <f>IF(ISBLANK(Data!C1761),"",Data!C1761)</f>
        <v>400</v>
      </c>
      <c r="D1761" s="1">
        <f>IF(ISBLANK(Data!D1761),"",Data!D1761)</f>
        <v>0</v>
      </c>
      <c r="E1761" s="1">
        <f>IF(ISBLANK(Data!E1761),"",Data!E1761)</f>
        <v>0</v>
      </c>
      <c r="F1761" s="1">
        <f>IF(ISBLANK(Data!F1761),"",Data!F1761)</f>
        <v>8</v>
      </c>
      <c r="G1761" s="1" t="str">
        <f>IF(ISBLANK(Data!$F1761),"",IF(Data!$F1761&gt;=1,TEXT(Data!G1761,"00"),""))</f>
        <v>01</v>
      </c>
      <c r="H1761" s="1" t="str">
        <f>IF(ISBLANK(Data!$F1761),"",IF(Data!$F1761&gt;=2,TEXT(Data!H1761,"00"),""))</f>
        <v>00</v>
      </c>
      <c r="I1761" s="1" t="str">
        <f>IF(ISBLANK(Data!$F1761),"",IF(Data!$F1761&gt;=3,TEXT(Data!I1761,"00"),""))</f>
        <v>4c</v>
      </c>
      <c r="J1761" s="1" t="str">
        <f>IF(ISBLANK(Data!$F1761),"",IF(Data!$F1761&gt;=4,TEXT(Data!J1761,"00"),""))</f>
        <v>00</v>
      </c>
      <c r="K1761" s="1" t="str">
        <f>IF(ISBLANK(Data!$F1761),"",IF(Data!$F1761&gt;=5,TEXT(Data!K1761,"00"),""))</f>
        <v>00</v>
      </c>
      <c r="L1761" s="1" t="str">
        <f>IF(ISBLANK(Data!$F1761),"",IF(Data!$F1761&gt;=6,TEXT(Data!L1761,"00"),""))</f>
        <v>00</v>
      </c>
      <c r="M1761" s="1" t="str">
        <f>IF(ISBLANK(Data!$F1761),"",IF(Data!$F1761&gt;=7,TEXT(Data!M1761,"00"),""))</f>
        <v>00</v>
      </c>
      <c r="N1761" s="1" t="str">
        <f>IF(ISBLANK(Data!$F1761),"",IF(Data!$F1761&gt;=8,TEXT(Data!N1761,"00"),""))</f>
        <v>00</v>
      </c>
    </row>
    <row r="1762" ht="14.25">
      <c r="A1762" s="1">
        <f>IF(ISBLANK(Data!A1762),"",Data!A1762)</f>
        <v>197382</v>
      </c>
      <c r="B1762" s="1">
        <f>IF(ISBLANK(Data!B1762),"",Data!B1762)</f>
        <v>0</v>
      </c>
      <c r="C1762" s="1">
        <f>IF(ISBLANK(Data!C1762),"",Data!C1762)</f>
        <v>300</v>
      </c>
      <c r="D1762" s="1">
        <f>IF(ISBLANK(Data!D1762),"",Data!D1762)</f>
        <v>0</v>
      </c>
      <c r="E1762" s="1">
        <f>IF(ISBLANK(Data!E1762),"",Data!E1762)</f>
        <v>0</v>
      </c>
      <c r="F1762" s="1">
        <f>IF(ISBLANK(Data!F1762),"",Data!F1762)</f>
        <v>8</v>
      </c>
      <c r="G1762" s="1" t="str">
        <f>IF(ISBLANK(Data!$F1762),"",IF(Data!$F1762&gt;=1,TEXT(Data!G1762,"00"),""))</f>
        <v>03</v>
      </c>
      <c r="H1762" s="1" t="str">
        <f>IF(ISBLANK(Data!$F1762),"",IF(Data!$F1762&gt;=2,TEXT(Data!H1762,"00"),""))</f>
        <v>5a</v>
      </c>
      <c r="I1762" s="1" t="str">
        <f>IF(ISBLANK(Data!$F1762),"",IF(Data!$F1762&gt;=3,TEXT(Data!I1762,"00"),""))</f>
        <v>64</v>
      </c>
      <c r="J1762" s="1" t="str">
        <f>IF(ISBLANK(Data!$F1762),"",IF(Data!$F1762&gt;=4,TEXT(Data!J1762,"00"),""))</f>
        <v>5a</v>
      </c>
      <c r="K1762" s="1" t="str">
        <f>IF(ISBLANK(Data!$F1762),"",IF(Data!$F1762&gt;=5,TEXT(Data!K1762,"00"),""))</f>
        <v>64</v>
      </c>
      <c r="L1762" s="1" t="str">
        <f>IF(ISBLANK(Data!$F1762),"",IF(Data!$F1762&gt;=6,TEXT(Data!L1762,"00"),""))</f>
        <v>00</v>
      </c>
      <c r="M1762" s="1" t="str">
        <f>IF(ISBLANK(Data!$F1762),"",IF(Data!$F1762&gt;=7,TEXT(Data!M1762,"00"),""))</f>
        <v>64</v>
      </c>
      <c r="N1762" s="1" t="str">
        <f>IF(ISBLANK(Data!$F1762),"",IF(Data!$F1762&gt;=8,TEXT(Data!N1762,"00"),""))</f>
        <v>25</v>
      </c>
    </row>
    <row r="1763" ht="14.25">
      <c r="A1763" s="1">
        <f>IF(ISBLANK(Data!A1763),"",Data!A1763)</f>
        <v>197382</v>
      </c>
      <c r="B1763" s="1">
        <f>IF(ISBLANK(Data!B1763),"",Data!B1763)</f>
        <v>0</v>
      </c>
      <c r="C1763" s="1">
        <f>IF(ISBLANK(Data!C1763),"",Data!C1763)</f>
        <v>301</v>
      </c>
      <c r="D1763" s="1">
        <f>IF(ISBLANK(Data!D1763),"",Data!D1763)</f>
        <v>0</v>
      </c>
      <c r="E1763" s="1">
        <f>IF(ISBLANK(Data!E1763),"",Data!E1763)</f>
        <v>0</v>
      </c>
      <c r="F1763" s="1">
        <f>IF(ISBLANK(Data!F1763),"",Data!F1763)</f>
        <v>3</v>
      </c>
      <c r="G1763" s="1" t="str">
        <f>IF(ISBLANK(Data!$F1763),"",IF(Data!$F1763&gt;=1,TEXT(Data!G1763,"00"),""))</f>
        <v>54</v>
      </c>
      <c r="H1763" s="1" t="str">
        <f>IF(ISBLANK(Data!$F1763),"",IF(Data!$F1763&gt;=2,TEXT(Data!H1763,"00"),""))</f>
        <v>05</v>
      </c>
      <c r="I1763" s="1" t="str">
        <f>IF(ISBLANK(Data!$F1763),"",IF(Data!$F1763&gt;=3,TEXT(Data!I1763,"00"),""))</f>
        <v>00</v>
      </c>
      <c r="J1763" s="1" t="str">
        <f>IF(ISBLANK(Data!$F1763),"",IF(Data!$F1763&gt;=4,TEXT(Data!J1763,"00"),""))</f>
        <v/>
      </c>
      <c r="K1763" s="1" t="str">
        <f>IF(ISBLANK(Data!$F1763),"",IF(Data!$F1763&gt;=5,TEXT(Data!K1763,"00"),""))</f>
        <v/>
      </c>
      <c r="L1763" s="1" t="str">
        <f>IF(ISBLANK(Data!$F1763),"",IF(Data!$F1763&gt;=6,TEXT(Data!L1763,"00"),""))</f>
        <v/>
      </c>
      <c r="M1763" s="1" t="str">
        <f>IF(ISBLANK(Data!$F1763),"",IF(Data!$F1763&gt;=7,TEXT(Data!M1763,"00"),""))</f>
        <v/>
      </c>
      <c r="N1763" s="1" t="str">
        <f>IF(ISBLANK(Data!$F1763),"",IF(Data!$F1763&gt;=8,TEXT(Data!N1763,"00"),""))</f>
        <v/>
      </c>
    </row>
    <row r="1764" ht="14.25">
      <c r="A1764" s="1">
        <f>IF(ISBLANK(Data!A1764),"",Data!A1764)</f>
        <v>197431</v>
      </c>
      <c r="B1764" s="1">
        <f>IF(ISBLANK(Data!B1764),"",Data!B1764)</f>
        <v>0</v>
      </c>
      <c r="C1764" s="1">
        <f>IF(ISBLANK(Data!C1764),"",Data!C1764)</f>
        <v>300</v>
      </c>
      <c r="D1764" s="1">
        <f>IF(ISBLANK(Data!D1764),"",Data!D1764)</f>
        <v>0</v>
      </c>
      <c r="E1764" s="1">
        <f>IF(ISBLANK(Data!E1764),"",Data!E1764)</f>
        <v>0</v>
      </c>
      <c r="F1764" s="1">
        <f>IF(ISBLANK(Data!F1764),"",Data!F1764)</f>
        <v>8</v>
      </c>
      <c r="G1764" s="1" t="str">
        <f>IF(ISBLANK(Data!$F1764),"",IF(Data!$F1764&gt;=1,TEXT(Data!G1764,"00"),""))</f>
        <v>03</v>
      </c>
      <c r="H1764" s="1" t="str">
        <f>IF(ISBLANK(Data!$F1764),"",IF(Data!$F1764&gt;=2,TEXT(Data!H1764,"00"),""))</f>
        <v>5a</v>
      </c>
      <c r="I1764" s="1" t="str">
        <f>IF(ISBLANK(Data!$F1764),"",IF(Data!$F1764&gt;=3,TEXT(Data!I1764,"00"),""))</f>
        <v>64</v>
      </c>
      <c r="J1764" s="1" t="str">
        <f>IF(ISBLANK(Data!$F1764),"",IF(Data!$F1764&gt;=4,TEXT(Data!J1764,"00"),""))</f>
        <v>5a</v>
      </c>
      <c r="K1764" s="1" t="str">
        <f>IF(ISBLANK(Data!$F1764),"",IF(Data!$F1764&gt;=5,TEXT(Data!K1764,"00"),""))</f>
        <v>64</v>
      </c>
      <c r="L1764" s="1" t="str">
        <f>IF(ISBLANK(Data!$F1764),"",IF(Data!$F1764&gt;=6,TEXT(Data!L1764,"00"),""))</f>
        <v>00</v>
      </c>
      <c r="M1764" s="1" t="str">
        <f>IF(ISBLANK(Data!$F1764),"",IF(Data!$F1764&gt;=7,TEXT(Data!M1764,"00"),""))</f>
        <v>64</v>
      </c>
      <c r="N1764" s="1" t="str">
        <f>IF(ISBLANK(Data!$F1764),"",IF(Data!$F1764&gt;=8,TEXT(Data!N1764,"00"),""))</f>
        <v>36</v>
      </c>
    </row>
    <row r="1765" ht="14.25">
      <c r="A1765" s="1">
        <f>IF(ISBLANK(Data!A1765),"",Data!A1765)</f>
        <v>197432</v>
      </c>
      <c r="B1765" s="1">
        <f>IF(ISBLANK(Data!B1765),"",Data!B1765)</f>
        <v>0</v>
      </c>
      <c r="C1765" s="1">
        <f>IF(ISBLANK(Data!C1765),"",Data!C1765)</f>
        <v>301</v>
      </c>
      <c r="D1765" s="1">
        <f>IF(ISBLANK(Data!D1765),"",Data!D1765)</f>
        <v>0</v>
      </c>
      <c r="E1765" s="1">
        <f>IF(ISBLANK(Data!E1765),"",Data!E1765)</f>
        <v>0</v>
      </c>
      <c r="F1765" s="1">
        <f>IF(ISBLANK(Data!F1765),"",Data!F1765)</f>
        <v>3</v>
      </c>
      <c r="G1765" s="1" t="str">
        <f>IF(ISBLANK(Data!$F1765),"",IF(Data!$F1765&gt;=1,TEXT(Data!G1765,"00"),""))</f>
        <v>f5</v>
      </c>
      <c r="H1765" s="1" t="str">
        <f>IF(ISBLANK(Data!$F1765),"",IF(Data!$F1765&gt;=2,TEXT(Data!H1765,"00"),""))</f>
        <v>06</v>
      </c>
      <c r="I1765" s="1" t="str">
        <f>IF(ISBLANK(Data!$F1765),"",IF(Data!$F1765&gt;=3,TEXT(Data!I1765,"00"),""))</f>
        <v>00</v>
      </c>
      <c r="J1765" s="1" t="str">
        <f>IF(ISBLANK(Data!$F1765),"",IF(Data!$F1765&gt;=4,TEXT(Data!J1765,"00"),""))</f>
        <v/>
      </c>
      <c r="K1765" s="1" t="str">
        <f>IF(ISBLANK(Data!$F1765),"",IF(Data!$F1765&gt;=5,TEXT(Data!K1765,"00"),""))</f>
        <v/>
      </c>
      <c r="L1765" s="1" t="str">
        <f>IF(ISBLANK(Data!$F1765),"",IF(Data!$F1765&gt;=6,TEXT(Data!L1765,"00"),""))</f>
        <v/>
      </c>
      <c r="M1765" s="1" t="str">
        <f>IF(ISBLANK(Data!$F1765),"",IF(Data!$F1765&gt;=7,TEXT(Data!M1765,"00"),""))</f>
        <v/>
      </c>
      <c r="N1765" s="1" t="str">
        <f>IF(ISBLANK(Data!$F1765),"",IF(Data!$F1765&gt;=8,TEXT(Data!N1765,"00"),""))</f>
        <v/>
      </c>
    </row>
    <row r="1766" ht="14.25">
      <c r="A1766" s="1">
        <f>IF(ISBLANK(Data!A1766),"",Data!A1766)</f>
        <v>197446</v>
      </c>
      <c r="B1766" s="1">
        <f>IF(ISBLANK(Data!B1766),"",Data!B1766)</f>
        <v>1</v>
      </c>
      <c r="C1766" s="1">
        <f>IF(ISBLANK(Data!C1766),"",Data!C1766)</f>
        <v>201</v>
      </c>
      <c r="D1766" s="1">
        <f>IF(ISBLANK(Data!D1766),"",Data!D1766)</f>
        <v>0</v>
      </c>
      <c r="E1766" s="1">
        <f>IF(ISBLANK(Data!E1766),"",Data!E1766)</f>
        <v>0</v>
      </c>
      <c r="F1766" s="1">
        <f>IF(ISBLANK(Data!F1766),"",Data!F1766)</f>
        <v>6</v>
      </c>
      <c r="G1766" s="1" t="str">
        <f>IF(ISBLANK(Data!$F1766),"",IF(Data!$F1766&gt;=1,TEXT(Data!G1766,"00"),""))</f>
        <v>64</v>
      </c>
      <c r="H1766" s="1" t="str">
        <f>IF(ISBLANK(Data!$F1766),"",IF(Data!$F1766&gt;=2,TEXT(Data!H1766,"00"),""))</f>
        <v>05</v>
      </c>
      <c r="I1766" s="1" t="str">
        <f>IF(ISBLANK(Data!$F1766),"",IF(Data!$F1766&gt;=3,TEXT(Data!I1766,"00"),""))</f>
        <v>00</v>
      </c>
      <c r="J1766" s="1" t="str">
        <f>IF(ISBLANK(Data!$F1766),"",IF(Data!$F1766&gt;=4,TEXT(Data!J1766,"00"),""))</f>
        <v>00</v>
      </c>
      <c r="K1766" s="1" t="str">
        <f>IF(ISBLANK(Data!$F1766),"",IF(Data!$F1766&gt;=5,TEXT(Data!K1766,"00"),""))</f>
        <v>62</v>
      </c>
      <c r="L1766" s="1" t="str">
        <f>IF(ISBLANK(Data!$F1766),"",IF(Data!$F1766&gt;=6,TEXT(Data!L1766,"00"),""))</f>
        <v>00</v>
      </c>
      <c r="M1766" s="1" t="str">
        <f>IF(ISBLANK(Data!$F1766),"",IF(Data!$F1766&gt;=7,TEXT(Data!M1766,"00"),""))</f>
        <v/>
      </c>
      <c r="N1766" s="1" t="str">
        <f>IF(ISBLANK(Data!$F1766),"",IF(Data!$F1766&gt;=8,TEXT(Data!N1766,"00"),""))</f>
        <v/>
      </c>
    </row>
    <row r="1767" ht="14.25">
      <c r="A1767" s="1">
        <f>IF(ISBLANK(Data!A1767),"",Data!A1767)</f>
        <v>197448</v>
      </c>
      <c r="B1767" s="1">
        <f>IF(ISBLANK(Data!B1767),"",Data!B1767)</f>
        <v>1</v>
      </c>
      <c r="C1767" s="1">
        <f>IF(ISBLANK(Data!C1767),"",Data!C1767)</f>
        <v>401</v>
      </c>
      <c r="D1767" s="1">
        <f>IF(ISBLANK(Data!D1767),"",Data!D1767)</f>
        <v>0</v>
      </c>
      <c r="E1767" s="1">
        <f>IF(ISBLANK(Data!E1767),"",Data!E1767)</f>
        <v>0</v>
      </c>
      <c r="F1767" s="1">
        <f>IF(ISBLANK(Data!F1767),"",Data!F1767)</f>
        <v>8</v>
      </c>
      <c r="G1767" s="1" t="str">
        <f>IF(ISBLANK(Data!$F1767),"",IF(Data!$F1767&gt;=1,TEXT(Data!G1767,"00"),""))</f>
        <v>8f</v>
      </c>
      <c r="H1767" s="1" t="str">
        <f>IF(ISBLANK(Data!$F1767),"",IF(Data!$F1767&gt;=2,TEXT(Data!H1767,"00"),""))</f>
        <v>a0</v>
      </c>
      <c r="I1767" s="1" t="str">
        <f>IF(ISBLANK(Data!$F1767),"",IF(Data!$F1767&gt;=3,TEXT(Data!I1767,"00"),""))</f>
        <v>00</v>
      </c>
      <c r="J1767" s="1" t="str">
        <f>IF(ISBLANK(Data!$F1767),"",IF(Data!$F1767&gt;=4,TEXT(Data!J1767,"00"),""))</f>
        <v>00</v>
      </c>
      <c r="K1767" s="1" t="str">
        <f>IF(ISBLANK(Data!$F1767),"",IF(Data!$F1767&gt;=5,TEXT(Data!K1767,"00"),""))</f>
        <v>56</v>
      </c>
      <c r="L1767" s="1" t="str">
        <f>IF(ISBLANK(Data!$F1767),"",IF(Data!$F1767&gt;=6,TEXT(Data!L1767,"00"),""))</f>
        <v>00</v>
      </c>
      <c r="M1767" s="1" t="str">
        <f>IF(ISBLANK(Data!$F1767),"",IF(Data!$F1767&gt;=7,TEXT(Data!M1767,"00"),""))</f>
        <v>00</v>
      </c>
      <c r="N1767" s="1" t="str">
        <f>IF(ISBLANK(Data!$F1767),"",IF(Data!$F1767&gt;=8,TEXT(Data!N1767,"00"),""))</f>
        <v>00</v>
      </c>
    </row>
    <row r="1768" ht="14.25">
      <c r="A1768" s="1">
        <f>IF(ISBLANK(Data!A1768),"",Data!A1768)</f>
        <v>197458</v>
      </c>
      <c r="B1768" s="1">
        <f>IF(ISBLANK(Data!B1768),"",Data!B1768)</f>
        <v>1</v>
      </c>
      <c r="C1768" s="1">
        <f>IF(ISBLANK(Data!C1768),"",Data!C1768)</f>
        <v>203</v>
      </c>
      <c r="D1768" s="1">
        <f>IF(ISBLANK(Data!D1768),"",Data!D1768)</f>
        <v>0</v>
      </c>
      <c r="E1768" s="1">
        <f>IF(ISBLANK(Data!E1768),"",Data!E1768)</f>
        <v>0</v>
      </c>
      <c r="F1768" s="1">
        <f>IF(ISBLANK(Data!F1768),"",Data!F1768)</f>
        <v>8</v>
      </c>
      <c r="G1768" s="1" t="str">
        <f>IF(ISBLANK(Data!$F1768),"",IF(Data!$F1768&gt;=1,TEXT(Data!G1768,"00"),""))</f>
        <v>00</v>
      </c>
      <c r="H1768" s="1" t="str">
        <f>IF(ISBLANK(Data!$F1768),"",IF(Data!$F1768&gt;=2,TEXT(Data!H1768,"00"),""))</f>
        <v>00</v>
      </c>
      <c r="I1768" s="1" t="str">
        <f>IF(ISBLANK(Data!$F1768),"",IF(Data!$F1768&gt;=3,TEXT(Data!I1768,"00"),""))</f>
        <v>00</v>
      </c>
      <c r="J1768" s="1" t="str">
        <f>IF(ISBLANK(Data!$F1768),"",IF(Data!$F1768&gt;=4,TEXT(Data!J1768,"00"),""))</f>
        <v>00</v>
      </c>
      <c r="K1768" s="1" t="str">
        <f>IF(ISBLANK(Data!$F1768),"",IF(Data!$F1768&gt;=5,TEXT(Data!K1768,"00"),""))</f>
        <v>00</v>
      </c>
      <c r="L1768" s="1" t="str">
        <f>IF(ISBLANK(Data!$F1768),"",IF(Data!$F1768&gt;=6,TEXT(Data!L1768,"00"),""))</f>
        <v>00</v>
      </c>
      <c r="M1768" s="1" t="str">
        <f>IF(ISBLANK(Data!$F1768),"",IF(Data!$F1768&gt;=7,TEXT(Data!M1768,"00"),""))</f>
        <v>00</v>
      </c>
      <c r="N1768" s="1" t="str">
        <f>IF(ISBLANK(Data!$F1768),"",IF(Data!$F1768&gt;=8,TEXT(Data!N1768,"00"),""))</f>
        <v>00</v>
      </c>
    </row>
    <row r="1769" ht="14.25">
      <c r="A1769" s="1">
        <f>IF(ISBLANK(Data!A1769),"",Data!A1769)</f>
        <v>197468</v>
      </c>
      <c r="B1769" s="1">
        <f>IF(ISBLANK(Data!B1769),"",Data!B1769)</f>
        <v>1</v>
      </c>
      <c r="C1769" s="1">
        <f>IF(ISBLANK(Data!C1769),"",Data!C1769)</f>
        <v>400</v>
      </c>
      <c r="D1769" s="1">
        <f>IF(ISBLANK(Data!D1769),"",Data!D1769)</f>
        <v>0</v>
      </c>
      <c r="E1769" s="1">
        <f>IF(ISBLANK(Data!E1769),"",Data!E1769)</f>
        <v>0</v>
      </c>
      <c r="F1769" s="1">
        <f>IF(ISBLANK(Data!F1769),"",Data!F1769)</f>
        <v>8</v>
      </c>
      <c r="G1769" s="1" t="str">
        <f>IF(ISBLANK(Data!$F1769),"",IF(Data!$F1769&gt;=1,TEXT(Data!G1769,"00"),""))</f>
        <v>01</v>
      </c>
      <c r="H1769" s="1" t="str">
        <f>IF(ISBLANK(Data!$F1769),"",IF(Data!$F1769&gt;=2,TEXT(Data!H1769,"00"),""))</f>
        <v>00</v>
      </c>
      <c r="I1769" s="1" t="str">
        <f>IF(ISBLANK(Data!$F1769),"",IF(Data!$F1769&gt;=3,TEXT(Data!I1769,"00"),""))</f>
        <v>4c</v>
      </c>
      <c r="J1769" s="1" t="str">
        <f>IF(ISBLANK(Data!$F1769),"",IF(Data!$F1769&gt;=4,TEXT(Data!J1769,"00"),""))</f>
        <v>00</v>
      </c>
      <c r="K1769" s="1" t="str">
        <f>IF(ISBLANK(Data!$F1769),"",IF(Data!$F1769&gt;=5,TEXT(Data!K1769,"00"),""))</f>
        <v>00</v>
      </c>
      <c r="L1769" s="1" t="str">
        <f>IF(ISBLANK(Data!$F1769),"",IF(Data!$F1769&gt;=6,TEXT(Data!L1769,"00"),""))</f>
        <v>00</v>
      </c>
      <c r="M1769" s="1" t="str">
        <f>IF(ISBLANK(Data!$F1769),"",IF(Data!$F1769&gt;=7,TEXT(Data!M1769,"00"),""))</f>
        <v>00</v>
      </c>
      <c r="N1769" s="1" t="str">
        <f>IF(ISBLANK(Data!$F1769),"",IF(Data!$F1769&gt;=8,TEXT(Data!N1769,"00"),""))</f>
        <v>00</v>
      </c>
    </row>
    <row r="1770" ht="14.25">
      <c r="A1770" s="1">
        <f>IF(ISBLANK(Data!A1770),"",Data!A1770)</f>
        <v>197470</v>
      </c>
      <c r="B1770" s="1">
        <f>IF(ISBLANK(Data!B1770),"",Data!B1770)</f>
        <v>1</v>
      </c>
      <c r="C1770" s="1">
        <f>IF(ISBLANK(Data!C1770),"",Data!C1770)</f>
        <v>204</v>
      </c>
      <c r="D1770" s="1">
        <f>IF(ISBLANK(Data!D1770),"",Data!D1770)</f>
        <v>0</v>
      </c>
      <c r="E1770" s="1">
        <f>IF(ISBLANK(Data!E1770),"",Data!E1770)</f>
        <v>0</v>
      </c>
      <c r="F1770" s="1">
        <f>IF(ISBLANK(Data!F1770),"",Data!F1770)</f>
        <v>8</v>
      </c>
      <c r="G1770" s="1" t="str">
        <f>IF(ISBLANK(Data!$F1770),"",IF(Data!$F1770&gt;=1,TEXT(Data!G1770,"00"),""))</f>
        <v>00</v>
      </c>
      <c r="H1770" s="1" t="str">
        <f>IF(ISBLANK(Data!$F1770),"",IF(Data!$F1770&gt;=2,TEXT(Data!H1770,"00"),""))</f>
        <v>00</v>
      </c>
      <c r="I1770" s="1" t="str">
        <f>IF(ISBLANK(Data!$F1770),"",IF(Data!$F1770&gt;=3,TEXT(Data!I1770,"00"),""))</f>
        <v>00</v>
      </c>
      <c r="J1770" s="1" t="str">
        <f>IF(ISBLANK(Data!$F1770),"",IF(Data!$F1770&gt;=4,TEXT(Data!J1770,"00"),""))</f>
        <v>00</v>
      </c>
      <c r="K1770" s="1" t="str">
        <f>IF(ISBLANK(Data!$F1770),"",IF(Data!$F1770&gt;=5,TEXT(Data!K1770,"00"),""))</f>
        <v>00</v>
      </c>
      <c r="L1770" s="1" t="str">
        <f>IF(ISBLANK(Data!$F1770),"",IF(Data!$F1770&gt;=6,TEXT(Data!L1770,"00"),""))</f>
        <v>00</v>
      </c>
      <c r="M1770" s="1" t="str">
        <f>IF(ISBLANK(Data!$F1770),"",IF(Data!$F1770&gt;=7,TEXT(Data!M1770,"00"),""))</f>
        <v>00</v>
      </c>
      <c r="N1770" s="1" t="str">
        <f>IF(ISBLANK(Data!$F1770),"",IF(Data!$F1770&gt;=8,TEXT(Data!N1770,"00"),""))</f>
        <v>00</v>
      </c>
    </row>
    <row r="1771" ht="14.25">
      <c r="A1771" s="1">
        <f>IF(ISBLANK(Data!A1771),"",Data!A1771)</f>
        <v>197481</v>
      </c>
      <c r="B1771" s="1">
        <f>IF(ISBLANK(Data!B1771),"",Data!B1771)</f>
        <v>0</v>
      </c>
      <c r="C1771" s="1">
        <f>IF(ISBLANK(Data!C1771),"",Data!C1771)</f>
        <v>300</v>
      </c>
      <c r="D1771" s="1">
        <f>IF(ISBLANK(Data!D1771),"",Data!D1771)</f>
        <v>0</v>
      </c>
      <c r="E1771" s="1">
        <f>IF(ISBLANK(Data!E1771),"",Data!E1771)</f>
        <v>0</v>
      </c>
      <c r="F1771" s="1">
        <f>IF(ISBLANK(Data!F1771),"",Data!F1771)</f>
        <v>8</v>
      </c>
      <c r="G1771" s="1" t="str">
        <f>IF(ISBLANK(Data!$F1771),"",IF(Data!$F1771&gt;=1,TEXT(Data!G1771,"00"),""))</f>
        <v>03</v>
      </c>
      <c r="H1771" s="1" t="str">
        <f>IF(ISBLANK(Data!$F1771),"",IF(Data!$F1771&gt;=2,TEXT(Data!H1771,"00"),""))</f>
        <v>5a</v>
      </c>
      <c r="I1771" s="1" t="str">
        <f>IF(ISBLANK(Data!$F1771),"",IF(Data!$F1771&gt;=3,TEXT(Data!I1771,"00"),""))</f>
        <v>64</v>
      </c>
      <c r="J1771" s="1" t="str">
        <f>IF(ISBLANK(Data!$F1771),"",IF(Data!$F1771&gt;=4,TEXT(Data!J1771,"00"),""))</f>
        <v>5a</v>
      </c>
      <c r="K1771" s="1" t="str">
        <f>IF(ISBLANK(Data!$F1771),"",IF(Data!$F1771&gt;=5,TEXT(Data!K1771,"00"),""))</f>
        <v>64</v>
      </c>
      <c r="L1771" s="1" t="str">
        <f>IF(ISBLANK(Data!$F1771),"",IF(Data!$F1771&gt;=6,TEXT(Data!L1771,"00"),""))</f>
        <v>00</v>
      </c>
      <c r="M1771" s="1" t="str">
        <f>IF(ISBLANK(Data!$F1771),"",IF(Data!$F1771&gt;=7,TEXT(Data!M1771,"00"),""))</f>
        <v>64</v>
      </c>
      <c r="N1771" s="1" t="str">
        <f>IF(ISBLANK(Data!$F1771),"",IF(Data!$F1771&gt;=8,TEXT(Data!N1771,"00"),""))</f>
        <v>27</v>
      </c>
    </row>
    <row r="1772" ht="14.25">
      <c r="A1772" s="1">
        <f>IF(ISBLANK(Data!A1772),"",Data!A1772)</f>
        <v>197482</v>
      </c>
      <c r="B1772" s="1">
        <f>IF(ISBLANK(Data!B1772),"",Data!B1772)</f>
        <v>1</v>
      </c>
      <c r="C1772" s="1">
        <f>IF(ISBLANK(Data!C1772),"",Data!C1772)</f>
        <v>202</v>
      </c>
      <c r="D1772" s="1">
        <f>IF(ISBLANK(Data!D1772),"",Data!D1772)</f>
        <v>0</v>
      </c>
      <c r="E1772" s="1">
        <f>IF(ISBLANK(Data!E1772),"",Data!E1772)</f>
        <v>0</v>
      </c>
      <c r="F1772" s="1">
        <f>IF(ISBLANK(Data!F1772),"",Data!F1772)</f>
        <v>8</v>
      </c>
      <c r="G1772" s="1" t="str">
        <f>IF(ISBLANK(Data!$F1772),"",IF(Data!$F1772&gt;=1,TEXT(Data!G1772,"00"),""))</f>
        <v>e2</v>
      </c>
      <c r="H1772" s="1" t="str">
        <f>IF(ISBLANK(Data!$F1772),"",IF(Data!$F1772&gt;=2,TEXT(Data!H1772,"00"),""))</f>
        <v>13</v>
      </c>
      <c r="I1772" s="1" t="str">
        <f>IF(ISBLANK(Data!$F1772),"",IF(Data!$F1772&gt;=3,TEXT(Data!I1772,"00"),""))</f>
        <v>00</v>
      </c>
      <c r="J1772" s="1" t="str">
        <f>IF(ISBLANK(Data!$F1772),"",IF(Data!$F1772&gt;=4,TEXT(Data!J1772,"00"),""))</f>
        <v>00</v>
      </c>
      <c r="K1772" s="1" t="str">
        <f>IF(ISBLANK(Data!$F1772),"",IF(Data!$F1772&gt;=5,TEXT(Data!K1772,"00"),""))</f>
        <v>47</v>
      </c>
      <c r="L1772" s="1" t="str">
        <f>IF(ISBLANK(Data!$F1772),"",IF(Data!$F1772&gt;=6,TEXT(Data!L1772,"00"),""))</f>
        <v>fd</v>
      </c>
      <c r="M1772" s="1" t="str">
        <f>IF(ISBLANK(Data!$F1772),"",IF(Data!$F1772&gt;=7,TEXT(Data!M1772,"00"),""))</f>
        <v>1a</v>
      </c>
      <c r="N1772" s="1" t="str">
        <f>IF(ISBLANK(Data!$F1772),"",IF(Data!$F1772&gt;=8,TEXT(Data!N1772,"00"),""))</f>
        <v>00</v>
      </c>
    </row>
    <row r="1773" ht="14.25">
      <c r="A1773" s="1">
        <f>IF(ISBLANK(Data!A1773),"",Data!A1773)</f>
        <v>197482</v>
      </c>
      <c r="B1773" s="1">
        <f>IF(ISBLANK(Data!B1773),"",Data!B1773)</f>
        <v>0</v>
      </c>
      <c r="C1773" s="1">
        <f>IF(ISBLANK(Data!C1773),"",Data!C1773)</f>
        <v>301</v>
      </c>
      <c r="D1773" s="1">
        <f>IF(ISBLANK(Data!D1773),"",Data!D1773)</f>
        <v>0</v>
      </c>
      <c r="E1773" s="1">
        <f>IF(ISBLANK(Data!E1773),"",Data!E1773)</f>
        <v>0</v>
      </c>
      <c r="F1773" s="1">
        <f>IF(ISBLANK(Data!F1773),"",Data!F1773)</f>
        <v>3</v>
      </c>
      <c r="G1773" s="1" t="str">
        <f>IF(ISBLANK(Data!$F1773),"",IF(Data!$F1773&gt;=1,TEXT(Data!G1773,"00"),""))</f>
        <v>b8</v>
      </c>
      <c r="H1773" s="1" t="str">
        <f>IF(ISBLANK(Data!$F1773),"",IF(Data!$F1773&gt;=2,TEXT(Data!H1773,"00"),""))</f>
        <v>07</v>
      </c>
      <c r="I1773" s="1" t="str">
        <f>IF(ISBLANK(Data!$F1773),"",IF(Data!$F1773&gt;=3,TEXT(Data!I1773,"00"),""))</f>
        <v>00</v>
      </c>
      <c r="J1773" s="1" t="str">
        <f>IF(ISBLANK(Data!$F1773),"",IF(Data!$F1773&gt;=4,TEXT(Data!J1773,"00"),""))</f>
        <v/>
      </c>
      <c r="K1773" s="1" t="str">
        <f>IF(ISBLANK(Data!$F1773),"",IF(Data!$F1773&gt;=5,TEXT(Data!K1773,"00"),""))</f>
        <v/>
      </c>
      <c r="L1773" s="1" t="str">
        <f>IF(ISBLANK(Data!$F1773),"",IF(Data!$F1773&gt;=6,TEXT(Data!L1773,"00"),""))</f>
        <v/>
      </c>
      <c r="M1773" s="1" t="str">
        <f>IF(ISBLANK(Data!$F1773),"",IF(Data!$F1773&gt;=7,TEXT(Data!M1773,"00"),""))</f>
        <v/>
      </c>
      <c r="N1773" s="1" t="str">
        <f>IF(ISBLANK(Data!$F1773),"",IF(Data!$F1773&gt;=8,TEXT(Data!N1773,"00"),""))</f>
        <v/>
      </c>
    </row>
    <row r="1774" ht="14.25">
      <c r="A1774" s="1">
        <f>IF(ISBLANK(Data!A1774),"",Data!A1774)</f>
        <v>197531</v>
      </c>
      <c r="B1774" s="1">
        <f>IF(ISBLANK(Data!B1774),"",Data!B1774)</f>
        <v>0</v>
      </c>
      <c r="C1774" s="1">
        <f>IF(ISBLANK(Data!C1774),"",Data!C1774)</f>
        <v>300</v>
      </c>
      <c r="D1774" s="1">
        <f>IF(ISBLANK(Data!D1774),"",Data!D1774)</f>
        <v>0</v>
      </c>
      <c r="E1774" s="1">
        <f>IF(ISBLANK(Data!E1774),"",Data!E1774)</f>
        <v>0</v>
      </c>
      <c r="F1774" s="1">
        <f>IF(ISBLANK(Data!F1774),"",Data!F1774)</f>
        <v>8</v>
      </c>
      <c r="G1774" s="1" t="str">
        <f>IF(ISBLANK(Data!$F1774),"",IF(Data!$F1774&gt;=1,TEXT(Data!G1774,"00"),""))</f>
        <v>03</v>
      </c>
      <c r="H1774" s="1" t="str">
        <f>IF(ISBLANK(Data!$F1774),"",IF(Data!$F1774&gt;=2,TEXT(Data!H1774,"00"),""))</f>
        <v>5a</v>
      </c>
      <c r="I1774" s="1" t="str">
        <f>IF(ISBLANK(Data!$F1774),"",IF(Data!$F1774&gt;=3,TEXT(Data!I1774,"00"),""))</f>
        <v>64</v>
      </c>
      <c r="J1774" s="1" t="str">
        <f>IF(ISBLANK(Data!$F1774),"",IF(Data!$F1774&gt;=4,TEXT(Data!J1774,"00"),""))</f>
        <v>5a</v>
      </c>
      <c r="K1774" s="1" t="str">
        <f>IF(ISBLANK(Data!$F1774),"",IF(Data!$F1774&gt;=5,TEXT(Data!K1774,"00"),""))</f>
        <v>64</v>
      </c>
      <c r="L1774" s="1" t="str">
        <f>IF(ISBLANK(Data!$F1774),"",IF(Data!$F1774&gt;=6,TEXT(Data!L1774,"00"),""))</f>
        <v>00</v>
      </c>
      <c r="M1774" s="1" t="str">
        <f>IF(ISBLANK(Data!$F1774),"",IF(Data!$F1774&gt;=7,TEXT(Data!M1774,"00"),""))</f>
        <v>64</v>
      </c>
      <c r="N1774" s="1" t="str">
        <f>IF(ISBLANK(Data!$F1774),"",IF(Data!$F1774&gt;=8,TEXT(Data!N1774,"00"),""))</f>
        <v>b8</v>
      </c>
    </row>
    <row r="1775" ht="14.25">
      <c r="A1775" s="1">
        <f>IF(ISBLANK(Data!A1775),"",Data!A1775)</f>
        <v>197532</v>
      </c>
      <c r="B1775" s="1">
        <f>IF(ISBLANK(Data!B1775),"",Data!B1775)</f>
        <v>0</v>
      </c>
      <c r="C1775" s="1">
        <f>IF(ISBLANK(Data!C1775),"",Data!C1775)</f>
        <v>301</v>
      </c>
      <c r="D1775" s="1">
        <f>IF(ISBLANK(Data!D1775),"",Data!D1775)</f>
        <v>0</v>
      </c>
      <c r="E1775" s="1">
        <f>IF(ISBLANK(Data!E1775),"",Data!E1775)</f>
        <v>0</v>
      </c>
      <c r="F1775" s="1">
        <f>IF(ISBLANK(Data!F1775),"",Data!F1775)</f>
        <v>3</v>
      </c>
      <c r="G1775" s="1" t="str">
        <f>IF(ISBLANK(Data!$F1775),"",IF(Data!$F1775&gt;=1,TEXT(Data!G1775,"00"),""))</f>
        <v>80</v>
      </c>
      <c r="H1775" s="1" t="str">
        <f>IF(ISBLANK(Data!$F1775),"",IF(Data!$F1775&gt;=2,TEXT(Data!H1775,"00"),""))</f>
        <v>08</v>
      </c>
      <c r="I1775" s="1" t="str">
        <f>IF(ISBLANK(Data!$F1775),"",IF(Data!$F1775&gt;=3,TEXT(Data!I1775,"00"),""))</f>
        <v>00</v>
      </c>
      <c r="J1775" s="1" t="str">
        <f>IF(ISBLANK(Data!$F1775),"",IF(Data!$F1775&gt;=4,TEXT(Data!J1775,"00"),""))</f>
        <v/>
      </c>
      <c r="K1775" s="1" t="str">
        <f>IF(ISBLANK(Data!$F1775),"",IF(Data!$F1775&gt;=5,TEXT(Data!K1775,"00"),""))</f>
        <v/>
      </c>
      <c r="L1775" s="1" t="str">
        <f>IF(ISBLANK(Data!$F1775),"",IF(Data!$F1775&gt;=6,TEXT(Data!L1775,"00"),""))</f>
        <v/>
      </c>
      <c r="M1775" s="1" t="str">
        <f>IF(ISBLANK(Data!$F1775),"",IF(Data!$F1775&gt;=7,TEXT(Data!M1775,"00"),""))</f>
        <v/>
      </c>
      <c r="N1775" s="1" t="str">
        <f>IF(ISBLANK(Data!$F1775),"",IF(Data!$F1775&gt;=8,TEXT(Data!N1775,"00"),""))</f>
        <v/>
      </c>
    </row>
    <row r="1776" ht="14.25">
      <c r="A1776" s="1">
        <f>IF(ISBLANK(Data!A1776),"",Data!A1776)</f>
        <v>197546</v>
      </c>
      <c r="B1776" s="1">
        <f>IF(ISBLANK(Data!B1776),"",Data!B1776)</f>
        <v>1</v>
      </c>
      <c r="C1776" s="1">
        <f>IF(ISBLANK(Data!C1776),"",Data!C1776)</f>
        <v>201</v>
      </c>
      <c r="D1776" s="1">
        <f>IF(ISBLANK(Data!D1776),"",Data!D1776)</f>
        <v>0</v>
      </c>
      <c r="E1776" s="1">
        <f>IF(ISBLANK(Data!E1776),"",Data!E1776)</f>
        <v>0</v>
      </c>
      <c r="F1776" s="1">
        <f>IF(ISBLANK(Data!F1776),"",Data!F1776)</f>
        <v>6</v>
      </c>
      <c r="G1776" s="1" t="str">
        <f>IF(ISBLANK(Data!$F1776),"",IF(Data!$F1776&gt;=1,TEXT(Data!G1776,"00"),""))</f>
        <v>64</v>
      </c>
      <c r="H1776" s="1" t="str">
        <f>IF(ISBLANK(Data!$F1776),"",IF(Data!$F1776&gt;=2,TEXT(Data!H1776,"00"),""))</f>
        <v>05</v>
      </c>
      <c r="I1776" s="1" t="str">
        <f>IF(ISBLANK(Data!$F1776),"",IF(Data!$F1776&gt;=3,TEXT(Data!I1776,"00"),""))</f>
        <v>00</v>
      </c>
      <c r="J1776" s="1" t="str">
        <f>IF(ISBLANK(Data!$F1776),"",IF(Data!$F1776&gt;=4,TEXT(Data!J1776,"00"),""))</f>
        <v>00</v>
      </c>
      <c r="K1776" s="1" t="str">
        <f>IF(ISBLANK(Data!$F1776),"",IF(Data!$F1776&gt;=5,TEXT(Data!K1776,"00"),""))</f>
        <v>62</v>
      </c>
      <c r="L1776" s="1" t="str">
        <f>IF(ISBLANK(Data!$F1776),"",IF(Data!$F1776&gt;=6,TEXT(Data!L1776,"00"),""))</f>
        <v>00</v>
      </c>
      <c r="M1776" s="1" t="str">
        <f>IF(ISBLANK(Data!$F1776),"",IF(Data!$F1776&gt;=7,TEXT(Data!M1776,"00"),""))</f>
        <v/>
      </c>
      <c r="N1776" s="1" t="str">
        <f>IF(ISBLANK(Data!$F1776),"",IF(Data!$F1776&gt;=8,TEXT(Data!N1776,"00"),""))</f>
        <v/>
      </c>
    </row>
    <row r="1777" ht="14.25">
      <c r="A1777" s="1">
        <f>IF(ISBLANK(Data!A1777),"",Data!A1777)</f>
        <v>197548</v>
      </c>
      <c r="B1777" s="1">
        <f>IF(ISBLANK(Data!B1777),"",Data!B1777)</f>
        <v>1</v>
      </c>
      <c r="C1777" s="1">
        <f>IF(ISBLANK(Data!C1777),"",Data!C1777)</f>
        <v>401</v>
      </c>
      <c r="D1777" s="1">
        <f>IF(ISBLANK(Data!D1777),"",Data!D1777)</f>
        <v>0</v>
      </c>
      <c r="E1777" s="1">
        <f>IF(ISBLANK(Data!E1777),"",Data!E1777)</f>
        <v>0</v>
      </c>
      <c r="F1777" s="1">
        <f>IF(ISBLANK(Data!F1777),"",Data!F1777)</f>
        <v>8</v>
      </c>
      <c r="G1777" s="1" t="str">
        <f>IF(ISBLANK(Data!$F1777),"",IF(Data!$F1777&gt;=1,TEXT(Data!G1777,"00"),""))</f>
        <v>8f</v>
      </c>
      <c r="H1777" s="1" t="str">
        <f>IF(ISBLANK(Data!$F1777),"",IF(Data!$F1777&gt;=2,TEXT(Data!H1777,"00"),""))</f>
        <v>a0</v>
      </c>
      <c r="I1777" s="1" t="str">
        <f>IF(ISBLANK(Data!$F1777),"",IF(Data!$F1777&gt;=3,TEXT(Data!I1777,"00"),""))</f>
        <v>00</v>
      </c>
      <c r="J1777" s="1" t="str">
        <f>IF(ISBLANK(Data!$F1777),"",IF(Data!$F1777&gt;=4,TEXT(Data!J1777,"00"),""))</f>
        <v>00</v>
      </c>
      <c r="K1777" s="1" t="str">
        <f>IF(ISBLANK(Data!$F1777),"",IF(Data!$F1777&gt;=5,TEXT(Data!K1777,"00"),""))</f>
        <v>56</v>
      </c>
      <c r="L1777" s="1" t="str">
        <f>IF(ISBLANK(Data!$F1777),"",IF(Data!$F1777&gt;=6,TEXT(Data!L1777,"00"),""))</f>
        <v>00</v>
      </c>
      <c r="M1777" s="1" t="str">
        <f>IF(ISBLANK(Data!$F1777),"",IF(Data!$F1777&gt;=7,TEXT(Data!M1777,"00"),""))</f>
        <v>00</v>
      </c>
      <c r="N1777" s="1" t="str">
        <f>IF(ISBLANK(Data!$F1777),"",IF(Data!$F1777&gt;=8,TEXT(Data!N1777,"00"),""))</f>
        <v>00</v>
      </c>
    </row>
    <row r="1778" ht="14.25">
      <c r="A1778" s="1">
        <f>IF(ISBLANK(Data!A1778),"",Data!A1778)</f>
        <v>197558</v>
      </c>
      <c r="B1778" s="1">
        <f>IF(ISBLANK(Data!B1778),"",Data!B1778)</f>
        <v>1</v>
      </c>
      <c r="C1778" s="1">
        <f>IF(ISBLANK(Data!C1778),"",Data!C1778)</f>
        <v>203</v>
      </c>
      <c r="D1778" s="1">
        <f>IF(ISBLANK(Data!D1778),"",Data!D1778)</f>
        <v>0</v>
      </c>
      <c r="E1778" s="1">
        <f>IF(ISBLANK(Data!E1778),"",Data!E1778)</f>
        <v>0</v>
      </c>
      <c r="F1778" s="1">
        <f>IF(ISBLANK(Data!F1778),"",Data!F1778)</f>
        <v>8</v>
      </c>
      <c r="G1778" s="1" t="str">
        <f>IF(ISBLANK(Data!$F1778),"",IF(Data!$F1778&gt;=1,TEXT(Data!G1778,"00"),""))</f>
        <v>00</v>
      </c>
      <c r="H1778" s="1" t="str">
        <f>IF(ISBLANK(Data!$F1778),"",IF(Data!$F1778&gt;=2,TEXT(Data!H1778,"00"),""))</f>
        <v>00</v>
      </c>
      <c r="I1778" s="1" t="str">
        <f>IF(ISBLANK(Data!$F1778),"",IF(Data!$F1778&gt;=3,TEXT(Data!I1778,"00"),""))</f>
        <v>00</v>
      </c>
      <c r="J1778" s="1" t="str">
        <f>IF(ISBLANK(Data!$F1778),"",IF(Data!$F1778&gt;=4,TEXT(Data!J1778,"00"),""))</f>
        <v>00</v>
      </c>
      <c r="K1778" s="1" t="str">
        <f>IF(ISBLANK(Data!$F1778),"",IF(Data!$F1778&gt;=5,TEXT(Data!K1778,"00"),""))</f>
        <v>00</v>
      </c>
      <c r="L1778" s="1" t="str">
        <f>IF(ISBLANK(Data!$F1778),"",IF(Data!$F1778&gt;=6,TEXT(Data!L1778,"00"),""))</f>
        <v>00</v>
      </c>
      <c r="M1778" s="1" t="str">
        <f>IF(ISBLANK(Data!$F1778),"",IF(Data!$F1778&gt;=7,TEXT(Data!M1778,"00"),""))</f>
        <v>00</v>
      </c>
      <c r="N1778" s="1" t="str">
        <f>IF(ISBLANK(Data!$F1778),"",IF(Data!$F1778&gt;=8,TEXT(Data!N1778,"00"),""))</f>
        <v>00</v>
      </c>
    </row>
    <row r="1779" ht="14.25">
      <c r="A1779" s="1">
        <f>IF(ISBLANK(Data!A1779),"",Data!A1779)</f>
        <v>197568</v>
      </c>
      <c r="B1779" s="1">
        <f>IF(ISBLANK(Data!B1779),"",Data!B1779)</f>
        <v>1</v>
      </c>
      <c r="C1779" s="1">
        <f>IF(ISBLANK(Data!C1779),"",Data!C1779)</f>
        <v>400</v>
      </c>
      <c r="D1779" s="1">
        <f>IF(ISBLANK(Data!D1779),"",Data!D1779)</f>
        <v>0</v>
      </c>
      <c r="E1779" s="1">
        <f>IF(ISBLANK(Data!E1779),"",Data!E1779)</f>
        <v>0</v>
      </c>
      <c r="F1779" s="1">
        <f>IF(ISBLANK(Data!F1779),"",Data!F1779)</f>
        <v>8</v>
      </c>
      <c r="G1779" s="1" t="str">
        <f>IF(ISBLANK(Data!$F1779),"",IF(Data!$F1779&gt;=1,TEXT(Data!G1779,"00"),""))</f>
        <v>01</v>
      </c>
      <c r="H1779" s="1" t="str">
        <f>IF(ISBLANK(Data!$F1779),"",IF(Data!$F1779&gt;=2,TEXT(Data!H1779,"00"),""))</f>
        <v>00</v>
      </c>
      <c r="I1779" s="1" t="str">
        <f>IF(ISBLANK(Data!$F1779),"",IF(Data!$F1779&gt;=3,TEXT(Data!I1779,"00"),""))</f>
        <v>4c</v>
      </c>
      <c r="J1779" s="1" t="str">
        <f>IF(ISBLANK(Data!$F1779),"",IF(Data!$F1779&gt;=4,TEXT(Data!J1779,"00"),""))</f>
        <v>00</v>
      </c>
      <c r="K1779" s="1" t="str">
        <f>IF(ISBLANK(Data!$F1779),"",IF(Data!$F1779&gt;=5,TEXT(Data!K1779,"00"),""))</f>
        <v>00</v>
      </c>
      <c r="L1779" s="1" t="str">
        <f>IF(ISBLANK(Data!$F1779),"",IF(Data!$F1779&gt;=6,TEXT(Data!L1779,"00"),""))</f>
        <v>00</v>
      </c>
      <c r="M1779" s="1" t="str">
        <f>IF(ISBLANK(Data!$F1779),"",IF(Data!$F1779&gt;=7,TEXT(Data!M1779,"00"),""))</f>
        <v>00</v>
      </c>
      <c r="N1779" s="1" t="str">
        <f>IF(ISBLANK(Data!$F1779),"",IF(Data!$F1779&gt;=8,TEXT(Data!N1779,"00"),""))</f>
        <v>00</v>
      </c>
    </row>
    <row r="1780" ht="14.25">
      <c r="A1780" s="1">
        <f>IF(ISBLANK(Data!A1780),"",Data!A1780)</f>
        <v>197581</v>
      </c>
      <c r="B1780" s="1">
        <f>IF(ISBLANK(Data!B1780),"",Data!B1780)</f>
        <v>0</v>
      </c>
      <c r="C1780" s="1">
        <f>IF(ISBLANK(Data!C1780),"",Data!C1780)</f>
        <v>300</v>
      </c>
      <c r="D1780" s="1">
        <f>IF(ISBLANK(Data!D1780),"",Data!D1780)</f>
        <v>0</v>
      </c>
      <c r="E1780" s="1">
        <f>IF(ISBLANK(Data!E1780),"",Data!E1780)</f>
        <v>0</v>
      </c>
      <c r="F1780" s="1">
        <f>IF(ISBLANK(Data!F1780),"",Data!F1780)</f>
        <v>8</v>
      </c>
      <c r="G1780" s="1" t="str">
        <f>IF(ISBLANK(Data!$F1780),"",IF(Data!$F1780&gt;=1,TEXT(Data!G1780,"00"),""))</f>
        <v>03</v>
      </c>
      <c r="H1780" s="1" t="str">
        <f>IF(ISBLANK(Data!$F1780),"",IF(Data!$F1780&gt;=2,TEXT(Data!H1780,"00"),""))</f>
        <v>5a</v>
      </c>
      <c r="I1780" s="1" t="str">
        <f>IF(ISBLANK(Data!$F1780),"",IF(Data!$F1780&gt;=3,TEXT(Data!I1780,"00"),""))</f>
        <v>64</v>
      </c>
      <c r="J1780" s="1" t="str">
        <f>IF(ISBLANK(Data!$F1780),"",IF(Data!$F1780&gt;=4,TEXT(Data!J1780,"00"),""))</f>
        <v>5a</v>
      </c>
      <c r="K1780" s="1" t="str">
        <f>IF(ISBLANK(Data!$F1780),"",IF(Data!$F1780&gt;=5,TEXT(Data!K1780,"00"),""))</f>
        <v>64</v>
      </c>
      <c r="L1780" s="1" t="str">
        <f>IF(ISBLANK(Data!$F1780),"",IF(Data!$F1780&gt;=6,TEXT(Data!L1780,"00"),""))</f>
        <v>00</v>
      </c>
      <c r="M1780" s="1" t="str">
        <f>IF(ISBLANK(Data!$F1780),"",IF(Data!$F1780&gt;=7,TEXT(Data!M1780,"00"),""))</f>
        <v>64</v>
      </c>
      <c r="N1780" s="1" t="str">
        <f>IF(ISBLANK(Data!$F1780),"",IF(Data!$F1780&gt;=8,TEXT(Data!N1780,"00"),""))</f>
        <v>a9</v>
      </c>
    </row>
    <row r="1781" ht="14.25">
      <c r="A1781" s="1">
        <f>IF(ISBLANK(Data!A1781),"",Data!A1781)</f>
        <v>197582</v>
      </c>
      <c r="B1781" s="1">
        <f>IF(ISBLANK(Data!B1781),"",Data!B1781)</f>
        <v>0</v>
      </c>
      <c r="C1781" s="1">
        <f>IF(ISBLANK(Data!C1781),"",Data!C1781)</f>
        <v>301</v>
      </c>
      <c r="D1781" s="1">
        <f>IF(ISBLANK(Data!D1781),"",Data!D1781)</f>
        <v>0</v>
      </c>
      <c r="E1781" s="1">
        <f>IF(ISBLANK(Data!E1781),"",Data!E1781)</f>
        <v>0</v>
      </c>
      <c r="F1781" s="1">
        <f>IF(ISBLANK(Data!F1781),"",Data!F1781)</f>
        <v>3</v>
      </c>
      <c r="G1781" s="1" t="str">
        <f>IF(ISBLANK(Data!$F1781),"",IF(Data!$F1781&gt;=1,TEXT(Data!G1781,"00"),""))</f>
        <v>88</v>
      </c>
      <c r="H1781" s="1" t="str">
        <f>IF(ISBLANK(Data!$F1781),"",IF(Data!$F1781&gt;=2,TEXT(Data!H1781,"00"),""))</f>
        <v>09</v>
      </c>
      <c r="I1781" s="1" t="str">
        <f>IF(ISBLANK(Data!$F1781),"",IF(Data!$F1781&gt;=3,TEXT(Data!I1781,"00"),""))</f>
        <v>00</v>
      </c>
      <c r="J1781" s="1" t="str">
        <f>IF(ISBLANK(Data!$F1781),"",IF(Data!$F1781&gt;=4,TEXT(Data!J1781,"00"),""))</f>
        <v/>
      </c>
      <c r="K1781" s="1" t="str">
        <f>IF(ISBLANK(Data!$F1781),"",IF(Data!$F1781&gt;=5,TEXT(Data!K1781,"00"),""))</f>
        <v/>
      </c>
      <c r="L1781" s="1" t="str">
        <f>IF(ISBLANK(Data!$F1781),"",IF(Data!$F1781&gt;=6,TEXT(Data!L1781,"00"),""))</f>
        <v/>
      </c>
      <c r="M1781" s="1" t="str">
        <f>IF(ISBLANK(Data!$F1781),"",IF(Data!$F1781&gt;=7,TEXT(Data!M1781,"00"),""))</f>
        <v/>
      </c>
      <c r="N1781" s="1" t="str">
        <f>IF(ISBLANK(Data!$F1781),"",IF(Data!$F1781&gt;=8,TEXT(Data!N1781,"00"),""))</f>
        <v/>
      </c>
    </row>
    <row r="1782" ht="14.25">
      <c r="A1782" s="1">
        <f>IF(ISBLANK(Data!A1782),"",Data!A1782)</f>
        <v>197628</v>
      </c>
      <c r="B1782" s="1">
        <f>IF(ISBLANK(Data!B1782),"",Data!B1782)</f>
        <v>1</v>
      </c>
      <c r="C1782" s="1">
        <f>IF(ISBLANK(Data!C1782),"",Data!C1782)</f>
        <v>402</v>
      </c>
      <c r="D1782" s="1">
        <f>IF(ISBLANK(Data!D1782),"",Data!D1782)</f>
        <v>0</v>
      </c>
      <c r="E1782" s="1">
        <f>IF(ISBLANK(Data!E1782),"",Data!E1782)</f>
        <v>0</v>
      </c>
      <c r="F1782" s="1">
        <f>IF(ISBLANK(Data!F1782),"",Data!F1782)</f>
        <v>8</v>
      </c>
      <c r="G1782" s="1" t="str">
        <f>IF(ISBLANK(Data!$F1782),"",IF(Data!$F1782&gt;=1,TEXT(Data!G1782,"00"),""))</f>
        <v>64</v>
      </c>
      <c r="H1782" s="1" t="str">
        <f>IF(ISBLANK(Data!$F1782),"",IF(Data!$F1782&gt;=2,TEXT(Data!H1782,"00"),""))</f>
        <v>00</v>
      </c>
      <c r="I1782" s="1" t="str">
        <f>IF(ISBLANK(Data!$F1782),"",IF(Data!$F1782&gt;=3,TEXT(Data!I1782,"00"),""))</f>
        <v>00</v>
      </c>
      <c r="J1782" s="1" t="str">
        <f>IF(ISBLANK(Data!$F1782),"",IF(Data!$F1782&gt;=4,TEXT(Data!J1782,"00"),""))</f>
        <v>00</v>
      </c>
      <c r="K1782" s="1" t="str">
        <f>IF(ISBLANK(Data!$F1782),"",IF(Data!$F1782&gt;=5,TEXT(Data!K1782,"00"),""))</f>
        <v>20</v>
      </c>
      <c r="L1782" s="1" t="str">
        <f>IF(ISBLANK(Data!$F1782),"",IF(Data!$F1782&gt;=6,TEXT(Data!L1782,"00"),""))</f>
        <v>e2</v>
      </c>
      <c r="M1782" s="1" t="str">
        <f>IF(ISBLANK(Data!$F1782),"",IF(Data!$F1782&gt;=7,TEXT(Data!M1782,"00"),""))</f>
        <v>09</v>
      </c>
      <c r="N1782" s="1" t="str">
        <f>IF(ISBLANK(Data!$F1782),"",IF(Data!$F1782&gt;=8,TEXT(Data!N1782,"00"),""))</f>
        <v>00</v>
      </c>
    </row>
    <row r="1783" ht="14.25">
      <c r="A1783" s="1">
        <f>IF(ISBLANK(Data!A1783),"",Data!A1783)</f>
        <v>197631</v>
      </c>
      <c r="B1783" s="1">
        <f>IF(ISBLANK(Data!B1783),"",Data!B1783)</f>
        <v>0</v>
      </c>
      <c r="C1783" s="1">
        <f>IF(ISBLANK(Data!C1783),"",Data!C1783)</f>
        <v>300</v>
      </c>
      <c r="D1783" s="1">
        <f>IF(ISBLANK(Data!D1783),"",Data!D1783)</f>
        <v>0</v>
      </c>
      <c r="E1783" s="1">
        <f>IF(ISBLANK(Data!E1783),"",Data!E1783)</f>
        <v>0</v>
      </c>
      <c r="F1783" s="1">
        <f>IF(ISBLANK(Data!F1783),"",Data!F1783)</f>
        <v>8</v>
      </c>
      <c r="G1783" s="1" t="str">
        <f>IF(ISBLANK(Data!$F1783),"",IF(Data!$F1783&gt;=1,TEXT(Data!G1783,"00"),""))</f>
        <v>03</v>
      </c>
      <c r="H1783" s="1" t="str">
        <f>IF(ISBLANK(Data!$F1783),"",IF(Data!$F1783&gt;=2,TEXT(Data!H1783,"00"),""))</f>
        <v>5a</v>
      </c>
      <c r="I1783" s="1" t="str">
        <f>IF(ISBLANK(Data!$F1783),"",IF(Data!$F1783&gt;=3,TEXT(Data!I1783,"00"),""))</f>
        <v>64</v>
      </c>
      <c r="J1783" s="1" t="str">
        <f>IF(ISBLANK(Data!$F1783),"",IF(Data!$F1783&gt;=4,TEXT(Data!J1783,"00"),""))</f>
        <v>5a</v>
      </c>
      <c r="K1783" s="1" t="str">
        <f>IF(ISBLANK(Data!$F1783),"",IF(Data!$F1783&gt;=5,TEXT(Data!K1783,"00"),""))</f>
        <v>64</v>
      </c>
      <c r="L1783" s="1" t="str">
        <f>IF(ISBLANK(Data!$F1783),"",IF(Data!$F1783&gt;=6,TEXT(Data!L1783,"00"),""))</f>
        <v>00</v>
      </c>
      <c r="M1783" s="1" t="str">
        <f>IF(ISBLANK(Data!$F1783),"",IF(Data!$F1783&gt;=7,TEXT(Data!M1783,"00"),""))</f>
        <v>64</v>
      </c>
      <c r="N1783" s="1" t="str">
        <f>IF(ISBLANK(Data!$F1783),"",IF(Data!$F1783&gt;=8,TEXT(Data!N1783,"00"),""))</f>
        <v>ba</v>
      </c>
    </row>
    <row r="1784" ht="14.25">
      <c r="A1784" s="1">
        <f>IF(ISBLANK(Data!A1784),"",Data!A1784)</f>
        <v>197632</v>
      </c>
      <c r="B1784" s="1">
        <f>IF(ISBLANK(Data!B1784),"",Data!B1784)</f>
        <v>0</v>
      </c>
      <c r="C1784" s="1">
        <f>IF(ISBLANK(Data!C1784),"",Data!C1784)</f>
        <v>301</v>
      </c>
      <c r="D1784" s="1">
        <f>IF(ISBLANK(Data!D1784),"",Data!D1784)</f>
        <v>0</v>
      </c>
      <c r="E1784" s="1">
        <f>IF(ISBLANK(Data!E1784),"",Data!E1784)</f>
        <v>0</v>
      </c>
      <c r="F1784" s="1">
        <f>IF(ISBLANK(Data!F1784),"",Data!F1784)</f>
        <v>3</v>
      </c>
      <c r="G1784" s="1" t="str">
        <f>IF(ISBLANK(Data!$F1784),"",IF(Data!$F1784&gt;=1,TEXT(Data!G1784,"00"),""))</f>
        <v>c6</v>
      </c>
      <c r="H1784" s="1" t="str">
        <f>IF(ISBLANK(Data!$F1784),"",IF(Data!$F1784&gt;=2,TEXT(Data!H1784,"00"),""))</f>
        <v>a</v>
      </c>
      <c r="I1784" s="1" t="str">
        <f>IF(ISBLANK(Data!$F1784),"",IF(Data!$F1784&gt;=3,TEXT(Data!I1784,"00"),""))</f>
        <v>00</v>
      </c>
      <c r="J1784" s="1" t="str">
        <f>IF(ISBLANK(Data!$F1784),"",IF(Data!$F1784&gt;=4,TEXT(Data!J1784,"00"),""))</f>
        <v/>
      </c>
      <c r="K1784" s="1" t="str">
        <f>IF(ISBLANK(Data!$F1784),"",IF(Data!$F1784&gt;=5,TEXT(Data!K1784,"00"),""))</f>
        <v/>
      </c>
      <c r="L1784" s="1" t="str">
        <f>IF(ISBLANK(Data!$F1784),"",IF(Data!$F1784&gt;=6,TEXT(Data!L1784,"00"),""))</f>
        <v/>
      </c>
      <c r="M1784" s="1" t="str">
        <f>IF(ISBLANK(Data!$F1784),"",IF(Data!$F1784&gt;=7,TEXT(Data!M1784,"00"),""))</f>
        <v/>
      </c>
      <c r="N1784" s="1" t="str">
        <f>IF(ISBLANK(Data!$F1784),"",IF(Data!$F1784&gt;=8,TEXT(Data!N1784,"00"),""))</f>
        <v/>
      </c>
    </row>
    <row r="1785" ht="14.25">
      <c r="A1785" s="1">
        <f>IF(ISBLANK(Data!A1785),"",Data!A1785)</f>
        <v>197646</v>
      </c>
      <c r="B1785" s="1">
        <f>IF(ISBLANK(Data!B1785),"",Data!B1785)</f>
        <v>1</v>
      </c>
      <c r="C1785" s="1">
        <f>IF(ISBLANK(Data!C1785),"",Data!C1785)</f>
        <v>201</v>
      </c>
      <c r="D1785" s="1">
        <f>IF(ISBLANK(Data!D1785),"",Data!D1785)</f>
        <v>0</v>
      </c>
      <c r="E1785" s="1">
        <f>IF(ISBLANK(Data!E1785),"",Data!E1785)</f>
        <v>0</v>
      </c>
      <c r="F1785" s="1">
        <f>IF(ISBLANK(Data!F1785),"",Data!F1785)</f>
        <v>6</v>
      </c>
      <c r="G1785" s="1" t="str">
        <f>IF(ISBLANK(Data!$F1785),"",IF(Data!$F1785&gt;=1,TEXT(Data!G1785,"00"),""))</f>
        <v>64</v>
      </c>
      <c r="H1785" s="1" t="str">
        <f>IF(ISBLANK(Data!$F1785),"",IF(Data!$F1785&gt;=2,TEXT(Data!H1785,"00"),""))</f>
        <v>05</v>
      </c>
      <c r="I1785" s="1" t="str">
        <f>IF(ISBLANK(Data!$F1785),"",IF(Data!$F1785&gt;=3,TEXT(Data!I1785,"00"),""))</f>
        <v>00</v>
      </c>
      <c r="J1785" s="1" t="str">
        <f>IF(ISBLANK(Data!$F1785),"",IF(Data!$F1785&gt;=4,TEXT(Data!J1785,"00"),""))</f>
        <v>00</v>
      </c>
      <c r="K1785" s="1" t="str">
        <f>IF(ISBLANK(Data!$F1785),"",IF(Data!$F1785&gt;=5,TEXT(Data!K1785,"00"),""))</f>
        <v>62</v>
      </c>
      <c r="L1785" s="1" t="str">
        <f>IF(ISBLANK(Data!$F1785),"",IF(Data!$F1785&gt;=6,TEXT(Data!L1785,"00"),""))</f>
        <v>00</v>
      </c>
      <c r="M1785" s="1" t="str">
        <f>IF(ISBLANK(Data!$F1785),"",IF(Data!$F1785&gt;=7,TEXT(Data!M1785,"00"),""))</f>
        <v/>
      </c>
      <c r="N1785" s="1" t="str">
        <f>IF(ISBLANK(Data!$F1785),"",IF(Data!$F1785&gt;=8,TEXT(Data!N1785,"00"),""))</f>
        <v/>
      </c>
    </row>
    <row r="1786" ht="14.25">
      <c r="A1786" s="1">
        <f>IF(ISBLANK(Data!A1786),"",Data!A1786)</f>
        <v>197648</v>
      </c>
      <c r="B1786" s="1">
        <f>IF(ISBLANK(Data!B1786),"",Data!B1786)</f>
        <v>1</v>
      </c>
      <c r="C1786" s="1">
        <f>IF(ISBLANK(Data!C1786),"",Data!C1786)</f>
        <v>401</v>
      </c>
      <c r="D1786" s="1">
        <f>IF(ISBLANK(Data!D1786),"",Data!D1786)</f>
        <v>0</v>
      </c>
      <c r="E1786" s="1">
        <f>IF(ISBLANK(Data!E1786),"",Data!E1786)</f>
        <v>0</v>
      </c>
      <c r="F1786" s="1">
        <f>IF(ISBLANK(Data!F1786),"",Data!F1786)</f>
        <v>8</v>
      </c>
      <c r="G1786" s="1" t="str">
        <f>IF(ISBLANK(Data!$F1786),"",IF(Data!$F1786&gt;=1,TEXT(Data!G1786,"00"),""))</f>
        <v>8f</v>
      </c>
      <c r="H1786" s="1" t="str">
        <f>IF(ISBLANK(Data!$F1786),"",IF(Data!$F1786&gt;=2,TEXT(Data!H1786,"00"),""))</f>
        <v>a0</v>
      </c>
      <c r="I1786" s="1" t="str">
        <f>IF(ISBLANK(Data!$F1786),"",IF(Data!$F1786&gt;=3,TEXT(Data!I1786,"00"),""))</f>
        <v>00</v>
      </c>
      <c r="J1786" s="1" t="str">
        <f>IF(ISBLANK(Data!$F1786),"",IF(Data!$F1786&gt;=4,TEXT(Data!J1786,"00"),""))</f>
        <v>00</v>
      </c>
      <c r="K1786" s="1" t="str">
        <f>IF(ISBLANK(Data!$F1786),"",IF(Data!$F1786&gt;=5,TEXT(Data!K1786,"00"),""))</f>
        <v>56</v>
      </c>
      <c r="L1786" s="1" t="str">
        <f>IF(ISBLANK(Data!$F1786),"",IF(Data!$F1786&gt;=6,TEXT(Data!L1786,"00"),""))</f>
        <v>00</v>
      </c>
      <c r="M1786" s="1" t="str">
        <f>IF(ISBLANK(Data!$F1786),"",IF(Data!$F1786&gt;=7,TEXT(Data!M1786,"00"),""))</f>
        <v>00</v>
      </c>
      <c r="N1786" s="1" t="str">
        <f>IF(ISBLANK(Data!$F1786),"",IF(Data!$F1786&gt;=8,TEXT(Data!N1786,"00"),""))</f>
        <v>00</v>
      </c>
    </row>
    <row r="1787" ht="14.25">
      <c r="A1787" s="1">
        <f>IF(ISBLANK(Data!A1787),"",Data!A1787)</f>
        <v>197658</v>
      </c>
      <c r="B1787" s="1">
        <f>IF(ISBLANK(Data!B1787),"",Data!B1787)</f>
        <v>1</v>
      </c>
      <c r="C1787" s="1">
        <f>IF(ISBLANK(Data!C1787),"",Data!C1787)</f>
        <v>203</v>
      </c>
      <c r="D1787" s="1">
        <f>IF(ISBLANK(Data!D1787),"",Data!D1787)</f>
        <v>0</v>
      </c>
      <c r="E1787" s="1">
        <f>IF(ISBLANK(Data!E1787),"",Data!E1787)</f>
        <v>0</v>
      </c>
      <c r="F1787" s="1">
        <f>IF(ISBLANK(Data!F1787),"",Data!F1787)</f>
        <v>8</v>
      </c>
      <c r="G1787" s="1" t="str">
        <f>IF(ISBLANK(Data!$F1787),"",IF(Data!$F1787&gt;=1,TEXT(Data!G1787,"00"),""))</f>
        <v>00</v>
      </c>
      <c r="H1787" s="1" t="str">
        <f>IF(ISBLANK(Data!$F1787),"",IF(Data!$F1787&gt;=2,TEXT(Data!H1787,"00"),""))</f>
        <v>00</v>
      </c>
      <c r="I1787" s="1" t="str">
        <f>IF(ISBLANK(Data!$F1787),"",IF(Data!$F1787&gt;=3,TEXT(Data!I1787,"00"),""))</f>
        <v>00</v>
      </c>
      <c r="J1787" s="1" t="str">
        <f>IF(ISBLANK(Data!$F1787),"",IF(Data!$F1787&gt;=4,TEXT(Data!J1787,"00"),""))</f>
        <v>00</v>
      </c>
      <c r="K1787" s="1" t="str">
        <f>IF(ISBLANK(Data!$F1787),"",IF(Data!$F1787&gt;=5,TEXT(Data!K1787,"00"),""))</f>
        <v>00</v>
      </c>
      <c r="L1787" s="1" t="str">
        <f>IF(ISBLANK(Data!$F1787),"",IF(Data!$F1787&gt;=6,TEXT(Data!L1787,"00"),""))</f>
        <v>00</v>
      </c>
      <c r="M1787" s="1" t="str">
        <f>IF(ISBLANK(Data!$F1787),"",IF(Data!$F1787&gt;=7,TEXT(Data!M1787,"00"),""))</f>
        <v>00</v>
      </c>
      <c r="N1787" s="1" t="str">
        <f>IF(ISBLANK(Data!$F1787),"",IF(Data!$F1787&gt;=8,TEXT(Data!N1787,"00"),""))</f>
        <v>00</v>
      </c>
    </row>
    <row r="1788" ht="14.25">
      <c r="A1788" s="1">
        <f>IF(ISBLANK(Data!A1788),"",Data!A1788)</f>
        <v>197668</v>
      </c>
      <c r="B1788" s="1">
        <f>IF(ISBLANK(Data!B1788),"",Data!B1788)</f>
        <v>1</v>
      </c>
      <c r="C1788" s="1">
        <f>IF(ISBLANK(Data!C1788),"",Data!C1788)</f>
        <v>400</v>
      </c>
      <c r="D1788" s="1">
        <f>IF(ISBLANK(Data!D1788),"",Data!D1788)</f>
        <v>0</v>
      </c>
      <c r="E1788" s="1">
        <f>IF(ISBLANK(Data!E1788),"",Data!E1788)</f>
        <v>0</v>
      </c>
      <c r="F1788" s="1">
        <f>IF(ISBLANK(Data!F1788),"",Data!F1788)</f>
        <v>8</v>
      </c>
      <c r="G1788" s="1" t="str">
        <f>IF(ISBLANK(Data!$F1788),"",IF(Data!$F1788&gt;=1,TEXT(Data!G1788,"00"),""))</f>
        <v>01</v>
      </c>
      <c r="H1788" s="1" t="str">
        <f>IF(ISBLANK(Data!$F1788),"",IF(Data!$F1788&gt;=2,TEXT(Data!H1788,"00"),""))</f>
        <v>00</v>
      </c>
      <c r="I1788" s="1" t="str">
        <f>IF(ISBLANK(Data!$F1788),"",IF(Data!$F1788&gt;=3,TEXT(Data!I1788,"00"),""))</f>
        <v>4c</v>
      </c>
      <c r="J1788" s="1" t="str">
        <f>IF(ISBLANK(Data!$F1788),"",IF(Data!$F1788&gt;=4,TEXT(Data!J1788,"00"),""))</f>
        <v>00</v>
      </c>
      <c r="K1788" s="1" t="str">
        <f>IF(ISBLANK(Data!$F1788),"",IF(Data!$F1788&gt;=5,TEXT(Data!K1788,"00"),""))</f>
        <v>00</v>
      </c>
      <c r="L1788" s="1" t="str">
        <f>IF(ISBLANK(Data!$F1788),"",IF(Data!$F1788&gt;=6,TEXT(Data!L1788,"00"),""))</f>
        <v>00</v>
      </c>
      <c r="M1788" s="1" t="str">
        <f>IF(ISBLANK(Data!$F1788),"",IF(Data!$F1788&gt;=7,TEXT(Data!M1788,"00"),""))</f>
        <v>00</v>
      </c>
      <c r="N1788" s="1" t="str">
        <f>IF(ISBLANK(Data!$F1788),"",IF(Data!$F1788&gt;=8,TEXT(Data!N1788,"00"),""))</f>
        <v>00</v>
      </c>
    </row>
    <row r="1789" ht="14.25">
      <c r="A1789" s="1">
        <f>IF(ISBLANK(Data!A1789),"",Data!A1789)</f>
        <v>197681</v>
      </c>
      <c r="B1789" s="1">
        <f>IF(ISBLANK(Data!B1789),"",Data!B1789)</f>
        <v>0</v>
      </c>
      <c r="C1789" s="1">
        <f>IF(ISBLANK(Data!C1789),"",Data!C1789)</f>
        <v>300</v>
      </c>
      <c r="D1789" s="1">
        <f>IF(ISBLANK(Data!D1789),"",Data!D1789)</f>
        <v>0</v>
      </c>
      <c r="E1789" s="1">
        <f>IF(ISBLANK(Data!E1789),"",Data!E1789)</f>
        <v>0</v>
      </c>
      <c r="F1789" s="1">
        <f>IF(ISBLANK(Data!F1789),"",Data!F1789)</f>
        <v>8</v>
      </c>
      <c r="G1789" s="1" t="str">
        <f>IF(ISBLANK(Data!$F1789),"",IF(Data!$F1789&gt;=1,TEXT(Data!G1789,"00"),""))</f>
        <v>03</v>
      </c>
      <c r="H1789" s="1" t="str">
        <f>IF(ISBLANK(Data!$F1789),"",IF(Data!$F1789&gt;=2,TEXT(Data!H1789,"00"),""))</f>
        <v>5a</v>
      </c>
      <c r="I1789" s="1" t="str">
        <f>IF(ISBLANK(Data!$F1789),"",IF(Data!$F1789&gt;=3,TEXT(Data!I1789,"00"),""))</f>
        <v>64</v>
      </c>
      <c r="J1789" s="1" t="str">
        <f>IF(ISBLANK(Data!$F1789),"",IF(Data!$F1789&gt;=4,TEXT(Data!J1789,"00"),""))</f>
        <v>5a</v>
      </c>
      <c r="K1789" s="1" t="str">
        <f>IF(ISBLANK(Data!$F1789),"",IF(Data!$F1789&gt;=5,TEXT(Data!K1789,"00"),""))</f>
        <v>64</v>
      </c>
      <c r="L1789" s="1" t="str">
        <f>IF(ISBLANK(Data!$F1789),"",IF(Data!$F1789&gt;=6,TEXT(Data!L1789,"00"),""))</f>
        <v>00</v>
      </c>
      <c r="M1789" s="1" t="str">
        <f>IF(ISBLANK(Data!$F1789),"",IF(Data!$F1789&gt;=7,TEXT(Data!M1789,"00"),""))</f>
        <v>64</v>
      </c>
      <c r="N1789" s="1" t="str">
        <f>IF(ISBLANK(Data!$F1789),"",IF(Data!$F1789&gt;=8,TEXT(Data!N1789,"00"),""))</f>
        <v>ab</v>
      </c>
    </row>
    <row r="1790" ht="14.25">
      <c r="A1790" s="1">
        <f>IF(ISBLANK(Data!A1790),"",Data!A1790)</f>
        <v>197682</v>
      </c>
      <c r="B1790" s="1">
        <f>IF(ISBLANK(Data!B1790),"",Data!B1790)</f>
        <v>0</v>
      </c>
      <c r="C1790" s="1">
        <f>IF(ISBLANK(Data!C1790),"",Data!C1790)</f>
        <v>301</v>
      </c>
      <c r="D1790" s="1">
        <f>IF(ISBLANK(Data!D1790),"",Data!D1790)</f>
        <v>0</v>
      </c>
      <c r="E1790" s="1">
        <f>IF(ISBLANK(Data!E1790),"",Data!E1790)</f>
        <v>0</v>
      </c>
      <c r="F1790" s="1">
        <f>IF(ISBLANK(Data!F1790),"",Data!F1790)</f>
        <v>3</v>
      </c>
      <c r="G1790" s="1" t="str">
        <f>IF(ISBLANK(Data!$F1790),"",IF(Data!$F1790&gt;=1,TEXT(Data!G1790,"00"),""))</f>
        <v>43</v>
      </c>
      <c r="H1790" s="1" t="str">
        <f>IF(ISBLANK(Data!$F1790),"",IF(Data!$F1790&gt;=2,TEXT(Data!H1790,"00"),""))</f>
        <v>b</v>
      </c>
      <c r="I1790" s="1" t="str">
        <f>IF(ISBLANK(Data!$F1790),"",IF(Data!$F1790&gt;=3,TEXT(Data!I1790,"00"),""))</f>
        <v>00</v>
      </c>
      <c r="J1790" s="1" t="str">
        <f>IF(ISBLANK(Data!$F1790),"",IF(Data!$F1790&gt;=4,TEXT(Data!J1790,"00"),""))</f>
        <v/>
      </c>
      <c r="K1790" s="1" t="str">
        <f>IF(ISBLANK(Data!$F1790),"",IF(Data!$F1790&gt;=5,TEXT(Data!K1790,"00"),""))</f>
        <v/>
      </c>
      <c r="L1790" s="1" t="str">
        <f>IF(ISBLANK(Data!$F1790),"",IF(Data!$F1790&gt;=6,TEXT(Data!L1790,"00"),""))</f>
        <v/>
      </c>
      <c r="M1790" s="1" t="str">
        <f>IF(ISBLANK(Data!$F1790),"",IF(Data!$F1790&gt;=7,TEXT(Data!M1790,"00"),""))</f>
        <v/>
      </c>
      <c r="N1790" s="1" t="str">
        <f>IF(ISBLANK(Data!$F1790),"",IF(Data!$F1790&gt;=8,TEXT(Data!N1790,"00"),""))</f>
        <v/>
      </c>
    </row>
    <row r="1791" ht="14.25">
      <c r="A1791" s="1">
        <f>IF(ISBLANK(Data!A1791),"",Data!A1791)</f>
        <v>197731</v>
      </c>
      <c r="B1791" s="1">
        <f>IF(ISBLANK(Data!B1791),"",Data!B1791)</f>
        <v>0</v>
      </c>
      <c r="C1791" s="1">
        <f>IF(ISBLANK(Data!C1791),"",Data!C1791)</f>
        <v>300</v>
      </c>
      <c r="D1791" s="1">
        <f>IF(ISBLANK(Data!D1791),"",Data!D1791)</f>
        <v>0</v>
      </c>
      <c r="E1791" s="1">
        <f>IF(ISBLANK(Data!E1791),"",Data!E1791)</f>
        <v>0</v>
      </c>
      <c r="F1791" s="1">
        <f>IF(ISBLANK(Data!F1791),"",Data!F1791)</f>
        <v>8</v>
      </c>
      <c r="G1791" s="1" t="str">
        <f>IF(ISBLANK(Data!$F1791),"",IF(Data!$F1791&gt;=1,TEXT(Data!G1791,"00"),""))</f>
        <v>03</v>
      </c>
      <c r="H1791" s="1" t="str">
        <f>IF(ISBLANK(Data!$F1791),"",IF(Data!$F1791&gt;=2,TEXT(Data!H1791,"00"),""))</f>
        <v>5a</v>
      </c>
      <c r="I1791" s="1" t="str">
        <f>IF(ISBLANK(Data!$F1791),"",IF(Data!$F1791&gt;=3,TEXT(Data!I1791,"00"),""))</f>
        <v>64</v>
      </c>
      <c r="J1791" s="1" t="str">
        <f>IF(ISBLANK(Data!$F1791),"",IF(Data!$F1791&gt;=4,TEXT(Data!J1791,"00"),""))</f>
        <v>5a</v>
      </c>
      <c r="K1791" s="1" t="str">
        <f>IF(ISBLANK(Data!$F1791),"",IF(Data!$F1791&gt;=5,TEXT(Data!K1791,"00"),""))</f>
        <v>64</v>
      </c>
      <c r="L1791" s="1" t="str">
        <f>IF(ISBLANK(Data!$F1791),"",IF(Data!$F1791&gt;=6,TEXT(Data!L1791,"00"),""))</f>
        <v>00</v>
      </c>
      <c r="M1791" s="1" t="str">
        <f>IF(ISBLANK(Data!$F1791),"",IF(Data!$F1791&gt;=7,TEXT(Data!M1791,"00"),""))</f>
        <v>64</v>
      </c>
      <c r="N1791" s="1" t="str">
        <f>IF(ISBLANK(Data!$F1791),"",IF(Data!$F1791&gt;=8,TEXT(Data!N1791,"00"),""))</f>
        <v>bc</v>
      </c>
    </row>
    <row r="1792" ht="14.25">
      <c r="A1792" s="1">
        <f>IF(ISBLANK(Data!A1792),"",Data!A1792)</f>
        <v>197732</v>
      </c>
      <c r="B1792" s="1">
        <f>IF(ISBLANK(Data!B1792),"",Data!B1792)</f>
        <v>0</v>
      </c>
      <c r="C1792" s="1">
        <f>IF(ISBLANK(Data!C1792),"",Data!C1792)</f>
        <v>301</v>
      </c>
      <c r="D1792" s="1">
        <f>IF(ISBLANK(Data!D1792),"",Data!D1792)</f>
        <v>0</v>
      </c>
      <c r="E1792" s="1">
        <f>IF(ISBLANK(Data!E1792),"",Data!E1792)</f>
        <v>0</v>
      </c>
      <c r="F1792" s="1">
        <f>IF(ISBLANK(Data!F1792),"",Data!F1792)</f>
        <v>3</v>
      </c>
      <c r="G1792" s="1" t="str">
        <f>IF(ISBLANK(Data!$F1792),"",IF(Data!$F1792&gt;=1,TEXT(Data!G1792,"00"),""))</f>
        <v>b5</v>
      </c>
      <c r="H1792" s="1" t="str">
        <f>IF(ISBLANK(Data!$F1792),"",IF(Data!$F1792&gt;=2,TEXT(Data!H1792,"00"),""))</f>
        <v>c</v>
      </c>
      <c r="I1792" s="1" t="str">
        <f>IF(ISBLANK(Data!$F1792),"",IF(Data!$F1792&gt;=3,TEXT(Data!I1792,"00"),""))</f>
        <v>00</v>
      </c>
      <c r="J1792" s="1" t="str">
        <f>IF(ISBLANK(Data!$F1792),"",IF(Data!$F1792&gt;=4,TEXT(Data!J1792,"00"),""))</f>
        <v/>
      </c>
      <c r="K1792" s="1" t="str">
        <f>IF(ISBLANK(Data!$F1792),"",IF(Data!$F1792&gt;=5,TEXT(Data!K1792,"00"),""))</f>
        <v/>
      </c>
      <c r="L1792" s="1" t="str">
        <f>IF(ISBLANK(Data!$F1792),"",IF(Data!$F1792&gt;=6,TEXT(Data!L1792,"00"),""))</f>
        <v/>
      </c>
      <c r="M1792" s="1" t="str">
        <f>IF(ISBLANK(Data!$F1792),"",IF(Data!$F1792&gt;=7,TEXT(Data!M1792,"00"),""))</f>
        <v/>
      </c>
      <c r="N1792" s="1" t="str">
        <f>IF(ISBLANK(Data!$F1792),"",IF(Data!$F1792&gt;=8,TEXT(Data!N1792,"00"),""))</f>
        <v/>
      </c>
    </row>
    <row r="1793" ht="14.25">
      <c r="A1793" s="1">
        <f>IF(ISBLANK(Data!A1793),"",Data!A1793)</f>
        <v>197746</v>
      </c>
      <c r="B1793" s="1">
        <f>IF(ISBLANK(Data!B1793),"",Data!B1793)</f>
        <v>1</v>
      </c>
      <c r="C1793" s="1">
        <f>IF(ISBLANK(Data!C1793),"",Data!C1793)</f>
        <v>201</v>
      </c>
      <c r="D1793" s="1">
        <f>IF(ISBLANK(Data!D1793),"",Data!D1793)</f>
        <v>0</v>
      </c>
      <c r="E1793" s="1">
        <f>IF(ISBLANK(Data!E1793),"",Data!E1793)</f>
        <v>0</v>
      </c>
      <c r="F1793" s="1">
        <f>IF(ISBLANK(Data!F1793),"",Data!F1793)</f>
        <v>6</v>
      </c>
      <c r="G1793" s="1" t="str">
        <f>IF(ISBLANK(Data!$F1793),"",IF(Data!$F1793&gt;=1,TEXT(Data!G1793,"00"),""))</f>
        <v>96</v>
      </c>
      <c r="H1793" s="1" t="str">
        <f>IF(ISBLANK(Data!$F1793),"",IF(Data!$F1793&gt;=2,TEXT(Data!H1793,"00"),""))</f>
        <v>05</v>
      </c>
      <c r="I1793" s="1" t="str">
        <f>IF(ISBLANK(Data!$F1793),"",IF(Data!$F1793&gt;=3,TEXT(Data!I1793,"00"),""))</f>
        <v>00</v>
      </c>
      <c r="J1793" s="1" t="str">
        <f>IF(ISBLANK(Data!$F1793),"",IF(Data!$F1793&gt;=4,TEXT(Data!J1793,"00"),""))</f>
        <v>00</v>
      </c>
      <c r="K1793" s="1" t="str">
        <f>IF(ISBLANK(Data!$F1793),"",IF(Data!$F1793&gt;=5,TEXT(Data!K1793,"00"),""))</f>
        <v>62</v>
      </c>
      <c r="L1793" s="1" t="str">
        <f>IF(ISBLANK(Data!$F1793),"",IF(Data!$F1793&gt;=6,TEXT(Data!L1793,"00"),""))</f>
        <v>00</v>
      </c>
      <c r="M1793" s="1" t="str">
        <f>IF(ISBLANK(Data!$F1793),"",IF(Data!$F1793&gt;=7,TEXT(Data!M1793,"00"),""))</f>
        <v/>
      </c>
      <c r="N1793" s="1" t="str">
        <f>IF(ISBLANK(Data!$F1793),"",IF(Data!$F1793&gt;=8,TEXT(Data!N1793,"00"),""))</f>
        <v/>
      </c>
    </row>
    <row r="1794" ht="14.25">
      <c r="A1794" s="1">
        <f>IF(ISBLANK(Data!A1794),"",Data!A1794)</f>
        <v>197749</v>
      </c>
      <c r="B1794" s="1">
        <f>IF(ISBLANK(Data!B1794),"",Data!B1794)</f>
        <v>1</v>
      </c>
      <c r="C1794" s="1">
        <f>IF(ISBLANK(Data!C1794),"",Data!C1794)</f>
        <v>401</v>
      </c>
      <c r="D1794" s="1">
        <f>IF(ISBLANK(Data!D1794),"",Data!D1794)</f>
        <v>0</v>
      </c>
      <c r="E1794" s="1">
        <f>IF(ISBLANK(Data!E1794),"",Data!E1794)</f>
        <v>0</v>
      </c>
      <c r="F1794" s="1">
        <f>IF(ISBLANK(Data!F1794),"",Data!F1794)</f>
        <v>8</v>
      </c>
      <c r="G1794" s="1" t="str">
        <f>IF(ISBLANK(Data!$F1794),"",IF(Data!$F1794&gt;=1,TEXT(Data!G1794,"00"),""))</f>
        <v>8f</v>
      </c>
      <c r="H1794" s="1" t="str">
        <f>IF(ISBLANK(Data!$F1794),"",IF(Data!$F1794&gt;=2,TEXT(Data!H1794,"00"),""))</f>
        <v>a0</v>
      </c>
      <c r="I1794" s="1" t="str">
        <f>IF(ISBLANK(Data!$F1794),"",IF(Data!$F1794&gt;=3,TEXT(Data!I1794,"00"),""))</f>
        <v>00</v>
      </c>
      <c r="J1794" s="1" t="str">
        <f>IF(ISBLANK(Data!$F1794),"",IF(Data!$F1794&gt;=4,TEXT(Data!J1794,"00"),""))</f>
        <v>00</v>
      </c>
      <c r="K1794" s="1" t="str">
        <f>IF(ISBLANK(Data!$F1794),"",IF(Data!$F1794&gt;=5,TEXT(Data!K1794,"00"),""))</f>
        <v>56</v>
      </c>
      <c r="L1794" s="1" t="str">
        <f>IF(ISBLANK(Data!$F1794),"",IF(Data!$F1794&gt;=6,TEXT(Data!L1794,"00"),""))</f>
        <v>00</v>
      </c>
      <c r="M1794" s="1" t="str">
        <f>IF(ISBLANK(Data!$F1794),"",IF(Data!$F1794&gt;=7,TEXT(Data!M1794,"00"),""))</f>
        <v>00</v>
      </c>
      <c r="N1794" s="1" t="str">
        <f>IF(ISBLANK(Data!$F1794),"",IF(Data!$F1794&gt;=8,TEXT(Data!N1794,"00"),""))</f>
        <v>00</v>
      </c>
    </row>
    <row r="1795" ht="14.25">
      <c r="A1795" s="1">
        <f>IF(ISBLANK(Data!A1795),"",Data!A1795)</f>
        <v>197758</v>
      </c>
      <c r="B1795" s="1">
        <f>IF(ISBLANK(Data!B1795),"",Data!B1795)</f>
        <v>1</v>
      </c>
      <c r="C1795" s="1">
        <f>IF(ISBLANK(Data!C1795),"",Data!C1795)</f>
        <v>203</v>
      </c>
      <c r="D1795" s="1">
        <f>IF(ISBLANK(Data!D1795),"",Data!D1795)</f>
        <v>0</v>
      </c>
      <c r="E1795" s="1">
        <f>IF(ISBLANK(Data!E1795),"",Data!E1795)</f>
        <v>0</v>
      </c>
      <c r="F1795" s="1">
        <f>IF(ISBLANK(Data!F1795),"",Data!F1795)</f>
        <v>8</v>
      </c>
      <c r="G1795" s="1" t="str">
        <f>IF(ISBLANK(Data!$F1795),"",IF(Data!$F1795&gt;=1,TEXT(Data!G1795,"00"),""))</f>
        <v>00</v>
      </c>
      <c r="H1795" s="1" t="str">
        <f>IF(ISBLANK(Data!$F1795),"",IF(Data!$F1795&gt;=2,TEXT(Data!H1795,"00"),""))</f>
        <v>00</v>
      </c>
      <c r="I1795" s="1" t="str">
        <f>IF(ISBLANK(Data!$F1795),"",IF(Data!$F1795&gt;=3,TEXT(Data!I1795,"00"),""))</f>
        <v>00</v>
      </c>
      <c r="J1795" s="1" t="str">
        <f>IF(ISBLANK(Data!$F1795),"",IF(Data!$F1795&gt;=4,TEXT(Data!J1795,"00"),""))</f>
        <v>00</v>
      </c>
      <c r="K1795" s="1" t="str">
        <f>IF(ISBLANK(Data!$F1795),"",IF(Data!$F1795&gt;=5,TEXT(Data!K1795,"00"),""))</f>
        <v>00</v>
      </c>
      <c r="L1795" s="1" t="str">
        <f>IF(ISBLANK(Data!$F1795),"",IF(Data!$F1795&gt;=6,TEXT(Data!L1795,"00"),""))</f>
        <v>00</v>
      </c>
      <c r="M1795" s="1" t="str">
        <f>IF(ISBLANK(Data!$F1795),"",IF(Data!$F1795&gt;=7,TEXT(Data!M1795,"00"),""))</f>
        <v>00</v>
      </c>
      <c r="N1795" s="1" t="str">
        <f>IF(ISBLANK(Data!$F1795),"",IF(Data!$F1795&gt;=8,TEXT(Data!N1795,"00"),""))</f>
        <v>00</v>
      </c>
    </row>
    <row r="1796" ht="14.25">
      <c r="A1796" s="1">
        <f>IF(ISBLANK(Data!A1796),"",Data!A1796)</f>
        <v>197769</v>
      </c>
      <c r="B1796" s="1">
        <f>IF(ISBLANK(Data!B1796),"",Data!B1796)</f>
        <v>1</v>
      </c>
      <c r="C1796" s="1">
        <f>IF(ISBLANK(Data!C1796),"",Data!C1796)</f>
        <v>400</v>
      </c>
      <c r="D1796" s="1">
        <f>IF(ISBLANK(Data!D1796),"",Data!D1796)</f>
        <v>0</v>
      </c>
      <c r="E1796" s="1">
        <f>IF(ISBLANK(Data!E1796),"",Data!E1796)</f>
        <v>0</v>
      </c>
      <c r="F1796" s="1">
        <f>IF(ISBLANK(Data!F1796),"",Data!F1796)</f>
        <v>8</v>
      </c>
      <c r="G1796" s="1" t="str">
        <f>IF(ISBLANK(Data!$F1796),"",IF(Data!$F1796&gt;=1,TEXT(Data!G1796,"00"),""))</f>
        <v>01</v>
      </c>
      <c r="H1796" s="1" t="str">
        <f>IF(ISBLANK(Data!$F1796),"",IF(Data!$F1796&gt;=2,TEXT(Data!H1796,"00"),""))</f>
        <v>00</v>
      </c>
      <c r="I1796" s="1" t="str">
        <f>IF(ISBLANK(Data!$F1796),"",IF(Data!$F1796&gt;=3,TEXT(Data!I1796,"00"),""))</f>
        <v>4c</v>
      </c>
      <c r="J1796" s="1" t="str">
        <f>IF(ISBLANK(Data!$F1796),"",IF(Data!$F1796&gt;=4,TEXT(Data!J1796,"00"),""))</f>
        <v>00</v>
      </c>
      <c r="K1796" s="1" t="str">
        <f>IF(ISBLANK(Data!$F1796),"",IF(Data!$F1796&gt;=5,TEXT(Data!K1796,"00"),""))</f>
        <v>00</v>
      </c>
      <c r="L1796" s="1" t="str">
        <f>IF(ISBLANK(Data!$F1796),"",IF(Data!$F1796&gt;=6,TEXT(Data!L1796,"00"),""))</f>
        <v>00</v>
      </c>
      <c r="M1796" s="1" t="str">
        <f>IF(ISBLANK(Data!$F1796),"",IF(Data!$F1796&gt;=7,TEXT(Data!M1796,"00"),""))</f>
        <v>00</v>
      </c>
      <c r="N1796" s="1" t="str">
        <f>IF(ISBLANK(Data!$F1796),"",IF(Data!$F1796&gt;=8,TEXT(Data!N1796,"00"),""))</f>
        <v>00</v>
      </c>
    </row>
    <row r="1797" ht="14.25">
      <c r="A1797" s="1">
        <f>IF(ISBLANK(Data!A1797),"",Data!A1797)</f>
        <v>197781</v>
      </c>
      <c r="B1797" s="1">
        <f>IF(ISBLANK(Data!B1797),"",Data!B1797)</f>
        <v>0</v>
      </c>
      <c r="C1797" s="1">
        <f>IF(ISBLANK(Data!C1797),"",Data!C1797)</f>
        <v>300</v>
      </c>
      <c r="D1797" s="1">
        <f>IF(ISBLANK(Data!D1797),"",Data!D1797)</f>
        <v>0</v>
      </c>
      <c r="E1797" s="1">
        <f>IF(ISBLANK(Data!E1797),"",Data!E1797)</f>
        <v>0</v>
      </c>
      <c r="F1797" s="1">
        <f>IF(ISBLANK(Data!F1797),"",Data!F1797)</f>
        <v>8</v>
      </c>
      <c r="G1797" s="1" t="str">
        <f>IF(ISBLANK(Data!$F1797),"",IF(Data!$F1797&gt;=1,TEXT(Data!G1797,"00"),""))</f>
        <v>03</v>
      </c>
      <c r="H1797" s="1" t="str">
        <f>IF(ISBLANK(Data!$F1797),"",IF(Data!$F1797&gt;=2,TEXT(Data!H1797,"00"),""))</f>
        <v>5a</v>
      </c>
      <c r="I1797" s="1" t="str">
        <f>IF(ISBLANK(Data!$F1797),"",IF(Data!$F1797&gt;=3,TEXT(Data!I1797,"00"),""))</f>
        <v>64</v>
      </c>
      <c r="J1797" s="1" t="str">
        <f>IF(ISBLANK(Data!$F1797),"",IF(Data!$F1797&gt;=4,TEXT(Data!J1797,"00"),""))</f>
        <v>5a</v>
      </c>
      <c r="K1797" s="1" t="str">
        <f>IF(ISBLANK(Data!$F1797),"",IF(Data!$F1797&gt;=5,TEXT(Data!K1797,"00"),""))</f>
        <v>64</v>
      </c>
      <c r="L1797" s="1" t="str">
        <f>IF(ISBLANK(Data!$F1797),"",IF(Data!$F1797&gt;=6,TEXT(Data!L1797,"00"),""))</f>
        <v>00</v>
      </c>
      <c r="M1797" s="1" t="str">
        <f>IF(ISBLANK(Data!$F1797),"",IF(Data!$F1797&gt;=7,TEXT(Data!M1797,"00"),""))</f>
        <v>64</v>
      </c>
      <c r="N1797" s="1" t="str">
        <f>IF(ISBLANK(Data!$F1797),"",IF(Data!$F1797&gt;=8,TEXT(Data!N1797,"00"),""))</f>
        <v>ad</v>
      </c>
    </row>
    <row r="1798" ht="14.25">
      <c r="A1798" s="1">
        <f>IF(ISBLANK(Data!A1798),"",Data!A1798)</f>
        <v>197782</v>
      </c>
      <c r="B1798" s="1">
        <f>IF(ISBLANK(Data!B1798),"",Data!B1798)</f>
        <v>0</v>
      </c>
      <c r="C1798" s="1">
        <f>IF(ISBLANK(Data!C1798),"",Data!C1798)</f>
        <v>301</v>
      </c>
      <c r="D1798" s="1">
        <f>IF(ISBLANK(Data!D1798),"",Data!D1798)</f>
        <v>0</v>
      </c>
      <c r="E1798" s="1">
        <f>IF(ISBLANK(Data!E1798),"",Data!E1798)</f>
        <v>0</v>
      </c>
      <c r="F1798" s="1">
        <f>IF(ISBLANK(Data!F1798),"",Data!F1798)</f>
        <v>3</v>
      </c>
      <c r="G1798" s="1" t="str">
        <f>IF(ISBLANK(Data!$F1798),"",IF(Data!$F1798&gt;=1,TEXT(Data!G1798,"00"),""))</f>
        <v>4e</v>
      </c>
      <c r="H1798" s="1" t="str">
        <f>IF(ISBLANK(Data!$F1798),"",IF(Data!$F1798&gt;=2,TEXT(Data!H1798,"00"),""))</f>
        <v>d</v>
      </c>
      <c r="I1798" s="1" t="str">
        <f>IF(ISBLANK(Data!$F1798),"",IF(Data!$F1798&gt;=3,TEXT(Data!I1798,"00"),""))</f>
        <v>00</v>
      </c>
      <c r="J1798" s="1" t="str">
        <f>IF(ISBLANK(Data!$F1798),"",IF(Data!$F1798&gt;=4,TEXT(Data!J1798,"00"),""))</f>
        <v/>
      </c>
      <c r="K1798" s="1" t="str">
        <f>IF(ISBLANK(Data!$F1798),"",IF(Data!$F1798&gt;=5,TEXT(Data!K1798,"00"),""))</f>
        <v/>
      </c>
      <c r="L1798" s="1" t="str">
        <f>IF(ISBLANK(Data!$F1798),"",IF(Data!$F1798&gt;=6,TEXT(Data!L1798,"00"),""))</f>
        <v/>
      </c>
      <c r="M1798" s="1" t="str">
        <f>IF(ISBLANK(Data!$F1798),"",IF(Data!$F1798&gt;=7,TEXT(Data!M1798,"00"),""))</f>
        <v/>
      </c>
      <c r="N1798" s="1" t="str">
        <f>IF(ISBLANK(Data!$F1798),"",IF(Data!$F1798&gt;=8,TEXT(Data!N1798,"00"),""))</f>
        <v/>
      </c>
    </row>
    <row r="1799" ht="14.25">
      <c r="A1799" s="1">
        <f>IF(ISBLANK(Data!A1799),"",Data!A1799)</f>
        <v>197831</v>
      </c>
      <c r="B1799" s="1">
        <f>IF(ISBLANK(Data!B1799),"",Data!B1799)</f>
        <v>0</v>
      </c>
      <c r="C1799" s="1">
        <f>IF(ISBLANK(Data!C1799),"",Data!C1799)</f>
        <v>300</v>
      </c>
      <c r="D1799" s="1">
        <f>IF(ISBLANK(Data!D1799),"",Data!D1799)</f>
        <v>0</v>
      </c>
      <c r="E1799" s="1">
        <f>IF(ISBLANK(Data!E1799),"",Data!E1799)</f>
        <v>0</v>
      </c>
      <c r="F1799" s="1">
        <f>IF(ISBLANK(Data!F1799),"",Data!F1799)</f>
        <v>8</v>
      </c>
      <c r="G1799" s="1" t="str">
        <f>IF(ISBLANK(Data!$F1799),"",IF(Data!$F1799&gt;=1,TEXT(Data!G1799,"00"),""))</f>
        <v>03</v>
      </c>
      <c r="H1799" s="1" t="str">
        <f>IF(ISBLANK(Data!$F1799),"",IF(Data!$F1799&gt;=2,TEXT(Data!H1799,"00"),""))</f>
        <v>5a</v>
      </c>
      <c r="I1799" s="1" t="str">
        <f>IF(ISBLANK(Data!$F1799),"",IF(Data!$F1799&gt;=3,TEXT(Data!I1799,"00"),""))</f>
        <v>64</v>
      </c>
      <c r="J1799" s="1" t="str">
        <f>IF(ISBLANK(Data!$F1799),"",IF(Data!$F1799&gt;=4,TEXT(Data!J1799,"00"),""))</f>
        <v>5a</v>
      </c>
      <c r="K1799" s="1" t="str">
        <f>IF(ISBLANK(Data!$F1799),"",IF(Data!$F1799&gt;=5,TEXT(Data!K1799,"00"),""))</f>
        <v>64</v>
      </c>
      <c r="L1799" s="1" t="str">
        <f>IF(ISBLANK(Data!$F1799),"",IF(Data!$F1799&gt;=6,TEXT(Data!L1799,"00"),""))</f>
        <v>00</v>
      </c>
      <c r="M1799" s="1" t="str">
        <f>IF(ISBLANK(Data!$F1799),"",IF(Data!$F1799&gt;=7,TEXT(Data!M1799,"00"),""))</f>
        <v>64</v>
      </c>
      <c r="N1799" s="1" t="str">
        <f>IF(ISBLANK(Data!$F1799),"",IF(Data!$F1799&gt;=8,TEXT(Data!N1799,"00"),""))</f>
        <v>be</v>
      </c>
    </row>
    <row r="1800" ht="14.25">
      <c r="A1800" s="1">
        <f>IF(ISBLANK(Data!A1800),"",Data!A1800)</f>
        <v>197832</v>
      </c>
      <c r="B1800" s="1">
        <f>IF(ISBLANK(Data!B1800),"",Data!B1800)</f>
        <v>0</v>
      </c>
      <c r="C1800" s="1">
        <f>IF(ISBLANK(Data!C1800),"",Data!C1800)</f>
        <v>301</v>
      </c>
      <c r="D1800" s="1">
        <f>IF(ISBLANK(Data!D1800),"",Data!D1800)</f>
        <v>0</v>
      </c>
      <c r="E1800" s="1">
        <f>IF(ISBLANK(Data!E1800),"",Data!E1800)</f>
        <v>0</v>
      </c>
      <c r="F1800" s="1">
        <f>IF(ISBLANK(Data!F1800),"",Data!F1800)</f>
        <v>3</v>
      </c>
      <c r="G1800" s="1" t="str">
        <f>IF(ISBLANK(Data!$F1800),"",IF(Data!$F1800&gt;=1,TEXT(Data!G1800,"00"),""))</f>
        <v>1d</v>
      </c>
      <c r="H1800" s="1" t="str">
        <f>IF(ISBLANK(Data!$F1800),"",IF(Data!$F1800&gt;=2,TEXT(Data!H1800,"00"),""))</f>
        <v>e</v>
      </c>
      <c r="I1800" s="1" t="str">
        <f>IF(ISBLANK(Data!$F1800),"",IF(Data!$F1800&gt;=3,TEXT(Data!I1800,"00"),""))</f>
        <v>00</v>
      </c>
      <c r="J1800" s="1" t="str">
        <f>IF(ISBLANK(Data!$F1800),"",IF(Data!$F1800&gt;=4,TEXT(Data!J1800,"00"),""))</f>
        <v/>
      </c>
      <c r="K1800" s="1" t="str">
        <f>IF(ISBLANK(Data!$F1800),"",IF(Data!$F1800&gt;=5,TEXT(Data!K1800,"00"),""))</f>
        <v/>
      </c>
      <c r="L1800" s="1" t="str">
        <f>IF(ISBLANK(Data!$F1800),"",IF(Data!$F1800&gt;=6,TEXT(Data!L1800,"00"),""))</f>
        <v/>
      </c>
      <c r="M1800" s="1" t="str">
        <f>IF(ISBLANK(Data!$F1800),"",IF(Data!$F1800&gt;=7,TEXT(Data!M1800,"00"),""))</f>
        <v/>
      </c>
      <c r="N1800" s="1" t="str">
        <f>IF(ISBLANK(Data!$F1800),"",IF(Data!$F1800&gt;=8,TEXT(Data!N1800,"00"),""))</f>
        <v/>
      </c>
    </row>
    <row r="1801" ht="14.25">
      <c r="A1801" s="1">
        <f>IF(ISBLANK(Data!A1801),"",Data!A1801)</f>
        <v>197846</v>
      </c>
      <c r="B1801" s="1">
        <f>IF(ISBLANK(Data!B1801),"",Data!B1801)</f>
        <v>1</v>
      </c>
      <c r="C1801" s="1">
        <f>IF(ISBLANK(Data!C1801),"",Data!C1801)</f>
        <v>201</v>
      </c>
      <c r="D1801" s="1">
        <f>IF(ISBLANK(Data!D1801),"",Data!D1801)</f>
        <v>0</v>
      </c>
      <c r="E1801" s="1">
        <f>IF(ISBLANK(Data!E1801),"",Data!E1801)</f>
        <v>0</v>
      </c>
      <c r="F1801" s="1">
        <f>IF(ISBLANK(Data!F1801),"",Data!F1801)</f>
        <v>6</v>
      </c>
      <c r="G1801" s="1" t="str">
        <f>IF(ISBLANK(Data!$F1801),"",IF(Data!$F1801&gt;=1,TEXT(Data!G1801,"00"),""))</f>
        <v>96</v>
      </c>
      <c r="H1801" s="1" t="str">
        <f>IF(ISBLANK(Data!$F1801),"",IF(Data!$F1801&gt;=2,TEXT(Data!H1801,"00"),""))</f>
        <v>05</v>
      </c>
      <c r="I1801" s="1" t="str">
        <f>IF(ISBLANK(Data!$F1801),"",IF(Data!$F1801&gt;=3,TEXT(Data!I1801,"00"),""))</f>
        <v>00</v>
      </c>
      <c r="J1801" s="1" t="str">
        <f>IF(ISBLANK(Data!$F1801),"",IF(Data!$F1801&gt;=4,TEXT(Data!J1801,"00"),""))</f>
        <v>00</v>
      </c>
      <c r="K1801" s="1" t="str">
        <f>IF(ISBLANK(Data!$F1801),"",IF(Data!$F1801&gt;=5,TEXT(Data!K1801,"00"),""))</f>
        <v>62</v>
      </c>
      <c r="L1801" s="1" t="str">
        <f>IF(ISBLANK(Data!$F1801),"",IF(Data!$F1801&gt;=6,TEXT(Data!L1801,"00"),""))</f>
        <v>00</v>
      </c>
      <c r="M1801" s="1" t="str">
        <f>IF(ISBLANK(Data!$F1801),"",IF(Data!$F1801&gt;=7,TEXT(Data!M1801,"00"),""))</f>
        <v/>
      </c>
      <c r="N1801" s="1" t="str">
        <f>IF(ISBLANK(Data!$F1801),"",IF(Data!$F1801&gt;=8,TEXT(Data!N1801,"00"),""))</f>
        <v/>
      </c>
    </row>
    <row r="1802" ht="14.25">
      <c r="A1802" s="1">
        <f>IF(ISBLANK(Data!A1802),"",Data!A1802)</f>
        <v>197849</v>
      </c>
      <c r="B1802" s="1">
        <f>IF(ISBLANK(Data!B1802),"",Data!B1802)</f>
        <v>1</v>
      </c>
      <c r="C1802" s="1">
        <f>IF(ISBLANK(Data!C1802),"",Data!C1802)</f>
        <v>401</v>
      </c>
      <c r="D1802" s="1">
        <f>IF(ISBLANK(Data!D1802),"",Data!D1802)</f>
        <v>0</v>
      </c>
      <c r="E1802" s="1">
        <f>IF(ISBLANK(Data!E1802),"",Data!E1802)</f>
        <v>0</v>
      </c>
      <c r="F1802" s="1">
        <f>IF(ISBLANK(Data!F1802),"",Data!F1802)</f>
        <v>8</v>
      </c>
      <c r="G1802" s="1" t="str">
        <f>IF(ISBLANK(Data!$F1802),"",IF(Data!$F1802&gt;=1,TEXT(Data!G1802,"00"),""))</f>
        <v>8f</v>
      </c>
      <c r="H1802" s="1" t="str">
        <f>IF(ISBLANK(Data!$F1802),"",IF(Data!$F1802&gt;=2,TEXT(Data!H1802,"00"),""))</f>
        <v>a0</v>
      </c>
      <c r="I1802" s="1" t="str">
        <f>IF(ISBLANK(Data!$F1802),"",IF(Data!$F1802&gt;=3,TEXT(Data!I1802,"00"),""))</f>
        <v>00</v>
      </c>
      <c r="J1802" s="1" t="str">
        <f>IF(ISBLANK(Data!$F1802),"",IF(Data!$F1802&gt;=4,TEXT(Data!J1802,"00"),""))</f>
        <v>00</v>
      </c>
      <c r="K1802" s="1" t="str">
        <f>IF(ISBLANK(Data!$F1802),"",IF(Data!$F1802&gt;=5,TEXT(Data!K1802,"00"),""))</f>
        <v>56</v>
      </c>
      <c r="L1802" s="1" t="str">
        <f>IF(ISBLANK(Data!$F1802),"",IF(Data!$F1802&gt;=6,TEXT(Data!L1802,"00"),""))</f>
        <v>00</v>
      </c>
      <c r="M1802" s="1" t="str">
        <f>IF(ISBLANK(Data!$F1802),"",IF(Data!$F1802&gt;=7,TEXT(Data!M1802,"00"),""))</f>
        <v>00</v>
      </c>
      <c r="N1802" s="1" t="str">
        <f>IF(ISBLANK(Data!$F1802),"",IF(Data!$F1802&gt;=8,TEXT(Data!N1802,"00"),""))</f>
        <v>00</v>
      </c>
    </row>
    <row r="1803" ht="14.25">
      <c r="A1803" s="1">
        <f>IF(ISBLANK(Data!A1803),"",Data!A1803)</f>
        <v>197858</v>
      </c>
      <c r="B1803" s="1">
        <f>IF(ISBLANK(Data!B1803),"",Data!B1803)</f>
        <v>1</v>
      </c>
      <c r="C1803" s="1">
        <f>IF(ISBLANK(Data!C1803),"",Data!C1803)</f>
        <v>203</v>
      </c>
      <c r="D1803" s="1">
        <f>IF(ISBLANK(Data!D1803),"",Data!D1803)</f>
        <v>0</v>
      </c>
      <c r="E1803" s="1">
        <f>IF(ISBLANK(Data!E1803),"",Data!E1803)</f>
        <v>0</v>
      </c>
      <c r="F1803" s="1">
        <f>IF(ISBLANK(Data!F1803),"",Data!F1803)</f>
        <v>8</v>
      </c>
      <c r="G1803" s="1" t="str">
        <f>IF(ISBLANK(Data!$F1803),"",IF(Data!$F1803&gt;=1,TEXT(Data!G1803,"00"),""))</f>
        <v>00</v>
      </c>
      <c r="H1803" s="1" t="str">
        <f>IF(ISBLANK(Data!$F1803),"",IF(Data!$F1803&gt;=2,TEXT(Data!H1803,"00"),""))</f>
        <v>00</v>
      </c>
      <c r="I1803" s="1" t="str">
        <f>IF(ISBLANK(Data!$F1803),"",IF(Data!$F1803&gt;=3,TEXT(Data!I1803,"00"),""))</f>
        <v>00</v>
      </c>
      <c r="J1803" s="1" t="str">
        <f>IF(ISBLANK(Data!$F1803),"",IF(Data!$F1803&gt;=4,TEXT(Data!J1803,"00"),""))</f>
        <v>00</v>
      </c>
      <c r="K1803" s="1" t="str">
        <f>IF(ISBLANK(Data!$F1803),"",IF(Data!$F1803&gt;=5,TEXT(Data!K1803,"00"),""))</f>
        <v>00</v>
      </c>
      <c r="L1803" s="1" t="str">
        <f>IF(ISBLANK(Data!$F1803),"",IF(Data!$F1803&gt;=6,TEXT(Data!L1803,"00"),""))</f>
        <v>00</v>
      </c>
      <c r="M1803" s="1" t="str">
        <f>IF(ISBLANK(Data!$F1803),"",IF(Data!$F1803&gt;=7,TEXT(Data!M1803,"00"),""))</f>
        <v>00</v>
      </c>
      <c r="N1803" s="1" t="str">
        <f>IF(ISBLANK(Data!$F1803),"",IF(Data!$F1803&gt;=8,TEXT(Data!N1803,"00"),""))</f>
        <v>00</v>
      </c>
    </row>
    <row r="1804" ht="14.25">
      <c r="A1804" s="1">
        <f>IF(ISBLANK(Data!A1804),"",Data!A1804)</f>
        <v>197869</v>
      </c>
      <c r="B1804" s="1">
        <f>IF(ISBLANK(Data!B1804),"",Data!B1804)</f>
        <v>1</v>
      </c>
      <c r="C1804" s="1">
        <f>IF(ISBLANK(Data!C1804),"",Data!C1804)</f>
        <v>400</v>
      </c>
      <c r="D1804" s="1">
        <f>IF(ISBLANK(Data!D1804),"",Data!D1804)</f>
        <v>0</v>
      </c>
      <c r="E1804" s="1">
        <f>IF(ISBLANK(Data!E1804),"",Data!E1804)</f>
        <v>0</v>
      </c>
      <c r="F1804" s="1">
        <f>IF(ISBLANK(Data!F1804),"",Data!F1804)</f>
        <v>8</v>
      </c>
      <c r="G1804" s="1" t="str">
        <f>IF(ISBLANK(Data!$F1804),"",IF(Data!$F1804&gt;=1,TEXT(Data!G1804,"00"),""))</f>
        <v>01</v>
      </c>
      <c r="H1804" s="1" t="str">
        <f>IF(ISBLANK(Data!$F1804),"",IF(Data!$F1804&gt;=2,TEXT(Data!H1804,"00"),""))</f>
        <v>00</v>
      </c>
      <c r="I1804" s="1" t="str">
        <f>IF(ISBLANK(Data!$F1804),"",IF(Data!$F1804&gt;=3,TEXT(Data!I1804,"00"),""))</f>
        <v>4c</v>
      </c>
      <c r="J1804" s="1" t="str">
        <f>IF(ISBLANK(Data!$F1804),"",IF(Data!$F1804&gt;=4,TEXT(Data!J1804,"00"),""))</f>
        <v>00</v>
      </c>
      <c r="K1804" s="1" t="str">
        <f>IF(ISBLANK(Data!$F1804),"",IF(Data!$F1804&gt;=5,TEXT(Data!K1804,"00"),""))</f>
        <v>00</v>
      </c>
      <c r="L1804" s="1" t="str">
        <f>IF(ISBLANK(Data!$F1804),"",IF(Data!$F1804&gt;=6,TEXT(Data!L1804,"00"),""))</f>
        <v>00</v>
      </c>
      <c r="M1804" s="1" t="str">
        <f>IF(ISBLANK(Data!$F1804),"",IF(Data!$F1804&gt;=7,TEXT(Data!M1804,"00"),""))</f>
        <v>00</v>
      </c>
      <c r="N1804" s="1" t="str">
        <f>IF(ISBLANK(Data!$F1804),"",IF(Data!$F1804&gt;=8,TEXT(Data!N1804,"00"),""))</f>
        <v>00</v>
      </c>
    </row>
    <row r="1805" ht="14.25">
      <c r="A1805" s="1">
        <f>IF(ISBLANK(Data!A1805),"",Data!A1805)</f>
        <v>197882</v>
      </c>
      <c r="B1805" s="1">
        <f>IF(ISBLANK(Data!B1805),"",Data!B1805)</f>
        <v>0</v>
      </c>
      <c r="C1805" s="1">
        <f>IF(ISBLANK(Data!C1805),"",Data!C1805)</f>
        <v>300</v>
      </c>
      <c r="D1805" s="1">
        <f>IF(ISBLANK(Data!D1805),"",Data!D1805)</f>
        <v>0</v>
      </c>
      <c r="E1805" s="1">
        <f>IF(ISBLANK(Data!E1805),"",Data!E1805)</f>
        <v>0</v>
      </c>
      <c r="F1805" s="1">
        <f>IF(ISBLANK(Data!F1805),"",Data!F1805)</f>
        <v>8</v>
      </c>
      <c r="G1805" s="1" t="str">
        <f>IF(ISBLANK(Data!$F1805),"",IF(Data!$F1805&gt;=1,TEXT(Data!G1805,"00"),""))</f>
        <v>03</v>
      </c>
      <c r="H1805" s="1" t="str">
        <f>IF(ISBLANK(Data!$F1805),"",IF(Data!$F1805&gt;=2,TEXT(Data!H1805,"00"),""))</f>
        <v>5a</v>
      </c>
      <c r="I1805" s="1" t="str">
        <f>IF(ISBLANK(Data!$F1805),"",IF(Data!$F1805&gt;=3,TEXT(Data!I1805,"00"),""))</f>
        <v>64</v>
      </c>
      <c r="J1805" s="1" t="str">
        <f>IF(ISBLANK(Data!$F1805),"",IF(Data!$F1805&gt;=4,TEXT(Data!J1805,"00"),""))</f>
        <v>5a</v>
      </c>
      <c r="K1805" s="1" t="str">
        <f>IF(ISBLANK(Data!$F1805),"",IF(Data!$F1805&gt;=5,TEXT(Data!K1805,"00"),""))</f>
        <v>64</v>
      </c>
      <c r="L1805" s="1" t="str">
        <f>IF(ISBLANK(Data!$F1805),"",IF(Data!$F1805&gt;=6,TEXT(Data!L1805,"00"),""))</f>
        <v>00</v>
      </c>
      <c r="M1805" s="1" t="str">
        <f>IF(ISBLANK(Data!$F1805),"",IF(Data!$F1805&gt;=7,TEXT(Data!M1805,"00"),""))</f>
        <v>64</v>
      </c>
      <c r="N1805" s="1" t="str">
        <f>IF(ISBLANK(Data!$F1805),"",IF(Data!$F1805&gt;=8,TEXT(Data!N1805,"00"),""))</f>
        <v>af</v>
      </c>
    </row>
    <row r="1806" ht="14.25">
      <c r="A1806" s="1">
        <f>IF(ISBLANK(Data!A1806),"",Data!A1806)</f>
        <v>197882</v>
      </c>
      <c r="B1806" s="1">
        <f>IF(ISBLANK(Data!B1806),"",Data!B1806)</f>
        <v>0</v>
      </c>
      <c r="C1806" s="1">
        <f>IF(ISBLANK(Data!C1806),"",Data!C1806)</f>
        <v>301</v>
      </c>
      <c r="D1806" s="1">
        <f>IF(ISBLANK(Data!D1806),"",Data!D1806)</f>
        <v>0</v>
      </c>
      <c r="E1806" s="1">
        <f>IF(ISBLANK(Data!E1806),"",Data!E1806)</f>
        <v>0</v>
      </c>
      <c r="F1806" s="1">
        <f>IF(ISBLANK(Data!F1806),"",Data!F1806)</f>
        <v>3</v>
      </c>
      <c r="G1806" s="1" t="str">
        <f>IF(ISBLANK(Data!$F1806),"",IF(Data!$F1806&gt;=1,TEXT(Data!G1806,"00"),""))</f>
        <v>e8</v>
      </c>
      <c r="H1806" s="1" t="str">
        <f>IF(ISBLANK(Data!$F1806),"",IF(Data!$F1806&gt;=2,TEXT(Data!H1806,"00"),""))</f>
        <v>f</v>
      </c>
      <c r="I1806" s="1" t="str">
        <f>IF(ISBLANK(Data!$F1806),"",IF(Data!$F1806&gt;=3,TEXT(Data!I1806,"00"),""))</f>
        <v>00</v>
      </c>
      <c r="J1806" s="1" t="str">
        <f>IF(ISBLANK(Data!$F1806),"",IF(Data!$F1806&gt;=4,TEXT(Data!J1806,"00"),""))</f>
        <v/>
      </c>
      <c r="K1806" s="1" t="str">
        <f>IF(ISBLANK(Data!$F1806),"",IF(Data!$F1806&gt;=5,TEXT(Data!K1806,"00"),""))</f>
        <v/>
      </c>
      <c r="L1806" s="1" t="str">
        <f>IF(ISBLANK(Data!$F1806),"",IF(Data!$F1806&gt;=6,TEXT(Data!L1806,"00"),""))</f>
        <v/>
      </c>
      <c r="M1806" s="1" t="str">
        <f>IF(ISBLANK(Data!$F1806),"",IF(Data!$F1806&gt;=7,TEXT(Data!M1806,"00"),""))</f>
        <v/>
      </c>
      <c r="N1806" s="1" t="str">
        <f>IF(ISBLANK(Data!$F1806),"",IF(Data!$F1806&gt;=8,TEXT(Data!N1806,"00"),""))</f>
        <v/>
      </c>
    </row>
    <row r="1807" ht="14.25">
      <c r="A1807" s="1">
        <f>IF(ISBLANK(Data!A1807),"",Data!A1807)</f>
        <v>197931</v>
      </c>
      <c r="B1807" s="1">
        <f>IF(ISBLANK(Data!B1807),"",Data!B1807)</f>
        <v>0</v>
      </c>
      <c r="C1807" s="1">
        <f>IF(ISBLANK(Data!C1807),"",Data!C1807)</f>
        <v>300</v>
      </c>
      <c r="D1807" s="1">
        <f>IF(ISBLANK(Data!D1807),"",Data!D1807)</f>
        <v>0</v>
      </c>
      <c r="E1807" s="1">
        <f>IF(ISBLANK(Data!E1807),"",Data!E1807)</f>
        <v>0</v>
      </c>
      <c r="F1807" s="1">
        <f>IF(ISBLANK(Data!F1807),"",Data!F1807)</f>
        <v>8</v>
      </c>
      <c r="G1807" s="1" t="str">
        <f>IF(ISBLANK(Data!$F1807),"",IF(Data!$F1807&gt;=1,TEXT(Data!G1807,"00"),""))</f>
        <v>03</v>
      </c>
      <c r="H1807" s="1" t="str">
        <f>IF(ISBLANK(Data!$F1807),"",IF(Data!$F1807&gt;=2,TEXT(Data!H1807,"00"),""))</f>
        <v>5a</v>
      </c>
      <c r="I1807" s="1" t="str">
        <f>IF(ISBLANK(Data!$F1807),"",IF(Data!$F1807&gt;=3,TEXT(Data!I1807,"00"),""))</f>
        <v>64</v>
      </c>
      <c r="J1807" s="1" t="str">
        <f>IF(ISBLANK(Data!$F1807),"",IF(Data!$F1807&gt;=4,TEXT(Data!J1807,"00"),""))</f>
        <v>5a</v>
      </c>
      <c r="K1807" s="1" t="str">
        <f>IF(ISBLANK(Data!$F1807),"",IF(Data!$F1807&gt;=5,TEXT(Data!K1807,"00"),""))</f>
        <v>64</v>
      </c>
      <c r="L1807" s="1" t="str">
        <f>IF(ISBLANK(Data!$F1807),"",IF(Data!$F1807&gt;=6,TEXT(Data!L1807,"00"),""))</f>
        <v>00</v>
      </c>
      <c r="M1807" s="1" t="str">
        <f>IF(ISBLANK(Data!$F1807),"",IF(Data!$F1807&gt;=7,TEXT(Data!M1807,"00"),""))</f>
        <v>64</v>
      </c>
      <c r="N1807" s="1" t="str">
        <f>IF(ISBLANK(Data!$F1807),"",IF(Data!$F1807&gt;=8,TEXT(Data!N1807,"00"),""))</f>
        <v>30</v>
      </c>
    </row>
    <row r="1808" ht="14.25">
      <c r="A1808" s="1">
        <f>IF(ISBLANK(Data!A1808),"",Data!A1808)</f>
        <v>197932</v>
      </c>
      <c r="B1808" s="1">
        <f>IF(ISBLANK(Data!B1808),"",Data!B1808)</f>
        <v>0</v>
      </c>
      <c r="C1808" s="1">
        <f>IF(ISBLANK(Data!C1808),"",Data!C1808)</f>
        <v>301</v>
      </c>
      <c r="D1808" s="1">
        <f>IF(ISBLANK(Data!D1808),"",Data!D1808)</f>
        <v>0</v>
      </c>
      <c r="E1808" s="1">
        <f>IF(ISBLANK(Data!E1808),"",Data!E1808)</f>
        <v>0</v>
      </c>
      <c r="F1808" s="1">
        <f>IF(ISBLANK(Data!F1808),"",Data!F1808)</f>
        <v>3</v>
      </c>
      <c r="G1808" s="1" t="str">
        <f>IF(ISBLANK(Data!$F1808),"",IF(Data!$F1808&gt;=1,TEXT(Data!G1808,"00"),""))</f>
        <v>e2</v>
      </c>
      <c r="H1808" s="1" t="str">
        <f>IF(ISBLANK(Data!$F1808),"",IF(Data!$F1808&gt;=2,TEXT(Data!H1808,"00"),""))</f>
        <v>00</v>
      </c>
      <c r="I1808" s="1" t="str">
        <f>IF(ISBLANK(Data!$F1808),"",IF(Data!$F1808&gt;=3,TEXT(Data!I1808,"00"),""))</f>
        <v>00</v>
      </c>
      <c r="J1808" s="1" t="str">
        <f>IF(ISBLANK(Data!$F1808),"",IF(Data!$F1808&gt;=4,TEXT(Data!J1808,"00"),""))</f>
        <v/>
      </c>
      <c r="K1808" s="1" t="str">
        <f>IF(ISBLANK(Data!$F1808),"",IF(Data!$F1808&gt;=5,TEXT(Data!K1808,"00"),""))</f>
        <v/>
      </c>
      <c r="L1808" s="1" t="str">
        <f>IF(ISBLANK(Data!$F1808),"",IF(Data!$F1808&gt;=6,TEXT(Data!L1808,"00"),""))</f>
        <v/>
      </c>
      <c r="M1808" s="1" t="str">
        <f>IF(ISBLANK(Data!$F1808),"",IF(Data!$F1808&gt;=7,TEXT(Data!M1808,"00"),""))</f>
        <v/>
      </c>
      <c r="N1808" s="1" t="str">
        <f>IF(ISBLANK(Data!$F1808),"",IF(Data!$F1808&gt;=8,TEXT(Data!N1808,"00"),""))</f>
        <v/>
      </c>
    </row>
    <row r="1809" ht="14.25">
      <c r="A1809" s="1">
        <f>IF(ISBLANK(Data!A1809),"",Data!A1809)</f>
        <v>197946</v>
      </c>
      <c r="B1809" s="1">
        <f>IF(ISBLANK(Data!B1809),"",Data!B1809)</f>
        <v>1</v>
      </c>
      <c r="C1809" s="1">
        <f>IF(ISBLANK(Data!C1809),"",Data!C1809)</f>
        <v>201</v>
      </c>
      <c r="D1809" s="1">
        <f>IF(ISBLANK(Data!D1809),"",Data!D1809)</f>
        <v>0</v>
      </c>
      <c r="E1809" s="1">
        <f>IF(ISBLANK(Data!E1809),"",Data!E1809)</f>
        <v>0</v>
      </c>
      <c r="F1809" s="1">
        <f>IF(ISBLANK(Data!F1809),"",Data!F1809)</f>
        <v>6</v>
      </c>
      <c r="G1809" s="1" t="str">
        <f>IF(ISBLANK(Data!$F1809),"",IF(Data!$F1809&gt;=1,TEXT(Data!G1809,"00"),""))</f>
        <v>96</v>
      </c>
      <c r="H1809" s="1" t="str">
        <f>IF(ISBLANK(Data!$F1809),"",IF(Data!$F1809&gt;=2,TEXT(Data!H1809,"00"),""))</f>
        <v>05</v>
      </c>
      <c r="I1809" s="1" t="str">
        <f>IF(ISBLANK(Data!$F1809),"",IF(Data!$F1809&gt;=3,TEXT(Data!I1809,"00"),""))</f>
        <v>00</v>
      </c>
      <c r="J1809" s="1" t="str">
        <f>IF(ISBLANK(Data!$F1809),"",IF(Data!$F1809&gt;=4,TEXT(Data!J1809,"00"),""))</f>
        <v>00</v>
      </c>
      <c r="K1809" s="1" t="str">
        <f>IF(ISBLANK(Data!$F1809),"",IF(Data!$F1809&gt;=5,TEXT(Data!K1809,"00"),""))</f>
        <v>62</v>
      </c>
      <c r="L1809" s="1" t="str">
        <f>IF(ISBLANK(Data!$F1809),"",IF(Data!$F1809&gt;=6,TEXT(Data!L1809,"00"),""))</f>
        <v>00</v>
      </c>
      <c r="M1809" s="1" t="str">
        <f>IF(ISBLANK(Data!$F1809),"",IF(Data!$F1809&gt;=7,TEXT(Data!M1809,"00"),""))</f>
        <v/>
      </c>
      <c r="N1809" s="1" t="str">
        <f>IF(ISBLANK(Data!$F1809),"",IF(Data!$F1809&gt;=8,TEXT(Data!N1809,"00"),""))</f>
        <v/>
      </c>
    </row>
    <row r="1810" ht="14.25">
      <c r="A1810" s="1">
        <f>IF(ISBLANK(Data!A1810),"",Data!A1810)</f>
        <v>197949</v>
      </c>
      <c r="B1810" s="1">
        <f>IF(ISBLANK(Data!B1810),"",Data!B1810)</f>
        <v>1</v>
      </c>
      <c r="C1810" s="1">
        <f>IF(ISBLANK(Data!C1810),"",Data!C1810)</f>
        <v>401</v>
      </c>
      <c r="D1810" s="1">
        <f>IF(ISBLANK(Data!D1810),"",Data!D1810)</f>
        <v>0</v>
      </c>
      <c r="E1810" s="1">
        <f>IF(ISBLANK(Data!E1810),"",Data!E1810)</f>
        <v>0</v>
      </c>
      <c r="F1810" s="1">
        <f>IF(ISBLANK(Data!F1810),"",Data!F1810)</f>
        <v>8</v>
      </c>
      <c r="G1810" s="1" t="str">
        <f>IF(ISBLANK(Data!$F1810),"",IF(Data!$F1810&gt;=1,TEXT(Data!G1810,"00"),""))</f>
        <v>8f</v>
      </c>
      <c r="H1810" s="1" t="str">
        <f>IF(ISBLANK(Data!$F1810),"",IF(Data!$F1810&gt;=2,TEXT(Data!H1810,"00"),""))</f>
        <v>a0</v>
      </c>
      <c r="I1810" s="1" t="str">
        <f>IF(ISBLANK(Data!$F1810),"",IF(Data!$F1810&gt;=3,TEXT(Data!I1810,"00"),""))</f>
        <v>00</v>
      </c>
      <c r="J1810" s="1" t="str">
        <f>IF(ISBLANK(Data!$F1810),"",IF(Data!$F1810&gt;=4,TEXT(Data!J1810,"00"),""))</f>
        <v>00</v>
      </c>
      <c r="K1810" s="1" t="str">
        <f>IF(ISBLANK(Data!$F1810),"",IF(Data!$F1810&gt;=5,TEXT(Data!K1810,"00"),""))</f>
        <v>56</v>
      </c>
      <c r="L1810" s="1" t="str">
        <f>IF(ISBLANK(Data!$F1810),"",IF(Data!$F1810&gt;=6,TEXT(Data!L1810,"00"),""))</f>
        <v>00</v>
      </c>
      <c r="M1810" s="1" t="str">
        <f>IF(ISBLANK(Data!$F1810),"",IF(Data!$F1810&gt;=7,TEXT(Data!M1810,"00"),""))</f>
        <v>00</v>
      </c>
      <c r="N1810" s="1" t="str">
        <f>IF(ISBLANK(Data!$F1810),"",IF(Data!$F1810&gt;=8,TEXT(Data!N1810,"00"),""))</f>
        <v>00</v>
      </c>
    </row>
    <row r="1811" ht="14.25">
      <c r="A1811" s="1">
        <f>IF(ISBLANK(Data!A1811),"",Data!A1811)</f>
        <v>197958</v>
      </c>
      <c r="B1811" s="1">
        <f>IF(ISBLANK(Data!B1811),"",Data!B1811)</f>
        <v>1</v>
      </c>
      <c r="C1811" s="1">
        <f>IF(ISBLANK(Data!C1811),"",Data!C1811)</f>
        <v>203</v>
      </c>
      <c r="D1811" s="1">
        <f>IF(ISBLANK(Data!D1811),"",Data!D1811)</f>
        <v>0</v>
      </c>
      <c r="E1811" s="1">
        <f>IF(ISBLANK(Data!E1811),"",Data!E1811)</f>
        <v>0</v>
      </c>
      <c r="F1811" s="1">
        <f>IF(ISBLANK(Data!F1811),"",Data!F1811)</f>
        <v>8</v>
      </c>
      <c r="G1811" s="1" t="str">
        <f>IF(ISBLANK(Data!$F1811),"",IF(Data!$F1811&gt;=1,TEXT(Data!G1811,"00"),""))</f>
        <v>00</v>
      </c>
      <c r="H1811" s="1" t="str">
        <f>IF(ISBLANK(Data!$F1811),"",IF(Data!$F1811&gt;=2,TEXT(Data!H1811,"00"),""))</f>
        <v>00</v>
      </c>
      <c r="I1811" s="1" t="str">
        <f>IF(ISBLANK(Data!$F1811),"",IF(Data!$F1811&gt;=3,TEXT(Data!I1811,"00"),""))</f>
        <v>00</v>
      </c>
      <c r="J1811" s="1" t="str">
        <f>IF(ISBLANK(Data!$F1811),"",IF(Data!$F1811&gt;=4,TEXT(Data!J1811,"00"),""))</f>
        <v>00</v>
      </c>
      <c r="K1811" s="1" t="str">
        <f>IF(ISBLANK(Data!$F1811),"",IF(Data!$F1811&gt;=5,TEXT(Data!K1811,"00"),""))</f>
        <v>00</v>
      </c>
      <c r="L1811" s="1" t="str">
        <f>IF(ISBLANK(Data!$F1811),"",IF(Data!$F1811&gt;=6,TEXT(Data!L1811,"00"),""))</f>
        <v>00</v>
      </c>
      <c r="M1811" s="1" t="str">
        <f>IF(ISBLANK(Data!$F1811),"",IF(Data!$F1811&gt;=7,TEXT(Data!M1811,"00"),""))</f>
        <v>00</v>
      </c>
      <c r="N1811" s="1" t="str">
        <f>IF(ISBLANK(Data!$F1811),"",IF(Data!$F1811&gt;=8,TEXT(Data!N1811,"00"),""))</f>
        <v>00</v>
      </c>
    </row>
    <row r="1812" ht="14.25">
      <c r="A1812" s="1">
        <f>IF(ISBLANK(Data!A1812),"",Data!A1812)</f>
        <v>197969</v>
      </c>
      <c r="B1812" s="1">
        <f>IF(ISBLANK(Data!B1812),"",Data!B1812)</f>
        <v>1</v>
      </c>
      <c r="C1812" s="1">
        <f>IF(ISBLANK(Data!C1812),"",Data!C1812)</f>
        <v>400</v>
      </c>
      <c r="D1812" s="1">
        <f>IF(ISBLANK(Data!D1812),"",Data!D1812)</f>
        <v>0</v>
      </c>
      <c r="E1812" s="1">
        <f>IF(ISBLANK(Data!E1812),"",Data!E1812)</f>
        <v>0</v>
      </c>
      <c r="F1812" s="1">
        <f>IF(ISBLANK(Data!F1812),"",Data!F1812)</f>
        <v>8</v>
      </c>
      <c r="G1812" s="1" t="str">
        <f>IF(ISBLANK(Data!$F1812),"",IF(Data!$F1812&gt;=1,TEXT(Data!G1812,"00"),""))</f>
        <v>01</v>
      </c>
      <c r="H1812" s="1" t="str">
        <f>IF(ISBLANK(Data!$F1812),"",IF(Data!$F1812&gt;=2,TEXT(Data!H1812,"00"),""))</f>
        <v>00</v>
      </c>
      <c r="I1812" s="1" t="str">
        <f>IF(ISBLANK(Data!$F1812),"",IF(Data!$F1812&gt;=3,TEXT(Data!I1812,"00"),""))</f>
        <v>4c</v>
      </c>
      <c r="J1812" s="1" t="str">
        <f>IF(ISBLANK(Data!$F1812),"",IF(Data!$F1812&gt;=4,TEXT(Data!J1812,"00"),""))</f>
        <v>00</v>
      </c>
      <c r="K1812" s="1" t="str">
        <f>IF(ISBLANK(Data!$F1812),"",IF(Data!$F1812&gt;=5,TEXT(Data!K1812,"00"),""))</f>
        <v>00</v>
      </c>
      <c r="L1812" s="1" t="str">
        <f>IF(ISBLANK(Data!$F1812),"",IF(Data!$F1812&gt;=6,TEXT(Data!L1812,"00"),""))</f>
        <v>00</v>
      </c>
      <c r="M1812" s="1" t="str">
        <f>IF(ISBLANK(Data!$F1812),"",IF(Data!$F1812&gt;=7,TEXT(Data!M1812,"00"),""))</f>
        <v>00</v>
      </c>
      <c r="N1812" s="1" t="str">
        <f>IF(ISBLANK(Data!$F1812),"",IF(Data!$F1812&gt;=8,TEXT(Data!N1812,"00"),""))</f>
        <v>00</v>
      </c>
    </row>
    <row r="1813" ht="14.25">
      <c r="A1813" s="1">
        <f>IF(ISBLANK(Data!A1813),"",Data!A1813)</f>
        <v>197981</v>
      </c>
      <c r="B1813" s="1">
        <f>IF(ISBLANK(Data!B1813),"",Data!B1813)</f>
        <v>0</v>
      </c>
      <c r="C1813" s="1">
        <f>IF(ISBLANK(Data!C1813),"",Data!C1813)</f>
        <v>300</v>
      </c>
      <c r="D1813" s="1">
        <f>IF(ISBLANK(Data!D1813),"",Data!D1813)</f>
        <v>0</v>
      </c>
      <c r="E1813" s="1">
        <f>IF(ISBLANK(Data!E1813),"",Data!E1813)</f>
        <v>0</v>
      </c>
      <c r="F1813" s="1">
        <f>IF(ISBLANK(Data!F1813),"",Data!F1813)</f>
        <v>8</v>
      </c>
      <c r="G1813" s="1" t="str">
        <f>IF(ISBLANK(Data!$F1813),"",IF(Data!$F1813&gt;=1,TEXT(Data!G1813,"00"),""))</f>
        <v>03</v>
      </c>
      <c r="H1813" s="1" t="str">
        <f>IF(ISBLANK(Data!$F1813),"",IF(Data!$F1813&gt;=2,TEXT(Data!H1813,"00"),""))</f>
        <v>5a</v>
      </c>
      <c r="I1813" s="1" t="str">
        <f>IF(ISBLANK(Data!$F1813),"",IF(Data!$F1813&gt;=3,TEXT(Data!I1813,"00"),""))</f>
        <v>64</v>
      </c>
      <c r="J1813" s="1" t="str">
        <f>IF(ISBLANK(Data!$F1813),"",IF(Data!$F1813&gt;=4,TEXT(Data!J1813,"00"),""))</f>
        <v>5a</v>
      </c>
      <c r="K1813" s="1" t="str">
        <f>IF(ISBLANK(Data!$F1813),"",IF(Data!$F1813&gt;=5,TEXT(Data!K1813,"00"),""))</f>
        <v>64</v>
      </c>
      <c r="L1813" s="1" t="str">
        <f>IF(ISBLANK(Data!$F1813),"",IF(Data!$F1813&gt;=6,TEXT(Data!L1813,"00"),""))</f>
        <v>00</v>
      </c>
      <c r="M1813" s="1" t="str">
        <f>IF(ISBLANK(Data!$F1813),"",IF(Data!$F1813&gt;=7,TEXT(Data!M1813,"00"),""))</f>
        <v>64</v>
      </c>
      <c r="N1813" s="1" t="str">
        <f>IF(ISBLANK(Data!$F1813),"",IF(Data!$F1813&gt;=8,TEXT(Data!N1813,"00"),""))</f>
        <v>21</v>
      </c>
    </row>
    <row r="1814" ht="14.25">
      <c r="A1814" s="1">
        <f>IF(ISBLANK(Data!A1814),"",Data!A1814)</f>
        <v>197982</v>
      </c>
      <c r="B1814" s="1">
        <f>IF(ISBLANK(Data!B1814),"",Data!B1814)</f>
        <v>0</v>
      </c>
      <c r="C1814" s="1">
        <f>IF(ISBLANK(Data!C1814),"",Data!C1814)</f>
        <v>301</v>
      </c>
      <c r="D1814" s="1">
        <f>IF(ISBLANK(Data!D1814),"",Data!D1814)</f>
        <v>0</v>
      </c>
      <c r="E1814" s="1">
        <f>IF(ISBLANK(Data!E1814),"",Data!E1814)</f>
        <v>0</v>
      </c>
      <c r="F1814" s="1">
        <f>IF(ISBLANK(Data!F1814),"",Data!F1814)</f>
        <v>3</v>
      </c>
      <c r="G1814" s="1" t="str">
        <f>IF(ISBLANK(Data!$F1814),"",IF(Data!$F1814&gt;=1,TEXT(Data!G1814,"00"),""))</f>
        <v>b3</v>
      </c>
      <c r="H1814" s="1" t="str">
        <f>IF(ISBLANK(Data!$F1814),"",IF(Data!$F1814&gt;=2,TEXT(Data!H1814,"00"),""))</f>
        <v>01</v>
      </c>
      <c r="I1814" s="1" t="str">
        <f>IF(ISBLANK(Data!$F1814),"",IF(Data!$F1814&gt;=3,TEXT(Data!I1814,"00"),""))</f>
        <v>00</v>
      </c>
      <c r="J1814" s="1" t="str">
        <f>IF(ISBLANK(Data!$F1814),"",IF(Data!$F1814&gt;=4,TEXT(Data!J1814,"00"),""))</f>
        <v/>
      </c>
      <c r="K1814" s="1" t="str">
        <f>IF(ISBLANK(Data!$F1814),"",IF(Data!$F1814&gt;=5,TEXT(Data!K1814,"00"),""))</f>
        <v/>
      </c>
      <c r="L1814" s="1" t="str">
        <f>IF(ISBLANK(Data!$F1814),"",IF(Data!$F1814&gt;=6,TEXT(Data!L1814,"00"),""))</f>
        <v/>
      </c>
      <c r="M1814" s="1" t="str">
        <f>IF(ISBLANK(Data!$F1814),"",IF(Data!$F1814&gt;=7,TEXT(Data!M1814,"00"),""))</f>
        <v/>
      </c>
      <c r="N1814" s="1" t="str">
        <f>IF(ISBLANK(Data!$F1814),"",IF(Data!$F1814&gt;=8,TEXT(Data!N1814,"00"),""))</f>
        <v/>
      </c>
    </row>
    <row r="1815" ht="14.25">
      <c r="A1815" s="1">
        <f>IF(ISBLANK(Data!A1815),"",Data!A1815)</f>
        <v>198031</v>
      </c>
      <c r="B1815" s="1">
        <f>IF(ISBLANK(Data!B1815),"",Data!B1815)</f>
        <v>0</v>
      </c>
      <c r="C1815" s="1">
        <f>IF(ISBLANK(Data!C1815),"",Data!C1815)</f>
        <v>300</v>
      </c>
      <c r="D1815" s="1">
        <f>IF(ISBLANK(Data!D1815),"",Data!D1815)</f>
        <v>0</v>
      </c>
      <c r="E1815" s="1">
        <f>IF(ISBLANK(Data!E1815),"",Data!E1815)</f>
        <v>0</v>
      </c>
      <c r="F1815" s="1">
        <f>IF(ISBLANK(Data!F1815),"",Data!F1815)</f>
        <v>8</v>
      </c>
      <c r="G1815" s="1" t="str">
        <f>IF(ISBLANK(Data!$F1815),"",IF(Data!$F1815&gt;=1,TEXT(Data!G1815,"00"),""))</f>
        <v>03</v>
      </c>
      <c r="H1815" s="1" t="str">
        <f>IF(ISBLANK(Data!$F1815),"",IF(Data!$F1815&gt;=2,TEXT(Data!H1815,"00"),""))</f>
        <v>5a</v>
      </c>
      <c r="I1815" s="1" t="str">
        <f>IF(ISBLANK(Data!$F1815),"",IF(Data!$F1815&gt;=3,TEXT(Data!I1815,"00"),""))</f>
        <v>64</v>
      </c>
      <c r="J1815" s="1" t="str">
        <f>IF(ISBLANK(Data!$F1815),"",IF(Data!$F1815&gt;=4,TEXT(Data!J1815,"00"),""))</f>
        <v>5a</v>
      </c>
      <c r="K1815" s="1" t="str">
        <f>IF(ISBLANK(Data!$F1815),"",IF(Data!$F1815&gt;=5,TEXT(Data!K1815,"00"),""))</f>
        <v>64</v>
      </c>
      <c r="L1815" s="1" t="str">
        <f>IF(ISBLANK(Data!$F1815),"",IF(Data!$F1815&gt;=6,TEXT(Data!L1815,"00"),""))</f>
        <v>00</v>
      </c>
      <c r="M1815" s="1" t="str">
        <f>IF(ISBLANK(Data!$F1815),"",IF(Data!$F1815&gt;=7,TEXT(Data!M1815,"00"),""))</f>
        <v>64</v>
      </c>
      <c r="N1815" s="1" t="str">
        <f>IF(ISBLANK(Data!$F1815),"",IF(Data!$F1815&gt;=8,TEXT(Data!N1815,"00"),""))</f>
        <v>32</v>
      </c>
    </row>
    <row r="1816" ht="14.25">
      <c r="A1816" s="1">
        <f>IF(ISBLANK(Data!A1816),"",Data!A1816)</f>
        <v>198032</v>
      </c>
      <c r="B1816" s="1">
        <f>IF(ISBLANK(Data!B1816),"",Data!B1816)</f>
        <v>0</v>
      </c>
      <c r="C1816" s="1">
        <f>IF(ISBLANK(Data!C1816),"",Data!C1816)</f>
        <v>301</v>
      </c>
      <c r="D1816" s="1">
        <f>IF(ISBLANK(Data!D1816),"",Data!D1816)</f>
        <v>0</v>
      </c>
      <c r="E1816" s="1">
        <f>IF(ISBLANK(Data!E1816),"",Data!E1816)</f>
        <v>0</v>
      </c>
      <c r="F1816" s="1">
        <f>IF(ISBLANK(Data!F1816),"",Data!F1816)</f>
        <v>3</v>
      </c>
      <c r="G1816" s="1" t="str">
        <f>IF(ISBLANK(Data!$F1816),"",IF(Data!$F1816&gt;=1,TEXT(Data!G1816,"00"),""))</f>
        <v>6b</v>
      </c>
      <c r="H1816" s="1" t="str">
        <f>IF(ISBLANK(Data!$F1816),"",IF(Data!$F1816&gt;=2,TEXT(Data!H1816,"00"),""))</f>
        <v>02</v>
      </c>
      <c r="I1816" s="1" t="str">
        <f>IF(ISBLANK(Data!$F1816),"",IF(Data!$F1816&gt;=3,TEXT(Data!I1816,"00"),""))</f>
        <v>00</v>
      </c>
      <c r="J1816" s="1" t="str">
        <f>IF(ISBLANK(Data!$F1816),"",IF(Data!$F1816&gt;=4,TEXT(Data!J1816,"00"),""))</f>
        <v/>
      </c>
      <c r="K1816" s="1" t="str">
        <f>IF(ISBLANK(Data!$F1816),"",IF(Data!$F1816&gt;=5,TEXT(Data!K1816,"00"),""))</f>
        <v/>
      </c>
      <c r="L1816" s="1" t="str">
        <f>IF(ISBLANK(Data!$F1816),"",IF(Data!$F1816&gt;=6,TEXT(Data!L1816,"00"),""))</f>
        <v/>
      </c>
      <c r="M1816" s="1" t="str">
        <f>IF(ISBLANK(Data!$F1816),"",IF(Data!$F1816&gt;=7,TEXT(Data!M1816,"00"),""))</f>
        <v/>
      </c>
      <c r="N1816" s="1" t="str">
        <f>IF(ISBLANK(Data!$F1816),"",IF(Data!$F1816&gt;=8,TEXT(Data!N1816,"00"),""))</f>
        <v/>
      </c>
    </row>
    <row r="1817" ht="14.25">
      <c r="A1817" s="1">
        <f>IF(ISBLANK(Data!A1817),"",Data!A1817)</f>
        <v>198046</v>
      </c>
      <c r="B1817" s="1">
        <f>IF(ISBLANK(Data!B1817),"",Data!B1817)</f>
        <v>1</v>
      </c>
      <c r="C1817" s="1">
        <f>IF(ISBLANK(Data!C1817),"",Data!C1817)</f>
        <v>201</v>
      </c>
      <c r="D1817" s="1">
        <f>IF(ISBLANK(Data!D1817),"",Data!D1817)</f>
        <v>0</v>
      </c>
      <c r="E1817" s="1">
        <f>IF(ISBLANK(Data!E1817),"",Data!E1817)</f>
        <v>0</v>
      </c>
      <c r="F1817" s="1">
        <f>IF(ISBLANK(Data!F1817),"",Data!F1817)</f>
        <v>6</v>
      </c>
      <c r="G1817" s="1" t="str">
        <f>IF(ISBLANK(Data!$F1817),"",IF(Data!$F1817&gt;=1,TEXT(Data!G1817,"00"),""))</f>
        <v>96</v>
      </c>
      <c r="H1817" s="1" t="str">
        <f>IF(ISBLANK(Data!$F1817),"",IF(Data!$F1817&gt;=2,TEXT(Data!H1817,"00"),""))</f>
        <v>05</v>
      </c>
      <c r="I1817" s="1" t="str">
        <f>IF(ISBLANK(Data!$F1817),"",IF(Data!$F1817&gt;=3,TEXT(Data!I1817,"00"),""))</f>
        <v>00</v>
      </c>
      <c r="J1817" s="1" t="str">
        <f>IF(ISBLANK(Data!$F1817),"",IF(Data!$F1817&gt;=4,TEXT(Data!J1817,"00"),""))</f>
        <v>00</v>
      </c>
      <c r="K1817" s="1" t="str">
        <f>IF(ISBLANK(Data!$F1817),"",IF(Data!$F1817&gt;=5,TEXT(Data!K1817,"00"),""))</f>
        <v>62</v>
      </c>
      <c r="L1817" s="1" t="str">
        <f>IF(ISBLANK(Data!$F1817),"",IF(Data!$F1817&gt;=6,TEXT(Data!L1817,"00"),""))</f>
        <v>00</v>
      </c>
      <c r="M1817" s="1" t="str">
        <f>IF(ISBLANK(Data!$F1817),"",IF(Data!$F1817&gt;=7,TEXT(Data!M1817,"00"),""))</f>
        <v/>
      </c>
      <c r="N1817" s="1" t="str">
        <f>IF(ISBLANK(Data!$F1817),"",IF(Data!$F1817&gt;=8,TEXT(Data!N1817,"00"),""))</f>
        <v/>
      </c>
    </row>
    <row r="1818" ht="14.25">
      <c r="A1818" s="1">
        <f>IF(ISBLANK(Data!A1818),"",Data!A1818)</f>
        <v>198049</v>
      </c>
      <c r="B1818" s="1">
        <f>IF(ISBLANK(Data!B1818),"",Data!B1818)</f>
        <v>1</v>
      </c>
      <c r="C1818" s="1">
        <f>IF(ISBLANK(Data!C1818),"",Data!C1818)</f>
        <v>401</v>
      </c>
      <c r="D1818" s="1">
        <f>IF(ISBLANK(Data!D1818),"",Data!D1818)</f>
        <v>0</v>
      </c>
      <c r="E1818" s="1">
        <f>IF(ISBLANK(Data!E1818),"",Data!E1818)</f>
        <v>0</v>
      </c>
      <c r="F1818" s="1">
        <f>IF(ISBLANK(Data!F1818),"",Data!F1818)</f>
        <v>8</v>
      </c>
      <c r="G1818" s="1" t="str">
        <f>IF(ISBLANK(Data!$F1818),"",IF(Data!$F1818&gt;=1,TEXT(Data!G1818,"00"),""))</f>
        <v>8f</v>
      </c>
      <c r="H1818" s="1" t="str">
        <f>IF(ISBLANK(Data!$F1818),"",IF(Data!$F1818&gt;=2,TEXT(Data!H1818,"00"),""))</f>
        <v>a0</v>
      </c>
      <c r="I1818" s="1" t="str">
        <f>IF(ISBLANK(Data!$F1818),"",IF(Data!$F1818&gt;=3,TEXT(Data!I1818,"00"),""))</f>
        <v>00</v>
      </c>
      <c r="J1818" s="1" t="str">
        <f>IF(ISBLANK(Data!$F1818),"",IF(Data!$F1818&gt;=4,TEXT(Data!J1818,"00"),""))</f>
        <v>00</v>
      </c>
      <c r="K1818" s="1" t="str">
        <f>IF(ISBLANK(Data!$F1818),"",IF(Data!$F1818&gt;=5,TEXT(Data!K1818,"00"),""))</f>
        <v>56</v>
      </c>
      <c r="L1818" s="1" t="str">
        <f>IF(ISBLANK(Data!$F1818),"",IF(Data!$F1818&gt;=6,TEXT(Data!L1818,"00"),""))</f>
        <v>00</v>
      </c>
      <c r="M1818" s="1" t="str">
        <f>IF(ISBLANK(Data!$F1818),"",IF(Data!$F1818&gt;=7,TEXT(Data!M1818,"00"),""))</f>
        <v>00</v>
      </c>
      <c r="N1818" s="1" t="str">
        <f>IF(ISBLANK(Data!$F1818),"",IF(Data!$F1818&gt;=8,TEXT(Data!N1818,"00"),""))</f>
        <v>00</v>
      </c>
    </row>
    <row r="1819" ht="14.25">
      <c r="A1819" s="1">
        <f>IF(ISBLANK(Data!A1819),"",Data!A1819)</f>
        <v>198058</v>
      </c>
      <c r="B1819" s="1">
        <f>IF(ISBLANK(Data!B1819),"",Data!B1819)</f>
        <v>1</v>
      </c>
      <c r="C1819" s="1">
        <f>IF(ISBLANK(Data!C1819),"",Data!C1819)</f>
        <v>203</v>
      </c>
      <c r="D1819" s="1">
        <f>IF(ISBLANK(Data!D1819),"",Data!D1819)</f>
        <v>0</v>
      </c>
      <c r="E1819" s="1">
        <f>IF(ISBLANK(Data!E1819),"",Data!E1819)</f>
        <v>0</v>
      </c>
      <c r="F1819" s="1">
        <f>IF(ISBLANK(Data!F1819),"",Data!F1819)</f>
        <v>8</v>
      </c>
      <c r="G1819" s="1" t="str">
        <f>IF(ISBLANK(Data!$F1819),"",IF(Data!$F1819&gt;=1,TEXT(Data!G1819,"00"),""))</f>
        <v>00</v>
      </c>
      <c r="H1819" s="1" t="str">
        <f>IF(ISBLANK(Data!$F1819),"",IF(Data!$F1819&gt;=2,TEXT(Data!H1819,"00"),""))</f>
        <v>00</v>
      </c>
      <c r="I1819" s="1" t="str">
        <f>IF(ISBLANK(Data!$F1819),"",IF(Data!$F1819&gt;=3,TEXT(Data!I1819,"00"),""))</f>
        <v>00</v>
      </c>
      <c r="J1819" s="1" t="str">
        <f>IF(ISBLANK(Data!$F1819),"",IF(Data!$F1819&gt;=4,TEXT(Data!J1819,"00"),""))</f>
        <v>00</v>
      </c>
      <c r="K1819" s="1" t="str">
        <f>IF(ISBLANK(Data!$F1819),"",IF(Data!$F1819&gt;=5,TEXT(Data!K1819,"00"),""))</f>
        <v>00</v>
      </c>
      <c r="L1819" s="1" t="str">
        <f>IF(ISBLANK(Data!$F1819),"",IF(Data!$F1819&gt;=6,TEXT(Data!L1819,"00"),""))</f>
        <v>00</v>
      </c>
      <c r="M1819" s="1" t="str">
        <f>IF(ISBLANK(Data!$F1819),"",IF(Data!$F1819&gt;=7,TEXT(Data!M1819,"00"),""))</f>
        <v>00</v>
      </c>
      <c r="N1819" s="1" t="str">
        <f>IF(ISBLANK(Data!$F1819),"",IF(Data!$F1819&gt;=8,TEXT(Data!N1819,"00"),""))</f>
        <v>00</v>
      </c>
    </row>
    <row r="1820" ht="14.25">
      <c r="A1820" s="1">
        <f>IF(ISBLANK(Data!A1820),"",Data!A1820)</f>
        <v>198069</v>
      </c>
      <c r="B1820" s="1">
        <f>IF(ISBLANK(Data!B1820),"",Data!B1820)</f>
        <v>1</v>
      </c>
      <c r="C1820" s="1">
        <f>IF(ISBLANK(Data!C1820),"",Data!C1820)</f>
        <v>400</v>
      </c>
      <c r="D1820" s="1">
        <f>IF(ISBLANK(Data!D1820),"",Data!D1820)</f>
        <v>0</v>
      </c>
      <c r="E1820" s="1">
        <f>IF(ISBLANK(Data!E1820),"",Data!E1820)</f>
        <v>0</v>
      </c>
      <c r="F1820" s="1">
        <f>IF(ISBLANK(Data!F1820),"",Data!F1820)</f>
        <v>8</v>
      </c>
      <c r="G1820" s="1" t="str">
        <f>IF(ISBLANK(Data!$F1820),"",IF(Data!$F1820&gt;=1,TEXT(Data!G1820,"00"),""))</f>
        <v>01</v>
      </c>
      <c r="H1820" s="1" t="str">
        <f>IF(ISBLANK(Data!$F1820),"",IF(Data!$F1820&gt;=2,TEXT(Data!H1820,"00"),""))</f>
        <v>00</v>
      </c>
      <c r="I1820" s="1" t="str">
        <f>IF(ISBLANK(Data!$F1820),"",IF(Data!$F1820&gt;=3,TEXT(Data!I1820,"00"),""))</f>
        <v>4c</v>
      </c>
      <c r="J1820" s="1" t="str">
        <f>IF(ISBLANK(Data!$F1820),"",IF(Data!$F1820&gt;=4,TEXT(Data!J1820,"00"),""))</f>
        <v>00</v>
      </c>
      <c r="K1820" s="1" t="str">
        <f>IF(ISBLANK(Data!$F1820),"",IF(Data!$F1820&gt;=5,TEXT(Data!K1820,"00"),""))</f>
        <v>00</v>
      </c>
      <c r="L1820" s="1" t="str">
        <f>IF(ISBLANK(Data!$F1820),"",IF(Data!$F1820&gt;=6,TEXT(Data!L1820,"00"),""))</f>
        <v>00</v>
      </c>
      <c r="M1820" s="1" t="str">
        <f>IF(ISBLANK(Data!$F1820),"",IF(Data!$F1820&gt;=7,TEXT(Data!M1820,"00"),""))</f>
        <v>00</v>
      </c>
      <c r="N1820" s="1" t="str">
        <f>IF(ISBLANK(Data!$F1820),"",IF(Data!$F1820&gt;=8,TEXT(Data!N1820,"00"),""))</f>
        <v>00</v>
      </c>
    </row>
    <row r="1821" ht="14.25">
      <c r="A1821" s="1">
        <f>IF(ISBLANK(Data!A1821),"",Data!A1821)</f>
        <v>198081</v>
      </c>
      <c r="B1821" s="1">
        <f>IF(ISBLANK(Data!B1821),"",Data!B1821)</f>
        <v>0</v>
      </c>
      <c r="C1821" s="1">
        <f>IF(ISBLANK(Data!C1821),"",Data!C1821)</f>
        <v>300</v>
      </c>
      <c r="D1821" s="1">
        <f>IF(ISBLANK(Data!D1821),"",Data!D1821)</f>
        <v>0</v>
      </c>
      <c r="E1821" s="1">
        <f>IF(ISBLANK(Data!E1821),"",Data!E1821)</f>
        <v>0</v>
      </c>
      <c r="F1821" s="1">
        <f>IF(ISBLANK(Data!F1821),"",Data!F1821)</f>
        <v>8</v>
      </c>
      <c r="G1821" s="1" t="str">
        <f>IF(ISBLANK(Data!$F1821),"",IF(Data!$F1821&gt;=1,TEXT(Data!G1821,"00"),""))</f>
        <v>03</v>
      </c>
      <c r="H1821" s="1" t="str">
        <f>IF(ISBLANK(Data!$F1821),"",IF(Data!$F1821&gt;=2,TEXT(Data!H1821,"00"),""))</f>
        <v>5a</v>
      </c>
      <c r="I1821" s="1" t="str">
        <f>IF(ISBLANK(Data!$F1821),"",IF(Data!$F1821&gt;=3,TEXT(Data!I1821,"00"),""))</f>
        <v>64</v>
      </c>
      <c r="J1821" s="1" t="str">
        <f>IF(ISBLANK(Data!$F1821),"",IF(Data!$F1821&gt;=4,TEXT(Data!J1821,"00"),""))</f>
        <v>5a</v>
      </c>
      <c r="K1821" s="1" t="str">
        <f>IF(ISBLANK(Data!$F1821),"",IF(Data!$F1821&gt;=5,TEXT(Data!K1821,"00"),""))</f>
        <v>64</v>
      </c>
      <c r="L1821" s="1" t="str">
        <f>IF(ISBLANK(Data!$F1821),"",IF(Data!$F1821&gt;=6,TEXT(Data!L1821,"00"),""))</f>
        <v>00</v>
      </c>
      <c r="M1821" s="1" t="str">
        <f>IF(ISBLANK(Data!$F1821),"",IF(Data!$F1821&gt;=7,TEXT(Data!M1821,"00"),""))</f>
        <v>64</v>
      </c>
      <c r="N1821" s="1" t="str">
        <f>IF(ISBLANK(Data!$F1821),"",IF(Data!$F1821&gt;=8,TEXT(Data!N1821,"00"),""))</f>
        <v>23</v>
      </c>
    </row>
    <row r="1822" ht="14.25">
      <c r="A1822" s="1">
        <f>IF(ISBLANK(Data!A1822),"",Data!A1822)</f>
        <v>198082</v>
      </c>
      <c r="B1822" s="1">
        <f>IF(ISBLANK(Data!B1822),"",Data!B1822)</f>
        <v>0</v>
      </c>
      <c r="C1822" s="1">
        <f>IF(ISBLANK(Data!C1822),"",Data!C1822)</f>
        <v>301</v>
      </c>
      <c r="D1822" s="1">
        <f>IF(ISBLANK(Data!D1822),"",Data!D1822)</f>
        <v>0</v>
      </c>
      <c r="E1822" s="1">
        <f>IF(ISBLANK(Data!E1822),"",Data!E1822)</f>
        <v>0</v>
      </c>
      <c r="F1822" s="1">
        <f>IF(ISBLANK(Data!F1822),"",Data!F1822)</f>
        <v>3</v>
      </c>
      <c r="G1822" s="1" t="str">
        <f>IF(ISBLANK(Data!$F1822),"",IF(Data!$F1822&gt;=1,TEXT(Data!G1822,"00"),""))</f>
        <v>96</v>
      </c>
      <c r="H1822" s="1" t="str">
        <f>IF(ISBLANK(Data!$F1822),"",IF(Data!$F1822&gt;=2,TEXT(Data!H1822,"00"),""))</f>
        <v>03</v>
      </c>
      <c r="I1822" s="1" t="str">
        <f>IF(ISBLANK(Data!$F1822),"",IF(Data!$F1822&gt;=3,TEXT(Data!I1822,"00"),""))</f>
        <v>00</v>
      </c>
      <c r="J1822" s="1" t="str">
        <f>IF(ISBLANK(Data!$F1822),"",IF(Data!$F1822&gt;=4,TEXT(Data!J1822,"00"),""))</f>
        <v/>
      </c>
      <c r="K1822" s="1" t="str">
        <f>IF(ISBLANK(Data!$F1822),"",IF(Data!$F1822&gt;=5,TEXT(Data!K1822,"00"),""))</f>
        <v/>
      </c>
      <c r="L1822" s="1" t="str">
        <f>IF(ISBLANK(Data!$F1822),"",IF(Data!$F1822&gt;=6,TEXT(Data!L1822,"00"),""))</f>
        <v/>
      </c>
      <c r="M1822" s="1" t="str">
        <f>IF(ISBLANK(Data!$F1822),"",IF(Data!$F1822&gt;=7,TEXT(Data!M1822,"00"),""))</f>
        <v/>
      </c>
      <c r="N1822" s="1" t="str">
        <f>IF(ISBLANK(Data!$F1822),"",IF(Data!$F1822&gt;=8,TEXT(Data!N1822,"00"),""))</f>
        <v/>
      </c>
    </row>
    <row r="1823" ht="14.25">
      <c r="A1823" s="1">
        <f>IF(ISBLANK(Data!A1823),"",Data!A1823)</f>
        <v>198129</v>
      </c>
      <c r="B1823" s="1">
        <f>IF(ISBLANK(Data!B1823),"",Data!B1823)</f>
        <v>1</v>
      </c>
      <c r="C1823" s="1">
        <f>IF(ISBLANK(Data!C1823),"",Data!C1823)</f>
        <v>403</v>
      </c>
      <c r="D1823" s="1">
        <f>IF(ISBLANK(Data!D1823),"",Data!D1823)</f>
        <v>0</v>
      </c>
      <c r="E1823" s="1">
        <f>IF(ISBLANK(Data!E1823),"",Data!E1823)</f>
        <v>0</v>
      </c>
      <c r="F1823" s="1">
        <f>IF(ISBLANK(Data!F1823),"",Data!F1823)</f>
        <v>8</v>
      </c>
      <c r="G1823" s="1" t="str">
        <f>IF(ISBLANK(Data!$F1823),"",IF(Data!$F1823&gt;=1,TEXT(Data!G1823,"00"),""))</f>
        <v>63</v>
      </c>
      <c r="H1823" s="1" t="str">
        <f>IF(ISBLANK(Data!$F1823),"",IF(Data!$F1823&gt;=2,TEXT(Data!H1823,"00"),""))</f>
        <v>00</v>
      </c>
      <c r="I1823" s="1" t="str">
        <f>IF(ISBLANK(Data!$F1823),"",IF(Data!$F1823&gt;=3,TEXT(Data!I1823,"00"),""))</f>
        <v>00</v>
      </c>
      <c r="J1823" s="1" t="str">
        <f>IF(ISBLANK(Data!$F1823),"",IF(Data!$F1823&gt;=4,TEXT(Data!J1823,"00"),""))</f>
        <v>00</v>
      </c>
      <c r="K1823" s="1" t="str">
        <f>IF(ISBLANK(Data!$F1823),"",IF(Data!$F1823&gt;=5,TEXT(Data!K1823,"00"),""))</f>
        <v>20</v>
      </c>
      <c r="L1823" s="1" t="str">
        <f>IF(ISBLANK(Data!$F1823),"",IF(Data!$F1823&gt;=6,TEXT(Data!L1823,"00"),""))</f>
        <v>e2</v>
      </c>
      <c r="M1823" s="1" t="str">
        <f>IF(ISBLANK(Data!$F1823),"",IF(Data!$F1823&gt;=7,TEXT(Data!M1823,"00"),""))</f>
        <v>09</v>
      </c>
      <c r="N1823" s="1" t="str">
        <f>IF(ISBLANK(Data!$F1823),"",IF(Data!$F1823&gt;=8,TEXT(Data!N1823,"00"),""))</f>
        <v>00</v>
      </c>
    </row>
    <row r="1824" ht="14.25">
      <c r="A1824" s="1">
        <f>IF(ISBLANK(Data!A1824),"",Data!A1824)</f>
        <v>198131</v>
      </c>
      <c r="B1824" s="1">
        <f>IF(ISBLANK(Data!B1824),"",Data!B1824)</f>
        <v>0</v>
      </c>
      <c r="C1824" s="1">
        <f>IF(ISBLANK(Data!C1824),"",Data!C1824)</f>
        <v>300</v>
      </c>
      <c r="D1824" s="1">
        <f>IF(ISBLANK(Data!D1824),"",Data!D1824)</f>
        <v>0</v>
      </c>
      <c r="E1824" s="1">
        <f>IF(ISBLANK(Data!E1824),"",Data!E1824)</f>
        <v>0</v>
      </c>
      <c r="F1824" s="1">
        <f>IF(ISBLANK(Data!F1824),"",Data!F1824)</f>
        <v>8</v>
      </c>
      <c r="G1824" s="1" t="str">
        <f>IF(ISBLANK(Data!$F1824),"",IF(Data!$F1824&gt;=1,TEXT(Data!G1824,"00"),""))</f>
        <v>03</v>
      </c>
      <c r="H1824" s="1" t="str">
        <f>IF(ISBLANK(Data!$F1824),"",IF(Data!$F1824&gt;=2,TEXT(Data!H1824,"00"),""))</f>
        <v>5a</v>
      </c>
      <c r="I1824" s="1" t="str">
        <f>IF(ISBLANK(Data!$F1824),"",IF(Data!$F1824&gt;=3,TEXT(Data!I1824,"00"),""))</f>
        <v>64</v>
      </c>
      <c r="J1824" s="1" t="str">
        <f>IF(ISBLANK(Data!$F1824),"",IF(Data!$F1824&gt;=4,TEXT(Data!J1824,"00"),""))</f>
        <v>5a</v>
      </c>
      <c r="K1824" s="1" t="str">
        <f>IF(ISBLANK(Data!$F1824),"",IF(Data!$F1824&gt;=5,TEXT(Data!K1824,"00"),""))</f>
        <v>64</v>
      </c>
      <c r="L1824" s="1" t="str">
        <f>IF(ISBLANK(Data!$F1824),"",IF(Data!$F1824&gt;=6,TEXT(Data!L1824,"00"),""))</f>
        <v>00</v>
      </c>
      <c r="M1824" s="1" t="str">
        <f>IF(ISBLANK(Data!$F1824),"",IF(Data!$F1824&gt;=7,TEXT(Data!M1824,"00"),""))</f>
        <v>64</v>
      </c>
      <c r="N1824" s="1" t="str">
        <f>IF(ISBLANK(Data!$F1824),"",IF(Data!$F1824&gt;=8,TEXT(Data!N1824,"00"),""))</f>
        <v>34</v>
      </c>
    </row>
    <row r="1825" ht="14.25">
      <c r="A1825" s="1">
        <f>IF(ISBLANK(Data!A1825),"",Data!A1825)</f>
        <v>198132</v>
      </c>
      <c r="B1825" s="1">
        <f>IF(ISBLANK(Data!B1825),"",Data!B1825)</f>
        <v>0</v>
      </c>
      <c r="C1825" s="1">
        <f>IF(ISBLANK(Data!C1825),"",Data!C1825)</f>
        <v>301</v>
      </c>
      <c r="D1825" s="1">
        <f>IF(ISBLANK(Data!D1825),"",Data!D1825)</f>
        <v>0</v>
      </c>
      <c r="E1825" s="1">
        <f>IF(ISBLANK(Data!E1825),"",Data!E1825)</f>
        <v>0</v>
      </c>
      <c r="F1825" s="1">
        <f>IF(ISBLANK(Data!F1825),"",Data!F1825)</f>
        <v>3</v>
      </c>
      <c r="G1825" s="1" t="str">
        <f>IF(ISBLANK(Data!$F1825),"",IF(Data!$F1825&gt;=1,TEXT(Data!G1825,"00"),""))</f>
        <v>03</v>
      </c>
      <c r="H1825" s="1" t="str">
        <f>IF(ISBLANK(Data!$F1825),"",IF(Data!$F1825&gt;=2,TEXT(Data!H1825,"00"),""))</f>
        <v>04</v>
      </c>
      <c r="I1825" s="1" t="str">
        <f>IF(ISBLANK(Data!$F1825),"",IF(Data!$F1825&gt;=3,TEXT(Data!I1825,"00"),""))</f>
        <v>00</v>
      </c>
      <c r="J1825" s="1" t="str">
        <f>IF(ISBLANK(Data!$F1825),"",IF(Data!$F1825&gt;=4,TEXT(Data!J1825,"00"),""))</f>
        <v/>
      </c>
      <c r="K1825" s="1" t="str">
        <f>IF(ISBLANK(Data!$F1825),"",IF(Data!$F1825&gt;=5,TEXT(Data!K1825,"00"),""))</f>
        <v/>
      </c>
      <c r="L1825" s="1" t="str">
        <f>IF(ISBLANK(Data!$F1825),"",IF(Data!$F1825&gt;=6,TEXT(Data!L1825,"00"),""))</f>
        <v/>
      </c>
      <c r="M1825" s="1" t="str">
        <f>IF(ISBLANK(Data!$F1825),"",IF(Data!$F1825&gt;=7,TEXT(Data!M1825,"00"),""))</f>
        <v/>
      </c>
      <c r="N1825" s="1" t="str">
        <f>IF(ISBLANK(Data!$F1825),"",IF(Data!$F1825&gt;=8,TEXT(Data!N1825,"00"),""))</f>
        <v/>
      </c>
    </row>
    <row r="1826" ht="14.25">
      <c r="A1826" s="1">
        <f>IF(ISBLANK(Data!A1826),"",Data!A1826)</f>
        <v>198146</v>
      </c>
      <c r="B1826" s="1">
        <f>IF(ISBLANK(Data!B1826),"",Data!B1826)</f>
        <v>1</v>
      </c>
      <c r="C1826" s="1">
        <f>IF(ISBLANK(Data!C1826),"",Data!C1826)</f>
        <v>201</v>
      </c>
      <c r="D1826" s="1">
        <f>IF(ISBLANK(Data!D1826),"",Data!D1826)</f>
        <v>0</v>
      </c>
      <c r="E1826" s="1">
        <f>IF(ISBLANK(Data!E1826),"",Data!E1826)</f>
        <v>0</v>
      </c>
      <c r="F1826" s="1">
        <f>IF(ISBLANK(Data!F1826),"",Data!F1826)</f>
        <v>6</v>
      </c>
      <c r="G1826" s="1" t="str">
        <f>IF(ISBLANK(Data!$F1826),"",IF(Data!$F1826&gt;=1,TEXT(Data!G1826,"00"),""))</f>
        <v>96</v>
      </c>
      <c r="H1826" s="1" t="str">
        <f>IF(ISBLANK(Data!$F1826),"",IF(Data!$F1826&gt;=2,TEXT(Data!H1826,"00"),""))</f>
        <v>05</v>
      </c>
      <c r="I1826" s="1" t="str">
        <f>IF(ISBLANK(Data!$F1826),"",IF(Data!$F1826&gt;=3,TEXT(Data!I1826,"00"),""))</f>
        <v>00</v>
      </c>
      <c r="J1826" s="1" t="str">
        <f>IF(ISBLANK(Data!$F1826),"",IF(Data!$F1826&gt;=4,TEXT(Data!J1826,"00"),""))</f>
        <v>00</v>
      </c>
      <c r="K1826" s="1" t="str">
        <f>IF(ISBLANK(Data!$F1826),"",IF(Data!$F1826&gt;=5,TEXT(Data!K1826,"00"),""))</f>
        <v>62</v>
      </c>
      <c r="L1826" s="1" t="str">
        <f>IF(ISBLANK(Data!$F1826),"",IF(Data!$F1826&gt;=6,TEXT(Data!L1826,"00"),""))</f>
        <v>00</v>
      </c>
      <c r="M1826" s="1" t="str">
        <f>IF(ISBLANK(Data!$F1826),"",IF(Data!$F1826&gt;=7,TEXT(Data!M1826,"00"),""))</f>
        <v/>
      </c>
      <c r="N1826" s="1" t="str">
        <f>IF(ISBLANK(Data!$F1826),"",IF(Data!$F1826&gt;=8,TEXT(Data!N1826,"00"),""))</f>
        <v/>
      </c>
    </row>
    <row r="1827" ht="14.25">
      <c r="A1827" s="1">
        <f>IF(ISBLANK(Data!A1827),"",Data!A1827)</f>
        <v>198149</v>
      </c>
      <c r="B1827" s="1">
        <f>IF(ISBLANK(Data!B1827),"",Data!B1827)</f>
        <v>1</v>
      </c>
      <c r="C1827" s="1">
        <f>IF(ISBLANK(Data!C1827),"",Data!C1827)</f>
        <v>401</v>
      </c>
      <c r="D1827" s="1">
        <f>IF(ISBLANK(Data!D1827),"",Data!D1827)</f>
        <v>0</v>
      </c>
      <c r="E1827" s="1">
        <f>IF(ISBLANK(Data!E1827),"",Data!E1827)</f>
        <v>0</v>
      </c>
      <c r="F1827" s="1">
        <f>IF(ISBLANK(Data!F1827),"",Data!F1827)</f>
        <v>8</v>
      </c>
      <c r="G1827" s="1" t="str">
        <f>IF(ISBLANK(Data!$F1827),"",IF(Data!$F1827&gt;=1,TEXT(Data!G1827,"00"),""))</f>
        <v>8f</v>
      </c>
      <c r="H1827" s="1" t="str">
        <f>IF(ISBLANK(Data!$F1827),"",IF(Data!$F1827&gt;=2,TEXT(Data!H1827,"00"),""))</f>
        <v>a0</v>
      </c>
      <c r="I1827" s="1" t="str">
        <f>IF(ISBLANK(Data!$F1827),"",IF(Data!$F1827&gt;=3,TEXT(Data!I1827,"00"),""))</f>
        <v>00</v>
      </c>
      <c r="J1827" s="1" t="str">
        <f>IF(ISBLANK(Data!$F1827),"",IF(Data!$F1827&gt;=4,TEXT(Data!J1827,"00"),""))</f>
        <v>00</v>
      </c>
      <c r="K1827" s="1" t="str">
        <f>IF(ISBLANK(Data!$F1827),"",IF(Data!$F1827&gt;=5,TEXT(Data!K1827,"00"),""))</f>
        <v>56</v>
      </c>
      <c r="L1827" s="1" t="str">
        <f>IF(ISBLANK(Data!$F1827),"",IF(Data!$F1827&gt;=6,TEXT(Data!L1827,"00"),""))</f>
        <v>00</v>
      </c>
      <c r="M1827" s="1" t="str">
        <f>IF(ISBLANK(Data!$F1827),"",IF(Data!$F1827&gt;=7,TEXT(Data!M1827,"00"),""))</f>
        <v>00</v>
      </c>
      <c r="N1827" s="1" t="str">
        <f>IF(ISBLANK(Data!$F1827),"",IF(Data!$F1827&gt;=8,TEXT(Data!N1827,"00"),""))</f>
        <v>00</v>
      </c>
    </row>
    <row r="1828" ht="14.25">
      <c r="A1828" s="1">
        <f>IF(ISBLANK(Data!A1828),"",Data!A1828)</f>
        <v>198158</v>
      </c>
      <c r="B1828" s="1">
        <f>IF(ISBLANK(Data!B1828),"",Data!B1828)</f>
        <v>1</v>
      </c>
      <c r="C1828" s="1">
        <f>IF(ISBLANK(Data!C1828),"",Data!C1828)</f>
        <v>203</v>
      </c>
      <c r="D1828" s="1">
        <f>IF(ISBLANK(Data!D1828),"",Data!D1828)</f>
        <v>0</v>
      </c>
      <c r="E1828" s="1">
        <f>IF(ISBLANK(Data!E1828),"",Data!E1828)</f>
        <v>0</v>
      </c>
      <c r="F1828" s="1">
        <f>IF(ISBLANK(Data!F1828),"",Data!F1828)</f>
        <v>8</v>
      </c>
      <c r="G1828" s="1" t="str">
        <f>IF(ISBLANK(Data!$F1828),"",IF(Data!$F1828&gt;=1,TEXT(Data!G1828,"00"),""))</f>
        <v>00</v>
      </c>
      <c r="H1828" s="1" t="str">
        <f>IF(ISBLANK(Data!$F1828),"",IF(Data!$F1828&gt;=2,TEXT(Data!H1828,"00"),""))</f>
        <v>00</v>
      </c>
      <c r="I1828" s="1" t="str">
        <f>IF(ISBLANK(Data!$F1828),"",IF(Data!$F1828&gt;=3,TEXT(Data!I1828,"00"),""))</f>
        <v>00</v>
      </c>
      <c r="J1828" s="1" t="str">
        <f>IF(ISBLANK(Data!$F1828),"",IF(Data!$F1828&gt;=4,TEXT(Data!J1828,"00"),""))</f>
        <v>00</v>
      </c>
      <c r="K1828" s="1" t="str">
        <f>IF(ISBLANK(Data!$F1828),"",IF(Data!$F1828&gt;=5,TEXT(Data!K1828,"00"),""))</f>
        <v>00</v>
      </c>
      <c r="L1828" s="1" t="str">
        <f>IF(ISBLANK(Data!$F1828),"",IF(Data!$F1828&gt;=6,TEXT(Data!L1828,"00"),""))</f>
        <v>00</v>
      </c>
      <c r="M1828" s="1" t="str">
        <f>IF(ISBLANK(Data!$F1828),"",IF(Data!$F1828&gt;=7,TEXT(Data!M1828,"00"),""))</f>
        <v>00</v>
      </c>
      <c r="N1828" s="1" t="str">
        <f>IF(ISBLANK(Data!$F1828),"",IF(Data!$F1828&gt;=8,TEXT(Data!N1828,"00"),""))</f>
        <v>00</v>
      </c>
    </row>
    <row r="1829" ht="14.25">
      <c r="A1829" s="1">
        <f>IF(ISBLANK(Data!A1829),"",Data!A1829)</f>
        <v>198169</v>
      </c>
      <c r="B1829" s="1">
        <f>IF(ISBLANK(Data!B1829),"",Data!B1829)</f>
        <v>1</v>
      </c>
      <c r="C1829" s="1">
        <f>IF(ISBLANK(Data!C1829),"",Data!C1829)</f>
        <v>400</v>
      </c>
      <c r="D1829" s="1">
        <f>IF(ISBLANK(Data!D1829),"",Data!D1829)</f>
        <v>0</v>
      </c>
      <c r="E1829" s="1">
        <f>IF(ISBLANK(Data!E1829),"",Data!E1829)</f>
        <v>0</v>
      </c>
      <c r="F1829" s="1">
        <f>IF(ISBLANK(Data!F1829),"",Data!F1829)</f>
        <v>8</v>
      </c>
      <c r="G1829" s="1" t="str">
        <f>IF(ISBLANK(Data!$F1829),"",IF(Data!$F1829&gt;=1,TEXT(Data!G1829,"00"),""))</f>
        <v>01</v>
      </c>
      <c r="H1829" s="1" t="str">
        <f>IF(ISBLANK(Data!$F1829),"",IF(Data!$F1829&gt;=2,TEXT(Data!H1829,"00"),""))</f>
        <v>00</v>
      </c>
      <c r="I1829" s="1" t="str">
        <f>IF(ISBLANK(Data!$F1829),"",IF(Data!$F1829&gt;=3,TEXT(Data!I1829,"00"),""))</f>
        <v>4c</v>
      </c>
      <c r="J1829" s="1" t="str">
        <f>IF(ISBLANK(Data!$F1829),"",IF(Data!$F1829&gt;=4,TEXT(Data!J1829,"00"),""))</f>
        <v>00</v>
      </c>
      <c r="K1829" s="1" t="str">
        <f>IF(ISBLANK(Data!$F1829),"",IF(Data!$F1829&gt;=5,TEXT(Data!K1829,"00"),""))</f>
        <v>00</v>
      </c>
      <c r="L1829" s="1" t="str">
        <f>IF(ISBLANK(Data!$F1829),"",IF(Data!$F1829&gt;=6,TEXT(Data!L1829,"00"),""))</f>
        <v>00</v>
      </c>
      <c r="M1829" s="1" t="str">
        <f>IF(ISBLANK(Data!$F1829),"",IF(Data!$F1829&gt;=7,TEXT(Data!M1829,"00"),""))</f>
        <v>00</v>
      </c>
      <c r="N1829" s="1" t="str">
        <f>IF(ISBLANK(Data!$F1829),"",IF(Data!$F1829&gt;=8,TEXT(Data!N1829,"00"),""))</f>
        <v>00</v>
      </c>
    </row>
    <row r="1830" ht="14.25">
      <c r="A1830" s="1">
        <f>IF(ISBLANK(Data!A1830),"",Data!A1830)</f>
        <v>198181</v>
      </c>
      <c r="B1830" s="1">
        <f>IF(ISBLANK(Data!B1830),"",Data!B1830)</f>
        <v>0</v>
      </c>
      <c r="C1830" s="1">
        <f>IF(ISBLANK(Data!C1830),"",Data!C1830)</f>
        <v>300</v>
      </c>
      <c r="D1830" s="1">
        <f>IF(ISBLANK(Data!D1830),"",Data!D1830)</f>
        <v>0</v>
      </c>
      <c r="E1830" s="1">
        <f>IF(ISBLANK(Data!E1830),"",Data!E1830)</f>
        <v>0</v>
      </c>
      <c r="F1830" s="1">
        <f>IF(ISBLANK(Data!F1830),"",Data!F1830)</f>
        <v>8</v>
      </c>
      <c r="G1830" s="1" t="str">
        <f>IF(ISBLANK(Data!$F1830),"",IF(Data!$F1830&gt;=1,TEXT(Data!G1830,"00"),""))</f>
        <v>03</v>
      </c>
      <c r="H1830" s="1" t="str">
        <f>IF(ISBLANK(Data!$F1830),"",IF(Data!$F1830&gt;=2,TEXT(Data!H1830,"00"),""))</f>
        <v>5a</v>
      </c>
      <c r="I1830" s="1" t="str">
        <f>IF(ISBLANK(Data!$F1830),"",IF(Data!$F1830&gt;=3,TEXT(Data!I1830,"00"),""))</f>
        <v>64</v>
      </c>
      <c r="J1830" s="1" t="str">
        <f>IF(ISBLANK(Data!$F1830),"",IF(Data!$F1830&gt;=4,TEXT(Data!J1830,"00"),""))</f>
        <v>5a</v>
      </c>
      <c r="K1830" s="1" t="str">
        <f>IF(ISBLANK(Data!$F1830),"",IF(Data!$F1830&gt;=5,TEXT(Data!K1830,"00"),""))</f>
        <v>64</v>
      </c>
      <c r="L1830" s="1" t="str">
        <f>IF(ISBLANK(Data!$F1830),"",IF(Data!$F1830&gt;=6,TEXT(Data!L1830,"00"),""))</f>
        <v>00</v>
      </c>
      <c r="M1830" s="1" t="str">
        <f>IF(ISBLANK(Data!$F1830),"",IF(Data!$F1830&gt;=7,TEXT(Data!M1830,"00"),""))</f>
        <v>64</v>
      </c>
      <c r="N1830" s="1" t="str">
        <f>IF(ISBLANK(Data!$F1830),"",IF(Data!$F1830&gt;=8,TEXT(Data!N1830,"00"),""))</f>
        <v>25</v>
      </c>
    </row>
    <row r="1831" ht="14.25">
      <c r="A1831" s="1">
        <f>IF(ISBLANK(Data!A1831),"",Data!A1831)</f>
        <v>198182</v>
      </c>
      <c r="B1831" s="1">
        <f>IF(ISBLANK(Data!B1831),"",Data!B1831)</f>
        <v>0</v>
      </c>
      <c r="C1831" s="1">
        <f>IF(ISBLANK(Data!C1831),"",Data!C1831)</f>
        <v>301</v>
      </c>
      <c r="D1831" s="1">
        <f>IF(ISBLANK(Data!D1831),"",Data!D1831)</f>
        <v>0</v>
      </c>
      <c r="E1831" s="1">
        <f>IF(ISBLANK(Data!E1831),"",Data!E1831)</f>
        <v>0</v>
      </c>
      <c r="F1831" s="1">
        <f>IF(ISBLANK(Data!F1831),"",Data!F1831)</f>
        <v>3</v>
      </c>
      <c r="G1831" s="1" t="str">
        <f>IF(ISBLANK(Data!$F1831),"",IF(Data!$F1831&gt;=1,TEXT(Data!G1831,"00"),""))</f>
        <v>54</v>
      </c>
      <c r="H1831" s="1" t="str">
        <f>IF(ISBLANK(Data!$F1831),"",IF(Data!$F1831&gt;=2,TEXT(Data!H1831,"00"),""))</f>
        <v>05</v>
      </c>
      <c r="I1831" s="1" t="str">
        <f>IF(ISBLANK(Data!$F1831),"",IF(Data!$F1831&gt;=3,TEXT(Data!I1831,"00"),""))</f>
        <v>00</v>
      </c>
      <c r="J1831" s="1" t="str">
        <f>IF(ISBLANK(Data!$F1831),"",IF(Data!$F1831&gt;=4,TEXT(Data!J1831,"00"),""))</f>
        <v/>
      </c>
      <c r="K1831" s="1" t="str">
        <f>IF(ISBLANK(Data!$F1831),"",IF(Data!$F1831&gt;=5,TEXT(Data!K1831,"00"),""))</f>
        <v/>
      </c>
      <c r="L1831" s="1" t="str">
        <f>IF(ISBLANK(Data!$F1831),"",IF(Data!$F1831&gt;=6,TEXT(Data!L1831,"00"),""))</f>
        <v/>
      </c>
      <c r="M1831" s="1" t="str">
        <f>IF(ISBLANK(Data!$F1831),"",IF(Data!$F1831&gt;=7,TEXT(Data!M1831,"00"),""))</f>
        <v/>
      </c>
      <c r="N1831" s="1" t="str">
        <f>IF(ISBLANK(Data!$F1831),"",IF(Data!$F1831&gt;=8,TEXT(Data!N1831,"00"),""))</f>
        <v/>
      </c>
    </row>
    <row r="1832" ht="14.25">
      <c r="A1832" s="1">
        <f>IF(ISBLANK(Data!A1832),"",Data!A1832)</f>
        <v>198231</v>
      </c>
      <c r="B1832" s="1">
        <f>IF(ISBLANK(Data!B1832),"",Data!B1832)</f>
        <v>0</v>
      </c>
      <c r="C1832" s="1">
        <f>IF(ISBLANK(Data!C1832),"",Data!C1832)</f>
        <v>300</v>
      </c>
      <c r="D1832" s="1">
        <f>IF(ISBLANK(Data!D1832),"",Data!D1832)</f>
        <v>0</v>
      </c>
      <c r="E1832" s="1">
        <f>IF(ISBLANK(Data!E1832),"",Data!E1832)</f>
        <v>0</v>
      </c>
      <c r="F1832" s="1">
        <f>IF(ISBLANK(Data!F1832),"",Data!F1832)</f>
        <v>8</v>
      </c>
      <c r="G1832" s="1" t="str">
        <f>IF(ISBLANK(Data!$F1832),"",IF(Data!$F1832&gt;=1,TEXT(Data!G1832,"00"),""))</f>
        <v>03</v>
      </c>
      <c r="H1832" s="1" t="str">
        <f>IF(ISBLANK(Data!$F1832),"",IF(Data!$F1832&gt;=2,TEXT(Data!H1832,"00"),""))</f>
        <v>5a</v>
      </c>
      <c r="I1832" s="1" t="str">
        <f>IF(ISBLANK(Data!$F1832),"",IF(Data!$F1832&gt;=3,TEXT(Data!I1832,"00"),""))</f>
        <v>64</v>
      </c>
      <c r="J1832" s="1" t="str">
        <f>IF(ISBLANK(Data!$F1832),"",IF(Data!$F1832&gt;=4,TEXT(Data!J1832,"00"),""))</f>
        <v>5a</v>
      </c>
      <c r="K1832" s="1" t="str">
        <f>IF(ISBLANK(Data!$F1832),"",IF(Data!$F1832&gt;=5,TEXT(Data!K1832,"00"),""))</f>
        <v>64</v>
      </c>
      <c r="L1832" s="1" t="str">
        <f>IF(ISBLANK(Data!$F1832),"",IF(Data!$F1832&gt;=6,TEXT(Data!L1832,"00"),""))</f>
        <v>00</v>
      </c>
      <c r="M1832" s="1" t="str">
        <f>IF(ISBLANK(Data!$F1832),"",IF(Data!$F1832&gt;=7,TEXT(Data!M1832,"00"),""))</f>
        <v>64</v>
      </c>
      <c r="N1832" s="1" t="str">
        <f>IF(ISBLANK(Data!$F1832),"",IF(Data!$F1832&gt;=8,TEXT(Data!N1832,"00"),""))</f>
        <v>36</v>
      </c>
    </row>
    <row r="1833" ht="14.25">
      <c r="A1833" s="1">
        <f>IF(ISBLANK(Data!A1833),"",Data!A1833)</f>
        <v>198232</v>
      </c>
      <c r="B1833" s="1">
        <f>IF(ISBLANK(Data!B1833),"",Data!B1833)</f>
        <v>0</v>
      </c>
      <c r="C1833" s="1">
        <f>IF(ISBLANK(Data!C1833),"",Data!C1833)</f>
        <v>301</v>
      </c>
      <c r="D1833" s="1">
        <f>IF(ISBLANK(Data!D1833),"",Data!D1833)</f>
        <v>0</v>
      </c>
      <c r="E1833" s="1">
        <f>IF(ISBLANK(Data!E1833),"",Data!E1833)</f>
        <v>0</v>
      </c>
      <c r="F1833" s="1">
        <f>IF(ISBLANK(Data!F1833),"",Data!F1833)</f>
        <v>3</v>
      </c>
      <c r="G1833" s="1" t="str">
        <f>IF(ISBLANK(Data!$F1833),"",IF(Data!$F1833&gt;=1,TEXT(Data!G1833,"00"),""))</f>
        <v>f5</v>
      </c>
      <c r="H1833" s="1" t="str">
        <f>IF(ISBLANK(Data!$F1833),"",IF(Data!$F1833&gt;=2,TEXT(Data!H1833,"00"),""))</f>
        <v>06</v>
      </c>
      <c r="I1833" s="1" t="str">
        <f>IF(ISBLANK(Data!$F1833),"",IF(Data!$F1833&gt;=3,TEXT(Data!I1833,"00"),""))</f>
        <v>00</v>
      </c>
      <c r="J1833" s="1" t="str">
        <f>IF(ISBLANK(Data!$F1833),"",IF(Data!$F1833&gt;=4,TEXT(Data!J1833,"00"),""))</f>
        <v/>
      </c>
      <c r="K1833" s="1" t="str">
        <f>IF(ISBLANK(Data!$F1833),"",IF(Data!$F1833&gt;=5,TEXT(Data!K1833,"00"),""))</f>
        <v/>
      </c>
      <c r="L1833" s="1" t="str">
        <f>IF(ISBLANK(Data!$F1833),"",IF(Data!$F1833&gt;=6,TEXT(Data!L1833,"00"),""))</f>
        <v/>
      </c>
      <c r="M1833" s="1" t="str">
        <f>IF(ISBLANK(Data!$F1833),"",IF(Data!$F1833&gt;=7,TEXT(Data!M1833,"00"),""))</f>
        <v/>
      </c>
      <c r="N1833" s="1" t="str">
        <f>IF(ISBLANK(Data!$F1833),"",IF(Data!$F1833&gt;=8,TEXT(Data!N1833,"00"),""))</f>
        <v/>
      </c>
    </row>
    <row r="1834" ht="14.25">
      <c r="A1834" s="1">
        <f>IF(ISBLANK(Data!A1834),"",Data!A1834)</f>
        <v>198246</v>
      </c>
      <c r="B1834" s="1">
        <f>IF(ISBLANK(Data!B1834),"",Data!B1834)</f>
        <v>1</v>
      </c>
      <c r="C1834" s="1">
        <f>IF(ISBLANK(Data!C1834),"",Data!C1834)</f>
        <v>201</v>
      </c>
      <c r="D1834" s="1">
        <f>IF(ISBLANK(Data!D1834),"",Data!D1834)</f>
        <v>0</v>
      </c>
      <c r="E1834" s="1">
        <f>IF(ISBLANK(Data!E1834),"",Data!E1834)</f>
        <v>0</v>
      </c>
      <c r="F1834" s="1">
        <f>IF(ISBLANK(Data!F1834),"",Data!F1834)</f>
        <v>6</v>
      </c>
      <c r="G1834" s="1" t="str">
        <f>IF(ISBLANK(Data!$F1834),"",IF(Data!$F1834&gt;=1,TEXT(Data!G1834,"00"),""))</f>
        <v>96</v>
      </c>
      <c r="H1834" s="1" t="str">
        <f>IF(ISBLANK(Data!$F1834),"",IF(Data!$F1834&gt;=2,TEXT(Data!H1834,"00"),""))</f>
        <v>05</v>
      </c>
      <c r="I1834" s="1" t="str">
        <f>IF(ISBLANK(Data!$F1834),"",IF(Data!$F1834&gt;=3,TEXT(Data!I1834,"00"),""))</f>
        <v>00</v>
      </c>
      <c r="J1834" s="1" t="str">
        <f>IF(ISBLANK(Data!$F1834),"",IF(Data!$F1834&gt;=4,TEXT(Data!J1834,"00"),""))</f>
        <v>00</v>
      </c>
      <c r="K1834" s="1" t="str">
        <f>IF(ISBLANK(Data!$F1834),"",IF(Data!$F1834&gt;=5,TEXT(Data!K1834,"00"),""))</f>
        <v>62</v>
      </c>
      <c r="L1834" s="1" t="str">
        <f>IF(ISBLANK(Data!$F1834),"",IF(Data!$F1834&gt;=6,TEXT(Data!L1834,"00"),""))</f>
        <v>00</v>
      </c>
      <c r="M1834" s="1" t="str">
        <f>IF(ISBLANK(Data!$F1834),"",IF(Data!$F1834&gt;=7,TEXT(Data!M1834,"00"),""))</f>
        <v/>
      </c>
      <c r="N1834" s="1" t="str">
        <f>IF(ISBLANK(Data!$F1834),"",IF(Data!$F1834&gt;=8,TEXT(Data!N1834,"00"),""))</f>
        <v/>
      </c>
    </row>
    <row r="1835" ht="14.25">
      <c r="A1835" s="1">
        <f>IF(ISBLANK(Data!A1835),"",Data!A1835)</f>
        <v>198249</v>
      </c>
      <c r="B1835" s="1">
        <f>IF(ISBLANK(Data!B1835),"",Data!B1835)</f>
        <v>1</v>
      </c>
      <c r="C1835" s="1">
        <f>IF(ISBLANK(Data!C1835),"",Data!C1835)</f>
        <v>401</v>
      </c>
      <c r="D1835" s="1">
        <f>IF(ISBLANK(Data!D1835),"",Data!D1835)</f>
        <v>0</v>
      </c>
      <c r="E1835" s="1">
        <f>IF(ISBLANK(Data!E1835),"",Data!E1835)</f>
        <v>0</v>
      </c>
      <c r="F1835" s="1">
        <f>IF(ISBLANK(Data!F1835),"",Data!F1835)</f>
        <v>8</v>
      </c>
      <c r="G1835" s="1" t="str">
        <f>IF(ISBLANK(Data!$F1835),"",IF(Data!$F1835&gt;=1,TEXT(Data!G1835,"00"),""))</f>
        <v>8f</v>
      </c>
      <c r="H1835" s="1" t="str">
        <f>IF(ISBLANK(Data!$F1835),"",IF(Data!$F1835&gt;=2,TEXT(Data!H1835,"00"),""))</f>
        <v>a0</v>
      </c>
      <c r="I1835" s="1" t="str">
        <f>IF(ISBLANK(Data!$F1835),"",IF(Data!$F1835&gt;=3,TEXT(Data!I1835,"00"),""))</f>
        <v>00</v>
      </c>
      <c r="J1835" s="1" t="str">
        <f>IF(ISBLANK(Data!$F1835),"",IF(Data!$F1835&gt;=4,TEXT(Data!J1835,"00"),""))</f>
        <v>00</v>
      </c>
      <c r="K1835" s="1" t="str">
        <f>IF(ISBLANK(Data!$F1835),"",IF(Data!$F1835&gt;=5,TEXT(Data!K1835,"00"),""))</f>
        <v>56</v>
      </c>
      <c r="L1835" s="1" t="str">
        <f>IF(ISBLANK(Data!$F1835),"",IF(Data!$F1835&gt;=6,TEXT(Data!L1835,"00"),""))</f>
        <v>00</v>
      </c>
      <c r="M1835" s="1" t="str">
        <f>IF(ISBLANK(Data!$F1835),"",IF(Data!$F1835&gt;=7,TEXT(Data!M1835,"00"),""))</f>
        <v>00</v>
      </c>
      <c r="N1835" s="1" t="str">
        <f>IF(ISBLANK(Data!$F1835),"",IF(Data!$F1835&gt;=8,TEXT(Data!N1835,"00"),""))</f>
        <v>00</v>
      </c>
    </row>
    <row r="1836" ht="14.25">
      <c r="A1836" s="1">
        <f>IF(ISBLANK(Data!A1836),"",Data!A1836)</f>
        <v>198258</v>
      </c>
      <c r="B1836" s="1">
        <f>IF(ISBLANK(Data!B1836),"",Data!B1836)</f>
        <v>1</v>
      </c>
      <c r="C1836" s="1">
        <f>IF(ISBLANK(Data!C1836),"",Data!C1836)</f>
        <v>203</v>
      </c>
      <c r="D1836" s="1">
        <f>IF(ISBLANK(Data!D1836),"",Data!D1836)</f>
        <v>0</v>
      </c>
      <c r="E1836" s="1">
        <f>IF(ISBLANK(Data!E1836),"",Data!E1836)</f>
        <v>0</v>
      </c>
      <c r="F1836" s="1">
        <f>IF(ISBLANK(Data!F1836),"",Data!F1836)</f>
        <v>8</v>
      </c>
      <c r="G1836" s="1" t="str">
        <f>IF(ISBLANK(Data!$F1836),"",IF(Data!$F1836&gt;=1,TEXT(Data!G1836,"00"),""))</f>
        <v>00</v>
      </c>
      <c r="H1836" s="1" t="str">
        <f>IF(ISBLANK(Data!$F1836),"",IF(Data!$F1836&gt;=2,TEXT(Data!H1836,"00"),""))</f>
        <v>00</v>
      </c>
      <c r="I1836" s="1" t="str">
        <f>IF(ISBLANK(Data!$F1836),"",IF(Data!$F1836&gt;=3,TEXT(Data!I1836,"00"),""))</f>
        <v>00</v>
      </c>
      <c r="J1836" s="1" t="str">
        <f>IF(ISBLANK(Data!$F1836),"",IF(Data!$F1836&gt;=4,TEXT(Data!J1836,"00"),""))</f>
        <v>00</v>
      </c>
      <c r="K1836" s="1" t="str">
        <f>IF(ISBLANK(Data!$F1836),"",IF(Data!$F1836&gt;=5,TEXT(Data!K1836,"00"),""))</f>
        <v>00</v>
      </c>
      <c r="L1836" s="1" t="str">
        <f>IF(ISBLANK(Data!$F1836),"",IF(Data!$F1836&gt;=6,TEXT(Data!L1836,"00"),""))</f>
        <v>00</v>
      </c>
      <c r="M1836" s="1" t="str">
        <f>IF(ISBLANK(Data!$F1836),"",IF(Data!$F1836&gt;=7,TEXT(Data!M1836,"00"),""))</f>
        <v>00</v>
      </c>
      <c r="N1836" s="1" t="str">
        <f>IF(ISBLANK(Data!$F1836),"",IF(Data!$F1836&gt;=8,TEXT(Data!N1836,"00"),""))</f>
        <v>00</v>
      </c>
    </row>
    <row r="1837" ht="14.25">
      <c r="A1837" s="1">
        <f>IF(ISBLANK(Data!A1837),"",Data!A1837)</f>
        <v>198269</v>
      </c>
      <c r="B1837" s="1">
        <f>IF(ISBLANK(Data!B1837),"",Data!B1837)</f>
        <v>1</v>
      </c>
      <c r="C1837" s="1">
        <f>IF(ISBLANK(Data!C1837),"",Data!C1837)</f>
        <v>400</v>
      </c>
      <c r="D1837" s="1">
        <f>IF(ISBLANK(Data!D1837),"",Data!D1837)</f>
        <v>0</v>
      </c>
      <c r="E1837" s="1">
        <f>IF(ISBLANK(Data!E1837),"",Data!E1837)</f>
        <v>0</v>
      </c>
      <c r="F1837" s="1">
        <f>IF(ISBLANK(Data!F1837),"",Data!F1837)</f>
        <v>8</v>
      </c>
      <c r="G1837" s="1" t="str">
        <f>IF(ISBLANK(Data!$F1837),"",IF(Data!$F1837&gt;=1,TEXT(Data!G1837,"00"),""))</f>
        <v>01</v>
      </c>
      <c r="H1837" s="1" t="str">
        <f>IF(ISBLANK(Data!$F1837),"",IF(Data!$F1837&gt;=2,TEXT(Data!H1837,"00"),""))</f>
        <v>00</v>
      </c>
      <c r="I1837" s="1" t="str">
        <f>IF(ISBLANK(Data!$F1837),"",IF(Data!$F1837&gt;=3,TEXT(Data!I1837,"00"),""))</f>
        <v>4c</v>
      </c>
      <c r="J1837" s="1" t="str">
        <f>IF(ISBLANK(Data!$F1837),"",IF(Data!$F1837&gt;=4,TEXT(Data!J1837,"00"),""))</f>
        <v>00</v>
      </c>
      <c r="K1837" s="1" t="str">
        <f>IF(ISBLANK(Data!$F1837),"",IF(Data!$F1837&gt;=5,TEXT(Data!K1837,"00"),""))</f>
        <v>00</v>
      </c>
      <c r="L1837" s="1" t="str">
        <f>IF(ISBLANK(Data!$F1837),"",IF(Data!$F1837&gt;=6,TEXT(Data!L1837,"00"),""))</f>
        <v>00</v>
      </c>
      <c r="M1837" s="1" t="str">
        <f>IF(ISBLANK(Data!$F1837),"",IF(Data!$F1837&gt;=7,TEXT(Data!M1837,"00"),""))</f>
        <v>00</v>
      </c>
      <c r="N1837" s="1" t="str">
        <f>IF(ISBLANK(Data!$F1837),"",IF(Data!$F1837&gt;=8,TEXT(Data!N1837,"00"),""))</f>
        <v>00</v>
      </c>
    </row>
    <row r="1838" ht="14.25">
      <c r="A1838" s="1">
        <f>IF(ISBLANK(Data!A1838),"",Data!A1838)</f>
        <v>198281</v>
      </c>
      <c r="B1838" s="1">
        <f>IF(ISBLANK(Data!B1838),"",Data!B1838)</f>
        <v>0</v>
      </c>
      <c r="C1838" s="1">
        <f>IF(ISBLANK(Data!C1838),"",Data!C1838)</f>
        <v>300</v>
      </c>
      <c r="D1838" s="1">
        <f>IF(ISBLANK(Data!D1838),"",Data!D1838)</f>
        <v>0</v>
      </c>
      <c r="E1838" s="1">
        <f>IF(ISBLANK(Data!E1838),"",Data!E1838)</f>
        <v>0</v>
      </c>
      <c r="F1838" s="1">
        <f>IF(ISBLANK(Data!F1838),"",Data!F1838)</f>
        <v>8</v>
      </c>
      <c r="G1838" s="1" t="str">
        <f>IF(ISBLANK(Data!$F1838),"",IF(Data!$F1838&gt;=1,TEXT(Data!G1838,"00"),""))</f>
        <v>03</v>
      </c>
      <c r="H1838" s="1" t="str">
        <f>IF(ISBLANK(Data!$F1838),"",IF(Data!$F1838&gt;=2,TEXT(Data!H1838,"00"),""))</f>
        <v>5a</v>
      </c>
      <c r="I1838" s="1" t="str">
        <f>IF(ISBLANK(Data!$F1838),"",IF(Data!$F1838&gt;=3,TEXT(Data!I1838,"00"),""))</f>
        <v>64</v>
      </c>
      <c r="J1838" s="1" t="str">
        <f>IF(ISBLANK(Data!$F1838),"",IF(Data!$F1838&gt;=4,TEXT(Data!J1838,"00"),""))</f>
        <v>5a</v>
      </c>
      <c r="K1838" s="1" t="str">
        <f>IF(ISBLANK(Data!$F1838),"",IF(Data!$F1838&gt;=5,TEXT(Data!K1838,"00"),""))</f>
        <v>64</v>
      </c>
      <c r="L1838" s="1" t="str">
        <f>IF(ISBLANK(Data!$F1838),"",IF(Data!$F1838&gt;=6,TEXT(Data!L1838,"00"),""))</f>
        <v>00</v>
      </c>
      <c r="M1838" s="1" t="str">
        <f>IF(ISBLANK(Data!$F1838),"",IF(Data!$F1838&gt;=7,TEXT(Data!M1838,"00"),""))</f>
        <v>64</v>
      </c>
      <c r="N1838" s="1" t="str">
        <f>IF(ISBLANK(Data!$F1838),"",IF(Data!$F1838&gt;=8,TEXT(Data!N1838,"00"),""))</f>
        <v>27</v>
      </c>
    </row>
    <row r="1839" ht="14.25">
      <c r="A1839" s="1">
        <f>IF(ISBLANK(Data!A1839),"",Data!A1839)</f>
        <v>198282</v>
      </c>
      <c r="B1839" s="1">
        <f>IF(ISBLANK(Data!B1839),"",Data!B1839)</f>
        <v>0</v>
      </c>
      <c r="C1839" s="1">
        <f>IF(ISBLANK(Data!C1839),"",Data!C1839)</f>
        <v>301</v>
      </c>
      <c r="D1839" s="1">
        <f>IF(ISBLANK(Data!D1839),"",Data!D1839)</f>
        <v>0</v>
      </c>
      <c r="E1839" s="1">
        <f>IF(ISBLANK(Data!E1839),"",Data!E1839)</f>
        <v>0</v>
      </c>
      <c r="F1839" s="1">
        <f>IF(ISBLANK(Data!F1839),"",Data!F1839)</f>
        <v>3</v>
      </c>
      <c r="G1839" s="1" t="str">
        <f>IF(ISBLANK(Data!$F1839),"",IF(Data!$F1839&gt;=1,TEXT(Data!G1839,"00"),""))</f>
        <v>b8</v>
      </c>
      <c r="H1839" s="1" t="str">
        <f>IF(ISBLANK(Data!$F1839),"",IF(Data!$F1839&gt;=2,TEXT(Data!H1839,"00"),""))</f>
        <v>07</v>
      </c>
      <c r="I1839" s="1" t="str">
        <f>IF(ISBLANK(Data!$F1839),"",IF(Data!$F1839&gt;=3,TEXT(Data!I1839,"00"),""))</f>
        <v>00</v>
      </c>
      <c r="J1839" s="1" t="str">
        <f>IF(ISBLANK(Data!$F1839),"",IF(Data!$F1839&gt;=4,TEXT(Data!J1839,"00"),""))</f>
        <v/>
      </c>
      <c r="K1839" s="1" t="str">
        <f>IF(ISBLANK(Data!$F1839),"",IF(Data!$F1839&gt;=5,TEXT(Data!K1839,"00"),""))</f>
        <v/>
      </c>
      <c r="L1839" s="1" t="str">
        <f>IF(ISBLANK(Data!$F1839),"",IF(Data!$F1839&gt;=6,TEXT(Data!L1839,"00"),""))</f>
        <v/>
      </c>
      <c r="M1839" s="1" t="str">
        <f>IF(ISBLANK(Data!$F1839),"",IF(Data!$F1839&gt;=7,TEXT(Data!M1839,"00"),""))</f>
        <v/>
      </c>
      <c r="N1839" s="1" t="str">
        <f>IF(ISBLANK(Data!$F1839),"",IF(Data!$F1839&gt;=8,TEXT(Data!N1839,"00"),""))</f>
        <v/>
      </c>
    </row>
    <row r="1840" ht="14.25">
      <c r="A1840" s="1">
        <f>IF(ISBLANK(Data!A1840),"",Data!A1840)</f>
        <v>198331</v>
      </c>
      <c r="B1840" s="1">
        <f>IF(ISBLANK(Data!B1840),"",Data!B1840)</f>
        <v>0</v>
      </c>
      <c r="C1840" s="1">
        <f>IF(ISBLANK(Data!C1840),"",Data!C1840)</f>
        <v>300</v>
      </c>
      <c r="D1840" s="1">
        <f>IF(ISBLANK(Data!D1840),"",Data!D1840)</f>
        <v>0</v>
      </c>
      <c r="E1840" s="1">
        <f>IF(ISBLANK(Data!E1840),"",Data!E1840)</f>
        <v>0</v>
      </c>
      <c r="F1840" s="1">
        <f>IF(ISBLANK(Data!F1840),"",Data!F1840)</f>
        <v>8</v>
      </c>
      <c r="G1840" s="1" t="str">
        <f>IF(ISBLANK(Data!$F1840),"",IF(Data!$F1840&gt;=1,TEXT(Data!G1840,"00"),""))</f>
        <v>03</v>
      </c>
      <c r="H1840" s="1" t="str">
        <f>IF(ISBLANK(Data!$F1840),"",IF(Data!$F1840&gt;=2,TEXT(Data!H1840,"00"),""))</f>
        <v>5a</v>
      </c>
      <c r="I1840" s="1" t="str">
        <f>IF(ISBLANK(Data!$F1840),"",IF(Data!$F1840&gt;=3,TEXT(Data!I1840,"00"),""))</f>
        <v>64</v>
      </c>
      <c r="J1840" s="1" t="str">
        <f>IF(ISBLANK(Data!$F1840),"",IF(Data!$F1840&gt;=4,TEXT(Data!J1840,"00"),""))</f>
        <v>5a</v>
      </c>
      <c r="K1840" s="1" t="str">
        <f>IF(ISBLANK(Data!$F1840),"",IF(Data!$F1840&gt;=5,TEXT(Data!K1840,"00"),""))</f>
        <v>64</v>
      </c>
      <c r="L1840" s="1" t="str">
        <f>IF(ISBLANK(Data!$F1840),"",IF(Data!$F1840&gt;=6,TEXT(Data!L1840,"00"),""))</f>
        <v>00</v>
      </c>
      <c r="M1840" s="1" t="str">
        <f>IF(ISBLANK(Data!$F1840),"",IF(Data!$F1840&gt;=7,TEXT(Data!M1840,"00"),""))</f>
        <v>64</v>
      </c>
      <c r="N1840" s="1" t="str">
        <f>IF(ISBLANK(Data!$F1840),"",IF(Data!$F1840&gt;=8,TEXT(Data!N1840,"00"),""))</f>
        <v>b8</v>
      </c>
    </row>
    <row r="1841" ht="14.25">
      <c r="A1841" s="1">
        <f>IF(ISBLANK(Data!A1841),"",Data!A1841)</f>
        <v>198332</v>
      </c>
      <c r="B1841" s="1">
        <f>IF(ISBLANK(Data!B1841),"",Data!B1841)</f>
        <v>0</v>
      </c>
      <c r="C1841" s="1">
        <f>IF(ISBLANK(Data!C1841),"",Data!C1841)</f>
        <v>301</v>
      </c>
      <c r="D1841" s="1">
        <f>IF(ISBLANK(Data!D1841),"",Data!D1841)</f>
        <v>0</v>
      </c>
      <c r="E1841" s="1">
        <f>IF(ISBLANK(Data!E1841),"",Data!E1841)</f>
        <v>0</v>
      </c>
      <c r="F1841" s="1">
        <f>IF(ISBLANK(Data!F1841),"",Data!F1841)</f>
        <v>3</v>
      </c>
      <c r="G1841" s="1" t="str">
        <f>IF(ISBLANK(Data!$F1841),"",IF(Data!$F1841&gt;=1,TEXT(Data!G1841,"00"),""))</f>
        <v>80</v>
      </c>
      <c r="H1841" s="1" t="str">
        <f>IF(ISBLANK(Data!$F1841),"",IF(Data!$F1841&gt;=2,TEXT(Data!H1841,"00"),""))</f>
        <v>08</v>
      </c>
      <c r="I1841" s="1" t="str">
        <f>IF(ISBLANK(Data!$F1841),"",IF(Data!$F1841&gt;=3,TEXT(Data!I1841,"00"),""))</f>
        <v>00</v>
      </c>
      <c r="J1841" s="1" t="str">
        <f>IF(ISBLANK(Data!$F1841),"",IF(Data!$F1841&gt;=4,TEXT(Data!J1841,"00"),""))</f>
        <v/>
      </c>
      <c r="K1841" s="1" t="str">
        <f>IF(ISBLANK(Data!$F1841),"",IF(Data!$F1841&gt;=5,TEXT(Data!K1841,"00"),""))</f>
        <v/>
      </c>
      <c r="L1841" s="1" t="str">
        <f>IF(ISBLANK(Data!$F1841),"",IF(Data!$F1841&gt;=6,TEXT(Data!L1841,"00"),""))</f>
        <v/>
      </c>
      <c r="M1841" s="1" t="str">
        <f>IF(ISBLANK(Data!$F1841),"",IF(Data!$F1841&gt;=7,TEXT(Data!M1841,"00"),""))</f>
        <v/>
      </c>
      <c r="N1841" s="1" t="str">
        <f>IF(ISBLANK(Data!$F1841),"",IF(Data!$F1841&gt;=8,TEXT(Data!N1841,"00"),""))</f>
        <v/>
      </c>
    </row>
    <row r="1842" ht="14.25">
      <c r="A1842" s="1">
        <f>IF(ISBLANK(Data!A1842),"",Data!A1842)</f>
        <v>198346</v>
      </c>
      <c r="B1842" s="1">
        <f>IF(ISBLANK(Data!B1842),"",Data!B1842)</f>
        <v>1</v>
      </c>
      <c r="C1842" s="1">
        <f>IF(ISBLANK(Data!C1842),"",Data!C1842)</f>
        <v>201</v>
      </c>
      <c r="D1842" s="1">
        <f>IF(ISBLANK(Data!D1842),"",Data!D1842)</f>
        <v>0</v>
      </c>
      <c r="E1842" s="1">
        <f>IF(ISBLANK(Data!E1842),"",Data!E1842)</f>
        <v>0</v>
      </c>
      <c r="F1842" s="1">
        <f>IF(ISBLANK(Data!F1842),"",Data!F1842)</f>
        <v>6</v>
      </c>
      <c r="G1842" s="1" t="str">
        <f>IF(ISBLANK(Data!$F1842),"",IF(Data!$F1842&gt;=1,TEXT(Data!G1842,"00"),""))</f>
        <v>be</v>
      </c>
      <c r="H1842" s="1" t="str">
        <f>IF(ISBLANK(Data!$F1842),"",IF(Data!$F1842&gt;=2,TEXT(Data!H1842,"00"),""))</f>
        <v>05</v>
      </c>
      <c r="I1842" s="1" t="str">
        <f>IF(ISBLANK(Data!$F1842),"",IF(Data!$F1842&gt;=3,TEXT(Data!I1842,"00"),""))</f>
        <v>00</v>
      </c>
      <c r="J1842" s="1" t="str">
        <f>IF(ISBLANK(Data!$F1842),"",IF(Data!$F1842&gt;=4,TEXT(Data!J1842,"00"),""))</f>
        <v>00</v>
      </c>
      <c r="K1842" s="1" t="str">
        <f>IF(ISBLANK(Data!$F1842),"",IF(Data!$F1842&gt;=5,TEXT(Data!K1842,"00"),""))</f>
        <v>62</v>
      </c>
      <c r="L1842" s="1" t="str">
        <f>IF(ISBLANK(Data!$F1842),"",IF(Data!$F1842&gt;=6,TEXT(Data!L1842,"00"),""))</f>
        <v>00</v>
      </c>
      <c r="M1842" s="1" t="str">
        <f>IF(ISBLANK(Data!$F1842),"",IF(Data!$F1842&gt;=7,TEXT(Data!M1842,"00"),""))</f>
        <v/>
      </c>
      <c r="N1842" s="1" t="str">
        <f>IF(ISBLANK(Data!$F1842),"",IF(Data!$F1842&gt;=8,TEXT(Data!N1842,"00"),""))</f>
        <v/>
      </c>
    </row>
    <row r="1843" ht="14.25">
      <c r="A1843" s="1">
        <f>IF(ISBLANK(Data!A1843),"",Data!A1843)</f>
        <v>198349</v>
      </c>
      <c r="B1843" s="1">
        <f>IF(ISBLANK(Data!B1843),"",Data!B1843)</f>
        <v>1</v>
      </c>
      <c r="C1843" s="1">
        <f>IF(ISBLANK(Data!C1843),"",Data!C1843)</f>
        <v>401</v>
      </c>
      <c r="D1843" s="1">
        <f>IF(ISBLANK(Data!D1843),"",Data!D1843)</f>
        <v>0</v>
      </c>
      <c r="E1843" s="1">
        <f>IF(ISBLANK(Data!E1843),"",Data!E1843)</f>
        <v>0</v>
      </c>
      <c r="F1843" s="1">
        <f>IF(ISBLANK(Data!F1843),"",Data!F1843)</f>
        <v>8</v>
      </c>
      <c r="G1843" s="1" t="str">
        <f>IF(ISBLANK(Data!$F1843),"",IF(Data!$F1843&gt;=1,TEXT(Data!G1843,"00"),""))</f>
        <v>8f</v>
      </c>
      <c r="H1843" s="1" t="str">
        <f>IF(ISBLANK(Data!$F1843),"",IF(Data!$F1843&gt;=2,TEXT(Data!H1843,"00"),""))</f>
        <v>a0</v>
      </c>
      <c r="I1843" s="1" t="str">
        <f>IF(ISBLANK(Data!$F1843),"",IF(Data!$F1843&gt;=3,TEXT(Data!I1843,"00"),""))</f>
        <v>00</v>
      </c>
      <c r="J1843" s="1" t="str">
        <f>IF(ISBLANK(Data!$F1843),"",IF(Data!$F1843&gt;=4,TEXT(Data!J1843,"00"),""))</f>
        <v>00</v>
      </c>
      <c r="K1843" s="1" t="str">
        <f>IF(ISBLANK(Data!$F1843),"",IF(Data!$F1843&gt;=5,TEXT(Data!K1843,"00"),""))</f>
        <v>56</v>
      </c>
      <c r="L1843" s="1" t="str">
        <f>IF(ISBLANK(Data!$F1843),"",IF(Data!$F1843&gt;=6,TEXT(Data!L1843,"00"),""))</f>
        <v>00</v>
      </c>
      <c r="M1843" s="1" t="str">
        <f>IF(ISBLANK(Data!$F1843),"",IF(Data!$F1843&gt;=7,TEXT(Data!M1843,"00"),""))</f>
        <v>00</v>
      </c>
      <c r="N1843" s="1" t="str">
        <f>IF(ISBLANK(Data!$F1843),"",IF(Data!$F1843&gt;=8,TEXT(Data!N1843,"00"),""))</f>
        <v>00</v>
      </c>
    </row>
    <row r="1844" ht="14.25">
      <c r="A1844" s="1">
        <f>IF(ISBLANK(Data!A1844),"",Data!A1844)</f>
        <v>198358</v>
      </c>
      <c r="B1844" s="1">
        <f>IF(ISBLANK(Data!B1844),"",Data!B1844)</f>
        <v>1</v>
      </c>
      <c r="C1844" s="1">
        <f>IF(ISBLANK(Data!C1844),"",Data!C1844)</f>
        <v>203</v>
      </c>
      <c r="D1844" s="1">
        <f>IF(ISBLANK(Data!D1844),"",Data!D1844)</f>
        <v>0</v>
      </c>
      <c r="E1844" s="1">
        <f>IF(ISBLANK(Data!E1844),"",Data!E1844)</f>
        <v>0</v>
      </c>
      <c r="F1844" s="1">
        <f>IF(ISBLANK(Data!F1844),"",Data!F1844)</f>
        <v>8</v>
      </c>
      <c r="G1844" s="1" t="str">
        <f>IF(ISBLANK(Data!$F1844),"",IF(Data!$F1844&gt;=1,TEXT(Data!G1844,"00"),""))</f>
        <v>00</v>
      </c>
      <c r="H1844" s="1" t="str">
        <f>IF(ISBLANK(Data!$F1844),"",IF(Data!$F1844&gt;=2,TEXT(Data!H1844,"00"),""))</f>
        <v>00</v>
      </c>
      <c r="I1844" s="1" t="str">
        <f>IF(ISBLANK(Data!$F1844),"",IF(Data!$F1844&gt;=3,TEXT(Data!I1844,"00"),""))</f>
        <v>00</v>
      </c>
      <c r="J1844" s="1" t="str">
        <f>IF(ISBLANK(Data!$F1844),"",IF(Data!$F1844&gt;=4,TEXT(Data!J1844,"00"),""))</f>
        <v>00</v>
      </c>
      <c r="K1844" s="1" t="str">
        <f>IF(ISBLANK(Data!$F1844),"",IF(Data!$F1844&gt;=5,TEXT(Data!K1844,"00"),""))</f>
        <v>00</v>
      </c>
      <c r="L1844" s="1" t="str">
        <f>IF(ISBLANK(Data!$F1844),"",IF(Data!$F1844&gt;=6,TEXT(Data!L1844,"00"),""))</f>
        <v>00</v>
      </c>
      <c r="M1844" s="1" t="str">
        <f>IF(ISBLANK(Data!$F1844),"",IF(Data!$F1844&gt;=7,TEXT(Data!M1844,"00"),""))</f>
        <v>00</v>
      </c>
      <c r="N1844" s="1" t="str">
        <f>IF(ISBLANK(Data!$F1844),"",IF(Data!$F1844&gt;=8,TEXT(Data!N1844,"00"),""))</f>
        <v>00</v>
      </c>
    </row>
    <row r="1845" ht="14.25">
      <c r="A1845" s="1">
        <f>IF(ISBLANK(Data!A1845),"",Data!A1845)</f>
        <v>198369</v>
      </c>
      <c r="B1845" s="1">
        <f>IF(ISBLANK(Data!B1845),"",Data!B1845)</f>
        <v>1</v>
      </c>
      <c r="C1845" s="1">
        <f>IF(ISBLANK(Data!C1845),"",Data!C1845)</f>
        <v>400</v>
      </c>
      <c r="D1845" s="1">
        <f>IF(ISBLANK(Data!D1845),"",Data!D1845)</f>
        <v>0</v>
      </c>
      <c r="E1845" s="1">
        <f>IF(ISBLANK(Data!E1845),"",Data!E1845)</f>
        <v>0</v>
      </c>
      <c r="F1845" s="1">
        <f>IF(ISBLANK(Data!F1845),"",Data!F1845)</f>
        <v>8</v>
      </c>
      <c r="G1845" s="1" t="str">
        <f>IF(ISBLANK(Data!$F1845),"",IF(Data!$F1845&gt;=1,TEXT(Data!G1845,"00"),""))</f>
        <v>01</v>
      </c>
      <c r="H1845" s="1" t="str">
        <f>IF(ISBLANK(Data!$F1845),"",IF(Data!$F1845&gt;=2,TEXT(Data!H1845,"00"),""))</f>
        <v>00</v>
      </c>
      <c r="I1845" s="1" t="str">
        <f>IF(ISBLANK(Data!$F1845),"",IF(Data!$F1845&gt;=3,TEXT(Data!I1845,"00"),""))</f>
        <v>4c</v>
      </c>
      <c r="J1845" s="1" t="str">
        <f>IF(ISBLANK(Data!$F1845),"",IF(Data!$F1845&gt;=4,TEXT(Data!J1845,"00"),""))</f>
        <v>00</v>
      </c>
      <c r="K1845" s="1" t="str">
        <f>IF(ISBLANK(Data!$F1845),"",IF(Data!$F1845&gt;=5,TEXT(Data!K1845,"00"),""))</f>
        <v>00</v>
      </c>
      <c r="L1845" s="1" t="str">
        <f>IF(ISBLANK(Data!$F1845),"",IF(Data!$F1845&gt;=6,TEXT(Data!L1845,"00"),""))</f>
        <v>00</v>
      </c>
      <c r="M1845" s="1" t="str">
        <f>IF(ISBLANK(Data!$F1845),"",IF(Data!$F1845&gt;=7,TEXT(Data!M1845,"00"),""))</f>
        <v>00</v>
      </c>
      <c r="N1845" s="1" t="str">
        <f>IF(ISBLANK(Data!$F1845),"",IF(Data!$F1845&gt;=8,TEXT(Data!N1845,"00"),""))</f>
        <v>00</v>
      </c>
    </row>
    <row r="1846" ht="14.25">
      <c r="A1846" s="1">
        <f>IF(ISBLANK(Data!A1846),"",Data!A1846)</f>
        <v>198382</v>
      </c>
      <c r="B1846" s="1">
        <f>IF(ISBLANK(Data!B1846),"",Data!B1846)</f>
        <v>0</v>
      </c>
      <c r="C1846" s="1">
        <f>IF(ISBLANK(Data!C1846),"",Data!C1846)</f>
        <v>300</v>
      </c>
      <c r="D1846" s="1">
        <f>IF(ISBLANK(Data!D1846),"",Data!D1846)</f>
        <v>0</v>
      </c>
      <c r="E1846" s="1">
        <f>IF(ISBLANK(Data!E1846),"",Data!E1846)</f>
        <v>0</v>
      </c>
      <c r="F1846" s="1">
        <f>IF(ISBLANK(Data!F1846),"",Data!F1846)</f>
        <v>8</v>
      </c>
      <c r="G1846" s="1" t="str">
        <f>IF(ISBLANK(Data!$F1846),"",IF(Data!$F1846&gt;=1,TEXT(Data!G1846,"00"),""))</f>
        <v>03</v>
      </c>
      <c r="H1846" s="1" t="str">
        <f>IF(ISBLANK(Data!$F1846),"",IF(Data!$F1846&gt;=2,TEXT(Data!H1846,"00"),""))</f>
        <v>5a</v>
      </c>
      <c r="I1846" s="1" t="str">
        <f>IF(ISBLANK(Data!$F1846),"",IF(Data!$F1846&gt;=3,TEXT(Data!I1846,"00"),""))</f>
        <v>64</v>
      </c>
      <c r="J1846" s="1" t="str">
        <f>IF(ISBLANK(Data!$F1846),"",IF(Data!$F1846&gt;=4,TEXT(Data!J1846,"00"),""))</f>
        <v>5a</v>
      </c>
      <c r="K1846" s="1" t="str">
        <f>IF(ISBLANK(Data!$F1846),"",IF(Data!$F1846&gt;=5,TEXT(Data!K1846,"00"),""))</f>
        <v>64</v>
      </c>
      <c r="L1846" s="1" t="str">
        <f>IF(ISBLANK(Data!$F1846),"",IF(Data!$F1846&gt;=6,TEXT(Data!L1846,"00"),""))</f>
        <v>00</v>
      </c>
      <c r="M1846" s="1" t="str">
        <f>IF(ISBLANK(Data!$F1846),"",IF(Data!$F1846&gt;=7,TEXT(Data!M1846,"00"),""))</f>
        <v>64</v>
      </c>
      <c r="N1846" s="1" t="str">
        <f>IF(ISBLANK(Data!$F1846),"",IF(Data!$F1846&gt;=8,TEXT(Data!N1846,"00"),""))</f>
        <v>a9</v>
      </c>
    </row>
    <row r="1847" ht="14.25">
      <c r="A1847" s="1">
        <f>IF(ISBLANK(Data!A1847),"",Data!A1847)</f>
        <v>198382</v>
      </c>
      <c r="B1847" s="1">
        <f>IF(ISBLANK(Data!B1847),"",Data!B1847)</f>
        <v>0</v>
      </c>
      <c r="C1847" s="1">
        <f>IF(ISBLANK(Data!C1847),"",Data!C1847)</f>
        <v>301</v>
      </c>
      <c r="D1847" s="1">
        <f>IF(ISBLANK(Data!D1847),"",Data!D1847)</f>
        <v>0</v>
      </c>
      <c r="E1847" s="1">
        <f>IF(ISBLANK(Data!E1847),"",Data!E1847)</f>
        <v>0</v>
      </c>
      <c r="F1847" s="1">
        <f>IF(ISBLANK(Data!F1847),"",Data!F1847)</f>
        <v>3</v>
      </c>
      <c r="G1847" s="1" t="str">
        <f>IF(ISBLANK(Data!$F1847),"",IF(Data!$F1847&gt;=1,TEXT(Data!G1847,"00"),""))</f>
        <v>88</v>
      </c>
      <c r="H1847" s="1" t="str">
        <f>IF(ISBLANK(Data!$F1847),"",IF(Data!$F1847&gt;=2,TEXT(Data!H1847,"00"),""))</f>
        <v>09</v>
      </c>
      <c r="I1847" s="1" t="str">
        <f>IF(ISBLANK(Data!$F1847),"",IF(Data!$F1847&gt;=3,TEXT(Data!I1847,"00"),""))</f>
        <v>00</v>
      </c>
      <c r="J1847" s="1" t="str">
        <f>IF(ISBLANK(Data!$F1847),"",IF(Data!$F1847&gt;=4,TEXT(Data!J1847,"00"),""))</f>
        <v/>
      </c>
      <c r="K1847" s="1" t="str">
        <f>IF(ISBLANK(Data!$F1847),"",IF(Data!$F1847&gt;=5,TEXT(Data!K1847,"00"),""))</f>
        <v/>
      </c>
      <c r="L1847" s="1" t="str">
        <f>IF(ISBLANK(Data!$F1847),"",IF(Data!$F1847&gt;=6,TEXT(Data!L1847,"00"),""))</f>
        <v/>
      </c>
      <c r="M1847" s="1" t="str">
        <f>IF(ISBLANK(Data!$F1847),"",IF(Data!$F1847&gt;=7,TEXT(Data!M1847,"00"),""))</f>
        <v/>
      </c>
      <c r="N1847" s="1" t="str">
        <f>IF(ISBLANK(Data!$F1847),"",IF(Data!$F1847&gt;=8,TEXT(Data!N1847,"00"),""))</f>
        <v/>
      </c>
    </row>
    <row r="1848" ht="14.25">
      <c r="A1848" s="1">
        <f>IF(ISBLANK(Data!A1848),"",Data!A1848)</f>
        <v>198431</v>
      </c>
      <c r="B1848" s="1">
        <f>IF(ISBLANK(Data!B1848),"",Data!B1848)</f>
        <v>0</v>
      </c>
      <c r="C1848" s="1">
        <f>IF(ISBLANK(Data!C1848),"",Data!C1848)</f>
        <v>300</v>
      </c>
      <c r="D1848" s="1">
        <f>IF(ISBLANK(Data!D1848),"",Data!D1848)</f>
        <v>0</v>
      </c>
      <c r="E1848" s="1">
        <f>IF(ISBLANK(Data!E1848),"",Data!E1848)</f>
        <v>0</v>
      </c>
      <c r="F1848" s="1">
        <f>IF(ISBLANK(Data!F1848),"",Data!F1848)</f>
        <v>8</v>
      </c>
      <c r="G1848" s="1" t="str">
        <f>IF(ISBLANK(Data!$F1848),"",IF(Data!$F1848&gt;=1,TEXT(Data!G1848,"00"),""))</f>
        <v>03</v>
      </c>
      <c r="H1848" s="1" t="str">
        <f>IF(ISBLANK(Data!$F1848),"",IF(Data!$F1848&gt;=2,TEXT(Data!H1848,"00"),""))</f>
        <v>5a</v>
      </c>
      <c r="I1848" s="1" t="str">
        <f>IF(ISBLANK(Data!$F1848),"",IF(Data!$F1848&gt;=3,TEXT(Data!I1848,"00"),""))</f>
        <v>64</v>
      </c>
      <c r="J1848" s="1" t="str">
        <f>IF(ISBLANK(Data!$F1848),"",IF(Data!$F1848&gt;=4,TEXT(Data!J1848,"00"),""))</f>
        <v>5a</v>
      </c>
      <c r="K1848" s="1" t="str">
        <f>IF(ISBLANK(Data!$F1848),"",IF(Data!$F1848&gt;=5,TEXT(Data!K1848,"00"),""))</f>
        <v>64</v>
      </c>
      <c r="L1848" s="1" t="str">
        <f>IF(ISBLANK(Data!$F1848),"",IF(Data!$F1848&gt;=6,TEXT(Data!L1848,"00"),""))</f>
        <v>00</v>
      </c>
      <c r="M1848" s="1" t="str">
        <f>IF(ISBLANK(Data!$F1848),"",IF(Data!$F1848&gt;=7,TEXT(Data!M1848,"00"),""))</f>
        <v>64</v>
      </c>
      <c r="N1848" s="1" t="str">
        <f>IF(ISBLANK(Data!$F1848),"",IF(Data!$F1848&gt;=8,TEXT(Data!N1848,"00"),""))</f>
        <v>ba</v>
      </c>
    </row>
    <row r="1849" ht="14.25">
      <c r="A1849" s="1">
        <f>IF(ISBLANK(Data!A1849),"",Data!A1849)</f>
        <v>198432</v>
      </c>
      <c r="B1849" s="1">
        <f>IF(ISBLANK(Data!B1849),"",Data!B1849)</f>
        <v>0</v>
      </c>
      <c r="C1849" s="1">
        <f>IF(ISBLANK(Data!C1849),"",Data!C1849)</f>
        <v>301</v>
      </c>
      <c r="D1849" s="1">
        <f>IF(ISBLANK(Data!D1849),"",Data!D1849)</f>
        <v>0</v>
      </c>
      <c r="E1849" s="1">
        <f>IF(ISBLANK(Data!E1849),"",Data!E1849)</f>
        <v>0</v>
      </c>
      <c r="F1849" s="1">
        <f>IF(ISBLANK(Data!F1849),"",Data!F1849)</f>
        <v>3</v>
      </c>
      <c r="G1849" s="1" t="str">
        <f>IF(ISBLANK(Data!$F1849),"",IF(Data!$F1849&gt;=1,TEXT(Data!G1849,"00"),""))</f>
        <v>c6</v>
      </c>
      <c r="H1849" s="1" t="str">
        <f>IF(ISBLANK(Data!$F1849),"",IF(Data!$F1849&gt;=2,TEXT(Data!H1849,"00"),""))</f>
        <v>a</v>
      </c>
      <c r="I1849" s="1" t="str">
        <f>IF(ISBLANK(Data!$F1849),"",IF(Data!$F1849&gt;=3,TEXT(Data!I1849,"00"),""))</f>
        <v>00</v>
      </c>
      <c r="J1849" s="1" t="str">
        <f>IF(ISBLANK(Data!$F1849),"",IF(Data!$F1849&gt;=4,TEXT(Data!J1849,"00"),""))</f>
        <v/>
      </c>
      <c r="K1849" s="1" t="str">
        <f>IF(ISBLANK(Data!$F1849),"",IF(Data!$F1849&gt;=5,TEXT(Data!K1849,"00"),""))</f>
        <v/>
      </c>
      <c r="L1849" s="1" t="str">
        <f>IF(ISBLANK(Data!$F1849),"",IF(Data!$F1849&gt;=6,TEXT(Data!L1849,"00"),""))</f>
        <v/>
      </c>
      <c r="M1849" s="1" t="str">
        <f>IF(ISBLANK(Data!$F1849),"",IF(Data!$F1849&gt;=7,TEXT(Data!M1849,"00"),""))</f>
        <v/>
      </c>
      <c r="N1849" s="1" t="str">
        <f>IF(ISBLANK(Data!$F1849),"",IF(Data!$F1849&gt;=8,TEXT(Data!N1849,"00"),""))</f>
        <v/>
      </c>
    </row>
    <row r="1850" ht="14.25">
      <c r="A1850" s="1">
        <f>IF(ISBLANK(Data!A1850),"",Data!A1850)</f>
        <v>198446</v>
      </c>
      <c r="B1850" s="1">
        <f>IF(ISBLANK(Data!B1850),"",Data!B1850)</f>
        <v>1</v>
      </c>
      <c r="C1850" s="1">
        <f>IF(ISBLANK(Data!C1850),"",Data!C1850)</f>
        <v>201</v>
      </c>
      <c r="D1850" s="1">
        <f>IF(ISBLANK(Data!D1850),"",Data!D1850)</f>
        <v>0</v>
      </c>
      <c r="E1850" s="1">
        <f>IF(ISBLANK(Data!E1850),"",Data!E1850)</f>
        <v>0</v>
      </c>
      <c r="F1850" s="1">
        <f>IF(ISBLANK(Data!F1850),"",Data!F1850)</f>
        <v>6</v>
      </c>
      <c r="G1850" s="1" t="str">
        <f>IF(ISBLANK(Data!$F1850),"",IF(Data!$F1850&gt;=1,TEXT(Data!G1850,"00"),""))</f>
        <v>be</v>
      </c>
      <c r="H1850" s="1" t="str">
        <f>IF(ISBLANK(Data!$F1850),"",IF(Data!$F1850&gt;=2,TEXT(Data!H1850,"00"),""))</f>
        <v>05</v>
      </c>
      <c r="I1850" s="1" t="str">
        <f>IF(ISBLANK(Data!$F1850),"",IF(Data!$F1850&gt;=3,TEXT(Data!I1850,"00"),""))</f>
        <v>00</v>
      </c>
      <c r="J1850" s="1" t="str">
        <f>IF(ISBLANK(Data!$F1850),"",IF(Data!$F1850&gt;=4,TEXT(Data!J1850,"00"),""))</f>
        <v>00</v>
      </c>
      <c r="K1850" s="1" t="str">
        <f>IF(ISBLANK(Data!$F1850),"",IF(Data!$F1850&gt;=5,TEXT(Data!K1850,"00"),""))</f>
        <v>62</v>
      </c>
      <c r="L1850" s="1" t="str">
        <f>IF(ISBLANK(Data!$F1850),"",IF(Data!$F1850&gt;=6,TEXT(Data!L1850,"00"),""))</f>
        <v>00</v>
      </c>
      <c r="M1850" s="1" t="str">
        <f>IF(ISBLANK(Data!$F1850),"",IF(Data!$F1850&gt;=7,TEXT(Data!M1850,"00"),""))</f>
        <v/>
      </c>
      <c r="N1850" s="1" t="str">
        <f>IF(ISBLANK(Data!$F1850),"",IF(Data!$F1850&gt;=8,TEXT(Data!N1850,"00"),""))</f>
        <v/>
      </c>
    </row>
    <row r="1851" ht="14.25">
      <c r="A1851" s="1">
        <f>IF(ISBLANK(Data!A1851),"",Data!A1851)</f>
        <v>198449</v>
      </c>
      <c r="B1851" s="1">
        <f>IF(ISBLANK(Data!B1851),"",Data!B1851)</f>
        <v>1</v>
      </c>
      <c r="C1851" s="1">
        <f>IF(ISBLANK(Data!C1851),"",Data!C1851)</f>
        <v>401</v>
      </c>
      <c r="D1851" s="1">
        <f>IF(ISBLANK(Data!D1851),"",Data!D1851)</f>
        <v>0</v>
      </c>
      <c r="E1851" s="1">
        <f>IF(ISBLANK(Data!E1851),"",Data!E1851)</f>
        <v>0</v>
      </c>
      <c r="F1851" s="1">
        <f>IF(ISBLANK(Data!F1851),"",Data!F1851)</f>
        <v>8</v>
      </c>
      <c r="G1851" s="1" t="str">
        <f>IF(ISBLANK(Data!$F1851),"",IF(Data!$F1851&gt;=1,TEXT(Data!G1851,"00"),""))</f>
        <v>8f</v>
      </c>
      <c r="H1851" s="1" t="str">
        <f>IF(ISBLANK(Data!$F1851),"",IF(Data!$F1851&gt;=2,TEXT(Data!H1851,"00"),""))</f>
        <v>a0</v>
      </c>
      <c r="I1851" s="1" t="str">
        <f>IF(ISBLANK(Data!$F1851),"",IF(Data!$F1851&gt;=3,TEXT(Data!I1851,"00"),""))</f>
        <v>00</v>
      </c>
      <c r="J1851" s="1" t="str">
        <f>IF(ISBLANK(Data!$F1851),"",IF(Data!$F1851&gt;=4,TEXT(Data!J1851,"00"),""))</f>
        <v>00</v>
      </c>
      <c r="K1851" s="1" t="str">
        <f>IF(ISBLANK(Data!$F1851),"",IF(Data!$F1851&gt;=5,TEXT(Data!K1851,"00"),""))</f>
        <v>55</v>
      </c>
      <c r="L1851" s="1" t="str">
        <f>IF(ISBLANK(Data!$F1851),"",IF(Data!$F1851&gt;=6,TEXT(Data!L1851,"00"),""))</f>
        <v>00</v>
      </c>
      <c r="M1851" s="1" t="str">
        <f>IF(ISBLANK(Data!$F1851),"",IF(Data!$F1851&gt;=7,TEXT(Data!M1851,"00"),""))</f>
        <v>00</v>
      </c>
      <c r="N1851" s="1" t="str">
        <f>IF(ISBLANK(Data!$F1851),"",IF(Data!$F1851&gt;=8,TEXT(Data!N1851,"00"),""))</f>
        <v>00</v>
      </c>
    </row>
    <row r="1852" ht="14.25">
      <c r="A1852" s="1">
        <f>IF(ISBLANK(Data!A1852),"",Data!A1852)</f>
        <v>198458</v>
      </c>
      <c r="B1852" s="1">
        <f>IF(ISBLANK(Data!B1852),"",Data!B1852)</f>
        <v>1</v>
      </c>
      <c r="C1852" s="1">
        <f>IF(ISBLANK(Data!C1852),"",Data!C1852)</f>
        <v>203</v>
      </c>
      <c r="D1852" s="1">
        <f>IF(ISBLANK(Data!D1852),"",Data!D1852)</f>
        <v>0</v>
      </c>
      <c r="E1852" s="1">
        <f>IF(ISBLANK(Data!E1852),"",Data!E1852)</f>
        <v>0</v>
      </c>
      <c r="F1852" s="1">
        <f>IF(ISBLANK(Data!F1852),"",Data!F1852)</f>
        <v>8</v>
      </c>
      <c r="G1852" s="1" t="str">
        <f>IF(ISBLANK(Data!$F1852),"",IF(Data!$F1852&gt;=1,TEXT(Data!G1852,"00"),""))</f>
        <v>00</v>
      </c>
      <c r="H1852" s="1" t="str">
        <f>IF(ISBLANK(Data!$F1852),"",IF(Data!$F1852&gt;=2,TEXT(Data!H1852,"00"),""))</f>
        <v>00</v>
      </c>
      <c r="I1852" s="1" t="str">
        <f>IF(ISBLANK(Data!$F1852),"",IF(Data!$F1852&gt;=3,TEXT(Data!I1852,"00"),""))</f>
        <v>00</v>
      </c>
      <c r="J1852" s="1" t="str">
        <f>IF(ISBLANK(Data!$F1852),"",IF(Data!$F1852&gt;=4,TEXT(Data!J1852,"00"),""))</f>
        <v>00</v>
      </c>
      <c r="K1852" s="1" t="str">
        <f>IF(ISBLANK(Data!$F1852),"",IF(Data!$F1852&gt;=5,TEXT(Data!K1852,"00"),""))</f>
        <v>00</v>
      </c>
      <c r="L1852" s="1" t="str">
        <f>IF(ISBLANK(Data!$F1852),"",IF(Data!$F1852&gt;=6,TEXT(Data!L1852,"00"),""))</f>
        <v>00</v>
      </c>
      <c r="M1852" s="1" t="str">
        <f>IF(ISBLANK(Data!$F1852),"",IF(Data!$F1852&gt;=7,TEXT(Data!M1852,"00"),""))</f>
        <v>00</v>
      </c>
      <c r="N1852" s="1" t="str">
        <f>IF(ISBLANK(Data!$F1852),"",IF(Data!$F1852&gt;=8,TEXT(Data!N1852,"00"),""))</f>
        <v>00</v>
      </c>
    </row>
    <row r="1853" ht="14.25">
      <c r="A1853" s="1">
        <f>IF(ISBLANK(Data!A1853),"",Data!A1853)</f>
        <v>198469</v>
      </c>
      <c r="B1853" s="1">
        <f>IF(ISBLANK(Data!B1853),"",Data!B1853)</f>
        <v>1</v>
      </c>
      <c r="C1853" s="1">
        <f>IF(ISBLANK(Data!C1853),"",Data!C1853)</f>
        <v>400</v>
      </c>
      <c r="D1853" s="1">
        <f>IF(ISBLANK(Data!D1853),"",Data!D1853)</f>
        <v>0</v>
      </c>
      <c r="E1853" s="1">
        <f>IF(ISBLANK(Data!E1853),"",Data!E1853)</f>
        <v>0</v>
      </c>
      <c r="F1853" s="1">
        <f>IF(ISBLANK(Data!F1853),"",Data!F1853)</f>
        <v>8</v>
      </c>
      <c r="G1853" s="1" t="str">
        <f>IF(ISBLANK(Data!$F1853),"",IF(Data!$F1853&gt;=1,TEXT(Data!G1853,"00"),""))</f>
        <v>01</v>
      </c>
      <c r="H1853" s="1" t="str">
        <f>IF(ISBLANK(Data!$F1853),"",IF(Data!$F1853&gt;=2,TEXT(Data!H1853,"00"),""))</f>
        <v>00</v>
      </c>
      <c r="I1853" s="1" t="str">
        <f>IF(ISBLANK(Data!$F1853),"",IF(Data!$F1853&gt;=3,TEXT(Data!I1853,"00"),""))</f>
        <v>4c</v>
      </c>
      <c r="J1853" s="1" t="str">
        <f>IF(ISBLANK(Data!$F1853),"",IF(Data!$F1853&gt;=4,TEXT(Data!J1853,"00"),""))</f>
        <v>00</v>
      </c>
      <c r="K1853" s="1" t="str">
        <f>IF(ISBLANK(Data!$F1853),"",IF(Data!$F1853&gt;=5,TEXT(Data!K1853,"00"),""))</f>
        <v>00</v>
      </c>
      <c r="L1853" s="1" t="str">
        <f>IF(ISBLANK(Data!$F1853),"",IF(Data!$F1853&gt;=6,TEXT(Data!L1853,"00"),""))</f>
        <v>00</v>
      </c>
      <c r="M1853" s="1" t="str">
        <f>IF(ISBLANK(Data!$F1853),"",IF(Data!$F1853&gt;=7,TEXT(Data!M1853,"00"),""))</f>
        <v>00</v>
      </c>
      <c r="N1853" s="1" t="str">
        <f>IF(ISBLANK(Data!$F1853),"",IF(Data!$F1853&gt;=8,TEXT(Data!N1853,"00"),""))</f>
        <v>00</v>
      </c>
    </row>
    <row r="1854" ht="14.25">
      <c r="A1854" s="1">
        <f>IF(ISBLANK(Data!A1854),"",Data!A1854)</f>
        <v>198470</v>
      </c>
      <c r="B1854" s="1">
        <f>IF(ISBLANK(Data!B1854),"",Data!B1854)</f>
        <v>1</v>
      </c>
      <c r="C1854" s="1">
        <f>IF(ISBLANK(Data!C1854),"",Data!C1854)</f>
        <v>204</v>
      </c>
      <c r="D1854" s="1">
        <f>IF(ISBLANK(Data!D1854),"",Data!D1854)</f>
        <v>0</v>
      </c>
      <c r="E1854" s="1">
        <f>IF(ISBLANK(Data!E1854),"",Data!E1854)</f>
        <v>0</v>
      </c>
      <c r="F1854" s="1">
        <f>IF(ISBLANK(Data!F1854),"",Data!F1854)</f>
        <v>8</v>
      </c>
      <c r="G1854" s="1" t="str">
        <f>IF(ISBLANK(Data!$F1854),"",IF(Data!$F1854&gt;=1,TEXT(Data!G1854,"00"),""))</f>
        <v>00</v>
      </c>
      <c r="H1854" s="1" t="str">
        <f>IF(ISBLANK(Data!$F1854),"",IF(Data!$F1854&gt;=2,TEXT(Data!H1854,"00"),""))</f>
        <v>00</v>
      </c>
      <c r="I1854" s="1" t="str">
        <f>IF(ISBLANK(Data!$F1854),"",IF(Data!$F1854&gt;=3,TEXT(Data!I1854,"00"),""))</f>
        <v>00</v>
      </c>
      <c r="J1854" s="1" t="str">
        <f>IF(ISBLANK(Data!$F1854),"",IF(Data!$F1854&gt;=4,TEXT(Data!J1854,"00"),""))</f>
        <v>00</v>
      </c>
      <c r="K1854" s="1" t="str">
        <f>IF(ISBLANK(Data!$F1854),"",IF(Data!$F1854&gt;=5,TEXT(Data!K1854,"00"),""))</f>
        <v>00</v>
      </c>
      <c r="L1854" s="1" t="str">
        <f>IF(ISBLANK(Data!$F1854),"",IF(Data!$F1854&gt;=6,TEXT(Data!L1854,"00"),""))</f>
        <v>00</v>
      </c>
      <c r="M1854" s="1" t="str">
        <f>IF(ISBLANK(Data!$F1854),"",IF(Data!$F1854&gt;=7,TEXT(Data!M1854,"00"),""))</f>
        <v>00</v>
      </c>
      <c r="N1854" s="1" t="str">
        <f>IF(ISBLANK(Data!$F1854),"",IF(Data!$F1854&gt;=8,TEXT(Data!N1854,"00"),""))</f>
        <v>00</v>
      </c>
    </row>
    <row r="1855" ht="14.25">
      <c r="A1855" s="1">
        <f>IF(ISBLANK(Data!A1855),"",Data!A1855)</f>
        <v>198481</v>
      </c>
      <c r="B1855" s="1">
        <f>IF(ISBLANK(Data!B1855),"",Data!B1855)</f>
        <v>0</v>
      </c>
      <c r="C1855" s="1">
        <f>IF(ISBLANK(Data!C1855),"",Data!C1855)</f>
        <v>300</v>
      </c>
      <c r="D1855" s="1">
        <f>IF(ISBLANK(Data!D1855),"",Data!D1855)</f>
        <v>0</v>
      </c>
      <c r="E1855" s="1">
        <f>IF(ISBLANK(Data!E1855),"",Data!E1855)</f>
        <v>0</v>
      </c>
      <c r="F1855" s="1">
        <f>IF(ISBLANK(Data!F1855),"",Data!F1855)</f>
        <v>8</v>
      </c>
      <c r="G1855" s="1" t="str">
        <f>IF(ISBLANK(Data!$F1855),"",IF(Data!$F1855&gt;=1,TEXT(Data!G1855,"00"),""))</f>
        <v>03</v>
      </c>
      <c r="H1855" s="1" t="str">
        <f>IF(ISBLANK(Data!$F1855),"",IF(Data!$F1855&gt;=2,TEXT(Data!H1855,"00"),""))</f>
        <v>5a</v>
      </c>
      <c r="I1855" s="1" t="str">
        <f>IF(ISBLANK(Data!$F1855),"",IF(Data!$F1855&gt;=3,TEXT(Data!I1855,"00"),""))</f>
        <v>64</v>
      </c>
      <c r="J1855" s="1" t="str">
        <f>IF(ISBLANK(Data!$F1855),"",IF(Data!$F1855&gt;=4,TEXT(Data!J1855,"00"),""))</f>
        <v>5a</v>
      </c>
      <c r="K1855" s="1" t="str">
        <f>IF(ISBLANK(Data!$F1855),"",IF(Data!$F1855&gt;=5,TEXT(Data!K1855,"00"),""))</f>
        <v>64</v>
      </c>
      <c r="L1855" s="1" t="str">
        <f>IF(ISBLANK(Data!$F1855),"",IF(Data!$F1855&gt;=6,TEXT(Data!L1855,"00"),""))</f>
        <v>00</v>
      </c>
      <c r="M1855" s="1" t="str">
        <f>IF(ISBLANK(Data!$F1855),"",IF(Data!$F1855&gt;=7,TEXT(Data!M1855,"00"),""))</f>
        <v>64</v>
      </c>
      <c r="N1855" s="1" t="str">
        <f>IF(ISBLANK(Data!$F1855),"",IF(Data!$F1855&gt;=8,TEXT(Data!N1855,"00"),""))</f>
        <v>ab</v>
      </c>
    </row>
    <row r="1856" ht="14.25">
      <c r="A1856" s="1">
        <f>IF(ISBLANK(Data!A1856),"",Data!A1856)</f>
        <v>198482</v>
      </c>
      <c r="B1856" s="1">
        <f>IF(ISBLANK(Data!B1856),"",Data!B1856)</f>
        <v>1</v>
      </c>
      <c r="C1856" s="1">
        <f>IF(ISBLANK(Data!C1856),"",Data!C1856)</f>
        <v>202</v>
      </c>
      <c r="D1856" s="1">
        <f>IF(ISBLANK(Data!D1856),"",Data!D1856)</f>
        <v>0</v>
      </c>
      <c r="E1856" s="1">
        <f>IF(ISBLANK(Data!E1856),"",Data!E1856)</f>
        <v>0</v>
      </c>
      <c r="F1856" s="1">
        <f>IF(ISBLANK(Data!F1856),"",Data!F1856)</f>
        <v>8</v>
      </c>
      <c r="G1856" s="1" t="str">
        <f>IF(ISBLANK(Data!$F1856),"",IF(Data!$F1856&gt;=1,TEXT(Data!G1856,"00"),""))</f>
        <v>e2</v>
      </c>
      <c r="H1856" s="1" t="str">
        <f>IF(ISBLANK(Data!$F1856),"",IF(Data!$F1856&gt;=2,TEXT(Data!H1856,"00"),""))</f>
        <v>18</v>
      </c>
      <c r="I1856" s="1" t="str">
        <f>IF(ISBLANK(Data!$F1856),"",IF(Data!$F1856&gt;=3,TEXT(Data!I1856,"00"),""))</f>
        <v>00</v>
      </c>
      <c r="J1856" s="1" t="str">
        <f>IF(ISBLANK(Data!$F1856),"",IF(Data!$F1856&gt;=4,TEXT(Data!J1856,"00"),""))</f>
        <v>00</v>
      </c>
      <c r="K1856" s="1" t="str">
        <f>IF(ISBLANK(Data!$F1856),"",IF(Data!$F1856&gt;=5,TEXT(Data!K1856,"00"),""))</f>
        <v>4b</v>
      </c>
      <c r="L1856" s="1" t="str">
        <f>IF(ISBLANK(Data!$F1856),"",IF(Data!$F1856&gt;=6,TEXT(Data!L1856,"00"),""))</f>
        <v>fd</v>
      </c>
      <c r="M1856" s="1" t="str">
        <f>IF(ISBLANK(Data!$F1856),"",IF(Data!$F1856&gt;=7,TEXT(Data!M1856,"00"),""))</f>
        <v>1a</v>
      </c>
      <c r="N1856" s="1" t="str">
        <f>IF(ISBLANK(Data!$F1856),"",IF(Data!$F1856&gt;=8,TEXT(Data!N1856,"00"),""))</f>
        <v>00</v>
      </c>
    </row>
    <row r="1857" ht="14.25">
      <c r="A1857" s="1">
        <f>IF(ISBLANK(Data!A1857),"",Data!A1857)</f>
        <v>198482</v>
      </c>
      <c r="B1857" s="1">
        <f>IF(ISBLANK(Data!B1857),"",Data!B1857)</f>
        <v>0</v>
      </c>
      <c r="C1857" s="1">
        <f>IF(ISBLANK(Data!C1857),"",Data!C1857)</f>
        <v>301</v>
      </c>
      <c r="D1857" s="1">
        <f>IF(ISBLANK(Data!D1857),"",Data!D1857)</f>
        <v>0</v>
      </c>
      <c r="E1857" s="1">
        <f>IF(ISBLANK(Data!E1857),"",Data!E1857)</f>
        <v>0</v>
      </c>
      <c r="F1857" s="1">
        <f>IF(ISBLANK(Data!F1857),"",Data!F1857)</f>
        <v>3</v>
      </c>
      <c r="G1857" s="1" t="str">
        <f>IF(ISBLANK(Data!$F1857),"",IF(Data!$F1857&gt;=1,TEXT(Data!G1857,"00"),""))</f>
        <v>43</v>
      </c>
      <c r="H1857" s="1" t="str">
        <f>IF(ISBLANK(Data!$F1857),"",IF(Data!$F1857&gt;=2,TEXT(Data!H1857,"00"),""))</f>
        <v>b</v>
      </c>
      <c r="I1857" s="1" t="str">
        <f>IF(ISBLANK(Data!$F1857),"",IF(Data!$F1857&gt;=3,TEXT(Data!I1857,"00"),""))</f>
        <v>00</v>
      </c>
      <c r="J1857" s="1" t="str">
        <f>IF(ISBLANK(Data!$F1857),"",IF(Data!$F1857&gt;=4,TEXT(Data!J1857,"00"),""))</f>
        <v/>
      </c>
      <c r="K1857" s="1" t="str">
        <f>IF(ISBLANK(Data!$F1857),"",IF(Data!$F1857&gt;=5,TEXT(Data!K1857,"00"),""))</f>
        <v/>
      </c>
      <c r="L1857" s="1" t="str">
        <f>IF(ISBLANK(Data!$F1857),"",IF(Data!$F1857&gt;=6,TEXT(Data!L1857,"00"),""))</f>
        <v/>
      </c>
      <c r="M1857" s="1" t="str">
        <f>IF(ISBLANK(Data!$F1857),"",IF(Data!$F1857&gt;=7,TEXT(Data!M1857,"00"),""))</f>
        <v/>
      </c>
      <c r="N1857" s="1" t="str">
        <f>IF(ISBLANK(Data!$F1857),"",IF(Data!$F1857&gt;=8,TEXT(Data!N1857,"00"),""))</f>
        <v/>
      </c>
    </row>
    <row r="1858" ht="14.25">
      <c r="A1858" s="1">
        <f>IF(ISBLANK(Data!A1858),"",Data!A1858)</f>
        <v>198531</v>
      </c>
      <c r="B1858" s="1">
        <f>IF(ISBLANK(Data!B1858),"",Data!B1858)</f>
        <v>0</v>
      </c>
      <c r="C1858" s="1">
        <f>IF(ISBLANK(Data!C1858),"",Data!C1858)</f>
        <v>300</v>
      </c>
      <c r="D1858" s="1">
        <f>IF(ISBLANK(Data!D1858),"",Data!D1858)</f>
        <v>0</v>
      </c>
      <c r="E1858" s="1">
        <f>IF(ISBLANK(Data!E1858),"",Data!E1858)</f>
        <v>0</v>
      </c>
      <c r="F1858" s="1">
        <f>IF(ISBLANK(Data!F1858),"",Data!F1858)</f>
        <v>8</v>
      </c>
      <c r="G1858" s="1" t="str">
        <f>IF(ISBLANK(Data!$F1858),"",IF(Data!$F1858&gt;=1,TEXT(Data!G1858,"00"),""))</f>
        <v>03</v>
      </c>
      <c r="H1858" s="1" t="str">
        <f>IF(ISBLANK(Data!$F1858),"",IF(Data!$F1858&gt;=2,TEXT(Data!H1858,"00"),""))</f>
        <v>5a</v>
      </c>
      <c r="I1858" s="1" t="str">
        <f>IF(ISBLANK(Data!$F1858),"",IF(Data!$F1858&gt;=3,TEXT(Data!I1858,"00"),""))</f>
        <v>64</v>
      </c>
      <c r="J1858" s="1" t="str">
        <f>IF(ISBLANK(Data!$F1858),"",IF(Data!$F1858&gt;=4,TEXT(Data!J1858,"00"),""))</f>
        <v>5a</v>
      </c>
      <c r="K1858" s="1" t="str">
        <f>IF(ISBLANK(Data!$F1858),"",IF(Data!$F1858&gt;=5,TEXT(Data!K1858,"00"),""))</f>
        <v>64</v>
      </c>
      <c r="L1858" s="1" t="str">
        <f>IF(ISBLANK(Data!$F1858),"",IF(Data!$F1858&gt;=6,TEXT(Data!L1858,"00"),""))</f>
        <v>00</v>
      </c>
      <c r="M1858" s="1" t="str">
        <f>IF(ISBLANK(Data!$F1858),"",IF(Data!$F1858&gt;=7,TEXT(Data!M1858,"00"),""))</f>
        <v>64</v>
      </c>
      <c r="N1858" s="1" t="str">
        <f>IF(ISBLANK(Data!$F1858),"",IF(Data!$F1858&gt;=8,TEXT(Data!N1858,"00"),""))</f>
        <v>bc</v>
      </c>
    </row>
    <row r="1859" ht="14.25">
      <c r="A1859" s="1">
        <f>IF(ISBLANK(Data!A1859),"",Data!A1859)</f>
        <v>198532</v>
      </c>
      <c r="B1859" s="1">
        <f>IF(ISBLANK(Data!B1859),"",Data!B1859)</f>
        <v>0</v>
      </c>
      <c r="C1859" s="1">
        <f>IF(ISBLANK(Data!C1859),"",Data!C1859)</f>
        <v>301</v>
      </c>
      <c r="D1859" s="1">
        <f>IF(ISBLANK(Data!D1859),"",Data!D1859)</f>
        <v>0</v>
      </c>
      <c r="E1859" s="1">
        <f>IF(ISBLANK(Data!E1859),"",Data!E1859)</f>
        <v>0</v>
      </c>
      <c r="F1859" s="1">
        <f>IF(ISBLANK(Data!F1859),"",Data!F1859)</f>
        <v>3</v>
      </c>
      <c r="G1859" s="1" t="str">
        <f>IF(ISBLANK(Data!$F1859),"",IF(Data!$F1859&gt;=1,TEXT(Data!G1859,"00"),""))</f>
        <v>b5</v>
      </c>
      <c r="H1859" s="1" t="str">
        <f>IF(ISBLANK(Data!$F1859),"",IF(Data!$F1859&gt;=2,TEXT(Data!H1859,"00"),""))</f>
        <v>c</v>
      </c>
      <c r="I1859" s="1" t="str">
        <f>IF(ISBLANK(Data!$F1859),"",IF(Data!$F1859&gt;=3,TEXT(Data!I1859,"00"),""))</f>
        <v>00</v>
      </c>
      <c r="J1859" s="1" t="str">
        <f>IF(ISBLANK(Data!$F1859),"",IF(Data!$F1859&gt;=4,TEXT(Data!J1859,"00"),""))</f>
        <v/>
      </c>
      <c r="K1859" s="1" t="str">
        <f>IF(ISBLANK(Data!$F1859),"",IF(Data!$F1859&gt;=5,TEXT(Data!K1859,"00"),""))</f>
        <v/>
      </c>
      <c r="L1859" s="1" t="str">
        <f>IF(ISBLANK(Data!$F1859),"",IF(Data!$F1859&gt;=6,TEXT(Data!L1859,"00"),""))</f>
        <v/>
      </c>
      <c r="M1859" s="1" t="str">
        <f>IF(ISBLANK(Data!$F1859),"",IF(Data!$F1859&gt;=7,TEXT(Data!M1859,"00"),""))</f>
        <v/>
      </c>
      <c r="N1859" s="1" t="str">
        <f>IF(ISBLANK(Data!$F1859),"",IF(Data!$F1859&gt;=8,TEXT(Data!N1859,"00"),""))</f>
        <v/>
      </c>
    </row>
    <row r="1860" ht="14.25">
      <c r="A1860" s="1">
        <f>IF(ISBLANK(Data!A1860),"",Data!A1860)</f>
        <v>198546</v>
      </c>
      <c r="B1860" s="1">
        <f>IF(ISBLANK(Data!B1860),"",Data!B1860)</f>
        <v>1</v>
      </c>
      <c r="C1860" s="1">
        <f>IF(ISBLANK(Data!C1860),"",Data!C1860)</f>
        <v>201</v>
      </c>
      <c r="D1860" s="1">
        <f>IF(ISBLANK(Data!D1860),"",Data!D1860)</f>
        <v>0</v>
      </c>
      <c r="E1860" s="1">
        <f>IF(ISBLANK(Data!E1860),"",Data!E1860)</f>
        <v>0</v>
      </c>
      <c r="F1860" s="1">
        <f>IF(ISBLANK(Data!F1860),"",Data!F1860)</f>
        <v>6</v>
      </c>
      <c r="G1860" s="1" t="str">
        <f>IF(ISBLANK(Data!$F1860),"",IF(Data!$F1860&gt;=1,TEXT(Data!G1860,"00"),""))</f>
        <v>be</v>
      </c>
      <c r="H1860" s="1" t="str">
        <f>IF(ISBLANK(Data!$F1860),"",IF(Data!$F1860&gt;=2,TEXT(Data!H1860,"00"),""))</f>
        <v>05</v>
      </c>
      <c r="I1860" s="1" t="str">
        <f>IF(ISBLANK(Data!$F1860),"",IF(Data!$F1860&gt;=3,TEXT(Data!I1860,"00"),""))</f>
        <v>00</v>
      </c>
      <c r="J1860" s="1" t="str">
        <f>IF(ISBLANK(Data!$F1860),"",IF(Data!$F1860&gt;=4,TEXT(Data!J1860,"00"),""))</f>
        <v>00</v>
      </c>
      <c r="K1860" s="1" t="str">
        <f>IF(ISBLANK(Data!$F1860),"",IF(Data!$F1860&gt;=5,TEXT(Data!K1860,"00"),""))</f>
        <v>62</v>
      </c>
      <c r="L1860" s="1" t="str">
        <f>IF(ISBLANK(Data!$F1860),"",IF(Data!$F1860&gt;=6,TEXT(Data!L1860,"00"),""))</f>
        <v>00</v>
      </c>
      <c r="M1860" s="1" t="str">
        <f>IF(ISBLANK(Data!$F1860),"",IF(Data!$F1860&gt;=7,TEXT(Data!M1860,"00"),""))</f>
        <v/>
      </c>
      <c r="N1860" s="1" t="str">
        <f>IF(ISBLANK(Data!$F1860),"",IF(Data!$F1860&gt;=8,TEXT(Data!N1860,"00"),""))</f>
        <v/>
      </c>
    </row>
    <row r="1861" ht="14.25">
      <c r="A1861" s="1">
        <f>IF(ISBLANK(Data!A1861),"",Data!A1861)</f>
        <v>198549</v>
      </c>
      <c r="B1861" s="1">
        <f>IF(ISBLANK(Data!B1861),"",Data!B1861)</f>
        <v>1</v>
      </c>
      <c r="C1861" s="1">
        <f>IF(ISBLANK(Data!C1861),"",Data!C1861)</f>
        <v>401</v>
      </c>
      <c r="D1861" s="1">
        <f>IF(ISBLANK(Data!D1861),"",Data!D1861)</f>
        <v>0</v>
      </c>
      <c r="E1861" s="1">
        <f>IF(ISBLANK(Data!E1861),"",Data!E1861)</f>
        <v>0</v>
      </c>
      <c r="F1861" s="1">
        <f>IF(ISBLANK(Data!F1861),"",Data!F1861)</f>
        <v>8</v>
      </c>
      <c r="G1861" s="1" t="str">
        <f>IF(ISBLANK(Data!$F1861),"",IF(Data!$F1861&gt;=1,TEXT(Data!G1861,"00"),""))</f>
        <v>8f</v>
      </c>
      <c r="H1861" s="1" t="str">
        <f>IF(ISBLANK(Data!$F1861),"",IF(Data!$F1861&gt;=2,TEXT(Data!H1861,"00"),""))</f>
        <v>a0</v>
      </c>
      <c r="I1861" s="1" t="str">
        <f>IF(ISBLANK(Data!$F1861),"",IF(Data!$F1861&gt;=3,TEXT(Data!I1861,"00"),""))</f>
        <v>00</v>
      </c>
      <c r="J1861" s="1" t="str">
        <f>IF(ISBLANK(Data!$F1861),"",IF(Data!$F1861&gt;=4,TEXT(Data!J1861,"00"),""))</f>
        <v>00</v>
      </c>
      <c r="K1861" s="1" t="str">
        <f>IF(ISBLANK(Data!$F1861),"",IF(Data!$F1861&gt;=5,TEXT(Data!K1861,"00"),""))</f>
        <v>55</v>
      </c>
      <c r="L1861" s="1" t="str">
        <f>IF(ISBLANK(Data!$F1861),"",IF(Data!$F1861&gt;=6,TEXT(Data!L1861,"00"),""))</f>
        <v>00</v>
      </c>
      <c r="M1861" s="1" t="str">
        <f>IF(ISBLANK(Data!$F1861),"",IF(Data!$F1861&gt;=7,TEXT(Data!M1861,"00"),""))</f>
        <v>00</v>
      </c>
      <c r="N1861" s="1" t="str">
        <f>IF(ISBLANK(Data!$F1861),"",IF(Data!$F1861&gt;=8,TEXT(Data!N1861,"00"),""))</f>
        <v>00</v>
      </c>
    </row>
    <row r="1862" ht="14.25">
      <c r="A1862" s="1">
        <f>IF(ISBLANK(Data!A1862),"",Data!A1862)</f>
        <v>198558</v>
      </c>
      <c r="B1862" s="1">
        <f>IF(ISBLANK(Data!B1862),"",Data!B1862)</f>
        <v>1</v>
      </c>
      <c r="C1862" s="1">
        <f>IF(ISBLANK(Data!C1862),"",Data!C1862)</f>
        <v>203</v>
      </c>
      <c r="D1862" s="1">
        <f>IF(ISBLANK(Data!D1862),"",Data!D1862)</f>
        <v>0</v>
      </c>
      <c r="E1862" s="1">
        <f>IF(ISBLANK(Data!E1862),"",Data!E1862)</f>
        <v>0</v>
      </c>
      <c r="F1862" s="1">
        <f>IF(ISBLANK(Data!F1862),"",Data!F1862)</f>
        <v>8</v>
      </c>
      <c r="G1862" s="1" t="str">
        <f>IF(ISBLANK(Data!$F1862),"",IF(Data!$F1862&gt;=1,TEXT(Data!G1862,"00"),""))</f>
        <v>00</v>
      </c>
      <c r="H1862" s="1" t="str">
        <f>IF(ISBLANK(Data!$F1862),"",IF(Data!$F1862&gt;=2,TEXT(Data!H1862,"00"),""))</f>
        <v>00</v>
      </c>
      <c r="I1862" s="1" t="str">
        <f>IF(ISBLANK(Data!$F1862),"",IF(Data!$F1862&gt;=3,TEXT(Data!I1862,"00"),""))</f>
        <v>00</v>
      </c>
      <c r="J1862" s="1" t="str">
        <f>IF(ISBLANK(Data!$F1862),"",IF(Data!$F1862&gt;=4,TEXT(Data!J1862,"00"),""))</f>
        <v>00</v>
      </c>
      <c r="K1862" s="1" t="str">
        <f>IF(ISBLANK(Data!$F1862),"",IF(Data!$F1862&gt;=5,TEXT(Data!K1862,"00"),""))</f>
        <v>00</v>
      </c>
      <c r="L1862" s="1" t="str">
        <f>IF(ISBLANK(Data!$F1862),"",IF(Data!$F1862&gt;=6,TEXT(Data!L1862,"00"),""))</f>
        <v>00</v>
      </c>
      <c r="M1862" s="1" t="str">
        <f>IF(ISBLANK(Data!$F1862),"",IF(Data!$F1862&gt;=7,TEXT(Data!M1862,"00"),""))</f>
        <v>00</v>
      </c>
      <c r="N1862" s="1" t="str">
        <f>IF(ISBLANK(Data!$F1862),"",IF(Data!$F1862&gt;=8,TEXT(Data!N1862,"00"),""))</f>
        <v>00</v>
      </c>
    </row>
    <row r="1863" ht="14.25">
      <c r="A1863" s="1">
        <f>IF(ISBLANK(Data!A1863),"",Data!A1863)</f>
        <v>198569</v>
      </c>
      <c r="B1863" s="1">
        <f>IF(ISBLANK(Data!B1863),"",Data!B1863)</f>
        <v>1</v>
      </c>
      <c r="C1863" s="1">
        <f>IF(ISBLANK(Data!C1863),"",Data!C1863)</f>
        <v>400</v>
      </c>
      <c r="D1863" s="1">
        <f>IF(ISBLANK(Data!D1863),"",Data!D1863)</f>
        <v>0</v>
      </c>
      <c r="E1863" s="1">
        <f>IF(ISBLANK(Data!E1863),"",Data!E1863)</f>
        <v>0</v>
      </c>
      <c r="F1863" s="1">
        <f>IF(ISBLANK(Data!F1863),"",Data!F1863)</f>
        <v>8</v>
      </c>
      <c r="G1863" s="1" t="str">
        <f>IF(ISBLANK(Data!$F1863),"",IF(Data!$F1863&gt;=1,TEXT(Data!G1863,"00"),""))</f>
        <v>01</v>
      </c>
      <c r="H1863" s="1" t="str">
        <f>IF(ISBLANK(Data!$F1863),"",IF(Data!$F1863&gt;=2,TEXT(Data!H1863,"00"),""))</f>
        <v>00</v>
      </c>
      <c r="I1863" s="1" t="str">
        <f>IF(ISBLANK(Data!$F1863),"",IF(Data!$F1863&gt;=3,TEXT(Data!I1863,"00"),""))</f>
        <v>4c</v>
      </c>
      <c r="J1863" s="1" t="str">
        <f>IF(ISBLANK(Data!$F1863),"",IF(Data!$F1863&gt;=4,TEXT(Data!J1863,"00"),""))</f>
        <v>00</v>
      </c>
      <c r="K1863" s="1" t="str">
        <f>IF(ISBLANK(Data!$F1863),"",IF(Data!$F1863&gt;=5,TEXT(Data!K1863,"00"),""))</f>
        <v>00</v>
      </c>
      <c r="L1863" s="1" t="str">
        <f>IF(ISBLANK(Data!$F1863),"",IF(Data!$F1863&gt;=6,TEXT(Data!L1863,"00"),""))</f>
        <v>00</v>
      </c>
      <c r="M1863" s="1" t="str">
        <f>IF(ISBLANK(Data!$F1863),"",IF(Data!$F1863&gt;=7,TEXT(Data!M1863,"00"),""))</f>
        <v>00</v>
      </c>
      <c r="N1863" s="1" t="str">
        <f>IF(ISBLANK(Data!$F1863),"",IF(Data!$F1863&gt;=8,TEXT(Data!N1863,"00"),""))</f>
        <v>00</v>
      </c>
    </row>
    <row r="1864" ht="14.25">
      <c r="A1864" s="1">
        <f>IF(ISBLANK(Data!A1864),"",Data!A1864)</f>
        <v>198581</v>
      </c>
      <c r="B1864" s="1">
        <f>IF(ISBLANK(Data!B1864),"",Data!B1864)</f>
        <v>0</v>
      </c>
      <c r="C1864" s="1">
        <f>IF(ISBLANK(Data!C1864),"",Data!C1864)</f>
        <v>300</v>
      </c>
      <c r="D1864" s="1">
        <f>IF(ISBLANK(Data!D1864),"",Data!D1864)</f>
        <v>0</v>
      </c>
      <c r="E1864" s="1">
        <f>IF(ISBLANK(Data!E1864),"",Data!E1864)</f>
        <v>0</v>
      </c>
      <c r="F1864" s="1">
        <f>IF(ISBLANK(Data!F1864),"",Data!F1864)</f>
        <v>8</v>
      </c>
      <c r="G1864" s="1" t="str">
        <f>IF(ISBLANK(Data!$F1864),"",IF(Data!$F1864&gt;=1,TEXT(Data!G1864,"00"),""))</f>
        <v>03</v>
      </c>
      <c r="H1864" s="1" t="str">
        <f>IF(ISBLANK(Data!$F1864),"",IF(Data!$F1864&gt;=2,TEXT(Data!H1864,"00"),""))</f>
        <v>5a</v>
      </c>
      <c r="I1864" s="1" t="str">
        <f>IF(ISBLANK(Data!$F1864),"",IF(Data!$F1864&gt;=3,TEXT(Data!I1864,"00"),""))</f>
        <v>64</v>
      </c>
      <c r="J1864" s="1" t="str">
        <f>IF(ISBLANK(Data!$F1864),"",IF(Data!$F1864&gt;=4,TEXT(Data!J1864,"00"),""))</f>
        <v>5a</v>
      </c>
      <c r="K1864" s="1" t="str">
        <f>IF(ISBLANK(Data!$F1864),"",IF(Data!$F1864&gt;=5,TEXT(Data!K1864,"00"),""))</f>
        <v>64</v>
      </c>
      <c r="L1864" s="1" t="str">
        <f>IF(ISBLANK(Data!$F1864),"",IF(Data!$F1864&gt;=6,TEXT(Data!L1864,"00"),""))</f>
        <v>00</v>
      </c>
      <c r="M1864" s="1" t="str">
        <f>IF(ISBLANK(Data!$F1864),"",IF(Data!$F1864&gt;=7,TEXT(Data!M1864,"00"),""))</f>
        <v>64</v>
      </c>
      <c r="N1864" s="1" t="str">
        <f>IF(ISBLANK(Data!$F1864),"",IF(Data!$F1864&gt;=8,TEXT(Data!N1864,"00"),""))</f>
        <v>ad</v>
      </c>
    </row>
    <row r="1865" ht="14.25">
      <c r="A1865" s="1">
        <f>IF(ISBLANK(Data!A1865),"",Data!A1865)</f>
        <v>198582</v>
      </c>
      <c r="B1865" s="1">
        <f>IF(ISBLANK(Data!B1865),"",Data!B1865)</f>
        <v>0</v>
      </c>
      <c r="C1865" s="1">
        <f>IF(ISBLANK(Data!C1865),"",Data!C1865)</f>
        <v>301</v>
      </c>
      <c r="D1865" s="1">
        <f>IF(ISBLANK(Data!D1865),"",Data!D1865)</f>
        <v>0</v>
      </c>
      <c r="E1865" s="1">
        <f>IF(ISBLANK(Data!E1865),"",Data!E1865)</f>
        <v>0</v>
      </c>
      <c r="F1865" s="1">
        <f>IF(ISBLANK(Data!F1865),"",Data!F1865)</f>
        <v>3</v>
      </c>
      <c r="G1865" s="1" t="str">
        <f>IF(ISBLANK(Data!$F1865),"",IF(Data!$F1865&gt;=1,TEXT(Data!G1865,"00"),""))</f>
        <v>4e</v>
      </c>
      <c r="H1865" s="1" t="str">
        <f>IF(ISBLANK(Data!$F1865),"",IF(Data!$F1865&gt;=2,TEXT(Data!H1865,"00"),""))</f>
        <v>d</v>
      </c>
      <c r="I1865" s="1" t="str">
        <f>IF(ISBLANK(Data!$F1865),"",IF(Data!$F1865&gt;=3,TEXT(Data!I1865,"00"),""))</f>
        <v>00</v>
      </c>
      <c r="J1865" s="1" t="str">
        <f>IF(ISBLANK(Data!$F1865),"",IF(Data!$F1865&gt;=4,TEXT(Data!J1865,"00"),""))</f>
        <v/>
      </c>
      <c r="K1865" s="1" t="str">
        <f>IF(ISBLANK(Data!$F1865),"",IF(Data!$F1865&gt;=5,TEXT(Data!K1865,"00"),""))</f>
        <v/>
      </c>
      <c r="L1865" s="1" t="str">
        <f>IF(ISBLANK(Data!$F1865),"",IF(Data!$F1865&gt;=6,TEXT(Data!L1865,"00"),""))</f>
        <v/>
      </c>
      <c r="M1865" s="1" t="str">
        <f>IF(ISBLANK(Data!$F1865),"",IF(Data!$F1865&gt;=7,TEXT(Data!M1865,"00"),""))</f>
        <v/>
      </c>
      <c r="N1865" s="1" t="str">
        <f>IF(ISBLANK(Data!$F1865),"",IF(Data!$F1865&gt;=8,TEXT(Data!N1865,"00"),""))</f>
        <v/>
      </c>
    </row>
    <row r="1866" ht="14.25">
      <c r="A1866" s="1">
        <f>IF(ISBLANK(Data!A1866),"",Data!A1866)</f>
        <v>198630</v>
      </c>
      <c r="B1866" s="1">
        <f>IF(ISBLANK(Data!B1866),"",Data!B1866)</f>
        <v>1</v>
      </c>
      <c r="C1866" s="1">
        <f>IF(ISBLANK(Data!C1866),"",Data!C1866)</f>
        <v>402</v>
      </c>
      <c r="D1866" s="1">
        <f>IF(ISBLANK(Data!D1866),"",Data!D1866)</f>
        <v>0</v>
      </c>
      <c r="E1866" s="1">
        <f>IF(ISBLANK(Data!E1866),"",Data!E1866)</f>
        <v>0</v>
      </c>
      <c r="F1866" s="1">
        <f>IF(ISBLANK(Data!F1866),"",Data!F1866)</f>
        <v>8</v>
      </c>
      <c r="G1866" s="1" t="str">
        <f>IF(ISBLANK(Data!$F1866),"",IF(Data!$F1866&gt;=1,TEXT(Data!G1866,"00"),""))</f>
        <v>64</v>
      </c>
      <c r="H1866" s="1" t="str">
        <f>IF(ISBLANK(Data!$F1866),"",IF(Data!$F1866&gt;=2,TEXT(Data!H1866,"00"),""))</f>
        <v>00</v>
      </c>
      <c r="I1866" s="1" t="str">
        <f>IF(ISBLANK(Data!$F1866),"",IF(Data!$F1866&gt;=3,TEXT(Data!I1866,"00"),""))</f>
        <v>00</v>
      </c>
      <c r="J1866" s="1" t="str">
        <f>IF(ISBLANK(Data!$F1866),"",IF(Data!$F1866&gt;=4,TEXT(Data!J1866,"00"),""))</f>
        <v>00</v>
      </c>
      <c r="K1866" s="1" t="str">
        <f>IF(ISBLANK(Data!$F1866),"",IF(Data!$F1866&gt;=5,TEXT(Data!K1866,"00"),""))</f>
        <v>20</v>
      </c>
      <c r="L1866" s="1" t="str">
        <f>IF(ISBLANK(Data!$F1866),"",IF(Data!$F1866&gt;=6,TEXT(Data!L1866,"00"),""))</f>
        <v>e2</v>
      </c>
      <c r="M1866" s="1" t="str">
        <f>IF(ISBLANK(Data!$F1866),"",IF(Data!$F1866&gt;=7,TEXT(Data!M1866,"00"),""))</f>
        <v>09</v>
      </c>
      <c r="N1866" s="1" t="str">
        <f>IF(ISBLANK(Data!$F1866),"",IF(Data!$F1866&gt;=8,TEXT(Data!N1866,"00"),""))</f>
        <v>00</v>
      </c>
    </row>
    <row r="1867" ht="14.25">
      <c r="A1867" s="1">
        <f>IF(ISBLANK(Data!A1867),"",Data!A1867)</f>
        <v>198631</v>
      </c>
      <c r="B1867" s="1">
        <f>IF(ISBLANK(Data!B1867),"",Data!B1867)</f>
        <v>0</v>
      </c>
      <c r="C1867" s="1">
        <f>IF(ISBLANK(Data!C1867),"",Data!C1867)</f>
        <v>300</v>
      </c>
      <c r="D1867" s="1">
        <f>IF(ISBLANK(Data!D1867),"",Data!D1867)</f>
        <v>0</v>
      </c>
      <c r="E1867" s="1">
        <f>IF(ISBLANK(Data!E1867),"",Data!E1867)</f>
        <v>0</v>
      </c>
      <c r="F1867" s="1">
        <f>IF(ISBLANK(Data!F1867),"",Data!F1867)</f>
        <v>8</v>
      </c>
      <c r="G1867" s="1" t="str">
        <f>IF(ISBLANK(Data!$F1867),"",IF(Data!$F1867&gt;=1,TEXT(Data!G1867,"00"),""))</f>
        <v>03</v>
      </c>
      <c r="H1867" s="1" t="str">
        <f>IF(ISBLANK(Data!$F1867),"",IF(Data!$F1867&gt;=2,TEXT(Data!H1867,"00"),""))</f>
        <v>5a</v>
      </c>
      <c r="I1867" s="1" t="str">
        <f>IF(ISBLANK(Data!$F1867),"",IF(Data!$F1867&gt;=3,TEXT(Data!I1867,"00"),""))</f>
        <v>64</v>
      </c>
      <c r="J1867" s="1" t="str">
        <f>IF(ISBLANK(Data!$F1867),"",IF(Data!$F1867&gt;=4,TEXT(Data!J1867,"00"),""))</f>
        <v>5a</v>
      </c>
      <c r="K1867" s="1" t="str">
        <f>IF(ISBLANK(Data!$F1867),"",IF(Data!$F1867&gt;=5,TEXT(Data!K1867,"00"),""))</f>
        <v>64</v>
      </c>
      <c r="L1867" s="1" t="str">
        <f>IF(ISBLANK(Data!$F1867),"",IF(Data!$F1867&gt;=6,TEXT(Data!L1867,"00"),""))</f>
        <v>00</v>
      </c>
      <c r="M1867" s="1" t="str">
        <f>IF(ISBLANK(Data!$F1867),"",IF(Data!$F1867&gt;=7,TEXT(Data!M1867,"00"),""))</f>
        <v>64</v>
      </c>
      <c r="N1867" s="1" t="str">
        <f>IF(ISBLANK(Data!$F1867),"",IF(Data!$F1867&gt;=8,TEXT(Data!N1867,"00"),""))</f>
        <v>be</v>
      </c>
    </row>
    <row r="1868" ht="14.25">
      <c r="A1868" s="1">
        <f>IF(ISBLANK(Data!A1868),"",Data!A1868)</f>
        <v>198631</v>
      </c>
      <c r="B1868" s="1">
        <f>IF(ISBLANK(Data!B1868),"",Data!B1868)</f>
        <v>0</v>
      </c>
      <c r="C1868" s="1">
        <f>IF(ISBLANK(Data!C1868),"",Data!C1868)</f>
        <v>301</v>
      </c>
      <c r="D1868" s="1">
        <f>IF(ISBLANK(Data!D1868),"",Data!D1868)</f>
        <v>0</v>
      </c>
      <c r="E1868" s="1">
        <f>IF(ISBLANK(Data!E1868),"",Data!E1868)</f>
        <v>0</v>
      </c>
      <c r="F1868" s="1">
        <f>IF(ISBLANK(Data!F1868),"",Data!F1868)</f>
        <v>3</v>
      </c>
      <c r="G1868" s="1" t="str">
        <f>IF(ISBLANK(Data!$F1868),"",IF(Data!$F1868&gt;=1,TEXT(Data!G1868,"00"),""))</f>
        <v>1d</v>
      </c>
      <c r="H1868" s="1" t="str">
        <f>IF(ISBLANK(Data!$F1868),"",IF(Data!$F1868&gt;=2,TEXT(Data!H1868,"00"),""))</f>
        <v>e</v>
      </c>
      <c r="I1868" s="1" t="str">
        <f>IF(ISBLANK(Data!$F1868),"",IF(Data!$F1868&gt;=3,TEXT(Data!I1868,"00"),""))</f>
        <v>00</v>
      </c>
      <c r="J1868" s="1" t="str">
        <f>IF(ISBLANK(Data!$F1868),"",IF(Data!$F1868&gt;=4,TEXT(Data!J1868,"00"),""))</f>
        <v/>
      </c>
      <c r="K1868" s="1" t="str">
        <f>IF(ISBLANK(Data!$F1868),"",IF(Data!$F1868&gt;=5,TEXT(Data!K1868,"00"),""))</f>
        <v/>
      </c>
      <c r="L1868" s="1" t="str">
        <f>IF(ISBLANK(Data!$F1868),"",IF(Data!$F1868&gt;=6,TEXT(Data!L1868,"00"),""))</f>
        <v/>
      </c>
      <c r="M1868" s="1" t="str">
        <f>IF(ISBLANK(Data!$F1868),"",IF(Data!$F1868&gt;=7,TEXT(Data!M1868,"00"),""))</f>
        <v/>
      </c>
      <c r="N1868" s="1" t="str">
        <f>IF(ISBLANK(Data!$F1868),"",IF(Data!$F1868&gt;=8,TEXT(Data!N1868,"00"),""))</f>
        <v/>
      </c>
    </row>
    <row r="1869" ht="14.25">
      <c r="A1869" s="1">
        <f>IF(ISBLANK(Data!A1869),"",Data!A1869)</f>
        <v>198646</v>
      </c>
      <c r="B1869" s="1">
        <f>IF(ISBLANK(Data!B1869),"",Data!B1869)</f>
        <v>1</v>
      </c>
      <c r="C1869" s="1">
        <f>IF(ISBLANK(Data!C1869),"",Data!C1869)</f>
        <v>201</v>
      </c>
      <c r="D1869" s="1">
        <f>IF(ISBLANK(Data!D1869),"",Data!D1869)</f>
        <v>0</v>
      </c>
      <c r="E1869" s="1">
        <f>IF(ISBLANK(Data!E1869),"",Data!E1869)</f>
        <v>0</v>
      </c>
      <c r="F1869" s="1">
        <f>IF(ISBLANK(Data!F1869),"",Data!F1869)</f>
        <v>6</v>
      </c>
      <c r="G1869" s="1" t="str">
        <f>IF(ISBLANK(Data!$F1869),"",IF(Data!$F1869&gt;=1,TEXT(Data!G1869,"00"),""))</f>
        <v>be</v>
      </c>
      <c r="H1869" s="1" t="str">
        <f>IF(ISBLANK(Data!$F1869),"",IF(Data!$F1869&gt;=2,TEXT(Data!H1869,"00"),""))</f>
        <v>05</v>
      </c>
      <c r="I1869" s="1" t="str">
        <f>IF(ISBLANK(Data!$F1869),"",IF(Data!$F1869&gt;=3,TEXT(Data!I1869,"00"),""))</f>
        <v>00</v>
      </c>
      <c r="J1869" s="1" t="str">
        <f>IF(ISBLANK(Data!$F1869),"",IF(Data!$F1869&gt;=4,TEXT(Data!J1869,"00"),""))</f>
        <v>00</v>
      </c>
      <c r="K1869" s="1" t="str">
        <f>IF(ISBLANK(Data!$F1869),"",IF(Data!$F1869&gt;=5,TEXT(Data!K1869,"00"),""))</f>
        <v>62</v>
      </c>
      <c r="L1869" s="1" t="str">
        <f>IF(ISBLANK(Data!$F1869),"",IF(Data!$F1869&gt;=6,TEXT(Data!L1869,"00"),""))</f>
        <v>00</v>
      </c>
      <c r="M1869" s="1" t="str">
        <f>IF(ISBLANK(Data!$F1869),"",IF(Data!$F1869&gt;=7,TEXT(Data!M1869,"00"),""))</f>
        <v/>
      </c>
      <c r="N1869" s="1" t="str">
        <f>IF(ISBLANK(Data!$F1869),"",IF(Data!$F1869&gt;=8,TEXT(Data!N1869,"00"),""))</f>
        <v/>
      </c>
    </row>
    <row r="1870" ht="14.25">
      <c r="A1870" s="1">
        <f>IF(ISBLANK(Data!A1870),"",Data!A1870)</f>
        <v>198650</v>
      </c>
      <c r="B1870" s="1">
        <f>IF(ISBLANK(Data!B1870),"",Data!B1870)</f>
        <v>1</v>
      </c>
      <c r="C1870" s="1">
        <f>IF(ISBLANK(Data!C1870),"",Data!C1870)</f>
        <v>401</v>
      </c>
      <c r="D1870" s="1">
        <f>IF(ISBLANK(Data!D1870),"",Data!D1870)</f>
        <v>0</v>
      </c>
      <c r="E1870" s="1">
        <f>IF(ISBLANK(Data!E1870),"",Data!E1870)</f>
        <v>0</v>
      </c>
      <c r="F1870" s="1">
        <f>IF(ISBLANK(Data!F1870),"",Data!F1870)</f>
        <v>8</v>
      </c>
      <c r="G1870" s="1" t="str">
        <f>IF(ISBLANK(Data!$F1870),"",IF(Data!$F1870&gt;=1,TEXT(Data!G1870,"00"),""))</f>
        <v>8f</v>
      </c>
      <c r="H1870" s="1" t="str">
        <f>IF(ISBLANK(Data!$F1870),"",IF(Data!$F1870&gt;=2,TEXT(Data!H1870,"00"),""))</f>
        <v>a0</v>
      </c>
      <c r="I1870" s="1" t="str">
        <f>IF(ISBLANK(Data!$F1870),"",IF(Data!$F1870&gt;=3,TEXT(Data!I1870,"00"),""))</f>
        <v>00</v>
      </c>
      <c r="J1870" s="1" t="str">
        <f>IF(ISBLANK(Data!$F1870),"",IF(Data!$F1870&gt;=4,TEXT(Data!J1870,"00"),""))</f>
        <v>00</v>
      </c>
      <c r="K1870" s="1" t="str">
        <f>IF(ISBLANK(Data!$F1870),"",IF(Data!$F1870&gt;=5,TEXT(Data!K1870,"00"),""))</f>
        <v>55</v>
      </c>
      <c r="L1870" s="1" t="str">
        <f>IF(ISBLANK(Data!$F1870),"",IF(Data!$F1870&gt;=6,TEXT(Data!L1870,"00"),""))</f>
        <v>00</v>
      </c>
      <c r="M1870" s="1" t="str">
        <f>IF(ISBLANK(Data!$F1870),"",IF(Data!$F1870&gt;=7,TEXT(Data!M1870,"00"),""))</f>
        <v>00</v>
      </c>
      <c r="N1870" s="1" t="str">
        <f>IF(ISBLANK(Data!$F1870),"",IF(Data!$F1870&gt;=8,TEXT(Data!N1870,"00"),""))</f>
        <v>00</v>
      </c>
    </row>
    <row r="1871" ht="14.25">
      <c r="A1871" s="1">
        <f>IF(ISBLANK(Data!A1871),"",Data!A1871)</f>
        <v>198658</v>
      </c>
      <c r="B1871" s="1">
        <f>IF(ISBLANK(Data!B1871),"",Data!B1871)</f>
        <v>1</v>
      </c>
      <c r="C1871" s="1">
        <f>IF(ISBLANK(Data!C1871),"",Data!C1871)</f>
        <v>203</v>
      </c>
      <c r="D1871" s="1">
        <f>IF(ISBLANK(Data!D1871),"",Data!D1871)</f>
        <v>0</v>
      </c>
      <c r="E1871" s="1">
        <f>IF(ISBLANK(Data!E1871),"",Data!E1871)</f>
        <v>0</v>
      </c>
      <c r="F1871" s="1">
        <f>IF(ISBLANK(Data!F1871),"",Data!F1871)</f>
        <v>8</v>
      </c>
      <c r="G1871" s="1" t="str">
        <f>IF(ISBLANK(Data!$F1871),"",IF(Data!$F1871&gt;=1,TEXT(Data!G1871,"00"),""))</f>
        <v>00</v>
      </c>
      <c r="H1871" s="1" t="str">
        <f>IF(ISBLANK(Data!$F1871),"",IF(Data!$F1871&gt;=2,TEXT(Data!H1871,"00"),""))</f>
        <v>00</v>
      </c>
      <c r="I1871" s="1" t="str">
        <f>IF(ISBLANK(Data!$F1871),"",IF(Data!$F1871&gt;=3,TEXT(Data!I1871,"00"),""))</f>
        <v>00</v>
      </c>
      <c r="J1871" s="1" t="str">
        <f>IF(ISBLANK(Data!$F1871),"",IF(Data!$F1871&gt;=4,TEXT(Data!J1871,"00"),""))</f>
        <v>00</v>
      </c>
      <c r="K1871" s="1" t="str">
        <f>IF(ISBLANK(Data!$F1871),"",IF(Data!$F1871&gt;=5,TEXT(Data!K1871,"00"),""))</f>
        <v>00</v>
      </c>
      <c r="L1871" s="1" t="str">
        <f>IF(ISBLANK(Data!$F1871),"",IF(Data!$F1871&gt;=6,TEXT(Data!L1871,"00"),""))</f>
        <v>00</v>
      </c>
      <c r="M1871" s="1" t="str">
        <f>IF(ISBLANK(Data!$F1871),"",IF(Data!$F1871&gt;=7,TEXT(Data!M1871,"00"),""))</f>
        <v>00</v>
      </c>
      <c r="N1871" s="1" t="str">
        <f>IF(ISBLANK(Data!$F1871),"",IF(Data!$F1871&gt;=8,TEXT(Data!N1871,"00"),""))</f>
        <v>00</v>
      </c>
    </row>
    <row r="1872" ht="14.25">
      <c r="A1872" s="1">
        <f>IF(ISBLANK(Data!A1872),"",Data!A1872)</f>
        <v>198670</v>
      </c>
      <c r="B1872" s="1">
        <f>IF(ISBLANK(Data!B1872),"",Data!B1872)</f>
        <v>1</v>
      </c>
      <c r="C1872" s="1">
        <f>IF(ISBLANK(Data!C1872),"",Data!C1872)</f>
        <v>400</v>
      </c>
      <c r="D1872" s="1">
        <f>IF(ISBLANK(Data!D1872),"",Data!D1872)</f>
        <v>0</v>
      </c>
      <c r="E1872" s="1">
        <f>IF(ISBLANK(Data!E1872),"",Data!E1872)</f>
        <v>0</v>
      </c>
      <c r="F1872" s="1">
        <f>IF(ISBLANK(Data!F1872),"",Data!F1872)</f>
        <v>8</v>
      </c>
      <c r="G1872" s="1" t="str">
        <f>IF(ISBLANK(Data!$F1872),"",IF(Data!$F1872&gt;=1,TEXT(Data!G1872,"00"),""))</f>
        <v>01</v>
      </c>
      <c r="H1872" s="1" t="str">
        <f>IF(ISBLANK(Data!$F1872),"",IF(Data!$F1872&gt;=2,TEXT(Data!H1872,"00"),""))</f>
        <v>00</v>
      </c>
      <c r="I1872" s="1" t="str">
        <f>IF(ISBLANK(Data!$F1872),"",IF(Data!$F1872&gt;=3,TEXT(Data!I1872,"00"),""))</f>
        <v>4c</v>
      </c>
      <c r="J1872" s="1" t="str">
        <f>IF(ISBLANK(Data!$F1872),"",IF(Data!$F1872&gt;=4,TEXT(Data!J1872,"00"),""))</f>
        <v>00</v>
      </c>
      <c r="K1872" s="1" t="str">
        <f>IF(ISBLANK(Data!$F1872),"",IF(Data!$F1872&gt;=5,TEXT(Data!K1872,"00"),""))</f>
        <v>00</v>
      </c>
      <c r="L1872" s="1" t="str">
        <f>IF(ISBLANK(Data!$F1872),"",IF(Data!$F1872&gt;=6,TEXT(Data!L1872,"00"),""))</f>
        <v>00</v>
      </c>
      <c r="M1872" s="1" t="str">
        <f>IF(ISBLANK(Data!$F1872),"",IF(Data!$F1872&gt;=7,TEXT(Data!M1872,"00"),""))</f>
        <v>00</v>
      </c>
      <c r="N1872" s="1" t="str">
        <f>IF(ISBLANK(Data!$F1872),"",IF(Data!$F1872&gt;=8,TEXT(Data!N1872,"00"),""))</f>
        <v>00</v>
      </c>
    </row>
    <row r="1873" ht="14.25">
      <c r="A1873" s="1">
        <f>IF(ISBLANK(Data!A1873),"",Data!A1873)</f>
        <v>198681</v>
      </c>
      <c r="B1873" s="1">
        <f>IF(ISBLANK(Data!B1873),"",Data!B1873)</f>
        <v>0</v>
      </c>
      <c r="C1873" s="1">
        <f>IF(ISBLANK(Data!C1873),"",Data!C1873)</f>
        <v>300</v>
      </c>
      <c r="D1873" s="1">
        <f>IF(ISBLANK(Data!D1873),"",Data!D1873)</f>
        <v>0</v>
      </c>
      <c r="E1873" s="1">
        <f>IF(ISBLANK(Data!E1873),"",Data!E1873)</f>
        <v>0</v>
      </c>
      <c r="F1873" s="1">
        <f>IF(ISBLANK(Data!F1873),"",Data!F1873)</f>
        <v>8</v>
      </c>
      <c r="G1873" s="1" t="str">
        <f>IF(ISBLANK(Data!$F1873),"",IF(Data!$F1873&gt;=1,TEXT(Data!G1873,"00"),""))</f>
        <v>03</v>
      </c>
      <c r="H1873" s="1" t="str">
        <f>IF(ISBLANK(Data!$F1873),"",IF(Data!$F1873&gt;=2,TEXT(Data!H1873,"00"),""))</f>
        <v>5a</v>
      </c>
      <c r="I1873" s="1" t="str">
        <f>IF(ISBLANK(Data!$F1873),"",IF(Data!$F1873&gt;=3,TEXT(Data!I1873,"00"),""))</f>
        <v>64</v>
      </c>
      <c r="J1873" s="1" t="str">
        <f>IF(ISBLANK(Data!$F1873),"",IF(Data!$F1873&gt;=4,TEXT(Data!J1873,"00"),""))</f>
        <v>5a</v>
      </c>
      <c r="K1873" s="1" t="str">
        <f>IF(ISBLANK(Data!$F1873),"",IF(Data!$F1873&gt;=5,TEXT(Data!K1873,"00"),""))</f>
        <v>64</v>
      </c>
      <c r="L1873" s="1" t="str">
        <f>IF(ISBLANK(Data!$F1873),"",IF(Data!$F1873&gt;=6,TEXT(Data!L1873,"00"),""))</f>
        <v>00</v>
      </c>
      <c r="M1873" s="1" t="str">
        <f>IF(ISBLANK(Data!$F1873),"",IF(Data!$F1873&gt;=7,TEXT(Data!M1873,"00"),""))</f>
        <v>64</v>
      </c>
      <c r="N1873" s="1" t="str">
        <f>IF(ISBLANK(Data!$F1873),"",IF(Data!$F1873&gt;=8,TEXT(Data!N1873,"00"),""))</f>
        <v>af</v>
      </c>
    </row>
    <row r="1874" ht="14.25">
      <c r="A1874" s="1">
        <f>IF(ISBLANK(Data!A1874),"",Data!A1874)</f>
        <v>198682</v>
      </c>
      <c r="B1874" s="1">
        <f>IF(ISBLANK(Data!B1874),"",Data!B1874)</f>
        <v>0</v>
      </c>
      <c r="C1874" s="1">
        <f>IF(ISBLANK(Data!C1874),"",Data!C1874)</f>
        <v>301</v>
      </c>
      <c r="D1874" s="1">
        <f>IF(ISBLANK(Data!D1874),"",Data!D1874)</f>
        <v>0</v>
      </c>
      <c r="E1874" s="1">
        <f>IF(ISBLANK(Data!E1874),"",Data!E1874)</f>
        <v>0</v>
      </c>
      <c r="F1874" s="1">
        <f>IF(ISBLANK(Data!F1874),"",Data!F1874)</f>
        <v>3</v>
      </c>
      <c r="G1874" s="1" t="str">
        <f>IF(ISBLANK(Data!$F1874),"",IF(Data!$F1874&gt;=1,TEXT(Data!G1874,"00"),""))</f>
        <v>e8</v>
      </c>
      <c r="H1874" s="1" t="str">
        <f>IF(ISBLANK(Data!$F1874),"",IF(Data!$F1874&gt;=2,TEXT(Data!H1874,"00"),""))</f>
        <v>f</v>
      </c>
      <c r="I1874" s="1" t="str">
        <f>IF(ISBLANK(Data!$F1874),"",IF(Data!$F1874&gt;=3,TEXT(Data!I1874,"00"),""))</f>
        <v>00</v>
      </c>
      <c r="J1874" s="1" t="str">
        <f>IF(ISBLANK(Data!$F1874),"",IF(Data!$F1874&gt;=4,TEXT(Data!J1874,"00"),""))</f>
        <v/>
      </c>
      <c r="K1874" s="1" t="str">
        <f>IF(ISBLANK(Data!$F1874),"",IF(Data!$F1874&gt;=5,TEXT(Data!K1874,"00"),""))</f>
        <v/>
      </c>
      <c r="L1874" s="1" t="str">
        <f>IF(ISBLANK(Data!$F1874),"",IF(Data!$F1874&gt;=6,TEXT(Data!L1874,"00"),""))</f>
        <v/>
      </c>
      <c r="M1874" s="1" t="str">
        <f>IF(ISBLANK(Data!$F1874),"",IF(Data!$F1874&gt;=7,TEXT(Data!M1874,"00"),""))</f>
        <v/>
      </c>
      <c r="N1874" s="1" t="str">
        <f>IF(ISBLANK(Data!$F1874),"",IF(Data!$F1874&gt;=8,TEXT(Data!N1874,"00"),""))</f>
        <v/>
      </c>
    </row>
    <row r="1875" ht="14.25">
      <c r="A1875" s="1">
        <f>IF(ISBLANK(Data!A1875),"",Data!A1875)</f>
        <v>198731</v>
      </c>
      <c r="B1875" s="1">
        <f>IF(ISBLANK(Data!B1875),"",Data!B1875)</f>
        <v>0</v>
      </c>
      <c r="C1875" s="1">
        <f>IF(ISBLANK(Data!C1875),"",Data!C1875)</f>
        <v>300</v>
      </c>
      <c r="D1875" s="1">
        <f>IF(ISBLANK(Data!D1875),"",Data!D1875)</f>
        <v>0</v>
      </c>
      <c r="E1875" s="1">
        <f>IF(ISBLANK(Data!E1875),"",Data!E1875)</f>
        <v>0</v>
      </c>
      <c r="F1875" s="1">
        <f>IF(ISBLANK(Data!F1875),"",Data!F1875)</f>
        <v>8</v>
      </c>
      <c r="G1875" s="1" t="str">
        <f>IF(ISBLANK(Data!$F1875),"",IF(Data!$F1875&gt;=1,TEXT(Data!G1875,"00"),""))</f>
        <v>03</v>
      </c>
      <c r="H1875" s="1" t="str">
        <f>IF(ISBLANK(Data!$F1875),"",IF(Data!$F1875&gt;=2,TEXT(Data!H1875,"00"),""))</f>
        <v>5a</v>
      </c>
      <c r="I1875" s="1" t="str">
        <f>IF(ISBLANK(Data!$F1875),"",IF(Data!$F1875&gt;=3,TEXT(Data!I1875,"00"),""))</f>
        <v>64</v>
      </c>
      <c r="J1875" s="1" t="str">
        <f>IF(ISBLANK(Data!$F1875),"",IF(Data!$F1875&gt;=4,TEXT(Data!J1875,"00"),""))</f>
        <v>5a</v>
      </c>
      <c r="K1875" s="1" t="str">
        <f>IF(ISBLANK(Data!$F1875),"",IF(Data!$F1875&gt;=5,TEXT(Data!K1875,"00"),""))</f>
        <v>64</v>
      </c>
      <c r="L1875" s="1" t="str">
        <f>IF(ISBLANK(Data!$F1875),"",IF(Data!$F1875&gt;=6,TEXT(Data!L1875,"00"),""))</f>
        <v>00</v>
      </c>
      <c r="M1875" s="1" t="str">
        <f>IF(ISBLANK(Data!$F1875),"",IF(Data!$F1875&gt;=7,TEXT(Data!M1875,"00"),""))</f>
        <v>64</v>
      </c>
      <c r="N1875" s="1" t="str">
        <f>IF(ISBLANK(Data!$F1875),"",IF(Data!$F1875&gt;=8,TEXT(Data!N1875,"00"),""))</f>
        <v>30</v>
      </c>
    </row>
    <row r="1876" ht="14.25">
      <c r="A1876" s="1">
        <f>IF(ISBLANK(Data!A1876),"",Data!A1876)</f>
        <v>198732</v>
      </c>
      <c r="B1876" s="1">
        <f>IF(ISBLANK(Data!B1876),"",Data!B1876)</f>
        <v>0</v>
      </c>
      <c r="C1876" s="1">
        <f>IF(ISBLANK(Data!C1876),"",Data!C1876)</f>
        <v>301</v>
      </c>
      <c r="D1876" s="1">
        <f>IF(ISBLANK(Data!D1876),"",Data!D1876)</f>
        <v>0</v>
      </c>
      <c r="E1876" s="1">
        <f>IF(ISBLANK(Data!E1876),"",Data!E1876)</f>
        <v>0</v>
      </c>
      <c r="F1876" s="1">
        <f>IF(ISBLANK(Data!F1876),"",Data!F1876)</f>
        <v>3</v>
      </c>
      <c r="G1876" s="1" t="str">
        <f>IF(ISBLANK(Data!$F1876),"",IF(Data!$F1876&gt;=1,TEXT(Data!G1876,"00"),""))</f>
        <v>e2</v>
      </c>
      <c r="H1876" s="1" t="str">
        <f>IF(ISBLANK(Data!$F1876),"",IF(Data!$F1876&gt;=2,TEXT(Data!H1876,"00"),""))</f>
        <v>00</v>
      </c>
      <c r="I1876" s="1" t="str">
        <f>IF(ISBLANK(Data!$F1876),"",IF(Data!$F1876&gt;=3,TEXT(Data!I1876,"00"),""))</f>
        <v>00</v>
      </c>
      <c r="J1876" s="1" t="str">
        <f>IF(ISBLANK(Data!$F1876),"",IF(Data!$F1876&gt;=4,TEXT(Data!J1876,"00"),""))</f>
        <v/>
      </c>
      <c r="K1876" s="1" t="str">
        <f>IF(ISBLANK(Data!$F1876),"",IF(Data!$F1876&gt;=5,TEXT(Data!K1876,"00"),""))</f>
        <v/>
      </c>
      <c r="L1876" s="1" t="str">
        <f>IF(ISBLANK(Data!$F1876),"",IF(Data!$F1876&gt;=6,TEXT(Data!L1876,"00"),""))</f>
        <v/>
      </c>
      <c r="M1876" s="1" t="str">
        <f>IF(ISBLANK(Data!$F1876),"",IF(Data!$F1876&gt;=7,TEXT(Data!M1876,"00"),""))</f>
        <v/>
      </c>
      <c r="N1876" s="1" t="str">
        <f>IF(ISBLANK(Data!$F1876),"",IF(Data!$F1876&gt;=8,TEXT(Data!N1876,"00"),""))</f>
        <v/>
      </c>
    </row>
    <row r="1877" ht="14.25">
      <c r="A1877" s="1">
        <f>IF(ISBLANK(Data!A1877),"",Data!A1877)</f>
        <v>198746</v>
      </c>
      <c r="B1877" s="1">
        <f>IF(ISBLANK(Data!B1877),"",Data!B1877)</f>
        <v>1</v>
      </c>
      <c r="C1877" s="1">
        <f>IF(ISBLANK(Data!C1877),"",Data!C1877)</f>
        <v>201</v>
      </c>
      <c r="D1877" s="1">
        <f>IF(ISBLANK(Data!D1877),"",Data!D1877)</f>
        <v>0</v>
      </c>
      <c r="E1877" s="1">
        <f>IF(ISBLANK(Data!E1877),"",Data!E1877)</f>
        <v>0</v>
      </c>
      <c r="F1877" s="1">
        <f>IF(ISBLANK(Data!F1877),"",Data!F1877)</f>
        <v>6</v>
      </c>
      <c r="G1877" s="1" t="str">
        <f>IF(ISBLANK(Data!$F1877),"",IF(Data!$F1877&gt;=1,TEXT(Data!G1877,"00"),""))</f>
        <v>be</v>
      </c>
      <c r="H1877" s="1" t="str">
        <f>IF(ISBLANK(Data!$F1877),"",IF(Data!$F1877&gt;=2,TEXT(Data!H1877,"00"),""))</f>
        <v>05</v>
      </c>
      <c r="I1877" s="1" t="str">
        <f>IF(ISBLANK(Data!$F1877),"",IF(Data!$F1877&gt;=3,TEXT(Data!I1877,"00"),""))</f>
        <v>00</v>
      </c>
      <c r="J1877" s="1" t="str">
        <f>IF(ISBLANK(Data!$F1877),"",IF(Data!$F1877&gt;=4,TEXT(Data!J1877,"00"),""))</f>
        <v>00</v>
      </c>
      <c r="K1877" s="1" t="str">
        <f>IF(ISBLANK(Data!$F1877),"",IF(Data!$F1877&gt;=5,TEXT(Data!K1877,"00"),""))</f>
        <v>62</v>
      </c>
      <c r="L1877" s="1" t="str">
        <f>IF(ISBLANK(Data!$F1877),"",IF(Data!$F1877&gt;=6,TEXT(Data!L1877,"00"),""))</f>
        <v>00</v>
      </c>
      <c r="M1877" s="1" t="str">
        <f>IF(ISBLANK(Data!$F1877),"",IF(Data!$F1877&gt;=7,TEXT(Data!M1877,"00"),""))</f>
        <v/>
      </c>
      <c r="N1877" s="1" t="str">
        <f>IF(ISBLANK(Data!$F1877),"",IF(Data!$F1877&gt;=8,TEXT(Data!N1877,"00"),""))</f>
        <v/>
      </c>
    </row>
    <row r="1878" ht="14.25">
      <c r="A1878" s="1">
        <f>IF(ISBLANK(Data!A1878),"",Data!A1878)</f>
        <v>198750</v>
      </c>
      <c r="B1878" s="1">
        <f>IF(ISBLANK(Data!B1878),"",Data!B1878)</f>
        <v>1</v>
      </c>
      <c r="C1878" s="1">
        <f>IF(ISBLANK(Data!C1878),"",Data!C1878)</f>
        <v>401</v>
      </c>
      <c r="D1878" s="1">
        <f>IF(ISBLANK(Data!D1878),"",Data!D1878)</f>
        <v>0</v>
      </c>
      <c r="E1878" s="1">
        <f>IF(ISBLANK(Data!E1878),"",Data!E1878)</f>
        <v>0</v>
      </c>
      <c r="F1878" s="1">
        <f>IF(ISBLANK(Data!F1878),"",Data!F1878)</f>
        <v>8</v>
      </c>
      <c r="G1878" s="1" t="str">
        <f>IF(ISBLANK(Data!$F1878),"",IF(Data!$F1878&gt;=1,TEXT(Data!G1878,"00"),""))</f>
        <v>8f</v>
      </c>
      <c r="H1878" s="1" t="str">
        <f>IF(ISBLANK(Data!$F1878),"",IF(Data!$F1878&gt;=2,TEXT(Data!H1878,"00"),""))</f>
        <v>a0</v>
      </c>
      <c r="I1878" s="1" t="str">
        <f>IF(ISBLANK(Data!$F1878),"",IF(Data!$F1878&gt;=3,TEXT(Data!I1878,"00"),""))</f>
        <v>00</v>
      </c>
      <c r="J1878" s="1" t="str">
        <f>IF(ISBLANK(Data!$F1878),"",IF(Data!$F1878&gt;=4,TEXT(Data!J1878,"00"),""))</f>
        <v>00</v>
      </c>
      <c r="K1878" s="1" t="str">
        <f>IF(ISBLANK(Data!$F1878),"",IF(Data!$F1878&gt;=5,TEXT(Data!K1878,"00"),""))</f>
        <v>56</v>
      </c>
      <c r="L1878" s="1" t="str">
        <f>IF(ISBLANK(Data!$F1878),"",IF(Data!$F1878&gt;=6,TEXT(Data!L1878,"00"),""))</f>
        <v>00</v>
      </c>
      <c r="M1878" s="1" t="str">
        <f>IF(ISBLANK(Data!$F1878),"",IF(Data!$F1878&gt;=7,TEXT(Data!M1878,"00"),""))</f>
        <v>00</v>
      </c>
      <c r="N1878" s="1" t="str">
        <f>IF(ISBLANK(Data!$F1878),"",IF(Data!$F1878&gt;=8,TEXT(Data!N1878,"00"),""))</f>
        <v>00</v>
      </c>
    </row>
    <row r="1879" ht="14.25">
      <c r="A1879" s="1">
        <f>IF(ISBLANK(Data!A1879),"",Data!A1879)</f>
        <v>198758</v>
      </c>
      <c r="B1879" s="1">
        <f>IF(ISBLANK(Data!B1879),"",Data!B1879)</f>
        <v>1</v>
      </c>
      <c r="C1879" s="1">
        <f>IF(ISBLANK(Data!C1879),"",Data!C1879)</f>
        <v>203</v>
      </c>
      <c r="D1879" s="1">
        <f>IF(ISBLANK(Data!D1879),"",Data!D1879)</f>
        <v>0</v>
      </c>
      <c r="E1879" s="1">
        <f>IF(ISBLANK(Data!E1879),"",Data!E1879)</f>
        <v>0</v>
      </c>
      <c r="F1879" s="1">
        <f>IF(ISBLANK(Data!F1879),"",Data!F1879)</f>
        <v>8</v>
      </c>
      <c r="G1879" s="1" t="str">
        <f>IF(ISBLANK(Data!$F1879),"",IF(Data!$F1879&gt;=1,TEXT(Data!G1879,"00"),""))</f>
        <v>00</v>
      </c>
      <c r="H1879" s="1" t="str">
        <f>IF(ISBLANK(Data!$F1879),"",IF(Data!$F1879&gt;=2,TEXT(Data!H1879,"00"),""))</f>
        <v>00</v>
      </c>
      <c r="I1879" s="1" t="str">
        <f>IF(ISBLANK(Data!$F1879),"",IF(Data!$F1879&gt;=3,TEXT(Data!I1879,"00"),""))</f>
        <v>00</v>
      </c>
      <c r="J1879" s="1" t="str">
        <f>IF(ISBLANK(Data!$F1879),"",IF(Data!$F1879&gt;=4,TEXT(Data!J1879,"00"),""))</f>
        <v>00</v>
      </c>
      <c r="K1879" s="1" t="str">
        <f>IF(ISBLANK(Data!$F1879),"",IF(Data!$F1879&gt;=5,TEXT(Data!K1879,"00"),""))</f>
        <v>00</v>
      </c>
      <c r="L1879" s="1" t="str">
        <f>IF(ISBLANK(Data!$F1879),"",IF(Data!$F1879&gt;=6,TEXT(Data!L1879,"00"),""))</f>
        <v>00</v>
      </c>
      <c r="M1879" s="1" t="str">
        <f>IF(ISBLANK(Data!$F1879),"",IF(Data!$F1879&gt;=7,TEXT(Data!M1879,"00"),""))</f>
        <v>00</v>
      </c>
      <c r="N1879" s="1" t="str">
        <f>IF(ISBLANK(Data!$F1879),"",IF(Data!$F1879&gt;=8,TEXT(Data!N1879,"00"),""))</f>
        <v>00</v>
      </c>
    </row>
    <row r="1880" ht="14.25">
      <c r="A1880" s="1">
        <f>IF(ISBLANK(Data!A1880),"",Data!A1880)</f>
        <v>198770</v>
      </c>
      <c r="B1880" s="1">
        <f>IF(ISBLANK(Data!B1880),"",Data!B1880)</f>
        <v>1</v>
      </c>
      <c r="C1880" s="1">
        <f>IF(ISBLANK(Data!C1880),"",Data!C1880)</f>
        <v>400</v>
      </c>
      <c r="D1880" s="1">
        <f>IF(ISBLANK(Data!D1880),"",Data!D1880)</f>
        <v>0</v>
      </c>
      <c r="E1880" s="1">
        <f>IF(ISBLANK(Data!E1880),"",Data!E1880)</f>
        <v>0</v>
      </c>
      <c r="F1880" s="1">
        <f>IF(ISBLANK(Data!F1880),"",Data!F1880)</f>
        <v>8</v>
      </c>
      <c r="G1880" s="1" t="str">
        <f>IF(ISBLANK(Data!$F1880),"",IF(Data!$F1880&gt;=1,TEXT(Data!G1880,"00"),""))</f>
        <v>01</v>
      </c>
      <c r="H1880" s="1" t="str">
        <f>IF(ISBLANK(Data!$F1880),"",IF(Data!$F1880&gt;=2,TEXT(Data!H1880,"00"),""))</f>
        <v>00</v>
      </c>
      <c r="I1880" s="1" t="str">
        <f>IF(ISBLANK(Data!$F1880),"",IF(Data!$F1880&gt;=3,TEXT(Data!I1880,"00"),""))</f>
        <v>4c</v>
      </c>
      <c r="J1880" s="1" t="str">
        <f>IF(ISBLANK(Data!$F1880),"",IF(Data!$F1880&gt;=4,TEXT(Data!J1880,"00"),""))</f>
        <v>00</v>
      </c>
      <c r="K1880" s="1" t="str">
        <f>IF(ISBLANK(Data!$F1880),"",IF(Data!$F1880&gt;=5,TEXT(Data!K1880,"00"),""))</f>
        <v>00</v>
      </c>
      <c r="L1880" s="1" t="str">
        <f>IF(ISBLANK(Data!$F1880),"",IF(Data!$F1880&gt;=6,TEXT(Data!L1880,"00"),""))</f>
        <v>00</v>
      </c>
      <c r="M1880" s="1" t="str">
        <f>IF(ISBLANK(Data!$F1880),"",IF(Data!$F1880&gt;=7,TEXT(Data!M1880,"00"),""))</f>
        <v>00</v>
      </c>
      <c r="N1880" s="1" t="str">
        <f>IF(ISBLANK(Data!$F1880),"",IF(Data!$F1880&gt;=8,TEXT(Data!N1880,"00"),""))</f>
        <v>00</v>
      </c>
    </row>
    <row r="1881" ht="14.25">
      <c r="A1881" s="1">
        <f>IF(ISBLANK(Data!A1881),"",Data!A1881)</f>
        <v>198781</v>
      </c>
      <c r="B1881" s="1">
        <f>IF(ISBLANK(Data!B1881),"",Data!B1881)</f>
        <v>0</v>
      </c>
      <c r="C1881" s="1">
        <f>IF(ISBLANK(Data!C1881),"",Data!C1881)</f>
        <v>300</v>
      </c>
      <c r="D1881" s="1">
        <f>IF(ISBLANK(Data!D1881),"",Data!D1881)</f>
        <v>0</v>
      </c>
      <c r="E1881" s="1">
        <f>IF(ISBLANK(Data!E1881),"",Data!E1881)</f>
        <v>0</v>
      </c>
      <c r="F1881" s="1">
        <f>IF(ISBLANK(Data!F1881),"",Data!F1881)</f>
        <v>8</v>
      </c>
      <c r="G1881" s="1" t="str">
        <f>IF(ISBLANK(Data!$F1881),"",IF(Data!$F1881&gt;=1,TEXT(Data!G1881,"00"),""))</f>
        <v>03</v>
      </c>
      <c r="H1881" s="1" t="str">
        <f>IF(ISBLANK(Data!$F1881),"",IF(Data!$F1881&gt;=2,TEXT(Data!H1881,"00"),""))</f>
        <v>5a</v>
      </c>
      <c r="I1881" s="1" t="str">
        <f>IF(ISBLANK(Data!$F1881),"",IF(Data!$F1881&gt;=3,TEXT(Data!I1881,"00"),""))</f>
        <v>64</v>
      </c>
      <c r="J1881" s="1" t="str">
        <f>IF(ISBLANK(Data!$F1881),"",IF(Data!$F1881&gt;=4,TEXT(Data!J1881,"00"),""))</f>
        <v>5a</v>
      </c>
      <c r="K1881" s="1" t="str">
        <f>IF(ISBLANK(Data!$F1881),"",IF(Data!$F1881&gt;=5,TEXT(Data!K1881,"00"),""))</f>
        <v>64</v>
      </c>
      <c r="L1881" s="1" t="str">
        <f>IF(ISBLANK(Data!$F1881),"",IF(Data!$F1881&gt;=6,TEXT(Data!L1881,"00"),""))</f>
        <v>00</v>
      </c>
      <c r="M1881" s="1" t="str">
        <f>IF(ISBLANK(Data!$F1881),"",IF(Data!$F1881&gt;=7,TEXT(Data!M1881,"00"),""))</f>
        <v>64</v>
      </c>
      <c r="N1881" s="1" t="str">
        <f>IF(ISBLANK(Data!$F1881),"",IF(Data!$F1881&gt;=8,TEXT(Data!N1881,"00"),""))</f>
        <v>21</v>
      </c>
    </row>
    <row r="1882" ht="14.25">
      <c r="A1882" s="1">
        <f>IF(ISBLANK(Data!A1882),"",Data!A1882)</f>
        <v>198782</v>
      </c>
      <c r="B1882" s="1">
        <f>IF(ISBLANK(Data!B1882),"",Data!B1882)</f>
        <v>0</v>
      </c>
      <c r="C1882" s="1">
        <f>IF(ISBLANK(Data!C1882),"",Data!C1882)</f>
        <v>301</v>
      </c>
      <c r="D1882" s="1">
        <f>IF(ISBLANK(Data!D1882),"",Data!D1882)</f>
        <v>0</v>
      </c>
      <c r="E1882" s="1">
        <f>IF(ISBLANK(Data!E1882),"",Data!E1882)</f>
        <v>0</v>
      </c>
      <c r="F1882" s="1">
        <f>IF(ISBLANK(Data!F1882),"",Data!F1882)</f>
        <v>3</v>
      </c>
      <c r="G1882" s="1" t="str">
        <f>IF(ISBLANK(Data!$F1882),"",IF(Data!$F1882&gt;=1,TEXT(Data!G1882,"00"),""))</f>
        <v>b3</v>
      </c>
      <c r="H1882" s="1" t="str">
        <f>IF(ISBLANK(Data!$F1882),"",IF(Data!$F1882&gt;=2,TEXT(Data!H1882,"00"),""))</f>
        <v>01</v>
      </c>
      <c r="I1882" s="1" t="str">
        <f>IF(ISBLANK(Data!$F1882),"",IF(Data!$F1882&gt;=3,TEXT(Data!I1882,"00"),""))</f>
        <v>00</v>
      </c>
      <c r="J1882" s="1" t="str">
        <f>IF(ISBLANK(Data!$F1882),"",IF(Data!$F1882&gt;=4,TEXT(Data!J1882,"00"),""))</f>
        <v/>
      </c>
      <c r="K1882" s="1" t="str">
        <f>IF(ISBLANK(Data!$F1882),"",IF(Data!$F1882&gt;=5,TEXT(Data!K1882,"00"),""))</f>
        <v/>
      </c>
      <c r="L1882" s="1" t="str">
        <f>IF(ISBLANK(Data!$F1882),"",IF(Data!$F1882&gt;=6,TEXT(Data!L1882,"00"),""))</f>
        <v/>
      </c>
      <c r="M1882" s="1" t="str">
        <f>IF(ISBLANK(Data!$F1882),"",IF(Data!$F1882&gt;=7,TEXT(Data!M1882,"00"),""))</f>
        <v/>
      </c>
      <c r="N1882" s="1" t="str">
        <f>IF(ISBLANK(Data!$F1882),"",IF(Data!$F1882&gt;=8,TEXT(Data!N1882,"00"),""))</f>
        <v/>
      </c>
    </row>
    <row r="1883" ht="14.25">
      <c r="A1883" s="1">
        <f>IF(ISBLANK(Data!A1883),"",Data!A1883)</f>
        <v>198831</v>
      </c>
      <c r="B1883" s="1">
        <f>IF(ISBLANK(Data!B1883),"",Data!B1883)</f>
        <v>0</v>
      </c>
      <c r="C1883" s="1">
        <f>IF(ISBLANK(Data!C1883),"",Data!C1883)</f>
        <v>300</v>
      </c>
      <c r="D1883" s="1">
        <f>IF(ISBLANK(Data!D1883),"",Data!D1883)</f>
        <v>0</v>
      </c>
      <c r="E1883" s="1">
        <f>IF(ISBLANK(Data!E1883),"",Data!E1883)</f>
        <v>0</v>
      </c>
      <c r="F1883" s="1">
        <f>IF(ISBLANK(Data!F1883),"",Data!F1883)</f>
        <v>8</v>
      </c>
      <c r="G1883" s="1" t="str">
        <f>IF(ISBLANK(Data!$F1883),"",IF(Data!$F1883&gt;=1,TEXT(Data!G1883,"00"),""))</f>
        <v>03</v>
      </c>
      <c r="H1883" s="1" t="str">
        <f>IF(ISBLANK(Data!$F1883),"",IF(Data!$F1883&gt;=2,TEXT(Data!H1883,"00"),""))</f>
        <v>5a</v>
      </c>
      <c r="I1883" s="1" t="str">
        <f>IF(ISBLANK(Data!$F1883),"",IF(Data!$F1883&gt;=3,TEXT(Data!I1883,"00"),""))</f>
        <v>64</v>
      </c>
      <c r="J1883" s="1" t="str">
        <f>IF(ISBLANK(Data!$F1883),"",IF(Data!$F1883&gt;=4,TEXT(Data!J1883,"00"),""))</f>
        <v>5a</v>
      </c>
      <c r="K1883" s="1" t="str">
        <f>IF(ISBLANK(Data!$F1883),"",IF(Data!$F1883&gt;=5,TEXT(Data!K1883,"00"),""))</f>
        <v>64</v>
      </c>
      <c r="L1883" s="1" t="str">
        <f>IF(ISBLANK(Data!$F1883),"",IF(Data!$F1883&gt;=6,TEXT(Data!L1883,"00"),""))</f>
        <v>00</v>
      </c>
      <c r="M1883" s="1" t="str">
        <f>IF(ISBLANK(Data!$F1883),"",IF(Data!$F1883&gt;=7,TEXT(Data!M1883,"00"),""))</f>
        <v>64</v>
      </c>
      <c r="N1883" s="1" t="str">
        <f>IF(ISBLANK(Data!$F1883),"",IF(Data!$F1883&gt;=8,TEXT(Data!N1883,"00"),""))</f>
        <v>32</v>
      </c>
    </row>
    <row r="1884" ht="14.25">
      <c r="A1884" s="1">
        <f>IF(ISBLANK(Data!A1884),"",Data!A1884)</f>
        <v>198832</v>
      </c>
      <c r="B1884" s="1">
        <f>IF(ISBLANK(Data!B1884),"",Data!B1884)</f>
        <v>0</v>
      </c>
      <c r="C1884" s="1">
        <f>IF(ISBLANK(Data!C1884),"",Data!C1884)</f>
        <v>301</v>
      </c>
      <c r="D1884" s="1">
        <f>IF(ISBLANK(Data!D1884),"",Data!D1884)</f>
        <v>0</v>
      </c>
      <c r="E1884" s="1">
        <f>IF(ISBLANK(Data!E1884),"",Data!E1884)</f>
        <v>0</v>
      </c>
      <c r="F1884" s="1">
        <f>IF(ISBLANK(Data!F1884),"",Data!F1884)</f>
        <v>3</v>
      </c>
      <c r="G1884" s="1" t="str">
        <f>IF(ISBLANK(Data!$F1884),"",IF(Data!$F1884&gt;=1,TEXT(Data!G1884,"00"),""))</f>
        <v>6b</v>
      </c>
      <c r="H1884" s="1" t="str">
        <f>IF(ISBLANK(Data!$F1884),"",IF(Data!$F1884&gt;=2,TEXT(Data!H1884,"00"),""))</f>
        <v>02</v>
      </c>
      <c r="I1884" s="1" t="str">
        <f>IF(ISBLANK(Data!$F1884),"",IF(Data!$F1884&gt;=3,TEXT(Data!I1884,"00"),""))</f>
        <v>00</v>
      </c>
      <c r="J1884" s="1" t="str">
        <f>IF(ISBLANK(Data!$F1884),"",IF(Data!$F1884&gt;=4,TEXT(Data!J1884,"00"),""))</f>
        <v/>
      </c>
      <c r="K1884" s="1" t="str">
        <f>IF(ISBLANK(Data!$F1884),"",IF(Data!$F1884&gt;=5,TEXT(Data!K1884,"00"),""))</f>
        <v/>
      </c>
      <c r="L1884" s="1" t="str">
        <f>IF(ISBLANK(Data!$F1884),"",IF(Data!$F1884&gt;=6,TEXT(Data!L1884,"00"),""))</f>
        <v/>
      </c>
      <c r="M1884" s="1" t="str">
        <f>IF(ISBLANK(Data!$F1884),"",IF(Data!$F1884&gt;=7,TEXT(Data!M1884,"00"),""))</f>
        <v/>
      </c>
      <c r="N1884" s="1" t="str">
        <f>IF(ISBLANK(Data!$F1884),"",IF(Data!$F1884&gt;=8,TEXT(Data!N1884,"00"),""))</f>
        <v/>
      </c>
    </row>
    <row r="1885" ht="14.25">
      <c r="A1885" s="1">
        <f>IF(ISBLANK(Data!A1885),"",Data!A1885)</f>
        <v>198846</v>
      </c>
      <c r="B1885" s="1">
        <f>IF(ISBLANK(Data!B1885),"",Data!B1885)</f>
        <v>1</v>
      </c>
      <c r="C1885" s="1">
        <f>IF(ISBLANK(Data!C1885),"",Data!C1885)</f>
        <v>201</v>
      </c>
      <c r="D1885" s="1">
        <f>IF(ISBLANK(Data!D1885),"",Data!D1885)</f>
        <v>0</v>
      </c>
      <c r="E1885" s="1">
        <f>IF(ISBLANK(Data!E1885),"",Data!E1885)</f>
        <v>0</v>
      </c>
      <c r="F1885" s="1">
        <f>IF(ISBLANK(Data!F1885),"",Data!F1885)</f>
        <v>6</v>
      </c>
      <c r="G1885" s="1" t="str">
        <f>IF(ISBLANK(Data!$F1885),"",IF(Data!$F1885&gt;=1,TEXT(Data!G1885,"00"),""))</f>
        <v>e6</v>
      </c>
      <c r="H1885" s="1" t="str">
        <f>IF(ISBLANK(Data!$F1885),"",IF(Data!$F1885&gt;=2,TEXT(Data!H1885,"00"),""))</f>
        <v>05</v>
      </c>
      <c r="I1885" s="1" t="str">
        <f>IF(ISBLANK(Data!$F1885),"",IF(Data!$F1885&gt;=3,TEXT(Data!I1885,"00"),""))</f>
        <v>00</v>
      </c>
      <c r="J1885" s="1" t="str">
        <f>IF(ISBLANK(Data!$F1885),"",IF(Data!$F1885&gt;=4,TEXT(Data!J1885,"00"),""))</f>
        <v>00</v>
      </c>
      <c r="K1885" s="1" t="str">
        <f>IF(ISBLANK(Data!$F1885),"",IF(Data!$F1885&gt;=5,TEXT(Data!K1885,"00"),""))</f>
        <v>62</v>
      </c>
      <c r="L1885" s="1" t="str">
        <f>IF(ISBLANK(Data!$F1885),"",IF(Data!$F1885&gt;=6,TEXT(Data!L1885,"00"),""))</f>
        <v>00</v>
      </c>
      <c r="M1885" s="1" t="str">
        <f>IF(ISBLANK(Data!$F1885),"",IF(Data!$F1885&gt;=7,TEXT(Data!M1885,"00"),""))</f>
        <v/>
      </c>
      <c r="N1885" s="1" t="str">
        <f>IF(ISBLANK(Data!$F1885),"",IF(Data!$F1885&gt;=8,TEXT(Data!N1885,"00"),""))</f>
        <v/>
      </c>
    </row>
    <row r="1886" ht="14.25">
      <c r="A1886" s="1">
        <f>IF(ISBLANK(Data!A1886),"",Data!A1886)</f>
        <v>198850</v>
      </c>
      <c r="B1886" s="1">
        <f>IF(ISBLANK(Data!B1886),"",Data!B1886)</f>
        <v>1</v>
      </c>
      <c r="C1886" s="1">
        <f>IF(ISBLANK(Data!C1886),"",Data!C1886)</f>
        <v>401</v>
      </c>
      <c r="D1886" s="1">
        <f>IF(ISBLANK(Data!D1886),"",Data!D1886)</f>
        <v>0</v>
      </c>
      <c r="E1886" s="1">
        <f>IF(ISBLANK(Data!E1886),"",Data!E1886)</f>
        <v>0</v>
      </c>
      <c r="F1886" s="1">
        <f>IF(ISBLANK(Data!F1886),"",Data!F1886)</f>
        <v>8</v>
      </c>
      <c r="G1886" s="1" t="str">
        <f>IF(ISBLANK(Data!$F1886),"",IF(Data!$F1886&gt;=1,TEXT(Data!G1886,"00"),""))</f>
        <v>8f</v>
      </c>
      <c r="H1886" s="1" t="str">
        <f>IF(ISBLANK(Data!$F1886),"",IF(Data!$F1886&gt;=2,TEXT(Data!H1886,"00"),""))</f>
        <v>a0</v>
      </c>
      <c r="I1886" s="1" t="str">
        <f>IF(ISBLANK(Data!$F1886),"",IF(Data!$F1886&gt;=3,TEXT(Data!I1886,"00"),""))</f>
        <v>00</v>
      </c>
      <c r="J1886" s="1" t="str">
        <f>IF(ISBLANK(Data!$F1886),"",IF(Data!$F1886&gt;=4,TEXT(Data!J1886,"00"),""))</f>
        <v>00</v>
      </c>
      <c r="K1886" s="1" t="str">
        <f>IF(ISBLANK(Data!$F1886),"",IF(Data!$F1886&gt;=5,TEXT(Data!K1886,"00"),""))</f>
        <v>56</v>
      </c>
      <c r="L1886" s="1" t="str">
        <f>IF(ISBLANK(Data!$F1886),"",IF(Data!$F1886&gt;=6,TEXT(Data!L1886,"00"),""))</f>
        <v>00</v>
      </c>
      <c r="M1886" s="1" t="str">
        <f>IF(ISBLANK(Data!$F1886),"",IF(Data!$F1886&gt;=7,TEXT(Data!M1886,"00"),""))</f>
        <v>00</v>
      </c>
      <c r="N1886" s="1" t="str">
        <f>IF(ISBLANK(Data!$F1886),"",IF(Data!$F1886&gt;=8,TEXT(Data!N1886,"00"),""))</f>
        <v>00</v>
      </c>
    </row>
    <row r="1887" ht="14.25">
      <c r="A1887" s="1">
        <f>IF(ISBLANK(Data!A1887),"",Data!A1887)</f>
        <v>198858</v>
      </c>
      <c r="B1887" s="1">
        <f>IF(ISBLANK(Data!B1887),"",Data!B1887)</f>
        <v>1</v>
      </c>
      <c r="C1887" s="1">
        <f>IF(ISBLANK(Data!C1887),"",Data!C1887)</f>
        <v>203</v>
      </c>
      <c r="D1887" s="1">
        <f>IF(ISBLANK(Data!D1887),"",Data!D1887)</f>
        <v>0</v>
      </c>
      <c r="E1887" s="1">
        <f>IF(ISBLANK(Data!E1887),"",Data!E1887)</f>
        <v>0</v>
      </c>
      <c r="F1887" s="1">
        <f>IF(ISBLANK(Data!F1887),"",Data!F1887)</f>
        <v>8</v>
      </c>
      <c r="G1887" s="1" t="str">
        <f>IF(ISBLANK(Data!$F1887),"",IF(Data!$F1887&gt;=1,TEXT(Data!G1887,"00"),""))</f>
        <v>00</v>
      </c>
      <c r="H1887" s="1" t="str">
        <f>IF(ISBLANK(Data!$F1887),"",IF(Data!$F1887&gt;=2,TEXT(Data!H1887,"00"),""))</f>
        <v>00</v>
      </c>
      <c r="I1887" s="1" t="str">
        <f>IF(ISBLANK(Data!$F1887),"",IF(Data!$F1887&gt;=3,TEXT(Data!I1887,"00"),""))</f>
        <v>00</v>
      </c>
      <c r="J1887" s="1" t="str">
        <f>IF(ISBLANK(Data!$F1887),"",IF(Data!$F1887&gt;=4,TEXT(Data!J1887,"00"),""))</f>
        <v>00</v>
      </c>
      <c r="K1887" s="1" t="str">
        <f>IF(ISBLANK(Data!$F1887),"",IF(Data!$F1887&gt;=5,TEXT(Data!K1887,"00"),""))</f>
        <v>00</v>
      </c>
      <c r="L1887" s="1" t="str">
        <f>IF(ISBLANK(Data!$F1887),"",IF(Data!$F1887&gt;=6,TEXT(Data!L1887,"00"),""))</f>
        <v>00</v>
      </c>
      <c r="M1887" s="1" t="str">
        <f>IF(ISBLANK(Data!$F1887),"",IF(Data!$F1887&gt;=7,TEXT(Data!M1887,"00"),""))</f>
        <v>00</v>
      </c>
      <c r="N1887" s="1" t="str">
        <f>IF(ISBLANK(Data!$F1887),"",IF(Data!$F1887&gt;=8,TEXT(Data!N1887,"00"),""))</f>
        <v>00</v>
      </c>
    </row>
    <row r="1888" ht="14.25">
      <c r="A1888" s="1">
        <f>IF(ISBLANK(Data!A1888),"",Data!A1888)</f>
        <v>198870</v>
      </c>
      <c r="B1888" s="1">
        <f>IF(ISBLANK(Data!B1888),"",Data!B1888)</f>
        <v>1</v>
      </c>
      <c r="C1888" s="1">
        <f>IF(ISBLANK(Data!C1888),"",Data!C1888)</f>
        <v>400</v>
      </c>
      <c r="D1888" s="1">
        <f>IF(ISBLANK(Data!D1888),"",Data!D1888)</f>
        <v>0</v>
      </c>
      <c r="E1888" s="1">
        <f>IF(ISBLANK(Data!E1888),"",Data!E1888)</f>
        <v>0</v>
      </c>
      <c r="F1888" s="1">
        <f>IF(ISBLANK(Data!F1888),"",Data!F1888)</f>
        <v>8</v>
      </c>
      <c r="G1888" s="1" t="str">
        <f>IF(ISBLANK(Data!$F1888),"",IF(Data!$F1888&gt;=1,TEXT(Data!G1888,"00"),""))</f>
        <v>01</v>
      </c>
      <c r="H1888" s="1" t="str">
        <f>IF(ISBLANK(Data!$F1888),"",IF(Data!$F1888&gt;=2,TEXT(Data!H1888,"00"),""))</f>
        <v>00</v>
      </c>
      <c r="I1888" s="1" t="str">
        <f>IF(ISBLANK(Data!$F1888),"",IF(Data!$F1888&gt;=3,TEXT(Data!I1888,"00"),""))</f>
        <v>4c</v>
      </c>
      <c r="J1888" s="1" t="str">
        <f>IF(ISBLANK(Data!$F1888),"",IF(Data!$F1888&gt;=4,TEXT(Data!J1888,"00"),""))</f>
        <v>00</v>
      </c>
      <c r="K1888" s="1" t="str">
        <f>IF(ISBLANK(Data!$F1888),"",IF(Data!$F1888&gt;=5,TEXT(Data!K1888,"00"),""))</f>
        <v>00</v>
      </c>
      <c r="L1888" s="1" t="str">
        <f>IF(ISBLANK(Data!$F1888),"",IF(Data!$F1888&gt;=6,TEXT(Data!L1888,"00"),""))</f>
        <v>00</v>
      </c>
      <c r="M1888" s="1" t="str">
        <f>IF(ISBLANK(Data!$F1888),"",IF(Data!$F1888&gt;=7,TEXT(Data!M1888,"00"),""))</f>
        <v>00</v>
      </c>
      <c r="N1888" s="1" t="str">
        <f>IF(ISBLANK(Data!$F1888),"",IF(Data!$F1888&gt;=8,TEXT(Data!N1888,"00"),""))</f>
        <v>00</v>
      </c>
    </row>
    <row r="1889" ht="14.25">
      <c r="A1889" s="1">
        <f>IF(ISBLANK(Data!A1889),"",Data!A1889)</f>
        <v>198882</v>
      </c>
      <c r="B1889" s="1">
        <f>IF(ISBLANK(Data!B1889),"",Data!B1889)</f>
        <v>0</v>
      </c>
      <c r="C1889" s="1">
        <f>IF(ISBLANK(Data!C1889),"",Data!C1889)</f>
        <v>300</v>
      </c>
      <c r="D1889" s="1">
        <f>IF(ISBLANK(Data!D1889),"",Data!D1889)</f>
        <v>0</v>
      </c>
      <c r="E1889" s="1">
        <f>IF(ISBLANK(Data!E1889),"",Data!E1889)</f>
        <v>0</v>
      </c>
      <c r="F1889" s="1">
        <f>IF(ISBLANK(Data!F1889),"",Data!F1889)</f>
        <v>8</v>
      </c>
      <c r="G1889" s="1" t="str">
        <f>IF(ISBLANK(Data!$F1889),"",IF(Data!$F1889&gt;=1,TEXT(Data!G1889,"00"),""))</f>
        <v>03</v>
      </c>
      <c r="H1889" s="1" t="str">
        <f>IF(ISBLANK(Data!$F1889),"",IF(Data!$F1889&gt;=2,TEXT(Data!H1889,"00"),""))</f>
        <v>5a</v>
      </c>
      <c r="I1889" s="1" t="str">
        <f>IF(ISBLANK(Data!$F1889),"",IF(Data!$F1889&gt;=3,TEXT(Data!I1889,"00"),""))</f>
        <v>64</v>
      </c>
      <c r="J1889" s="1" t="str">
        <f>IF(ISBLANK(Data!$F1889),"",IF(Data!$F1889&gt;=4,TEXT(Data!J1889,"00"),""))</f>
        <v>5a</v>
      </c>
      <c r="K1889" s="1" t="str">
        <f>IF(ISBLANK(Data!$F1889),"",IF(Data!$F1889&gt;=5,TEXT(Data!K1889,"00"),""))</f>
        <v>64</v>
      </c>
      <c r="L1889" s="1" t="str">
        <f>IF(ISBLANK(Data!$F1889),"",IF(Data!$F1889&gt;=6,TEXT(Data!L1889,"00"),""))</f>
        <v>00</v>
      </c>
      <c r="M1889" s="1" t="str">
        <f>IF(ISBLANK(Data!$F1889),"",IF(Data!$F1889&gt;=7,TEXT(Data!M1889,"00"),""))</f>
        <v>64</v>
      </c>
      <c r="N1889" s="1" t="str">
        <f>IF(ISBLANK(Data!$F1889),"",IF(Data!$F1889&gt;=8,TEXT(Data!N1889,"00"),""))</f>
        <v>23</v>
      </c>
    </row>
    <row r="1890" ht="14.25">
      <c r="A1890" s="1">
        <f>IF(ISBLANK(Data!A1890),"",Data!A1890)</f>
        <v>198882</v>
      </c>
      <c r="B1890" s="1">
        <f>IF(ISBLANK(Data!B1890),"",Data!B1890)</f>
        <v>0</v>
      </c>
      <c r="C1890" s="1">
        <f>IF(ISBLANK(Data!C1890),"",Data!C1890)</f>
        <v>301</v>
      </c>
      <c r="D1890" s="1">
        <f>IF(ISBLANK(Data!D1890),"",Data!D1890)</f>
        <v>0</v>
      </c>
      <c r="E1890" s="1">
        <f>IF(ISBLANK(Data!E1890),"",Data!E1890)</f>
        <v>0</v>
      </c>
      <c r="F1890" s="1">
        <f>IF(ISBLANK(Data!F1890),"",Data!F1890)</f>
        <v>3</v>
      </c>
      <c r="G1890" s="1" t="str">
        <f>IF(ISBLANK(Data!$F1890),"",IF(Data!$F1890&gt;=1,TEXT(Data!G1890,"00"),""))</f>
        <v>96</v>
      </c>
      <c r="H1890" s="1" t="str">
        <f>IF(ISBLANK(Data!$F1890),"",IF(Data!$F1890&gt;=2,TEXT(Data!H1890,"00"),""))</f>
        <v>03</v>
      </c>
      <c r="I1890" s="1" t="str">
        <f>IF(ISBLANK(Data!$F1890),"",IF(Data!$F1890&gt;=3,TEXT(Data!I1890,"00"),""))</f>
        <v>00</v>
      </c>
      <c r="J1890" s="1" t="str">
        <f>IF(ISBLANK(Data!$F1890),"",IF(Data!$F1890&gt;=4,TEXT(Data!J1890,"00"),""))</f>
        <v/>
      </c>
      <c r="K1890" s="1" t="str">
        <f>IF(ISBLANK(Data!$F1890),"",IF(Data!$F1890&gt;=5,TEXT(Data!K1890,"00"),""))</f>
        <v/>
      </c>
      <c r="L1890" s="1" t="str">
        <f>IF(ISBLANK(Data!$F1890),"",IF(Data!$F1890&gt;=6,TEXT(Data!L1890,"00"),""))</f>
        <v/>
      </c>
      <c r="M1890" s="1" t="str">
        <f>IF(ISBLANK(Data!$F1890),"",IF(Data!$F1890&gt;=7,TEXT(Data!M1890,"00"),""))</f>
        <v/>
      </c>
      <c r="N1890" s="1" t="str">
        <f>IF(ISBLANK(Data!$F1890),"",IF(Data!$F1890&gt;=8,TEXT(Data!N1890,"00"),""))</f>
        <v/>
      </c>
    </row>
    <row r="1891" ht="14.25">
      <c r="A1891" s="1">
        <f>IF(ISBLANK(Data!A1891),"",Data!A1891)</f>
        <v>198931</v>
      </c>
      <c r="B1891" s="1">
        <f>IF(ISBLANK(Data!B1891),"",Data!B1891)</f>
        <v>0</v>
      </c>
      <c r="C1891" s="1">
        <f>IF(ISBLANK(Data!C1891),"",Data!C1891)</f>
        <v>300</v>
      </c>
      <c r="D1891" s="1">
        <f>IF(ISBLANK(Data!D1891),"",Data!D1891)</f>
        <v>0</v>
      </c>
      <c r="E1891" s="1">
        <f>IF(ISBLANK(Data!E1891),"",Data!E1891)</f>
        <v>0</v>
      </c>
      <c r="F1891" s="1">
        <f>IF(ISBLANK(Data!F1891),"",Data!F1891)</f>
        <v>8</v>
      </c>
      <c r="G1891" s="1" t="str">
        <f>IF(ISBLANK(Data!$F1891),"",IF(Data!$F1891&gt;=1,TEXT(Data!G1891,"00"),""))</f>
        <v>03</v>
      </c>
      <c r="H1891" s="1" t="str">
        <f>IF(ISBLANK(Data!$F1891),"",IF(Data!$F1891&gt;=2,TEXT(Data!H1891,"00"),""))</f>
        <v>5a</v>
      </c>
      <c r="I1891" s="1" t="str">
        <f>IF(ISBLANK(Data!$F1891),"",IF(Data!$F1891&gt;=3,TEXT(Data!I1891,"00"),""))</f>
        <v>64</v>
      </c>
      <c r="J1891" s="1" t="str">
        <f>IF(ISBLANK(Data!$F1891),"",IF(Data!$F1891&gt;=4,TEXT(Data!J1891,"00"),""))</f>
        <v>5a</v>
      </c>
      <c r="K1891" s="1" t="str">
        <f>IF(ISBLANK(Data!$F1891),"",IF(Data!$F1891&gt;=5,TEXT(Data!K1891,"00"),""))</f>
        <v>64</v>
      </c>
      <c r="L1891" s="1" t="str">
        <f>IF(ISBLANK(Data!$F1891),"",IF(Data!$F1891&gt;=6,TEXT(Data!L1891,"00"),""))</f>
        <v>00</v>
      </c>
      <c r="M1891" s="1" t="str">
        <f>IF(ISBLANK(Data!$F1891),"",IF(Data!$F1891&gt;=7,TEXT(Data!M1891,"00"),""))</f>
        <v>64</v>
      </c>
      <c r="N1891" s="1" t="str">
        <f>IF(ISBLANK(Data!$F1891),"",IF(Data!$F1891&gt;=8,TEXT(Data!N1891,"00"),""))</f>
        <v>34</v>
      </c>
    </row>
    <row r="1892" ht="14.25">
      <c r="A1892" s="1">
        <f>IF(ISBLANK(Data!A1892),"",Data!A1892)</f>
        <v>198932</v>
      </c>
      <c r="B1892" s="1">
        <f>IF(ISBLANK(Data!B1892),"",Data!B1892)</f>
        <v>0</v>
      </c>
      <c r="C1892" s="1">
        <f>IF(ISBLANK(Data!C1892),"",Data!C1892)</f>
        <v>301</v>
      </c>
      <c r="D1892" s="1">
        <f>IF(ISBLANK(Data!D1892),"",Data!D1892)</f>
        <v>0</v>
      </c>
      <c r="E1892" s="1">
        <f>IF(ISBLANK(Data!E1892),"",Data!E1892)</f>
        <v>0</v>
      </c>
      <c r="F1892" s="1">
        <f>IF(ISBLANK(Data!F1892),"",Data!F1892)</f>
        <v>3</v>
      </c>
      <c r="G1892" s="1" t="str">
        <f>IF(ISBLANK(Data!$F1892),"",IF(Data!$F1892&gt;=1,TEXT(Data!G1892,"00"),""))</f>
        <v>03</v>
      </c>
      <c r="H1892" s="1" t="str">
        <f>IF(ISBLANK(Data!$F1892),"",IF(Data!$F1892&gt;=2,TEXT(Data!H1892,"00"),""))</f>
        <v>04</v>
      </c>
      <c r="I1892" s="1" t="str">
        <f>IF(ISBLANK(Data!$F1892),"",IF(Data!$F1892&gt;=3,TEXT(Data!I1892,"00"),""))</f>
        <v>00</v>
      </c>
      <c r="J1892" s="1" t="str">
        <f>IF(ISBLANK(Data!$F1892),"",IF(Data!$F1892&gt;=4,TEXT(Data!J1892,"00"),""))</f>
        <v/>
      </c>
      <c r="K1892" s="1" t="str">
        <f>IF(ISBLANK(Data!$F1892),"",IF(Data!$F1892&gt;=5,TEXT(Data!K1892,"00"),""))</f>
        <v/>
      </c>
      <c r="L1892" s="1" t="str">
        <f>IF(ISBLANK(Data!$F1892),"",IF(Data!$F1892&gt;=6,TEXT(Data!L1892,"00"),""))</f>
        <v/>
      </c>
      <c r="M1892" s="1" t="str">
        <f>IF(ISBLANK(Data!$F1892),"",IF(Data!$F1892&gt;=7,TEXT(Data!M1892,"00"),""))</f>
        <v/>
      </c>
      <c r="N1892" s="1" t="str">
        <f>IF(ISBLANK(Data!$F1892),"",IF(Data!$F1892&gt;=8,TEXT(Data!N1892,"00"),""))</f>
        <v/>
      </c>
    </row>
    <row r="1893" ht="14.25">
      <c r="A1893" s="1">
        <f>IF(ISBLANK(Data!A1893),"",Data!A1893)</f>
        <v>198946</v>
      </c>
      <c r="B1893" s="1">
        <f>IF(ISBLANK(Data!B1893),"",Data!B1893)</f>
        <v>1</v>
      </c>
      <c r="C1893" s="1">
        <f>IF(ISBLANK(Data!C1893),"",Data!C1893)</f>
        <v>201</v>
      </c>
      <c r="D1893" s="1">
        <f>IF(ISBLANK(Data!D1893),"",Data!D1893)</f>
        <v>0</v>
      </c>
      <c r="E1893" s="1">
        <f>IF(ISBLANK(Data!E1893),"",Data!E1893)</f>
        <v>0</v>
      </c>
      <c r="F1893" s="1">
        <f>IF(ISBLANK(Data!F1893),"",Data!F1893)</f>
        <v>6</v>
      </c>
      <c r="G1893" s="1" t="str">
        <f>IF(ISBLANK(Data!$F1893),"",IF(Data!$F1893&gt;=1,TEXT(Data!G1893,"00"),""))</f>
        <v>e6</v>
      </c>
      <c r="H1893" s="1" t="str">
        <f>IF(ISBLANK(Data!$F1893),"",IF(Data!$F1893&gt;=2,TEXT(Data!H1893,"00"),""))</f>
        <v>05</v>
      </c>
      <c r="I1893" s="1" t="str">
        <f>IF(ISBLANK(Data!$F1893),"",IF(Data!$F1893&gt;=3,TEXT(Data!I1893,"00"),""))</f>
        <v>00</v>
      </c>
      <c r="J1893" s="1" t="str">
        <f>IF(ISBLANK(Data!$F1893),"",IF(Data!$F1893&gt;=4,TEXT(Data!J1893,"00"),""))</f>
        <v>00</v>
      </c>
      <c r="K1893" s="1" t="str">
        <f>IF(ISBLANK(Data!$F1893),"",IF(Data!$F1893&gt;=5,TEXT(Data!K1893,"00"),""))</f>
        <v>62</v>
      </c>
      <c r="L1893" s="1" t="str">
        <f>IF(ISBLANK(Data!$F1893),"",IF(Data!$F1893&gt;=6,TEXT(Data!L1893,"00"),""))</f>
        <v>00</v>
      </c>
      <c r="M1893" s="1" t="str">
        <f>IF(ISBLANK(Data!$F1893),"",IF(Data!$F1893&gt;=7,TEXT(Data!M1893,"00"),""))</f>
        <v/>
      </c>
      <c r="N1893" s="1" t="str">
        <f>IF(ISBLANK(Data!$F1893),"",IF(Data!$F1893&gt;=8,TEXT(Data!N1893,"00"),""))</f>
        <v/>
      </c>
    </row>
    <row r="1894" ht="14.25">
      <c r="A1894" s="1">
        <f>IF(ISBLANK(Data!A1894),"",Data!A1894)</f>
        <v>198950</v>
      </c>
      <c r="B1894" s="1">
        <f>IF(ISBLANK(Data!B1894),"",Data!B1894)</f>
        <v>1</v>
      </c>
      <c r="C1894" s="1">
        <f>IF(ISBLANK(Data!C1894),"",Data!C1894)</f>
        <v>401</v>
      </c>
      <c r="D1894" s="1">
        <f>IF(ISBLANK(Data!D1894),"",Data!D1894)</f>
        <v>0</v>
      </c>
      <c r="E1894" s="1">
        <f>IF(ISBLANK(Data!E1894),"",Data!E1894)</f>
        <v>0</v>
      </c>
      <c r="F1894" s="1">
        <f>IF(ISBLANK(Data!F1894),"",Data!F1894)</f>
        <v>8</v>
      </c>
      <c r="G1894" s="1" t="str">
        <f>IF(ISBLANK(Data!$F1894),"",IF(Data!$F1894&gt;=1,TEXT(Data!G1894,"00"),""))</f>
        <v>8f</v>
      </c>
      <c r="H1894" s="1" t="str">
        <f>IF(ISBLANK(Data!$F1894),"",IF(Data!$F1894&gt;=2,TEXT(Data!H1894,"00"),""))</f>
        <v>a0</v>
      </c>
      <c r="I1894" s="1" t="str">
        <f>IF(ISBLANK(Data!$F1894),"",IF(Data!$F1894&gt;=3,TEXT(Data!I1894,"00"),""))</f>
        <v>00</v>
      </c>
      <c r="J1894" s="1" t="str">
        <f>IF(ISBLANK(Data!$F1894),"",IF(Data!$F1894&gt;=4,TEXT(Data!J1894,"00"),""))</f>
        <v>00</v>
      </c>
      <c r="K1894" s="1" t="str">
        <f>IF(ISBLANK(Data!$F1894),"",IF(Data!$F1894&gt;=5,TEXT(Data!K1894,"00"),""))</f>
        <v>56</v>
      </c>
      <c r="L1894" s="1" t="str">
        <f>IF(ISBLANK(Data!$F1894),"",IF(Data!$F1894&gt;=6,TEXT(Data!L1894,"00"),""))</f>
        <v>00</v>
      </c>
      <c r="M1894" s="1" t="str">
        <f>IF(ISBLANK(Data!$F1894),"",IF(Data!$F1894&gt;=7,TEXT(Data!M1894,"00"),""))</f>
        <v>00</v>
      </c>
      <c r="N1894" s="1" t="str">
        <f>IF(ISBLANK(Data!$F1894),"",IF(Data!$F1894&gt;=8,TEXT(Data!N1894,"00"),""))</f>
        <v>00</v>
      </c>
    </row>
    <row r="1895" ht="14.25">
      <c r="A1895" s="1">
        <f>IF(ISBLANK(Data!A1895),"",Data!A1895)</f>
        <v>198958</v>
      </c>
      <c r="B1895" s="1">
        <f>IF(ISBLANK(Data!B1895),"",Data!B1895)</f>
        <v>1</v>
      </c>
      <c r="C1895" s="1">
        <f>IF(ISBLANK(Data!C1895),"",Data!C1895)</f>
        <v>203</v>
      </c>
      <c r="D1895" s="1">
        <f>IF(ISBLANK(Data!D1895),"",Data!D1895)</f>
        <v>0</v>
      </c>
      <c r="E1895" s="1">
        <f>IF(ISBLANK(Data!E1895),"",Data!E1895)</f>
        <v>0</v>
      </c>
      <c r="F1895" s="1">
        <f>IF(ISBLANK(Data!F1895),"",Data!F1895)</f>
        <v>8</v>
      </c>
      <c r="G1895" s="1" t="str">
        <f>IF(ISBLANK(Data!$F1895),"",IF(Data!$F1895&gt;=1,TEXT(Data!G1895,"00"),""))</f>
        <v>00</v>
      </c>
      <c r="H1895" s="1" t="str">
        <f>IF(ISBLANK(Data!$F1895),"",IF(Data!$F1895&gt;=2,TEXT(Data!H1895,"00"),""))</f>
        <v>00</v>
      </c>
      <c r="I1895" s="1" t="str">
        <f>IF(ISBLANK(Data!$F1895),"",IF(Data!$F1895&gt;=3,TEXT(Data!I1895,"00"),""))</f>
        <v>00</v>
      </c>
      <c r="J1895" s="1" t="str">
        <f>IF(ISBLANK(Data!$F1895),"",IF(Data!$F1895&gt;=4,TEXT(Data!J1895,"00"),""))</f>
        <v>00</v>
      </c>
      <c r="K1895" s="1" t="str">
        <f>IF(ISBLANK(Data!$F1895),"",IF(Data!$F1895&gt;=5,TEXT(Data!K1895,"00"),""))</f>
        <v>00</v>
      </c>
      <c r="L1895" s="1" t="str">
        <f>IF(ISBLANK(Data!$F1895),"",IF(Data!$F1895&gt;=6,TEXT(Data!L1895,"00"),""))</f>
        <v>00</v>
      </c>
      <c r="M1895" s="1" t="str">
        <f>IF(ISBLANK(Data!$F1895),"",IF(Data!$F1895&gt;=7,TEXT(Data!M1895,"00"),""))</f>
        <v>00</v>
      </c>
      <c r="N1895" s="1" t="str">
        <f>IF(ISBLANK(Data!$F1895),"",IF(Data!$F1895&gt;=8,TEXT(Data!N1895,"00"),""))</f>
        <v>00</v>
      </c>
    </row>
    <row r="1896" ht="14.25">
      <c r="A1896" s="1">
        <f>IF(ISBLANK(Data!A1896),"",Data!A1896)</f>
        <v>198970</v>
      </c>
      <c r="B1896" s="1">
        <f>IF(ISBLANK(Data!B1896),"",Data!B1896)</f>
        <v>1</v>
      </c>
      <c r="C1896" s="1">
        <f>IF(ISBLANK(Data!C1896),"",Data!C1896)</f>
        <v>400</v>
      </c>
      <c r="D1896" s="1">
        <f>IF(ISBLANK(Data!D1896),"",Data!D1896)</f>
        <v>0</v>
      </c>
      <c r="E1896" s="1">
        <f>IF(ISBLANK(Data!E1896),"",Data!E1896)</f>
        <v>0</v>
      </c>
      <c r="F1896" s="1">
        <f>IF(ISBLANK(Data!F1896),"",Data!F1896)</f>
        <v>8</v>
      </c>
      <c r="G1896" s="1" t="str">
        <f>IF(ISBLANK(Data!$F1896),"",IF(Data!$F1896&gt;=1,TEXT(Data!G1896,"00"),""))</f>
        <v>01</v>
      </c>
      <c r="H1896" s="1" t="str">
        <f>IF(ISBLANK(Data!$F1896),"",IF(Data!$F1896&gt;=2,TEXT(Data!H1896,"00"),""))</f>
        <v>00</v>
      </c>
      <c r="I1896" s="1" t="str">
        <f>IF(ISBLANK(Data!$F1896),"",IF(Data!$F1896&gt;=3,TEXT(Data!I1896,"00"),""))</f>
        <v>4c</v>
      </c>
      <c r="J1896" s="1" t="str">
        <f>IF(ISBLANK(Data!$F1896),"",IF(Data!$F1896&gt;=4,TEXT(Data!J1896,"00"),""))</f>
        <v>00</v>
      </c>
      <c r="K1896" s="1" t="str">
        <f>IF(ISBLANK(Data!$F1896),"",IF(Data!$F1896&gt;=5,TEXT(Data!K1896,"00"),""))</f>
        <v>00</v>
      </c>
      <c r="L1896" s="1" t="str">
        <f>IF(ISBLANK(Data!$F1896),"",IF(Data!$F1896&gt;=6,TEXT(Data!L1896,"00"),""))</f>
        <v>00</v>
      </c>
      <c r="M1896" s="1" t="str">
        <f>IF(ISBLANK(Data!$F1896),"",IF(Data!$F1896&gt;=7,TEXT(Data!M1896,"00"),""))</f>
        <v>00</v>
      </c>
      <c r="N1896" s="1" t="str">
        <f>IF(ISBLANK(Data!$F1896),"",IF(Data!$F1896&gt;=8,TEXT(Data!N1896,"00"),""))</f>
        <v>00</v>
      </c>
    </row>
    <row r="1897" ht="14.25">
      <c r="A1897" s="1">
        <f>IF(ISBLANK(Data!A1897),"",Data!A1897)</f>
        <v>198981</v>
      </c>
      <c r="B1897" s="1">
        <f>IF(ISBLANK(Data!B1897),"",Data!B1897)</f>
        <v>0</v>
      </c>
      <c r="C1897" s="1">
        <f>IF(ISBLANK(Data!C1897),"",Data!C1897)</f>
        <v>300</v>
      </c>
      <c r="D1897" s="1">
        <f>IF(ISBLANK(Data!D1897),"",Data!D1897)</f>
        <v>0</v>
      </c>
      <c r="E1897" s="1">
        <f>IF(ISBLANK(Data!E1897),"",Data!E1897)</f>
        <v>0</v>
      </c>
      <c r="F1897" s="1">
        <f>IF(ISBLANK(Data!F1897),"",Data!F1897)</f>
        <v>8</v>
      </c>
      <c r="G1897" s="1" t="str">
        <f>IF(ISBLANK(Data!$F1897),"",IF(Data!$F1897&gt;=1,TEXT(Data!G1897,"00"),""))</f>
        <v>03</v>
      </c>
      <c r="H1897" s="1" t="str">
        <f>IF(ISBLANK(Data!$F1897),"",IF(Data!$F1897&gt;=2,TEXT(Data!H1897,"00"),""))</f>
        <v>5a</v>
      </c>
      <c r="I1897" s="1" t="str">
        <f>IF(ISBLANK(Data!$F1897),"",IF(Data!$F1897&gt;=3,TEXT(Data!I1897,"00"),""))</f>
        <v>64</v>
      </c>
      <c r="J1897" s="1" t="str">
        <f>IF(ISBLANK(Data!$F1897),"",IF(Data!$F1897&gt;=4,TEXT(Data!J1897,"00"),""))</f>
        <v>5a</v>
      </c>
      <c r="K1897" s="1" t="str">
        <f>IF(ISBLANK(Data!$F1897),"",IF(Data!$F1897&gt;=5,TEXT(Data!K1897,"00"),""))</f>
        <v>64</v>
      </c>
      <c r="L1897" s="1" t="str">
        <f>IF(ISBLANK(Data!$F1897),"",IF(Data!$F1897&gt;=6,TEXT(Data!L1897,"00"),""))</f>
        <v>00</v>
      </c>
      <c r="M1897" s="1" t="str">
        <f>IF(ISBLANK(Data!$F1897),"",IF(Data!$F1897&gt;=7,TEXT(Data!M1897,"00"),""))</f>
        <v>64</v>
      </c>
      <c r="N1897" s="1" t="str">
        <f>IF(ISBLANK(Data!$F1897),"",IF(Data!$F1897&gt;=8,TEXT(Data!N1897,"00"),""))</f>
        <v>25</v>
      </c>
    </row>
    <row r="1898" ht="14.25">
      <c r="A1898" s="1">
        <f>IF(ISBLANK(Data!A1898),"",Data!A1898)</f>
        <v>198982</v>
      </c>
      <c r="B1898" s="1">
        <f>IF(ISBLANK(Data!B1898),"",Data!B1898)</f>
        <v>0</v>
      </c>
      <c r="C1898" s="1">
        <f>IF(ISBLANK(Data!C1898),"",Data!C1898)</f>
        <v>301</v>
      </c>
      <c r="D1898" s="1">
        <f>IF(ISBLANK(Data!D1898),"",Data!D1898)</f>
        <v>0</v>
      </c>
      <c r="E1898" s="1">
        <f>IF(ISBLANK(Data!E1898),"",Data!E1898)</f>
        <v>0</v>
      </c>
      <c r="F1898" s="1">
        <f>IF(ISBLANK(Data!F1898),"",Data!F1898)</f>
        <v>3</v>
      </c>
      <c r="G1898" s="1" t="str">
        <f>IF(ISBLANK(Data!$F1898),"",IF(Data!$F1898&gt;=1,TEXT(Data!G1898,"00"),""))</f>
        <v>54</v>
      </c>
      <c r="H1898" s="1" t="str">
        <f>IF(ISBLANK(Data!$F1898),"",IF(Data!$F1898&gt;=2,TEXT(Data!H1898,"00"),""))</f>
        <v>05</v>
      </c>
      <c r="I1898" s="1" t="str">
        <f>IF(ISBLANK(Data!$F1898),"",IF(Data!$F1898&gt;=3,TEXT(Data!I1898,"00"),""))</f>
        <v>00</v>
      </c>
      <c r="J1898" s="1" t="str">
        <f>IF(ISBLANK(Data!$F1898),"",IF(Data!$F1898&gt;=4,TEXT(Data!J1898,"00"),""))</f>
        <v/>
      </c>
      <c r="K1898" s="1" t="str">
        <f>IF(ISBLANK(Data!$F1898),"",IF(Data!$F1898&gt;=5,TEXT(Data!K1898,"00"),""))</f>
        <v/>
      </c>
      <c r="L1898" s="1" t="str">
        <f>IF(ISBLANK(Data!$F1898),"",IF(Data!$F1898&gt;=6,TEXT(Data!L1898,"00"),""))</f>
        <v/>
      </c>
      <c r="M1898" s="1" t="str">
        <f>IF(ISBLANK(Data!$F1898),"",IF(Data!$F1898&gt;=7,TEXT(Data!M1898,"00"),""))</f>
        <v/>
      </c>
      <c r="N1898" s="1" t="str">
        <f>IF(ISBLANK(Data!$F1898),"",IF(Data!$F1898&gt;=8,TEXT(Data!N1898,"00"),""))</f>
        <v/>
      </c>
    </row>
    <row r="1899" ht="14.25">
      <c r="A1899" s="1">
        <f>IF(ISBLANK(Data!A1899),"",Data!A1899)</f>
        <v>199031</v>
      </c>
      <c r="B1899" s="1">
        <f>IF(ISBLANK(Data!B1899),"",Data!B1899)</f>
        <v>0</v>
      </c>
      <c r="C1899" s="1">
        <f>IF(ISBLANK(Data!C1899),"",Data!C1899)</f>
        <v>300</v>
      </c>
      <c r="D1899" s="1">
        <f>IF(ISBLANK(Data!D1899),"",Data!D1899)</f>
        <v>0</v>
      </c>
      <c r="E1899" s="1">
        <f>IF(ISBLANK(Data!E1899),"",Data!E1899)</f>
        <v>0</v>
      </c>
      <c r="F1899" s="1">
        <f>IF(ISBLANK(Data!F1899),"",Data!F1899)</f>
        <v>8</v>
      </c>
      <c r="G1899" s="1" t="str">
        <f>IF(ISBLANK(Data!$F1899),"",IF(Data!$F1899&gt;=1,TEXT(Data!G1899,"00"),""))</f>
        <v>03</v>
      </c>
      <c r="H1899" s="1" t="str">
        <f>IF(ISBLANK(Data!$F1899),"",IF(Data!$F1899&gt;=2,TEXT(Data!H1899,"00"),""))</f>
        <v>5a</v>
      </c>
      <c r="I1899" s="1" t="str">
        <f>IF(ISBLANK(Data!$F1899),"",IF(Data!$F1899&gt;=3,TEXT(Data!I1899,"00"),""))</f>
        <v>64</v>
      </c>
      <c r="J1899" s="1" t="str">
        <f>IF(ISBLANK(Data!$F1899),"",IF(Data!$F1899&gt;=4,TEXT(Data!J1899,"00"),""))</f>
        <v>5a</v>
      </c>
      <c r="K1899" s="1" t="str">
        <f>IF(ISBLANK(Data!$F1899),"",IF(Data!$F1899&gt;=5,TEXT(Data!K1899,"00"),""))</f>
        <v>64</v>
      </c>
      <c r="L1899" s="1" t="str">
        <f>IF(ISBLANK(Data!$F1899),"",IF(Data!$F1899&gt;=6,TEXT(Data!L1899,"00"),""))</f>
        <v>00</v>
      </c>
      <c r="M1899" s="1" t="str">
        <f>IF(ISBLANK(Data!$F1899),"",IF(Data!$F1899&gt;=7,TEXT(Data!M1899,"00"),""))</f>
        <v>64</v>
      </c>
      <c r="N1899" s="1" t="str">
        <f>IF(ISBLANK(Data!$F1899),"",IF(Data!$F1899&gt;=8,TEXT(Data!N1899,"00"),""))</f>
        <v>36</v>
      </c>
    </row>
    <row r="1900" ht="14.25">
      <c r="A1900" s="1">
        <f>IF(ISBLANK(Data!A1900),"",Data!A1900)</f>
        <v>199032</v>
      </c>
      <c r="B1900" s="1">
        <f>IF(ISBLANK(Data!B1900),"",Data!B1900)</f>
        <v>0</v>
      </c>
      <c r="C1900" s="1">
        <f>IF(ISBLANK(Data!C1900),"",Data!C1900)</f>
        <v>301</v>
      </c>
      <c r="D1900" s="1">
        <f>IF(ISBLANK(Data!D1900),"",Data!D1900)</f>
        <v>0</v>
      </c>
      <c r="E1900" s="1">
        <f>IF(ISBLANK(Data!E1900),"",Data!E1900)</f>
        <v>0</v>
      </c>
      <c r="F1900" s="1">
        <f>IF(ISBLANK(Data!F1900),"",Data!F1900)</f>
        <v>3</v>
      </c>
      <c r="G1900" s="1" t="str">
        <f>IF(ISBLANK(Data!$F1900),"",IF(Data!$F1900&gt;=1,TEXT(Data!G1900,"00"),""))</f>
        <v>f5</v>
      </c>
      <c r="H1900" s="1" t="str">
        <f>IF(ISBLANK(Data!$F1900),"",IF(Data!$F1900&gt;=2,TEXT(Data!H1900,"00"),""))</f>
        <v>06</v>
      </c>
      <c r="I1900" s="1" t="str">
        <f>IF(ISBLANK(Data!$F1900),"",IF(Data!$F1900&gt;=3,TEXT(Data!I1900,"00"),""))</f>
        <v>00</v>
      </c>
      <c r="J1900" s="1" t="str">
        <f>IF(ISBLANK(Data!$F1900),"",IF(Data!$F1900&gt;=4,TEXT(Data!J1900,"00"),""))</f>
        <v/>
      </c>
      <c r="K1900" s="1" t="str">
        <f>IF(ISBLANK(Data!$F1900),"",IF(Data!$F1900&gt;=5,TEXT(Data!K1900,"00"),""))</f>
        <v/>
      </c>
      <c r="L1900" s="1" t="str">
        <f>IF(ISBLANK(Data!$F1900),"",IF(Data!$F1900&gt;=6,TEXT(Data!L1900,"00"),""))</f>
        <v/>
      </c>
      <c r="M1900" s="1" t="str">
        <f>IF(ISBLANK(Data!$F1900),"",IF(Data!$F1900&gt;=7,TEXT(Data!M1900,"00"),""))</f>
        <v/>
      </c>
      <c r="N1900" s="1" t="str">
        <f>IF(ISBLANK(Data!$F1900),"",IF(Data!$F1900&gt;=8,TEXT(Data!N1900,"00"),""))</f>
        <v/>
      </c>
    </row>
    <row r="1901" ht="14.25">
      <c r="A1901" s="1">
        <f>IF(ISBLANK(Data!A1901),"",Data!A1901)</f>
        <v>199046</v>
      </c>
      <c r="B1901" s="1">
        <f>IF(ISBLANK(Data!B1901),"",Data!B1901)</f>
        <v>1</v>
      </c>
      <c r="C1901" s="1">
        <f>IF(ISBLANK(Data!C1901),"",Data!C1901)</f>
        <v>201</v>
      </c>
      <c r="D1901" s="1">
        <f>IF(ISBLANK(Data!D1901),"",Data!D1901)</f>
        <v>0</v>
      </c>
      <c r="E1901" s="1">
        <f>IF(ISBLANK(Data!E1901),"",Data!E1901)</f>
        <v>0</v>
      </c>
      <c r="F1901" s="1">
        <f>IF(ISBLANK(Data!F1901),"",Data!F1901)</f>
        <v>6</v>
      </c>
      <c r="G1901" s="1" t="str">
        <f>IF(ISBLANK(Data!$F1901),"",IF(Data!$F1901&gt;=1,TEXT(Data!G1901,"00"),""))</f>
        <v>e6</v>
      </c>
      <c r="H1901" s="1" t="str">
        <f>IF(ISBLANK(Data!$F1901),"",IF(Data!$F1901&gt;=2,TEXT(Data!H1901,"00"),""))</f>
        <v>05</v>
      </c>
      <c r="I1901" s="1" t="str">
        <f>IF(ISBLANK(Data!$F1901),"",IF(Data!$F1901&gt;=3,TEXT(Data!I1901,"00"),""))</f>
        <v>00</v>
      </c>
      <c r="J1901" s="1" t="str">
        <f>IF(ISBLANK(Data!$F1901),"",IF(Data!$F1901&gt;=4,TEXT(Data!J1901,"00"),""))</f>
        <v>00</v>
      </c>
      <c r="K1901" s="1" t="str">
        <f>IF(ISBLANK(Data!$F1901),"",IF(Data!$F1901&gt;=5,TEXT(Data!K1901,"00"),""))</f>
        <v>62</v>
      </c>
      <c r="L1901" s="1" t="str">
        <f>IF(ISBLANK(Data!$F1901),"",IF(Data!$F1901&gt;=6,TEXT(Data!L1901,"00"),""))</f>
        <v>00</v>
      </c>
      <c r="M1901" s="1" t="str">
        <f>IF(ISBLANK(Data!$F1901),"",IF(Data!$F1901&gt;=7,TEXT(Data!M1901,"00"),""))</f>
        <v/>
      </c>
      <c r="N1901" s="1" t="str">
        <f>IF(ISBLANK(Data!$F1901),"",IF(Data!$F1901&gt;=8,TEXT(Data!N1901,"00"),""))</f>
        <v/>
      </c>
    </row>
    <row r="1902" ht="14.25">
      <c r="A1902" s="1">
        <f>IF(ISBLANK(Data!A1902),"",Data!A1902)</f>
        <v>199050</v>
      </c>
      <c r="B1902" s="1">
        <f>IF(ISBLANK(Data!B1902),"",Data!B1902)</f>
        <v>1</v>
      </c>
      <c r="C1902" s="1">
        <f>IF(ISBLANK(Data!C1902),"",Data!C1902)</f>
        <v>401</v>
      </c>
      <c r="D1902" s="1">
        <f>IF(ISBLANK(Data!D1902),"",Data!D1902)</f>
        <v>0</v>
      </c>
      <c r="E1902" s="1">
        <f>IF(ISBLANK(Data!E1902),"",Data!E1902)</f>
        <v>0</v>
      </c>
      <c r="F1902" s="1">
        <f>IF(ISBLANK(Data!F1902),"",Data!F1902)</f>
        <v>8</v>
      </c>
      <c r="G1902" s="1" t="str">
        <f>IF(ISBLANK(Data!$F1902),"",IF(Data!$F1902&gt;=1,TEXT(Data!G1902,"00"),""))</f>
        <v>8f</v>
      </c>
      <c r="H1902" s="1" t="str">
        <f>IF(ISBLANK(Data!$F1902),"",IF(Data!$F1902&gt;=2,TEXT(Data!H1902,"00"),""))</f>
        <v>a0</v>
      </c>
      <c r="I1902" s="1" t="str">
        <f>IF(ISBLANK(Data!$F1902),"",IF(Data!$F1902&gt;=3,TEXT(Data!I1902,"00"),""))</f>
        <v>00</v>
      </c>
      <c r="J1902" s="1" t="str">
        <f>IF(ISBLANK(Data!$F1902),"",IF(Data!$F1902&gt;=4,TEXT(Data!J1902,"00"),""))</f>
        <v>00</v>
      </c>
      <c r="K1902" s="1" t="str">
        <f>IF(ISBLANK(Data!$F1902),"",IF(Data!$F1902&gt;=5,TEXT(Data!K1902,"00"),""))</f>
        <v>56</v>
      </c>
      <c r="L1902" s="1" t="str">
        <f>IF(ISBLANK(Data!$F1902),"",IF(Data!$F1902&gt;=6,TEXT(Data!L1902,"00"),""))</f>
        <v>00</v>
      </c>
      <c r="M1902" s="1" t="str">
        <f>IF(ISBLANK(Data!$F1902),"",IF(Data!$F1902&gt;=7,TEXT(Data!M1902,"00"),""))</f>
        <v>00</v>
      </c>
      <c r="N1902" s="1" t="str">
        <f>IF(ISBLANK(Data!$F1902),"",IF(Data!$F1902&gt;=8,TEXT(Data!N1902,"00"),""))</f>
        <v>00</v>
      </c>
    </row>
    <row r="1903" ht="14.25">
      <c r="A1903" s="1">
        <f>IF(ISBLANK(Data!A1903),"",Data!A1903)</f>
        <v>199058</v>
      </c>
      <c r="B1903" s="1">
        <f>IF(ISBLANK(Data!B1903),"",Data!B1903)</f>
        <v>1</v>
      </c>
      <c r="C1903" s="1">
        <f>IF(ISBLANK(Data!C1903),"",Data!C1903)</f>
        <v>203</v>
      </c>
      <c r="D1903" s="1">
        <f>IF(ISBLANK(Data!D1903),"",Data!D1903)</f>
        <v>0</v>
      </c>
      <c r="E1903" s="1">
        <f>IF(ISBLANK(Data!E1903),"",Data!E1903)</f>
        <v>0</v>
      </c>
      <c r="F1903" s="1">
        <f>IF(ISBLANK(Data!F1903),"",Data!F1903)</f>
        <v>8</v>
      </c>
      <c r="G1903" s="1" t="str">
        <f>IF(ISBLANK(Data!$F1903),"",IF(Data!$F1903&gt;=1,TEXT(Data!G1903,"00"),""))</f>
        <v>00</v>
      </c>
      <c r="H1903" s="1" t="str">
        <f>IF(ISBLANK(Data!$F1903),"",IF(Data!$F1903&gt;=2,TEXT(Data!H1903,"00"),""))</f>
        <v>00</v>
      </c>
      <c r="I1903" s="1" t="str">
        <f>IF(ISBLANK(Data!$F1903),"",IF(Data!$F1903&gt;=3,TEXT(Data!I1903,"00"),""))</f>
        <v>00</v>
      </c>
      <c r="J1903" s="1" t="str">
        <f>IF(ISBLANK(Data!$F1903),"",IF(Data!$F1903&gt;=4,TEXT(Data!J1903,"00"),""))</f>
        <v>00</v>
      </c>
      <c r="K1903" s="1" t="str">
        <f>IF(ISBLANK(Data!$F1903),"",IF(Data!$F1903&gt;=5,TEXT(Data!K1903,"00"),""))</f>
        <v>00</v>
      </c>
      <c r="L1903" s="1" t="str">
        <f>IF(ISBLANK(Data!$F1903),"",IF(Data!$F1903&gt;=6,TEXT(Data!L1903,"00"),""))</f>
        <v>00</v>
      </c>
      <c r="M1903" s="1" t="str">
        <f>IF(ISBLANK(Data!$F1903),"",IF(Data!$F1903&gt;=7,TEXT(Data!M1903,"00"),""))</f>
        <v>00</v>
      </c>
      <c r="N1903" s="1" t="str">
        <f>IF(ISBLANK(Data!$F1903),"",IF(Data!$F1903&gt;=8,TEXT(Data!N1903,"00"),""))</f>
        <v>00</v>
      </c>
    </row>
    <row r="1904" ht="14.25">
      <c r="A1904" s="1">
        <f>IF(ISBLANK(Data!A1904),"",Data!A1904)</f>
        <v>199070</v>
      </c>
      <c r="B1904" s="1">
        <f>IF(ISBLANK(Data!B1904),"",Data!B1904)</f>
        <v>1</v>
      </c>
      <c r="C1904" s="1">
        <f>IF(ISBLANK(Data!C1904),"",Data!C1904)</f>
        <v>400</v>
      </c>
      <c r="D1904" s="1">
        <f>IF(ISBLANK(Data!D1904),"",Data!D1904)</f>
        <v>0</v>
      </c>
      <c r="E1904" s="1">
        <f>IF(ISBLANK(Data!E1904),"",Data!E1904)</f>
        <v>0</v>
      </c>
      <c r="F1904" s="1">
        <f>IF(ISBLANK(Data!F1904),"",Data!F1904)</f>
        <v>8</v>
      </c>
      <c r="G1904" s="1" t="str">
        <f>IF(ISBLANK(Data!$F1904),"",IF(Data!$F1904&gt;=1,TEXT(Data!G1904,"00"),""))</f>
        <v>01</v>
      </c>
      <c r="H1904" s="1" t="str">
        <f>IF(ISBLANK(Data!$F1904),"",IF(Data!$F1904&gt;=2,TEXT(Data!H1904,"00"),""))</f>
        <v>00</v>
      </c>
      <c r="I1904" s="1" t="str">
        <f>IF(ISBLANK(Data!$F1904),"",IF(Data!$F1904&gt;=3,TEXT(Data!I1904,"00"),""))</f>
        <v>4c</v>
      </c>
      <c r="J1904" s="1" t="str">
        <f>IF(ISBLANK(Data!$F1904),"",IF(Data!$F1904&gt;=4,TEXT(Data!J1904,"00"),""))</f>
        <v>00</v>
      </c>
      <c r="K1904" s="1" t="str">
        <f>IF(ISBLANK(Data!$F1904),"",IF(Data!$F1904&gt;=5,TEXT(Data!K1904,"00"),""))</f>
        <v>00</v>
      </c>
      <c r="L1904" s="1" t="str">
        <f>IF(ISBLANK(Data!$F1904),"",IF(Data!$F1904&gt;=6,TEXT(Data!L1904,"00"),""))</f>
        <v>00</v>
      </c>
      <c r="M1904" s="1" t="str">
        <f>IF(ISBLANK(Data!$F1904),"",IF(Data!$F1904&gt;=7,TEXT(Data!M1904,"00"),""))</f>
        <v>00</v>
      </c>
      <c r="N1904" s="1" t="str">
        <f>IF(ISBLANK(Data!$F1904),"",IF(Data!$F1904&gt;=8,TEXT(Data!N1904,"00"),""))</f>
        <v>00</v>
      </c>
    </row>
    <row r="1905" ht="14.25">
      <c r="A1905" s="1">
        <f>IF(ISBLANK(Data!A1905),"",Data!A1905)</f>
        <v>199081</v>
      </c>
      <c r="B1905" s="1">
        <f>IF(ISBLANK(Data!B1905),"",Data!B1905)</f>
        <v>0</v>
      </c>
      <c r="C1905" s="1">
        <f>IF(ISBLANK(Data!C1905),"",Data!C1905)</f>
        <v>300</v>
      </c>
      <c r="D1905" s="1">
        <f>IF(ISBLANK(Data!D1905),"",Data!D1905)</f>
        <v>0</v>
      </c>
      <c r="E1905" s="1">
        <f>IF(ISBLANK(Data!E1905),"",Data!E1905)</f>
        <v>0</v>
      </c>
      <c r="F1905" s="1">
        <f>IF(ISBLANK(Data!F1905),"",Data!F1905)</f>
        <v>8</v>
      </c>
      <c r="G1905" s="1" t="str">
        <f>IF(ISBLANK(Data!$F1905),"",IF(Data!$F1905&gt;=1,TEXT(Data!G1905,"00"),""))</f>
        <v>03</v>
      </c>
      <c r="H1905" s="1" t="str">
        <f>IF(ISBLANK(Data!$F1905),"",IF(Data!$F1905&gt;=2,TEXT(Data!H1905,"00"),""))</f>
        <v>5a</v>
      </c>
      <c r="I1905" s="1" t="str">
        <f>IF(ISBLANK(Data!$F1905),"",IF(Data!$F1905&gt;=3,TEXT(Data!I1905,"00"),""))</f>
        <v>64</v>
      </c>
      <c r="J1905" s="1" t="str">
        <f>IF(ISBLANK(Data!$F1905),"",IF(Data!$F1905&gt;=4,TEXT(Data!J1905,"00"),""))</f>
        <v>5a</v>
      </c>
      <c r="K1905" s="1" t="str">
        <f>IF(ISBLANK(Data!$F1905),"",IF(Data!$F1905&gt;=5,TEXT(Data!K1905,"00"),""))</f>
        <v>64</v>
      </c>
      <c r="L1905" s="1" t="str">
        <f>IF(ISBLANK(Data!$F1905),"",IF(Data!$F1905&gt;=6,TEXT(Data!L1905,"00"),""))</f>
        <v>00</v>
      </c>
      <c r="M1905" s="1" t="str">
        <f>IF(ISBLANK(Data!$F1905),"",IF(Data!$F1905&gt;=7,TEXT(Data!M1905,"00"),""))</f>
        <v>64</v>
      </c>
      <c r="N1905" s="1" t="str">
        <f>IF(ISBLANK(Data!$F1905),"",IF(Data!$F1905&gt;=8,TEXT(Data!N1905,"00"),""))</f>
        <v>27</v>
      </c>
    </row>
    <row r="1906" ht="14.25">
      <c r="A1906" s="1">
        <f>IF(ISBLANK(Data!A1906),"",Data!A1906)</f>
        <v>199082</v>
      </c>
      <c r="B1906" s="1">
        <f>IF(ISBLANK(Data!B1906),"",Data!B1906)</f>
        <v>0</v>
      </c>
      <c r="C1906" s="1">
        <f>IF(ISBLANK(Data!C1906),"",Data!C1906)</f>
        <v>301</v>
      </c>
      <c r="D1906" s="1">
        <f>IF(ISBLANK(Data!D1906),"",Data!D1906)</f>
        <v>0</v>
      </c>
      <c r="E1906" s="1">
        <f>IF(ISBLANK(Data!E1906),"",Data!E1906)</f>
        <v>0</v>
      </c>
      <c r="F1906" s="1">
        <f>IF(ISBLANK(Data!F1906),"",Data!F1906)</f>
        <v>3</v>
      </c>
      <c r="G1906" s="1" t="str">
        <f>IF(ISBLANK(Data!$F1906),"",IF(Data!$F1906&gt;=1,TEXT(Data!G1906,"00"),""))</f>
        <v>b8</v>
      </c>
      <c r="H1906" s="1" t="str">
        <f>IF(ISBLANK(Data!$F1906),"",IF(Data!$F1906&gt;=2,TEXT(Data!H1906,"00"),""))</f>
        <v>07</v>
      </c>
      <c r="I1906" s="1" t="str">
        <f>IF(ISBLANK(Data!$F1906),"",IF(Data!$F1906&gt;=3,TEXT(Data!I1906,"00"),""))</f>
        <v>00</v>
      </c>
      <c r="J1906" s="1" t="str">
        <f>IF(ISBLANK(Data!$F1906),"",IF(Data!$F1906&gt;=4,TEXT(Data!J1906,"00"),""))</f>
        <v/>
      </c>
      <c r="K1906" s="1" t="str">
        <f>IF(ISBLANK(Data!$F1906),"",IF(Data!$F1906&gt;=5,TEXT(Data!K1906,"00"),""))</f>
        <v/>
      </c>
      <c r="L1906" s="1" t="str">
        <f>IF(ISBLANK(Data!$F1906),"",IF(Data!$F1906&gt;=6,TEXT(Data!L1906,"00"),""))</f>
        <v/>
      </c>
      <c r="M1906" s="1" t="str">
        <f>IF(ISBLANK(Data!$F1906),"",IF(Data!$F1906&gt;=7,TEXT(Data!M1906,"00"),""))</f>
        <v/>
      </c>
      <c r="N1906" s="1" t="str">
        <f>IF(ISBLANK(Data!$F1906),"",IF(Data!$F1906&gt;=8,TEXT(Data!N1906,"00"),""))</f>
        <v/>
      </c>
    </row>
    <row r="1907" ht="14.25">
      <c r="A1907" s="1">
        <f>IF(ISBLANK(Data!A1907),"",Data!A1907)</f>
        <v>199130</v>
      </c>
      <c r="B1907" s="1">
        <f>IF(ISBLANK(Data!B1907),"",Data!B1907)</f>
        <v>1</v>
      </c>
      <c r="C1907" s="1">
        <f>IF(ISBLANK(Data!C1907),"",Data!C1907)</f>
        <v>403</v>
      </c>
      <c r="D1907" s="1">
        <f>IF(ISBLANK(Data!D1907),"",Data!D1907)</f>
        <v>0</v>
      </c>
      <c r="E1907" s="1">
        <f>IF(ISBLANK(Data!E1907),"",Data!E1907)</f>
        <v>0</v>
      </c>
      <c r="F1907" s="1">
        <f>IF(ISBLANK(Data!F1907),"",Data!F1907)</f>
        <v>8</v>
      </c>
      <c r="G1907" s="1" t="str">
        <f>IF(ISBLANK(Data!$F1907),"",IF(Data!$F1907&gt;=1,TEXT(Data!G1907,"00"),""))</f>
        <v>63</v>
      </c>
      <c r="H1907" s="1" t="str">
        <f>IF(ISBLANK(Data!$F1907),"",IF(Data!$F1907&gt;=2,TEXT(Data!H1907,"00"),""))</f>
        <v>00</v>
      </c>
      <c r="I1907" s="1" t="str">
        <f>IF(ISBLANK(Data!$F1907),"",IF(Data!$F1907&gt;=3,TEXT(Data!I1907,"00"),""))</f>
        <v>00</v>
      </c>
      <c r="J1907" s="1" t="str">
        <f>IF(ISBLANK(Data!$F1907),"",IF(Data!$F1907&gt;=4,TEXT(Data!J1907,"00"),""))</f>
        <v>00</v>
      </c>
      <c r="K1907" s="1" t="str">
        <f>IF(ISBLANK(Data!$F1907),"",IF(Data!$F1907&gt;=5,TEXT(Data!K1907,"00"),""))</f>
        <v>20</v>
      </c>
      <c r="L1907" s="1" t="str">
        <f>IF(ISBLANK(Data!$F1907),"",IF(Data!$F1907&gt;=6,TEXT(Data!L1907,"00"),""))</f>
        <v>e2</v>
      </c>
      <c r="M1907" s="1" t="str">
        <f>IF(ISBLANK(Data!$F1907),"",IF(Data!$F1907&gt;=7,TEXT(Data!M1907,"00"),""))</f>
        <v>09</v>
      </c>
      <c r="N1907" s="1" t="str">
        <f>IF(ISBLANK(Data!$F1907),"",IF(Data!$F1907&gt;=8,TEXT(Data!N1907,"00"),""))</f>
        <v>00</v>
      </c>
    </row>
    <row r="1908" ht="14.25">
      <c r="A1908" s="1">
        <f>IF(ISBLANK(Data!A1908),"",Data!A1908)</f>
        <v>199132</v>
      </c>
      <c r="B1908" s="1">
        <f>IF(ISBLANK(Data!B1908),"",Data!B1908)</f>
        <v>0</v>
      </c>
      <c r="C1908" s="1">
        <f>IF(ISBLANK(Data!C1908),"",Data!C1908)</f>
        <v>300</v>
      </c>
      <c r="D1908" s="1">
        <f>IF(ISBLANK(Data!D1908),"",Data!D1908)</f>
        <v>0</v>
      </c>
      <c r="E1908" s="1">
        <f>IF(ISBLANK(Data!E1908),"",Data!E1908)</f>
        <v>0</v>
      </c>
      <c r="F1908" s="1">
        <f>IF(ISBLANK(Data!F1908),"",Data!F1908)</f>
        <v>8</v>
      </c>
      <c r="G1908" s="1" t="str">
        <f>IF(ISBLANK(Data!$F1908),"",IF(Data!$F1908&gt;=1,TEXT(Data!G1908,"00"),""))</f>
        <v>03</v>
      </c>
      <c r="H1908" s="1" t="str">
        <f>IF(ISBLANK(Data!$F1908),"",IF(Data!$F1908&gt;=2,TEXT(Data!H1908,"00"),""))</f>
        <v>5a</v>
      </c>
      <c r="I1908" s="1" t="str">
        <f>IF(ISBLANK(Data!$F1908),"",IF(Data!$F1908&gt;=3,TEXT(Data!I1908,"00"),""))</f>
        <v>64</v>
      </c>
      <c r="J1908" s="1" t="str">
        <f>IF(ISBLANK(Data!$F1908),"",IF(Data!$F1908&gt;=4,TEXT(Data!J1908,"00"),""))</f>
        <v>5a</v>
      </c>
      <c r="K1908" s="1" t="str">
        <f>IF(ISBLANK(Data!$F1908),"",IF(Data!$F1908&gt;=5,TEXT(Data!K1908,"00"),""))</f>
        <v>64</v>
      </c>
      <c r="L1908" s="1" t="str">
        <f>IF(ISBLANK(Data!$F1908),"",IF(Data!$F1908&gt;=6,TEXT(Data!L1908,"00"),""))</f>
        <v>00</v>
      </c>
      <c r="M1908" s="1" t="str">
        <f>IF(ISBLANK(Data!$F1908),"",IF(Data!$F1908&gt;=7,TEXT(Data!M1908,"00"),""))</f>
        <v>64</v>
      </c>
      <c r="N1908" s="1" t="str">
        <f>IF(ISBLANK(Data!$F1908),"",IF(Data!$F1908&gt;=8,TEXT(Data!N1908,"00"),""))</f>
        <v>b8</v>
      </c>
    </row>
    <row r="1909" ht="14.25">
      <c r="A1909" s="1">
        <f>IF(ISBLANK(Data!A1909),"",Data!A1909)</f>
        <v>199132</v>
      </c>
      <c r="B1909" s="1">
        <f>IF(ISBLANK(Data!B1909),"",Data!B1909)</f>
        <v>0</v>
      </c>
      <c r="C1909" s="1">
        <f>IF(ISBLANK(Data!C1909),"",Data!C1909)</f>
        <v>301</v>
      </c>
      <c r="D1909" s="1">
        <f>IF(ISBLANK(Data!D1909),"",Data!D1909)</f>
        <v>0</v>
      </c>
      <c r="E1909" s="1">
        <f>IF(ISBLANK(Data!E1909),"",Data!E1909)</f>
        <v>0</v>
      </c>
      <c r="F1909" s="1">
        <f>IF(ISBLANK(Data!F1909),"",Data!F1909)</f>
        <v>3</v>
      </c>
      <c r="G1909" s="1" t="str">
        <f>IF(ISBLANK(Data!$F1909),"",IF(Data!$F1909&gt;=1,TEXT(Data!G1909,"00"),""))</f>
        <v>80</v>
      </c>
      <c r="H1909" s="1" t="str">
        <f>IF(ISBLANK(Data!$F1909),"",IF(Data!$F1909&gt;=2,TEXT(Data!H1909,"00"),""))</f>
        <v>08</v>
      </c>
      <c r="I1909" s="1" t="str">
        <f>IF(ISBLANK(Data!$F1909),"",IF(Data!$F1909&gt;=3,TEXT(Data!I1909,"00"),""))</f>
        <v>00</v>
      </c>
      <c r="J1909" s="1" t="str">
        <f>IF(ISBLANK(Data!$F1909),"",IF(Data!$F1909&gt;=4,TEXT(Data!J1909,"00"),""))</f>
        <v/>
      </c>
      <c r="K1909" s="1" t="str">
        <f>IF(ISBLANK(Data!$F1909),"",IF(Data!$F1909&gt;=5,TEXT(Data!K1909,"00"),""))</f>
        <v/>
      </c>
      <c r="L1909" s="1" t="str">
        <f>IF(ISBLANK(Data!$F1909),"",IF(Data!$F1909&gt;=6,TEXT(Data!L1909,"00"),""))</f>
        <v/>
      </c>
      <c r="M1909" s="1" t="str">
        <f>IF(ISBLANK(Data!$F1909),"",IF(Data!$F1909&gt;=7,TEXT(Data!M1909,"00"),""))</f>
        <v/>
      </c>
      <c r="N1909" s="1" t="str">
        <f>IF(ISBLANK(Data!$F1909),"",IF(Data!$F1909&gt;=8,TEXT(Data!N1909,"00"),""))</f>
        <v/>
      </c>
    </row>
    <row r="1910" ht="14.25">
      <c r="A1910" s="1">
        <f>IF(ISBLANK(Data!A1910),"",Data!A1910)</f>
        <v>199146</v>
      </c>
      <c r="B1910" s="1">
        <f>IF(ISBLANK(Data!B1910),"",Data!B1910)</f>
        <v>1</v>
      </c>
      <c r="C1910" s="1">
        <f>IF(ISBLANK(Data!C1910),"",Data!C1910)</f>
        <v>201</v>
      </c>
      <c r="D1910" s="1">
        <f>IF(ISBLANK(Data!D1910),"",Data!D1910)</f>
        <v>0</v>
      </c>
      <c r="E1910" s="1">
        <f>IF(ISBLANK(Data!E1910),"",Data!E1910)</f>
        <v>0</v>
      </c>
      <c r="F1910" s="1">
        <f>IF(ISBLANK(Data!F1910),"",Data!F1910)</f>
        <v>6</v>
      </c>
      <c r="G1910" s="1" t="str">
        <f>IF(ISBLANK(Data!$F1910),"",IF(Data!$F1910&gt;=1,TEXT(Data!G1910,"00"),""))</f>
        <v>e6</v>
      </c>
      <c r="H1910" s="1" t="str">
        <f>IF(ISBLANK(Data!$F1910),"",IF(Data!$F1910&gt;=2,TEXT(Data!H1910,"00"),""))</f>
        <v>05</v>
      </c>
      <c r="I1910" s="1" t="str">
        <f>IF(ISBLANK(Data!$F1910),"",IF(Data!$F1910&gt;=3,TEXT(Data!I1910,"00"),""))</f>
        <v>00</v>
      </c>
      <c r="J1910" s="1" t="str">
        <f>IF(ISBLANK(Data!$F1910),"",IF(Data!$F1910&gt;=4,TEXT(Data!J1910,"00"),""))</f>
        <v>00</v>
      </c>
      <c r="K1910" s="1" t="str">
        <f>IF(ISBLANK(Data!$F1910),"",IF(Data!$F1910&gt;=5,TEXT(Data!K1910,"00"),""))</f>
        <v>62</v>
      </c>
      <c r="L1910" s="1" t="str">
        <f>IF(ISBLANK(Data!$F1910),"",IF(Data!$F1910&gt;=6,TEXT(Data!L1910,"00"),""))</f>
        <v>00</v>
      </c>
      <c r="M1910" s="1" t="str">
        <f>IF(ISBLANK(Data!$F1910),"",IF(Data!$F1910&gt;=7,TEXT(Data!M1910,"00"),""))</f>
        <v/>
      </c>
      <c r="N1910" s="1" t="str">
        <f>IF(ISBLANK(Data!$F1910),"",IF(Data!$F1910&gt;=8,TEXT(Data!N1910,"00"),""))</f>
        <v/>
      </c>
    </row>
    <row r="1911" ht="14.25">
      <c r="A1911" s="1">
        <f>IF(ISBLANK(Data!A1911),"",Data!A1911)</f>
        <v>199150</v>
      </c>
      <c r="B1911" s="1">
        <f>IF(ISBLANK(Data!B1911),"",Data!B1911)</f>
        <v>1</v>
      </c>
      <c r="C1911" s="1">
        <f>IF(ISBLANK(Data!C1911),"",Data!C1911)</f>
        <v>401</v>
      </c>
      <c r="D1911" s="1">
        <f>IF(ISBLANK(Data!D1911),"",Data!D1911)</f>
        <v>0</v>
      </c>
      <c r="E1911" s="1">
        <f>IF(ISBLANK(Data!E1911),"",Data!E1911)</f>
        <v>0</v>
      </c>
      <c r="F1911" s="1">
        <f>IF(ISBLANK(Data!F1911),"",Data!F1911)</f>
        <v>8</v>
      </c>
      <c r="G1911" s="1" t="str">
        <f>IF(ISBLANK(Data!$F1911),"",IF(Data!$F1911&gt;=1,TEXT(Data!G1911,"00"),""))</f>
        <v>8f</v>
      </c>
      <c r="H1911" s="1" t="str">
        <f>IF(ISBLANK(Data!$F1911),"",IF(Data!$F1911&gt;=2,TEXT(Data!H1911,"00"),""))</f>
        <v>a0</v>
      </c>
      <c r="I1911" s="1" t="str">
        <f>IF(ISBLANK(Data!$F1911),"",IF(Data!$F1911&gt;=3,TEXT(Data!I1911,"00"),""))</f>
        <v>00</v>
      </c>
      <c r="J1911" s="1" t="str">
        <f>IF(ISBLANK(Data!$F1911),"",IF(Data!$F1911&gt;=4,TEXT(Data!J1911,"00"),""))</f>
        <v>00</v>
      </c>
      <c r="K1911" s="1" t="str">
        <f>IF(ISBLANK(Data!$F1911),"",IF(Data!$F1911&gt;=5,TEXT(Data!K1911,"00"),""))</f>
        <v>56</v>
      </c>
      <c r="L1911" s="1" t="str">
        <f>IF(ISBLANK(Data!$F1911),"",IF(Data!$F1911&gt;=6,TEXT(Data!L1911,"00"),""))</f>
        <v>00</v>
      </c>
      <c r="M1911" s="1" t="str">
        <f>IF(ISBLANK(Data!$F1911),"",IF(Data!$F1911&gt;=7,TEXT(Data!M1911,"00"),""))</f>
        <v>00</v>
      </c>
      <c r="N1911" s="1" t="str">
        <f>IF(ISBLANK(Data!$F1911),"",IF(Data!$F1911&gt;=8,TEXT(Data!N1911,"00"),""))</f>
        <v>00</v>
      </c>
    </row>
    <row r="1912" ht="14.25">
      <c r="A1912" s="1">
        <f>IF(ISBLANK(Data!A1912),"",Data!A1912)</f>
        <v>199158</v>
      </c>
      <c r="B1912" s="1">
        <f>IF(ISBLANK(Data!B1912),"",Data!B1912)</f>
        <v>1</v>
      </c>
      <c r="C1912" s="1">
        <f>IF(ISBLANK(Data!C1912),"",Data!C1912)</f>
        <v>203</v>
      </c>
      <c r="D1912" s="1">
        <f>IF(ISBLANK(Data!D1912),"",Data!D1912)</f>
        <v>0</v>
      </c>
      <c r="E1912" s="1">
        <f>IF(ISBLANK(Data!E1912),"",Data!E1912)</f>
        <v>0</v>
      </c>
      <c r="F1912" s="1">
        <f>IF(ISBLANK(Data!F1912),"",Data!F1912)</f>
        <v>8</v>
      </c>
      <c r="G1912" s="1" t="str">
        <f>IF(ISBLANK(Data!$F1912),"",IF(Data!$F1912&gt;=1,TEXT(Data!G1912,"00"),""))</f>
        <v>00</v>
      </c>
      <c r="H1912" s="1" t="str">
        <f>IF(ISBLANK(Data!$F1912),"",IF(Data!$F1912&gt;=2,TEXT(Data!H1912,"00"),""))</f>
        <v>00</v>
      </c>
      <c r="I1912" s="1" t="str">
        <f>IF(ISBLANK(Data!$F1912),"",IF(Data!$F1912&gt;=3,TEXT(Data!I1912,"00"),""))</f>
        <v>00</v>
      </c>
      <c r="J1912" s="1" t="str">
        <f>IF(ISBLANK(Data!$F1912),"",IF(Data!$F1912&gt;=4,TEXT(Data!J1912,"00"),""))</f>
        <v>00</v>
      </c>
      <c r="K1912" s="1" t="str">
        <f>IF(ISBLANK(Data!$F1912),"",IF(Data!$F1912&gt;=5,TEXT(Data!K1912,"00"),""))</f>
        <v>00</v>
      </c>
      <c r="L1912" s="1" t="str">
        <f>IF(ISBLANK(Data!$F1912),"",IF(Data!$F1912&gt;=6,TEXT(Data!L1912,"00"),""))</f>
        <v>00</v>
      </c>
      <c r="M1912" s="1" t="str">
        <f>IF(ISBLANK(Data!$F1912),"",IF(Data!$F1912&gt;=7,TEXT(Data!M1912,"00"),""))</f>
        <v>00</v>
      </c>
      <c r="N1912" s="1" t="str">
        <f>IF(ISBLANK(Data!$F1912),"",IF(Data!$F1912&gt;=8,TEXT(Data!N1912,"00"),""))</f>
        <v>00</v>
      </c>
    </row>
    <row r="1913" ht="14.25">
      <c r="A1913" s="1">
        <f>IF(ISBLANK(Data!A1913),"",Data!A1913)</f>
        <v>199170</v>
      </c>
      <c r="B1913" s="1">
        <f>IF(ISBLANK(Data!B1913),"",Data!B1913)</f>
        <v>1</v>
      </c>
      <c r="C1913" s="1">
        <f>IF(ISBLANK(Data!C1913),"",Data!C1913)</f>
        <v>400</v>
      </c>
      <c r="D1913" s="1">
        <f>IF(ISBLANK(Data!D1913),"",Data!D1913)</f>
        <v>0</v>
      </c>
      <c r="E1913" s="1">
        <f>IF(ISBLANK(Data!E1913),"",Data!E1913)</f>
        <v>0</v>
      </c>
      <c r="F1913" s="1">
        <f>IF(ISBLANK(Data!F1913),"",Data!F1913)</f>
        <v>8</v>
      </c>
      <c r="G1913" s="1" t="str">
        <f>IF(ISBLANK(Data!$F1913),"",IF(Data!$F1913&gt;=1,TEXT(Data!G1913,"00"),""))</f>
        <v>01</v>
      </c>
      <c r="H1913" s="1" t="str">
        <f>IF(ISBLANK(Data!$F1913),"",IF(Data!$F1913&gt;=2,TEXT(Data!H1913,"00"),""))</f>
        <v>00</v>
      </c>
      <c r="I1913" s="1" t="str">
        <f>IF(ISBLANK(Data!$F1913),"",IF(Data!$F1913&gt;=3,TEXT(Data!I1913,"00"),""))</f>
        <v>4c</v>
      </c>
      <c r="J1913" s="1" t="str">
        <f>IF(ISBLANK(Data!$F1913),"",IF(Data!$F1913&gt;=4,TEXT(Data!J1913,"00"),""))</f>
        <v>00</v>
      </c>
      <c r="K1913" s="1" t="str">
        <f>IF(ISBLANK(Data!$F1913),"",IF(Data!$F1913&gt;=5,TEXT(Data!K1913,"00"),""))</f>
        <v>00</v>
      </c>
      <c r="L1913" s="1" t="str">
        <f>IF(ISBLANK(Data!$F1913),"",IF(Data!$F1913&gt;=6,TEXT(Data!L1913,"00"),""))</f>
        <v>00</v>
      </c>
      <c r="M1913" s="1" t="str">
        <f>IF(ISBLANK(Data!$F1913),"",IF(Data!$F1913&gt;=7,TEXT(Data!M1913,"00"),""))</f>
        <v>00</v>
      </c>
      <c r="N1913" s="1" t="str">
        <f>IF(ISBLANK(Data!$F1913),"",IF(Data!$F1913&gt;=8,TEXT(Data!N1913,"00"),""))</f>
        <v>00</v>
      </c>
    </row>
    <row r="1914" ht="14.25">
      <c r="A1914" s="1">
        <f>IF(ISBLANK(Data!A1914),"",Data!A1914)</f>
        <v>199181</v>
      </c>
      <c r="B1914" s="1">
        <f>IF(ISBLANK(Data!B1914),"",Data!B1914)</f>
        <v>0</v>
      </c>
      <c r="C1914" s="1">
        <f>IF(ISBLANK(Data!C1914),"",Data!C1914)</f>
        <v>300</v>
      </c>
      <c r="D1914" s="1">
        <f>IF(ISBLANK(Data!D1914),"",Data!D1914)</f>
        <v>0</v>
      </c>
      <c r="E1914" s="1">
        <f>IF(ISBLANK(Data!E1914),"",Data!E1914)</f>
        <v>0</v>
      </c>
      <c r="F1914" s="1">
        <f>IF(ISBLANK(Data!F1914),"",Data!F1914)</f>
        <v>8</v>
      </c>
      <c r="G1914" s="1" t="str">
        <f>IF(ISBLANK(Data!$F1914),"",IF(Data!$F1914&gt;=1,TEXT(Data!G1914,"00"),""))</f>
        <v>03</v>
      </c>
      <c r="H1914" s="1" t="str">
        <f>IF(ISBLANK(Data!$F1914),"",IF(Data!$F1914&gt;=2,TEXT(Data!H1914,"00"),""))</f>
        <v>5a</v>
      </c>
      <c r="I1914" s="1" t="str">
        <f>IF(ISBLANK(Data!$F1914),"",IF(Data!$F1914&gt;=3,TEXT(Data!I1914,"00"),""))</f>
        <v>64</v>
      </c>
      <c r="J1914" s="1" t="str">
        <f>IF(ISBLANK(Data!$F1914),"",IF(Data!$F1914&gt;=4,TEXT(Data!J1914,"00"),""))</f>
        <v>5a</v>
      </c>
      <c r="K1914" s="1" t="str">
        <f>IF(ISBLANK(Data!$F1914),"",IF(Data!$F1914&gt;=5,TEXT(Data!K1914,"00"),""))</f>
        <v>64</v>
      </c>
      <c r="L1914" s="1" t="str">
        <f>IF(ISBLANK(Data!$F1914),"",IF(Data!$F1914&gt;=6,TEXT(Data!L1914,"00"),""))</f>
        <v>00</v>
      </c>
      <c r="M1914" s="1" t="str">
        <f>IF(ISBLANK(Data!$F1914),"",IF(Data!$F1914&gt;=7,TEXT(Data!M1914,"00"),""))</f>
        <v>64</v>
      </c>
      <c r="N1914" s="1" t="str">
        <f>IF(ISBLANK(Data!$F1914),"",IF(Data!$F1914&gt;=8,TEXT(Data!N1914,"00"),""))</f>
        <v>a9</v>
      </c>
    </row>
    <row r="1915" ht="14.25">
      <c r="A1915" s="1">
        <f>IF(ISBLANK(Data!A1915),"",Data!A1915)</f>
        <v>199182</v>
      </c>
      <c r="B1915" s="1">
        <f>IF(ISBLANK(Data!B1915),"",Data!B1915)</f>
        <v>0</v>
      </c>
      <c r="C1915" s="1">
        <f>IF(ISBLANK(Data!C1915),"",Data!C1915)</f>
        <v>301</v>
      </c>
      <c r="D1915" s="1">
        <f>IF(ISBLANK(Data!D1915),"",Data!D1915)</f>
        <v>0</v>
      </c>
      <c r="E1915" s="1">
        <f>IF(ISBLANK(Data!E1915),"",Data!E1915)</f>
        <v>0</v>
      </c>
      <c r="F1915" s="1">
        <f>IF(ISBLANK(Data!F1915),"",Data!F1915)</f>
        <v>3</v>
      </c>
      <c r="G1915" s="1" t="str">
        <f>IF(ISBLANK(Data!$F1915),"",IF(Data!$F1915&gt;=1,TEXT(Data!G1915,"00"),""))</f>
        <v>88</v>
      </c>
      <c r="H1915" s="1" t="str">
        <f>IF(ISBLANK(Data!$F1915),"",IF(Data!$F1915&gt;=2,TEXT(Data!H1915,"00"),""))</f>
        <v>09</v>
      </c>
      <c r="I1915" s="1" t="str">
        <f>IF(ISBLANK(Data!$F1915),"",IF(Data!$F1915&gt;=3,TEXT(Data!I1915,"00"),""))</f>
        <v>00</v>
      </c>
      <c r="J1915" s="1" t="str">
        <f>IF(ISBLANK(Data!$F1915),"",IF(Data!$F1915&gt;=4,TEXT(Data!J1915,"00"),""))</f>
        <v/>
      </c>
      <c r="K1915" s="1" t="str">
        <f>IF(ISBLANK(Data!$F1915),"",IF(Data!$F1915&gt;=5,TEXT(Data!K1915,"00"),""))</f>
        <v/>
      </c>
      <c r="L1915" s="1" t="str">
        <f>IF(ISBLANK(Data!$F1915),"",IF(Data!$F1915&gt;=6,TEXT(Data!L1915,"00"),""))</f>
        <v/>
      </c>
      <c r="M1915" s="1" t="str">
        <f>IF(ISBLANK(Data!$F1915),"",IF(Data!$F1915&gt;=7,TEXT(Data!M1915,"00"),""))</f>
        <v/>
      </c>
      <c r="N1915" s="1" t="str">
        <f>IF(ISBLANK(Data!$F1915),"",IF(Data!$F1915&gt;=8,TEXT(Data!N1915,"00"),""))</f>
        <v/>
      </c>
    </row>
    <row r="1916" ht="14.25">
      <c r="A1916" s="1">
        <f>IF(ISBLANK(Data!A1916),"",Data!A1916)</f>
        <v>199231</v>
      </c>
      <c r="B1916" s="1">
        <f>IF(ISBLANK(Data!B1916),"",Data!B1916)</f>
        <v>0</v>
      </c>
      <c r="C1916" s="1">
        <f>IF(ISBLANK(Data!C1916),"",Data!C1916)</f>
        <v>300</v>
      </c>
      <c r="D1916" s="1">
        <f>IF(ISBLANK(Data!D1916),"",Data!D1916)</f>
        <v>0</v>
      </c>
      <c r="E1916" s="1">
        <f>IF(ISBLANK(Data!E1916),"",Data!E1916)</f>
        <v>0</v>
      </c>
      <c r="F1916" s="1">
        <f>IF(ISBLANK(Data!F1916),"",Data!F1916)</f>
        <v>8</v>
      </c>
      <c r="G1916" s="1" t="str">
        <f>IF(ISBLANK(Data!$F1916),"",IF(Data!$F1916&gt;=1,TEXT(Data!G1916,"00"),""))</f>
        <v>03</v>
      </c>
      <c r="H1916" s="1" t="str">
        <f>IF(ISBLANK(Data!$F1916),"",IF(Data!$F1916&gt;=2,TEXT(Data!H1916,"00"),""))</f>
        <v>5a</v>
      </c>
      <c r="I1916" s="1" t="str">
        <f>IF(ISBLANK(Data!$F1916),"",IF(Data!$F1916&gt;=3,TEXT(Data!I1916,"00"),""))</f>
        <v>64</v>
      </c>
      <c r="J1916" s="1" t="str">
        <f>IF(ISBLANK(Data!$F1916),"",IF(Data!$F1916&gt;=4,TEXT(Data!J1916,"00"),""))</f>
        <v>5a</v>
      </c>
      <c r="K1916" s="1" t="str">
        <f>IF(ISBLANK(Data!$F1916),"",IF(Data!$F1916&gt;=5,TEXT(Data!K1916,"00"),""))</f>
        <v>64</v>
      </c>
      <c r="L1916" s="1" t="str">
        <f>IF(ISBLANK(Data!$F1916),"",IF(Data!$F1916&gt;=6,TEXT(Data!L1916,"00"),""))</f>
        <v>00</v>
      </c>
      <c r="M1916" s="1" t="str">
        <f>IF(ISBLANK(Data!$F1916),"",IF(Data!$F1916&gt;=7,TEXT(Data!M1916,"00"),""))</f>
        <v>64</v>
      </c>
      <c r="N1916" s="1" t="str">
        <f>IF(ISBLANK(Data!$F1916),"",IF(Data!$F1916&gt;=8,TEXT(Data!N1916,"00"),""))</f>
        <v>ba</v>
      </c>
    </row>
    <row r="1917" ht="14.25">
      <c r="A1917" s="1">
        <f>IF(ISBLANK(Data!A1917),"",Data!A1917)</f>
        <v>199232</v>
      </c>
      <c r="B1917" s="1">
        <f>IF(ISBLANK(Data!B1917),"",Data!B1917)</f>
        <v>0</v>
      </c>
      <c r="C1917" s="1">
        <f>IF(ISBLANK(Data!C1917),"",Data!C1917)</f>
        <v>301</v>
      </c>
      <c r="D1917" s="1">
        <f>IF(ISBLANK(Data!D1917),"",Data!D1917)</f>
        <v>0</v>
      </c>
      <c r="E1917" s="1">
        <f>IF(ISBLANK(Data!E1917),"",Data!E1917)</f>
        <v>0</v>
      </c>
      <c r="F1917" s="1">
        <f>IF(ISBLANK(Data!F1917),"",Data!F1917)</f>
        <v>3</v>
      </c>
      <c r="G1917" s="1" t="str">
        <f>IF(ISBLANK(Data!$F1917),"",IF(Data!$F1917&gt;=1,TEXT(Data!G1917,"00"),""))</f>
        <v>c6</v>
      </c>
      <c r="H1917" s="1" t="str">
        <f>IF(ISBLANK(Data!$F1917),"",IF(Data!$F1917&gt;=2,TEXT(Data!H1917,"00"),""))</f>
        <v>a</v>
      </c>
      <c r="I1917" s="1" t="str">
        <f>IF(ISBLANK(Data!$F1917),"",IF(Data!$F1917&gt;=3,TEXT(Data!I1917,"00"),""))</f>
        <v>00</v>
      </c>
      <c r="J1917" s="1" t="str">
        <f>IF(ISBLANK(Data!$F1917),"",IF(Data!$F1917&gt;=4,TEXT(Data!J1917,"00"),""))</f>
        <v/>
      </c>
      <c r="K1917" s="1" t="str">
        <f>IF(ISBLANK(Data!$F1917),"",IF(Data!$F1917&gt;=5,TEXT(Data!K1917,"00"),""))</f>
        <v/>
      </c>
      <c r="L1917" s="1" t="str">
        <f>IF(ISBLANK(Data!$F1917),"",IF(Data!$F1917&gt;=6,TEXT(Data!L1917,"00"),""))</f>
        <v/>
      </c>
      <c r="M1917" s="1" t="str">
        <f>IF(ISBLANK(Data!$F1917),"",IF(Data!$F1917&gt;=7,TEXT(Data!M1917,"00"),""))</f>
        <v/>
      </c>
      <c r="N1917" s="1" t="str">
        <f>IF(ISBLANK(Data!$F1917),"",IF(Data!$F1917&gt;=8,TEXT(Data!N1917,"00"),""))</f>
        <v/>
      </c>
    </row>
    <row r="1918" ht="14.25">
      <c r="A1918" s="1">
        <f>IF(ISBLANK(Data!A1918),"",Data!A1918)</f>
        <v>199246</v>
      </c>
      <c r="B1918" s="1">
        <f>IF(ISBLANK(Data!B1918),"",Data!B1918)</f>
        <v>1</v>
      </c>
      <c r="C1918" s="1">
        <f>IF(ISBLANK(Data!C1918),"",Data!C1918)</f>
        <v>201</v>
      </c>
      <c r="D1918" s="1">
        <f>IF(ISBLANK(Data!D1918),"",Data!D1918)</f>
        <v>0</v>
      </c>
      <c r="E1918" s="1">
        <f>IF(ISBLANK(Data!E1918),"",Data!E1918)</f>
        <v>0</v>
      </c>
      <c r="F1918" s="1">
        <f>IF(ISBLANK(Data!F1918),"",Data!F1918)</f>
        <v>6</v>
      </c>
      <c r="G1918" s="1" t="str">
        <f>IF(ISBLANK(Data!$F1918),"",IF(Data!$F1918&gt;=1,TEXT(Data!G1918,"00"),""))</f>
        <v>e6</v>
      </c>
      <c r="H1918" s="1" t="str">
        <f>IF(ISBLANK(Data!$F1918),"",IF(Data!$F1918&gt;=2,TEXT(Data!H1918,"00"),""))</f>
        <v>05</v>
      </c>
      <c r="I1918" s="1" t="str">
        <f>IF(ISBLANK(Data!$F1918),"",IF(Data!$F1918&gt;=3,TEXT(Data!I1918,"00"),""))</f>
        <v>00</v>
      </c>
      <c r="J1918" s="1" t="str">
        <f>IF(ISBLANK(Data!$F1918),"",IF(Data!$F1918&gt;=4,TEXT(Data!J1918,"00"),""))</f>
        <v>00</v>
      </c>
      <c r="K1918" s="1" t="str">
        <f>IF(ISBLANK(Data!$F1918),"",IF(Data!$F1918&gt;=5,TEXT(Data!K1918,"00"),""))</f>
        <v>62</v>
      </c>
      <c r="L1918" s="1" t="str">
        <f>IF(ISBLANK(Data!$F1918),"",IF(Data!$F1918&gt;=6,TEXT(Data!L1918,"00"),""))</f>
        <v>00</v>
      </c>
      <c r="M1918" s="1" t="str">
        <f>IF(ISBLANK(Data!$F1918),"",IF(Data!$F1918&gt;=7,TEXT(Data!M1918,"00"),""))</f>
        <v/>
      </c>
      <c r="N1918" s="1" t="str">
        <f>IF(ISBLANK(Data!$F1918),"",IF(Data!$F1918&gt;=8,TEXT(Data!N1918,"00"),""))</f>
        <v/>
      </c>
    </row>
    <row r="1919" ht="14.25">
      <c r="A1919" s="1">
        <f>IF(ISBLANK(Data!A1919),"",Data!A1919)</f>
        <v>199250</v>
      </c>
      <c r="B1919" s="1">
        <f>IF(ISBLANK(Data!B1919),"",Data!B1919)</f>
        <v>1</v>
      </c>
      <c r="C1919" s="1">
        <f>IF(ISBLANK(Data!C1919),"",Data!C1919)</f>
        <v>401</v>
      </c>
      <c r="D1919" s="1">
        <f>IF(ISBLANK(Data!D1919),"",Data!D1919)</f>
        <v>0</v>
      </c>
      <c r="E1919" s="1">
        <f>IF(ISBLANK(Data!E1919),"",Data!E1919)</f>
        <v>0</v>
      </c>
      <c r="F1919" s="1">
        <f>IF(ISBLANK(Data!F1919),"",Data!F1919)</f>
        <v>8</v>
      </c>
      <c r="G1919" s="1" t="str">
        <f>IF(ISBLANK(Data!$F1919),"",IF(Data!$F1919&gt;=1,TEXT(Data!G1919,"00"),""))</f>
        <v>8f</v>
      </c>
      <c r="H1919" s="1" t="str">
        <f>IF(ISBLANK(Data!$F1919),"",IF(Data!$F1919&gt;=2,TEXT(Data!H1919,"00"),""))</f>
        <v>a0</v>
      </c>
      <c r="I1919" s="1" t="str">
        <f>IF(ISBLANK(Data!$F1919),"",IF(Data!$F1919&gt;=3,TEXT(Data!I1919,"00"),""))</f>
        <v>00</v>
      </c>
      <c r="J1919" s="1" t="str">
        <f>IF(ISBLANK(Data!$F1919),"",IF(Data!$F1919&gt;=4,TEXT(Data!J1919,"00"),""))</f>
        <v>00</v>
      </c>
      <c r="K1919" s="1" t="str">
        <f>IF(ISBLANK(Data!$F1919),"",IF(Data!$F1919&gt;=5,TEXT(Data!K1919,"00"),""))</f>
        <v>56</v>
      </c>
      <c r="L1919" s="1" t="str">
        <f>IF(ISBLANK(Data!$F1919),"",IF(Data!$F1919&gt;=6,TEXT(Data!L1919,"00"),""))</f>
        <v>00</v>
      </c>
      <c r="M1919" s="1" t="str">
        <f>IF(ISBLANK(Data!$F1919),"",IF(Data!$F1919&gt;=7,TEXT(Data!M1919,"00"),""))</f>
        <v>00</v>
      </c>
      <c r="N1919" s="1" t="str">
        <f>IF(ISBLANK(Data!$F1919),"",IF(Data!$F1919&gt;=8,TEXT(Data!N1919,"00"),""))</f>
        <v>00</v>
      </c>
    </row>
    <row r="1920" ht="14.25">
      <c r="A1920" s="1">
        <f>IF(ISBLANK(Data!A1920),"",Data!A1920)</f>
        <v>199258</v>
      </c>
      <c r="B1920" s="1">
        <f>IF(ISBLANK(Data!B1920),"",Data!B1920)</f>
        <v>1</v>
      </c>
      <c r="C1920" s="1">
        <f>IF(ISBLANK(Data!C1920),"",Data!C1920)</f>
        <v>203</v>
      </c>
      <c r="D1920" s="1">
        <f>IF(ISBLANK(Data!D1920),"",Data!D1920)</f>
        <v>0</v>
      </c>
      <c r="E1920" s="1">
        <f>IF(ISBLANK(Data!E1920),"",Data!E1920)</f>
        <v>0</v>
      </c>
      <c r="F1920" s="1">
        <f>IF(ISBLANK(Data!F1920),"",Data!F1920)</f>
        <v>8</v>
      </c>
      <c r="G1920" s="1" t="str">
        <f>IF(ISBLANK(Data!$F1920),"",IF(Data!$F1920&gt;=1,TEXT(Data!G1920,"00"),""))</f>
        <v>00</v>
      </c>
      <c r="H1920" s="1" t="str">
        <f>IF(ISBLANK(Data!$F1920),"",IF(Data!$F1920&gt;=2,TEXT(Data!H1920,"00"),""))</f>
        <v>00</v>
      </c>
      <c r="I1920" s="1" t="str">
        <f>IF(ISBLANK(Data!$F1920),"",IF(Data!$F1920&gt;=3,TEXT(Data!I1920,"00"),""))</f>
        <v>00</v>
      </c>
      <c r="J1920" s="1" t="str">
        <f>IF(ISBLANK(Data!$F1920),"",IF(Data!$F1920&gt;=4,TEXT(Data!J1920,"00"),""))</f>
        <v>00</v>
      </c>
      <c r="K1920" s="1" t="str">
        <f>IF(ISBLANK(Data!$F1920),"",IF(Data!$F1920&gt;=5,TEXT(Data!K1920,"00"),""))</f>
        <v>00</v>
      </c>
      <c r="L1920" s="1" t="str">
        <f>IF(ISBLANK(Data!$F1920),"",IF(Data!$F1920&gt;=6,TEXT(Data!L1920,"00"),""))</f>
        <v>00</v>
      </c>
      <c r="M1920" s="1" t="str">
        <f>IF(ISBLANK(Data!$F1920),"",IF(Data!$F1920&gt;=7,TEXT(Data!M1920,"00"),""))</f>
        <v>00</v>
      </c>
      <c r="N1920" s="1" t="str">
        <f>IF(ISBLANK(Data!$F1920),"",IF(Data!$F1920&gt;=8,TEXT(Data!N1920,"00"),""))</f>
        <v>00</v>
      </c>
    </row>
    <row r="1921" ht="14.25">
      <c r="A1921" s="1">
        <f>IF(ISBLANK(Data!A1921),"",Data!A1921)</f>
        <v>199270</v>
      </c>
      <c r="B1921" s="1">
        <f>IF(ISBLANK(Data!B1921),"",Data!B1921)</f>
        <v>1</v>
      </c>
      <c r="C1921" s="1">
        <f>IF(ISBLANK(Data!C1921),"",Data!C1921)</f>
        <v>400</v>
      </c>
      <c r="D1921" s="1">
        <f>IF(ISBLANK(Data!D1921),"",Data!D1921)</f>
        <v>0</v>
      </c>
      <c r="E1921" s="1">
        <f>IF(ISBLANK(Data!E1921),"",Data!E1921)</f>
        <v>0</v>
      </c>
      <c r="F1921" s="1">
        <f>IF(ISBLANK(Data!F1921),"",Data!F1921)</f>
        <v>8</v>
      </c>
      <c r="G1921" s="1" t="str">
        <f>IF(ISBLANK(Data!$F1921),"",IF(Data!$F1921&gt;=1,TEXT(Data!G1921,"00"),""))</f>
        <v>01</v>
      </c>
      <c r="H1921" s="1" t="str">
        <f>IF(ISBLANK(Data!$F1921),"",IF(Data!$F1921&gt;=2,TEXT(Data!H1921,"00"),""))</f>
        <v>00</v>
      </c>
      <c r="I1921" s="1" t="str">
        <f>IF(ISBLANK(Data!$F1921),"",IF(Data!$F1921&gt;=3,TEXT(Data!I1921,"00"),""))</f>
        <v>4c</v>
      </c>
      <c r="J1921" s="1" t="str">
        <f>IF(ISBLANK(Data!$F1921),"",IF(Data!$F1921&gt;=4,TEXT(Data!J1921,"00"),""))</f>
        <v>00</v>
      </c>
      <c r="K1921" s="1" t="str">
        <f>IF(ISBLANK(Data!$F1921),"",IF(Data!$F1921&gt;=5,TEXT(Data!K1921,"00"),""))</f>
        <v>00</v>
      </c>
      <c r="L1921" s="1" t="str">
        <f>IF(ISBLANK(Data!$F1921),"",IF(Data!$F1921&gt;=6,TEXT(Data!L1921,"00"),""))</f>
        <v>00</v>
      </c>
      <c r="M1921" s="1" t="str">
        <f>IF(ISBLANK(Data!$F1921),"",IF(Data!$F1921&gt;=7,TEXT(Data!M1921,"00"),""))</f>
        <v>00</v>
      </c>
      <c r="N1921" s="1" t="str">
        <f>IF(ISBLANK(Data!$F1921),"",IF(Data!$F1921&gt;=8,TEXT(Data!N1921,"00"),""))</f>
        <v>00</v>
      </c>
    </row>
    <row r="1922" ht="14.25">
      <c r="A1922" s="1">
        <f>IF(ISBLANK(Data!A1922),"",Data!A1922)</f>
        <v>199281</v>
      </c>
      <c r="B1922" s="1">
        <f>IF(ISBLANK(Data!B1922),"",Data!B1922)</f>
        <v>0</v>
      </c>
      <c r="C1922" s="1">
        <f>IF(ISBLANK(Data!C1922),"",Data!C1922)</f>
        <v>300</v>
      </c>
      <c r="D1922" s="1">
        <f>IF(ISBLANK(Data!D1922),"",Data!D1922)</f>
        <v>0</v>
      </c>
      <c r="E1922" s="1">
        <f>IF(ISBLANK(Data!E1922),"",Data!E1922)</f>
        <v>0</v>
      </c>
      <c r="F1922" s="1">
        <f>IF(ISBLANK(Data!F1922),"",Data!F1922)</f>
        <v>8</v>
      </c>
      <c r="G1922" s="1" t="str">
        <f>IF(ISBLANK(Data!$F1922),"",IF(Data!$F1922&gt;=1,TEXT(Data!G1922,"00"),""))</f>
        <v>03</v>
      </c>
      <c r="H1922" s="1" t="str">
        <f>IF(ISBLANK(Data!$F1922),"",IF(Data!$F1922&gt;=2,TEXT(Data!H1922,"00"),""))</f>
        <v>5a</v>
      </c>
      <c r="I1922" s="1" t="str">
        <f>IF(ISBLANK(Data!$F1922),"",IF(Data!$F1922&gt;=3,TEXT(Data!I1922,"00"),""))</f>
        <v>64</v>
      </c>
      <c r="J1922" s="1" t="str">
        <f>IF(ISBLANK(Data!$F1922),"",IF(Data!$F1922&gt;=4,TEXT(Data!J1922,"00"),""))</f>
        <v>5a</v>
      </c>
      <c r="K1922" s="1" t="str">
        <f>IF(ISBLANK(Data!$F1922),"",IF(Data!$F1922&gt;=5,TEXT(Data!K1922,"00"),""))</f>
        <v>64</v>
      </c>
      <c r="L1922" s="1" t="str">
        <f>IF(ISBLANK(Data!$F1922),"",IF(Data!$F1922&gt;=6,TEXT(Data!L1922,"00"),""))</f>
        <v>00</v>
      </c>
      <c r="M1922" s="1" t="str">
        <f>IF(ISBLANK(Data!$F1922),"",IF(Data!$F1922&gt;=7,TEXT(Data!M1922,"00"),""))</f>
        <v>64</v>
      </c>
      <c r="N1922" s="1" t="str">
        <f>IF(ISBLANK(Data!$F1922),"",IF(Data!$F1922&gt;=8,TEXT(Data!N1922,"00"),""))</f>
        <v>ab</v>
      </c>
    </row>
    <row r="1923" ht="14.25">
      <c r="A1923" s="1">
        <f>IF(ISBLANK(Data!A1923),"",Data!A1923)</f>
        <v>199282</v>
      </c>
      <c r="B1923" s="1">
        <f>IF(ISBLANK(Data!B1923),"",Data!B1923)</f>
        <v>0</v>
      </c>
      <c r="C1923" s="1">
        <f>IF(ISBLANK(Data!C1923),"",Data!C1923)</f>
        <v>301</v>
      </c>
      <c r="D1923" s="1">
        <f>IF(ISBLANK(Data!D1923),"",Data!D1923)</f>
        <v>0</v>
      </c>
      <c r="E1923" s="1">
        <f>IF(ISBLANK(Data!E1923),"",Data!E1923)</f>
        <v>0</v>
      </c>
      <c r="F1923" s="1">
        <f>IF(ISBLANK(Data!F1923),"",Data!F1923)</f>
        <v>3</v>
      </c>
      <c r="G1923" s="1" t="str">
        <f>IF(ISBLANK(Data!$F1923),"",IF(Data!$F1923&gt;=1,TEXT(Data!G1923,"00"),""))</f>
        <v>43</v>
      </c>
      <c r="H1923" s="1" t="str">
        <f>IF(ISBLANK(Data!$F1923),"",IF(Data!$F1923&gt;=2,TEXT(Data!H1923,"00"),""))</f>
        <v>b</v>
      </c>
      <c r="I1923" s="1" t="str">
        <f>IF(ISBLANK(Data!$F1923),"",IF(Data!$F1923&gt;=3,TEXT(Data!I1923,"00"),""))</f>
        <v>00</v>
      </c>
      <c r="J1923" s="1" t="str">
        <f>IF(ISBLANK(Data!$F1923),"",IF(Data!$F1923&gt;=4,TEXT(Data!J1923,"00"),""))</f>
        <v/>
      </c>
      <c r="K1923" s="1" t="str">
        <f>IF(ISBLANK(Data!$F1923),"",IF(Data!$F1923&gt;=5,TEXT(Data!K1923,"00"),""))</f>
        <v/>
      </c>
      <c r="L1923" s="1" t="str">
        <f>IF(ISBLANK(Data!$F1923),"",IF(Data!$F1923&gt;=6,TEXT(Data!L1923,"00"),""))</f>
        <v/>
      </c>
      <c r="M1923" s="1" t="str">
        <f>IF(ISBLANK(Data!$F1923),"",IF(Data!$F1923&gt;=7,TEXT(Data!M1923,"00"),""))</f>
        <v/>
      </c>
      <c r="N1923" s="1" t="str">
        <f>IF(ISBLANK(Data!$F1923),"",IF(Data!$F1923&gt;=8,TEXT(Data!N1923,"00"),""))</f>
        <v/>
      </c>
    </row>
    <row r="1924" ht="14.25">
      <c r="A1924" s="1">
        <f>IF(ISBLANK(Data!A1924),"",Data!A1924)</f>
        <v>199331</v>
      </c>
      <c r="B1924" s="1">
        <f>IF(ISBLANK(Data!B1924),"",Data!B1924)</f>
        <v>0</v>
      </c>
      <c r="C1924" s="1">
        <f>IF(ISBLANK(Data!C1924),"",Data!C1924)</f>
        <v>300</v>
      </c>
      <c r="D1924" s="1">
        <f>IF(ISBLANK(Data!D1924),"",Data!D1924)</f>
        <v>0</v>
      </c>
      <c r="E1924" s="1">
        <f>IF(ISBLANK(Data!E1924),"",Data!E1924)</f>
        <v>0</v>
      </c>
      <c r="F1924" s="1">
        <f>IF(ISBLANK(Data!F1924),"",Data!F1924)</f>
        <v>8</v>
      </c>
      <c r="G1924" s="1" t="str">
        <f>IF(ISBLANK(Data!$F1924),"",IF(Data!$F1924&gt;=1,TEXT(Data!G1924,"00"),""))</f>
        <v>03</v>
      </c>
      <c r="H1924" s="1" t="str">
        <f>IF(ISBLANK(Data!$F1924),"",IF(Data!$F1924&gt;=2,TEXT(Data!H1924,"00"),""))</f>
        <v>5a</v>
      </c>
      <c r="I1924" s="1" t="str">
        <f>IF(ISBLANK(Data!$F1924),"",IF(Data!$F1924&gt;=3,TEXT(Data!I1924,"00"),""))</f>
        <v>64</v>
      </c>
      <c r="J1924" s="1" t="str">
        <f>IF(ISBLANK(Data!$F1924),"",IF(Data!$F1924&gt;=4,TEXT(Data!J1924,"00"),""))</f>
        <v>5a</v>
      </c>
      <c r="K1924" s="1" t="str">
        <f>IF(ISBLANK(Data!$F1924),"",IF(Data!$F1924&gt;=5,TEXT(Data!K1924,"00"),""))</f>
        <v>64</v>
      </c>
      <c r="L1924" s="1" t="str">
        <f>IF(ISBLANK(Data!$F1924),"",IF(Data!$F1924&gt;=6,TEXT(Data!L1924,"00"),""))</f>
        <v>00</v>
      </c>
      <c r="M1924" s="1" t="str">
        <f>IF(ISBLANK(Data!$F1924),"",IF(Data!$F1924&gt;=7,TEXT(Data!M1924,"00"),""))</f>
        <v>64</v>
      </c>
      <c r="N1924" s="1" t="str">
        <f>IF(ISBLANK(Data!$F1924),"",IF(Data!$F1924&gt;=8,TEXT(Data!N1924,"00"),""))</f>
        <v>bc</v>
      </c>
    </row>
    <row r="1925" ht="14.25">
      <c r="A1925" s="1">
        <f>IF(ISBLANK(Data!A1925),"",Data!A1925)</f>
        <v>199332</v>
      </c>
      <c r="B1925" s="1">
        <f>IF(ISBLANK(Data!B1925),"",Data!B1925)</f>
        <v>0</v>
      </c>
      <c r="C1925" s="1">
        <f>IF(ISBLANK(Data!C1925),"",Data!C1925)</f>
        <v>301</v>
      </c>
      <c r="D1925" s="1">
        <f>IF(ISBLANK(Data!D1925),"",Data!D1925)</f>
        <v>0</v>
      </c>
      <c r="E1925" s="1">
        <f>IF(ISBLANK(Data!E1925),"",Data!E1925)</f>
        <v>0</v>
      </c>
      <c r="F1925" s="1">
        <f>IF(ISBLANK(Data!F1925),"",Data!F1925)</f>
        <v>3</v>
      </c>
      <c r="G1925" s="1" t="str">
        <f>IF(ISBLANK(Data!$F1925),"",IF(Data!$F1925&gt;=1,TEXT(Data!G1925,"00"),""))</f>
        <v>b5</v>
      </c>
      <c r="H1925" s="1" t="str">
        <f>IF(ISBLANK(Data!$F1925),"",IF(Data!$F1925&gt;=2,TEXT(Data!H1925,"00"),""))</f>
        <v>c</v>
      </c>
      <c r="I1925" s="1" t="str">
        <f>IF(ISBLANK(Data!$F1925),"",IF(Data!$F1925&gt;=3,TEXT(Data!I1925,"00"),""))</f>
        <v>00</v>
      </c>
      <c r="J1925" s="1" t="str">
        <f>IF(ISBLANK(Data!$F1925),"",IF(Data!$F1925&gt;=4,TEXT(Data!J1925,"00"),""))</f>
        <v/>
      </c>
      <c r="K1925" s="1" t="str">
        <f>IF(ISBLANK(Data!$F1925),"",IF(Data!$F1925&gt;=5,TEXT(Data!K1925,"00"),""))</f>
        <v/>
      </c>
      <c r="L1925" s="1" t="str">
        <f>IF(ISBLANK(Data!$F1925),"",IF(Data!$F1925&gt;=6,TEXT(Data!L1925,"00"),""))</f>
        <v/>
      </c>
      <c r="M1925" s="1" t="str">
        <f>IF(ISBLANK(Data!$F1925),"",IF(Data!$F1925&gt;=7,TEXT(Data!M1925,"00"),""))</f>
        <v/>
      </c>
      <c r="N1925" s="1" t="str">
        <f>IF(ISBLANK(Data!$F1925),"",IF(Data!$F1925&gt;=8,TEXT(Data!N1925,"00"),""))</f>
        <v/>
      </c>
    </row>
    <row r="1926" ht="14.25">
      <c r="A1926" s="1">
        <f>IF(ISBLANK(Data!A1926),"",Data!A1926)</f>
        <v>199346</v>
      </c>
      <c r="B1926" s="1">
        <f>IF(ISBLANK(Data!B1926),"",Data!B1926)</f>
        <v>1</v>
      </c>
      <c r="C1926" s="1">
        <f>IF(ISBLANK(Data!C1926),"",Data!C1926)</f>
        <v>201</v>
      </c>
      <c r="D1926" s="1">
        <f>IF(ISBLANK(Data!D1926),"",Data!D1926)</f>
        <v>0</v>
      </c>
      <c r="E1926" s="1">
        <f>IF(ISBLANK(Data!E1926),"",Data!E1926)</f>
        <v>0</v>
      </c>
      <c r="F1926" s="1">
        <f>IF(ISBLANK(Data!F1926),"",Data!F1926)</f>
        <v>6</v>
      </c>
      <c r="G1926" s="1" t="str">
        <f>IF(ISBLANK(Data!$F1926),"",IF(Data!$F1926&gt;=1,TEXT(Data!G1926,"00"),""))</f>
        <v>e</v>
      </c>
      <c r="H1926" s="1" t="str">
        <f>IF(ISBLANK(Data!$F1926),"",IF(Data!$F1926&gt;=2,TEXT(Data!H1926,"00"),""))</f>
        <v>06</v>
      </c>
      <c r="I1926" s="1" t="str">
        <f>IF(ISBLANK(Data!$F1926),"",IF(Data!$F1926&gt;=3,TEXT(Data!I1926,"00"),""))</f>
        <v>00</v>
      </c>
      <c r="J1926" s="1" t="str">
        <f>IF(ISBLANK(Data!$F1926),"",IF(Data!$F1926&gt;=4,TEXT(Data!J1926,"00"),""))</f>
        <v>00</v>
      </c>
      <c r="K1926" s="1" t="str">
        <f>IF(ISBLANK(Data!$F1926),"",IF(Data!$F1926&gt;=5,TEXT(Data!K1926,"00"),""))</f>
        <v>62</v>
      </c>
      <c r="L1926" s="1" t="str">
        <f>IF(ISBLANK(Data!$F1926),"",IF(Data!$F1926&gt;=6,TEXT(Data!L1926,"00"),""))</f>
        <v>00</v>
      </c>
      <c r="M1926" s="1" t="str">
        <f>IF(ISBLANK(Data!$F1926),"",IF(Data!$F1926&gt;=7,TEXT(Data!M1926,"00"),""))</f>
        <v/>
      </c>
      <c r="N1926" s="1" t="str">
        <f>IF(ISBLANK(Data!$F1926),"",IF(Data!$F1926&gt;=8,TEXT(Data!N1926,"00"),""))</f>
        <v/>
      </c>
    </row>
    <row r="1927" ht="14.25">
      <c r="A1927" s="1">
        <f>IF(ISBLANK(Data!A1927),"",Data!A1927)</f>
        <v>199350</v>
      </c>
      <c r="B1927" s="1">
        <f>IF(ISBLANK(Data!B1927),"",Data!B1927)</f>
        <v>1</v>
      </c>
      <c r="C1927" s="1">
        <f>IF(ISBLANK(Data!C1927),"",Data!C1927)</f>
        <v>401</v>
      </c>
      <c r="D1927" s="1">
        <f>IF(ISBLANK(Data!D1927),"",Data!D1927)</f>
        <v>0</v>
      </c>
      <c r="E1927" s="1">
        <f>IF(ISBLANK(Data!E1927),"",Data!E1927)</f>
        <v>0</v>
      </c>
      <c r="F1927" s="1">
        <f>IF(ISBLANK(Data!F1927),"",Data!F1927)</f>
        <v>8</v>
      </c>
      <c r="G1927" s="1" t="str">
        <f>IF(ISBLANK(Data!$F1927),"",IF(Data!$F1927&gt;=1,TEXT(Data!G1927,"00"),""))</f>
        <v>8f</v>
      </c>
      <c r="H1927" s="1" t="str">
        <f>IF(ISBLANK(Data!$F1927),"",IF(Data!$F1927&gt;=2,TEXT(Data!H1927,"00"),""))</f>
        <v>a0</v>
      </c>
      <c r="I1927" s="1" t="str">
        <f>IF(ISBLANK(Data!$F1927),"",IF(Data!$F1927&gt;=3,TEXT(Data!I1927,"00"),""))</f>
        <v>00</v>
      </c>
      <c r="J1927" s="1" t="str">
        <f>IF(ISBLANK(Data!$F1927),"",IF(Data!$F1927&gt;=4,TEXT(Data!J1927,"00"),""))</f>
        <v>00</v>
      </c>
      <c r="K1927" s="1" t="str">
        <f>IF(ISBLANK(Data!$F1927),"",IF(Data!$F1927&gt;=5,TEXT(Data!K1927,"00"),""))</f>
        <v>56</v>
      </c>
      <c r="L1927" s="1" t="str">
        <f>IF(ISBLANK(Data!$F1927),"",IF(Data!$F1927&gt;=6,TEXT(Data!L1927,"00"),""))</f>
        <v>00</v>
      </c>
      <c r="M1927" s="1" t="str">
        <f>IF(ISBLANK(Data!$F1927),"",IF(Data!$F1927&gt;=7,TEXT(Data!M1927,"00"),""))</f>
        <v>00</v>
      </c>
      <c r="N1927" s="1" t="str">
        <f>IF(ISBLANK(Data!$F1927),"",IF(Data!$F1927&gt;=8,TEXT(Data!N1927,"00"),""))</f>
        <v>00</v>
      </c>
    </row>
    <row r="1928" ht="14.25">
      <c r="A1928" s="1">
        <f>IF(ISBLANK(Data!A1928),"",Data!A1928)</f>
        <v>199358</v>
      </c>
      <c r="B1928" s="1">
        <f>IF(ISBLANK(Data!B1928),"",Data!B1928)</f>
        <v>1</v>
      </c>
      <c r="C1928" s="1">
        <f>IF(ISBLANK(Data!C1928),"",Data!C1928)</f>
        <v>203</v>
      </c>
      <c r="D1928" s="1">
        <f>IF(ISBLANK(Data!D1928),"",Data!D1928)</f>
        <v>0</v>
      </c>
      <c r="E1928" s="1">
        <f>IF(ISBLANK(Data!E1928),"",Data!E1928)</f>
        <v>0</v>
      </c>
      <c r="F1928" s="1">
        <f>IF(ISBLANK(Data!F1928),"",Data!F1928)</f>
        <v>8</v>
      </c>
      <c r="G1928" s="1" t="str">
        <f>IF(ISBLANK(Data!$F1928),"",IF(Data!$F1928&gt;=1,TEXT(Data!G1928,"00"),""))</f>
        <v>00</v>
      </c>
      <c r="H1928" s="1" t="str">
        <f>IF(ISBLANK(Data!$F1928),"",IF(Data!$F1928&gt;=2,TEXT(Data!H1928,"00"),""))</f>
        <v>00</v>
      </c>
      <c r="I1928" s="1" t="str">
        <f>IF(ISBLANK(Data!$F1928),"",IF(Data!$F1928&gt;=3,TEXT(Data!I1928,"00"),""))</f>
        <v>00</v>
      </c>
      <c r="J1928" s="1" t="str">
        <f>IF(ISBLANK(Data!$F1928),"",IF(Data!$F1928&gt;=4,TEXT(Data!J1928,"00"),""))</f>
        <v>00</v>
      </c>
      <c r="K1928" s="1" t="str">
        <f>IF(ISBLANK(Data!$F1928),"",IF(Data!$F1928&gt;=5,TEXT(Data!K1928,"00"),""))</f>
        <v>00</v>
      </c>
      <c r="L1928" s="1" t="str">
        <f>IF(ISBLANK(Data!$F1928),"",IF(Data!$F1928&gt;=6,TEXT(Data!L1928,"00"),""))</f>
        <v>00</v>
      </c>
      <c r="M1928" s="1" t="str">
        <f>IF(ISBLANK(Data!$F1928),"",IF(Data!$F1928&gt;=7,TEXT(Data!M1928,"00"),""))</f>
        <v>00</v>
      </c>
      <c r="N1928" s="1" t="str">
        <f>IF(ISBLANK(Data!$F1928),"",IF(Data!$F1928&gt;=8,TEXT(Data!N1928,"00"),""))</f>
        <v>00</v>
      </c>
    </row>
    <row r="1929" ht="14.25">
      <c r="A1929" s="1">
        <f>IF(ISBLANK(Data!A1929),"",Data!A1929)</f>
        <v>199370</v>
      </c>
      <c r="B1929" s="1">
        <f>IF(ISBLANK(Data!B1929),"",Data!B1929)</f>
        <v>1</v>
      </c>
      <c r="C1929" s="1">
        <f>IF(ISBLANK(Data!C1929),"",Data!C1929)</f>
        <v>400</v>
      </c>
      <c r="D1929" s="1">
        <f>IF(ISBLANK(Data!D1929),"",Data!D1929)</f>
        <v>0</v>
      </c>
      <c r="E1929" s="1">
        <f>IF(ISBLANK(Data!E1929),"",Data!E1929)</f>
        <v>0</v>
      </c>
      <c r="F1929" s="1">
        <f>IF(ISBLANK(Data!F1929),"",Data!F1929)</f>
        <v>8</v>
      </c>
      <c r="G1929" s="1" t="str">
        <f>IF(ISBLANK(Data!$F1929),"",IF(Data!$F1929&gt;=1,TEXT(Data!G1929,"00"),""))</f>
        <v>01</v>
      </c>
      <c r="H1929" s="1" t="str">
        <f>IF(ISBLANK(Data!$F1929),"",IF(Data!$F1929&gt;=2,TEXT(Data!H1929,"00"),""))</f>
        <v>00</v>
      </c>
      <c r="I1929" s="1" t="str">
        <f>IF(ISBLANK(Data!$F1929),"",IF(Data!$F1929&gt;=3,TEXT(Data!I1929,"00"),""))</f>
        <v>4c</v>
      </c>
      <c r="J1929" s="1" t="str">
        <f>IF(ISBLANK(Data!$F1929),"",IF(Data!$F1929&gt;=4,TEXT(Data!J1929,"00"),""))</f>
        <v>00</v>
      </c>
      <c r="K1929" s="1" t="str">
        <f>IF(ISBLANK(Data!$F1929),"",IF(Data!$F1929&gt;=5,TEXT(Data!K1929,"00"),""))</f>
        <v>00</v>
      </c>
      <c r="L1929" s="1" t="str">
        <f>IF(ISBLANK(Data!$F1929),"",IF(Data!$F1929&gt;=6,TEXT(Data!L1929,"00"),""))</f>
        <v>00</v>
      </c>
      <c r="M1929" s="1" t="str">
        <f>IF(ISBLANK(Data!$F1929),"",IF(Data!$F1929&gt;=7,TEXT(Data!M1929,"00"),""))</f>
        <v>00</v>
      </c>
      <c r="N1929" s="1" t="str">
        <f>IF(ISBLANK(Data!$F1929),"",IF(Data!$F1929&gt;=8,TEXT(Data!N1929,"00"),""))</f>
        <v>00</v>
      </c>
    </row>
    <row r="1930" ht="14.25">
      <c r="A1930" s="1">
        <f>IF(ISBLANK(Data!A1930),"",Data!A1930)</f>
        <v>199381</v>
      </c>
      <c r="B1930" s="1">
        <f>IF(ISBLANK(Data!B1930),"",Data!B1930)</f>
        <v>0</v>
      </c>
      <c r="C1930" s="1">
        <f>IF(ISBLANK(Data!C1930),"",Data!C1930)</f>
        <v>300</v>
      </c>
      <c r="D1930" s="1">
        <f>IF(ISBLANK(Data!D1930),"",Data!D1930)</f>
        <v>0</v>
      </c>
      <c r="E1930" s="1">
        <f>IF(ISBLANK(Data!E1930),"",Data!E1930)</f>
        <v>0</v>
      </c>
      <c r="F1930" s="1">
        <f>IF(ISBLANK(Data!F1930),"",Data!F1930)</f>
        <v>8</v>
      </c>
      <c r="G1930" s="1" t="str">
        <f>IF(ISBLANK(Data!$F1930),"",IF(Data!$F1930&gt;=1,TEXT(Data!G1930,"00"),""))</f>
        <v>03</v>
      </c>
      <c r="H1930" s="1" t="str">
        <f>IF(ISBLANK(Data!$F1930),"",IF(Data!$F1930&gt;=2,TEXT(Data!H1930,"00"),""))</f>
        <v>5a</v>
      </c>
      <c r="I1930" s="1" t="str">
        <f>IF(ISBLANK(Data!$F1930),"",IF(Data!$F1930&gt;=3,TEXT(Data!I1930,"00"),""))</f>
        <v>64</v>
      </c>
      <c r="J1930" s="1" t="str">
        <f>IF(ISBLANK(Data!$F1930),"",IF(Data!$F1930&gt;=4,TEXT(Data!J1930,"00"),""))</f>
        <v>5a</v>
      </c>
      <c r="K1930" s="1" t="str">
        <f>IF(ISBLANK(Data!$F1930),"",IF(Data!$F1930&gt;=5,TEXT(Data!K1930,"00"),""))</f>
        <v>64</v>
      </c>
      <c r="L1930" s="1" t="str">
        <f>IF(ISBLANK(Data!$F1930),"",IF(Data!$F1930&gt;=6,TEXT(Data!L1930,"00"),""))</f>
        <v>00</v>
      </c>
      <c r="M1930" s="1" t="str">
        <f>IF(ISBLANK(Data!$F1930),"",IF(Data!$F1930&gt;=7,TEXT(Data!M1930,"00"),""))</f>
        <v>64</v>
      </c>
      <c r="N1930" s="1" t="str">
        <f>IF(ISBLANK(Data!$F1930),"",IF(Data!$F1930&gt;=8,TEXT(Data!N1930,"00"),""))</f>
        <v>ad</v>
      </c>
    </row>
    <row r="1931" ht="14.25">
      <c r="A1931" s="1">
        <f>IF(ISBLANK(Data!A1931),"",Data!A1931)</f>
        <v>199381</v>
      </c>
      <c r="B1931" s="1">
        <f>IF(ISBLANK(Data!B1931),"",Data!B1931)</f>
        <v>0</v>
      </c>
      <c r="C1931" s="1">
        <f>IF(ISBLANK(Data!C1931),"",Data!C1931)</f>
        <v>301</v>
      </c>
      <c r="D1931" s="1">
        <f>IF(ISBLANK(Data!D1931),"",Data!D1931)</f>
        <v>0</v>
      </c>
      <c r="E1931" s="1">
        <f>IF(ISBLANK(Data!E1931),"",Data!E1931)</f>
        <v>0</v>
      </c>
      <c r="F1931" s="1">
        <f>IF(ISBLANK(Data!F1931),"",Data!F1931)</f>
        <v>3</v>
      </c>
      <c r="G1931" s="1" t="str">
        <f>IF(ISBLANK(Data!$F1931),"",IF(Data!$F1931&gt;=1,TEXT(Data!G1931,"00"),""))</f>
        <v>4e</v>
      </c>
      <c r="H1931" s="1" t="str">
        <f>IF(ISBLANK(Data!$F1931),"",IF(Data!$F1931&gt;=2,TEXT(Data!H1931,"00"),""))</f>
        <v>d</v>
      </c>
      <c r="I1931" s="1" t="str">
        <f>IF(ISBLANK(Data!$F1931),"",IF(Data!$F1931&gt;=3,TEXT(Data!I1931,"00"),""))</f>
        <v>00</v>
      </c>
      <c r="J1931" s="1" t="str">
        <f>IF(ISBLANK(Data!$F1931),"",IF(Data!$F1931&gt;=4,TEXT(Data!J1931,"00"),""))</f>
        <v/>
      </c>
      <c r="K1931" s="1" t="str">
        <f>IF(ISBLANK(Data!$F1931),"",IF(Data!$F1931&gt;=5,TEXT(Data!K1931,"00"),""))</f>
        <v/>
      </c>
      <c r="L1931" s="1" t="str">
        <f>IF(ISBLANK(Data!$F1931),"",IF(Data!$F1931&gt;=6,TEXT(Data!L1931,"00"),""))</f>
        <v/>
      </c>
      <c r="M1931" s="1" t="str">
        <f>IF(ISBLANK(Data!$F1931),"",IF(Data!$F1931&gt;=7,TEXT(Data!M1931,"00"),""))</f>
        <v/>
      </c>
      <c r="N1931" s="1" t="str">
        <f>IF(ISBLANK(Data!$F1931),"",IF(Data!$F1931&gt;=8,TEXT(Data!N1931,"00"),""))</f>
        <v/>
      </c>
    </row>
    <row r="1932" ht="14.25">
      <c r="A1932" s="1">
        <f>IF(ISBLANK(Data!A1932),"",Data!A1932)</f>
        <v>199431</v>
      </c>
      <c r="B1932" s="1">
        <f>IF(ISBLANK(Data!B1932),"",Data!B1932)</f>
        <v>0</v>
      </c>
      <c r="C1932" s="1">
        <f>IF(ISBLANK(Data!C1932),"",Data!C1932)</f>
        <v>300</v>
      </c>
      <c r="D1932" s="1">
        <f>IF(ISBLANK(Data!D1932),"",Data!D1932)</f>
        <v>0</v>
      </c>
      <c r="E1932" s="1">
        <f>IF(ISBLANK(Data!E1932),"",Data!E1932)</f>
        <v>0</v>
      </c>
      <c r="F1932" s="1">
        <f>IF(ISBLANK(Data!F1932),"",Data!F1932)</f>
        <v>8</v>
      </c>
      <c r="G1932" s="1" t="str">
        <f>IF(ISBLANK(Data!$F1932),"",IF(Data!$F1932&gt;=1,TEXT(Data!G1932,"00"),""))</f>
        <v>03</v>
      </c>
      <c r="H1932" s="1" t="str">
        <f>IF(ISBLANK(Data!$F1932),"",IF(Data!$F1932&gt;=2,TEXT(Data!H1932,"00"),""))</f>
        <v>5a</v>
      </c>
      <c r="I1932" s="1" t="str">
        <f>IF(ISBLANK(Data!$F1932),"",IF(Data!$F1932&gt;=3,TEXT(Data!I1932,"00"),""))</f>
        <v>64</v>
      </c>
      <c r="J1932" s="1" t="str">
        <f>IF(ISBLANK(Data!$F1932),"",IF(Data!$F1932&gt;=4,TEXT(Data!J1932,"00"),""))</f>
        <v>5a</v>
      </c>
      <c r="K1932" s="1" t="str">
        <f>IF(ISBLANK(Data!$F1932),"",IF(Data!$F1932&gt;=5,TEXT(Data!K1932,"00"),""))</f>
        <v>64</v>
      </c>
      <c r="L1932" s="1" t="str">
        <f>IF(ISBLANK(Data!$F1932),"",IF(Data!$F1932&gt;=6,TEXT(Data!L1932,"00"),""))</f>
        <v>00</v>
      </c>
      <c r="M1932" s="1" t="str">
        <f>IF(ISBLANK(Data!$F1932),"",IF(Data!$F1932&gt;=7,TEXT(Data!M1932,"00"),""))</f>
        <v>64</v>
      </c>
      <c r="N1932" s="1" t="str">
        <f>IF(ISBLANK(Data!$F1932),"",IF(Data!$F1932&gt;=8,TEXT(Data!N1932,"00"),""))</f>
        <v>be</v>
      </c>
    </row>
    <row r="1933" ht="14.25">
      <c r="A1933" s="1">
        <f>IF(ISBLANK(Data!A1933),"",Data!A1933)</f>
        <v>199432</v>
      </c>
      <c r="B1933" s="1">
        <f>IF(ISBLANK(Data!B1933),"",Data!B1933)</f>
        <v>0</v>
      </c>
      <c r="C1933" s="1">
        <f>IF(ISBLANK(Data!C1933),"",Data!C1933)</f>
        <v>301</v>
      </c>
      <c r="D1933" s="1">
        <f>IF(ISBLANK(Data!D1933),"",Data!D1933)</f>
        <v>0</v>
      </c>
      <c r="E1933" s="1">
        <f>IF(ISBLANK(Data!E1933),"",Data!E1933)</f>
        <v>0</v>
      </c>
      <c r="F1933" s="1">
        <f>IF(ISBLANK(Data!F1933),"",Data!F1933)</f>
        <v>3</v>
      </c>
      <c r="G1933" s="1" t="str">
        <f>IF(ISBLANK(Data!$F1933),"",IF(Data!$F1933&gt;=1,TEXT(Data!G1933,"00"),""))</f>
        <v>1d</v>
      </c>
      <c r="H1933" s="1" t="str">
        <f>IF(ISBLANK(Data!$F1933),"",IF(Data!$F1933&gt;=2,TEXT(Data!H1933,"00"),""))</f>
        <v>e</v>
      </c>
      <c r="I1933" s="1" t="str">
        <f>IF(ISBLANK(Data!$F1933),"",IF(Data!$F1933&gt;=3,TEXT(Data!I1933,"00"),""))</f>
        <v>00</v>
      </c>
      <c r="J1933" s="1" t="str">
        <f>IF(ISBLANK(Data!$F1933),"",IF(Data!$F1933&gt;=4,TEXT(Data!J1933,"00"),""))</f>
        <v/>
      </c>
      <c r="K1933" s="1" t="str">
        <f>IF(ISBLANK(Data!$F1933),"",IF(Data!$F1933&gt;=5,TEXT(Data!K1933,"00"),""))</f>
        <v/>
      </c>
      <c r="L1933" s="1" t="str">
        <f>IF(ISBLANK(Data!$F1933),"",IF(Data!$F1933&gt;=6,TEXT(Data!L1933,"00"),""))</f>
        <v/>
      </c>
      <c r="M1933" s="1" t="str">
        <f>IF(ISBLANK(Data!$F1933),"",IF(Data!$F1933&gt;=7,TEXT(Data!M1933,"00"),""))</f>
        <v/>
      </c>
      <c r="N1933" s="1" t="str">
        <f>IF(ISBLANK(Data!$F1933),"",IF(Data!$F1933&gt;=8,TEXT(Data!N1933,"00"),""))</f>
        <v/>
      </c>
    </row>
    <row r="1934" ht="14.25">
      <c r="A1934" s="1">
        <f>IF(ISBLANK(Data!A1934),"",Data!A1934)</f>
        <v>199446</v>
      </c>
      <c r="B1934" s="1">
        <f>IF(ISBLANK(Data!B1934),"",Data!B1934)</f>
        <v>1</v>
      </c>
      <c r="C1934" s="1">
        <f>IF(ISBLANK(Data!C1934),"",Data!C1934)</f>
        <v>201</v>
      </c>
      <c r="D1934" s="1">
        <f>IF(ISBLANK(Data!D1934),"",Data!D1934)</f>
        <v>0</v>
      </c>
      <c r="E1934" s="1">
        <f>IF(ISBLANK(Data!E1934),"",Data!E1934)</f>
        <v>0</v>
      </c>
      <c r="F1934" s="1">
        <f>IF(ISBLANK(Data!F1934),"",Data!F1934)</f>
        <v>6</v>
      </c>
      <c r="G1934" s="1" t="str">
        <f>IF(ISBLANK(Data!$F1934),"",IF(Data!$F1934&gt;=1,TEXT(Data!G1934,"00"),""))</f>
        <v>e</v>
      </c>
      <c r="H1934" s="1" t="str">
        <f>IF(ISBLANK(Data!$F1934),"",IF(Data!$F1934&gt;=2,TEXT(Data!H1934,"00"),""))</f>
        <v>06</v>
      </c>
      <c r="I1934" s="1" t="str">
        <f>IF(ISBLANK(Data!$F1934),"",IF(Data!$F1934&gt;=3,TEXT(Data!I1934,"00"),""))</f>
        <v>00</v>
      </c>
      <c r="J1934" s="1" t="str">
        <f>IF(ISBLANK(Data!$F1934),"",IF(Data!$F1934&gt;=4,TEXT(Data!J1934,"00"),""))</f>
        <v>00</v>
      </c>
      <c r="K1934" s="1" t="str">
        <f>IF(ISBLANK(Data!$F1934),"",IF(Data!$F1934&gt;=5,TEXT(Data!K1934,"00"),""))</f>
        <v>62</v>
      </c>
      <c r="L1934" s="1" t="str">
        <f>IF(ISBLANK(Data!$F1934),"",IF(Data!$F1934&gt;=6,TEXT(Data!L1934,"00"),""))</f>
        <v>00</v>
      </c>
      <c r="M1934" s="1" t="str">
        <f>IF(ISBLANK(Data!$F1934),"",IF(Data!$F1934&gt;=7,TEXT(Data!M1934,"00"),""))</f>
        <v/>
      </c>
      <c r="N1934" s="1" t="str">
        <f>IF(ISBLANK(Data!$F1934),"",IF(Data!$F1934&gt;=8,TEXT(Data!N1934,"00"),""))</f>
        <v/>
      </c>
    </row>
    <row r="1935" ht="14.25">
      <c r="A1935" s="1">
        <f>IF(ISBLANK(Data!A1935),"",Data!A1935)</f>
        <v>199450</v>
      </c>
      <c r="B1935" s="1">
        <f>IF(ISBLANK(Data!B1935),"",Data!B1935)</f>
        <v>1</v>
      </c>
      <c r="C1935" s="1">
        <f>IF(ISBLANK(Data!C1935),"",Data!C1935)</f>
        <v>401</v>
      </c>
      <c r="D1935" s="1">
        <f>IF(ISBLANK(Data!D1935),"",Data!D1935)</f>
        <v>0</v>
      </c>
      <c r="E1935" s="1">
        <f>IF(ISBLANK(Data!E1935),"",Data!E1935)</f>
        <v>0</v>
      </c>
      <c r="F1935" s="1">
        <f>IF(ISBLANK(Data!F1935),"",Data!F1935)</f>
        <v>8</v>
      </c>
      <c r="G1935" s="1" t="str">
        <f>IF(ISBLANK(Data!$F1935),"",IF(Data!$F1935&gt;=1,TEXT(Data!G1935,"00"),""))</f>
        <v>8f</v>
      </c>
      <c r="H1935" s="1" t="str">
        <f>IF(ISBLANK(Data!$F1935),"",IF(Data!$F1935&gt;=2,TEXT(Data!H1935,"00"),""))</f>
        <v>a0</v>
      </c>
      <c r="I1935" s="1" t="str">
        <f>IF(ISBLANK(Data!$F1935),"",IF(Data!$F1935&gt;=3,TEXT(Data!I1935,"00"),""))</f>
        <v>00</v>
      </c>
      <c r="J1935" s="1" t="str">
        <f>IF(ISBLANK(Data!$F1935),"",IF(Data!$F1935&gt;=4,TEXT(Data!J1935,"00"),""))</f>
        <v>00</v>
      </c>
      <c r="K1935" s="1" t="str">
        <f>IF(ISBLANK(Data!$F1935),"",IF(Data!$F1935&gt;=5,TEXT(Data!K1935,"00"),""))</f>
        <v>56</v>
      </c>
      <c r="L1935" s="1" t="str">
        <f>IF(ISBLANK(Data!$F1935),"",IF(Data!$F1935&gt;=6,TEXT(Data!L1935,"00"),""))</f>
        <v>00</v>
      </c>
      <c r="M1935" s="1" t="str">
        <f>IF(ISBLANK(Data!$F1935),"",IF(Data!$F1935&gt;=7,TEXT(Data!M1935,"00"),""))</f>
        <v>00</v>
      </c>
      <c r="N1935" s="1" t="str">
        <f>IF(ISBLANK(Data!$F1935),"",IF(Data!$F1935&gt;=8,TEXT(Data!N1935,"00"),""))</f>
        <v>00</v>
      </c>
    </row>
    <row r="1936" ht="14.25">
      <c r="A1936" s="1">
        <f>IF(ISBLANK(Data!A1936),"",Data!A1936)</f>
        <v>199458</v>
      </c>
      <c r="B1936" s="1">
        <f>IF(ISBLANK(Data!B1936),"",Data!B1936)</f>
        <v>1</v>
      </c>
      <c r="C1936" s="1">
        <f>IF(ISBLANK(Data!C1936),"",Data!C1936)</f>
        <v>203</v>
      </c>
      <c r="D1936" s="1">
        <f>IF(ISBLANK(Data!D1936),"",Data!D1936)</f>
        <v>0</v>
      </c>
      <c r="E1936" s="1">
        <f>IF(ISBLANK(Data!E1936),"",Data!E1936)</f>
        <v>0</v>
      </c>
      <c r="F1936" s="1">
        <f>IF(ISBLANK(Data!F1936),"",Data!F1936)</f>
        <v>8</v>
      </c>
      <c r="G1936" s="1" t="str">
        <f>IF(ISBLANK(Data!$F1936),"",IF(Data!$F1936&gt;=1,TEXT(Data!G1936,"00"),""))</f>
        <v>00</v>
      </c>
      <c r="H1936" s="1" t="str">
        <f>IF(ISBLANK(Data!$F1936),"",IF(Data!$F1936&gt;=2,TEXT(Data!H1936,"00"),""))</f>
        <v>00</v>
      </c>
      <c r="I1936" s="1" t="str">
        <f>IF(ISBLANK(Data!$F1936),"",IF(Data!$F1936&gt;=3,TEXT(Data!I1936,"00"),""))</f>
        <v>00</v>
      </c>
      <c r="J1936" s="1" t="str">
        <f>IF(ISBLANK(Data!$F1936),"",IF(Data!$F1936&gt;=4,TEXT(Data!J1936,"00"),""))</f>
        <v>00</v>
      </c>
      <c r="K1936" s="1" t="str">
        <f>IF(ISBLANK(Data!$F1936),"",IF(Data!$F1936&gt;=5,TEXT(Data!K1936,"00"),""))</f>
        <v>00</v>
      </c>
      <c r="L1936" s="1" t="str">
        <f>IF(ISBLANK(Data!$F1936),"",IF(Data!$F1936&gt;=6,TEXT(Data!L1936,"00"),""))</f>
        <v>00</v>
      </c>
      <c r="M1936" s="1" t="str">
        <f>IF(ISBLANK(Data!$F1936),"",IF(Data!$F1936&gt;=7,TEXT(Data!M1936,"00"),""))</f>
        <v>00</v>
      </c>
      <c r="N1936" s="1" t="str">
        <f>IF(ISBLANK(Data!$F1936),"",IF(Data!$F1936&gt;=8,TEXT(Data!N1936,"00"),""))</f>
        <v>00</v>
      </c>
    </row>
    <row r="1937" ht="14.25">
      <c r="A1937" s="1">
        <f>IF(ISBLANK(Data!A1937),"",Data!A1937)</f>
        <v>199470</v>
      </c>
      <c r="B1937" s="1">
        <f>IF(ISBLANK(Data!B1937),"",Data!B1937)</f>
        <v>1</v>
      </c>
      <c r="C1937" s="1">
        <f>IF(ISBLANK(Data!C1937),"",Data!C1937)</f>
        <v>204</v>
      </c>
      <c r="D1937" s="1">
        <f>IF(ISBLANK(Data!D1937),"",Data!D1937)</f>
        <v>0</v>
      </c>
      <c r="E1937" s="1">
        <f>IF(ISBLANK(Data!E1937),"",Data!E1937)</f>
        <v>0</v>
      </c>
      <c r="F1937" s="1">
        <f>IF(ISBLANK(Data!F1937),"",Data!F1937)</f>
        <v>8</v>
      </c>
      <c r="G1937" s="1" t="str">
        <f>IF(ISBLANK(Data!$F1937),"",IF(Data!$F1937&gt;=1,TEXT(Data!G1937,"00"),""))</f>
        <v>00</v>
      </c>
      <c r="H1937" s="1" t="str">
        <f>IF(ISBLANK(Data!$F1937),"",IF(Data!$F1937&gt;=2,TEXT(Data!H1937,"00"),""))</f>
        <v>00</v>
      </c>
      <c r="I1937" s="1" t="str">
        <f>IF(ISBLANK(Data!$F1937),"",IF(Data!$F1937&gt;=3,TEXT(Data!I1937,"00"),""))</f>
        <v>00</v>
      </c>
      <c r="J1937" s="1" t="str">
        <f>IF(ISBLANK(Data!$F1937),"",IF(Data!$F1937&gt;=4,TEXT(Data!J1937,"00"),""))</f>
        <v>00</v>
      </c>
      <c r="K1937" s="1" t="str">
        <f>IF(ISBLANK(Data!$F1937),"",IF(Data!$F1937&gt;=5,TEXT(Data!K1937,"00"),""))</f>
        <v>00</v>
      </c>
      <c r="L1937" s="1" t="str">
        <f>IF(ISBLANK(Data!$F1937),"",IF(Data!$F1937&gt;=6,TEXT(Data!L1937,"00"),""))</f>
        <v>00</v>
      </c>
      <c r="M1937" s="1" t="str">
        <f>IF(ISBLANK(Data!$F1937),"",IF(Data!$F1937&gt;=7,TEXT(Data!M1937,"00"),""))</f>
        <v>00</v>
      </c>
      <c r="N1937" s="1" t="str">
        <f>IF(ISBLANK(Data!$F1937),"",IF(Data!$F1937&gt;=8,TEXT(Data!N1937,"00"),""))</f>
        <v>00</v>
      </c>
    </row>
    <row r="1938" ht="14.25">
      <c r="A1938" s="1">
        <f>IF(ISBLANK(Data!A1938),"",Data!A1938)</f>
        <v>199470</v>
      </c>
      <c r="B1938" s="1">
        <f>IF(ISBLANK(Data!B1938),"",Data!B1938)</f>
        <v>1</v>
      </c>
      <c r="C1938" s="1">
        <f>IF(ISBLANK(Data!C1938),"",Data!C1938)</f>
        <v>400</v>
      </c>
      <c r="D1938" s="1">
        <f>IF(ISBLANK(Data!D1938),"",Data!D1938)</f>
        <v>0</v>
      </c>
      <c r="E1938" s="1">
        <f>IF(ISBLANK(Data!E1938),"",Data!E1938)</f>
        <v>0</v>
      </c>
      <c r="F1938" s="1">
        <f>IF(ISBLANK(Data!F1938),"",Data!F1938)</f>
        <v>8</v>
      </c>
      <c r="G1938" s="1" t="str">
        <f>IF(ISBLANK(Data!$F1938),"",IF(Data!$F1938&gt;=1,TEXT(Data!G1938,"00"),""))</f>
        <v>01</v>
      </c>
      <c r="H1938" s="1" t="str">
        <f>IF(ISBLANK(Data!$F1938),"",IF(Data!$F1938&gt;=2,TEXT(Data!H1938,"00"),""))</f>
        <v>00</v>
      </c>
      <c r="I1938" s="1" t="str">
        <f>IF(ISBLANK(Data!$F1938),"",IF(Data!$F1938&gt;=3,TEXT(Data!I1938,"00"),""))</f>
        <v>4c</v>
      </c>
      <c r="J1938" s="1" t="str">
        <f>IF(ISBLANK(Data!$F1938),"",IF(Data!$F1938&gt;=4,TEXT(Data!J1938,"00"),""))</f>
        <v>00</v>
      </c>
      <c r="K1938" s="1" t="str">
        <f>IF(ISBLANK(Data!$F1938),"",IF(Data!$F1938&gt;=5,TEXT(Data!K1938,"00"),""))</f>
        <v>00</v>
      </c>
      <c r="L1938" s="1" t="str">
        <f>IF(ISBLANK(Data!$F1938),"",IF(Data!$F1938&gt;=6,TEXT(Data!L1938,"00"),""))</f>
        <v>00</v>
      </c>
      <c r="M1938" s="1" t="str">
        <f>IF(ISBLANK(Data!$F1938),"",IF(Data!$F1938&gt;=7,TEXT(Data!M1938,"00"),""))</f>
        <v>00</v>
      </c>
      <c r="N1938" s="1" t="str">
        <f>IF(ISBLANK(Data!$F1938),"",IF(Data!$F1938&gt;=8,TEXT(Data!N1938,"00"),""))</f>
        <v>00</v>
      </c>
    </row>
    <row r="1939" ht="14.25">
      <c r="A1939" s="1">
        <f>IF(ISBLANK(Data!A1939),"",Data!A1939)</f>
        <v>199481</v>
      </c>
      <c r="B1939" s="1">
        <f>IF(ISBLANK(Data!B1939),"",Data!B1939)</f>
        <v>0</v>
      </c>
      <c r="C1939" s="1">
        <f>IF(ISBLANK(Data!C1939),"",Data!C1939)</f>
        <v>300</v>
      </c>
      <c r="D1939" s="1">
        <f>IF(ISBLANK(Data!D1939),"",Data!D1939)</f>
        <v>0</v>
      </c>
      <c r="E1939" s="1">
        <f>IF(ISBLANK(Data!E1939),"",Data!E1939)</f>
        <v>0</v>
      </c>
      <c r="F1939" s="1">
        <f>IF(ISBLANK(Data!F1939),"",Data!F1939)</f>
        <v>8</v>
      </c>
      <c r="G1939" s="1" t="str">
        <f>IF(ISBLANK(Data!$F1939),"",IF(Data!$F1939&gt;=1,TEXT(Data!G1939,"00"),""))</f>
        <v>03</v>
      </c>
      <c r="H1939" s="1" t="str">
        <f>IF(ISBLANK(Data!$F1939),"",IF(Data!$F1939&gt;=2,TEXT(Data!H1939,"00"),""))</f>
        <v>5a</v>
      </c>
      <c r="I1939" s="1" t="str">
        <f>IF(ISBLANK(Data!$F1939),"",IF(Data!$F1939&gt;=3,TEXT(Data!I1939,"00"),""))</f>
        <v>64</v>
      </c>
      <c r="J1939" s="1" t="str">
        <f>IF(ISBLANK(Data!$F1939),"",IF(Data!$F1939&gt;=4,TEXT(Data!J1939,"00"),""))</f>
        <v>5a</v>
      </c>
      <c r="K1939" s="1" t="str">
        <f>IF(ISBLANK(Data!$F1939),"",IF(Data!$F1939&gt;=5,TEXT(Data!K1939,"00"),""))</f>
        <v>64</v>
      </c>
      <c r="L1939" s="1" t="str">
        <f>IF(ISBLANK(Data!$F1939),"",IF(Data!$F1939&gt;=6,TEXT(Data!L1939,"00"),""))</f>
        <v>00</v>
      </c>
      <c r="M1939" s="1" t="str">
        <f>IF(ISBLANK(Data!$F1939),"",IF(Data!$F1939&gt;=7,TEXT(Data!M1939,"00"),""))</f>
        <v>64</v>
      </c>
      <c r="N1939" s="1" t="str">
        <f>IF(ISBLANK(Data!$F1939),"",IF(Data!$F1939&gt;=8,TEXT(Data!N1939,"00"),""))</f>
        <v>af</v>
      </c>
    </row>
    <row r="1940" ht="14.25">
      <c r="A1940" s="1">
        <f>IF(ISBLANK(Data!A1940),"",Data!A1940)</f>
        <v>199482</v>
      </c>
      <c r="B1940" s="1">
        <f>IF(ISBLANK(Data!B1940),"",Data!B1940)</f>
        <v>0</v>
      </c>
      <c r="C1940" s="1">
        <f>IF(ISBLANK(Data!C1940),"",Data!C1940)</f>
        <v>301</v>
      </c>
      <c r="D1940" s="1">
        <f>IF(ISBLANK(Data!D1940),"",Data!D1940)</f>
        <v>0</v>
      </c>
      <c r="E1940" s="1">
        <f>IF(ISBLANK(Data!E1940),"",Data!E1940)</f>
        <v>0</v>
      </c>
      <c r="F1940" s="1">
        <f>IF(ISBLANK(Data!F1940),"",Data!F1940)</f>
        <v>3</v>
      </c>
      <c r="G1940" s="1" t="str">
        <f>IF(ISBLANK(Data!$F1940),"",IF(Data!$F1940&gt;=1,TEXT(Data!G1940,"00"),""))</f>
        <v>e8</v>
      </c>
      <c r="H1940" s="1" t="str">
        <f>IF(ISBLANK(Data!$F1940),"",IF(Data!$F1940&gt;=2,TEXT(Data!H1940,"00"),""))</f>
        <v>f</v>
      </c>
      <c r="I1940" s="1" t="str">
        <f>IF(ISBLANK(Data!$F1940),"",IF(Data!$F1940&gt;=3,TEXT(Data!I1940,"00"),""))</f>
        <v>00</v>
      </c>
      <c r="J1940" s="1" t="str">
        <f>IF(ISBLANK(Data!$F1940),"",IF(Data!$F1940&gt;=4,TEXT(Data!J1940,"00"),""))</f>
        <v/>
      </c>
      <c r="K1940" s="1" t="str">
        <f>IF(ISBLANK(Data!$F1940),"",IF(Data!$F1940&gt;=5,TEXT(Data!K1940,"00"),""))</f>
        <v/>
      </c>
      <c r="L1940" s="1" t="str">
        <f>IF(ISBLANK(Data!$F1940),"",IF(Data!$F1940&gt;=6,TEXT(Data!L1940,"00"),""))</f>
        <v/>
      </c>
      <c r="M1940" s="1" t="str">
        <f>IF(ISBLANK(Data!$F1940),"",IF(Data!$F1940&gt;=7,TEXT(Data!M1940,"00"),""))</f>
        <v/>
      </c>
      <c r="N1940" s="1" t="str">
        <f>IF(ISBLANK(Data!$F1940),"",IF(Data!$F1940&gt;=8,TEXT(Data!N1940,"00"),""))</f>
        <v/>
      </c>
    </row>
    <row r="1941" ht="14.25">
      <c r="A1941" s="1">
        <f>IF(ISBLANK(Data!A1941),"",Data!A1941)</f>
        <v>199482</v>
      </c>
      <c r="B1941" s="1">
        <f>IF(ISBLANK(Data!B1941),"",Data!B1941)</f>
        <v>1</v>
      </c>
      <c r="C1941" s="1">
        <f>IF(ISBLANK(Data!C1941),"",Data!C1941)</f>
        <v>202</v>
      </c>
      <c r="D1941" s="1">
        <f>IF(ISBLANK(Data!D1941),"",Data!D1941)</f>
        <v>0</v>
      </c>
      <c r="E1941" s="1">
        <f>IF(ISBLANK(Data!E1941),"",Data!E1941)</f>
        <v>0</v>
      </c>
      <c r="F1941" s="1">
        <f>IF(ISBLANK(Data!F1941),"",Data!F1941)</f>
        <v>8</v>
      </c>
      <c r="G1941" s="1" t="str">
        <f>IF(ISBLANK(Data!$F1941),"",IF(Data!$F1941&gt;=1,TEXT(Data!G1941,"00"),""))</f>
        <v>e2</v>
      </c>
      <c r="H1941" s="1" t="str">
        <f>IF(ISBLANK(Data!$F1941),"",IF(Data!$F1941&gt;=2,TEXT(Data!H1941,"00"),""))</f>
        <v>15</v>
      </c>
      <c r="I1941" s="1" t="str">
        <f>IF(ISBLANK(Data!$F1941),"",IF(Data!$F1941&gt;=3,TEXT(Data!I1941,"00"),""))</f>
        <v>00</v>
      </c>
      <c r="J1941" s="1" t="str">
        <f>IF(ISBLANK(Data!$F1941),"",IF(Data!$F1941&gt;=4,TEXT(Data!J1941,"00"),""))</f>
        <v>00</v>
      </c>
      <c r="K1941" s="1" t="str">
        <f>IF(ISBLANK(Data!$F1941),"",IF(Data!$F1941&gt;=5,TEXT(Data!K1941,"00"),""))</f>
        <v>50</v>
      </c>
      <c r="L1941" s="1" t="str">
        <f>IF(ISBLANK(Data!$F1941),"",IF(Data!$F1941&gt;=6,TEXT(Data!L1941,"00"),""))</f>
        <v>fd</v>
      </c>
      <c r="M1941" s="1" t="str">
        <f>IF(ISBLANK(Data!$F1941),"",IF(Data!$F1941&gt;=7,TEXT(Data!M1941,"00"),""))</f>
        <v>1a</v>
      </c>
      <c r="N1941" s="1" t="str">
        <f>IF(ISBLANK(Data!$F1941),"",IF(Data!$F1941&gt;=8,TEXT(Data!N1941,"00"),""))</f>
        <v>00</v>
      </c>
    </row>
    <row r="1942" ht="14.25">
      <c r="A1942" s="1">
        <f>IF(ISBLANK(Data!A1942),"",Data!A1942)</f>
        <v>199494</v>
      </c>
      <c r="B1942" s="1">
        <f>IF(ISBLANK(Data!B1942),"",Data!B1942)</f>
        <v>1</v>
      </c>
      <c r="C1942" s="1">
        <f>IF(ISBLANK(Data!C1942),"",Data!C1942)</f>
        <v>666</v>
      </c>
      <c r="D1942" s="1">
        <f>IF(ISBLANK(Data!D1942),"",Data!D1942)</f>
        <v>0</v>
      </c>
      <c r="E1942" s="1">
        <f>IF(ISBLANK(Data!E1942),"",Data!E1942)</f>
        <v>0</v>
      </c>
      <c r="F1942" s="1">
        <f>IF(ISBLANK(Data!F1942),"",Data!F1942)</f>
        <v>8</v>
      </c>
      <c r="G1942" s="1" t="str">
        <f>IF(ISBLANK(Data!$F1942),"",IF(Data!$F1942&gt;=1,TEXT(Data!G1942,"00"),""))</f>
        <v>52</v>
      </c>
      <c r="H1942" s="1" t="str">
        <f>IF(ISBLANK(Data!$F1942),"",IF(Data!$F1942&gt;=2,TEXT(Data!H1942,"00"),""))</f>
        <v>08</v>
      </c>
      <c r="I1942" s="1" t="str">
        <f>IF(ISBLANK(Data!$F1942),"",IF(Data!$F1942&gt;=3,TEXT(Data!I1942,"00"),""))</f>
        <v>01</v>
      </c>
      <c r="J1942" s="1" t="str">
        <f>IF(ISBLANK(Data!$F1942),"",IF(Data!$F1942&gt;=4,TEXT(Data!J1942,"00"),""))</f>
        <v>05</v>
      </c>
      <c r="K1942" s="1" t="str">
        <f>IF(ISBLANK(Data!$F1942),"",IF(Data!$F1942&gt;=5,TEXT(Data!K1942,"00"),""))</f>
        <v>52</v>
      </c>
      <c r="L1942" s="1" t="str">
        <f>IF(ISBLANK(Data!$F1942),"",IF(Data!$F1942&gt;=6,TEXT(Data!L1942,"00"),""))</f>
        <v>57</v>
      </c>
      <c r="M1942" s="1" t="str">
        <f>IF(ISBLANK(Data!$F1942),"",IF(Data!$F1942&gt;=7,TEXT(Data!M1942,"00"),""))</f>
        <v>12</v>
      </c>
      <c r="N1942" s="1" t="str">
        <f>IF(ISBLANK(Data!$F1942),"",IF(Data!$F1942&gt;=8,TEXT(Data!N1942,"00"),""))</f>
        <v>44</v>
      </c>
    </row>
    <row r="1943" ht="14.25">
      <c r="A1943" s="1">
        <f>IF(ISBLANK(Data!A1943),"",Data!A1943)</f>
        <v>199506</v>
      </c>
      <c r="B1943" s="1">
        <f>IF(ISBLANK(Data!B1943),"",Data!B1943)</f>
        <v>1</v>
      </c>
      <c r="C1943" s="1">
        <f>IF(ISBLANK(Data!C1943),"",Data!C1943)</f>
        <v>665</v>
      </c>
      <c r="D1943" s="1">
        <f>IF(ISBLANK(Data!D1943),"",Data!D1943)</f>
        <v>0</v>
      </c>
      <c r="E1943" s="1">
        <f>IF(ISBLANK(Data!E1943),"",Data!E1943)</f>
        <v>0</v>
      </c>
      <c r="F1943" s="1">
        <f>IF(ISBLANK(Data!F1943),"",Data!F1943)</f>
        <v>8</v>
      </c>
      <c r="G1943" s="1" t="str">
        <f>IF(ISBLANK(Data!$F1943),"",IF(Data!$F1943&gt;=1,TEXT(Data!G1943,"00"),""))</f>
        <v>00</v>
      </c>
      <c r="H1943" s="1" t="str">
        <f>IF(ISBLANK(Data!$F1943),"",IF(Data!$F1943&gt;=2,TEXT(Data!H1943,"00"),""))</f>
        <v>00</v>
      </c>
      <c r="I1943" s="1" t="str">
        <f>IF(ISBLANK(Data!$F1943),"",IF(Data!$F1943&gt;=3,TEXT(Data!I1943,"00"),""))</f>
        <v>00</v>
      </c>
      <c r="J1943" s="1" t="str">
        <f>IF(ISBLANK(Data!$F1943),"",IF(Data!$F1943&gt;=4,TEXT(Data!J1943,"00"),""))</f>
        <v>53</v>
      </c>
      <c r="K1943" s="1" t="str">
        <f>IF(ISBLANK(Data!$F1943),"",IF(Data!$F1943&gt;=5,TEXT(Data!K1943,"00"),""))</f>
        <v>4c</v>
      </c>
      <c r="L1943" s="1" t="str">
        <f>IF(ISBLANK(Data!$F1943),"",IF(Data!$F1943&gt;=6,TEXT(Data!L1943,"00"),""))</f>
        <v>18</v>
      </c>
      <c r="M1943" s="1" t="str">
        <f>IF(ISBLANK(Data!$F1943),"",IF(Data!$F1943&gt;=7,TEXT(Data!M1943,"00"),""))</f>
        <v>53</v>
      </c>
      <c r="N1943" s="1" t="str">
        <f>IF(ISBLANK(Data!$F1943),"",IF(Data!$F1943&gt;=8,TEXT(Data!N1943,"00"),""))</f>
        <v>00</v>
      </c>
    </row>
    <row r="1944" ht="14.25">
      <c r="A1944" s="1">
        <f>IF(ISBLANK(Data!A1944),"",Data!A1944)</f>
        <v>199518</v>
      </c>
      <c r="B1944" s="1">
        <f>IF(ISBLANK(Data!B1944),"",Data!B1944)</f>
        <v>1</v>
      </c>
      <c r="C1944" s="1">
        <f>IF(ISBLANK(Data!C1944),"",Data!C1944)</f>
        <v>200</v>
      </c>
      <c r="D1944" s="1">
        <f>IF(ISBLANK(Data!D1944),"",Data!D1944)</f>
        <v>0</v>
      </c>
      <c r="E1944" s="1">
        <f>IF(ISBLANK(Data!E1944),"",Data!E1944)</f>
        <v>0</v>
      </c>
      <c r="F1944" s="1">
        <f>IF(ISBLANK(Data!F1944),"",Data!F1944)</f>
        <v>8</v>
      </c>
      <c r="G1944" s="1" t="str">
        <f>IF(ISBLANK(Data!$F1944),"",IF(Data!$F1944&gt;=1,TEXT(Data!G1944,"00"),""))</f>
        <v>64</v>
      </c>
      <c r="H1944" s="1" t="str">
        <f>IF(ISBLANK(Data!$F1944),"",IF(Data!$F1944&gt;=2,TEXT(Data!H1944,"00"),""))</f>
        <v>00</v>
      </c>
      <c r="I1944" s="1" t="str">
        <f>IF(ISBLANK(Data!$F1944),"",IF(Data!$F1944&gt;=3,TEXT(Data!I1944,"00"),""))</f>
        <v>20</v>
      </c>
      <c r="J1944" s="1" t="str">
        <f>IF(ISBLANK(Data!$F1944),"",IF(Data!$F1944&gt;=4,TEXT(Data!J1944,"00"),""))</f>
        <v>e2</v>
      </c>
      <c r="K1944" s="1" t="str">
        <f>IF(ISBLANK(Data!$F1944),"",IF(Data!$F1944&gt;=5,TEXT(Data!K1944,"00"),""))</f>
        <v>09</v>
      </c>
      <c r="L1944" s="1" t="str">
        <f>IF(ISBLANK(Data!$F1944),"",IF(Data!$F1944&gt;=6,TEXT(Data!L1944,"00"),""))</f>
        <v>00</v>
      </c>
      <c r="M1944" s="1" t="str">
        <f>IF(ISBLANK(Data!$F1944),"",IF(Data!$F1944&gt;=7,TEXT(Data!M1944,"00"),""))</f>
        <v>01</v>
      </c>
      <c r="N1944" s="1" t="str">
        <f>IF(ISBLANK(Data!$F1944),"",IF(Data!$F1944&gt;=8,TEXT(Data!N1944,"00"),""))</f>
        <v>00</v>
      </c>
    </row>
    <row r="1945" ht="14.25">
      <c r="A1945" s="1">
        <f>IF(ISBLANK(Data!A1945),"",Data!A1945)</f>
        <v>199531</v>
      </c>
      <c r="B1945" s="1">
        <f>IF(ISBLANK(Data!B1945),"",Data!B1945)</f>
        <v>0</v>
      </c>
      <c r="C1945" s="1">
        <f>IF(ISBLANK(Data!C1945),"",Data!C1945)</f>
        <v>300</v>
      </c>
      <c r="D1945" s="1">
        <f>IF(ISBLANK(Data!D1945),"",Data!D1945)</f>
        <v>0</v>
      </c>
      <c r="E1945" s="1">
        <f>IF(ISBLANK(Data!E1945),"",Data!E1945)</f>
        <v>0</v>
      </c>
      <c r="F1945" s="1">
        <f>IF(ISBLANK(Data!F1945),"",Data!F1945)</f>
        <v>8</v>
      </c>
      <c r="G1945" s="1" t="str">
        <f>IF(ISBLANK(Data!$F1945),"",IF(Data!$F1945&gt;=1,TEXT(Data!G1945,"00"),""))</f>
        <v>03</v>
      </c>
      <c r="H1945" s="1" t="str">
        <f>IF(ISBLANK(Data!$F1945),"",IF(Data!$F1945&gt;=2,TEXT(Data!H1945,"00"),""))</f>
        <v>5a</v>
      </c>
      <c r="I1945" s="1" t="str">
        <f>IF(ISBLANK(Data!$F1945),"",IF(Data!$F1945&gt;=3,TEXT(Data!I1945,"00"),""))</f>
        <v>64</v>
      </c>
      <c r="J1945" s="1" t="str">
        <f>IF(ISBLANK(Data!$F1945),"",IF(Data!$F1945&gt;=4,TEXT(Data!J1945,"00"),""))</f>
        <v>5a</v>
      </c>
      <c r="K1945" s="1" t="str">
        <f>IF(ISBLANK(Data!$F1945),"",IF(Data!$F1945&gt;=5,TEXT(Data!K1945,"00"),""))</f>
        <v>64</v>
      </c>
      <c r="L1945" s="1" t="str">
        <f>IF(ISBLANK(Data!$F1945),"",IF(Data!$F1945&gt;=6,TEXT(Data!L1945,"00"),""))</f>
        <v>00</v>
      </c>
      <c r="M1945" s="1" t="str">
        <f>IF(ISBLANK(Data!$F1945),"",IF(Data!$F1945&gt;=7,TEXT(Data!M1945,"00"),""))</f>
        <v>64</v>
      </c>
      <c r="N1945" s="1" t="str">
        <f>IF(ISBLANK(Data!$F1945),"",IF(Data!$F1945&gt;=8,TEXT(Data!N1945,"00"),""))</f>
        <v>30</v>
      </c>
    </row>
    <row r="1946" ht="14.25">
      <c r="A1946" s="1">
        <f>IF(ISBLANK(Data!A1946),"",Data!A1946)</f>
        <v>199532</v>
      </c>
      <c r="B1946" s="1">
        <f>IF(ISBLANK(Data!B1946),"",Data!B1946)</f>
        <v>0</v>
      </c>
      <c r="C1946" s="1">
        <f>IF(ISBLANK(Data!C1946),"",Data!C1946)</f>
        <v>301</v>
      </c>
      <c r="D1946" s="1">
        <f>IF(ISBLANK(Data!D1946),"",Data!D1946)</f>
        <v>0</v>
      </c>
      <c r="E1946" s="1">
        <f>IF(ISBLANK(Data!E1946),"",Data!E1946)</f>
        <v>0</v>
      </c>
      <c r="F1946" s="1">
        <f>IF(ISBLANK(Data!F1946),"",Data!F1946)</f>
        <v>3</v>
      </c>
      <c r="G1946" s="1" t="str">
        <f>IF(ISBLANK(Data!$F1946),"",IF(Data!$F1946&gt;=1,TEXT(Data!G1946,"00"),""))</f>
        <v>e2</v>
      </c>
      <c r="H1946" s="1" t="str">
        <f>IF(ISBLANK(Data!$F1946),"",IF(Data!$F1946&gt;=2,TEXT(Data!H1946,"00"),""))</f>
        <v>00</v>
      </c>
      <c r="I1946" s="1" t="str">
        <f>IF(ISBLANK(Data!$F1946),"",IF(Data!$F1946&gt;=3,TEXT(Data!I1946,"00"),""))</f>
        <v>00</v>
      </c>
      <c r="J1946" s="1" t="str">
        <f>IF(ISBLANK(Data!$F1946),"",IF(Data!$F1946&gt;=4,TEXT(Data!J1946,"00"),""))</f>
        <v/>
      </c>
      <c r="K1946" s="1" t="str">
        <f>IF(ISBLANK(Data!$F1946),"",IF(Data!$F1946&gt;=5,TEXT(Data!K1946,"00"),""))</f>
        <v/>
      </c>
      <c r="L1946" s="1" t="str">
        <f>IF(ISBLANK(Data!$F1946),"",IF(Data!$F1946&gt;=6,TEXT(Data!L1946,"00"),""))</f>
        <v/>
      </c>
      <c r="M1946" s="1" t="str">
        <f>IF(ISBLANK(Data!$F1946),"",IF(Data!$F1946&gt;=7,TEXT(Data!M1946,"00"),""))</f>
        <v/>
      </c>
      <c r="N1946" s="1" t="str">
        <f>IF(ISBLANK(Data!$F1946),"",IF(Data!$F1946&gt;=8,TEXT(Data!N1946,"00"),""))</f>
        <v/>
      </c>
    </row>
    <row r="1947" ht="14.25">
      <c r="A1947" s="1">
        <f>IF(ISBLANK(Data!A1947),"",Data!A1947)</f>
        <v>199546</v>
      </c>
      <c r="B1947" s="1">
        <f>IF(ISBLANK(Data!B1947),"",Data!B1947)</f>
        <v>1</v>
      </c>
      <c r="C1947" s="1">
        <f>IF(ISBLANK(Data!C1947),"",Data!C1947)</f>
        <v>201</v>
      </c>
      <c r="D1947" s="1">
        <f>IF(ISBLANK(Data!D1947),"",Data!D1947)</f>
        <v>0</v>
      </c>
      <c r="E1947" s="1">
        <f>IF(ISBLANK(Data!E1947),"",Data!E1947)</f>
        <v>0</v>
      </c>
      <c r="F1947" s="1">
        <f>IF(ISBLANK(Data!F1947),"",Data!F1947)</f>
        <v>6</v>
      </c>
      <c r="G1947" s="1" t="str">
        <f>IF(ISBLANK(Data!$F1947),"",IF(Data!$F1947&gt;=1,TEXT(Data!G1947,"00"),""))</f>
        <v>e</v>
      </c>
      <c r="H1947" s="1" t="str">
        <f>IF(ISBLANK(Data!$F1947),"",IF(Data!$F1947&gt;=2,TEXT(Data!H1947,"00"),""))</f>
        <v>06</v>
      </c>
      <c r="I1947" s="1" t="str">
        <f>IF(ISBLANK(Data!$F1947),"",IF(Data!$F1947&gt;=3,TEXT(Data!I1947,"00"),""))</f>
        <v>00</v>
      </c>
      <c r="J1947" s="1" t="str">
        <f>IF(ISBLANK(Data!$F1947),"",IF(Data!$F1947&gt;=4,TEXT(Data!J1947,"00"),""))</f>
        <v>00</v>
      </c>
      <c r="K1947" s="1" t="str">
        <f>IF(ISBLANK(Data!$F1947),"",IF(Data!$F1947&gt;=5,TEXT(Data!K1947,"00"),""))</f>
        <v>62</v>
      </c>
      <c r="L1947" s="1" t="str">
        <f>IF(ISBLANK(Data!$F1947),"",IF(Data!$F1947&gt;=6,TEXT(Data!L1947,"00"),""))</f>
        <v>00</v>
      </c>
      <c r="M1947" s="1" t="str">
        <f>IF(ISBLANK(Data!$F1947),"",IF(Data!$F1947&gt;=7,TEXT(Data!M1947,"00"),""))</f>
        <v/>
      </c>
      <c r="N1947" s="1" t="str">
        <f>IF(ISBLANK(Data!$F1947),"",IF(Data!$F1947&gt;=8,TEXT(Data!N1947,"00"),""))</f>
        <v/>
      </c>
    </row>
    <row r="1948" ht="14.25">
      <c r="A1948" s="1">
        <f>IF(ISBLANK(Data!A1948),"",Data!A1948)</f>
        <v>199551</v>
      </c>
      <c r="B1948" s="1">
        <f>IF(ISBLANK(Data!B1948),"",Data!B1948)</f>
        <v>1</v>
      </c>
      <c r="C1948" s="1">
        <f>IF(ISBLANK(Data!C1948),"",Data!C1948)</f>
        <v>401</v>
      </c>
      <c r="D1948" s="1">
        <f>IF(ISBLANK(Data!D1948),"",Data!D1948)</f>
        <v>0</v>
      </c>
      <c r="E1948" s="1">
        <f>IF(ISBLANK(Data!E1948),"",Data!E1948)</f>
        <v>0</v>
      </c>
      <c r="F1948" s="1">
        <f>IF(ISBLANK(Data!F1948),"",Data!F1948)</f>
        <v>8</v>
      </c>
      <c r="G1948" s="1" t="str">
        <f>IF(ISBLANK(Data!$F1948),"",IF(Data!$F1948&gt;=1,TEXT(Data!G1948,"00"),""))</f>
        <v>8f</v>
      </c>
      <c r="H1948" s="1" t="str">
        <f>IF(ISBLANK(Data!$F1948),"",IF(Data!$F1948&gt;=2,TEXT(Data!H1948,"00"),""))</f>
        <v>a0</v>
      </c>
      <c r="I1948" s="1" t="str">
        <f>IF(ISBLANK(Data!$F1948),"",IF(Data!$F1948&gt;=3,TEXT(Data!I1948,"00"),""))</f>
        <v>00</v>
      </c>
      <c r="J1948" s="1" t="str">
        <f>IF(ISBLANK(Data!$F1948),"",IF(Data!$F1948&gt;=4,TEXT(Data!J1948,"00"),""))</f>
        <v>00</v>
      </c>
      <c r="K1948" s="1" t="str">
        <f>IF(ISBLANK(Data!$F1948),"",IF(Data!$F1948&gt;=5,TEXT(Data!K1948,"00"),""))</f>
        <v>56</v>
      </c>
      <c r="L1948" s="1" t="str">
        <f>IF(ISBLANK(Data!$F1948),"",IF(Data!$F1948&gt;=6,TEXT(Data!L1948,"00"),""))</f>
        <v>00</v>
      </c>
      <c r="M1948" s="1" t="str">
        <f>IF(ISBLANK(Data!$F1948),"",IF(Data!$F1948&gt;=7,TEXT(Data!M1948,"00"),""))</f>
        <v>00</v>
      </c>
      <c r="N1948" s="1" t="str">
        <f>IF(ISBLANK(Data!$F1948),"",IF(Data!$F1948&gt;=8,TEXT(Data!N1948,"00"),""))</f>
        <v>00</v>
      </c>
    </row>
    <row r="1949" ht="14.25">
      <c r="A1949" s="1">
        <f>IF(ISBLANK(Data!A1949),"",Data!A1949)</f>
        <v>199558</v>
      </c>
      <c r="B1949" s="1">
        <f>IF(ISBLANK(Data!B1949),"",Data!B1949)</f>
        <v>1</v>
      </c>
      <c r="C1949" s="1">
        <f>IF(ISBLANK(Data!C1949),"",Data!C1949)</f>
        <v>203</v>
      </c>
      <c r="D1949" s="1">
        <f>IF(ISBLANK(Data!D1949),"",Data!D1949)</f>
        <v>0</v>
      </c>
      <c r="E1949" s="1">
        <f>IF(ISBLANK(Data!E1949),"",Data!E1949)</f>
        <v>0</v>
      </c>
      <c r="F1949" s="1">
        <f>IF(ISBLANK(Data!F1949),"",Data!F1949)</f>
        <v>8</v>
      </c>
      <c r="G1949" s="1" t="str">
        <f>IF(ISBLANK(Data!$F1949),"",IF(Data!$F1949&gt;=1,TEXT(Data!G1949,"00"),""))</f>
        <v>00</v>
      </c>
      <c r="H1949" s="1" t="str">
        <f>IF(ISBLANK(Data!$F1949),"",IF(Data!$F1949&gt;=2,TEXT(Data!H1949,"00"),""))</f>
        <v>00</v>
      </c>
      <c r="I1949" s="1" t="str">
        <f>IF(ISBLANK(Data!$F1949),"",IF(Data!$F1949&gt;=3,TEXT(Data!I1949,"00"),""))</f>
        <v>00</v>
      </c>
      <c r="J1949" s="1" t="str">
        <f>IF(ISBLANK(Data!$F1949),"",IF(Data!$F1949&gt;=4,TEXT(Data!J1949,"00"),""))</f>
        <v>00</v>
      </c>
      <c r="K1949" s="1" t="str">
        <f>IF(ISBLANK(Data!$F1949),"",IF(Data!$F1949&gt;=5,TEXT(Data!K1949,"00"),""))</f>
        <v>00</v>
      </c>
      <c r="L1949" s="1" t="str">
        <f>IF(ISBLANK(Data!$F1949),"",IF(Data!$F1949&gt;=6,TEXT(Data!L1949,"00"),""))</f>
        <v>00</v>
      </c>
      <c r="M1949" s="1" t="str">
        <f>IF(ISBLANK(Data!$F1949),"",IF(Data!$F1949&gt;=7,TEXT(Data!M1949,"00"),""))</f>
        <v>00</v>
      </c>
      <c r="N1949" s="1" t="str">
        <f>IF(ISBLANK(Data!$F1949),"",IF(Data!$F1949&gt;=8,TEXT(Data!N1949,"00"),""))</f>
        <v>00</v>
      </c>
    </row>
    <row r="1950" ht="14.25">
      <c r="A1950" s="1">
        <f>IF(ISBLANK(Data!A1950),"",Data!A1950)</f>
        <v>199571</v>
      </c>
      <c r="B1950" s="1">
        <f>IF(ISBLANK(Data!B1950),"",Data!B1950)</f>
        <v>1</v>
      </c>
      <c r="C1950" s="1">
        <f>IF(ISBLANK(Data!C1950),"",Data!C1950)</f>
        <v>400</v>
      </c>
      <c r="D1950" s="1">
        <f>IF(ISBLANK(Data!D1950),"",Data!D1950)</f>
        <v>0</v>
      </c>
      <c r="E1950" s="1">
        <f>IF(ISBLANK(Data!E1950),"",Data!E1950)</f>
        <v>0</v>
      </c>
      <c r="F1950" s="1">
        <f>IF(ISBLANK(Data!F1950),"",Data!F1950)</f>
        <v>8</v>
      </c>
      <c r="G1950" s="1" t="str">
        <f>IF(ISBLANK(Data!$F1950),"",IF(Data!$F1950&gt;=1,TEXT(Data!G1950,"00"),""))</f>
        <v>01</v>
      </c>
      <c r="H1950" s="1" t="str">
        <f>IF(ISBLANK(Data!$F1950),"",IF(Data!$F1950&gt;=2,TEXT(Data!H1950,"00"),""))</f>
        <v>00</v>
      </c>
      <c r="I1950" s="1" t="str">
        <f>IF(ISBLANK(Data!$F1950),"",IF(Data!$F1950&gt;=3,TEXT(Data!I1950,"00"),""))</f>
        <v>4c</v>
      </c>
      <c r="J1950" s="1" t="str">
        <f>IF(ISBLANK(Data!$F1950),"",IF(Data!$F1950&gt;=4,TEXT(Data!J1950,"00"),""))</f>
        <v>00</v>
      </c>
      <c r="K1950" s="1" t="str">
        <f>IF(ISBLANK(Data!$F1950),"",IF(Data!$F1950&gt;=5,TEXT(Data!K1950,"00"),""))</f>
        <v>00</v>
      </c>
      <c r="L1950" s="1" t="str">
        <f>IF(ISBLANK(Data!$F1950),"",IF(Data!$F1950&gt;=6,TEXT(Data!L1950,"00"),""))</f>
        <v>00</v>
      </c>
      <c r="M1950" s="1" t="str">
        <f>IF(ISBLANK(Data!$F1950),"",IF(Data!$F1950&gt;=7,TEXT(Data!M1950,"00"),""))</f>
        <v>00</v>
      </c>
      <c r="N1950" s="1" t="str">
        <f>IF(ISBLANK(Data!$F1950),"",IF(Data!$F1950&gt;=8,TEXT(Data!N1950,"00"),""))</f>
        <v>00</v>
      </c>
    </row>
    <row r="1951" ht="14.25">
      <c r="A1951" s="1">
        <f>IF(ISBLANK(Data!A1951),"",Data!A1951)</f>
        <v>199581</v>
      </c>
      <c r="B1951" s="1">
        <f>IF(ISBLANK(Data!B1951),"",Data!B1951)</f>
        <v>0</v>
      </c>
      <c r="C1951" s="1">
        <f>IF(ISBLANK(Data!C1951),"",Data!C1951)</f>
        <v>300</v>
      </c>
      <c r="D1951" s="1">
        <f>IF(ISBLANK(Data!D1951),"",Data!D1951)</f>
        <v>0</v>
      </c>
      <c r="E1951" s="1">
        <f>IF(ISBLANK(Data!E1951),"",Data!E1951)</f>
        <v>0</v>
      </c>
      <c r="F1951" s="1">
        <f>IF(ISBLANK(Data!F1951),"",Data!F1951)</f>
        <v>8</v>
      </c>
      <c r="G1951" s="1" t="str">
        <f>IF(ISBLANK(Data!$F1951),"",IF(Data!$F1951&gt;=1,TEXT(Data!G1951,"00"),""))</f>
        <v>03</v>
      </c>
      <c r="H1951" s="1" t="str">
        <f>IF(ISBLANK(Data!$F1951),"",IF(Data!$F1951&gt;=2,TEXT(Data!H1951,"00"),""))</f>
        <v>5a</v>
      </c>
      <c r="I1951" s="1" t="str">
        <f>IF(ISBLANK(Data!$F1951),"",IF(Data!$F1951&gt;=3,TEXT(Data!I1951,"00"),""))</f>
        <v>64</v>
      </c>
      <c r="J1951" s="1" t="str">
        <f>IF(ISBLANK(Data!$F1951),"",IF(Data!$F1951&gt;=4,TEXT(Data!J1951,"00"),""))</f>
        <v>5a</v>
      </c>
      <c r="K1951" s="1" t="str">
        <f>IF(ISBLANK(Data!$F1951),"",IF(Data!$F1951&gt;=5,TEXT(Data!K1951,"00"),""))</f>
        <v>64</v>
      </c>
      <c r="L1951" s="1" t="str">
        <f>IF(ISBLANK(Data!$F1951),"",IF(Data!$F1951&gt;=6,TEXT(Data!L1951,"00"),""))</f>
        <v>00</v>
      </c>
      <c r="M1951" s="1" t="str">
        <f>IF(ISBLANK(Data!$F1951),"",IF(Data!$F1951&gt;=7,TEXT(Data!M1951,"00"),""))</f>
        <v>64</v>
      </c>
      <c r="N1951" s="1" t="str">
        <f>IF(ISBLANK(Data!$F1951),"",IF(Data!$F1951&gt;=8,TEXT(Data!N1951,"00"),""))</f>
        <v>21</v>
      </c>
    </row>
    <row r="1952" ht="14.25">
      <c r="A1952" s="1">
        <f>IF(ISBLANK(Data!A1952),"",Data!A1952)</f>
        <v>199582</v>
      </c>
      <c r="B1952" s="1">
        <f>IF(ISBLANK(Data!B1952),"",Data!B1952)</f>
        <v>0</v>
      </c>
      <c r="C1952" s="1">
        <f>IF(ISBLANK(Data!C1952),"",Data!C1952)</f>
        <v>301</v>
      </c>
      <c r="D1952" s="1">
        <f>IF(ISBLANK(Data!D1952),"",Data!D1952)</f>
        <v>0</v>
      </c>
      <c r="E1952" s="1">
        <f>IF(ISBLANK(Data!E1952),"",Data!E1952)</f>
        <v>0</v>
      </c>
      <c r="F1952" s="1">
        <f>IF(ISBLANK(Data!F1952),"",Data!F1952)</f>
        <v>3</v>
      </c>
      <c r="G1952" s="1" t="str">
        <f>IF(ISBLANK(Data!$F1952),"",IF(Data!$F1952&gt;=1,TEXT(Data!G1952,"00"),""))</f>
        <v>b3</v>
      </c>
      <c r="H1952" s="1" t="str">
        <f>IF(ISBLANK(Data!$F1952),"",IF(Data!$F1952&gt;=2,TEXT(Data!H1952,"00"),""))</f>
        <v>01</v>
      </c>
      <c r="I1952" s="1" t="str">
        <f>IF(ISBLANK(Data!$F1952),"",IF(Data!$F1952&gt;=3,TEXT(Data!I1952,"00"),""))</f>
        <v>00</v>
      </c>
      <c r="J1952" s="1" t="str">
        <f>IF(ISBLANK(Data!$F1952),"",IF(Data!$F1952&gt;=4,TEXT(Data!J1952,"00"),""))</f>
        <v/>
      </c>
      <c r="K1952" s="1" t="str">
        <f>IF(ISBLANK(Data!$F1952),"",IF(Data!$F1952&gt;=5,TEXT(Data!K1952,"00"),""))</f>
        <v/>
      </c>
      <c r="L1952" s="1" t="str">
        <f>IF(ISBLANK(Data!$F1952),"",IF(Data!$F1952&gt;=6,TEXT(Data!L1952,"00"),""))</f>
        <v/>
      </c>
      <c r="M1952" s="1" t="str">
        <f>IF(ISBLANK(Data!$F1952),"",IF(Data!$F1952&gt;=7,TEXT(Data!M1952,"00"),""))</f>
        <v/>
      </c>
      <c r="N1952" s="1" t="str">
        <f>IF(ISBLANK(Data!$F1952),"",IF(Data!$F1952&gt;=8,TEXT(Data!N1952,"00"),""))</f>
        <v/>
      </c>
    </row>
    <row r="1953" ht="14.25">
      <c r="A1953" s="1">
        <f>IF(ISBLANK(Data!A1953),"",Data!A1953)</f>
        <v>199631</v>
      </c>
      <c r="B1953" s="1">
        <f>IF(ISBLANK(Data!B1953),"",Data!B1953)</f>
        <v>1</v>
      </c>
      <c r="C1953" s="1">
        <f>IF(ISBLANK(Data!C1953),"",Data!C1953)</f>
        <v>402</v>
      </c>
      <c r="D1953" s="1">
        <f>IF(ISBLANK(Data!D1953),"",Data!D1953)</f>
        <v>0</v>
      </c>
      <c r="E1953" s="1">
        <f>IF(ISBLANK(Data!E1953),"",Data!E1953)</f>
        <v>0</v>
      </c>
      <c r="F1953" s="1">
        <f>IF(ISBLANK(Data!F1953),"",Data!F1953)</f>
        <v>8</v>
      </c>
      <c r="G1953" s="1" t="str">
        <f>IF(ISBLANK(Data!$F1953),"",IF(Data!$F1953&gt;=1,TEXT(Data!G1953,"00"),""))</f>
        <v>64</v>
      </c>
      <c r="H1953" s="1" t="str">
        <f>IF(ISBLANK(Data!$F1953),"",IF(Data!$F1953&gt;=2,TEXT(Data!H1953,"00"),""))</f>
        <v>00</v>
      </c>
      <c r="I1953" s="1" t="str">
        <f>IF(ISBLANK(Data!$F1953),"",IF(Data!$F1953&gt;=3,TEXT(Data!I1953,"00"),""))</f>
        <v>00</v>
      </c>
      <c r="J1953" s="1" t="str">
        <f>IF(ISBLANK(Data!$F1953),"",IF(Data!$F1953&gt;=4,TEXT(Data!J1953,"00"),""))</f>
        <v>00</v>
      </c>
      <c r="K1953" s="1" t="str">
        <f>IF(ISBLANK(Data!$F1953),"",IF(Data!$F1953&gt;=5,TEXT(Data!K1953,"00"),""))</f>
        <v>20</v>
      </c>
      <c r="L1953" s="1" t="str">
        <f>IF(ISBLANK(Data!$F1953),"",IF(Data!$F1953&gt;=6,TEXT(Data!L1953,"00"),""))</f>
        <v>e2</v>
      </c>
      <c r="M1953" s="1" t="str">
        <f>IF(ISBLANK(Data!$F1953),"",IF(Data!$F1953&gt;=7,TEXT(Data!M1953,"00"),""))</f>
        <v>09</v>
      </c>
      <c r="N1953" s="1" t="str">
        <f>IF(ISBLANK(Data!$F1953),"",IF(Data!$F1953&gt;=8,TEXT(Data!N1953,"00"),""))</f>
        <v>00</v>
      </c>
    </row>
    <row r="1954" ht="14.25">
      <c r="A1954" s="1">
        <f>IF(ISBLANK(Data!A1954),"",Data!A1954)</f>
        <v>199632</v>
      </c>
      <c r="B1954" s="1">
        <f>IF(ISBLANK(Data!B1954),"",Data!B1954)</f>
        <v>0</v>
      </c>
      <c r="C1954" s="1">
        <f>IF(ISBLANK(Data!C1954),"",Data!C1954)</f>
        <v>300</v>
      </c>
      <c r="D1954" s="1">
        <f>IF(ISBLANK(Data!D1954),"",Data!D1954)</f>
        <v>0</v>
      </c>
      <c r="E1954" s="1">
        <f>IF(ISBLANK(Data!E1954),"",Data!E1954)</f>
        <v>0</v>
      </c>
      <c r="F1954" s="1">
        <f>IF(ISBLANK(Data!F1954),"",Data!F1954)</f>
        <v>8</v>
      </c>
      <c r="G1954" s="1" t="str">
        <f>IF(ISBLANK(Data!$F1954),"",IF(Data!$F1954&gt;=1,TEXT(Data!G1954,"00"),""))</f>
        <v>03</v>
      </c>
      <c r="H1954" s="1" t="str">
        <f>IF(ISBLANK(Data!$F1954),"",IF(Data!$F1954&gt;=2,TEXT(Data!H1954,"00"),""))</f>
        <v>5a</v>
      </c>
      <c r="I1954" s="1" t="str">
        <f>IF(ISBLANK(Data!$F1954),"",IF(Data!$F1954&gt;=3,TEXT(Data!I1954,"00"),""))</f>
        <v>64</v>
      </c>
      <c r="J1954" s="1" t="str">
        <f>IF(ISBLANK(Data!$F1954),"",IF(Data!$F1954&gt;=4,TEXT(Data!J1954,"00"),""))</f>
        <v>5a</v>
      </c>
      <c r="K1954" s="1" t="str">
        <f>IF(ISBLANK(Data!$F1954),"",IF(Data!$F1954&gt;=5,TEXT(Data!K1954,"00"),""))</f>
        <v>64</v>
      </c>
      <c r="L1954" s="1" t="str">
        <f>IF(ISBLANK(Data!$F1954),"",IF(Data!$F1954&gt;=6,TEXT(Data!L1954,"00"),""))</f>
        <v>00</v>
      </c>
      <c r="M1954" s="1" t="str">
        <f>IF(ISBLANK(Data!$F1954),"",IF(Data!$F1954&gt;=7,TEXT(Data!M1954,"00"),""))</f>
        <v>64</v>
      </c>
      <c r="N1954" s="1" t="str">
        <f>IF(ISBLANK(Data!$F1954),"",IF(Data!$F1954&gt;=8,TEXT(Data!N1954,"00"),""))</f>
        <v>32</v>
      </c>
    </row>
    <row r="1955" ht="14.25">
      <c r="A1955" s="1">
        <f>IF(ISBLANK(Data!A1955),"",Data!A1955)</f>
        <v>199632</v>
      </c>
      <c r="B1955" s="1">
        <f>IF(ISBLANK(Data!B1955),"",Data!B1955)</f>
        <v>0</v>
      </c>
      <c r="C1955" s="1">
        <f>IF(ISBLANK(Data!C1955),"",Data!C1955)</f>
        <v>301</v>
      </c>
      <c r="D1955" s="1">
        <f>IF(ISBLANK(Data!D1955),"",Data!D1955)</f>
        <v>0</v>
      </c>
      <c r="E1955" s="1">
        <f>IF(ISBLANK(Data!E1955),"",Data!E1955)</f>
        <v>0</v>
      </c>
      <c r="F1955" s="1">
        <f>IF(ISBLANK(Data!F1955),"",Data!F1955)</f>
        <v>3</v>
      </c>
      <c r="G1955" s="1" t="str">
        <f>IF(ISBLANK(Data!$F1955),"",IF(Data!$F1955&gt;=1,TEXT(Data!G1955,"00"),""))</f>
        <v>6b</v>
      </c>
      <c r="H1955" s="1" t="str">
        <f>IF(ISBLANK(Data!$F1955),"",IF(Data!$F1955&gt;=2,TEXT(Data!H1955,"00"),""))</f>
        <v>02</v>
      </c>
      <c r="I1955" s="1" t="str">
        <f>IF(ISBLANK(Data!$F1955),"",IF(Data!$F1955&gt;=3,TEXT(Data!I1955,"00"),""))</f>
        <v>00</v>
      </c>
      <c r="J1955" s="1" t="str">
        <f>IF(ISBLANK(Data!$F1955),"",IF(Data!$F1955&gt;=4,TEXT(Data!J1955,"00"),""))</f>
        <v/>
      </c>
      <c r="K1955" s="1" t="str">
        <f>IF(ISBLANK(Data!$F1955),"",IF(Data!$F1955&gt;=5,TEXT(Data!K1955,"00"),""))</f>
        <v/>
      </c>
      <c r="L1955" s="1" t="str">
        <f>IF(ISBLANK(Data!$F1955),"",IF(Data!$F1955&gt;=6,TEXT(Data!L1955,"00"),""))</f>
        <v/>
      </c>
      <c r="M1955" s="1" t="str">
        <f>IF(ISBLANK(Data!$F1955),"",IF(Data!$F1955&gt;=7,TEXT(Data!M1955,"00"),""))</f>
        <v/>
      </c>
      <c r="N1955" s="1" t="str">
        <f>IF(ISBLANK(Data!$F1955),"",IF(Data!$F1955&gt;=8,TEXT(Data!N1955,"00"),""))</f>
        <v/>
      </c>
    </row>
    <row r="1956" ht="14.25">
      <c r="A1956" s="1">
        <f>IF(ISBLANK(Data!A1956),"",Data!A1956)</f>
        <v>199646</v>
      </c>
      <c r="B1956" s="1">
        <f>IF(ISBLANK(Data!B1956),"",Data!B1956)</f>
        <v>1</v>
      </c>
      <c r="C1956" s="1">
        <f>IF(ISBLANK(Data!C1956),"",Data!C1956)</f>
        <v>201</v>
      </c>
      <c r="D1956" s="1">
        <f>IF(ISBLANK(Data!D1956),"",Data!D1956)</f>
        <v>0</v>
      </c>
      <c r="E1956" s="1">
        <f>IF(ISBLANK(Data!E1956),"",Data!E1956)</f>
        <v>0</v>
      </c>
      <c r="F1956" s="1">
        <f>IF(ISBLANK(Data!F1956),"",Data!F1956)</f>
        <v>6</v>
      </c>
      <c r="G1956" s="1" t="str">
        <f>IF(ISBLANK(Data!$F1956),"",IF(Data!$F1956&gt;=1,TEXT(Data!G1956,"00"),""))</f>
        <v>e</v>
      </c>
      <c r="H1956" s="1" t="str">
        <f>IF(ISBLANK(Data!$F1956),"",IF(Data!$F1956&gt;=2,TEXT(Data!H1956,"00"),""))</f>
        <v>06</v>
      </c>
      <c r="I1956" s="1" t="str">
        <f>IF(ISBLANK(Data!$F1956),"",IF(Data!$F1956&gt;=3,TEXT(Data!I1956,"00"),""))</f>
        <v>00</v>
      </c>
      <c r="J1956" s="1" t="str">
        <f>IF(ISBLANK(Data!$F1956),"",IF(Data!$F1956&gt;=4,TEXT(Data!J1956,"00"),""))</f>
        <v>00</v>
      </c>
      <c r="K1956" s="1" t="str">
        <f>IF(ISBLANK(Data!$F1956),"",IF(Data!$F1956&gt;=5,TEXT(Data!K1956,"00"),""))</f>
        <v>62</v>
      </c>
      <c r="L1956" s="1" t="str">
        <f>IF(ISBLANK(Data!$F1956),"",IF(Data!$F1956&gt;=6,TEXT(Data!L1956,"00"),""))</f>
        <v>00</v>
      </c>
      <c r="M1956" s="1" t="str">
        <f>IF(ISBLANK(Data!$F1956),"",IF(Data!$F1956&gt;=7,TEXT(Data!M1956,"00"),""))</f>
        <v/>
      </c>
      <c r="N1956" s="1" t="str">
        <f>IF(ISBLANK(Data!$F1956),"",IF(Data!$F1956&gt;=8,TEXT(Data!N1956,"00"),""))</f>
        <v/>
      </c>
    </row>
    <row r="1957" ht="14.25">
      <c r="A1957" s="1">
        <f>IF(ISBLANK(Data!A1957),"",Data!A1957)</f>
        <v>199651</v>
      </c>
      <c r="B1957" s="1">
        <f>IF(ISBLANK(Data!B1957),"",Data!B1957)</f>
        <v>1</v>
      </c>
      <c r="C1957" s="1">
        <f>IF(ISBLANK(Data!C1957),"",Data!C1957)</f>
        <v>401</v>
      </c>
      <c r="D1957" s="1">
        <f>IF(ISBLANK(Data!D1957),"",Data!D1957)</f>
        <v>0</v>
      </c>
      <c r="E1957" s="1">
        <f>IF(ISBLANK(Data!E1957),"",Data!E1957)</f>
        <v>0</v>
      </c>
      <c r="F1957" s="1">
        <f>IF(ISBLANK(Data!F1957),"",Data!F1957)</f>
        <v>8</v>
      </c>
      <c r="G1957" s="1" t="str">
        <f>IF(ISBLANK(Data!$F1957),"",IF(Data!$F1957&gt;=1,TEXT(Data!G1957,"00"),""))</f>
        <v>8f</v>
      </c>
      <c r="H1957" s="1" t="str">
        <f>IF(ISBLANK(Data!$F1957),"",IF(Data!$F1957&gt;=2,TEXT(Data!H1957,"00"),""))</f>
        <v>a0</v>
      </c>
      <c r="I1957" s="1" t="str">
        <f>IF(ISBLANK(Data!$F1957),"",IF(Data!$F1957&gt;=3,TEXT(Data!I1957,"00"),""))</f>
        <v>00</v>
      </c>
      <c r="J1957" s="1" t="str">
        <f>IF(ISBLANK(Data!$F1957),"",IF(Data!$F1957&gt;=4,TEXT(Data!J1957,"00"),""))</f>
        <v>00</v>
      </c>
      <c r="K1957" s="1" t="str">
        <f>IF(ISBLANK(Data!$F1957),"",IF(Data!$F1957&gt;=5,TEXT(Data!K1957,"00"),""))</f>
        <v>56</v>
      </c>
      <c r="L1957" s="1" t="str">
        <f>IF(ISBLANK(Data!$F1957),"",IF(Data!$F1957&gt;=6,TEXT(Data!L1957,"00"),""))</f>
        <v>00</v>
      </c>
      <c r="M1957" s="1" t="str">
        <f>IF(ISBLANK(Data!$F1957),"",IF(Data!$F1957&gt;=7,TEXT(Data!M1957,"00"),""))</f>
        <v>00</v>
      </c>
      <c r="N1957" s="1" t="str">
        <f>IF(ISBLANK(Data!$F1957),"",IF(Data!$F1957&gt;=8,TEXT(Data!N1957,"00"),""))</f>
        <v>00</v>
      </c>
    </row>
    <row r="1958" ht="14.25">
      <c r="A1958" s="1">
        <f>IF(ISBLANK(Data!A1958),"",Data!A1958)</f>
        <v>199658</v>
      </c>
      <c r="B1958" s="1">
        <f>IF(ISBLANK(Data!B1958),"",Data!B1958)</f>
        <v>1</v>
      </c>
      <c r="C1958" s="1">
        <f>IF(ISBLANK(Data!C1958),"",Data!C1958)</f>
        <v>203</v>
      </c>
      <c r="D1958" s="1">
        <f>IF(ISBLANK(Data!D1958),"",Data!D1958)</f>
        <v>0</v>
      </c>
      <c r="E1958" s="1">
        <f>IF(ISBLANK(Data!E1958),"",Data!E1958)</f>
        <v>0</v>
      </c>
      <c r="F1958" s="1">
        <f>IF(ISBLANK(Data!F1958),"",Data!F1958)</f>
        <v>8</v>
      </c>
      <c r="G1958" s="1" t="str">
        <f>IF(ISBLANK(Data!$F1958),"",IF(Data!$F1958&gt;=1,TEXT(Data!G1958,"00"),""))</f>
        <v>00</v>
      </c>
      <c r="H1958" s="1" t="str">
        <f>IF(ISBLANK(Data!$F1958),"",IF(Data!$F1958&gt;=2,TEXT(Data!H1958,"00"),""))</f>
        <v>00</v>
      </c>
      <c r="I1958" s="1" t="str">
        <f>IF(ISBLANK(Data!$F1958),"",IF(Data!$F1958&gt;=3,TEXT(Data!I1958,"00"),""))</f>
        <v>00</v>
      </c>
      <c r="J1958" s="1" t="str">
        <f>IF(ISBLANK(Data!$F1958),"",IF(Data!$F1958&gt;=4,TEXT(Data!J1958,"00"),""))</f>
        <v>00</v>
      </c>
      <c r="K1958" s="1" t="str">
        <f>IF(ISBLANK(Data!$F1958),"",IF(Data!$F1958&gt;=5,TEXT(Data!K1958,"00"),""))</f>
        <v>00</v>
      </c>
      <c r="L1958" s="1" t="str">
        <f>IF(ISBLANK(Data!$F1958),"",IF(Data!$F1958&gt;=6,TEXT(Data!L1958,"00"),""))</f>
        <v>00</v>
      </c>
      <c r="M1958" s="1" t="str">
        <f>IF(ISBLANK(Data!$F1958),"",IF(Data!$F1958&gt;=7,TEXT(Data!M1958,"00"),""))</f>
        <v>00</v>
      </c>
      <c r="N1958" s="1" t="str">
        <f>IF(ISBLANK(Data!$F1958),"",IF(Data!$F1958&gt;=8,TEXT(Data!N1958,"00"),""))</f>
        <v>00</v>
      </c>
    </row>
    <row r="1959" ht="14.25">
      <c r="A1959" s="1">
        <f>IF(ISBLANK(Data!A1959),"",Data!A1959)</f>
        <v>199671</v>
      </c>
      <c r="B1959" s="1">
        <f>IF(ISBLANK(Data!B1959),"",Data!B1959)</f>
        <v>1</v>
      </c>
      <c r="C1959" s="1">
        <f>IF(ISBLANK(Data!C1959),"",Data!C1959)</f>
        <v>400</v>
      </c>
      <c r="D1959" s="1">
        <f>IF(ISBLANK(Data!D1959),"",Data!D1959)</f>
        <v>0</v>
      </c>
      <c r="E1959" s="1">
        <f>IF(ISBLANK(Data!E1959),"",Data!E1959)</f>
        <v>0</v>
      </c>
      <c r="F1959" s="1">
        <f>IF(ISBLANK(Data!F1959),"",Data!F1959)</f>
        <v>8</v>
      </c>
      <c r="G1959" s="1" t="str">
        <f>IF(ISBLANK(Data!$F1959),"",IF(Data!$F1959&gt;=1,TEXT(Data!G1959,"00"),""))</f>
        <v>01</v>
      </c>
      <c r="H1959" s="1" t="str">
        <f>IF(ISBLANK(Data!$F1959),"",IF(Data!$F1959&gt;=2,TEXT(Data!H1959,"00"),""))</f>
        <v>00</v>
      </c>
      <c r="I1959" s="1" t="str">
        <f>IF(ISBLANK(Data!$F1959),"",IF(Data!$F1959&gt;=3,TEXT(Data!I1959,"00"),""))</f>
        <v>4c</v>
      </c>
      <c r="J1959" s="1" t="str">
        <f>IF(ISBLANK(Data!$F1959),"",IF(Data!$F1959&gt;=4,TEXT(Data!J1959,"00"),""))</f>
        <v>00</v>
      </c>
      <c r="K1959" s="1" t="str">
        <f>IF(ISBLANK(Data!$F1959),"",IF(Data!$F1959&gt;=5,TEXT(Data!K1959,"00"),""))</f>
        <v>00</v>
      </c>
      <c r="L1959" s="1" t="str">
        <f>IF(ISBLANK(Data!$F1959),"",IF(Data!$F1959&gt;=6,TEXT(Data!L1959,"00"),""))</f>
        <v>00</v>
      </c>
      <c r="M1959" s="1" t="str">
        <f>IF(ISBLANK(Data!$F1959),"",IF(Data!$F1959&gt;=7,TEXT(Data!M1959,"00"),""))</f>
        <v>00</v>
      </c>
      <c r="N1959" s="1" t="str">
        <f>IF(ISBLANK(Data!$F1959),"",IF(Data!$F1959&gt;=8,TEXT(Data!N1959,"00"),""))</f>
        <v>00</v>
      </c>
    </row>
    <row r="1960" ht="14.25">
      <c r="A1960" s="1">
        <f>IF(ISBLANK(Data!A1960),"",Data!A1960)</f>
        <v>199681</v>
      </c>
      <c r="B1960" s="1">
        <f>IF(ISBLANK(Data!B1960),"",Data!B1960)</f>
        <v>0</v>
      </c>
      <c r="C1960" s="1">
        <f>IF(ISBLANK(Data!C1960),"",Data!C1960)</f>
        <v>300</v>
      </c>
      <c r="D1960" s="1">
        <f>IF(ISBLANK(Data!D1960),"",Data!D1960)</f>
        <v>0</v>
      </c>
      <c r="E1960" s="1">
        <f>IF(ISBLANK(Data!E1960),"",Data!E1960)</f>
        <v>0</v>
      </c>
      <c r="F1960" s="1">
        <f>IF(ISBLANK(Data!F1960),"",Data!F1960)</f>
        <v>8</v>
      </c>
      <c r="G1960" s="1" t="str">
        <f>IF(ISBLANK(Data!$F1960),"",IF(Data!$F1960&gt;=1,TEXT(Data!G1960,"00"),""))</f>
        <v>03</v>
      </c>
      <c r="H1960" s="1" t="str">
        <f>IF(ISBLANK(Data!$F1960),"",IF(Data!$F1960&gt;=2,TEXT(Data!H1960,"00"),""))</f>
        <v>5a</v>
      </c>
      <c r="I1960" s="1" t="str">
        <f>IF(ISBLANK(Data!$F1960),"",IF(Data!$F1960&gt;=3,TEXT(Data!I1960,"00"),""))</f>
        <v>64</v>
      </c>
      <c r="J1960" s="1" t="str">
        <f>IF(ISBLANK(Data!$F1960),"",IF(Data!$F1960&gt;=4,TEXT(Data!J1960,"00"),""))</f>
        <v>5a</v>
      </c>
      <c r="K1960" s="1" t="str">
        <f>IF(ISBLANK(Data!$F1960),"",IF(Data!$F1960&gt;=5,TEXT(Data!K1960,"00"),""))</f>
        <v>64</v>
      </c>
      <c r="L1960" s="1" t="str">
        <f>IF(ISBLANK(Data!$F1960),"",IF(Data!$F1960&gt;=6,TEXT(Data!L1960,"00"),""))</f>
        <v>00</v>
      </c>
      <c r="M1960" s="1" t="str">
        <f>IF(ISBLANK(Data!$F1960),"",IF(Data!$F1960&gt;=7,TEXT(Data!M1960,"00"),""))</f>
        <v>64</v>
      </c>
      <c r="N1960" s="1" t="str">
        <f>IF(ISBLANK(Data!$F1960),"",IF(Data!$F1960&gt;=8,TEXT(Data!N1960,"00"),""))</f>
        <v>23</v>
      </c>
    </row>
    <row r="1961" ht="14.25">
      <c r="A1961" s="1">
        <f>IF(ISBLANK(Data!A1961),"",Data!A1961)</f>
        <v>199682</v>
      </c>
      <c r="B1961" s="1">
        <f>IF(ISBLANK(Data!B1961),"",Data!B1961)</f>
        <v>0</v>
      </c>
      <c r="C1961" s="1">
        <f>IF(ISBLANK(Data!C1961),"",Data!C1961)</f>
        <v>301</v>
      </c>
      <c r="D1961" s="1">
        <f>IF(ISBLANK(Data!D1961),"",Data!D1961)</f>
        <v>0</v>
      </c>
      <c r="E1961" s="1">
        <f>IF(ISBLANK(Data!E1961),"",Data!E1961)</f>
        <v>0</v>
      </c>
      <c r="F1961" s="1">
        <f>IF(ISBLANK(Data!F1961),"",Data!F1961)</f>
        <v>3</v>
      </c>
      <c r="G1961" s="1" t="str">
        <f>IF(ISBLANK(Data!$F1961),"",IF(Data!$F1961&gt;=1,TEXT(Data!G1961,"00"),""))</f>
        <v>96</v>
      </c>
      <c r="H1961" s="1" t="str">
        <f>IF(ISBLANK(Data!$F1961),"",IF(Data!$F1961&gt;=2,TEXT(Data!H1961,"00"),""))</f>
        <v>03</v>
      </c>
      <c r="I1961" s="1" t="str">
        <f>IF(ISBLANK(Data!$F1961),"",IF(Data!$F1961&gt;=3,TEXT(Data!I1961,"00"),""))</f>
        <v>00</v>
      </c>
      <c r="J1961" s="1" t="str">
        <f>IF(ISBLANK(Data!$F1961),"",IF(Data!$F1961&gt;=4,TEXT(Data!J1961,"00"),""))</f>
        <v/>
      </c>
      <c r="K1961" s="1" t="str">
        <f>IF(ISBLANK(Data!$F1961),"",IF(Data!$F1961&gt;=5,TEXT(Data!K1961,"00"),""))</f>
        <v/>
      </c>
      <c r="L1961" s="1" t="str">
        <f>IF(ISBLANK(Data!$F1961),"",IF(Data!$F1961&gt;=6,TEXT(Data!L1961,"00"),""))</f>
        <v/>
      </c>
      <c r="M1961" s="1" t="str">
        <f>IF(ISBLANK(Data!$F1961),"",IF(Data!$F1961&gt;=7,TEXT(Data!M1961,"00"),""))</f>
        <v/>
      </c>
      <c r="N1961" s="1" t="str">
        <f>IF(ISBLANK(Data!$F1961),"",IF(Data!$F1961&gt;=8,TEXT(Data!N1961,"00"),""))</f>
        <v/>
      </c>
    </row>
    <row r="1962" ht="14.25">
      <c r="A1962" s="1">
        <f>IF(ISBLANK(Data!A1962),"",Data!A1962)</f>
        <v>199731</v>
      </c>
      <c r="B1962" s="1">
        <f>IF(ISBLANK(Data!B1962),"",Data!B1962)</f>
        <v>0</v>
      </c>
      <c r="C1962" s="1">
        <f>IF(ISBLANK(Data!C1962),"",Data!C1962)</f>
        <v>300</v>
      </c>
      <c r="D1962" s="1">
        <f>IF(ISBLANK(Data!D1962),"",Data!D1962)</f>
        <v>0</v>
      </c>
      <c r="E1962" s="1">
        <f>IF(ISBLANK(Data!E1962),"",Data!E1962)</f>
        <v>0</v>
      </c>
      <c r="F1962" s="1">
        <f>IF(ISBLANK(Data!F1962),"",Data!F1962)</f>
        <v>8</v>
      </c>
      <c r="G1962" s="1" t="str">
        <f>IF(ISBLANK(Data!$F1962),"",IF(Data!$F1962&gt;=1,TEXT(Data!G1962,"00"),""))</f>
        <v>03</v>
      </c>
      <c r="H1962" s="1" t="str">
        <f>IF(ISBLANK(Data!$F1962),"",IF(Data!$F1962&gt;=2,TEXT(Data!H1962,"00"),""))</f>
        <v>5a</v>
      </c>
      <c r="I1962" s="1" t="str">
        <f>IF(ISBLANK(Data!$F1962),"",IF(Data!$F1962&gt;=3,TEXT(Data!I1962,"00"),""))</f>
        <v>64</v>
      </c>
      <c r="J1962" s="1" t="str">
        <f>IF(ISBLANK(Data!$F1962),"",IF(Data!$F1962&gt;=4,TEXT(Data!J1962,"00"),""))</f>
        <v>5a</v>
      </c>
      <c r="K1962" s="1" t="str">
        <f>IF(ISBLANK(Data!$F1962),"",IF(Data!$F1962&gt;=5,TEXT(Data!K1962,"00"),""))</f>
        <v>64</v>
      </c>
      <c r="L1962" s="1" t="str">
        <f>IF(ISBLANK(Data!$F1962),"",IF(Data!$F1962&gt;=6,TEXT(Data!L1962,"00"),""))</f>
        <v>00</v>
      </c>
      <c r="M1962" s="1" t="str">
        <f>IF(ISBLANK(Data!$F1962),"",IF(Data!$F1962&gt;=7,TEXT(Data!M1962,"00"),""))</f>
        <v>64</v>
      </c>
      <c r="N1962" s="1" t="str">
        <f>IF(ISBLANK(Data!$F1962),"",IF(Data!$F1962&gt;=8,TEXT(Data!N1962,"00"),""))</f>
        <v>34</v>
      </c>
    </row>
    <row r="1963" ht="14.25">
      <c r="A1963" s="1">
        <f>IF(ISBLANK(Data!A1963),"",Data!A1963)</f>
        <v>199732</v>
      </c>
      <c r="B1963" s="1">
        <f>IF(ISBLANK(Data!B1963),"",Data!B1963)</f>
        <v>0</v>
      </c>
      <c r="C1963" s="1">
        <f>IF(ISBLANK(Data!C1963),"",Data!C1963)</f>
        <v>301</v>
      </c>
      <c r="D1963" s="1">
        <f>IF(ISBLANK(Data!D1963),"",Data!D1963)</f>
        <v>0</v>
      </c>
      <c r="E1963" s="1">
        <f>IF(ISBLANK(Data!E1963),"",Data!E1963)</f>
        <v>0</v>
      </c>
      <c r="F1963" s="1">
        <f>IF(ISBLANK(Data!F1963),"",Data!F1963)</f>
        <v>3</v>
      </c>
      <c r="G1963" s="1" t="str">
        <f>IF(ISBLANK(Data!$F1963),"",IF(Data!$F1963&gt;=1,TEXT(Data!G1963,"00"),""))</f>
        <v>03</v>
      </c>
      <c r="H1963" s="1" t="str">
        <f>IF(ISBLANK(Data!$F1963),"",IF(Data!$F1963&gt;=2,TEXT(Data!H1963,"00"),""))</f>
        <v>04</v>
      </c>
      <c r="I1963" s="1" t="str">
        <f>IF(ISBLANK(Data!$F1963),"",IF(Data!$F1963&gt;=3,TEXT(Data!I1963,"00"),""))</f>
        <v>00</v>
      </c>
      <c r="J1963" s="1" t="str">
        <f>IF(ISBLANK(Data!$F1963),"",IF(Data!$F1963&gt;=4,TEXT(Data!J1963,"00"),""))</f>
        <v/>
      </c>
      <c r="K1963" s="1" t="str">
        <f>IF(ISBLANK(Data!$F1963),"",IF(Data!$F1963&gt;=5,TEXT(Data!K1963,"00"),""))</f>
        <v/>
      </c>
      <c r="L1963" s="1" t="str">
        <f>IF(ISBLANK(Data!$F1963),"",IF(Data!$F1963&gt;=6,TEXT(Data!L1963,"00"),""))</f>
        <v/>
      </c>
      <c r="M1963" s="1" t="str">
        <f>IF(ISBLANK(Data!$F1963),"",IF(Data!$F1963&gt;=7,TEXT(Data!M1963,"00"),""))</f>
        <v/>
      </c>
      <c r="N1963" s="1" t="str">
        <f>IF(ISBLANK(Data!$F1963),"",IF(Data!$F1963&gt;=8,TEXT(Data!N1963,"00"),""))</f>
        <v/>
      </c>
    </row>
    <row r="1964" ht="14.25">
      <c r="A1964" s="1">
        <f>IF(ISBLANK(Data!A1964),"",Data!A1964)</f>
        <v>199746</v>
      </c>
      <c r="B1964" s="1">
        <f>IF(ISBLANK(Data!B1964),"",Data!B1964)</f>
        <v>1</v>
      </c>
      <c r="C1964" s="1">
        <f>IF(ISBLANK(Data!C1964),"",Data!C1964)</f>
        <v>201</v>
      </c>
      <c r="D1964" s="1">
        <f>IF(ISBLANK(Data!D1964),"",Data!D1964)</f>
        <v>0</v>
      </c>
      <c r="E1964" s="1">
        <f>IF(ISBLANK(Data!E1964),"",Data!E1964)</f>
        <v>0</v>
      </c>
      <c r="F1964" s="1">
        <f>IF(ISBLANK(Data!F1964),"",Data!F1964)</f>
        <v>6</v>
      </c>
      <c r="G1964" s="1" t="str">
        <f>IF(ISBLANK(Data!$F1964),"",IF(Data!$F1964&gt;=1,TEXT(Data!G1964,"00"),""))</f>
        <v>e</v>
      </c>
      <c r="H1964" s="1" t="str">
        <f>IF(ISBLANK(Data!$F1964),"",IF(Data!$F1964&gt;=2,TEXT(Data!H1964,"00"),""))</f>
        <v>06</v>
      </c>
      <c r="I1964" s="1" t="str">
        <f>IF(ISBLANK(Data!$F1964),"",IF(Data!$F1964&gt;=3,TEXT(Data!I1964,"00"),""))</f>
        <v>00</v>
      </c>
      <c r="J1964" s="1" t="str">
        <f>IF(ISBLANK(Data!$F1964),"",IF(Data!$F1964&gt;=4,TEXT(Data!J1964,"00"),""))</f>
        <v>00</v>
      </c>
      <c r="K1964" s="1" t="str">
        <f>IF(ISBLANK(Data!$F1964),"",IF(Data!$F1964&gt;=5,TEXT(Data!K1964,"00"),""))</f>
        <v>62</v>
      </c>
      <c r="L1964" s="1" t="str">
        <f>IF(ISBLANK(Data!$F1964),"",IF(Data!$F1964&gt;=6,TEXT(Data!L1964,"00"),""))</f>
        <v>00</v>
      </c>
      <c r="M1964" s="1" t="str">
        <f>IF(ISBLANK(Data!$F1964),"",IF(Data!$F1964&gt;=7,TEXT(Data!M1964,"00"),""))</f>
        <v/>
      </c>
      <c r="N1964" s="1" t="str">
        <f>IF(ISBLANK(Data!$F1964),"",IF(Data!$F1964&gt;=8,TEXT(Data!N1964,"00"),""))</f>
        <v/>
      </c>
    </row>
    <row r="1965" ht="14.25">
      <c r="A1965" s="1">
        <f>IF(ISBLANK(Data!A1965),"",Data!A1965)</f>
        <v>199751</v>
      </c>
      <c r="B1965" s="1">
        <f>IF(ISBLANK(Data!B1965),"",Data!B1965)</f>
        <v>1</v>
      </c>
      <c r="C1965" s="1">
        <f>IF(ISBLANK(Data!C1965),"",Data!C1965)</f>
        <v>401</v>
      </c>
      <c r="D1965" s="1">
        <f>IF(ISBLANK(Data!D1965),"",Data!D1965)</f>
        <v>0</v>
      </c>
      <c r="E1965" s="1">
        <f>IF(ISBLANK(Data!E1965),"",Data!E1965)</f>
        <v>0</v>
      </c>
      <c r="F1965" s="1">
        <f>IF(ISBLANK(Data!F1965),"",Data!F1965)</f>
        <v>8</v>
      </c>
      <c r="G1965" s="1" t="str">
        <f>IF(ISBLANK(Data!$F1965),"",IF(Data!$F1965&gt;=1,TEXT(Data!G1965,"00"),""))</f>
        <v>8f</v>
      </c>
      <c r="H1965" s="1" t="str">
        <f>IF(ISBLANK(Data!$F1965),"",IF(Data!$F1965&gt;=2,TEXT(Data!H1965,"00"),""))</f>
        <v>a0</v>
      </c>
      <c r="I1965" s="1" t="str">
        <f>IF(ISBLANK(Data!$F1965),"",IF(Data!$F1965&gt;=3,TEXT(Data!I1965,"00"),""))</f>
        <v>00</v>
      </c>
      <c r="J1965" s="1" t="str">
        <f>IF(ISBLANK(Data!$F1965),"",IF(Data!$F1965&gt;=4,TEXT(Data!J1965,"00"),""))</f>
        <v>00</v>
      </c>
      <c r="K1965" s="1" t="str">
        <f>IF(ISBLANK(Data!$F1965),"",IF(Data!$F1965&gt;=5,TEXT(Data!K1965,"00"),""))</f>
        <v>56</v>
      </c>
      <c r="L1965" s="1" t="str">
        <f>IF(ISBLANK(Data!$F1965),"",IF(Data!$F1965&gt;=6,TEXT(Data!L1965,"00"),""))</f>
        <v>00</v>
      </c>
      <c r="M1965" s="1" t="str">
        <f>IF(ISBLANK(Data!$F1965),"",IF(Data!$F1965&gt;=7,TEXT(Data!M1965,"00"),""))</f>
        <v>00</v>
      </c>
      <c r="N1965" s="1" t="str">
        <f>IF(ISBLANK(Data!$F1965),"",IF(Data!$F1965&gt;=8,TEXT(Data!N1965,"00"),""))</f>
        <v>00</v>
      </c>
    </row>
    <row r="1966" ht="14.25">
      <c r="A1966" s="1">
        <f>IF(ISBLANK(Data!A1966),"",Data!A1966)</f>
        <v>199758</v>
      </c>
      <c r="B1966" s="1">
        <f>IF(ISBLANK(Data!B1966),"",Data!B1966)</f>
        <v>1</v>
      </c>
      <c r="C1966" s="1">
        <f>IF(ISBLANK(Data!C1966),"",Data!C1966)</f>
        <v>203</v>
      </c>
      <c r="D1966" s="1">
        <f>IF(ISBLANK(Data!D1966),"",Data!D1966)</f>
        <v>0</v>
      </c>
      <c r="E1966" s="1">
        <f>IF(ISBLANK(Data!E1966),"",Data!E1966)</f>
        <v>0</v>
      </c>
      <c r="F1966" s="1">
        <f>IF(ISBLANK(Data!F1966),"",Data!F1966)</f>
        <v>8</v>
      </c>
      <c r="G1966" s="1" t="str">
        <f>IF(ISBLANK(Data!$F1966),"",IF(Data!$F1966&gt;=1,TEXT(Data!G1966,"00"),""))</f>
        <v>00</v>
      </c>
      <c r="H1966" s="1" t="str">
        <f>IF(ISBLANK(Data!$F1966),"",IF(Data!$F1966&gt;=2,TEXT(Data!H1966,"00"),""))</f>
        <v>00</v>
      </c>
      <c r="I1966" s="1" t="str">
        <f>IF(ISBLANK(Data!$F1966),"",IF(Data!$F1966&gt;=3,TEXT(Data!I1966,"00"),""))</f>
        <v>00</v>
      </c>
      <c r="J1966" s="1" t="str">
        <f>IF(ISBLANK(Data!$F1966),"",IF(Data!$F1966&gt;=4,TEXT(Data!J1966,"00"),""))</f>
        <v>00</v>
      </c>
      <c r="K1966" s="1" t="str">
        <f>IF(ISBLANK(Data!$F1966),"",IF(Data!$F1966&gt;=5,TEXT(Data!K1966,"00"),""))</f>
        <v>00</v>
      </c>
      <c r="L1966" s="1" t="str">
        <f>IF(ISBLANK(Data!$F1966),"",IF(Data!$F1966&gt;=6,TEXT(Data!L1966,"00"),""))</f>
        <v>00</v>
      </c>
      <c r="M1966" s="1" t="str">
        <f>IF(ISBLANK(Data!$F1966),"",IF(Data!$F1966&gt;=7,TEXT(Data!M1966,"00"),""))</f>
        <v>00</v>
      </c>
      <c r="N1966" s="1" t="str">
        <f>IF(ISBLANK(Data!$F1966),"",IF(Data!$F1966&gt;=8,TEXT(Data!N1966,"00"),""))</f>
        <v>00</v>
      </c>
    </row>
    <row r="1967" ht="14.25">
      <c r="A1967" s="1">
        <f>IF(ISBLANK(Data!A1967),"",Data!A1967)</f>
        <v>199771</v>
      </c>
      <c r="B1967" s="1">
        <f>IF(ISBLANK(Data!B1967),"",Data!B1967)</f>
        <v>1</v>
      </c>
      <c r="C1967" s="1">
        <f>IF(ISBLANK(Data!C1967),"",Data!C1967)</f>
        <v>400</v>
      </c>
      <c r="D1967" s="1">
        <f>IF(ISBLANK(Data!D1967),"",Data!D1967)</f>
        <v>0</v>
      </c>
      <c r="E1967" s="1">
        <f>IF(ISBLANK(Data!E1967),"",Data!E1967)</f>
        <v>0</v>
      </c>
      <c r="F1967" s="1">
        <f>IF(ISBLANK(Data!F1967),"",Data!F1967)</f>
        <v>8</v>
      </c>
      <c r="G1967" s="1" t="str">
        <f>IF(ISBLANK(Data!$F1967),"",IF(Data!$F1967&gt;=1,TEXT(Data!G1967,"00"),""))</f>
        <v>01</v>
      </c>
      <c r="H1967" s="1" t="str">
        <f>IF(ISBLANK(Data!$F1967),"",IF(Data!$F1967&gt;=2,TEXT(Data!H1967,"00"),""))</f>
        <v>00</v>
      </c>
      <c r="I1967" s="1" t="str">
        <f>IF(ISBLANK(Data!$F1967),"",IF(Data!$F1967&gt;=3,TEXT(Data!I1967,"00"),""))</f>
        <v>4c</v>
      </c>
      <c r="J1967" s="1" t="str">
        <f>IF(ISBLANK(Data!$F1967),"",IF(Data!$F1967&gt;=4,TEXT(Data!J1967,"00"),""))</f>
        <v>00</v>
      </c>
      <c r="K1967" s="1" t="str">
        <f>IF(ISBLANK(Data!$F1967),"",IF(Data!$F1967&gt;=5,TEXT(Data!K1967,"00"),""))</f>
        <v>00</v>
      </c>
      <c r="L1967" s="1" t="str">
        <f>IF(ISBLANK(Data!$F1967),"",IF(Data!$F1967&gt;=6,TEXT(Data!L1967,"00"),""))</f>
        <v>00</v>
      </c>
      <c r="M1967" s="1" t="str">
        <f>IF(ISBLANK(Data!$F1967),"",IF(Data!$F1967&gt;=7,TEXT(Data!M1967,"00"),""))</f>
        <v>00</v>
      </c>
      <c r="N1967" s="1" t="str">
        <f>IF(ISBLANK(Data!$F1967),"",IF(Data!$F1967&gt;=8,TEXT(Data!N1967,"00"),""))</f>
        <v>00</v>
      </c>
    </row>
    <row r="1968" ht="14.25">
      <c r="A1968" s="1">
        <f>IF(ISBLANK(Data!A1968),"",Data!A1968)</f>
        <v>199781</v>
      </c>
      <c r="B1968" s="1">
        <f>IF(ISBLANK(Data!B1968),"",Data!B1968)</f>
        <v>0</v>
      </c>
      <c r="C1968" s="1">
        <f>IF(ISBLANK(Data!C1968),"",Data!C1968)</f>
        <v>300</v>
      </c>
      <c r="D1968" s="1">
        <f>IF(ISBLANK(Data!D1968),"",Data!D1968)</f>
        <v>0</v>
      </c>
      <c r="E1968" s="1">
        <f>IF(ISBLANK(Data!E1968),"",Data!E1968)</f>
        <v>0</v>
      </c>
      <c r="F1968" s="1">
        <f>IF(ISBLANK(Data!F1968),"",Data!F1968)</f>
        <v>8</v>
      </c>
      <c r="G1968" s="1" t="str">
        <f>IF(ISBLANK(Data!$F1968),"",IF(Data!$F1968&gt;=1,TEXT(Data!G1968,"00"),""))</f>
        <v>03</v>
      </c>
      <c r="H1968" s="1" t="str">
        <f>IF(ISBLANK(Data!$F1968),"",IF(Data!$F1968&gt;=2,TEXT(Data!H1968,"00"),""))</f>
        <v>5a</v>
      </c>
      <c r="I1968" s="1" t="str">
        <f>IF(ISBLANK(Data!$F1968),"",IF(Data!$F1968&gt;=3,TEXT(Data!I1968,"00"),""))</f>
        <v>64</v>
      </c>
      <c r="J1968" s="1" t="str">
        <f>IF(ISBLANK(Data!$F1968),"",IF(Data!$F1968&gt;=4,TEXT(Data!J1968,"00"),""))</f>
        <v>5a</v>
      </c>
      <c r="K1968" s="1" t="str">
        <f>IF(ISBLANK(Data!$F1968),"",IF(Data!$F1968&gt;=5,TEXT(Data!K1968,"00"),""))</f>
        <v>64</v>
      </c>
      <c r="L1968" s="1" t="str">
        <f>IF(ISBLANK(Data!$F1968),"",IF(Data!$F1968&gt;=6,TEXT(Data!L1968,"00"),""))</f>
        <v>00</v>
      </c>
      <c r="M1968" s="1" t="str">
        <f>IF(ISBLANK(Data!$F1968),"",IF(Data!$F1968&gt;=7,TEXT(Data!M1968,"00"),""))</f>
        <v>64</v>
      </c>
      <c r="N1968" s="1" t="str">
        <f>IF(ISBLANK(Data!$F1968),"",IF(Data!$F1968&gt;=8,TEXT(Data!N1968,"00"),""))</f>
        <v>25</v>
      </c>
    </row>
    <row r="1969" ht="14.25">
      <c r="A1969" s="1">
        <f>IF(ISBLANK(Data!A1969),"",Data!A1969)</f>
        <v>199782</v>
      </c>
      <c r="B1969" s="1">
        <f>IF(ISBLANK(Data!B1969),"",Data!B1969)</f>
        <v>0</v>
      </c>
      <c r="C1969" s="1">
        <f>IF(ISBLANK(Data!C1969),"",Data!C1969)</f>
        <v>301</v>
      </c>
      <c r="D1969" s="1">
        <f>IF(ISBLANK(Data!D1969),"",Data!D1969)</f>
        <v>0</v>
      </c>
      <c r="E1969" s="1">
        <f>IF(ISBLANK(Data!E1969),"",Data!E1969)</f>
        <v>0</v>
      </c>
      <c r="F1969" s="1">
        <f>IF(ISBLANK(Data!F1969),"",Data!F1969)</f>
        <v>3</v>
      </c>
      <c r="G1969" s="1" t="str">
        <f>IF(ISBLANK(Data!$F1969),"",IF(Data!$F1969&gt;=1,TEXT(Data!G1969,"00"),""))</f>
        <v>54</v>
      </c>
      <c r="H1969" s="1" t="str">
        <f>IF(ISBLANK(Data!$F1969),"",IF(Data!$F1969&gt;=2,TEXT(Data!H1969,"00"),""))</f>
        <v>05</v>
      </c>
      <c r="I1969" s="1" t="str">
        <f>IF(ISBLANK(Data!$F1969),"",IF(Data!$F1969&gt;=3,TEXT(Data!I1969,"00"),""))</f>
        <v>00</v>
      </c>
      <c r="J1969" s="1" t="str">
        <f>IF(ISBLANK(Data!$F1969),"",IF(Data!$F1969&gt;=4,TEXT(Data!J1969,"00"),""))</f>
        <v/>
      </c>
      <c r="K1969" s="1" t="str">
        <f>IF(ISBLANK(Data!$F1969),"",IF(Data!$F1969&gt;=5,TEXT(Data!K1969,"00"),""))</f>
        <v/>
      </c>
      <c r="L1969" s="1" t="str">
        <f>IF(ISBLANK(Data!$F1969),"",IF(Data!$F1969&gt;=6,TEXT(Data!L1969,"00"),""))</f>
        <v/>
      </c>
      <c r="M1969" s="1" t="str">
        <f>IF(ISBLANK(Data!$F1969),"",IF(Data!$F1969&gt;=7,TEXT(Data!M1969,"00"),""))</f>
        <v/>
      </c>
      <c r="N1969" s="1" t="str">
        <f>IF(ISBLANK(Data!$F1969),"",IF(Data!$F1969&gt;=8,TEXT(Data!N1969,"00"),""))</f>
        <v/>
      </c>
    </row>
    <row r="1970" ht="14.25">
      <c r="A1970" s="1">
        <f>IF(ISBLANK(Data!A1970),"",Data!A1970)</f>
        <v>199831</v>
      </c>
      <c r="B1970" s="1">
        <f>IF(ISBLANK(Data!B1970),"",Data!B1970)</f>
        <v>0</v>
      </c>
      <c r="C1970" s="1">
        <f>IF(ISBLANK(Data!C1970),"",Data!C1970)</f>
        <v>300</v>
      </c>
      <c r="D1970" s="1">
        <f>IF(ISBLANK(Data!D1970),"",Data!D1970)</f>
        <v>0</v>
      </c>
      <c r="E1970" s="1">
        <f>IF(ISBLANK(Data!E1970),"",Data!E1970)</f>
        <v>0</v>
      </c>
      <c r="F1970" s="1">
        <f>IF(ISBLANK(Data!F1970),"",Data!F1970)</f>
        <v>8</v>
      </c>
      <c r="G1970" s="1" t="str">
        <f>IF(ISBLANK(Data!$F1970),"",IF(Data!$F1970&gt;=1,TEXT(Data!G1970,"00"),""))</f>
        <v>03</v>
      </c>
      <c r="H1970" s="1" t="str">
        <f>IF(ISBLANK(Data!$F1970),"",IF(Data!$F1970&gt;=2,TEXT(Data!H1970,"00"),""))</f>
        <v>5a</v>
      </c>
      <c r="I1970" s="1" t="str">
        <f>IF(ISBLANK(Data!$F1970),"",IF(Data!$F1970&gt;=3,TEXT(Data!I1970,"00"),""))</f>
        <v>64</v>
      </c>
      <c r="J1970" s="1" t="str">
        <f>IF(ISBLANK(Data!$F1970),"",IF(Data!$F1970&gt;=4,TEXT(Data!J1970,"00"),""))</f>
        <v>5a</v>
      </c>
      <c r="K1970" s="1" t="str">
        <f>IF(ISBLANK(Data!$F1970),"",IF(Data!$F1970&gt;=5,TEXT(Data!K1970,"00"),""))</f>
        <v>64</v>
      </c>
      <c r="L1970" s="1" t="str">
        <f>IF(ISBLANK(Data!$F1970),"",IF(Data!$F1970&gt;=6,TEXT(Data!L1970,"00"),""))</f>
        <v>00</v>
      </c>
      <c r="M1970" s="1" t="str">
        <f>IF(ISBLANK(Data!$F1970),"",IF(Data!$F1970&gt;=7,TEXT(Data!M1970,"00"),""))</f>
        <v>64</v>
      </c>
      <c r="N1970" s="1" t="str">
        <f>IF(ISBLANK(Data!$F1970),"",IF(Data!$F1970&gt;=8,TEXT(Data!N1970,"00"),""))</f>
        <v>36</v>
      </c>
    </row>
    <row r="1971" ht="14.25">
      <c r="A1971" s="1">
        <f>IF(ISBLANK(Data!A1971),"",Data!A1971)</f>
        <v>199832</v>
      </c>
      <c r="B1971" s="1">
        <f>IF(ISBLANK(Data!B1971),"",Data!B1971)</f>
        <v>0</v>
      </c>
      <c r="C1971" s="1">
        <f>IF(ISBLANK(Data!C1971),"",Data!C1971)</f>
        <v>301</v>
      </c>
      <c r="D1971" s="1">
        <f>IF(ISBLANK(Data!D1971),"",Data!D1971)</f>
        <v>0</v>
      </c>
      <c r="E1971" s="1">
        <f>IF(ISBLANK(Data!E1971),"",Data!E1971)</f>
        <v>0</v>
      </c>
      <c r="F1971" s="1">
        <f>IF(ISBLANK(Data!F1971),"",Data!F1971)</f>
        <v>3</v>
      </c>
      <c r="G1971" s="1" t="str">
        <f>IF(ISBLANK(Data!$F1971),"",IF(Data!$F1971&gt;=1,TEXT(Data!G1971,"00"),""))</f>
        <v>f5</v>
      </c>
      <c r="H1971" s="1" t="str">
        <f>IF(ISBLANK(Data!$F1971),"",IF(Data!$F1971&gt;=2,TEXT(Data!H1971,"00"),""))</f>
        <v>06</v>
      </c>
      <c r="I1971" s="1" t="str">
        <f>IF(ISBLANK(Data!$F1971),"",IF(Data!$F1971&gt;=3,TEXT(Data!I1971,"00"),""))</f>
        <v>00</v>
      </c>
      <c r="J1971" s="1" t="str">
        <f>IF(ISBLANK(Data!$F1971),"",IF(Data!$F1971&gt;=4,TEXT(Data!J1971,"00"),""))</f>
        <v/>
      </c>
      <c r="K1971" s="1" t="str">
        <f>IF(ISBLANK(Data!$F1971),"",IF(Data!$F1971&gt;=5,TEXT(Data!K1971,"00"),""))</f>
        <v/>
      </c>
      <c r="L1971" s="1" t="str">
        <f>IF(ISBLANK(Data!$F1971),"",IF(Data!$F1971&gt;=6,TEXT(Data!L1971,"00"),""))</f>
        <v/>
      </c>
      <c r="M1971" s="1" t="str">
        <f>IF(ISBLANK(Data!$F1971),"",IF(Data!$F1971&gt;=7,TEXT(Data!M1971,"00"),""))</f>
        <v/>
      </c>
      <c r="N1971" s="1" t="str">
        <f>IF(ISBLANK(Data!$F1971),"",IF(Data!$F1971&gt;=8,TEXT(Data!N1971,"00"),""))</f>
        <v/>
      </c>
    </row>
    <row r="1972" ht="14.25">
      <c r="A1972" s="1">
        <f>IF(ISBLANK(Data!A1972),"",Data!A1972)</f>
        <v>199846</v>
      </c>
      <c r="B1972" s="1">
        <f>IF(ISBLANK(Data!B1972),"",Data!B1972)</f>
        <v>1</v>
      </c>
      <c r="C1972" s="1">
        <f>IF(ISBLANK(Data!C1972),"",Data!C1972)</f>
        <v>201</v>
      </c>
      <c r="D1972" s="1">
        <f>IF(ISBLANK(Data!D1972),"",Data!D1972)</f>
        <v>0</v>
      </c>
      <c r="E1972" s="1">
        <f>IF(ISBLANK(Data!E1972),"",Data!E1972)</f>
        <v>0</v>
      </c>
      <c r="F1972" s="1">
        <f>IF(ISBLANK(Data!F1972),"",Data!F1972)</f>
        <v>6</v>
      </c>
      <c r="G1972" s="1" t="str">
        <f>IF(ISBLANK(Data!$F1972),"",IF(Data!$F1972&gt;=1,TEXT(Data!G1972,"00"),""))</f>
        <v>e</v>
      </c>
      <c r="H1972" s="1" t="str">
        <f>IF(ISBLANK(Data!$F1972),"",IF(Data!$F1972&gt;=2,TEXT(Data!H1972,"00"),""))</f>
        <v>06</v>
      </c>
      <c r="I1972" s="1" t="str">
        <f>IF(ISBLANK(Data!$F1972),"",IF(Data!$F1972&gt;=3,TEXT(Data!I1972,"00"),""))</f>
        <v>00</v>
      </c>
      <c r="J1972" s="1" t="str">
        <f>IF(ISBLANK(Data!$F1972),"",IF(Data!$F1972&gt;=4,TEXT(Data!J1972,"00"),""))</f>
        <v>00</v>
      </c>
      <c r="K1972" s="1" t="str">
        <f>IF(ISBLANK(Data!$F1972),"",IF(Data!$F1972&gt;=5,TEXT(Data!K1972,"00"),""))</f>
        <v>62</v>
      </c>
      <c r="L1972" s="1" t="str">
        <f>IF(ISBLANK(Data!$F1972),"",IF(Data!$F1972&gt;=6,TEXT(Data!L1972,"00"),""))</f>
        <v>00</v>
      </c>
      <c r="M1972" s="1" t="str">
        <f>IF(ISBLANK(Data!$F1972),"",IF(Data!$F1972&gt;=7,TEXT(Data!M1972,"00"),""))</f>
        <v/>
      </c>
      <c r="N1972" s="1" t="str">
        <f>IF(ISBLANK(Data!$F1972),"",IF(Data!$F1972&gt;=8,TEXT(Data!N1972,"00"),""))</f>
        <v/>
      </c>
    </row>
    <row r="1973" ht="14.25">
      <c r="A1973" s="1">
        <f>IF(ISBLANK(Data!A1973),"",Data!A1973)</f>
        <v>199851</v>
      </c>
      <c r="B1973" s="1">
        <f>IF(ISBLANK(Data!B1973),"",Data!B1973)</f>
        <v>1</v>
      </c>
      <c r="C1973" s="1">
        <f>IF(ISBLANK(Data!C1973),"",Data!C1973)</f>
        <v>401</v>
      </c>
      <c r="D1973" s="1">
        <f>IF(ISBLANK(Data!D1973),"",Data!D1973)</f>
        <v>0</v>
      </c>
      <c r="E1973" s="1">
        <f>IF(ISBLANK(Data!E1973),"",Data!E1973)</f>
        <v>0</v>
      </c>
      <c r="F1973" s="1">
        <f>IF(ISBLANK(Data!F1973),"",Data!F1973)</f>
        <v>8</v>
      </c>
      <c r="G1973" s="1" t="str">
        <f>IF(ISBLANK(Data!$F1973),"",IF(Data!$F1973&gt;=1,TEXT(Data!G1973,"00"),""))</f>
        <v>8f</v>
      </c>
      <c r="H1973" s="1" t="str">
        <f>IF(ISBLANK(Data!$F1973),"",IF(Data!$F1973&gt;=2,TEXT(Data!H1973,"00"),""))</f>
        <v>a0</v>
      </c>
      <c r="I1973" s="1" t="str">
        <f>IF(ISBLANK(Data!$F1973),"",IF(Data!$F1973&gt;=3,TEXT(Data!I1973,"00"),""))</f>
        <v>00</v>
      </c>
      <c r="J1973" s="1" t="str">
        <f>IF(ISBLANK(Data!$F1973),"",IF(Data!$F1973&gt;=4,TEXT(Data!J1973,"00"),""))</f>
        <v>00</v>
      </c>
      <c r="K1973" s="1" t="str">
        <f>IF(ISBLANK(Data!$F1973),"",IF(Data!$F1973&gt;=5,TEXT(Data!K1973,"00"),""))</f>
        <v>56</v>
      </c>
      <c r="L1973" s="1" t="str">
        <f>IF(ISBLANK(Data!$F1973),"",IF(Data!$F1973&gt;=6,TEXT(Data!L1973,"00"),""))</f>
        <v>00</v>
      </c>
      <c r="M1973" s="1" t="str">
        <f>IF(ISBLANK(Data!$F1973),"",IF(Data!$F1973&gt;=7,TEXT(Data!M1973,"00"),""))</f>
        <v>00</v>
      </c>
      <c r="N1973" s="1" t="str">
        <f>IF(ISBLANK(Data!$F1973),"",IF(Data!$F1973&gt;=8,TEXT(Data!N1973,"00"),""))</f>
        <v>00</v>
      </c>
    </row>
    <row r="1974" ht="14.25">
      <c r="A1974" s="1">
        <f>IF(ISBLANK(Data!A1974),"",Data!A1974)</f>
        <v>199858</v>
      </c>
      <c r="B1974" s="1">
        <f>IF(ISBLANK(Data!B1974),"",Data!B1974)</f>
        <v>1</v>
      </c>
      <c r="C1974" s="1">
        <f>IF(ISBLANK(Data!C1974),"",Data!C1974)</f>
        <v>203</v>
      </c>
      <c r="D1974" s="1">
        <f>IF(ISBLANK(Data!D1974),"",Data!D1974)</f>
        <v>0</v>
      </c>
      <c r="E1974" s="1">
        <f>IF(ISBLANK(Data!E1974),"",Data!E1974)</f>
        <v>0</v>
      </c>
      <c r="F1974" s="1">
        <f>IF(ISBLANK(Data!F1974),"",Data!F1974)</f>
        <v>8</v>
      </c>
      <c r="G1974" s="1" t="str">
        <f>IF(ISBLANK(Data!$F1974),"",IF(Data!$F1974&gt;=1,TEXT(Data!G1974,"00"),""))</f>
        <v>00</v>
      </c>
      <c r="H1974" s="1" t="str">
        <f>IF(ISBLANK(Data!$F1974),"",IF(Data!$F1974&gt;=2,TEXT(Data!H1974,"00"),""))</f>
        <v>00</v>
      </c>
      <c r="I1974" s="1" t="str">
        <f>IF(ISBLANK(Data!$F1974),"",IF(Data!$F1974&gt;=3,TEXT(Data!I1974,"00"),""))</f>
        <v>00</v>
      </c>
      <c r="J1974" s="1" t="str">
        <f>IF(ISBLANK(Data!$F1974),"",IF(Data!$F1974&gt;=4,TEXT(Data!J1974,"00"),""))</f>
        <v>00</v>
      </c>
      <c r="K1974" s="1" t="str">
        <f>IF(ISBLANK(Data!$F1974),"",IF(Data!$F1974&gt;=5,TEXT(Data!K1974,"00"),""))</f>
        <v>00</v>
      </c>
      <c r="L1974" s="1" t="str">
        <f>IF(ISBLANK(Data!$F1974),"",IF(Data!$F1974&gt;=6,TEXT(Data!L1974,"00"),""))</f>
        <v>00</v>
      </c>
      <c r="M1974" s="1" t="str">
        <f>IF(ISBLANK(Data!$F1974),"",IF(Data!$F1974&gt;=7,TEXT(Data!M1974,"00"),""))</f>
        <v>00</v>
      </c>
      <c r="N1974" s="1" t="str">
        <f>IF(ISBLANK(Data!$F1974),"",IF(Data!$F1974&gt;=8,TEXT(Data!N1974,"00"),""))</f>
        <v>00</v>
      </c>
    </row>
    <row r="1975" ht="14.25">
      <c r="A1975" s="1">
        <f>IF(ISBLANK(Data!A1975),"",Data!A1975)</f>
        <v>199871</v>
      </c>
      <c r="B1975" s="1">
        <f>IF(ISBLANK(Data!B1975),"",Data!B1975)</f>
        <v>1</v>
      </c>
      <c r="C1975" s="1">
        <f>IF(ISBLANK(Data!C1975),"",Data!C1975)</f>
        <v>400</v>
      </c>
      <c r="D1975" s="1">
        <f>IF(ISBLANK(Data!D1975),"",Data!D1975)</f>
        <v>0</v>
      </c>
      <c r="E1975" s="1">
        <f>IF(ISBLANK(Data!E1975),"",Data!E1975)</f>
        <v>0</v>
      </c>
      <c r="F1975" s="1">
        <f>IF(ISBLANK(Data!F1975),"",Data!F1975)</f>
        <v>8</v>
      </c>
      <c r="G1975" s="1" t="str">
        <f>IF(ISBLANK(Data!$F1975),"",IF(Data!$F1975&gt;=1,TEXT(Data!G1975,"00"),""))</f>
        <v>01</v>
      </c>
      <c r="H1975" s="1" t="str">
        <f>IF(ISBLANK(Data!$F1975),"",IF(Data!$F1975&gt;=2,TEXT(Data!H1975,"00"),""))</f>
        <v>00</v>
      </c>
      <c r="I1975" s="1" t="str">
        <f>IF(ISBLANK(Data!$F1975),"",IF(Data!$F1975&gt;=3,TEXT(Data!I1975,"00"),""))</f>
        <v>4c</v>
      </c>
      <c r="J1975" s="1" t="str">
        <f>IF(ISBLANK(Data!$F1975),"",IF(Data!$F1975&gt;=4,TEXT(Data!J1975,"00"),""))</f>
        <v>00</v>
      </c>
      <c r="K1975" s="1" t="str">
        <f>IF(ISBLANK(Data!$F1975),"",IF(Data!$F1975&gt;=5,TEXT(Data!K1975,"00"),""))</f>
        <v>00</v>
      </c>
      <c r="L1975" s="1" t="str">
        <f>IF(ISBLANK(Data!$F1975),"",IF(Data!$F1975&gt;=6,TEXT(Data!L1975,"00"),""))</f>
        <v>00</v>
      </c>
      <c r="M1975" s="1" t="str">
        <f>IF(ISBLANK(Data!$F1975),"",IF(Data!$F1975&gt;=7,TEXT(Data!M1975,"00"),""))</f>
        <v>00</v>
      </c>
      <c r="N1975" s="1" t="str">
        <f>IF(ISBLANK(Data!$F1975),"",IF(Data!$F1975&gt;=8,TEXT(Data!N1975,"00"),""))</f>
        <v>00</v>
      </c>
    </row>
    <row r="1976" ht="14.25">
      <c r="A1976" s="1">
        <f>IF(ISBLANK(Data!A1976),"",Data!A1976)</f>
        <v>199882</v>
      </c>
      <c r="B1976" s="1">
        <f>IF(ISBLANK(Data!B1976),"",Data!B1976)</f>
        <v>0</v>
      </c>
      <c r="C1976" s="1">
        <f>IF(ISBLANK(Data!C1976),"",Data!C1976)</f>
        <v>300</v>
      </c>
      <c r="D1976" s="1">
        <f>IF(ISBLANK(Data!D1976),"",Data!D1976)</f>
        <v>0</v>
      </c>
      <c r="E1976" s="1">
        <f>IF(ISBLANK(Data!E1976),"",Data!E1976)</f>
        <v>0</v>
      </c>
      <c r="F1976" s="1">
        <f>IF(ISBLANK(Data!F1976),"",Data!F1976)</f>
        <v>8</v>
      </c>
      <c r="G1976" s="1" t="str">
        <f>IF(ISBLANK(Data!$F1976),"",IF(Data!$F1976&gt;=1,TEXT(Data!G1976,"00"),""))</f>
        <v>03</v>
      </c>
      <c r="H1976" s="1" t="str">
        <f>IF(ISBLANK(Data!$F1976),"",IF(Data!$F1976&gt;=2,TEXT(Data!H1976,"00"),""))</f>
        <v>5a</v>
      </c>
      <c r="I1976" s="1" t="str">
        <f>IF(ISBLANK(Data!$F1976),"",IF(Data!$F1976&gt;=3,TEXT(Data!I1976,"00"),""))</f>
        <v>64</v>
      </c>
      <c r="J1976" s="1" t="str">
        <f>IF(ISBLANK(Data!$F1976),"",IF(Data!$F1976&gt;=4,TEXT(Data!J1976,"00"),""))</f>
        <v>5a</v>
      </c>
      <c r="K1976" s="1" t="str">
        <f>IF(ISBLANK(Data!$F1976),"",IF(Data!$F1976&gt;=5,TEXT(Data!K1976,"00"),""))</f>
        <v>64</v>
      </c>
      <c r="L1976" s="1" t="str">
        <f>IF(ISBLANK(Data!$F1976),"",IF(Data!$F1976&gt;=6,TEXT(Data!L1976,"00"),""))</f>
        <v>00</v>
      </c>
      <c r="M1976" s="1" t="str">
        <f>IF(ISBLANK(Data!$F1976),"",IF(Data!$F1976&gt;=7,TEXT(Data!M1976,"00"),""))</f>
        <v>64</v>
      </c>
      <c r="N1976" s="1" t="str">
        <f>IF(ISBLANK(Data!$F1976),"",IF(Data!$F1976&gt;=8,TEXT(Data!N1976,"00"),""))</f>
        <v>27</v>
      </c>
    </row>
    <row r="1977" ht="14.25">
      <c r="A1977" s="1">
        <f>IF(ISBLANK(Data!A1977),"",Data!A1977)</f>
        <v>199882</v>
      </c>
      <c r="B1977" s="1">
        <f>IF(ISBLANK(Data!B1977),"",Data!B1977)</f>
        <v>0</v>
      </c>
      <c r="C1977" s="1">
        <f>IF(ISBLANK(Data!C1977),"",Data!C1977)</f>
        <v>301</v>
      </c>
      <c r="D1977" s="1">
        <f>IF(ISBLANK(Data!D1977),"",Data!D1977)</f>
        <v>0</v>
      </c>
      <c r="E1977" s="1">
        <f>IF(ISBLANK(Data!E1977),"",Data!E1977)</f>
        <v>0</v>
      </c>
      <c r="F1977" s="1">
        <f>IF(ISBLANK(Data!F1977),"",Data!F1977)</f>
        <v>3</v>
      </c>
      <c r="G1977" s="1" t="str">
        <f>IF(ISBLANK(Data!$F1977),"",IF(Data!$F1977&gt;=1,TEXT(Data!G1977,"00"),""))</f>
        <v>b8</v>
      </c>
      <c r="H1977" s="1" t="str">
        <f>IF(ISBLANK(Data!$F1977),"",IF(Data!$F1977&gt;=2,TEXT(Data!H1977,"00"),""))</f>
        <v>07</v>
      </c>
      <c r="I1977" s="1" t="str">
        <f>IF(ISBLANK(Data!$F1977),"",IF(Data!$F1977&gt;=3,TEXT(Data!I1977,"00"),""))</f>
        <v>00</v>
      </c>
      <c r="J1977" s="1" t="str">
        <f>IF(ISBLANK(Data!$F1977),"",IF(Data!$F1977&gt;=4,TEXT(Data!J1977,"00"),""))</f>
        <v/>
      </c>
      <c r="K1977" s="1" t="str">
        <f>IF(ISBLANK(Data!$F1977),"",IF(Data!$F1977&gt;=5,TEXT(Data!K1977,"00"),""))</f>
        <v/>
      </c>
      <c r="L1977" s="1" t="str">
        <f>IF(ISBLANK(Data!$F1977),"",IF(Data!$F1977&gt;=6,TEXT(Data!L1977,"00"),""))</f>
        <v/>
      </c>
      <c r="M1977" s="1" t="str">
        <f>IF(ISBLANK(Data!$F1977),"",IF(Data!$F1977&gt;=7,TEXT(Data!M1977,"00"),""))</f>
        <v/>
      </c>
      <c r="N1977" s="1" t="str">
        <f>IF(ISBLANK(Data!$F1977),"",IF(Data!$F1977&gt;=8,TEXT(Data!N1977,"00"),""))</f>
        <v/>
      </c>
    </row>
    <row r="1978" ht="14.25">
      <c r="A1978" s="1">
        <f>IF(ISBLANK(Data!A1978),"",Data!A1978)</f>
        <v>199931</v>
      </c>
      <c r="B1978" s="1">
        <f>IF(ISBLANK(Data!B1978),"",Data!B1978)</f>
        <v>0</v>
      </c>
      <c r="C1978" s="1">
        <f>IF(ISBLANK(Data!C1978),"",Data!C1978)</f>
        <v>300</v>
      </c>
      <c r="D1978" s="1">
        <f>IF(ISBLANK(Data!D1978),"",Data!D1978)</f>
        <v>0</v>
      </c>
      <c r="E1978" s="1">
        <f>IF(ISBLANK(Data!E1978),"",Data!E1978)</f>
        <v>0</v>
      </c>
      <c r="F1978" s="1">
        <f>IF(ISBLANK(Data!F1978),"",Data!F1978)</f>
        <v>8</v>
      </c>
      <c r="G1978" s="1" t="str">
        <f>IF(ISBLANK(Data!$F1978),"",IF(Data!$F1978&gt;=1,TEXT(Data!G1978,"00"),""))</f>
        <v>03</v>
      </c>
      <c r="H1978" s="1" t="str">
        <f>IF(ISBLANK(Data!$F1978),"",IF(Data!$F1978&gt;=2,TEXT(Data!H1978,"00"),""))</f>
        <v>5a</v>
      </c>
      <c r="I1978" s="1" t="str">
        <f>IF(ISBLANK(Data!$F1978),"",IF(Data!$F1978&gt;=3,TEXT(Data!I1978,"00"),""))</f>
        <v>64</v>
      </c>
      <c r="J1978" s="1" t="str">
        <f>IF(ISBLANK(Data!$F1978),"",IF(Data!$F1978&gt;=4,TEXT(Data!J1978,"00"),""))</f>
        <v>5a</v>
      </c>
      <c r="K1978" s="1" t="str">
        <f>IF(ISBLANK(Data!$F1978),"",IF(Data!$F1978&gt;=5,TEXT(Data!K1978,"00"),""))</f>
        <v>64</v>
      </c>
      <c r="L1978" s="1" t="str">
        <f>IF(ISBLANK(Data!$F1978),"",IF(Data!$F1978&gt;=6,TEXT(Data!L1978,"00"),""))</f>
        <v>00</v>
      </c>
      <c r="M1978" s="1" t="str">
        <f>IF(ISBLANK(Data!$F1978),"",IF(Data!$F1978&gt;=7,TEXT(Data!M1978,"00"),""))</f>
        <v>64</v>
      </c>
      <c r="N1978" s="1" t="str">
        <f>IF(ISBLANK(Data!$F1978),"",IF(Data!$F1978&gt;=8,TEXT(Data!N1978,"00"),""))</f>
        <v>b8</v>
      </c>
    </row>
    <row r="1979" ht="14.25">
      <c r="A1979" s="1">
        <f>IF(ISBLANK(Data!A1979),"",Data!A1979)</f>
        <v>199932</v>
      </c>
      <c r="B1979" s="1">
        <f>IF(ISBLANK(Data!B1979),"",Data!B1979)</f>
        <v>0</v>
      </c>
      <c r="C1979" s="1">
        <f>IF(ISBLANK(Data!C1979),"",Data!C1979)</f>
        <v>301</v>
      </c>
      <c r="D1979" s="1">
        <f>IF(ISBLANK(Data!D1979),"",Data!D1979)</f>
        <v>0</v>
      </c>
      <c r="E1979" s="1">
        <f>IF(ISBLANK(Data!E1979),"",Data!E1979)</f>
        <v>0</v>
      </c>
      <c r="F1979" s="1">
        <f>IF(ISBLANK(Data!F1979),"",Data!F1979)</f>
        <v>3</v>
      </c>
      <c r="G1979" s="1" t="str">
        <f>IF(ISBLANK(Data!$F1979),"",IF(Data!$F1979&gt;=1,TEXT(Data!G1979,"00"),""))</f>
        <v>80</v>
      </c>
      <c r="H1979" s="1" t="str">
        <f>IF(ISBLANK(Data!$F1979),"",IF(Data!$F1979&gt;=2,TEXT(Data!H1979,"00"),""))</f>
        <v>08</v>
      </c>
      <c r="I1979" s="1" t="str">
        <f>IF(ISBLANK(Data!$F1979),"",IF(Data!$F1979&gt;=3,TEXT(Data!I1979,"00"),""))</f>
        <v>00</v>
      </c>
      <c r="J1979" s="1" t="str">
        <f>IF(ISBLANK(Data!$F1979),"",IF(Data!$F1979&gt;=4,TEXT(Data!J1979,"00"),""))</f>
        <v/>
      </c>
      <c r="K1979" s="1" t="str">
        <f>IF(ISBLANK(Data!$F1979),"",IF(Data!$F1979&gt;=5,TEXT(Data!K1979,"00"),""))</f>
        <v/>
      </c>
      <c r="L1979" s="1" t="str">
        <f>IF(ISBLANK(Data!$F1979),"",IF(Data!$F1979&gt;=6,TEXT(Data!L1979,"00"),""))</f>
        <v/>
      </c>
      <c r="M1979" s="1" t="str">
        <f>IF(ISBLANK(Data!$F1979),"",IF(Data!$F1979&gt;=7,TEXT(Data!M1979,"00"),""))</f>
        <v/>
      </c>
      <c r="N1979" s="1" t="str">
        <f>IF(ISBLANK(Data!$F1979),"",IF(Data!$F1979&gt;=8,TEXT(Data!N1979,"00"),""))</f>
        <v/>
      </c>
    </row>
    <row r="1980" ht="14.25">
      <c r="A1980" s="1">
        <f>IF(ISBLANK(Data!A1980),"",Data!A1980)</f>
        <v>199946</v>
      </c>
      <c r="B1980" s="1">
        <f>IF(ISBLANK(Data!B1980),"",Data!B1980)</f>
        <v>1</v>
      </c>
      <c r="C1980" s="1">
        <f>IF(ISBLANK(Data!C1980),"",Data!C1980)</f>
        <v>201</v>
      </c>
      <c r="D1980" s="1">
        <f>IF(ISBLANK(Data!D1980),"",Data!D1980)</f>
        <v>0</v>
      </c>
      <c r="E1980" s="1">
        <f>IF(ISBLANK(Data!E1980),"",Data!E1980)</f>
        <v>0</v>
      </c>
      <c r="F1980" s="1">
        <f>IF(ISBLANK(Data!F1980),"",Data!F1980)</f>
        <v>6</v>
      </c>
      <c r="G1980" s="1" t="str">
        <f>IF(ISBLANK(Data!$F1980),"",IF(Data!$F1980&gt;=1,TEXT(Data!G1980,"00"),""))</f>
        <v>e</v>
      </c>
      <c r="H1980" s="1" t="str">
        <f>IF(ISBLANK(Data!$F1980),"",IF(Data!$F1980&gt;=2,TEXT(Data!H1980,"00"),""))</f>
        <v>06</v>
      </c>
      <c r="I1980" s="1" t="str">
        <f>IF(ISBLANK(Data!$F1980),"",IF(Data!$F1980&gt;=3,TEXT(Data!I1980,"00"),""))</f>
        <v>00</v>
      </c>
      <c r="J1980" s="1" t="str">
        <f>IF(ISBLANK(Data!$F1980),"",IF(Data!$F1980&gt;=4,TEXT(Data!J1980,"00"),""))</f>
        <v>00</v>
      </c>
      <c r="K1980" s="1" t="str">
        <f>IF(ISBLANK(Data!$F1980),"",IF(Data!$F1980&gt;=5,TEXT(Data!K1980,"00"),""))</f>
        <v>62</v>
      </c>
      <c r="L1980" s="1" t="str">
        <f>IF(ISBLANK(Data!$F1980),"",IF(Data!$F1980&gt;=6,TEXT(Data!L1980,"00"),""))</f>
        <v>00</v>
      </c>
      <c r="M1980" s="1" t="str">
        <f>IF(ISBLANK(Data!$F1980),"",IF(Data!$F1980&gt;=7,TEXT(Data!M1980,"00"),""))</f>
        <v/>
      </c>
      <c r="N1980" s="1" t="str">
        <f>IF(ISBLANK(Data!$F1980),"",IF(Data!$F1980&gt;=8,TEXT(Data!N1980,"00"),""))</f>
        <v/>
      </c>
    </row>
    <row r="1981" ht="14.25">
      <c r="A1981" s="1">
        <f>IF(ISBLANK(Data!A1981),"",Data!A1981)</f>
        <v>199951</v>
      </c>
      <c r="B1981" s="1">
        <f>IF(ISBLANK(Data!B1981),"",Data!B1981)</f>
        <v>1</v>
      </c>
      <c r="C1981" s="1">
        <f>IF(ISBLANK(Data!C1981),"",Data!C1981)</f>
        <v>401</v>
      </c>
      <c r="D1981" s="1">
        <f>IF(ISBLANK(Data!D1981),"",Data!D1981)</f>
        <v>0</v>
      </c>
      <c r="E1981" s="1">
        <f>IF(ISBLANK(Data!E1981),"",Data!E1981)</f>
        <v>0</v>
      </c>
      <c r="F1981" s="1">
        <f>IF(ISBLANK(Data!F1981),"",Data!F1981)</f>
        <v>8</v>
      </c>
      <c r="G1981" s="1" t="str">
        <f>IF(ISBLANK(Data!$F1981),"",IF(Data!$F1981&gt;=1,TEXT(Data!G1981,"00"),""))</f>
        <v>8f</v>
      </c>
      <c r="H1981" s="1" t="str">
        <f>IF(ISBLANK(Data!$F1981),"",IF(Data!$F1981&gt;=2,TEXT(Data!H1981,"00"),""))</f>
        <v>a0</v>
      </c>
      <c r="I1981" s="1" t="str">
        <f>IF(ISBLANK(Data!$F1981),"",IF(Data!$F1981&gt;=3,TEXT(Data!I1981,"00"),""))</f>
        <v>00</v>
      </c>
      <c r="J1981" s="1" t="str">
        <f>IF(ISBLANK(Data!$F1981),"",IF(Data!$F1981&gt;=4,TEXT(Data!J1981,"00"),""))</f>
        <v>00</v>
      </c>
      <c r="K1981" s="1" t="str">
        <f>IF(ISBLANK(Data!$F1981),"",IF(Data!$F1981&gt;=5,TEXT(Data!K1981,"00"),""))</f>
        <v>56</v>
      </c>
      <c r="L1981" s="1" t="str">
        <f>IF(ISBLANK(Data!$F1981),"",IF(Data!$F1981&gt;=6,TEXT(Data!L1981,"00"),""))</f>
        <v>00</v>
      </c>
      <c r="M1981" s="1" t="str">
        <f>IF(ISBLANK(Data!$F1981),"",IF(Data!$F1981&gt;=7,TEXT(Data!M1981,"00"),""))</f>
        <v>00</v>
      </c>
      <c r="N1981" s="1" t="str">
        <f>IF(ISBLANK(Data!$F1981),"",IF(Data!$F1981&gt;=8,TEXT(Data!N1981,"00"),""))</f>
        <v>00</v>
      </c>
    </row>
    <row r="1982" ht="14.25">
      <c r="A1982" s="1">
        <f>IF(ISBLANK(Data!A1982),"",Data!A1982)</f>
        <v>199958</v>
      </c>
      <c r="B1982" s="1">
        <f>IF(ISBLANK(Data!B1982),"",Data!B1982)</f>
        <v>1</v>
      </c>
      <c r="C1982" s="1">
        <f>IF(ISBLANK(Data!C1982),"",Data!C1982)</f>
        <v>203</v>
      </c>
      <c r="D1982" s="1">
        <f>IF(ISBLANK(Data!D1982),"",Data!D1982)</f>
        <v>0</v>
      </c>
      <c r="E1982" s="1">
        <f>IF(ISBLANK(Data!E1982),"",Data!E1982)</f>
        <v>0</v>
      </c>
      <c r="F1982" s="1">
        <f>IF(ISBLANK(Data!F1982),"",Data!F1982)</f>
        <v>8</v>
      </c>
      <c r="G1982" s="1" t="str">
        <f>IF(ISBLANK(Data!$F1982),"",IF(Data!$F1982&gt;=1,TEXT(Data!G1982,"00"),""))</f>
        <v>00</v>
      </c>
      <c r="H1982" s="1" t="str">
        <f>IF(ISBLANK(Data!$F1982),"",IF(Data!$F1982&gt;=2,TEXT(Data!H1982,"00"),""))</f>
        <v>00</v>
      </c>
      <c r="I1982" s="1" t="str">
        <f>IF(ISBLANK(Data!$F1982),"",IF(Data!$F1982&gt;=3,TEXT(Data!I1982,"00"),""))</f>
        <v>00</v>
      </c>
      <c r="J1982" s="1" t="str">
        <f>IF(ISBLANK(Data!$F1982),"",IF(Data!$F1982&gt;=4,TEXT(Data!J1982,"00"),""))</f>
        <v>00</v>
      </c>
      <c r="K1982" s="1" t="str">
        <f>IF(ISBLANK(Data!$F1982),"",IF(Data!$F1982&gt;=5,TEXT(Data!K1982,"00"),""))</f>
        <v>00</v>
      </c>
      <c r="L1982" s="1" t="str">
        <f>IF(ISBLANK(Data!$F1982),"",IF(Data!$F1982&gt;=6,TEXT(Data!L1982,"00"),""))</f>
        <v>00</v>
      </c>
      <c r="M1982" s="1" t="str">
        <f>IF(ISBLANK(Data!$F1982),"",IF(Data!$F1982&gt;=7,TEXT(Data!M1982,"00"),""))</f>
        <v>00</v>
      </c>
      <c r="N1982" s="1" t="str">
        <f>IF(ISBLANK(Data!$F1982),"",IF(Data!$F1982&gt;=8,TEXT(Data!N1982,"00"),""))</f>
        <v>00</v>
      </c>
    </row>
    <row r="1983" ht="14.25">
      <c r="A1983" s="1">
        <f>IF(ISBLANK(Data!A1983),"",Data!A1983)</f>
        <v>199971</v>
      </c>
      <c r="B1983" s="1">
        <f>IF(ISBLANK(Data!B1983),"",Data!B1983)</f>
        <v>1</v>
      </c>
      <c r="C1983" s="1">
        <f>IF(ISBLANK(Data!C1983),"",Data!C1983)</f>
        <v>400</v>
      </c>
      <c r="D1983" s="1">
        <f>IF(ISBLANK(Data!D1983),"",Data!D1983)</f>
        <v>0</v>
      </c>
      <c r="E1983" s="1">
        <f>IF(ISBLANK(Data!E1983),"",Data!E1983)</f>
        <v>0</v>
      </c>
      <c r="F1983" s="1">
        <f>IF(ISBLANK(Data!F1983),"",Data!F1983)</f>
        <v>8</v>
      </c>
      <c r="G1983" s="1" t="str">
        <f>IF(ISBLANK(Data!$F1983),"",IF(Data!$F1983&gt;=1,TEXT(Data!G1983,"00"),""))</f>
        <v>01</v>
      </c>
      <c r="H1983" s="1" t="str">
        <f>IF(ISBLANK(Data!$F1983),"",IF(Data!$F1983&gt;=2,TEXT(Data!H1983,"00"),""))</f>
        <v>00</v>
      </c>
      <c r="I1983" s="1" t="str">
        <f>IF(ISBLANK(Data!$F1983),"",IF(Data!$F1983&gt;=3,TEXT(Data!I1983,"00"),""))</f>
        <v>4c</v>
      </c>
      <c r="J1983" s="1" t="str">
        <f>IF(ISBLANK(Data!$F1983),"",IF(Data!$F1983&gt;=4,TEXT(Data!J1983,"00"),""))</f>
        <v>00</v>
      </c>
      <c r="K1983" s="1" t="str">
        <f>IF(ISBLANK(Data!$F1983),"",IF(Data!$F1983&gt;=5,TEXT(Data!K1983,"00"),""))</f>
        <v>00</v>
      </c>
      <c r="L1983" s="1" t="str">
        <f>IF(ISBLANK(Data!$F1983),"",IF(Data!$F1983&gt;=6,TEXT(Data!L1983,"00"),""))</f>
        <v>00</v>
      </c>
      <c r="M1983" s="1" t="str">
        <f>IF(ISBLANK(Data!$F1983),"",IF(Data!$F1983&gt;=7,TEXT(Data!M1983,"00"),""))</f>
        <v>00</v>
      </c>
      <c r="N1983" s="1" t="str">
        <f>IF(ISBLANK(Data!$F1983),"",IF(Data!$F1983&gt;=8,TEXT(Data!N1983,"00"),""))</f>
        <v>00</v>
      </c>
    </row>
    <row r="1984" ht="14.25">
      <c r="A1984" s="1">
        <f>IF(ISBLANK(Data!A1984),"",Data!A1984)</f>
        <v>199981</v>
      </c>
      <c r="B1984" s="1">
        <f>IF(ISBLANK(Data!B1984),"",Data!B1984)</f>
        <v>0</v>
      </c>
      <c r="C1984" s="1">
        <f>IF(ISBLANK(Data!C1984),"",Data!C1984)</f>
        <v>300</v>
      </c>
      <c r="D1984" s="1">
        <f>IF(ISBLANK(Data!D1984),"",Data!D1984)</f>
        <v>0</v>
      </c>
      <c r="E1984" s="1">
        <f>IF(ISBLANK(Data!E1984),"",Data!E1984)</f>
        <v>0</v>
      </c>
      <c r="F1984" s="1">
        <f>IF(ISBLANK(Data!F1984),"",Data!F1984)</f>
        <v>8</v>
      </c>
      <c r="G1984" s="1" t="str">
        <f>IF(ISBLANK(Data!$F1984),"",IF(Data!$F1984&gt;=1,TEXT(Data!G1984,"00"),""))</f>
        <v>03</v>
      </c>
      <c r="H1984" s="1" t="str">
        <f>IF(ISBLANK(Data!$F1984),"",IF(Data!$F1984&gt;=2,TEXT(Data!H1984,"00"),""))</f>
        <v>5a</v>
      </c>
      <c r="I1984" s="1" t="str">
        <f>IF(ISBLANK(Data!$F1984),"",IF(Data!$F1984&gt;=3,TEXT(Data!I1984,"00"),""))</f>
        <v>64</v>
      </c>
      <c r="J1984" s="1" t="str">
        <f>IF(ISBLANK(Data!$F1984),"",IF(Data!$F1984&gt;=4,TEXT(Data!J1984,"00"),""))</f>
        <v>5a</v>
      </c>
      <c r="K1984" s="1" t="str">
        <f>IF(ISBLANK(Data!$F1984),"",IF(Data!$F1984&gt;=5,TEXT(Data!K1984,"00"),""))</f>
        <v>64</v>
      </c>
      <c r="L1984" s="1" t="str">
        <f>IF(ISBLANK(Data!$F1984),"",IF(Data!$F1984&gt;=6,TEXT(Data!L1984,"00"),""))</f>
        <v>00</v>
      </c>
      <c r="M1984" s="1" t="str">
        <f>IF(ISBLANK(Data!$F1984),"",IF(Data!$F1984&gt;=7,TEXT(Data!M1984,"00"),""))</f>
        <v>64</v>
      </c>
      <c r="N1984" s="1" t="str">
        <f>IF(ISBLANK(Data!$F1984),"",IF(Data!$F1984&gt;=8,TEXT(Data!N1984,"00"),""))</f>
        <v>a9</v>
      </c>
    </row>
    <row r="1985" ht="14.25">
      <c r="A1985" s="1">
        <f>IF(ISBLANK(Data!A1985),"",Data!A1985)</f>
        <v>199982</v>
      </c>
      <c r="B1985" s="1">
        <f>IF(ISBLANK(Data!B1985),"",Data!B1985)</f>
        <v>0</v>
      </c>
      <c r="C1985" s="1">
        <f>IF(ISBLANK(Data!C1985),"",Data!C1985)</f>
        <v>301</v>
      </c>
      <c r="D1985" s="1">
        <f>IF(ISBLANK(Data!D1985),"",Data!D1985)</f>
        <v>0</v>
      </c>
      <c r="E1985" s="1">
        <f>IF(ISBLANK(Data!E1985),"",Data!E1985)</f>
        <v>0</v>
      </c>
      <c r="F1985" s="1">
        <f>IF(ISBLANK(Data!F1985),"",Data!F1985)</f>
        <v>3</v>
      </c>
      <c r="G1985" s="1" t="str">
        <f>IF(ISBLANK(Data!$F1985),"",IF(Data!$F1985&gt;=1,TEXT(Data!G1985,"00"),""))</f>
        <v>88</v>
      </c>
      <c r="H1985" s="1" t="str">
        <f>IF(ISBLANK(Data!$F1985),"",IF(Data!$F1985&gt;=2,TEXT(Data!H1985,"00"),""))</f>
        <v>09</v>
      </c>
      <c r="I1985" s="1" t="str">
        <f>IF(ISBLANK(Data!$F1985),"",IF(Data!$F1985&gt;=3,TEXT(Data!I1985,"00"),""))</f>
        <v>00</v>
      </c>
      <c r="J1985" s="1" t="str">
        <f>IF(ISBLANK(Data!$F1985),"",IF(Data!$F1985&gt;=4,TEXT(Data!J1985,"00"),""))</f>
        <v/>
      </c>
      <c r="K1985" s="1" t="str">
        <f>IF(ISBLANK(Data!$F1985),"",IF(Data!$F1985&gt;=5,TEXT(Data!K1985,"00"),""))</f>
        <v/>
      </c>
      <c r="L1985" s="1" t="str">
        <f>IF(ISBLANK(Data!$F1985),"",IF(Data!$F1985&gt;=6,TEXT(Data!L1985,"00"),""))</f>
        <v/>
      </c>
      <c r="M1985" s="1" t="str">
        <f>IF(ISBLANK(Data!$F1985),"",IF(Data!$F1985&gt;=7,TEXT(Data!M1985,"00"),""))</f>
        <v/>
      </c>
      <c r="N1985" s="1" t="str">
        <f>IF(ISBLANK(Data!$F1985),"",IF(Data!$F1985&gt;=8,TEXT(Data!N1985,"00"),""))</f>
        <v/>
      </c>
    </row>
    <row r="1986" ht="14.25">
      <c r="A1986" s="1">
        <f>IF(ISBLANK(Data!A1986),"",Data!A1986)</f>
        <v>200031</v>
      </c>
      <c r="B1986" s="1">
        <f>IF(ISBLANK(Data!B1986),"",Data!B1986)</f>
        <v>0</v>
      </c>
      <c r="C1986" s="1">
        <f>IF(ISBLANK(Data!C1986),"",Data!C1986)</f>
        <v>300</v>
      </c>
      <c r="D1986" s="1">
        <f>IF(ISBLANK(Data!D1986),"",Data!D1986)</f>
        <v>0</v>
      </c>
      <c r="E1986" s="1">
        <f>IF(ISBLANK(Data!E1986),"",Data!E1986)</f>
        <v>0</v>
      </c>
      <c r="F1986" s="1">
        <f>IF(ISBLANK(Data!F1986),"",Data!F1986)</f>
        <v>8</v>
      </c>
      <c r="G1986" s="1" t="str">
        <f>IF(ISBLANK(Data!$F1986),"",IF(Data!$F1986&gt;=1,TEXT(Data!G1986,"00"),""))</f>
        <v>03</v>
      </c>
      <c r="H1986" s="1" t="str">
        <f>IF(ISBLANK(Data!$F1986),"",IF(Data!$F1986&gt;=2,TEXT(Data!H1986,"00"),""))</f>
        <v>5a</v>
      </c>
      <c r="I1986" s="1" t="str">
        <f>IF(ISBLANK(Data!$F1986),"",IF(Data!$F1986&gt;=3,TEXT(Data!I1986,"00"),""))</f>
        <v>64</v>
      </c>
      <c r="J1986" s="1" t="str">
        <f>IF(ISBLANK(Data!$F1986),"",IF(Data!$F1986&gt;=4,TEXT(Data!J1986,"00"),""))</f>
        <v>5a</v>
      </c>
      <c r="K1986" s="1" t="str">
        <f>IF(ISBLANK(Data!$F1986),"",IF(Data!$F1986&gt;=5,TEXT(Data!K1986,"00"),""))</f>
        <v>64</v>
      </c>
      <c r="L1986" s="1" t="str">
        <f>IF(ISBLANK(Data!$F1986),"",IF(Data!$F1986&gt;=6,TEXT(Data!L1986,"00"),""))</f>
        <v>00</v>
      </c>
      <c r="M1986" s="1" t="str">
        <f>IF(ISBLANK(Data!$F1986),"",IF(Data!$F1986&gt;=7,TEXT(Data!M1986,"00"),""))</f>
        <v>64</v>
      </c>
      <c r="N1986" s="1" t="str">
        <f>IF(ISBLANK(Data!$F1986),"",IF(Data!$F1986&gt;=8,TEXT(Data!N1986,"00"),""))</f>
        <v>ba</v>
      </c>
    </row>
    <row r="1987" ht="14.25">
      <c r="A1987" s="1">
        <f>IF(ISBLANK(Data!A1987),"",Data!A1987)</f>
        <v>200032</v>
      </c>
      <c r="B1987" s="1">
        <f>IF(ISBLANK(Data!B1987),"",Data!B1987)</f>
        <v>0</v>
      </c>
      <c r="C1987" s="1">
        <f>IF(ISBLANK(Data!C1987),"",Data!C1987)</f>
        <v>301</v>
      </c>
      <c r="D1987" s="1">
        <f>IF(ISBLANK(Data!D1987),"",Data!D1987)</f>
        <v>0</v>
      </c>
      <c r="E1987" s="1">
        <f>IF(ISBLANK(Data!E1987),"",Data!E1987)</f>
        <v>0</v>
      </c>
      <c r="F1987" s="1">
        <f>IF(ISBLANK(Data!F1987),"",Data!F1987)</f>
        <v>3</v>
      </c>
      <c r="G1987" s="1" t="str">
        <f>IF(ISBLANK(Data!$F1987),"",IF(Data!$F1987&gt;=1,TEXT(Data!G1987,"00"),""))</f>
        <v>c6</v>
      </c>
      <c r="H1987" s="1" t="str">
        <f>IF(ISBLANK(Data!$F1987),"",IF(Data!$F1987&gt;=2,TEXT(Data!H1987,"00"),""))</f>
        <v>a</v>
      </c>
      <c r="I1987" s="1" t="str">
        <f>IF(ISBLANK(Data!$F1987),"",IF(Data!$F1987&gt;=3,TEXT(Data!I1987,"00"),""))</f>
        <v>00</v>
      </c>
      <c r="J1987" s="1" t="str">
        <f>IF(ISBLANK(Data!$F1987),"",IF(Data!$F1987&gt;=4,TEXT(Data!J1987,"00"),""))</f>
        <v/>
      </c>
      <c r="K1987" s="1" t="str">
        <f>IF(ISBLANK(Data!$F1987),"",IF(Data!$F1987&gt;=5,TEXT(Data!K1987,"00"),""))</f>
        <v/>
      </c>
      <c r="L1987" s="1" t="str">
        <f>IF(ISBLANK(Data!$F1987),"",IF(Data!$F1987&gt;=6,TEXT(Data!L1987,"00"),""))</f>
        <v/>
      </c>
      <c r="M1987" s="1" t="str">
        <f>IF(ISBLANK(Data!$F1987),"",IF(Data!$F1987&gt;=7,TEXT(Data!M1987,"00"),""))</f>
        <v/>
      </c>
      <c r="N1987" s="1" t="str">
        <f>IF(ISBLANK(Data!$F1987),"",IF(Data!$F1987&gt;=8,TEXT(Data!N1987,"00"),""))</f>
        <v/>
      </c>
    </row>
    <row r="1988" ht="14.25">
      <c r="A1988" s="1">
        <f>IF(ISBLANK(Data!A1988),"",Data!A1988)</f>
        <v>200046</v>
      </c>
      <c r="B1988" s="1">
        <f>IF(ISBLANK(Data!B1988),"",Data!B1988)</f>
        <v>1</v>
      </c>
      <c r="C1988" s="1">
        <f>IF(ISBLANK(Data!C1988),"",Data!C1988)</f>
        <v>201</v>
      </c>
      <c r="D1988" s="1">
        <f>IF(ISBLANK(Data!D1988),"",Data!D1988)</f>
        <v>0</v>
      </c>
      <c r="E1988" s="1">
        <f>IF(ISBLANK(Data!E1988),"",Data!E1988)</f>
        <v>0</v>
      </c>
      <c r="F1988" s="1">
        <f>IF(ISBLANK(Data!F1988),"",Data!F1988)</f>
        <v>6</v>
      </c>
      <c r="G1988" s="1" t="str">
        <f>IF(ISBLANK(Data!$F1988),"",IF(Data!$F1988&gt;=1,TEXT(Data!G1988,"00"),""))</f>
        <v>e</v>
      </c>
      <c r="H1988" s="1" t="str">
        <f>IF(ISBLANK(Data!$F1988),"",IF(Data!$F1988&gt;=2,TEXT(Data!H1988,"00"),""))</f>
        <v>06</v>
      </c>
      <c r="I1988" s="1" t="str">
        <f>IF(ISBLANK(Data!$F1988),"",IF(Data!$F1988&gt;=3,TEXT(Data!I1988,"00"),""))</f>
        <v>00</v>
      </c>
      <c r="J1988" s="1" t="str">
        <f>IF(ISBLANK(Data!$F1988),"",IF(Data!$F1988&gt;=4,TEXT(Data!J1988,"00"),""))</f>
        <v>00</v>
      </c>
      <c r="K1988" s="1" t="str">
        <f>IF(ISBLANK(Data!$F1988),"",IF(Data!$F1988&gt;=5,TEXT(Data!K1988,"00"),""))</f>
        <v>62</v>
      </c>
      <c r="L1988" s="1" t="str">
        <f>IF(ISBLANK(Data!$F1988),"",IF(Data!$F1988&gt;=6,TEXT(Data!L1988,"00"),""))</f>
        <v>00</v>
      </c>
      <c r="M1988" s="1" t="str">
        <f>IF(ISBLANK(Data!$F1988),"",IF(Data!$F1988&gt;=7,TEXT(Data!M1988,"00"),""))</f>
        <v/>
      </c>
      <c r="N1988" s="1" t="str">
        <f>IF(ISBLANK(Data!$F1988),"",IF(Data!$F1988&gt;=8,TEXT(Data!N1988,"00"),""))</f>
        <v/>
      </c>
    </row>
    <row r="1989" ht="14.25">
      <c r="A1989" s="1">
        <f>IF(ISBLANK(Data!A1989),"",Data!A1989)</f>
        <v>200051</v>
      </c>
      <c r="B1989" s="1">
        <f>IF(ISBLANK(Data!B1989),"",Data!B1989)</f>
        <v>1</v>
      </c>
      <c r="C1989" s="1">
        <f>IF(ISBLANK(Data!C1989),"",Data!C1989)</f>
        <v>401</v>
      </c>
      <c r="D1989" s="1">
        <f>IF(ISBLANK(Data!D1989),"",Data!D1989)</f>
        <v>0</v>
      </c>
      <c r="E1989" s="1">
        <f>IF(ISBLANK(Data!E1989),"",Data!E1989)</f>
        <v>0</v>
      </c>
      <c r="F1989" s="1">
        <f>IF(ISBLANK(Data!F1989),"",Data!F1989)</f>
        <v>8</v>
      </c>
      <c r="G1989" s="1" t="str">
        <f>IF(ISBLANK(Data!$F1989),"",IF(Data!$F1989&gt;=1,TEXT(Data!G1989,"00"),""))</f>
        <v>8d</v>
      </c>
      <c r="H1989" s="1" t="str">
        <f>IF(ISBLANK(Data!$F1989),"",IF(Data!$F1989&gt;=2,TEXT(Data!H1989,"00"),""))</f>
        <v>a0</v>
      </c>
      <c r="I1989" s="1" t="str">
        <f>IF(ISBLANK(Data!$F1989),"",IF(Data!$F1989&gt;=3,TEXT(Data!I1989,"00"),""))</f>
        <v>00</v>
      </c>
      <c r="J1989" s="1" t="str">
        <f>IF(ISBLANK(Data!$F1989),"",IF(Data!$F1989&gt;=4,TEXT(Data!J1989,"00"),""))</f>
        <v>00</v>
      </c>
      <c r="K1989" s="1" t="str">
        <f>IF(ISBLANK(Data!$F1989),"",IF(Data!$F1989&gt;=5,TEXT(Data!K1989,"00"),""))</f>
        <v>56</v>
      </c>
      <c r="L1989" s="1" t="str">
        <f>IF(ISBLANK(Data!$F1989),"",IF(Data!$F1989&gt;=6,TEXT(Data!L1989,"00"),""))</f>
        <v>00</v>
      </c>
      <c r="M1989" s="1" t="str">
        <f>IF(ISBLANK(Data!$F1989),"",IF(Data!$F1989&gt;=7,TEXT(Data!M1989,"00"),""))</f>
        <v>00</v>
      </c>
      <c r="N1989" s="1" t="str">
        <f>IF(ISBLANK(Data!$F1989),"",IF(Data!$F1989&gt;=8,TEXT(Data!N1989,"00"),""))</f>
        <v>00</v>
      </c>
    </row>
    <row r="1990" ht="14.25">
      <c r="A1990" s="1">
        <f>IF(ISBLANK(Data!A1990),"",Data!A1990)</f>
        <v>200058</v>
      </c>
      <c r="B1990" s="1">
        <f>IF(ISBLANK(Data!B1990),"",Data!B1990)</f>
        <v>1</v>
      </c>
      <c r="C1990" s="1">
        <f>IF(ISBLANK(Data!C1990),"",Data!C1990)</f>
        <v>203</v>
      </c>
      <c r="D1990" s="1">
        <f>IF(ISBLANK(Data!D1990),"",Data!D1990)</f>
        <v>0</v>
      </c>
      <c r="E1990" s="1">
        <f>IF(ISBLANK(Data!E1990),"",Data!E1990)</f>
        <v>0</v>
      </c>
      <c r="F1990" s="1">
        <f>IF(ISBLANK(Data!F1990),"",Data!F1990)</f>
        <v>8</v>
      </c>
      <c r="G1990" s="1" t="str">
        <f>IF(ISBLANK(Data!$F1990),"",IF(Data!$F1990&gt;=1,TEXT(Data!G1990,"00"),""))</f>
        <v>00</v>
      </c>
      <c r="H1990" s="1" t="str">
        <f>IF(ISBLANK(Data!$F1990),"",IF(Data!$F1990&gt;=2,TEXT(Data!H1990,"00"),""))</f>
        <v>00</v>
      </c>
      <c r="I1990" s="1" t="str">
        <f>IF(ISBLANK(Data!$F1990),"",IF(Data!$F1990&gt;=3,TEXT(Data!I1990,"00"),""))</f>
        <v>00</v>
      </c>
      <c r="J1990" s="1" t="str">
        <f>IF(ISBLANK(Data!$F1990),"",IF(Data!$F1990&gt;=4,TEXT(Data!J1990,"00"),""))</f>
        <v>00</v>
      </c>
      <c r="K1990" s="1" t="str">
        <f>IF(ISBLANK(Data!$F1990),"",IF(Data!$F1990&gt;=5,TEXT(Data!K1990,"00"),""))</f>
        <v>00</v>
      </c>
      <c r="L1990" s="1" t="str">
        <f>IF(ISBLANK(Data!$F1990),"",IF(Data!$F1990&gt;=6,TEXT(Data!L1990,"00"),""))</f>
        <v>00</v>
      </c>
      <c r="M1990" s="1" t="str">
        <f>IF(ISBLANK(Data!$F1990),"",IF(Data!$F1990&gt;=7,TEXT(Data!M1990,"00"),""))</f>
        <v>00</v>
      </c>
      <c r="N1990" s="1" t="str">
        <f>IF(ISBLANK(Data!$F1990),"",IF(Data!$F1990&gt;=8,TEXT(Data!N1990,"00"),""))</f>
        <v>00</v>
      </c>
    </row>
    <row r="1991" ht="14.25">
      <c r="A1991" s="1">
        <f>IF(ISBLANK(Data!A1991),"",Data!A1991)</f>
        <v>200071</v>
      </c>
      <c r="B1991" s="1">
        <f>IF(ISBLANK(Data!B1991),"",Data!B1991)</f>
        <v>1</v>
      </c>
      <c r="C1991" s="1">
        <f>IF(ISBLANK(Data!C1991),"",Data!C1991)</f>
        <v>400</v>
      </c>
      <c r="D1991" s="1">
        <f>IF(ISBLANK(Data!D1991),"",Data!D1991)</f>
        <v>0</v>
      </c>
      <c r="E1991" s="1">
        <f>IF(ISBLANK(Data!E1991),"",Data!E1991)</f>
        <v>0</v>
      </c>
      <c r="F1991" s="1">
        <f>IF(ISBLANK(Data!F1991),"",Data!F1991)</f>
        <v>8</v>
      </c>
      <c r="G1991" s="1" t="str">
        <f>IF(ISBLANK(Data!$F1991),"",IF(Data!$F1991&gt;=1,TEXT(Data!G1991,"00"),""))</f>
        <v>01</v>
      </c>
      <c r="H1991" s="1" t="str">
        <f>IF(ISBLANK(Data!$F1991),"",IF(Data!$F1991&gt;=2,TEXT(Data!H1991,"00"),""))</f>
        <v>00</v>
      </c>
      <c r="I1991" s="1" t="str">
        <f>IF(ISBLANK(Data!$F1991),"",IF(Data!$F1991&gt;=3,TEXT(Data!I1991,"00"),""))</f>
        <v>4c</v>
      </c>
      <c r="J1991" s="1" t="str">
        <f>IF(ISBLANK(Data!$F1991),"",IF(Data!$F1991&gt;=4,TEXT(Data!J1991,"00"),""))</f>
        <v>00</v>
      </c>
      <c r="K1991" s="1" t="str">
        <f>IF(ISBLANK(Data!$F1991),"",IF(Data!$F1991&gt;=5,TEXT(Data!K1991,"00"),""))</f>
        <v>00</v>
      </c>
      <c r="L1991" s="1" t="str">
        <f>IF(ISBLANK(Data!$F1991),"",IF(Data!$F1991&gt;=6,TEXT(Data!L1991,"00"),""))</f>
        <v>00</v>
      </c>
      <c r="M1991" s="1" t="str">
        <f>IF(ISBLANK(Data!$F1991),"",IF(Data!$F1991&gt;=7,TEXT(Data!M1991,"00"),""))</f>
        <v>00</v>
      </c>
      <c r="N1991" s="1" t="str">
        <f>IF(ISBLANK(Data!$F1991),"",IF(Data!$F1991&gt;=8,TEXT(Data!N1991,"00"),""))</f>
        <v>00</v>
      </c>
    </row>
    <row r="1992" ht="14.25">
      <c r="A1992" s="1">
        <f>IF(ISBLANK(Data!A1992),"",Data!A1992)</f>
        <v>200081</v>
      </c>
      <c r="B1992" s="1">
        <f>IF(ISBLANK(Data!B1992),"",Data!B1992)</f>
        <v>0</v>
      </c>
      <c r="C1992" s="1">
        <f>IF(ISBLANK(Data!C1992),"",Data!C1992)</f>
        <v>300</v>
      </c>
      <c r="D1992" s="1">
        <f>IF(ISBLANK(Data!D1992),"",Data!D1992)</f>
        <v>0</v>
      </c>
      <c r="E1992" s="1">
        <f>IF(ISBLANK(Data!E1992),"",Data!E1992)</f>
        <v>0</v>
      </c>
      <c r="F1992" s="1">
        <f>IF(ISBLANK(Data!F1992),"",Data!F1992)</f>
        <v>8</v>
      </c>
      <c r="G1992" s="1" t="str">
        <f>IF(ISBLANK(Data!$F1992),"",IF(Data!$F1992&gt;=1,TEXT(Data!G1992,"00"),""))</f>
        <v>03</v>
      </c>
      <c r="H1992" s="1" t="str">
        <f>IF(ISBLANK(Data!$F1992),"",IF(Data!$F1992&gt;=2,TEXT(Data!H1992,"00"),""))</f>
        <v>5a</v>
      </c>
      <c r="I1992" s="1" t="str">
        <f>IF(ISBLANK(Data!$F1992),"",IF(Data!$F1992&gt;=3,TEXT(Data!I1992,"00"),""))</f>
        <v>64</v>
      </c>
      <c r="J1992" s="1" t="str">
        <f>IF(ISBLANK(Data!$F1992),"",IF(Data!$F1992&gt;=4,TEXT(Data!J1992,"00"),""))</f>
        <v>5a</v>
      </c>
      <c r="K1992" s="1" t="str">
        <f>IF(ISBLANK(Data!$F1992),"",IF(Data!$F1992&gt;=5,TEXT(Data!K1992,"00"),""))</f>
        <v>64</v>
      </c>
      <c r="L1992" s="1" t="str">
        <f>IF(ISBLANK(Data!$F1992),"",IF(Data!$F1992&gt;=6,TEXT(Data!L1992,"00"),""))</f>
        <v>00</v>
      </c>
      <c r="M1992" s="1" t="str">
        <f>IF(ISBLANK(Data!$F1992),"",IF(Data!$F1992&gt;=7,TEXT(Data!M1992,"00"),""))</f>
        <v>64</v>
      </c>
      <c r="N1992" s="1" t="str">
        <f>IF(ISBLANK(Data!$F1992),"",IF(Data!$F1992&gt;=8,TEXT(Data!N1992,"00"),""))</f>
        <v>ab</v>
      </c>
    </row>
    <row r="1993" ht="14.25">
      <c r="A1993" s="1">
        <f>IF(ISBLANK(Data!A1993),"",Data!A1993)</f>
        <v>200082</v>
      </c>
      <c r="B1993" s="1">
        <f>IF(ISBLANK(Data!B1993),"",Data!B1993)</f>
        <v>0</v>
      </c>
      <c r="C1993" s="1">
        <f>IF(ISBLANK(Data!C1993),"",Data!C1993)</f>
        <v>301</v>
      </c>
      <c r="D1993" s="1">
        <f>IF(ISBLANK(Data!D1993),"",Data!D1993)</f>
        <v>0</v>
      </c>
      <c r="E1993" s="1">
        <f>IF(ISBLANK(Data!E1993),"",Data!E1993)</f>
        <v>0</v>
      </c>
      <c r="F1993" s="1">
        <f>IF(ISBLANK(Data!F1993),"",Data!F1993)</f>
        <v>3</v>
      </c>
      <c r="G1993" s="1" t="str">
        <f>IF(ISBLANK(Data!$F1993),"",IF(Data!$F1993&gt;=1,TEXT(Data!G1993,"00"),""))</f>
        <v>43</v>
      </c>
      <c r="H1993" s="1" t="str">
        <f>IF(ISBLANK(Data!$F1993),"",IF(Data!$F1993&gt;=2,TEXT(Data!H1993,"00"),""))</f>
        <v>b</v>
      </c>
      <c r="I1993" s="1" t="str">
        <f>IF(ISBLANK(Data!$F1993),"",IF(Data!$F1993&gt;=3,TEXT(Data!I1993,"00"),""))</f>
        <v>00</v>
      </c>
      <c r="J1993" s="1" t="str">
        <f>IF(ISBLANK(Data!$F1993),"",IF(Data!$F1993&gt;=4,TEXT(Data!J1993,"00"),""))</f>
        <v/>
      </c>
      <c r="K1993" s="1" t="str">
        <f>IF(ISBLANK(Data!$F1993),"",IF(Data!$F1993&gt;=5,TEXT(Data!K1993,"00"),""))</f>
        <v/>
      </c>
      <c r="L1993" s="1" t="str">
        <f>IF(ISBLANK(Data!$F1993),"",IF(Data!$F1993&gt;=6,TEXT(Data!L1993,"00"),""))</f>
        <v/>
      </c>
      <c r="M1993" s="1" t="str">
        <f>IF(ISBLANK(Data!$F1993),"",IF(Data!$F1993&gt;=7,TEXT(Data!M1993,"00"),""))</f>
        <v/>
      </c>
      <c r="N1993" s="1" t="str">
        <f>IF(ISBLANK(Data!$F1993),"",IF(Data!$F1993&gt;=8,TEXT(Data!N1993,"00"),""))</f>
        <v/>
      </c>
    </row>
    <row r="1994" ht="14.25">
      <c r="A1994" s="1">
        <f>IF(ISBLANK(Data!A1994),"",Data!A1994)</f>
        <v>200131</v>
      </c>
      <c r="B1994" s="1">
        <f>IF(ISBLANK(Data!B1994),"",Data!B1994)</f>
        <v>0</v>
      </c>
      <c r="C1994" s="1">
        <f>IF(ISBLANK(Data!C1994),"",Data!C1994)</f>
        <v>300</v>
      </c>
      <c r="D1994" s="1">
        <f>IF(ISBLANK(Data!D1994),"",Data!D1994)</f>
        <v>0</v>
      </c>
      <c r="E1994" s="1">
        <f>IF(ISBLANK(Data!E1994),"",Data!E1994)</f>
        <v>0</v>
      </c>
      <c r="F1994" s="1">
        <f>IF(ISBLANK(Data!F1994),"",Data!F1994)</f>
        <v>8</v>
      </c>
      <c r="G1994" s="1" t="str">
        <f>IF(ISBLANK(Data!$F1994),"",IF(Data!$F1994&gt;=1,TEXT(Data!G1994,"00"),""))</f>
        <v>03</v>
      </c>
      <c r="H1994" s="1" t="str">
        <f>IF(ISBLANK(Data!$F1994),"",IF(Data!$F1994&gt;=2,TEXT(Data!H1994,"00"),""))</f>
        <v>5a</v>
      </c>
      <c r="I1994" s="1" t="str">
        <f>IF(ISBLANK(Data!$F1994),"",IF(Data!$F1994&gt;=3,TEXT(Data!I1994,"00"),""))</f>
        <v>64</v>
      </c>
      <c r="J1994" s="1" t="str">
        <f>IF(ISBLANK(Data!$F1994),"",IF(Data!$F1994&gt;=4,TEXT(Data!J1994,"00"),""))</f>
        <v>5a</v>
      </c>
      <c r="K1994" s="1" t="str">
        <f>IF(ISBLANK(Data!$F1994),"",IF(Data!$F1994&gt;=5,TEXT(Data!K1994,"00"),""))</f>
        <v>64</v>
      </c>
      <c r="L1994" s="1" t="str">
        <f>IF(ISBLANK(Data!$F1994),"",IF(Data!$F1994&gt;=6,TEXT(Data!L1994,"00"),""))</f>
        <v>00</v>
      </c>
      <c r="M1994" s="1" t="str">
        <f>IF(ISBLANK(Data!$F1994),"",IF(Data!$F1994&gt;=7,TEXT(Data!M1994,"00"),""))</f>
        <v>64</v>
      </c>
      <c r="N1994" s="1" t="str">
        <f>IF(ISBLANK(Data!$F1994),"",IF(Data!$F1994&gt;=8,TEXT(Data!N1994,"00"),""))</f>
        <v>bc</v>
      </c>
    </row>
    <row r="1995" ht="14.25">
      <c r="A1995" s="1">
        <f>IF(ISBLANK(Data!A1995),"",Data!A1995)</f>
        <v>200131</v>
      </c>
      <c r="B1995" s="1">
        <f>IF(ISBLANK(Data!B1995),"",Data!B1995)</f>
        <v>0</v>
      </c>
      <c r="C1995" s="1">
        <f>IF(ISBLANK(Data!C1995),"",Data!C1995)</f>
        <v>301</v>
      </c>
      <c r="D1995" s="1">
        <f>IF(ISBLANK(Data!D1995),"",Data!D1995)</f>
        <v>0</v>
      </c>
      <c r="E1995" s="1">
        <f>IF(ISBLANK(Data!E1995),"",Data!E1995)</f>
        <v>0</v>
      </c>
      <c r="F1995" s="1">
        <f>IF(ISBLANK(Data!F1995),"",Data!F1995)</f>
        <v>3</v>
      </c>
      <c r="G1995" s="1" t="str">
        <f>IF(ISBLANK(Data!$F1995),"",IF(Data!$F1995&gt;=1,TEXT(Data!G1995,"00"),""))</f>
        <v>b5</v>
      </c>
      <c r="H1995" s="1" t="str">
        <f>IF(ISBLANK(Data!$F1995),"",IF(Data!$F1995&gt;=2,TEXT(Data!H1995,"00"),""))</f>
        <v>c</v>
      </c>
      <c r="I1995" s="1" t="str">
        <f>IF(ISBLANK(Data!$F1995),"",IF(Data!$F1995&gt;=3,TEXT(Data!I1995,"00"),""))</f>
        <v>00</v>
      </c>
      <c r="J1995" s="1" t="str">
        <f>IF(ISBLANK(Data!$F1995),"",IF(Data!$F1995&gt;=4,TEXT(Data!J1995,"00"),""))</f>
        <v/>
      </c>
      <c r="K1995" s="1" t="str">
        <f>IF(ISBLANK(Data!$F1995),"",IF(Data!$F1995&gt;=5,TEXT(Data!K1995,"00"),""))</f>
        <v/>
      </c>
      <c r="L1995" s="1" t="str">
        <f>IF(ISBLANK(Data!$F1995),"",IF(Data!$F1995&gt;=6,TEXT(Data!L1995,"00"),""))</f>
        <v/>
      </c>
      <c r="M1995" s="1" t="str">
        <f>IF(ISBLANK(Data!$F1995),"",IF(Data!$F1995&gt;=7,TEXT(Data!M1995,"00"),""))</f>
        <v/>
      </c>
      <c r="N1995" s="1" t="str">
        <f>IF(ISBLANK(Data!$F1995),"",IF(Data!$F1995&gt;=8,TEXT(Data!N1995,"00"),""))</f>
        <v/>
      </c>
    </row>
    <row r="1996" ht="14.25">
      <c r="A1996" s="1">
        <f>IF(ISBLANK(Data!A1996),"",Data!A1996)</f>
        <v>200131</v>
      </c>
      <c r="B1996" s="1">
        <f>IF(ISBLANK(Data!B1996),"",Data!B1996)</f>
        <v>1</v>
      </c>
      <c r="C1996" s="1">
        <f>IF(ISBLANK(Data!C1996),"",Data!C1996)</f>
        <v>403</v>
      </c>
      <c r="D1996" s="1">
        <f>IF(ISBLANK(Data!D1996),"",Data!D1996)</f>
        <v>0</v>
      </c>
      <c r="E1996" s="1">
        <f>IF(ISBLANK(Data!E1996),"",Data!E1996)</f>
        <v>0</v>
      </c>
      <c r="F1996" s="1">
        <f>IF(ISBLANK(Data!F1996),"",Data!F1996)</f>
        <v>8</v>
      </c>
      <c r="G1996" s="1" t="str">
        <f>IF(ISBLANK(Data!$F1996),"",IF(Data!$F1996&gt;=1,TEXT(Data!G1996,"00"),""))</f>
        <v>63</v>
      </c>
      <c r="H1996" s="1" t="str">
        <f>IF(ISBLANK(Data!$F1996),"",IF(Data!$F1996&gt;=2,TEXT(Data!H1996,"00"),""))</f>
        <v>00</v>
      </c>
      <c r="I1996" s="1" t="str">
        <f>IF(ISBLANK(Data!$F1996),"",IF(Data!$F1996&gt;=3,TEXT(Data!I1996,"00"),""))</f>
        <v>00</v>
      </c>
      <c r="J1996" s="1" t="str">
        <f>IF(ISBLANK(Data!$F1996),"",IF(Data!$F1996&gt;=4,TEXT(Data!J1996,"00"),""))</f>
        <v>00</v>
      </c>
      <c r="K1996" s="1" t="str">
        <f>IF(ISBLANK(Data!$F1996),"",IF(Data!$F1996&gt;=5,TEXT(Data!K1996,"00"),""))</f>
        <v>20</v>
      </c>
      <c r="L1996" s="1" t="str">
        <f>IF(ISBLANK(Data!$F1996),"",IF(Data!$F1996&gt;=6,TEXT(Data!L1996,"00"),""))</f>
        <v>e2</v>
      </c>
      <c r="M1996" s="1" t="str">
        <f>IF(ISBLANK(Data!$F1996),"",IF(Data!$F1996&gt;=7,TEXT(Data!M1996,"00"),""))</f>
        <v>09</v>
      </c>
      <c r="N1996" s="1" t="str">
        <f>IF(ISBLANK(Data!$F1996),"",IF(Data!$F1996&gt;=8,TEXT(Data!N1996,"00"),""))</f>
        <v>00</v>
      </c>
    </row>
    <row r="1997" ht="14.25">
      <c r="A1997" s="1">
        <f>IF(ISBLANK(Data!A1997),"",Data!A1997)</f>
        <v>200146</v>
      </c>
      <c r="B1997" s="1">
        <f>IF(ISBLANK(Data!B1997),"",Data!B1997)</f>
        <v>1</v>
      </c>
      <c r="C1997" s="1">
        <f>IF(ISBLANK(Data!C1997),"",Data!C1997)</f>
        <v>201</v>
      </c>
      <c r="D1997" s="1">
        <f>IF(ISBLANK(Data!D1997),"",Data!D1997)</f>
        <v>0</v>
      </c>
      <c r="E1997" s="1">
        <f>IF(ISBLANK(Data!E1997),"",Data!E1997)</f>
        <v>0</v>
      </c>
      <c r="F1997" s="1">
        <f>IF(ISBLANK(Data!F1997),"",Data!F1997)</f>
        <v>6</v>
      </c>
      <c r="G1997" s="1" t="str">
        <f>IF(ISBLANK(Data!$F1997),"",IF(Data!$F1997&gt;=1,TEXT(Data!G1997,"00"),""))</f>
        <v>e</v>
      </c>
      <c r="H1997" s="1" t="str">
        <f>IF(ISBLANK(Data!$F1997),"",IF(Data!$F1997&gt;=2,TEXT(Data!H1997,"00"),""))</f>
        <v>06</v>
      </c>
      <c r="I1997" s="1" t="str">
        <f>IF(ISBLANK(Data!$F1997),"",IF(Data!$F1997&gt;=3,TEXT(Data!I1997,"00"),""))</f>
        <v>00</v>
      </c>
      <c r="J1997" s="1" t="str">
        <f>IF(ISBLANK(Data!$F1997),"",IF(Data!$F1997&gt;=4,TEXT(Data!J1997,"00"),""))</f>
        <v>00</v>
      </c>
      <c r="K1997" s="1" t="str">
        <f>IF(ISBLANK(Data!$F1997),"",IF(Data!$F1997&gt;=5,TEXT(Data!K1997,"00"),""))</f>
        <v>62</v>
      </c>
      <c r="L1997" s="1" t="str">
        <f>IF(ISBLANK(Data!$F1997),"",IF(Data!$F1997&gt;=6,TEXT(Data!L1997,"00"),""))</f>
        <v>00</v>
      </c>
      <c r="M1997" s="1" t="str">
        <f>IF(ISBLANK(Data!$F1997),"",IF(Data!$F1997&gt;=7,TEXT(Data!M1997,"00"),""))</f>
        <v/>
      </c>
      <c r="N1997" s="1" t="str">
        <f>IF(ISBLANK(Data!$F1997),"",IF(Data!$F1997&gt;=8,TEXT(Data!N1997,"00"),""))</f>
        <v/>
      </c>
    </row>
    <row r="1998" ht="14.25">
      <c r="A1998" s="1">
        <f>IF(ISBLANK(Data!A1998),"",Data!A1998)</f>
        <v>200151</v>
      </c>
      <c r="B1998" s="1">
        <f>IF(ISBLANK(Data!B1998),"",Data!B1998)</f>
        <v>1</v>
      </c>
      <c r="C1998" s="1">
        <f>IF(ISBLANK(Data!C1998),"",Data!C1998)</f>
        <v>401</v>
      </c>
      <c r="D1998" s="1">
        <f>IF(ISBLANK(Data!D1998),"",Data!D1998)</f>
        <v>0</v>
      </c>
      <c r="E1998" s="1">
        <f>IF(ISBLANK(Data!E1998),"",Data!E1998)</f>
        <v>0</v>
      </c>
      <c r="F1998" s="1">
        <f>IF(ISBLANK(Data!F1998),"",Data!F1998)</f>
        <v>8</v>
      </c>
      <c r="G1998" s="1" t="str">
        <f>IF(ISBLANK(Data!$F1998),"",IF(Data!$F1998&gt;=1,TEXT(Data!G1998,"00"),""))</f>
        <v>8d</v>
      </c>
      <c r="H1998" s="1" t="str">
        <f>IF(ISBLANK(Data!$F1998),"",IF(Data!$F1998&gt;=2,TEXT(Data!H1998,"00"),""))</f>
        <v>a0</v>
      </c>
      <c r="I1998" s="1" t="str">
        <f>IF(ISBLANK(Data!$F1998),"",IF(Data!$F1998&gt;=3,TEXT(Data!I1998,"00"),""))</f>
        <v>00</v>
      </c>
      <c r="J1998" s="1" t="str">
        <f>IF(ISBLANK(Data!$F1998),"",IF(Data!$F1998&gt;=4,TEXT(Data!J1998,"00"),""))</f>
        <v>00</v>
      </c>
      <c r="K1998" s="1" t="str">
        <f>IF(ISBLANK(Data!$F1998),"",IF(Data!$F1998&gt;=5,TEXT(Data!K1998,"00"),""))</f>
        <v>56</v>
      </c>
      <c r="L1998" s="1" t="str">
        <f>IF(ISBLANK(Data!$F1998),"",IF(Data!$F1998&gt;=6,TEXT(Data!L1998,"00"),""))</f>
        <v>00</v>
      </c>
      <c r="M1998" s="1" t="str">
        <f>IF(ISBLANK(Data!$F1998),"",IF(Data!$F1998&gt;=7,TEXT(Data!M1998,"00"),""))</f>
        <v>00</v>
      </c>
      <c r="N1998" s="1" t="str">
        <f>IF(ISBLANK(Data!$F1998),"",IF(Data!$F1998&gt;=8,TEXT(Data!N1998,"00"),""))</f>
        <v>00</v>
      </c>
    </row>
    <row r="1999" ht="14.25">
      <c r="A1999" s="1">
        <f>IF(ISBLANK(Data!A1999),"",Data!A1999)</f>
        <v>200158</v>
      </c>
      <c r="B1999" s="1">
        <f>IF(ISBLANK(Data!B1999),"",Data!B1999)</f>
        <v>1</v>
      </c>
      <c r="C1999" s="1">
        <f>IF(ISBLANK(Data!C1999),"",Data!C1999)</f>
        <v>203</v>
      </c>
      <c r="D1999" s="1">
        <f>IF(ISBLANK(Data!D1999),"",Data!D1999)</f>
        <v>0</v>
      </c>
      <c r="E1999" s="1">
        <f>IF(ISBLANK(Data!E1999),"",Data!E1999)</f>
        <v>0</v>
      </c>
      <c r="F1999" s="1">
        <f>IF(ISBLANK(Data!F1999),"",Data!F1999)</f>
        <v>8</v>
      </c>
      <c r="G1999" s="1" t="str">
        <f>IF(ISBLANK(Data!$F1999),"",IF(Data!$F1999&gt;=1,TEXT(Data!G1999,"00"),""))</f>
        <v>00</v>
      </c>
      <c r="H1999" s="1" t="str">
        <f>IF(ISBLANK(Data!$F1999),"",IF(Data!$F1999&gt;=2,TEXT(Data!H1999,"00"),""))</f>
        <v>00</v>
      </c>
      <c r="I1999" s="1" t="str">
        <f>IF(ISBLANK(Data!$F1999),"",IF(Data!$F1999&gt;=3,TEXT(Data!I1999,"00"),""))</f>
        <v>00</v>
      </c>
      <c r="J1999" s="1" t="str">
        <f>IF(ISBLANK(Data!$F1999),"",IF(Data!$F1999&gt;=4,TEXT(Data!J1999,"00"),""))</f>
        <v>00</v>
      </c>
      <c r="K1999" s="1" t="str">
        <f>IF(ISBLANK(Data!$F1999),"",IF(Data!$F1999&gt;=5,TEXT(Data!K1999,"00"),""))</f>
        <v>00</v>
      </c>
      <c r="L1999" s="1" t="str">
        <f>IF(ISBLANK(Data!$F1999),"",IF(Data!$F1999&gt;=6,TEXT(Data!L1999,"00"),""))</f>
        <v>00</v>
      </c>
      <c r="M1999" s="1" t="str">
        <f>IF(ISBLANK(Data!$F1999),"",IF(Data!$F1999&gt;=7,TEXT(Data!M1999,"00"),""))</f>
        <v>00</v>
      </c>
      <c r="N1999" s="1" t="str">
        <f>IF(ISBLANK(Data!$F1999),"",IF(Data!$F1999&gt;=8,TEXT(Data!N1999,"00"),""))</f>
        <v>00</v>
      </c>
    </row>
    <row r="2000" ht="14.25">
      <c r="A2000" s="1">
        <f>IF(ISBLANK(Data!A2000),"",Data!A2000)</f>
        <v>200171</v>
      </c>
      <c r="B2000" s="1">
        <f>IF(ISBLANK(Data!B2000),"",Data!B2000)</f>
        <v>1</v>
      </c>
      <c r="C2000" s="1">
        <f>IF(ISBLANK(Data!C2000),"",Data!C2000)</f>
        <v>400</v>
      </c>
      <c r="D2000" s="1">
        <f>IF(ISBLANK(Data!D2000),"",Data!D2000)</f>
        <v>0</v>
      </c>
      <c r="E2000" s="1">
        <f>IF(ISBLANK(Data!E2000),"",Data!E2000)</f>
        <v>0</v>
      </c>
      <c r="F2000" s="1">
        <f>IF(ISBLANK(Data!F2000),"",Data!F2000)</f>
        <v>8</v>
      </c>
      <c r="G2000" s="1" t="str">
        <f>IF(ISBLANK(Data!$F2000),"",IF(Data!$F2000&gt;=1,TEXT(Data!G2000,"00"),""))</f>
        <v>01</v>
      </c>
      <c r="H2000" s="1" t="str">
        <f>IF(ISBLANK(Data!$F2000),"",IF(Data!$F2000&gt;=2,TEXT(Data!H2000,"00"),""))</f>
        <v>00</v>
      </c>
      <c r="I2000" s="1" t="str">
        <f>IF(ISBLANK(Data!$F2000),"",IF(Data!$F2000&gt;=3,TEXT(Data!I2000,"00"),""))</f>
        <v>4c</v>
      </c>
      <c r="J2000" s="1" t="str">
        <f>IF(ISBLANK(Data!$F2000),"",IF(Data!$F2000&gt;=4,TEXT(Data!J2000,"00"),""))</f>
        <v>00</v>
      </c>
      <c r="K2000" s="1" t="str">
        <f>IF(ISBLANK(Data!$F2000),"",IF(Data!$F2000&gt;=5,TEXT(Data!K2000,"00"),""))</f>
        <v>00</v>
      </c>
      <c r="L2000" s="1" t="str">
        <f>IF(ISBLANK(Data!$F2000),"",IF(Data!$F2000&gt;=6,TEXT(Data!L2000,"00"),""))</f>
        <v>00</v>
      </c>
      <c r="M2000" s="1" t="str">
        <f>IF(ISBLANK(Data!$F2000),"",IF(Data!$F2000&gt;=7,TEXT(Data!M2000,"00"),""))</f>
        <v>00</v>
      </c>
      <c r="N2000" s="1" t="str">
        <f>IF(ISBLANK(Data!$F2000),"",IF(Data!$F2000&gt;=8,TEXT(Data!N2000,"00"),""))</f>
        <v>00</v>
      </c>
    </row>
    <row r="2001" ht="14.25">
      <c r="A2001" s="1">
        <f>IF(ISBLANK(Data!A2001),"",Data!A2001)</f>
        <v>200181</v>
      </c>
      <c r="B2001" s="1">
        <f>IF(ISBLANK(Data!B2001),"",Data!B2001)</f>
        <v>0</v>
      </c>
      <c r="C2001" s="1">
        <f>IF(ISBLANK(Data!C2001),"",Data!C2001)</f>
        <v>300</v>
      </c>
      <c r="D2001" s="1">
        <f>IF(ISBLANK(Data!D2001),"",Data!D2001)</f>
        <v>0</v>
      </c>
      <c r="E2001" s="1">
        <f>IF(ISBLANK(Data!E2001),"",Data!E2001)</f>
        <v>0</v>
      </c>
      <c r="F2001" s="1">
        <f>IF(ISBLANK(Data!F2001),"",Data!F2001)</f>
        <v>8</v>
      </c>
      <c r="G2001" s="1" t="str">
        <f>IF(ISBLANK(Data!$F2001),"",IF(Data!$F2001&gt;=1,TEXT(Data!G2001,"00"),""))</f>
        <v>03</v>
      </c>
      <c r="H2001" s="1" t="str">
        <f>IF(ISBLANK(Data!$F2001),"",IF(Data!$F2001&gt;=2,TEXT(Data!H2001,"00"),""))</f>
        <v>5a</v>
      </c>
      <c r="I2001" s="1" t="str">
        <f>IF(ISBLANK(Data!$F2001),"",IF(Data!$F2001&gt;=3,TEXT(Data!I2001,"00"),""))</f>
        <v>64</v>
      </c>
      <c r="J2001" s="1" t="str">
        <f>IF(ISBLANK(Data!$F2001),"",IF(Data!$F2001&gt;=4,TEXT(Data!J2001,"00"),""))</f>
        <v>5a</v>
      </c>
      <c r="K2001" s="1" t="str">
        <f>IF(ISBLANK(Data!$F2001),"",IF(Data!$F2001&gt;=5,TEXT(Data!K2001,"00"),""))</f>
        <v>64</v>
      </c>
      <c r="L2001" s="1" t="str">
        <f>IF(ISBLANK(Data!$F2001),"",IF(Data!$F2001&gt;=6,TEXT(Data!L2001,"00"),""))</f>
        <v>00</v>
      </c>
      <c r="M2001" s="1" t="str">
        <f>IF(ISBLANK(Data!$F2001),"",IF(Data!$F2001&gt;=7,TEXT(Data!M2001,"00"),""))</f>
        <v>64</v>
      </c>
      <c r="N2001" s="1" t="str">
        <f>IF(ISBLANK(Data!$F2001),"",IF(Data!$F2001&gt;=8,TEXT(Data!N2001,"00"),""))</f>
        <v>ad</v>
      </c>
    </row>
    <row r="2002" ht="14.25">
      <c r="A2002" s="1">
        <f>IF(ISBLANK(Data!A2002),"",Data!A2002)</f>
        <v>200182</v>
      </c>
      <c r="B2002" s="1">
        <f>IF(ISBLANK(Data!B2002),"",Data!B2002)</f>
        <v>0</v>
      </c>
      <c r="C2002" s="1">
        <f>IF(ISBLANK(Data!C2002),"",Data!C2002)</f>
        <v>301</v>
      </c>
      <c r="D2002" s="1">
        <f>IF(ISBLANK(Data!D2002),"",Data!D2002)</f>
        <v>0</v>
      </c>
      <c r="E2002" s="1">
        <f>IF(ISBLANK(Data!E2002),"",Data!E2002)</f>
        <v>0</v>
      </c>
      <c r="F2002" s="1">
        <f>IF(ISBLANK(Data!F2002),"",Data!F2002)</f>
        <v>3</v>
      </c>
      <c r="G2002" s="1" t="str">
        <f>IF(ISBLANK(Data!$F2002),"",IF(Data!$F2002&gt;=1,TEXT(Data!G2002,"00"),""))</f>
        <v>4e</v>
      </c>
      <c r="H2002" s="1" t="str">
        <f>IF(ISBLANK(Data!$F2002),"",IF(Data!$F2002&gt;=2,TEXT(Data!H2002,"00"),""))</f>
        <v>d</v>
      </c>
      <c r="I2002" s="1" t="str">
        <f>IF(ISBLANK(Data!$F2002),"",IF(Data!$F2002&gt;=3,TEXT(Data!I2002,"00"),""))</f>
        <v>00</v>
      </c>
      <c r="J2002" s="1" t="str">
        <f>IF(ISBLANK(Data!$F2002),"",IF(Data!$F2002&gt;=4,TEXT(Data!J2002,"00"),""))</f>
        <v/>
      </c>
      <c r="K2002" s="1" t="str">
        <f>IF(ISBLANK(Data!$F2002),"",IF(Data!$F2002&gt;=5,TEXT(Data!K2002,"00"),""))</f>
        <v/>
      </c>
      <c r="L2002" s="1" t="str">
        <f>IF(ISBLANK(Data!$F2002),"",IF(Data!$F2002&gt;=6,TEXT(Data!L2002,"00"),""))</f>
        <v/>
      </c>
      <c r="M2002" s="1" t="str">
        <f>IF(ISBLANK(Data!$F2002),"",IF(Data!$F2002&gt;=7,TEXT(Data!M2002,"00"),""))</f>
        <v/>
      </c>
      <c r="N2002" s="1" t="str">
        <f>IF(ISBLANK(Data!$F2002),"",IF(Data!$F2002&gt;=8,TEXT(Data!N2002,"00"),""))</f>
        <v/>
      </c>
    </row>
    <row r="2003" ht="14.25">
      <c r="A2003" s="1">
        <f>IF(ISBLANK(Data!A2003),"",Data!A2003)</f>
        <v>200231</v>
      </c>
      <c r="B2003" s="1">
        <f>IF(ISBLANK(Data!B2003),"",Data!B2003)</f>
        <v>0</v>
      </c>
      <c r="C2003" s="1">
        <f>IF(ISBLANK(Data!C2003),"",Data!C2003)</f>
        <v>300</v>
      </c>
      <c r="D2003" s="1">
        <f>IF(ISBLANK(Data!D2003),"",Data!D2003)</f>
        <v>0</v>
      </c>
      <c r="E2003" s="1">
        <f>IF(ISBLANK(Data!E2003),"",Data!E2003)</f>
        <v>0</v>
      </c>
      <c r="F2003" s="1">
        <f>IF(ISBLANK(Data!F2003),"",Data!F2003)</f>
        <v>8</v>
      </c>
      <c r="G2003" s="1" t="str">
        <f>IF(ISBLANK(Data!$F2003),"",IF(Data!$F2003&gt;=1,TEXT(Data!G2003,"00"),""))</f>
        <v>03</v>
      </c>
      <c r="H2003" s="1" t="str">
        <f>IF(ISBLANK(Data!$F2003),"",IF(Data!$F2003&gt;=2,TEXT(Data!H2003,"00"),""))</f>
        <v>5a</v>
      </c>
      <c r="I2003" s="1" t="str">
        <f>IF(ISBLANK(Data!$F2003),"",IF(Data!$F2003&gt;=3,TEXT(Data!I2003,"00"),""))</f>
        <v>64</v>
      </c>
      <c r="J2003" s="1" t="str">
        <f>IF(ISBLANK(Data!$F2003),"",IF(Data!$F2003&gt;=4,TEXT(Data!J2003,"00"),""))</f>
        <v>5a</v>
      </c>
      <c r="K2003" s="1" t="str">
        <f>IF(ISBLANK(Data!$F2003),"",IF(Data!$F2003&gt;=5,TEXT(Data!K2003,"00"),""))</f>
        <v>64</v>
      </c>
      <c r="L2003" s="1" t="str">
        <f>IF(ISBLANK(Data!$F2003),"",IF(Data!$F2003&gt;=6,TEXT(Data!L2003,"00"),""))</f>
        <v>00</v>
      </c>
      <c r="M2003" s="1" t="str">
        <f>IF(ISBLANK(Data!$F2003),"",IF(Data!$F2003&gt;=7,TEXT(Data!M2003,"00"),""))</f>
        <v>64</v>
      </c>
      <c r="N2003" s="1" t="str">
        <f>IF(ISBLANK(Data!$F2003),"",IF(Data!$F2003&gt;=8,TEXT(Data!N2003,"00"),""))</f>
        <v>be</v>
      </c>
    </row>
    <row r="2004" ht="14.25">
      <c r="A2004" s="1">
        <f>IF(ISBLANK(Data!A2004),"",Data!A2004)</f>
        <v>200232</v>
      </c>
      <c r="B2004" s="1">
        <f>IF(ISBLANK(Data!B2004),"",Data!B2004)</f>
        <v>0</v>
      </c>
      <c r="C2004" s="1">
        <f>IF(ISBLANK(Data!C2004),"",Data!C2004)</f>
        <v>301</v>
      </c>
      <c r="D2004" s="1">
        <f>IF(ISBLANK(Data!D2004),"",Data!D2004)</f>
        <v>0</v>
      </c>
      <c r="E2004" s="1">
        <f>IF(ISBLANK(Data!E2004),"",Data!E2004)</f>
        <v>0</v>
      </c>
      <c r="F2004" s="1">
        <f>IF(ISBLANK(Data!F2004),"",Data!F2004)</f>
        <v>3</v>
      </c>
      <c r="G2004" s="1" t="str">
        <f>IF(ISBLANK(Data!$F2004),"",IF(Data!$F2004&gt;=1,TEXT(Data!G2004,"00"),""))</f>
        <v>1d</v>
      </c>
      <c r="H2004" s="1" t="str">
        <f>IF(ISBLANK(Data!$F2004),"",IF(Data!$F2004&gt;=2,TEXT(Data!H2004,"00"),""))</f>
        <v>e</v>
      </c>
      <c r="I2004" s="1" t="str">
        <f>IF(ISBLANK(Data!$F2004),"",IF(Data!$F2004&gt;=3,TEXT(Data!I2004,"00"),""))</f>
        <v>00</v>
      </c>
      <c r="J2004" s="1" t="str">
        <f>IF(ISBLANK(Data!$F2004),"",IF(Data!$F2004&gt;=4,TEXT(Data!J2004,"00"),""))</f>
        <v/>
      </c>
      <c r="K2004" s="1" t="str">
        <f>IF(ISBLANK(Data!$F2004),"",IF(Data!$F2004&gt;=5,TEXT(Data!K2004,"00"),""))</f>
        <v/>
      </c>
      <c r="L2004" s="1" t="str">
        <f>IF(ISBLANK(Data!$F2004),"",IF(Data!$F2004&gt;=6,TEXT(Data!L2004,"00"),""))</f>
        <v/>
      </c>
      <c r="M2004" s="1" t="str">
        <f>IF(ISBLANK(Data!$F2004),"",IF(Data!$F2004&gt;=7,TEXT(Data!M2004,"00"),""))</f>
        <v/>
      </c>
      <c r="N2004" s="1" t="str">
        <f>IF(ISBLANK(Data!$F2004),"",IF(Data!$F2004&gt;=8,TEXT(Data!N2004,"00"),""))</f>
        <v/>
      </c>
    </row>
    <row r="2005" ht="14.25">
      <c r="A2005" s="1">
        <f>IF(ISBLANK(Data!A2005),"",Data!A2005)</f>
        <v>200246</v>
      </c>
      <c r="B2005" s="1">
        <f>IF(ISBLANK(Data!B2005),"",Data!B2005)</f>
        <v>1</v>
      </c>
      <c r="C2005" s="1">
        <f>IF(ISBLANK(Data!C2005),"",Data!C2005)</f>
        <v>201</v>
      </c>
      <c r="D2005" s="1">
        <f>IF(ISBLANK(Data!D2005),"",Data!D2005)</f>
        <v>0</v>
      </c>
      <c r="E2005" s="1">
        <f>IF(ISBLANK(Data!E2005),"",Data!E2005)</f>
        <v>0</v>
      </c>
      <c r="F2005" s="1">
        <f>IF(ISBLANK(Data!F2005),"",Data!F2005)</f>
        <v>6</v>
      </c>
      <c r="G2005" s="1" t="str">
        <f>IF(ISBLANK(Data!$F2005),"",IF(Data!$F2005&gt;=1,TEXT(Data!G2005,"00"),""))</f>
        <v>e</v>
      </c>
      <c r="H2005" s="1" t="str">
        <f>IF(ISBLANK(Data!$F2005),"",IF(Data!$F2005&gt;=2,TEXT(Data!H2005,"00"),""))</f>
        <v>06</v>
      </c>
      <c r="I2005" s="1" t="str">
        <f>IF(ISBLANK(Data!$F2005),"",IF(Data!$F2005&gt;=3,TEXT(Data!I2005,"00"),""))</f>
        <v>00</v>
      </c>
      <c r="J2005" s="1" t="str">
        <f>IF(ISBLANK(Data!$F2005),"",IF(Data!$F2005&gt;=4,TEXT(Data!J2005,"00"),""))</f>
        <v>00</v>
      </c>
      <c r="K2005" s="1" t="str">
        <f>IF(ISBLANK(Data!$F2005),"",IF(Data!$F2005&gt;=5,TEXT(Data!K2005,"00"),""))</f>
        <v>62</v>
      </c>
      <c r="L2005" s="1" t="str">
        <f>IF(ISBLANK(Data!$F2005),"",IF(Data!$F2005&gt;=6,TEXT(Data!L2005,"00"),""))</f>
        <v>00</v>
      </c>
      <c r="M2005" s="1" t="str">
        <f>IF(ISBLANK(Data!$F2005),"",IF(Data!$F2005&gt;=7,TEXT(Data!M2005,"00"),""))</f>
        <v/>
      </c>
      <c r="N2005" s="1" t="str">
        <f>IF(ISBLANK(Data!$F2005),"",IF(Data!$F2005&gt;=8,TEXT(Data!N2005,"00"),""))</f>
        <v/>
      </c>
    </row>
    <row r="2006" ht="14.25">
      <c r="A2006" s="1">
        <f>IF(ISBLANK(Data!A2006),"",Data!A2006)</f>
        <v>200251</v>
      </c>
      <c r="B2006" s="1">
        <f>IF(ISBLANK(Data!B2006),"",Data!B2006)</f>
        <v>1</v>
      </c>
      <c r="C2006" s="1">
        <f>IF(ISBLANK(Data!C2006),"",Data!C2006)</f>
        <v>401</v>
      </c>
      <c r="D2006" s="1">
        <f>IF(ISBLANK(Data!D2006),"",Data!D2006)</f>
        <v>0</v>
      </c>
      <c r="E2006" s="1">
        <f>IF(ISBLANK(Data!E2006),"",Data!E2006)</f>
        <v>0</v>
      </c>
      <c r="F2006" s="1">
        <f>IF(ISBLANK(Data!F2006),"",Data!F2006)</f>
        <v>8</v>
      </c>
      <c r="G2006" s="1" t="str">
        <f>IF(ISBLANK(Data!$F2006),"",IF(Data!$F2006&gt;=1,TEXT(Data!G2006,"00"),""))</f>
        <v>8d</v>
      </c>
      <c r="H2006" s="1" t="str">
        <f>IF(ISBLANK(Data!$F2006),"",IF(Data!$F2006&gt;=2,TEXT(Data!H2006,"00"),""))</f>
        <v>a0</v>
      </c>
      <c r="I2006" s="1" t="str">
        <f>IF(ISBLANK(Data!$F2006),"",IF(Data!$F2006&gt;=3,TEXT(Data!I2006,"00"),""))</f>
        <v>00</v>
      </c>
      <c r="J2006" s="1" t="str">
        <f>IF(ISBLANK(Data!$F2006),"",IF(Data!$F2006&gt;=4,TEXT(Data!J2006,"00"),""))</f>
        <v>00</v>
      </c>
      <c r="K2006" s="1" t="str">
        <f>IF(ISBLANK(Data!$F2006),"",IF(Data!$F2006&gt;=5,TEXT(Data!K2006,"00"),""))</f>
        <v>56</v>
      </c>
      <c r="L2006" s="1" t="str">
        <f>IF(ISBLANK(Data!$F2006),"",IF(Data!$F2006&gt;=6,TEXT(Data!L2006,"00"),""))</f>
        <v>00</v>
      </c>
      <c r="M2006" s="1" t="str">
        <f>IF(ISBLANK(Data!$F2006),"",IF(Data!$F2006&gt;=7,TEXT(Data!M2006,"00"),""))</f>
        <v>00</v>
      </c>
      <c r="N2006" s="1" t="str">
        <f>IF(ISBLANK(Data!$F2006),"",IF(Data!$F2006&gt;=8,TEXT(Data!N2006,"00"),""))</f>
        <v>00</v>
      </c>
    </row>
    <row r="2007" ht="14.25">
      <c r="A2007" s="1">
        <f>IF(ISBLANK(Data!A2007),"",Data!A2007)</f>
        <v>200258</v>
      </c>
      <c r="B2007" s="1">
        <f>IF(ISBLANK(Data!B2007),"",Data!B2007)</f>
        <v>1</v>
      </c>
      <c r="C2007" s="1">
        <f>IF(ISBLANK(Data!C2007),"",Data!C2007)</f>
        <v>203</v>
      </c>
      <c r="D2007" s="1">
        <f>IF(ISBLANK(Data!D2007),"",Data!D2007)</f>
        <v>0</v>
      </c>
      <c r="E2007" s="1">
        <f>IF(ISBLANK(Data!E2007),"",Data!E2007)</f>
        <v>0</v>
      </c>
      <c r="F2007" s="1">
        <f>IF(ISBLANK(Data!F2007),"",Data!F2007)</f>
        <v>8</v>
      </c>
      <c r="G2007" s="1" t="str">
        <f>IF(ISBLANK(Data!$F2007),"",IF(Data!$F2007&gt;=1,TEXT(Data!G2007,"00"),""))</f>
        <v>00</v>
      </c>
      <c r="H2007" s="1" t="str">
        <f>IF(ISBLANK(Data!$F2007),"",IF(Data!$F2007&gt;=2,TEXT(Data!H2007,"00"),""))</f>
        <v>00</v>
      </c>
      <c r="I2007" s="1" t="str">
        <f>IF(ISBLANK(Data!$F2007),"",IF(Data!$F2007&gt;=3,TEXT(Data!I2007,"00"),""))</f>
        <v>00</v>
      </c>
      <c r="J2007" s="1" t="str">
        <f>IF(ISBLANK(Data!$F2007),"",IF(Data!$F2007&gt;=4,TEXT(Data!J2007,"00"),""))</f>
        <v>00</v>
      </c>
      <c r="K2007" s="1" t="str">
        <f>IF(ISBLANK(Data!$F2007),"",IF(Data!$F2007&gt;=5,TEXT(Data!K2007,"00"),""))</f>
        <v>00</v>
      </c>
      <c r="L2007" s="1" t="str">
        <f>IF(ISBLANK(Data!$F2007),"",IF(Data!$F2007&gt;=6,TEXT(Data!L2007,"00"),""))</f>
        <v>00</v>
      </c>
      <c r="M2007" s="1" t="str">
        <f>IF(ISBLANK(Data!$F2007),"",IF(Data!$F2007&gt;=7,TEXT(Data!M2007,"00"),""))</f>
        <v>00</v>
      </c>
      <c r="N2007" s="1" t="str">
        <f>IF(ISBLANK(Data!$F2007),"",IF(Data!$F2007&gt;=8,TEXT(Data!N2007,"00"),""))</f>
        <v>00</v>
      </c>
    </row>
    <row r="2008" ht="14.25">
      <c r="A2008" s="1">
        <f>IF(ISBLANK(Data!A2008),"",Data!A2008)</f>
        <v>200271</v>
      </c>
      <c r="B2008" s="1">
        <f>IF(ISBLANK(Data!B2008),"",Data!B2008)</f>
        <v>1</v>
      </c>
      <c r="C2008" s="1">
        <f>IF(ISBLANK(Data!C2008),"",Data!C2008)</f>
        <v>400</v>
      </c>
      <c r="D2008" s="1">
        <f>IF(ISBLANK(Data!D2008),"",Data!D2008)</f>
        <v>0</v>
      </c>
      <c r="E2008" s="1">
        <f>IF(ISBLANK(Data!E2008),"",Data!E2008)</f>
        <v>0</v>
      </c>
      <c r="F2008" s="1">
        <f>IF(ISBLANK(Data!F2008),"",Data!F2008)</f>
        <v>8</v>
      </c>
      <c r="G2008" s="1" t="str">
        <f>IF(ISBLANK(Data!$F2008),"",IF(Data!$F2008&gt;=1,TEXT(Data!G2008,"00"),""))</f>
        <v>01</v>
      </c>
      <c r="H2008" s="1" t="str">
        <f>IF(ISBLANK(Data!$F2008),"",IF(Data!$F2008&gt;=2,TEXT(Data!H2008,"00"),""))</f>
        <v>00</v>
      </c>
      <c r="I2008" s="1" t="str">
        <f>IF(ISBLANK(Data!$F2008),"",IF(Data!$F2008&gt;=3,TEXT(Data!I2008,"00"),""))</f>
        <v>4c</v>
      </c>
      <c r="J2008" s="1" t="str">
        <f>IF(ISBLANK(Data!$F2008),"",IF(Data!$F2008&gt;=4,TEXT(Data!J2008,"00"),""))</f>
        <v>00</v>
      </c>
      <c r="K2008" s="1" t="str">
        <f>IF(ISBLANK(Data!$F2008),"",IF(Data!$F2008&gt;=5,TEXT(Data!K2008,"00"),""))</f>
        <v>00</v>
      </c>
      <c r="L2008" s="1" t="str">
        <f>IF(ISBLANK(Data!$F2008),"",IF(Data!$F2008&gt;=6,TEXT(Data!L2008,"00"),""))</f>
        <v>00</v>
      </c>
      <c r="M2008" s="1" t="str">
        <f>IF(ISBLANK(Data!$F2008),"",IF(Data!$F2008&gt;=7,TEXT(Data!M2008,"00"),""))</f>
        <v>00</v>
      </c>
      <c r="N2008" s="1" t="str">
        <f>IF(ISBLANK(Data!$F2008),"",IF(Data!$F2008&gt;=8,TEXT(Data!N2008,"00"),""))</f>
        <v>00</v>
      </c>
    </row>
    <row r="2009" ht="14.25">
      <c r="A2009" s="1">
        <f>IF(ISBLANK(Data!A2009),"",Data!A2009)</f>
        <v>200281</v>
      </c>
      <c r="B2009" s="1">
        <f>IF(ISBLANK(Data!B2009),"",Data!B2009)</f>
        <v>0</v>
      </c>
      <c r="C2009" s="1">
        <f>IF(ISBLANK(Data!C2009),"",Data!C2009)</f>
        <v>300</v>
      </c>
      <c r="D2009" s="1">
        <f>IF(ISBLANK(Data!D2009),"",Data!D2009)</f>
        <v>0</v>
      </c>
      <c r="E2009" s="1">
        <f>IF(ISBLANK(Data!E2009),"",Data!E2009)</f>
        <v>0</v>
      </c>
      <c r="F2009" s="1">
        <f>IF(ISBLANK(Data!F2009),"",Data!F2009)</f>
        <v>8</v>
      </c>
      <c r="G2009" s="1" t="str">
        <f>IF(ISBLANK(Data!$F2009),"",IF(Data!$F2009&gt;=1,TEXT(Data!G2009,"00"),""))</f>
        <v>03</v>
      </c>
      <c r="H2009" s="1" t="str">
        <f>IF(ISBLANK(Data!$F2009),"",IF(Data!$F2009&gt;=2,TEXT(Data!H2009,"00"),""))</f>
        <v>5a</v>
      </c>
      <c r="I2009" s="1" t="str">
        <f>IF(ISBLANK(Data!$F2009),"",IF(Data!$F2009&gt;=3,TEXT(Data!I2009,"00"),""))</f>
        <v>64</v>
      </c>
      <c r="J2009" s="1" t="str">
        <f>IF(ISBLANK(Data!$F2009),"",IF(Data!$F2009&gt;=4,TEXT(Data!J2009,"00"),""))</f>
        <v>5a</v>
      </c>
      <c r="K2009" s="1" t="str">
        <f>IF(ISBLANK(Data!$F2009),"",IF(Data!$F2009&gt;=5,TEXT(Data!K2009,"00"),""))</f>
        <v>64</v>
      </c>
      <c r="L2009" s="1" t="str">
        <f>IF(ISBLANK(Data!$F2009),"",IF(Data!$F2009&gt;=6,TEXT(Data!L2009,"00"),""))</f>
        <v>00</v>
      </c>
      <c r="M2009" s="1" t="str">
        <f>IF(ISBLANK(Data!$F2009),"",IF(Data!$F2009&gt;=7,TEXT(Data!M2009,"00"),""))</f>
        <v>64</v>
      </c>
      <c r="N2009" s="1" t="str">
        <f>IF(ISBLANK(Data!$F2009),"",IF(Data!$F2009&gt;=8,TEXT(Data!N2009,"00"),""))</f>
        <v>af</v>
      </c>
    </row>
    <row r="2010" ht="14.25">
      <c r="A2010" s="1">
        <f>IF(ISBLANK(Data!A2010),"",Data!A2010)</f>
        <v>200282</v>
      </c>
      <c r="B2010" s="1">
        <f>IF(ISBLANK(Data!B2010),"",Data!B2010)</f>
        <v>0</v>
      </c>
      <c r="C2010" s="1">
        <f>IF(ISBLANK(Data!C2010),"",Data!C2010)</f>
        <v>301</v>
      </c>
      <c r="D2010" s="1">
        <f>IF(ISBLANK(Data!D2010),"",Data!D2010)</f>
        <v>0</v>
      </c>
      <c r="E2010" s="1">
        <f>IF(ISBLANK(Data!E2010),"",Data!E2010)</f>
        <v>0</v>
      </c>
      <c r="F2010" s="1">
        <f>IF(ISBLANK(Data!F2010),"",Data!F2010)</f>
        <v>3</v>
      </c>
      <c r="G2010" s="1" t="str">
        <f>IF(ISBLANK(Data!$F2010),"",IF(Data!$F2010&gt;=1,TEXT(Data!G2010,"00"),""))</f>
        <v>e8</v>
      </c>
      <c r="H2010" s="1" t="str">
        <f>IF(ISBLANK(Data!$F2010),"",IF(Data!$F2010&gt;=2,TEXT(Data!H2010,"00"),""))</f>
        <v>f</v>
      </c>
      <c r="I2010" s="1" t="str">
        <f>IF(ISBLANK(Data!$F2010),"",IF(Data!$F2010&gt;=3,TEXT(Data!I2010,"00"),""))</f>
        <v>00</v>
      </c>
      <c r="J2010" s="1" t="str">
        <f>IF(ISBLANK(Data!$F2010),"",IF(Data!$F2010&gt;=4,TEXT(Data!J2010,"00"),""))</f>
        <v/>
      </c>
      <c r="K2010" s="1" t="str">
        <f>IF(ISBLANK(Data!$F2010),"",IF(Data!$F2010&gt;=5,TEXT(Data!K2010,"00"),""))</f>
        <v/>
      </c>
      <c r="L2010" s="1" t="str">
        <f>IF(ISBLANK(Data!$F2010),"",IF(Data!$F2010&gt;=6,TEXT(Data!L2010,"00"),""))</f>
        <v/>
      </c>
      <c r="M2010" s="1" t="str">
        <f>IF(ISBLANK(Data!$F2010),"",IF(Data!$F2010&gt;=7,TEXT(Data!M2010,"00"),""))</f>
        <v/>
      </c>
      <c r="N2010" s="1" t="str">
        <f>IF(ISBLANK(Data!$F2010),"",IF(Data!$F2010&gt;=8,TEXT(Data!N2010,"00"),""))</f>
        <v/>
      </c>
    </row>
    <row r="2011" ht="14.25">
      <c r="A2011" s="1">
        <f>IF(ISBLANK(Data!A2011),"",Data!A2011)</f>
        <v>200331</v>
      </c>
      <c r="B2011" s="1">
        <f>IF(ISBLANK(Data!B2011),"",Data!B2011)</f>
        <v>0</v>
      </c>
      <c r="C2011" s="1">
        <f>IF(ISBLANK(Data!C2011),"",Data!C2011)</f>
        <v>300</v>
      </c>
      <c r="D2011" s="1">
        <f>IF(ISBLANK(Data!D2011),"",Data!D2011)</f>
        <v>0</v>
      </c>
      <c r="E2011" s="1">
        <f>IF(ISBLANK(Data!E2011),"",Data!E2011)</f>
        <v>0</v>
      </c>
      <c r="F2011" s="1">
        <f>IF(ISBLANK(Data!F2011),"",Data!F2011)</f>
        <v>8</v>
      </c>
      <c r="G2011" s="1" t="str">
        <f>IF(ISBLANK(Data!$F2011),"",IF(Data!$F2011&gt;=1,TEXT(Data!G2011,"00"),""))</f>
        <v>03</v>
      </c>
      <c r="H2011" s="1" t="str">
        <f>IF(ISBLANK(Data!$F2011),"",IF(Data!$F2011&gt;=2,TEXT(Data!H2011,"00"),""))</f>
        <v>5a</v>
      </c>
      <c r="I2011" s="1" t="str">
        <f>IF(ISBLANK(Data!$F2011),"",IF(Data!$F2011&gt;=3,TEXT(Data!I2011,"00"),""))</f>
        <v>64</v>
      </c>
      <c r="J2011" s="1" t="str">
        <f>IF(ISBLANK(Data!$F2011),"",IF(Data!$F2011&gt;=4,TEXT(Data!J2011,"00"),""))</f>
        <v>5a</v>
      </c>
      <c r="K2011" s="1" t="str">
        <f>IF(ISBLANK(Data!$F2011),"",IF(Data!$F2011&gt;=5,TEXT(Data!K2011,"00"),""))</f>
        <v>64</v>
      </c>
      <c r="L2011" s="1" t="str">
        <f>IF(ISBLANK(Data!$F2011),"",IF(Data!$F2011&gt;=6,TEXT(Data!L2011,"00"),""))</f>
        <v>00</v>
      </c>
      <c r="M2011" s="1" t="str">
        <f>IF(ISBLANK(Data!$F2011),"",IF(Data!$F2011&gt;=7,TEXT(Data!M2011,"00"),""))</f>
        <v>64</v>
      </c>
      <c r="N2011" s="1" t="str">
        <f>IF(ISBLANK(Data!$F2011),"",IF(Data!$F2011&gt;=8,TEXT(Data!N2011,"00"),""))</f>
        <v>30</v>
      </c>
    </row>
    <row r="2012" ht="14.25">
      <c r="A2012" s="1">
        <f>IF(ISBLANK(Data!A2012),"",Data!A2012)</f>
        <v>200332</v>
      </c>
      <c r="B2012" s="1">
        <f>IF(ISBLANK(Data!B2012),"",Data!B2012)</f>
        <v>0</v>
      </c>
      <c r="C2012" s="1">
        <f>IF(ISBLANK(Data!C2012),"",Data!C2012)</f>
        <v>301</v>
      </c>
      <c r="D2012" s="1">
        <f>IF(ISBLANK(Data!D2012),"",Data!D2012)</f>
        <v>0</v>
      </c>
      <c r="E2012" s="1">
        <f>IF(ISBLANK(Data!E2012),"",Data!E2012)</f>
        <v>0</v>
      </c>
      <c r="F2012" s="1">
        <f>IF(ISBLANK(Data!F2012),"",Data!F2012)</f>
        <v>3</v>
      </c>
      <c r="G2012" s="1" t="str">
        <f>IF(ISBLANK(Data!$F2012),"",IF(Data!$F2012&gt;=1,TEXT(Data!G2012,"00"),""))</f>
        <v>e2</v>
      </c>
      <c r="H2012" s="1" t="str">
        <f>IF(ISBLANK(Data!$F2012),"",IF(Data!$F2012&gt;=2,TEXT(Data!H2012,"00"),""))</f>
        <v>00</v>
      </c>
      <c r="I2012" s="1" t="str">
        <f>IF(ISBLANK(Data!$F2012),"",IF(Data!$F2012&gt;=3,TEXT(Data!I2012,"00"),""))</f>
        <v>00</v>
      </c>
      <c r="J2012" s="1" t="str">
        <f>IF(ISBLANK(Data!$F2012),"",IF(Data!$F2012&gt;=4,TEXT(Data!J2012,"00"),""))</f>
        <v/>
      </c>
      <c r="K2012" s="1" t="str">
        <f>IF(ISBLANK(Data!$F2012),"",IF(Data!$F2012&gt;=5,TEXT(Data!K2012,"00"),""))</f>
        <v/>
      </c>
      <c r="L2012" s="1" t="str">
        <f>IF(ISBLANK(Data!$F2012),"",IF(Data!$F2012&gt;=6,TEXT(Data!L2012,"00"),""))</f>
        <v/>
      </c>
      <c r="M2012" s="1" t="str">
        <f>IF(ISBLANK(Data!$F2012),"",IF(Data!$F2012&gt;=7,TEXT(Data!M2012,"00"),""))</f>
        <v/>
      </c>
      <c r="N2012" s="1" t="str">
        <f>IF(ISBLANK(Data!$F2012),"",IF(Data!$F2012&gt;=8,TEXT(Data!N2012,"00"),""))</f>
        <v/>
      </c>
    </row>
    <row r="2013" ht="14.25">
      <c r="A2013" s="1">
        <f>IF(ISBLANK(Data!A2013),"",Data!A2013)</f>
        <v>200346</v>
      </c>
      <c r="B2013" s="1">
        <f>IF(ISBLANK(Data!B2013),"",Data!B2013)</f>
        <v>1</v>
      </c>
      <c r="C2013" s="1">
        <f>IF(ISBLANK(Data!C2013),"",Data!C2013)</f>
        <v>201</v>
      </c>
      <c r="D2013" s="1">
        <f>IF(ISBLANK(Data!D2013),"",Data!D2013)</f>
        <v>0</v>
      </c>
      <c r="E2013" s="1">
        <f>IF(ISBLANK(Data!E2013),"",Data!E2013)</f>
        <v>0</v>
      </c>
      <c r="F2013" s="1">
        <f>IF(ISBLANK(Data!F2013),"",Data!F2013)</f>
        <v>6</v>
      </c>
      <c r="G2013" s="1" t="str">
        <f>IF(ISBLANK(Data!$F2013),"",IF(Data!$F2013&gt;=1,TEXT(Data!G2013,"00"),""))</f>
        <v>e</v>
      </c>
      <c r="H2013" s="1" t="str">
        <f>IF(ISBLANK(Data!$F2013),"",IF(Data!$F2013&gt;=2,TEXT(Data!H2013,"00"),""))</f>
        <v>06</v>
      </c>
      <c r="I2013" s="1" t="str">
        <f>IF(ISBLANK(Data!$F2013),"",IF(Data!$F2013&gt;=3,TEXT(Data!I2013,"00"),""))</f>
        <v>00</v>
      </c>
      <c r="J2013" s="1" t="str">
        <f>IF(ISBLANK(Data!$F2013),"",IF(Data!$F2013&gt;=4,TEXT(Data!J2013,"00"),""))</f>
        <v>00</v>
      </c>
      <c r="K2013" s="1" t="str">
        <f>IF(ISBLANK(Data!$F2013),"",IF(Data!$F2013&gt;=5,TEXT(Data!K2013,"00"),""))</f>
        <v>62</v>
      </c>
      <c r="L2013" s="1" t="str">
        <f>IF(ISBLANK(Data!$F2013),"",IF(Data!$F2013&gt;=6,TEXT(Data!L2013,"00"),""))</f>
        <v>00</v>
      </c>
      <c r="M2013" s="1" t="str">
        <f>IF(ISBLANK(Data!$F2013),"",IF(Data!$F2013&gt;=7,TEXT(Data!M2013,"00"),""))</f>
        <v/>
      </c>
      <c r="N2013" s="1" t="str">
        <f>IF(ISBLANK(Data!$F2013),"",IF(Data!$F2013&gt;=8,TEXT(Data!N2013,"00"),""))</f>
        <v/>
      </c>
    </row>
    <row r="2014" ht="14.25">
      <c r="A2014" s="1">
        <f>IF(ISBLANK(Data!A2014),"",Data!A2014)</f>
        <v>200351</v>
      </c>
      <c r="B2014" s="1">
        <f>IF(ISBLANK(Data!B2014),"",Data!B2014)</f>
        <v>1</v>
      </c>
      <c r="C2014" s="1">
        <f>IF(ISBLANK(Data!C2014),"",Data!C2014)</f>
        <v>401</v>
      </c>
      <c r="D2014" s="1">
        <f>IF(ISBLANK(Data!D2014),"",Data!D2014)</f>
        <v>0</v>
      </c>
      <c r="E2014" s="1">
        <f>IF(ISBLANK(Data!E2014),"",Data!E2014)</f>
        <v>0</v>
      </c>
      <c r="F2014" s="1">
        <f>IF(ISBLANK(Data!F2014),"",Data!F2014)</f>
        <v>8</v>
      </c>
      <c r="G2014" s="1" t="str">
        <f>IF(ISBLANK(Data!$F2014),"",IF(Data!$F2014&gt;=1,TEXT(Data!G2014,"00"),""))</f>
        <v>8d</v>
      </c>
      <c r="H2014" s="1" t="str">
        <f>IF(ISBLANK(Data!$F2014),"",IF(Data!$F2014&gt;=2,TEXT(Data!H2014,"00"),""))</f>
        <v>a0</v>
      </c>
      <c r="I2014" s="1" t="str">
        <f>IF(ISBLANK(Data!$F2014),"",IF(Data!$F2014&gt;=3,TEXT(Data!I2014,"00"),""))</f>
        <v>00</v>
      </c>
      <c r="J2014" s="1" t="str">
        <f>IF(ISBLANK(Data!$F2014),"",IF(Data!$F2014&gt;=4,TEXT(Data!J2014,"00"),""))</f>
        <v>00</v>
      </c>
      <c r="K2014" s="1" t="str">
        <f>IF(ISBLANK(Data!$F2014),"",IF(Data!$F2014&gt;=5,TEXT(Data!K2014,"00"),""))</f>
        <v>56</v>
      </c>
      <c r="L2014" s="1" t="str">
        <f>IF(ISBLANK(Data!$F2014),"",IF(Data!$F2014&gt;=6,TEXT(Data!L2014,"00"),""))</f>
        <v>00</v>
      </c>
      <c r="M2014" s="1" t="str">
        <f>IF(ISBLANK(Data!$F2014),"",IF(Data!$F2014&gt;=7,TEXT(Data!M2014,"00"),""))</f>
        <v>00</v>
      </c>
      <c r="N2014" s="1" t="str">
        <f>IF(ISBLANK(Data!$F2014),"",IF(Data!$F2014&gt;=8,TEXT(Data!N2014,"00"),""))</f>
        <v>00</v>
      </c>
    </row>
    <row r="2015" ht="14.25">
      <c r="A2015" s="1">
        <f>IF(ISBLANK(Data!A2015),"",Data!A2015)</f>
        <v>200358</v>
      </c>
      <c r="B2015" s="1">
        <f>IF(ISBLANK(Data!B2015),"",Data!B2015)</f>
        <v>1</v>
      </c>
      <c r="C2015" s="1">
        <f>IF(ISBLANK(Data!C2015),"",Data!C2015)</f>
        <v>203</v>
      </c>
      <c r="D2015" s="1">
        <f>IF(ISBLANK(Data!D2015),"",Data!D2015)</f>
        <v>0</v>
      </c>
      <c r="E2015" s="1">
        <f>IF(ISBLANK(Data!E2015),"",Data!E2015)</f>
        <v>0</v>
      </c>
      <c r="F2015" s="1">
        <f>IF(ISBLANK(Data!F2015),"",Data!F2015)</f>
        <v>8</v>
      </c>
      <c r="G2015" s="1" t="str">
        <f>IF(ISBLANK(Data!$F2015),"",IF(Data!$F2015&gt;=1,TEXT(Data!G2015,"00"),""))</f>
        <v>00</v>
      </c>
      <c r="H2015" s="1" t="str">
        <f>IF(ISBLANK(Data!$F2015),"",IF(Data!$F2015&gt;=2,TEXT(Data!H2015,"00"),""))</f>
        <v>00</v>
      </c>
      <c r="I2015" s="1" t="str">
        <f>IF(ISBLANK(Data!$F2015),"",IF(Data!$F2015&gt;=3,TEXT(Data!I2015,"00"),""))</f>
        <v>00</v>
      </c>
      <c r="J2015" s="1" t="str">
        <f>IF(ISBLANK(Data!$F2015),"",IF(Data!$F2015&gt;=4,TEXT(Data!J2015,"00"),""))</f>
        <v>00</v>
      </c>
      <c r="K2015" s="1" t="str">
        <f>IF(ISBLANK(Data!$F2015),"",IF(Data!$F2015&gt;=5,TEXT(Data!K2015,"00"),""))</f>
        <v>00</v>
      </c>
      <c r="L2015" s="1" t="str">
        <f>IF(ISBLANK(Data!$F2015),"",IF(Data!$F2015&gt;=6,TEXT(Data!L2015,"00"),""))</f>
        <v>00</v>
      </c>
      <c r="M2015" s="1" t="str">
        <f>IF(ISBLANK(Data!$F2015),"",IF(Data!$F2015&gt;=7,TEXT(Data!M2015,"00"),""))</f>
        <v>00</v>
      </c>
      <c r="N2015" s="1" t="str">
        <f>IF(ISBLANK(Data!$F2015),"",IF(Data!$F2015&gt;=8,TEXT(Data!N2015,"00"),""))</f>
        <v>00</v>
      </c>
    </row>
    <row r="2016" ht="14.25">
      <c r="A2016" s="1">
        <f>IF(ISBLANK(Data!A2016),"",Data!A2016)</f>
        <v>200371</v>
      </c>
      <c r="B2016" s="1">
        <f>IF(ISBLANK(Data!B2016),"",Data!B2016)</f>
        <v>1</v>
      </c>
      <c r="C2016" s="1">
        <f>IF(ISBLANK(Data!C2016),"",Data!C2016)</f>
        <v>400</v>
      </c>
      <c r="D2016" s="1">
        <f>IF(ISBLANK(Data!D2016),"",Data!D2016)</f>
        <v>0</v>
      </c>
      <c r="E2016" s="1">
        <f>IF(ISBLANK(Data!E2016),"",Data!E2016)</f>
        <v>0</v>
      </c>
      <c r="F2016" s="1">
        <f>IF(ISBLANK(Data!F2016),"",Data!F2016)</f>
        <v>8</v>
      </c>
      <c r="G2016" s="1" t="str">
        <f>IF(ISBLANK(Data!$F2016),"",IF(Data!$F2016&gt;=1,TEXT(Data!G2016,"00"),""))</f>
        <v>01</v>
      </c>
      <c r="H2016" s="1" t="str">
        <f>IF(ISBLANK(Data!$F2016),"",IF(Data!$F2016&gt;=2,TEXT(Data!H2016,"00"),""))</f>
        <v>00</v>
      </c>
      <c r="I2016" s="1" t="str">
        <f>IF(ISBLANK(Data!$F2016),"",IF(Data!$F2016&gt;=3,TEXT(Data!I2016,"00"),""))</f>
        <v>4c</v>
      </c>
      <c r="J2016" s="1" t="str">
        <f>IF(ISBLANK(Data!$F2016),"",IF(Data!$F2016&gt;=4,TEXT(Data!J2016,"00"),""))</f>
        <v>00</v>
      </c>
      <c r="K2016" s="1" t="str">
        <f>IF(ISBLANK(Data!$F2016),"",IF(Data!$F2016&gt;=5,TEXT(Data!K2016,"00"),""))</f>
        <v>00</v>
      </c>
      <c r="L2016" s="1" t="str">
        <f>IF(ISBLANK(Data!$F2016),"",IF(Data!$F2016&gt;=6,TEXT(Data!L2016,"00"),""))</f>
        <v>00</v>
      </c>
      <c r="M2016" s="1" t="str">
        <f>IF(ISBLANK(Data!$F2016),"",IF(Data!$F2016&gt;=7,TEXT(Data!M2016,"00"),""))</f>
        <v>00</v>
      </c>
      <c r="N2016" s="1" t="str">
        <f>IF(ISBLANK(Data!$F2016),"",IF(Data!$F2016&gt;=8,TEXT(Data!N2016,"00"),""))</f>
        <v>00</v>
      </c>
    </row>
    <row r="2017" ht="14.25">
      <c r="A2017" s="1">
        <f>IF(ISBLANK(Data!A2017),"",Data!A2017)</f>
        <v>200382</v>
      </c>
      <c r="B2017" s="1">
        <f>IF(ISBLANK(Data!B2017),"",Data!B2017)</f>
        <v>0</v>
      </c>
      <c r="C2017" s="1">
        <f>IF(ISBLANK(Data!C2017),"",Data!C2017)</f>
        <v>300</v>
      </c>
      <c r="D2017" s="1">
        <f>IF(ISBLANK(Data!D2017),"",Data!D2017)</f>
        <v>0</v>
      </c>
      <c r="E2017" s="1">
        <f>IF(ISBLANK(Data!E2017),"",Data!E2017)</f>
        <v>0</v>
      </c>
      <c r="F2017" s="1">
        <f>IF(ISBLANK(Data!F2017),"",Data!F2017)</f>
        <v>8</v>
      </c>
      <c r="G2017" s="1" t="str">
        <f>IF(ISBLANK(Data!$F2017),"",IF(Data!$F2017&gt;=1,TEXT(Data!G2017,"00"),""))</f>
        <v>03</v>
      </c>
      <c r="H2017" s="1" t="str">
        <f>IF(ISBLANK(Data!$F2017),"",IF(Data!$F2017&gt;=2,TEXT(Data!H2017,"00"),""))</f>
        <v>5a</v>
      </c>
      <c r="I2017" s="1" t="str">
        <f>IF(ISBLANK(Data!$F2017),"",IF(Data!$F2017&gt;=3,TEXT(Data!I2017,"00"),""))</f>
        <v>64</v>
      </c>
      <c r="J2017" s="1" t="str">
        <f>IF(ISBLANK(Data!$F2017),"",IF(Data!$F2017&gt;=4,TEXT(Data!J2017,"00"),""))</f>
        <v>5a</v>
      </c>
      <c r="K2017" s="1" t="str">
        <f>IF(ISBLANK(Data!$F2017),"",IF(Data!$F2017&gt;=5,TEXT(Data!K2017,"00"),""))</f>
        <v>64</v>
      </c>
      <c r="L2017" s="1" t="str">
        <f>IF(ISBLANK(Data!$F2017),"",IF(Data!$F2017&gt;=6,TEXT(Data!L2017,"00"),""))</f>
        <v>00</v>
      </c>
      <c r="M2017" s="1" t="str">
        <f>IF(ISBLANK(Data!$F2017),"",IF(Data!$F2017&gt;=7,TEXT(Data!M2017,"00"),""))</f>
        <v>64</v>
      </c>
      <c r="N2017" s="1" t="str">
        <f>IF(ISBLANK(Data!$F2017),"",IF(Data!$F2017&gt;=8,TEXT(Data!N2017,"00"),""))</f>
        <v>21</v>
      </c>
    </row>
    <row r="2018" ht="14.25">
      <c r="A2018" s="1">
        <f>IF(ISBLANK(Data!A2018),"",Data!A2018)</f>
        <v>200382</v>
      </c>
      <c r="B2018" s="1">
        <f>IF(ISBLANK(Data!B2018),"",Data!B2018)</f>
        <v>0</v>
      </c>
      <c r="C2018" s="1">
        <f>IF(ISBLANK(Data!C2018),"",Data!C2018)</f>
        <v>301</v>
      </c>
      <c r="D2018" s="1">
        <f>IF(ISBLANK(Data!D2018),"",Data!D2018)</f>
        <v>0</v>
      </c>
      <c r="E2018" s="1">
        <f>IF(ISBLANK(Data!E2018),"",Data!E2018)</f>
        <v>0</v>
      </c>
      <c r="F2018" s="1">
        <f>IF(ISBLANK(Data!F2018),"",Data!F2018)</f>
        <v>3</v>
      </c>
      <c r="G2018" s="1" t="str">
        <f>IF(ISBLANK(Data!$F2018),"",IF(Data!$F2018&gt;=1,TEXT(Data!G2018,"00"),""))</f>
        <v>b3</v>
      </c>
      <c r="H2018" s="1" t="str">
        <f>IF(ISBLANK(Data!$F2018),"",IF(Data!$F2018&gt;=2,TEXT(Data!H2018,"00"),""))</f>
        <v>01</v>
      </c>
      <c r="I2018" s="1" t="str">
        <f>IF(ISBLANK(Data!$F2018),"",IF(Data!$F2018&gt;=3,TEXT(Data!I2018,"00"),""))</f>
        <v>00</v>
      </c>
      <c r="J2018" s="1" t="str">
        <f>IF(ISBLANK(Data!$F2018),"",IF(Data!$F2018&gt;=4,TEXT(Data!J2018,"00"),""))</f>
        <v/>
      </c>
      <c r="K2018" s="1" t="str">
        <f>IF(ISBLANK(Data!$F2018),"",IF(Data!$F2018&gt;=5,TEXT(Data!K2018,"00"),""))</f>
        <v/>
      </c>
      <c r="L2018" s="1" t="str">
        <f>IF(ISBLANK(Data!$F2018),"",IF(Data!$F2018&gt;=6,TEXT(Data!L2018,"00"),""))</f>
        <v/>
      </c>
      <c r="M2018" s="1" t="str">
        <f>IF(ISBLANK(Data!$F2018),"",IF(Data!$F2018&gt;=7,TEXT(Data!M2018,"00"),""))</f>
        <v/>
      </c>
      <c r="N2018" s="1" t="str">
        <f>IF(ISBLANK(Data!$F2018),"",IF(Data!$F2018&gt;=8,TEXT(Data!N2018,"00"),""))</f>
        <v/>
      </c>
    </row>
    <row r="2019" ht="14.25">
      <c r="A2019" s="1">
        <f>IF(ISBLANK(Data!A2019),"",Data!A2019)</f>
        <v>200431</v>
      </c>
      <c r="B2019" s="1">
        <f>IF(ISBLANK(Data!B2019),"",Data!B2019)</f>
        <v>0</v>
      </c>
      <c r="C2019" s="1">
        <f>IF(ISBLANK(Data!C2019),"",Data!C2019)</f>
        <v>300</v>
      </c>
      <c r="D2019" s="1">
        <f>IF(ISBLANK(Data!D2019),"",Data!D2019)</f>
        <v>0</v>
      </c>
      <c r="E2019" s="1">
        <f>IF(ISBLANK(Data!E2019),"",Data!E2019)</f>
        <v>0</v>
      </c>
      <c r="F2019" s="1">
        <f>IF(ISBLANK(Data!F2019),"",Data!F2019)</f>
        <v>8</v>
      </c>
      <c r="G2019" s="1" t="str">
        <f>IF(ISBLANK(Data!$F2019),"",IF(Data!$F2019&gt;=1,TEXT(Data!G2019,"00"),""))</f>
        <v>03</v>
      </c>
      <c r="H2019" s="1" t="str">
        <f>IF(ISBLANK(Data!$F2019),"",IF(Data!$F2019&gt;=2,TEXT(Data!H2019,"00"),""))</f>
        <v>5a</v>
      </c>
      <c r="I2019" s="1" t="str">
        <f>IF(ISBLANK(Data!$F2019),"",IF(Data!$F2019&gt;=3,TEXT(Data!I2019,"00"),""))</f>
        <v>64</v>
      </c>
      <c r="J2019" s="1" t="str">
        <f>IF(ISBLANK(Data!$F2019),"",IF(Data!$F2019&gt;=4,TEXT(Data!J2019,"00"),""))</f>
        <v>5a</v>
      </c>
      <c r="K2019" s="1" t="str">
        <f>IF(ISBLANK(Data!$F2019),"",IF(Data!$F2019&gt;=5,TEXT(Data!K2019,"00"),""))</f>
        <v>64</v>
      </c>
      <c r="L2019" s="1" t="str">
        <f>IF(ISBLANK(Data!$F2019),"",IF(Data!$F2019&gt;=6,TEXT(Data!L2019,"00"),""))</f>
        <v>00</v>
      </c>
      <c r="M2019" s="1" t="str">
        <f>IF(ISBLANK(Data!$F2019),"",IF(Data!$F2019&gt;=7,TEXT(Data!M2019,"00"),""))</f>
        <v>64</v>
      </c>
      <c r="N2019" s="1" t="str">
        <f>IF(ISBLANK(Data!$F2019),"",IF(Data!$F2019&gt;=8,TEXT(Data!N2019,"00"),""))</f>
        <v>32</v>
      </c>
    </row>
    <row r="2020" ht="14.25">
      <c r="A2020" s="1">
        <f>IF(ISBLANK(Data!A2020),"",Data!A2020)</f>
        <v>200432</v>
      </c>
      <c r="B2020" s="1">
        <f>IF(ISBLANK(Data!B2020),"",Data!B2020)</f>
        <v>0</v>
      </c>
      <c r="C2020" s="1">
        <f>IF(ISBLANK(Data!C2020),"",Data!C2020)</f>
        <v>301</v>
      </c>
      <c r="D2020" s="1">
        <f>IF(ISBLANK(Data!D2020),"",Data!D2020)</f>
        <v>0</v>
      </c>
      <c r="E2020" s="1">
        <f>IF(ISBLANK(Data!E2020),"",Data!E2020)</f>
        <v>0</v>
      </c>
      <c r="F2020" s="1">
        <f>IF(ISBLANK(Data!F2020),"",Data!F2020)</f>
        <v>3</v>
      </c>
      <c r="G2020" s="1" t="str">
        <f>IF(ISBLANK(Data!$F2020),"",IF(Data!$F2020&gt;=1,TEXT(Data!G2020,"00"),""))</f>
        <v>6b</v>
      </c>
      <c r="H2020" s="1" t="str">
        <f>IF(ISBLANK(Data!$F2020),"",IF(Data!$F2020&gt;=2,TEXT(Data!H2020,"00"),""))</f>
        <v>02</v>
      </c>
      <c r="I2020" s="1" t="str">
        <f>IF(ISBLANK(Data!$F2020),"",IF(Data!$F2020&gt;=3,TEXT(Data!I2020,"00"),""))</f>
        <v>00</v>
      </c>
      <c r="J2020" s="1" t="str">
        <f>IF(ISBLANK(Data!$F2020),"",IF(Data!$F2020&gt;=4,TEXT(Data!J2020,"00"),""))</f>
        <v/>
      </c>
      <c r="K2020" s="1" t="str">
        <f>IF(ISBLANK(Data!$F2020),"",IF(Data!$F2020&gt;=5,TEXT(Data!K2020,"00"),""))</f>
        <v/>
      </c>
      <c r="L2020" s="1" t="str">
        <f>IF(ISBLANK(Data!$F2020),"",IF(Data!$F2020&gt;=6,TEXT(Data!L2020,"00"),""))</f>
        <v/>
      </c>
      <c r="M2020" s="1" t="str">
        <f>IF(ISBLANK(Data!$F2020),"",IF(Data!$F2020&gt;=7,TEXT(Data!M2020,"00"),""))</f>
        <v/>
      </c>
      <c r="N2020" s="1" t="str">
        <f>IF(ISBLANK(Data!$F2020),"",IF(Data!$F2020&gt;=8,TEXT(Data!N2020,"00"),""))</f>
        <v/>
      </c>
    </row>
    <row r="2021" ht="14.25">
      <c r="A2021" s="1">
        <f>IF(ISBLANK(Data!A2021),"",Data!A2021)</f>
        <v>200446</v>
      </c>
      <c r="B2021" s="1">
        <f>IF(ISBLANK(Data!B2021),"",Data!B2021)</f>
        <v>1</v>
      </c>
      <c r="C2021" s="1">
        <f>IF(ISBLANK(Data!C2021),"",Data!C2021)</f>
        <v>201</v>
      </c>
      <c r="D2021" s="1">
        <f>IF(ISBLANK(Data!D2021),"",Data!D2021)</f>
        <v>0</v>
      </c>
      <c r="E2021" s="1">
        <f>IF(ISBLANK(Data!E2021),"",Data!E2021)</f>
        <v>0</v>
      </c>
      <c r="F2021" s="1">
        <f>IF(ISBLANK(Data!F2021),"",Data!F2021)</f>
        <v>6</v>
      </c>
      <c r="G2021" s="1" t="str">
        <f>IF(ISBLANK(Data!$F2021),"",IF(Data!$F2021&gt;=1,TEXT(Data!G2021,"00"),""))</f>
        <v>e</v>
      </c>
      <c r="H2021" s="1" t="str">
        <f>IF(ISBLANK(Data!$F2021),"",IF(Data!$F2021&gt;=2,TEXT(Data!H2021,"00"),""))</f>
        <v>06</v>
      </c>
      <c r="I2021" s="1" t="str">
        <f>IF(ISBLANK(Data!$F2021),"",IF(Data!$F2021&gt;=3,TEXT(Data!I2021,"00"),""))</f>
        <v>00</v>
      </c>
      <c r="J2021" s="1" t="str">
        <f>IF(ISBLANK(Data!$F2021),"",IF(Data!$F2021&gt;=4,TEXT(Data!J2021,"00"),""))</f>
        <v>00</v>
      </c>
      <c r="K2021" s="1" t="str">
        <f>IF(ISBLANK(Data!$F2021),"",IF(Data!$F2021&gt;=5,TEXT(Data!K2021,"00"),""))</f>
        <v>62</v>
      </c>
      <c r="L2021" s="1" t="str">
        <f>IF(ISBLANK(Data!$F2021),"",IF(Data!$F2021&gt;=6,TEXT(Data!L2021,"00"),""))</f>
        <v>00</v>
      </c>
      <c r="M2021" s="1" t="str">
        <f>IF(ISBLANK(Data!$F2021),"",IF(Data!$F2021&gt;=7,TEXT(Data!M2021,"00"),""))</f>
        <v/>
      </c>
      <c r="N2021" s="1" t="str">
        <f>IF(ISBLANK(Data!$F2021),"",IF(Data!$F2021&gt;=8,TEXT(Data!N2021,"00"),""))</f>
        <v/>
      </c>
    </row>
    <row r="2022" ht="14.25">
      <c r="A2022" s="1">
        <f>IF(ISBLANK(Data!A2022),"",Data!A2022)</f>
        <v>200452</v>
      </c>
      <c r="B2022" s="1">
        <f>IF(ISBLANK(Data!B2022),"",Data!B2022)</f>
        <v>1</v>
      </c>
      <c r="C2022" s="1">
        <f>IF(ISBLANK(Data!C2022),"",Data!C2022)</f>
        <v>401</v>
      </c>
      <c r="D2022" s="1">
        <f>IF(ISBLANK(Data!D2022),"",Data!D2022)</f>
        <v>0</v>
      </c>
      <c r="E2022" s="1">
        <f>IF(ISBLANK(Data!E2022),"",Data!E2022)</f>
        <v>0</v>
      </c>
      <c r="F2022" s="1">
        <f>IF(ISBLANK(Data!F2022),"",Data!F2022)</f>
        <v>8</v>
      </c>
      <c r="G2022" s="1" t="str">
        <f>IF(ISBLANK(Data!$F2022),"",IF(Data!$F2022&gt;=1,TEXT(Data!G2022,"00"),""))</f>
        <v>8d</v>
      </c>
      <c r="H2022" s="1" t="str">
        <f>IF(ISBLANK(Data!$F2022),"",IF(Data!$F2022&gt;=2,TEXT(Data!H2022,"00"),""))</f>
        <v>a0</v>
      </c>
      <c r="I2022" s="1" t="str">
        <f>IF(ISBLANK(Data!$F2022),"",IF(Data!$F2022&gt;=3,TEXT(Data!I2022,"00"),""))</f>
        <v>00</v>
      </c>
      <c r="J2022" s="1" t="str">
        <f>IF(ISBLANK(Data!$F2022),"",IF(Data!$F2022&gt;=4,TEXT(Data!J2022,"00"),""))</f>
        <v>00</v>
      </c>
      <c r="K2022" s="1" t="str">
        <f>IF(ISBLANK(Data!$F2022),"",IF(Data!$F2022&gt;=5,TEXT(Data!K2022,"00"),""))</f>
        <v>55</v>
      </c>
      <c r="L2022" s="1" t="str">
        <f>IF(ISBLANK(Data!$F2022),"",IF(Data!$F2022&gt;=6,TEXT(Data!L2022,"00"),""))</f>
        <v>00</v>
      </c>
      <c r="M2022" s="1" t="str">
        <f>IF(ISBLANK(Data!$F2022),"",IF(Data!$F2022&gt;=7,TEXT(Data!M2022,"00"),""))</f>
        <v>00</v>
      </c>
      <c r="N2022" s="1" t="str">
        <f>IF(ISBLANK(Data!$F2022),"",IF(Data!$F2022&gt;=8,TEXT(Data!N2022,"00"),""))</f>
        <v>00</v>
      </c>
    </row>
    <row r="2023" ht="14.25">
      <c r="A2023" s="1">
        <f>IF(ISBLANK(Data!A2023),"",Data!A2023)</f>
        <v>200458</v>
      </c>
      <c r="B2023" s="1">
        <f>IF(ISBLANK(Data!B2023),"",Data!B2023)</f>
        <v>1</v>
      </c>
      <c r="C2023" s="1">
        <f>IF(ISBLANK(Data!C2023),"",Data!C2023)</f>
        <v>203</v>
      </c>
      <c r="D2023" s="1">
        <f>IF(ISBLANK(Data!D2023),"",Data!D2023)</f>
        <v>0</v>
      </c>
      <c r="E2023" s="1">
        <f>IF(ISBLANK(Data!E2023),"",Data!E2023)</f>
        <v>0</v>
      </c>
      <c r="F2023" s="1">
        <f>IF(ISBLANK(Data!F2023),"",Data!F2023)</f>
        <v>8</v>
      </c>
      <c r="G2023" s="1" t="str">
        <f>IF(ISBLANK(Data!$F2023),"",IF(Data!$F2023&gt;=1,TEXT(Data!G2023,"00"),""))</f>
        <v>00</v>
      </c>
      <c r="H2023" s="1" t="str">
        <f>IF(ISBLANK(Data!$F2023),"",IF(Data!$F2023&gt;=2,TEXT(Data!H2023,"00"),""))</f>
        <v>00</v>
      </c>
      <c r="I2023" s="1" t="str">
        <f>IF(ISBLANK(Data!$F2023),"",IF(Data!$F2023&gt;=3,TEXT(Data!I2023,"00"),""))</f>
        <v>00</v>
      </c>
      <c r="J2023" s="1" t="str">
        <f>IF(ISBLANK(Data!$F2023),"",IF(Data!$F2023&gt;=4,TEXT(Data!J2023,"00"),""))</f>
        <v>00</v>
      </c>
      <c r="K2023" s="1" t="str">
        <f>IF(ISBLANK(Data!$F2023),"",IF(Data!$F2023&gt;=5,TEXT(Data!K2023,"00"),""))</f>
        <v>00</v>
      </c>
      <c r="L2023" s="1" t="str">
        <f>IF(ISBLANK(Data!$F2023),"",IF(Data!$F2023&gt;=6,TEXT(Data!L2023,"00"),""))</f>
        <v>00</v>
      </c>
      <c r="M2023" s="1" t="str">
        <f>IF(ISBLANK(Data!$F2023),"",IF(Data!$F2023&gt;=7,TEXT(Data!M2023,"00"),""))</f>
        <v>00</v>
      </c>
      <c r="N2023" s="1" t="str">
        <f>IF(ISBLANK(Data!$F2023),"",IF(Data!$F2023&gt;=8,TEXT(Data!N2023,"00"),""))</f>
        <v>00</v>
      </c>
    </row>
    <row r="2024" ht="14.25">
      <c r="A2024" s="1">
        <f>IF(ISBLANK(Data!A2024),"",Data!A2024)</f>
        <v>200470</v>
      </c>
      <c r="B2024" s="1">
        <f>IF(ISBLANK(Data!B2024),"",Data!B2024)</f>
        <v>1</v>
      </c>
      <c r="C2024" s="1">
        <f>IF(ISBLANK(Data!C2024),"",Data!C2024)</f>
        <v>204</v>
      </c>
      <c r="D2024" s="1">
        <f>IF(ISBLANK(Data!D2024),"",Data!D2024)</f>
        <v>0</v>
      </c>
      <c r="E2024" s="1">
        <f>IF(ISBLANK(Data!E2024),"",Data!E2024)</f>
        <v>0</v>
      </c>
      <c r="F2024" s="1">
        <f>IF(ISBLANK(Data!F2024),"",Data!F2024)</f>
        <v>8</v>
      </c>
      <c r="G2024" s="1" t="str">
        <f>IF(ISBLANK(Data!$F2024),"",IF(Data!$F2024&gt;=1,TEXT(Data!G2024,"00"),""))</f>
        <v>00</v>
      </c>
      <c r="H2024" s="1" t="str">
        <f>IF(ISBLANK(Data!$F2024),"",IF(Data!$F2024&gt;=2,TEXT(Data!H2024,"00"),""))</f>
        <v>00</v>
      </c>
      <c r="I2024" s="1" t="str">
        <f>IF(ISBLANK(Data!$F2024),"",IF(Data!$F2024&gt;=3,TEXT(Data!I2024,"00"),""))</f>
        <v>00</v>
      </c>
      <c r="J2024" s="1" t="str">
        <f>IF(ISBLANK(Data!$F2024),"",IF(Data!$F2024&gt;=4,TEXT(Data!J2024,"00"),""))</f>
        <v>00</v>
      </c>
      <c r="K2024" s="1" t="str">
        <f>IF(ISBLANK(Data!$F2024),"",IF(Data!$F2024&gt;=5,TEXT(Data!K2024,"00"),""))</f>
        <v>00</v>
      </c>
      <c r="L2024" s="1" t="str">
        <f>IF(ISBLANK(Data!$F2024),"",IF(Data!$F2024&gt;=6,TEXT(Data!L2024,"00"),""))</f>
        <v>00</v>
      </c>
      <c r="M2024" s="1" t="str">
        <f>IF(ISBLANK(Data!$F2024),"",IF(Data!$F2024&gt;=7,TEXT(Data!M2024,"00"),""))</f>
        <v>00</v>
      </c>
      <c r="N2024" s="1" t="str">
        <f>IF(ISBLANK(Data!$F2024),"",IF(Data!$F2024&gt;=8,TEXT(Data!N2024,"00"),""))</f>
        <v>00</v>
      </c>
    </row>
    <row r="2025" ht="14.25">
      <c r="A2025" s="1">
        <f>IF(ISBLANK(Data!A2025),"",Data!A2025)</f>
        <v>200472</v>
      </c>
      <c r="B2025" s="1">
        <f>IF(ISBLANK(Data!B2025),"",Data!B2025)</f>
        <v>1</v>
      </c>
      <c r="C2025" s="1">
        <f>IF(ISBLANK(Data!C2025),"",Data!C2025)</f>
        <v>400</v>
      </c>
      <c r="D2025" s="1">
        <f>IF(ISBLANK(Data!D2025),"",Data!D2025)</f>
        <v>0</v>
      </c>
      <c r="E2025" s="1">
        <f>IF(ISBLANK(Data!E2025),"",Data!E2025)</f>
        <v>0</v>
      </c>
      <c r="F2025" s="1">
        <f>IF(ISBLANK(Data!F2025),"",Data!F2025)</f>
        <v>8</v>
      </c>
      <c r="G2025" s="1" t="str">
        <f>IF(ISBLANK(Data!$F2025),"",IF(Data!$F2025&gt;=1,TEXT(Data!G2025,"00"),""))</f>
        <v>01</v>
      </c>
      <c r="H2025" s="1" t="str">
        <f>IF(ISBLANK(Data!$F2025),"",IF(Data!$F2025&gt;=2,TEXT(Data!H2025,"00"),""))</f>
        <v>00</v>
      </c>
      <c r="I2025" s="1" t="str">
        <f>IF(ISBLANK(Data!$F2025),"",IF(Data!$F2025&gt;=3,TEXT(Data!I2025,"00"),""))</f>
        <v>4c</v>
      </c>
      <c r="J2025" s="1" t="str">
        <f>IF(ISBLANK(Data!$F2025),"",IF(Data!$F2025&gt;=4,TEXT(Data!J2025,"00"),""))</f>
        <v>00</v>
      </c>
      <c r="K2025" s="1" t="str">
        <f>IF(ISBLANK(Data!$F2025),"",IF(Data!$F2025&gt;=5,TEXT(Data!K2025,"00"),""))</f>
        <v>00</v>
      </c>
      <c r="L2025" s="1" t="str">
        <f>IF(ISBLANK(Data!$F2025),"",IF(Data!$F2025&gt;=6,TEXT(Data!L2025,"00"),""))</f>
        <v>00</v>
      </c>
      <c r="M2025" s="1" t="str">
        <f>IF(ISBLANK(Data!$F2025),"",IF(Data!$F2025&gt;=7,TEXT(Data!M2025,"00"),""))</f>
        <v>00</v>
      </c>
      <c r="N2025" s="1" t="str">
        <f>IF(ISBLANK(Data!$F2025),"",IF(Data!$F2025&gt;=8,TEXT(Data!N2025,"00"),""))</f>
        <v>00</v>
      </c>
    </row>
    <row r="2026" ht="14.25">
      <c r="A2026" s="1">
        <f>IF(ISBLANK(Data!A2026),"",Data!A2026)</f>
        <v>200481</v>
      </c>
      <c r="B2026" s="1">
        <f>IF(ISBLANK(Data!B2026),"",Data!B2026)</f>
        <v>0</v>
      </c>
      <c r="C2026" s="1">
        <f>IF(ISBLANK(Data!C2026),"",Data!C2026)</f>
        <v>300</v>
      </c>
      <c r="D2026" s="1">
        <f>IF(ISBLANK(Data!D2026),"",Data!D2026)</f>
        <v>0</v>
      </c>
      <c r="E2026" s="1">
        <f>IF(ISBLANK(Data!E2026),"",Data!E2026)</f>
        <v>0</v>
      </c>
      <c r="F2026" s="1">
        <f>IF(ISBLANK(Data!F2026),"",Data!F2026)</f>
        <v>8</v>
      </c>
      <c r="G2026" s="1" t="str">
        <f>IF(ISBLANK(Data!$F2026),"",IF(Data!$F2026&gt;=1,TEXT(Data!G2026,"00"),""))</f>
        <v>03</v>
      </c>
      <c r="H2026" s="1" t="str">
        <f>IF(ISBLANK(Data!$F2026),"",IF(Data!$F2026&gt;=2,TEXT(Data!H2026,"00"),""))</f>
        <v>5a</v>
      </c>
      <c r="I2026" s="1" t="str">
        <f>IF(ISBLANK(Data!$F2026),"",IF(Data!$F2026&gt;=3,TEXT(Data!I2026,"00"),""))</f>
        <v>64</v>
      </c>
      <c r="J2026" s="1" t="str">
        <f>IF(ISBLANK(Data!$F2026),"",IF(Data!$F2026&gt;=4,TEXT(Data!J2026,"00"),""))</f>
        <v>5a</v>
      </c>
      <c r="K2026" s="1" t="str">
        <f>IF(ISBLANK(Data!$F2026),"",IF(Data!$F2026&gt;=5,TEXT(Data!K2026,"00"),""))</f>
        <v>64</v>
      </c>
      <c r="L2026" s="1" t="str">
        <f>IF(ISBLANK(Data!$F2026),"",IF(Data!$F2026&gt;=6,TEXT(Data!L2026,"00"),""))</f>
        <v>00</v>
      </c>
      <c r="M2026" s="1" t="str">
        <f>IF(ISBLANK(Data!$F2026),"",IF(Data!$F2026&gt;=7,TEXT(Data!M2026,"00"),""))</f>
        <v>64</v>
      </c>
      <c r="N2026" s="1" t="str">
        <f>IF(ISBLANK(Data!$F2026),"",IF(Data!$F2026&gt;=8,TEXT(Data!N2026,"00"),""))</f>
        <v>23</v>
      </c>
    </row>
    <row r="2027" ht="14.25">
      <c r="A2027" s="1">
        <f>IF(ISBLANK(Data!A2027),"",Data!A2027)</f>
        <v>200482</v>
      </c>
      <c r="B2027" s="1">
        <f>IF(ISBLANK(Data!B2027),"",Data!B2027)</f>
        <v>0</v>
      </c>
      <c r="C2027" s="1">
        <f>IF(ISBLANK(Data!C2027),"",Data!C2027)</f>
        <v>301</v>
      </c>
      <c r="D2027" s="1">
        <f>IF(ISBLANK(Data!D2027),"",Data!D2027)</f>
        <v>0</v>
      </c>
      <c r="E2027" s="1">
        <f>IF(ISBLANK(Data!E2027),"",Data!E2027)</f>
        <v>0</v>
      </c>
      <c r="F2027" s="1">
        <f>IF(ISBLANK(Data!F2027),"",Data!F2027)</f>
        <v>3</v>
      </c>
      <c r="G2027" s="1" t="str">
        <f>IF(ISBLANK(Data!$F2027),"",IF(Data!$F2027&gt;=1,TEXT(Data!G2027,"00"),""))</f>
        <v>96</v>
      </c>
      <c r="H2027" s="1" t="str">
        <f>IF(ISBLANK(Data!$F2027),"",IF(Data!$F2027&gt;=2,TEXT(Data!H2027,"00"),""))</f>
        <v>03</v>
      </c>
      <c r="I2027" s="1" t="str">
        <f>IF(ISBLANK(Data!$F2027),"",IF(Data!$F2027&gt;=3,TEXT(Data!I2027,"00"),""))</f>
        <v>00</v>
      </c>
      <c r="J2027" s="1" t="str">
        <f>IF(ISBLANK(Data!$F2027),"",IF(Data!$F2027&gt;=4,TEXT(Data!J2027,"00"),""))</f>
        <v/>
      </c>
      <c r="K2027" s="1" t="str">
        <f>IF(ISBLANK(Data!$F2027),"",IF(Data!$F2027&gt;=5,TEXT(Data!K2027,"00"),""))</f>
        <v/>
      </c>
      <c r="L2027" s="1" t="str">
        <f>IF(ISBLANK(Data!$F2027),"",IF(Data!$F2027&gt;=6,TEXT(Data!L2027,"00"),""))</f>
        <v/>
      </c>
      <c r="M2027" s="1" t="str">
        <f>IF(ISBLANK(Data!$F2027),"",IF(Data!$F2027&gt;=7,TEXT(Data!M2027,"00"),""))</f>
        <v/>
      </c>
      <c r="N2027" s="1" t="str">
        <f>IF(ISBLANK(Data!$F2027),"",IF(Data!$F2027&gt;=8,TEXT(Data!N2027,"00"),""))</f>
        <v/>
      </c>
    </row>
    <row r="2028" ht="14.25">
      <c r="A2028" s="1">
        <f>IF(ISBLANK(Data!A2028),"",Data!A2028)</f>
        <v>200482</v>
      </c>
      <c r="B2028" s="1">
        <f>IF(ISBLANK(Data!B2028),"",Data!B2028)</f>
        <v>1</v>
      </c>
      <c r="C2028" s="1">
        <f>IF(ISBLANK(Data!C2028),"",Data!C2028)</f>
        <v>202</v>
      </c>
      <c r="D2028" s="1">
        <f>IF(ISBLANK(Data!D2028),"",Data!D2028)</f>
        <v>0</v>
      </c>
      <c r="E2028" s="1">
        <f>IF(ISBLANK(Data!E2028),"",Data!E2028)</f>
        <v>0</v>
      </c>
      <c r="F2028" s="1">
        <f>IF(ISBLANK(Data!F2028),"",Data!F2028)</f>
        <v>8</v>
      </c>
      <c r="G2028" s="1" t="str">
        <f>IF(ISBLANK(Data!$F2028),"",IF(Data!$F2028&gt;=1,TEXT(Data!G2028,"00"),""))</f>
        <v>e2</v>
      </c>
      <c r="H2028" s="1" t="str">
        <f>IF(ISBLANK(Data!$F2028),"",IF(Data!$F2028&gt;=2,TEXT(Data!H2028,"00"),""))</f>
        <v>17</v>
      </c>
      <c r="I2028" s="1" t="str">
        <f>IF(ISBLANK(Data!$F2028),"",IF(Data!$F2028&gt;=3,TEXT(Data!I2028,"00"),""))</f>
        <v>00</v>
      </c>
      <c r="J2028" s="1" t="str">
        <f>IF(ISBLANK(Data!$F2028),"",IF(Data!$F2028&gt;=4,TEXT(Data!J2028,"00"),""))</f>
        <v>00</v>
      </c>
      <c r="K2028" s="1" t="str">
        <f>IF(ISBLANK(Data!$F2028),"",IF(Data!$F2028&gt;=5,TEXT(Data!K2028,"00"),""))</f>
        <v>54</v>
      </c>
      <c r="L2028" s="1" t="str">
        <f>IF(ISBLANK(Data!$F2028),"",IF(Data!$F2028&gt;=6,TEXT(Data!L2028,"00"),""))</f>
        <v>fd</v>
      </c>
      <c r="M2028" s="1" t="str">
        <f>IF(ISBLANK(Data!$F2028),"",IF(Data!$F2028&gt;=7,TEXT(Data!M2028,"00"),""))</f>
        <v>1a</v>
      </c>
      <c r="N2028" s="1" t="str">
        <f>IF(ISBLANK(Data!$F2028),"",IF(Data!$F2028&gt;=8,TEXT(Data!N2028,"00"),""))</f>
        <v>00</v>
      </c>
    </row>
    <row r="2029" ht="14.25">
      <c r="A2029" s="1">
        <f>IF(ISBLANK(Data!A2029),"",Data!A2029)</f>
        <v>200531</v>
      </c>
      <c r="B2029" s="1">
        <f>IF(ISBLANK(Data!B2029),"",Data!B2029)</f>
        <v>0</v>
      </c>
      <c r="C2029" s="1">
        <f>IF(ISBLANK(Data!C2029),"",Data!C2029)</f>
        <v>300</v>
      </c>
      <c r="D2029" s="1">
        <f>IF(ISBLANK(Data!D2029),"",Data!D2029)</f>
        <v>0</v>
      </c>
      <c r="E2029" s="1">
        <f>IF(ISBLANK(Data!E2029),"",Data!E2029)</f>
        <v>0</v>
      </c>
      <c r="F2029" s="1">
        <f>IF(ISBLANK(Data!F2029),"",Data!F2029)</f>
        <v>8</v>
      </c>
      <c r="G2029" s="1" t="str">
        <f>IF(ISBLANK(Data!$F2029),"",IF(Data!$F2029&gt;=1,TEXT(Data!G2029,"00"),""))</f>
        <v>03</v>
      </c>
      <c r="H2029" s="1" t="str">
        <f>IF(ISBLANK(Data!$F2029),"",IF(Data!$F2029&gt;=2,TEXT(Data!H2029,"00"),""))</f>
        <v>5a</v>
      </c>
      <c r="I2029" s="1" t="str">
        <f>IF(ISBLANK(Data!$F2029),"",IF(Data!$F2029&gt;=3,TEXT(Data!I2029,"00"),""))</f>
        <v>64</v>
      </c>
      <c r="J2029" s="1" t="str">
        <f>IF(ISBLANK(Data!$F2029),"",IF(Data!$F2029&gt;=4,TEXT(Data!J2029,"00"),""))</f>
        <v>5a</v>
      </c>
      <c r="K2029" s="1" t="str">
        <f>IF(ISBLANK(Data!$F2029),"",IF(Data!$F2029&gt;=5,TEXT(Data!K2029,"00"),""))</f>
        <v>64</v>
      </c>
      <c r="L2029" s="1" t="str">
        <f>IF(ISBLANK(Data!$F2029),"",IF(Data!$F2029&gt;=6,TEXT(Data!L2029,"00"),""))</f>
        <v>00</v>
      </c>
      <c r="M2029" s="1" t="str">
        <f>IF(ISBLANK(Data!$F2029),"",IF(Data!$F2029&gt;=7,TEXT(Data!M2029,"00"),""))</f>
        <v>64</v>
      </c>
      <c r="N2029" s="1" t="str">
        <f>IF(ISBLANK(Data!$F2029),"",IF(Data!$F2029&gt;=8,TEXT(Data!N2029,"00"),""))</f>
        <v>34</v>
      </c>
    </row>
    <row r="2030" ht="14.25">
      <c r="A2030" s="1">
        <f>IF(ISBLANK(Data!A2030),"",Data!A2030)</f>
        <v>200532</v>
      </c>
      <c r="B2030" s="1">
        <f>IF(ISBLANK(Data!B2030),"",Data!B2030)</f>
        <v>0</v>
      </c>
      <c r="C2030" s="1">
        <f>IF(ISBLANK(Data!C2030),"",Data!C2030)</f>
        <v>301</v>
      </c>
      <c r="D2030" s="1">
        <f>IF(ISBLANK(Data!D2030),"",Data!D2030)</f>
        <v>0</v>
      </c>
      <c r="E2030" s="1">
        <f>IF(ISBLANK(Data!E2030),"",Data!E2030)</f>
        <v>0</v>
      </c>
      <c r="F2030" s="1">
        <f>IF(ISBLANK(Data!F2030),"",Data!F2030)</f>
        <v>3</v>
      </c>
      <c r="G2030" s="1" t="str">
        <f>IF(ISBLANK(Data!$F2030),"",IF(Data!$F2030&gt;=1,TEXT(Data!G2030,"00"),""))</f>
        <v>03</v>
      </c>
      <c r="H2030" s="1" t="str">
        <f>IF(ISBLANK(Data!$F2030),"",IF(Data!$F2030&gt;=2,TEXT(Data!H2030,"00"),""))</f>
        <v>04</v>
      </c>
      <c r="I2030" s="1" t="str">
        <f>IF(ISBLANK(Data!$F2030),"",IF(Data!$F2030&gt;=3,TEXT(Data!I2030,"00"),""))</f>
        <v>00</v>
      </c>
      <c r="J2030" s="1" t="str">
        <f>IF(ISBLANK(Data!$F2030),"",IF(Data!$F2030&gt;=4,TEXT(Data!J2030,"00"),""))</f>
        <v/>
      </c>
      <c r="K2030" s="1" t="str">
        <f>IF(ISBLANK(Data!$F2030),"",IF(Data!$F2030&gt;=5,TEXT(Data!K2030,"00"),""))</f>
        <v/>
      </c>
      <c r="L2030" s="1" t="str">
        <f>IF(ISBLANK(Data!$F2030),"",IF(Data!$F2030&gt;=6,TEXT(Data!L2030,"00"),""))</f>
        <v/>
      </c>
      <c r="M2030" s="1" t="str">
        <f>IF(ISBLANK(Data!$F2030),"",IF(Data!$F2030&gt;=7,TEXT(Data!M2030,"00"),""))</f>
        <v/>
      </c>
      <c r="N2030" s="1" t="str">
        <f>IF(ISBLANK(Data!$F2030),"",IF(Data!$F2030&gt;=8,TEXT(Data!N2030,"00"),""))</f>
        <v/>
      </c>
    </row>
    <row r="2031" ht="14.25">
      <c r="A2031" s="1">
        <f>IF(ISBLANK(Data!A2031),"",Data!A2031)</f>
        <v>200546</v>
      </c>
      <c r="B2031" s="1">
        <f>IF(ISBLANK(Data!B2031),"",Data!B2031)</f>
        <v>1</v>
      </c>
      <c r="C2031" s="1">
        <f>IF(ISBLANK(Data!C2031),"",Data!C2031)</f>
        <v>201</v>
      </c>
      <c r="D2031" s="1">
        <f>IF(ISBLANK(Data!D2031),"",Data!D2031)</f>
        <v>0</v>
      </c>
      <c r="E2031" s="1">
        <f>IF(ISBLANK(Data!E2031),"",Data!E2031)</f>
        <v>0</v>
      </c>
      <c r="F2031" s="1">
        <f>IF(ISBLANK(Data!F2031),"",Data!F2031)</f>
        <v>6</v>
      </c>
      <c r="G2031" s="1" t="str">
        <f>IF(ISBLANK(Data!$F2031),"",IF(Data!$F2031&gt;=1,TEXT(Data!G2031,"00"),""))</f>
        <v>e</v>
      </c>
      <c r="H2031" s="1" t="str">
        <f>IF(ISBLANK(Data!$F2031),"",IF(Data!$F2031&gt;=2,TEXT(Data!H2031,"00"),""))</f>
        <v>06</v>
      </c>
      <c r="I2031" s="1" t="str">
        <f>IF(ISBLANK(Data!$F2031),"",IF(Data!$F2031&gt;=3,TEXT(Data!I2031,"00"),""))</f>
        <v>00</v>
      </c>
      <c r="J2031" s="1" t="str">
        <f>IF(ISBLANK(Data!$F2031),"",IF(Data!$F2031&gt;=4,TEXT(Data!J2031,"00"),""))</f>
        <v>00</v>
      </c>
      <c r="K2031" s="1" t="str">
        <f>IF(ISBLANK(Data!$F2031),"",IF(Data!$F2031&gt;=5,TEXT(Data!K2031,"00"),""))</f>
        <v>62</v>
      </c>
      <c r="L2031" s="1" t="str">
        <f>IF(ISBLANK(Data!$F2031),"",IF(Data!$F2031&gt;=6,TEXT(Data!L2031,"00"),""))</f>
        <v>00</v>
      </c>
      <c r="M2031" s="1" t="str">
        <f>IF(ISBLANK(Data!$F2031),"",IF(Data!$F2031&gt;=7,TEXT(Data!M2031,"00"),""))</f>
        <v/>
      </c>
      <c r="N2031" s="1" t="str">
        <f>IF(ISBLANK(Data!$F2031),"",IF(Data!$F2031&gt;=8,TEXT(Data!N2031,"00"),""))</f>
        <v/>
      </c>
    </row>
    <row r="2032" ht="14.25">
      <c r="A2032" s="1">
        <f>IF(ISBLANK(Data!A2032),"",Data!A2032)</f>
        <v>200552</v>
      </c>
      <c r="B2032" s="1">
        <f>IF(ISBLANK(Data!B2032),"",Data!B2032)</f>
        <v>1</v>
      </c>
      <c r="C2032" s="1">
        <f>IF(ISBLANK(Data!C2032),"",Data!C2032)</f>
        <v>401</v>
      </c>
      <c r="D2032" s="1">
        <f>IF(ISBLANK(Data!D2032),"",Data!D2032)</f>
        <v>0</v>
      </c>
      <c r="E2032" s="1">
        <f>IF(ISBLANK(Data!E2032),"",Data!E2032)</f>
        <v>0</v>
      </c>
      <c r="F2032" s="1">
        <f>IF(ISBLANK(Data!F2032),"",Data!F2032)</f>
        <v>8</v>
      </c>
      <c r="G2032" s="1" t="str">
        <f>IF(ISBLANK(Data!$F2032),"",IF(Data!$F2032&gt;=1,TEXT(Data!G2032,"00"),""))</f>
        <v>8d</v>
      </c>
      <c r="H2032" s="1" t="str">
        <f>IF(ISBLANK(Data!$F2032),"",IF(Data!$F2032&gt;=2,TEXT(Data!H2032,"00"),""))</f>
        <v>a0</v>
      </c>
      <c r="I2032" s="1" t="str">
        <f>IF(ISBLANK(Data!$F2032),"",IF(Data!$F2032&gt;=3,TEXT(Data!I2032,"00"),""))</f>
        <v>00</v>
      </c>
      <c r="J2032" s="1" t="str">
        <f>IF(ISBLANK(Data!$F2032),"",IF(Data!$F2032&gt;=4,TEXT(Data!J2032,"00"),""))</f>
        <v>00</v>
      </c>
      <c r="K2032" s="1" t="str">
        <f>IF(ISBLANK(Data!$F2032),"",IF(Data!$F2032&gt;=5,TEXT(Data!K2032,"00"),""))</f>
        <v>55</v>
      </c>
      <c r="L2032" s="1" t="str">
        <f>IF(ISBLANK(Data!$F2032),"",IF(Data!$F2032&gt;=6,TEXT(Data!L2032,"00"),""))</f>
        <v>00</v>
      </c>
      <c r="M2032" s="1" t="str">
        <f>IF(ISBLANK(Data!$F2032),"",IF(Data!$F2032&gt;=7,TEXT(Data!M2032,"00"),""))</f>
        <v>00</v>
      </c>
      <c r="N2032" s="1" t="str">
        <f>IF(ISBLANK(Data!$F2032),"",IF(Data!$F2032&gt;=8,TEXT(Data!N2032,"00"),""))</f>
        <v>00</v>
      </c>
    </row>
    <row r="2033" ht="14.25">
      <c r="A2033" s="1">
        <f>IF(ISBLANK(Data!A2033),"",Data!A2033)</f>
        <v>200558</v>
      </c>
      <c r="B2033" s="1">
        <f>IF(ISBLANK(Data!B2033),"",Data!B2033)</f>
        <v>1</v>
      </c>
      <c r="C2033" s="1">
        <f>IF(ISBLANK(Data!C2033),"",Data!C2033)</f>
        <v>203</v>
      </c>
      <c r="D2033" s="1">
        <f>IF(ISBLANK(Data!D2033),"",Data!D2033)</f>
        <v>0</v>
      </c>
      <c r="E2033" s="1">
        <f>IF(ISBLANK(Data!E2033),"",Data!E2033)</f>
        <v>0</v>
      </c>
      <c r="F2033" s="1">
        <f>IF(ISBLANK(Data!F2033),"",Data!F2033)</f>
        <v>8</v>
      </c>
      <c r="G2033" s="1" t="str">
        <f>IF(ISBLANK(Data!$F2033),"",IF(Data!$F2033&gt;=1,TEXT(Data!G2033,"00"),""))</f>
        <v>00</v>
      </c>
      <c r="H2033" s="1" t="str">
        <f>IF(ISBLANK(Data!$F2033),"",IF(Data!$F2033&gt;=2,TEXT(Data!H2033,"00"),""))</f>
        <v>00</v>
      </c>
      <c r="I2033" s="1" t="str">
        <f>IF(ISBLANK(Data!$F2033),"",IF(Data!$F2033&gt;=3,TEXT(Data!I2033,"00"),""))</f>
        <v>00</v>
      </c>
      <c r="J2033" s="1" t="str">
        <f>IF(ISBLANK(Data!$F2033),"",IF(Data!$F2033&gt;=4,TEXT(Data!J2033,"00"),""))</f>
        <v>00</v>
      </c>
      <c r="K2033" s="1" t="str">
        <f>IF(ISBLANK(Data!$F2033),"",IF(Data!$F2033&gt;=5,TEXT(Data!K2033,"00"),""))</f>
        <v>00</v>
      </c>
      <c r="L2033" s="1" t="str">
        <f>IF(ISBLANK(Data!$F2033),"",IF(Data!$F2033&gt;=6,TEXT(Data!L2033,"00"),""))</f>
        <v>00</v>
      </c>
      <c r="M2033" s="1" t="str">
        <f>IF(ISBLANK(Data!$F2033),"",IF(Data!$F2033&gt;=7,TEXT(Data!M2033,"00"),""))</f>
        <v>00</v>
      </c>
      <c r="N2033" s="1" t="str">
        <f>IF(ISBLANK(Data!$F2033),"",IF(Data!$F2033&gt;=8,TEXT(Data!N2033,"00"),""))</f>
        <v>00</v>
      </c>
    </row>
    <row r="2034" ht="14.25">
      <c r="A2034" s="1">
        <f>IF(ISBLANK(Data!A2034),"",Data!A2034)</f>
        <v>200572</v>
      </c>
      <c r="B2034" s="1">
        <f>IF(ISBLANK(Data!B2034),"",Data!B2034)</f>
        <v>1</v>
      </c>
      <c r="C2034" s="1">
        <f>IF(ISBLANK(Data!C2034),"",Data!C2034)</f>
        <v>400</v>
      </c>
      <c r="D2034" s="1">
        <f>IF(ISBLANK(Data!D2034),"",Data!D2034)</f>
        <v>0</v>
      </c>
      <c r="E2034" s="1">
        <f>IF(ISBLANK(Data!E2034),"",Data!E2034)</f>
        <v>0</v>
      </c>
      <c r="F2034" s="1">
        <f>IF(ISBLANK(Data!F2034),"",Data!F2034)</f>
        <v>8</v>
      </c>
      <c r="G2034" s="1" t="str">
        <f>IF(ISBLANK(Data!$F2034),"",IF(Data!$F2034&gt;=1,TEXT(Data!G2034,"00"),""))</f>
        <v>01</v>
      </c>
      <c r="H2034" s="1" t="str">
        <f>IF(ISBLANK(Data!$F2034),"",IF(Data!$F2034&gt;=2,TEXT(Data!H2034,"00"),""))</f>
        <v>00</v>
      </c>
      <c r="I2034" s="1" t="str">
        <f>IF(ISBLANK(Data!$F2034),"",IF(Data!$F2034&gt;=3,TEXT(Data!I2034,"00"),""))</f>
        <v>4c</v>
      </c>
      <c r="J2034" s="1" t="str">
        <f>IF(ISBLANK(Data!$F2034),"",IF(Data!$F2034&gt;=4,TEXT(Data!J2034,"00"),""))</f>
        <v>00</v>
      </c>
      <c r="K2034" s="1" t="str">
        <f>IF(ISBLANK(Data!$F2034),"",IF(Data!$F2034&gt;=5,TEXT(Data!K2034,"00"),""))</f>
        <v>00</v>
      </c>
      <c r="L2034" s="1" t="str">
        <f>IF(ISBLANK(Data!$F2034),"",IF(Data!$F2034&gt;=6,TEXT(Data!L2034,"00"),""))</f>
        <v>00</v>
      </c>
      <c r="M2034" s="1" t="str">
        <f>IF(ISBLANK(Data!$F2034),"",IF(Data!$F2034&gt;=7,TEXT(Data!M2034,"00"),""))</f>
        <v>00</v>
      </c>
      <c r="N2034" s="1" t="str">
        <f>IF(ISBLANK(Data!$F2034),"",IF(Data!$F2034&gt;=8,TEXT(Data!N2034,"00"),""))</f>
        <v>00</v>
      </c>
    </row>
    <row r="2035" ht="14.25">
      <c r="A2035" s="1">
        <f>IF(ISBLANK(Data!A2035),"",Data!A2035)</f>
        <v>200581</v>
      </c>
      <c r="B2035" s="1">
        <f>IF(ISBLANK(Data!B2035),"",Data!B2035)</f>
        <v>0</v>
      </c>
      <c r="C2035" s="1">
        <f>IF(ISBLANK(Data!C2035),"",Data!C2035)</f>
        <v>300</v>
      </c>
      <c r="D2035" s="1">
        <f>IF(ISBLANK(Data!D2035),"",Data!D2035)</f>
        <v>0</v>
      </c>
      <c r="E2035" s="1">
        <f>IF(ISBLANK(Data!E2035),"",Data!E2035)</f>
        <v>0</v>
      </c>
      <c r="F2035" s="1">
        <f>IF(ISBLANK(Data!F2035),"",Data!F2035)</f>
        <v>8</v>
      </c>
      <c r="G2035" s="1" t="str">
        <f>IF(ISBLANK(Data!$F2035),"",IF(Data!$F2035&gt;=1,TEXT(Data!G2035,"00"),""))</f>
        <v>03</v>
      </c>
      <c r="H2035" s="1" t="str">
        <f>IF(ISBLANK(Data!$F2035),"",IF(Data!$F2035&gt;=2,TEXT(Data!H2035,"00"),""))</f>
        <v>5a</v>
      </c>
      <c r="I2035" s="1" t="str">
        <f>IF(ISBLANK(Data!$F2035),"",IF(Data!$F2035&gt;=3,TEXT(Data!I2035,"00"),""))</f>
        <v>64</v>
      </c>
      <c r="J2035" s="1" t="str">
        <f>IF(ISBLANK(Data!$F2035),"",IF(Data!$F2035&gt;=4,TEXT(Data!J2035,"00"),""))</f>
        <v>5a</v>
      </c>
      <c r="K2035" s="1" t="str">
        <f>IF(ISBLANK(Data!$F2035),"",IF(Data!$F2035&gt;=5,TEXT(Data!K2035,"00"),""))</f>
        <v>64</v>
      </c>
      <c r="L2035" s="1" t="str">
        <f>IF(ISBLANK(Data!$F2035),"",IF(Data!$F2035&gt;=6,TEXT(Data!L2035,"00"),""))</f>
        <v>00</v>
      </c>
      <c r="M2035" s="1" t="str">
        <f>IF(ISBLANK(Data!$F2035),"",IF(Data!$F2035&gt;=7,TEXT(Data!M2035,"00"),""))</f>
        <v>64</v>
      </c>
      <c r="N2035" s="1" t="str">
        <f>IF(ISBLANK(Data!$F2035),"",IF(Data!$F2035&gt;=8,TEXT(Data!N2035,"00"),""))</f>
        <v>25</v>
      </c>
    </row>
    <row r="2036" ht="14.25">
      <c r="A2036" s="1">
        <f>IF(ISBLANK(Data!A2036),"",Data!A2036)</f>
        <v>200582</v>
      </c>
      <c r="B2036" s="1">
        <f>IF(ISBLANK(Data!B2036),"",Data!B2036)</f>
        <v>0</v>
      </c>
      <c r="C2036" s="1">
        <f>IF(ISBLANK(Data!C2036),"",Data!C2036)</f>
        <v>301</v>
      </c>
      <c r="D2036" s="1">
        <f>IF(ISBLANK(Data!D2036),"",Data!D2036)</f>
        <v>0</v>
      </c>
      <c r="E2036" s="1">
        <f>IF(ISBLANK(Data!E2036),"",Data!E2036)</f>
        <v>0</v>
      </c>
      <c r="F2036" s="1">
        <f>IF(ISBLANK(Data!F2036),"",Data!F2036)</f>
        <v>3</v>
      </c>
      <c r="G2036" s="1" t="str">
        <f>IF(ISBLANK(Data!$F2036),"",IF(Data!$F2036&gt;=1,TEXT(Data!G2036,"00"),""))</f>
        <v>54</v>
      </c>
      <c r="H2036" s="1" t="str">
        <f>IF(ISBLANK(Data!$F2036),"",IF(Data!$F2036&gt;=2,TEXT(Data!H2036,"00"),""))</f>
        <v>05</v>
      </c>
      <c r="I2036" s="1" t="str">
        <f>IF(ISBLANK(Data!$F2036),"",IF(Data!$F2036&gt;=3,TEXT(Data!I2036,"00"),""))</f>
        <v>00</v>
      </c>
      <c r="J2036" s="1" t="str">
        <f>IF(ISBLANK(Data!$F2036),"",IF(Data!$F2036&gt;=4,TEXT(Data!J2036,"00"),""))</f>
        <v/>
      </c>
      <c r="K2036" s="1" t="str">
        <f>IF(ISBLANK(Data!$F2036),"",IF(Data!$F2036&gt;=5,TEXT(Data!K2036,"00"),""))</f>
        <v/>
      </c>
      <c r="L2036" s="1" t="str">
        <f>IF(ISBLANK(Data!$F2036),"",IF(Data!$F2036&gt;=6,TEXT(Data!L2036,"00"),""))</f>
        <v/>
      </c>
      <c r="M2036" s="1" t="str">
        <f>IF(ISBLANK(Data!$F2036),"",IF(Data!$F2036&gt;=7,TEXT(Data!M2036,"00"),""))</f>
        <v/>
      </c>
      <c r="N2036" s="1" t="str">
        <f>IF(ISBLANK(Data!$F2036),"",IF(Data!$F2036&gt;=8,TEXT(Data!N2036,"00"),""))</f>
        <v/>
      </c>
    </row>
    <row r="2037" ht="14.25">
      <c r="A2037" s="1">
        <f>IF(ISBLANK(Data!A2037),"",Data!A2037)</f>
        <v>200632</v>
      </c>
      <c r="B2037" s="1">
        <f>IF(ISBLANK(Data!B2037),"",Data!B2037)</f>
        <v>1</v>
      </c>
      <c r="C2037" s="1">
        <f>IF(ISBLANK(Data!C2037),"",Data!C2037)</f>
        <v>402</v>
      </c>
      <c r="D2037" s="1">
        <f>IF(ISBLANK(Data!D2037),"",Data!D2037)</f>
        <v>0</v>
      </c>
      <c r="E2037" s="1">
        <f>IF(ISBLANK(Data!E2037),"",Data!E2037)</f>
        <v>0</v>
      </c>
      <c r="F2037" s="1">
        <f>IF(ISBLANK(Data!F2037),"",Data!F2037)</f>
        <v>8</v>
      </c>
      <c r="G2037" s="1" t="str">
        <f>IF(ISBLANK(Data!$F2037),"",IF(Data!$F2037&gt;=1,TEXT(Data!G2037,"00"),""))</f>
        <v>64</v>
      </c>
      <c r="H2037" s="1" t="str">
        <f>IF(ISBLANK(Data!$F2037),"",IF(Data!$F2037&gt;=2,TEXT(Data!H2037,"00"),""))</f>
        <v>00</v>
      </c>
      <c r="I2037" s="1" t="str">
        <f>IF(ISBLANK(Data!$F2037),"",IF(Data!$F2037&gt;=3,TEXT(Data!I2037,"00"),""))</f>
        <v>00</v>
      </c>
      <c r="J2037" s="1" t="str">
        <f>IF(ISBLANK(Data!$F2037),"",IF(Data!$F2037&gt;=4,TEXT(Data!J2037,"00"),""))</f>
        <v>00</v>
      </c>
      <c r="K2037" s="1" t="str">
        <f>IF(ISBLANK(Data!$F2037),"",IF(Data!$F2037&gt;=5,TEXT(Data!K2037,"00"),""))</f>
        <v>20</v>
      </c>
      <c r="L2037" s="1" t="str">
        <f>IF(ISBLANK(Data!$F2037),"",IF(Data!$F2037&gt;=6,TEXT(Data!L2037,"00"),""))</f>
        <v>e2</v>
      </c>
      <c r="M2037" s="1" t="str">
        <f>IF(ISBLANK(Data!$F2037),"",IF(Data!$F2037&gt;=7,TEXT(Data!M2037,"00"),""))</f>
        <v>09</v>
      </c>
      <c r="N2037" s="1" t="str">
        <f>IF(ISBLANK(Data!$F2037),"",IF(Data!$F2037&gt;=8,TEXT(Data!N2037,"00"),""))</f>
        <v>00</v>
      </c>
    </row>
    <row r="2038" ht="14.25">
      <c r="A2038" s="1">
        <f>IF(ISBLANK(Data!A2038),"",Data!A2038)</f>
        <v>200632</v>
      </c>
      <c r="B2038" s="1">
        <f>IF(ISBLANK(Data!B2038),"",Data!B2038)</f>
        <v>0</v>
      </c>
      <c r="C2038" s="1">
        <f>IF(ISBLANK(Data!C2038),"",Data!C2038)</f>
        <v>300</v>
      </c>
      <c r="D2038" s="1">
        <f>IF(ISBLANK(Data!D2038),"",Data!D2038)</f>
        <v>0</v>
      </c>
      <c r="E2038" s="1">
        <f>IF(ISBLANK(Data!E2038),"",Data!E2038)</f>
        <v>0</v>
      </c>
      <c r="F2038" s="1">
        <f>IF(ISBLANK(Data!F2038),"",Data!F2038)</f>
        <v>8</v>
      </c>
      <c r="G2038" s="1" t="str">
        <f>IF(ISBLANK(Data!$F2038),"",IF(Data!$F2038&gt;=1,TEXT(Data!G2038,"00"),""))</f>
        <v>03</v>
      </c>
      <c r="H2038" s="1" t="str">
        <f>IF(ISBLANK(Data!$F2038),"",IF(Data!$F2038&gt;=2,TEXT(Data!H2038,"00"),""))</f>
        <v>5a</v>
      </c>
      <c r="I2038" s="1" t="str">
        <f>IF(ISBLANK(Data!$F2038),"",IF(Data!$F2038&gt;=3,TEXT(Data!I2038,"00"),""))</f>
        <v>64</v>
      </c>
      <c r="J2038" s="1" t="str">
        <f>IF(ISBLANK(Data!$F2038),"",IF(Data!$F2038&gt;=4,TEXT(Data!J2038,"00"),""))</f>
        <v>5a</v>
      </c>
      <c r="K2038" s="1" t="str">
        <f>IF(ISBLANK(Data!$F2038),"",IF(Data!$F2038&gt;=5,TEXT(Data!K2038,"00"),""))</f>
        <v>64</v>
      </c>
      <c r="L2038" s="1" t="str">
        <f>IF(ISBLANK(Data!$F2038),"",IF(Data!$F2038&gt;=6,TEXT(Data!L2038,"00"),""))</f>
        <v>00</v>
      </c>
      <c r="M2038" s="1" t="str">
        <f>IF(ISBLANK(Data!$F2038),"",IF(Data!$F2038&gt;=7,TEXT(Data!M2038,"00"),""))</f>
        <v>64</v>
      </c>
      <c r="N2038" s="1" t="str">
        <f>IF(ISBLANK(Data!$F2038),"",IF(Data!$F2038&gt;=8,TEXT(Data!N2038,"00"),""))</f>
        <v>36</v>
      </c>
    </row>
    <row r="2039" ht="14.25">
      <c r="A2039" s="1">
        <f>IF(ISBLANK(Data!A2039),"",Data!A2039)</f>
        <v>200632</v>
      </c>
      <c r="B2039" s="1">
        <f>IF(ISBLANK(Data!B2039),"",Data!B2039)</f>
        <v>0</v>
      </c>
      <c r="C2039" s="1">
        <f>IF(ISBLANK(Data!C2039),"",Data!C2039)</f>
        <v>301</v>
      </c>
      <c r="D2039" s="1">
        <f>IF(ISBLANK(Data!D2039),"",Data!D2039)</f>
        <v>0</v>
      </c>
      <c r="E2039" s="1">
        <f>IF(ISBLANK(Data!E2039),"",Data!E2039)</f>
        <v>0</v>
      </c>
      <c r="F2039" s="1">
        <f>IF(ISBLANK(Data!F2039),"",Data!F2039)</f>
        <v>3</v>
      </c>
      <c r="G2039" s="1" t="str">
        <f>IF(ISBLANK(Data!$F2039),"",IF(Data!$F2039&gt;=1,TEXT(Data!G2039,"00"),""))</f>
        <v>f5</v>
      </c>
      <c r="H2039" s="1" t="str">
        <f>IF(ISBLANK(Data!$F2039),"",IF(Data!$F2039&gt;=2,TEXT(Data!H2039,"00"),""))</f>
        <v>06</v>
      </c>
      <c r="I2039" s="1" t="str">
        <f>IF(ISBLANK(Data!$F2039),"",IF(Data!$F2039&gt;=3,TEXT(Data!I2039,"00"),""))</f>
        <v>00</v>
      </c>
      <c r="J2039" s="1" t="str">
        <f>IF(ISBLANK(Data!$F2039),"",IF(Data!$F2039&gt;=4,TEXT(Data!J2039,"00"),""))</f>
        <v/>
      </c>
      <c r="K2039" s="1" t="str">
        <f>IF(ISBLANK(Data!$F2039),"",IF(Data!$F2039&gt;=5,TEXT(Data!K2039,"00"),""))</f>
        <v/>
      </c>
      <c r="L2039" s="1" t="str">
        <f>IF(ISBLANK(Data!$F2039),"",IF(Data!$F2039&gt;=6,TEXT(Data!L2039,"00"),""))</f>
        <v/>
      </c>
      <c r="M2039" s="1" t="str">
        <f>IF(ISBLANK(Data!$F2039),"",IF(Data!$F2039&gt;=7,TEXT(Data!M2039,"00"),""))</f>
        <v/>
      </c>
      <c r="N2039" s="1" t="str">
        <f>IF(ISBLANK(Data!$F2039),"",IF(Data!$F2039&gt;=8,TEXT(Data!N2039,"00"),""))</f>
        <v/>
      </c>
    </row>
    <row r="2040" ht="14.25">
      <c r="A2040" s="1">
        <f>IF(ISBLANK(Data!A2040),"",Data!A2040)</f>
        <v>200646</v>
      </c>
      <c r="B2040" s="1">
        <f>IF(ISBLANK(Data!B2040),"",Data!B2040)</f>
        <v>1</v>
      </c>
      <c r="C2040" s="1">
        <f>IF(ISBLANK(Data!C2040),"",Data!C2040)</f>
        <v>201</v>
      </c>
      <c r="D2040" s="1">
        <f>IF(ISBLANK(Data!D2040),"",Data!D2040)</f>
        <v>0</v>
      </c>
      <c r="E2040" s="1">
        <f>IF(ISBLANK(Data!E2040),"",Data!E2040)</f>
        <v>0</v>
      </c>
      <c r="F2040" s="1">
        <f>IF(ISBLANK(Data!F2040),"",Data!F2040)</f>
        <v>6</v>
      </c>
      <c r="G2040" s="1" t="str">
        <f>IF(ISBLANK(Data!$F2040),"",IF(Data!$F2040&gt;=1,TEXT(Data!G2040,"00"),""))</f>
        <v>e</v>
      </c>
      <c r="H2040" s="1" t="str">
        <f>IF(ISBLANK(Data!$F2040),"",IF(Data!$F2040&gt;=2,TEXT(Data!H2040,"00"),""))</f>
        <v>06</v>
      </c>
      <c r="I2040" s="1" t="str">
        <f>IF(ISBLANK(Data!$F2040),"",IF(Data!$F2040&gt;=3,TEXT(Data!I2040,"00"),""))</f>
        <v>00</v>
      </c>
      <c r="J2040" s="1" t="str">
        <f>IF(ISBLANK(Data!$F2040),"",IF(Data!$F2040&gt;=4,TEXT(Data!J2040,"00"),""))</f>
        <v>00</v>
      </c>
      <c r="K2040" s="1" t="str">
        <f>IF(ISBLANK(Data!$F2040),"",IF(Data!$F2040&gt;=5,TEXT(Data!K2040,"00"),""))</f>
        <v>62</v>
      </c>
      <c r="L2040" s="1" t="str">
        <f>IF(ISBLANK(Data!$F2040),"",IF(Data!$F2040&gt;=6,TEXT(Data!L2040,"00"),""))</f>
        <v>00</v>
      </c>
      <c r="M2040" s="1" t="str">
        <f>IF(ISBLANK(Data!$F2040),"",IF(Data!$F2040&gt;=7,TEXT(Data!M2040,"00"),""))</f>
        <v/>
      </c>
      <c r="N2040" s="1" t="str">
        <f>IF(ISBLANK(Data!$F2040),"",IF(Data!$F2040&gt;=8,TEXT(Data!N2040,"00"),""))</f>
        <v/>
      </c>
    </row>
    <row r="2041" ht="14.25">
      <c r="A2041" s="1">
        <f>IF(ISBLANK(Data!A2041),"",Data!A2041)</f>
        <v>200652</v>
      </c>
      <c r="B2041" s="1">
        <f>IF(ISBLANK(Data!B2041),"",Data!B2041)</f>
        <v>1</v>
      </c>
      <c r="C2041" s="1">
        <f>IF(ISBLANK(Data!C2041),"",Data!C2041)</f>
        <v>401</v>
      </c>
      <c r="D2041" s="1">
        <f>IF(ISBLANK(Data!D2041),"",Data!D2041)</f>
        <v>0</v>
      </c>
      <c r="E2041" s="1">
        <f>IF(ISBLANK(Data!E2041),"",Data!E2041)</f>
        <v>0</v>
      </c>
      <c r="F2041" s="1">
        <f>IF(ISBLANK(Data!F2041),"",Data!F2041)</f>
        <v>8</v>
      </c>
      <c r="G2041" s="1" t="str">
        <f>IF(ISBLANK(Data!$F2041),"",IF(Data!$F2041&gt;=1,TEXT(Data!G2041,"00"),""))</f>
        <v>8d</v>
      </c>
      <c r="H2041" s="1" t="str">
        <f>IF(ISBLANK(Data!$F2041),"",IF(Data!$F2041&gt;=2,TEXT(Data!H2041,"00"),""))</f>
        <v>a0</v>
      </c>
      <c r="I2041" s="1" t="str">
        <f>IF(ISBLANK(Data!$F2041),"",IF(Data!$F2041&gt;=3,TEXT(Data!I2041,"00"),""))</f>
        <v>00</v>
      </c>
      <c r="J2041" s="1" t="str">
        <f>IF(ISBLANK(Data!$F2041),"",IF(Data!$F2041&gt;=4,TEXT(Data!J2041,"00"),""))</f>
        <v>00</v>
      </c>
      <c r="K2041" s="1" t="str">
        <f>IF(ISBLANK(Data!$F2041),"",IF(Data!$F2041&gt;=5,TEXT(Data!K2041,"00"),""))</f>
        <v>55</v>
      </c>
      <c r="L2041" s="1" t="str">
        <f>IF(ISBLANK(Data!$F2041),"",IF(Data!$F2041&gt;=6,TEXT(Data!L2041,"00"),""))</f>
        <v>00</v>
      </c>
      <c r="M2041" s="1" t="str">
        <f>IF(ISBLANK(Data!$F2041),"",IF(Data!$F2041&gt;=7,TEXT(Data!M2041,"00"),""))</f>
        <v>00</v>
      </c>
      <c r="N2041" s="1" t="str">
        <f>IF(ISBLANK(Data!$F2041),"",IF(Data!$F2041&gt;=8,TEXT(Data!N2041,"00"),""))</f>
        <v>00</v>
      </c>
    </row>
    <row r="2042" ht="14.25">
      <c r="A2042" s="1">
        <f>IF(ISBLANK(Data!A2042),"",Data!A2042)</f>
        <v>200658</v>
      </c>
      <c r="B2042" s="1">
        <f>IF(ISBLANK(Data!B2042),"",Data!B2042)</f>
        <v>1</v>
      </c>
      <c r="C2042" s="1">
        <f>IF(ISBLANK(Data!C2042),"",Data!C2042)</f>
        <v>203</v>
      </c>
      <c r="D2042" s="1">
        <f>IF(ISBLANK(Data!D2042),"",Data!D2042)</f>
        <v>0</v>
      </c>
      <c r="E2042" s="1">
        <f>IF(ISBLANK(Data!E2042),"",Data!E2042)</f>
        <v>0</v>
      </c>
      <c r="F2042" s="1">
        <f>IF(ISBLANK(Data!F2042),"",Data!F2042)</f>
        <v>8</v>
      </c>
      <c r="G2042" s="1" t="str">
        <f>IF(ISBLANK(Data!$F2042),"",IF(Data!$F2042&gt;=1,TEXT(Data!G2042,"00"),""))</f>
        <v>00</v>
      </c>
      <c r="H2042" s="1" t="str">
        <f>IF(ISBLANK(Data!$F2042),"",IF(Data!$F2042&gt;=2,TEXT(Data!H2042,"00"),""))</f>
        <v>00</v>
      </c>
      <c r="I2042" s="1" t="str">
        <f>IF(ISBLANK(Data!$F2042),"",IF(Data!$F2042&gt;=3,TEXT(Data!I2042,"00"),""))</f>
        <v>00</v>
      </c>
      <c r="J2042" s="1" t="str">
        <f>IF(ISBLANK(Data!$F2042),"",IF(Data!$F2042&gt;=4,TEXT(Data!J2042,"00"),""))</f>
        <v>00</v>
      </c>
      <c r="K2042" s="1" t="str">
        <f>IF(ISBLANK(Data!$F2042),"",IF(Data!$F2042&gt;=5,TEXT(Data!K2042,"00"),""))</f>
        <v>00</v>
      </c>
      <c r="L2042" s="1" t="str">
        <f>IF(ISBLANK(Data!$F2042),"",IF(Data!$F2042&gt;=6,TEXT(Data!L2042,"00"),""))</f>
        <v>00</v>
      </c>
      <c r="M2042" s="1" t="str">
        <f>IF(ISBLANK(Data!$F2042),"",IF(Data!$F2042&gt;=7,TEXT(Data!M2042,"00"),""))</f>
        <v>00</v>
      </c>
      <c r="N2042" s="1" t="str">
        <f>IF(ISBLANK(Data!$F2042),"",IF(Data!$F2042&gt;=8,TEXT(Data!N2042,"00"),""))</f>
        <v>00</v>
      </c>
    </row>
    <row r="2043" ht="14.25">
      <c r="A2043" s="1">
        <f>IF(ISBLANK(Data!A2043),"",Data!A2043)</f>
        <v>200672</v>
      </c>
      <c r="B2043" s="1">
        <f>IF(ISBLANK(Data!B2043),"",Data!B2043)</f>
        <v>1</v>
      </c>
      <c r="C2043" s="1">
        <f>IF(ISBLANK(Data!C2043),"",Data!C2043)</f>
        <v>400</v>
      </c>
      <c r="D2043" s="1">
        <f>IF(ISBLANK(Data!D2043),"",Data!D2043)</f>
        <v>0</v>
      </c>
      <c r="E2043" s="1">
        <f>IF(ISBLANK(Data!E2043),"",Data!E2043)</f>
        <v>0</v>
      </c>
      <c r="F2043" s="1">
        <f>IF(ISBLANK(Data!F2043),"",Data!F2043)</f>
        <v>8</v>
      </c>
      <c r="G2043" s="1" t="str">
        <f>IF(ISBLANK(Data!$F2043),"",IF(Data!$F2043&gt;=1,TEXT(Data!G2043,"00"),""))</f>
        <v>01</v>
      </c>
      <c r="H2043" s="1" t="str">
        <f>IF(ISBLANK(Data!$F2043),"",IF(Data!$F2043&gt;=2,TEXT(Data!H2043,"00"),""))</f>
        <v>00</v>
      </c>
      <c r="I2043" s="1" t="str">
        <f>IF(ISBLANK(Data!$F2043),"",IF(Data!$F2043&gt;=3,TEXT(Data!I2043,"00"),""))</f>
        <v>4c</v>
      </c>
      <c r="J2043" s="1" t="str">
        <f>IF(ISBLANK(Data!$F2043),"",IF(Data!$F2043&gt;=4,TEXT(Data!J2043,"00"),""))</f>
        <v>00</v>
      </c>
      <c r="K2043" s="1" t="str">
        <f>IF(ISBLANK(Data!$F2043),"",IF(Data!$F2043&gt;=5,TEXT(Data!K2043,"00"),""))</f>
        <v>00</v>
      </c>
      <c r="L2043" s="1" t="str">
        <f>IF(ISBLANK(Data!$F2043),"",IF(Data!$F2043&gt;=6,TEXT(Data!L2043,"00"),""))</f>
        <v>00</v>
      </c>
      <c r="M2043" s="1" t="str">
        <f>IF(ISBLANK(Data!$F2043),"",IF(Data!$F2043&gt;=7,TEXT(Data!M2043,"00"),""))</f>
        <v>00</v>
      </c>
      <c r="N2043" s="1" t="str">
        <f>IF(ISBLANK(Data!$F2043),"",IF(Data!$F2043&gt;=8,TEXT(Data!N2043,"00"),""))</f>
        <v>00</v>
      </c>
    </row>
    <row r="2044" ht="14.25">
      <c r="A2044" s="1">
        <f>IF(ISBLANK(Data!A2044),"",Data!A2044)</f>
        <v>200681</v>
      </c>
      <c r="B2044" s="1">
        <f>IF(ISBLANK(Data!B2044),"",Data!B2044)</f>
        <v>0</v>
      </c>
      <c r="C2044" s="1">
        <f>IF(ISBLANK(Data!C2044),"",Data!C2044)</f>
        <v>300</v>
      </c>
      <c r="D2044" s="1">
        <f>IF(ISBLANK(Data!D2044),"",Data!D2044)</f>
        <v>0</v>
      </c>
      <c r="E2044" s="1">
        <f>IF(ISBLANK(Data!E2044),"",Data!E2044)</f>
        <v>0</v>
      </c>
      <c r="F2044" s="1">
        <f>IF(ISBLANK(Data!F2044),"",Data!F2044)</f>
        <v>8</v>
      </c>
      <c r="G2044" s="1" t="str">
        <f>IF(ISBLANK(Data!$F2044),"",IF(Data!$F2044&gt;=1,TEXT(Data!G2044,"00"),""))</f>
        <v>03</v>
      </c>
      <c r="H2044" s="1" t="str">
        <f>IF(ISBLANK(Data!$F2044),"",IF(Data!$F2044&gt;=2,TEXT(Data!H2044,"00"),""))</f>
        <v>5a</v>
      </c>
      <c r="I2044" s="1" t="str">
        <f>IF(ISBLANK(Data!$F2044),"",IF(Data!$F2044&gt;=3,TEXT(Data!I2044,"00"),""))</f>
        <v>64</v>
      </c>
      <c r="J2044" s="1" t="str">
        <f>IF(ISBLANK(Data!$F2044),"",IF(Data!$F2044&gt;=4,TEXT(Data!J2044,"00"),""))</f>
        <v>5a</v>
      </c>
      <c r="K2044" s="1" t="str">
        <f>IF(ISBLANK(Data!$F2044),"",IF(Data!$F2044&gt;=5,TEXT(Data!K2044,"00"),""))</f>
        <v>64</v>
      </c>
      <c r="L2044" s="1" t="str">
        <f>IF(ISBLANK(Data!$F2044),"",IF(Data!$F2044&gt;=6,TEXT(Data!L2044,"00"),""))</f>
        <v>00</v>
      </c>
      <c r="M2044" s="1" t="str">
        <f>IF(ISBLANK(Data!$F2044),"",IF(Data!$F2044&gt;=7,TEXT(Data!M2044,"00"),""))</f>
        <v>64</v>
      </c>
      <c r="N2044" s="1" t="str">
        <f>IF(ISBLANK(Data!$F2044),"",IF(Data!$F2044&gt;=8,TEXT(Data!N2044,"00"),""))</f>
        <v>27</v>
      </c>
    </row>
    <row r="2045" ht="14.25">
      <c r="A2045" s="1">
        <f>IF(ISBLANK(Data!A2045),"",Data!A2045)</f>
        <v>200682</v>
      </c>
      <c r="B2045" s="1">
        <f>IF(ISBLANK(Data!B2045),"",Data!B2045)</f>
        <v>0</v>
      </c>
      <c r="C2045" s="1">
        <f>IF(ISBLANK(Data!C2045),"",Data!C2045)</f>
        <v>301</v>
      </c>
      <c r="D2045" s="1">
        <f>IF(ISBLANK(Data!D2045),"",Data!D2045)</f>
        <v>0</v>
      </c>
      <c r="E2045" s="1">
        <f>IF(ISBLANK(Data!E2045),"",Data!E2045)</f>
        <v>0</v>
      </c>
      <c r="F2045" s="1">
        <f>IF(ISBLANK(Data!F2045),"",Data!F2045)</f>
        <v>3</v>
      </c>
      <c r="G2045" s="1" t="str">
        <f>IF(ISBLANK(Data!$F2045),"",IF(Data!$F2045&gt;=1,TEXT(Data!G2045,"00"),""))</f>
        <v>b8</v>
      </c>
      <c r="H2045" s="1" t="str">
        <f>IF(ISBLANK(Data!$F2045),"",IF(Data!$F2045&gt;=2,TEXT(Data!H2045,"00"),""))</f>
        <v>07</v>
      </c>
      <c r="I2045" s="1" t="str">
        <f>IF(ISBLANK(Data!$F2045),"",IF(Data!$F2045&gt;=3,TEXT(Data!I2045,"00"),""))</f>
        <v>00</v>
      </c>
      <c r="J2045" s="1" t="str">
        <f>IF(ISBLANK(Data!$F2045),"",IF(Data!$F2045&gt;=4,TEXT(Data!J2045,"00"),""))</f>
        <v/>
      </c>
      <c r="K2045" s="1" t="str">
        <f>IF(ISBLANK(Data!$F2045),"",IF(Data!$F2045&gt;=5,TEXT(Data!K2045,"00"),""))</f>
        <v/>
      </c>
      <c r="L2045" s="1" t="str">
        <f>IF(ISBLANK(Data!$F2045),"",IF(Data!$F2045&gt;=6,TEXT(Data!L2045,"00"),""))</f>
        <v/>
      </c>
      <c r="M2045" s="1" t="str">
        <f>IF(ISBLANK(Data!$F2045),"",IF(Data!$F2045&gt;=7,TEXT(Data!M2045,"00"),""))</f>
        <v/>
      </c>
      <c r="N2045" s="1" t="str">
        <f>IF(ISBLANK(Data!$F2045),"",IF(Data!$F2045&gt;=8,TEXT(Data!N2045,"00"),""))</f>
        <v/>
      </c>
    </row>
    <row r="2046" ht="14.25">
      <c r="A2046" s="1">
        <f>IF(ISBLANK(Data!A2046),"",Data!A2046)</f>
        <v>200731</v>
      </c>
      <c r="B2046" s="1">
        <f>IF(ISBLANK(Data!B2046),"",Data!B2046)</f>
        <v>0</v>
      </c>
      <c r="C2046" s="1">
        <f>IF(ISBLANK(Data!C2046),"",Data!C2046)</f>
        <v>300</v>
      </c>
      <c r="D2046" s="1">
        <f>IF(ISBLANK(Data!D2046),"",Data!D2046)</f>
        <v>0</v>
      </c>
      <c r="E2046" s="1">
        <f>IF(ISBLANK(Data!E2046),"",Data!E2046)</f>
        <v>0</v>
      </c>
      <c r="F2046" s="1">
        <f>IF(ISBLANK(Data!F2046),"",Data!F2046)</f>
        <v>8</v>
      </c>
      <c r="G2046" s="1" t="str">
        <f>IF(ISBLANK(Data!$F2046),"",IF(Data!$F2046&gt;=1,TEXT(Data!G2046,"00"),""))</f>
        <v>03</v>
      </c>
      <c r="H2046" s="1" t="str">
        <f>IF(ISBLANK(Data!$F2046),"",IF(Data!$F2046&gt;=2,TEXT(Data!H2046,"00"),""))</f>
        <v>5a</v>
      </c>
      <c r="I2046" s="1" t="str">
        <f>IF(ISBLANK(Data!$F2046),"",IF(Data!$F2046&gt;=3,TEXT(Data!I2046,"00"),""))</f>
        <v>64</v>
      </c>
      <c r="J2046" s="1" t="str">
        <f>IF(ISBLANK(Data!$F2046),"",IF(Data!$F2046&gt;=4,TEXT(Data!J2046,"00"),""))</f>
        <v>5a</v>
      </c>
      <c r="K2046" s="1" t="str">
        <f>IF(ISBLANK(Data!$F2046),"",IF(Data!$F2046&gt;=5,TEXT(Data!K2046,"00"),""))</f>
        <v>64</v>
      </c>
      <c r="L2046" s="1" t="str">
        <f>IF(ISBLANK(Data!$F2046),"",IF(Data!$F2046&gt;=6,TEXT(Data!L2046,"00"),""))</f>
        <v>00</v>
      </c>
      <c r="M2046" s="1" t="str">
        <f>IF(ISBLANK(Data!$F2046),"",IF(Data!$F2046&gt;=7,TEXT(Data!M2046,"00"),""))</f>
        <v>64</v>
      </c>
      <c r="N2046" s="1" t="str">
        <f>IF(ISBLANK(Data!$F2046),"",IF(Data!$F2046&gt;=8,TEXT(Data!N2046,"00"),""))</f>
        <v>b8</v>
      </c>
    </row>
    <row r="2047" ht="14.25">
      <c r="A2047" s="1">
        <f>IF(ISBLANK(Data!A2047),"",Data!A2047)</f>
        <v>200732</v>
      </c>
      <c r="B2047" s="1">
        <f>IF(ISBLANK(Data!B2047),"",Data!B2047)</f>
        <v>0</v>
      </c>
      <c r="C2047" s="1">
        <f>IF(ISBLANK(Data!C2047),"",Data!C2047)</f>
        <v>301</v>
      </c>
      <c r="D2047" s="1">
        <f>IF(ISBLANK(Data!D2047),"",Data!D2047)</f>
        <v>0</v>
      </c>
      <c r="E2047" s="1">
        <f>IF(ISBLANK(Data!E2047),"",Data!E2047)</f>
        <v>0</v>
      </c>
      <c r="F2047" s="1">
        <f>IF(ISBLANK(Data!F2047),"",Data!F2047)</f>
        <v>3</v>
      </c>
      <c r="G2047" s="1" t="str">
        <f>IF(ISBLANK(Data!$F2047),"",IF(Data!$F2047&gt;=1,TEXT(Data!G2047,"00"),""))</f>
        <v>80</v>
      </c>
      <c r="H2047" s="1" t="str">
        <f>IF(ISBLANK(Data!$F2047),"",IF(Data!$F2047&gt;=2,TEXT(Data!H2047,"00"),""))</f>
        <v>08</v>
      </c>
      <c r="I2047" s="1" t="str">
        <f>IF(ISBLANK(Data!$F2047),"",IF(Data!$F2047&gt;=3,TEXT(Data!I2047,"00"),""))</f>
        <v>00</v>
      </c>
      <c r="J2047" s="1" t="str">
        <f>IF(ISBLANK(Data!$F2047),"",IF(Data!$F2047&gt;=4,TEXT(Data!J2047,"00"),""))</f>
        <v/>
      </c>
      <c r="K2047" s="1" t="str">
        <f>IF(ISBLANK(Data!$F2047),"",IF(Data!$F2047&gt;=5,TEXT(Data!K2047,"00"),""))</f>
        <v/>
      </c>
      <c r="L2047" s="1" t="str">
        <f>IF(ISBLANK(Data!$F2047),"",IF(Data!$F2047&gt;=6,TEXT(Data!L2047,"00"),""))</f>
        <v/>
      </c>
      <c r="M2047" s="1" t="str">
        <f>IF(ISBLANK(Data!$F2047),"",IF(Data!$F2047&gt;=7,TEXT(Data!M2047,"00"),""))</f>
        <v/>
      </c>
      <c r="N2047" s="1" t="str">
        <f>IF(ISBLANK(Data!$F2047),"",IF(Data!$F2047&gt;=8,TEXT(Data!N2047,"00"),""))</f>
        <v/>
      </c>
    </row>
    <row r="2048" ht="14.25">
      <c r="A2048" s="1">
        <f>IF(ISBLANK(Data!A2048),"",Data!A2048)</f>
        <v>200746</v>
      </c>
      <c r="B2048" s="1">
        <f>IF(ISBLANK(Data!B2048),"",Data!B2048)</f>
        <v>1</v>
      </c>
      <c r="C2048" s="1">
        <f>IF(ISBLANK(Data!C2048),"",Data!C2048)</f>
        <v>201</v>
      </c>
      <c r="D2048" s="1">
        <f>IF(ISBLANK(Data!D2048),"",Data!D2048)</f>
        <v>0</v>
      </c>
      <c r="E2048" s="1">
        <f>IF(ISBLANK(Data!E2048),"",Data!E2048)</f>
        <v>0</v>
      </c>
      <c r="F2048" s="1">
        <f>IF(ISBLANK(Data!F2048),"",Data!F2048)</f>
        <v>6</v>
      </c>
      <c r="G2048" s="1" t="str">
        <f>IF(ISBLANK(Data!$F2048),"",IF(Data!$F2048&gt;=1,TEXT(Data!G2048,"00"),""))</f>
        <v>e</v>
      </c>
      <c r="H2048" s="1" t="str">
        <f>IF(ISBLANK(Data!$F2048),"",IF(Data!$F2048&gt;=2,TEXT(Data!H2048,"00"),""))</f>
        <v>06</v>
      </c>
      <c r="I2048" s="1" t="str">
        <f>IF(ISBLANK(Data!$F2048),"",IF(Data!$F2048&gt;=3,TEXT(Data!I2048,"00"),""))</f>
        <v>00</v>
      </c>
      <c r="J2048" s="1" t="str">
        <f>IF(ISBLANK(Data!$F2048),"",IF(Data!$F2048&gt;=4,TEXT(Data!J2048,"00"),""))</f>
        <v>00</v>
      </c>
      <c r="K2048" s="1" t="str">
        <f>IF(ISBLANK(Data!$F2048),"",IF(Data!$F2048&gt;=5,TEXT(Data!K2048,"00"),""))</f>
        <v>62</v>
      </c>
      <c r="L2048" s="1" t="str">
        <f>IF(ISBLANK(Data!$F2048),"",IF(Data!$F2048&gt;=6,TEXT(Data!L2048,"00"),""))</f>
        <v>00</v>
      </c>
      <c r="M2048" s="1" t="str">
        <f>IF(ISBLANK(Data!$F2048),"",IF(Data!$F2048&gt;=7,TEXT(Data!M2048,"00"),""))</f>
        <v/>
      </c>
      <c r="N2048" s="1" t="str">
        <f>IF(ISBLANK(Data!$F2048),"",IF(Data!$F2048&gt;=8,TEXT(Data!N2048,"00"),""))</f>
        <v/>
      </c>
    </row>
    <row r="2049" ht="14.25">
      <c r="A2049" s="1">
        <f>IF(ISBLANK(Data!A2049),"",Data!A2049)</f>
        <v>200752</v>
      </c>
      <c r="B2049" s="1">
        <f>IF(ISBLANK(Data!B2049),"",Data!B2049)</f>
        <v>1</v>
      </c>
      <c r="C2049" s="1">
        <f>IF(ISBLANK(Data!C2049),"",Data!C2049)</f>
        <v>401</v>
      </c>
      <c r="D2049" s="1">
        <f>IF(ISBLANK(Data!D2049),"",Data!D2049)</f>
        <v>0</v>
      </c>
      <c r="E2049" s="1">
        <f>IF(ISBLANK(Data!E2049),"",Data!E2049)</f>
        <v>0</v>
      </c>
      <c r="F2049" s="1">
        <f>IF(ISBLANK(Data!F2049),"",Data!F2049)</f>
        <v>8</v>
      </c>
      <c r="G2049" s="1" t="str">
        <f>IF(ISBLANK(Data!$F2049),"",IF(Data!$F2049&gt;=1,TEXT(Data!G2049,"00"),""))</f>
        <v>8d</v>
      </c>
      <c r="H2049" s="1" t="str">
        <f>IF(ISBLANK(Data!$F2049),"",IF(Data!$F2049&gt;=2,TEXT(Data!H2049,"00"),""))</f>
        <v>a0</v>
      </c>
      <c r="I2049" s="1" t="str">
        <f>IF(ISBLANK(Data!$F2049),"",IF(Data!$F2049&gt;=3,TEXT(Data!I2049,"00"),""))</f>
        <v>00</v>
      </c>
      <c r="J2049" s="1" t="str">
        <f>IF(ISBLANK(Data!$F2049),"",IF(Data!$F2049&gt;=4,TEXT(Data!J2049,"00"),""))</f>
        <v>00</v>
      </c>
      <c r="K2049" s="1" t="str">
        <f>IF(ISBLANK(Data!$F2049),"",IF(Data!$F2049&gt;=5,TEXT(Data!K2049,"00"),""))</f>
        <v>56</v>
      </c>
      <c r="L2049" s="1" t="str">
        <f>IF(ISBLANK(Data!$F2049),"",IF(Data!$F2049&gt;=6,TEXT(Data!L2049,"00"),""))</f>
        <v>00</v>
      </c>
      <c r="M2049" s="1" t="str">
        <f>IF(ISBLANK(Data!$F2049),"",IF(Data!$F2049&gt;=7,TEXT(Data!M2049,"00"),""))</f>
        <v>00</v>
      </c>
      <c r="N2049" s="1" t="str">
        <f>IF(ISBLANK(Data!$F2049),"",IF(Data!$F2049&gt;=8,TEXT(Data!N2049,"00"),""))</f>
        <v>00</v>
      </c>
    </row>
    <row r="2050" ht="14.25">
      <c r="A2050" s="1">
        <f>IF(ISBLANK(Data!A2050),"",Data!A2050)</f>
        <v>200758</v>
      </c>
      <c r="B2050" s="1">
        <f>IF(ISBLANK(Data!B2050),"",Data!B2050)</f>
        <v>1</v>
      </c>
      <c r="C2050" s="1">
        <f>IF(ISBLANK(Data!C2050),"",Data!C2050)</f>
        <v>203</v>
      </c>
      <c r="D2050" s="1">
        <f>IF(ISBLANK(Data!D2050),"",Data!D2050)</f>
        <v>0</v>
      </c>
      <c r="E2050" s="1">
        <f>IF(ISBLANK(Data!E2050),"",Data!E2050)</f>
        <v>0</v>
      </c>
      <c r="F2050" s="1">
        <f>IF(ISBLANK(Data!F2050),"",Data!F2050)</f>
        <v>8</v>
      </c>
      <c r="G2050" s="1" t="str">
        <f>IF(ISBLANK(Data!$F2050),"",IF(Data!$F2050&gt;=1,TEXT(Data!G2050,"00"),""))</f>
        <v>00</v>
      </c>
      <c r="H2050" s="1" t="str">
        <f>IF(ISBLANK(Data!$F2050),"",IF(Data!$F2050&gt;=2,TEXT(Data!H2050,"00"),""))</f>
        <v>00</v>
      </c>
      <c r="I2050" s="1" t="str">
        <f>IF(ISBLANK(Data!$F2050),"",IF(Data!$F2050&gt;=3,TEXT(Data!I2050,"00"),""))</f>
        <v>00</v>
      </c>
      <c r="J2050" s="1" t="str">
        <f>IF(ISBLANK(Data!$F2050),"",IF(Data!$F2050&gt;=4,TEXT(Data!J2050,"00"),""))</f>
        <v>00</v>
      </c>
      <c r="K2050" s="1" t="str">
        <f>IF(ISBLANK(Data!$F2050),"",IF(Data!$F2050&gt;=5,TEXT(Data!K2050,"00"),""))</f>
        <v>00</v>
      </c>
      <c r="L2050" s="1" t="str">
        <f>IF(ISBLANK(Data!$F2050),"",IF(Data!$F2050&gt;=6,TEXT(Data!L2050,"00"),""))</f>
        <v>00</v>
      </c>
      <c r="M2050" s="1" t="str">
        <f>IF(ISBLANK(Data!$F2050),"",IF(Data!$F2050&gt;=7,TEXT(Data!M2050,"00"),""))</f>
        <v>00</v>
      </c>
      <c r="N2050" s="1" t="str">
        <f>IF(ISBLANK(Data!$F2050),"",IF(Data!$F2050&gt;=8,TEXT(Data!N2050,"00"),""))</f>
        <v>00</v>
      </c>
    </row>
    <row r="2051" ht="14.25">
      <c r="A2051" s="1">
        <f>IF(ISBLANK(Data!A2051),"",Data!A2051)</f>
        <v>200772</v>
      </c>
      <c r="B2051" s="1">
        <f>IF(ISBLANK(Data!B2051),"",Data!B2051)</f>
        <v>1</v>
      </c>
      <c r="C2051" s="1">
        <f>IF(ISBLANK(Data!C2051),"",Data!C2051)</f>
        <v>400</v>
      </c>
      <c r="D2051" s="1">
        <f>IF(ISBLANK(Data!D2051),"",Data!D2051)</f>
        <v>0</v>
      </c>
      <c r="E2051" s="1">
        <f>IF(ISBLANK(Data!E2051),"",Data!E2051)</f>
        <v>0</v>
      </c>
      <c r="F2051" s="1">
        <f>IF(ISBLANK(Data!F2051),"",Data!F2051)</f>
        <v>8</v>
      </c>
      <c r="G2051" s="1" t="str">
        <f>IF(ISBLANK(Data!$F2051),"",IF(Data!$F2051&gt;=1,TEXT(Data!G2051,"00"),""))</f>
        <v>01</v>
      </c>
      <c r="H2051" s="1" t="str">
        <f>IF(ISBLANK(Data!$F2051),"",IF(Data!$F2051&gt;=2,TEXT(Data!H2051,"00"),""))</f>
        <v>00</v>
      </c>
      <c r="I2051" s="1" t="str">
        <f>IF(ISBLANK(Data!$F2051),"",IF(Data!$F2051&gt;=3,TEXT(Data!I2051,"00"),""))</f>
        <v>4c</v>
      </c>
      <c r="J2051" s="1" t="str">
        <f>IF(ISBLANK(Data!$F2051),"",IF(Data!$F2051&gt;=4,TEXT(Data!J2051,"00"),""))</f>
        <v>00</v>
      </c>
      <c r="K2051" s="1" t="str">
        <f>IF(ISBLANK(Data!$F2051),"",IF(Data!$F2051&gt;=5,TEXT(Data!K2051,"00"),""))</f>
        <v>00</v>
      </c>
      <c r="L2051" s="1" t="str">
        <f>IF(ISBLANK(Data!$F2051),"",IF(Data!$F2051&gt;=6,TEXT(Data!L2051,"00"),""))</f>
        <v>00</v>
      </c>
      <c r="M2051" s="1" t="str">
        <f>IF(ISBLANK(Data!$F2051),"",IF(Data!$F2051&gt;=7,TEXT(Data!M2051,"00"),""))</f>
        <v>00</v>
      </c>
      <c r="N2051" s="1" t="str">
        <f>IF(ISBLANK(Data!$F2051),"",IF(Data!$F2051&gt;=8,TEXT(Data!N2051,"00"),""))</f>
        <v>00</v>
      </c>
    </row>
    <row r="2052" ht="14.25">
      <c r="A2052" s="1">
        <f>IF(ISBLANK(Data!A2052),"",Data!A2052)</f>
        <v>200781</v>
      </c>
      <c r="B2052" s="1">
        <f>IF(ISBLANK(Data!B2052),"",Data!B2052)</f>
        <v>0</v>
      </c>
      <c r="C2052" s="1">
        <f>IF(ISBLANK(Data!C2052),"",Data!C2052)</f>
        <v>300</v>
      </c>
      <c r="D2052" s="1">
        <f>IF(ISBLANK(Data!D2052),"",Data!D2052)</f>
        <v>0</v>
      </c>
      <c r="E2052" s="1">
        <f>IF(ISBLANK(Data!E2052),"",Data!E2052)</f>
        <v>0</v>
      </c>
      <c r="F2052" s="1">
        <f>IF(ISBLANK(Data!F2052),"",Data!F2052)</f>
        <v>8</v>
      </c>
      <c r="G2052" s="1" t="str">
        <f>IF(ISBLANK(Data!$F2052),"",IF(Data!$F2052&gt;=1,TEXT(Data!G2052,"00"),""))</f>
        <v>03</v>
      </c>
      <c r="H2052" s="1" t="str">
        <f>IF(ISBLANK(Data!$F2052),"",IF(Data!$F2052&gt;=2,TEXT(Data!H2052,"00"),""))</f>
        <v>5a</v>
      </c>
      <c r="I2052" s="1" t="str">
        <f>IF(ISBLANK(Data!$F2052),"",IF(Data!$F2052&gt;=3,TEXT(Data!I2052,"00"),""))</f>
        <v>64</v>
      </c>
      <c r="J2052" s="1" t="str">
        <f>IF(ISBLANK(Data!$F2052),"",IF(Data!$F2052&gt;=4,TEXT(Data!J2052,"00"),""))</f>
        <v>5a</v>
      </c>
      <c r="K2052" s="1" t="str">
        <f>IF(ISBLANK(Data!$F2052),"",IF(Data!$F2052&gt;=5,TEXT(Data!K2052,"00"),""))</f>
        <v>64</v>
      </c>
      <c r="L2052" s="1" t="str">
        <f>IF(ISBLANK(Data!$F2052),"",IF(Data!$F2052&gt;=6,TEXT(Data!L2052,"00"),""))</f>
        <v>00</v>
      </c>
      <c r="M2052" s="1" t="str">
        <f>IF(ISBLANK(Data!$F2052),"",IF(Data!$F2052&gt;=7,TEXT(Data!M2052,"00"),""))</f>
        <v>64</v>
      </c>
      <c r="N2052" s="1" t="str">
        <f>IF(ISBLANK(Data!$F2052),"",IF(Data!$F2052&gt;=8,TEXT(Data!N2052,"00"),""))</f>
        <v>a9</v>
      </c>
    </row>
    <row r="2053" ht="14.25">
      <c r="A2053" s="1">
        <f>IF(ISBLANK(Data!A2053),"",Data!A2053)</f>
        <v>200782</v>
      </c>
      <c r="B2053" s="1">
        <f>IF(ISBLANK(Data!B2053),"",Data!B2053)</f>
        <v>0</v>
      </c>
      <c r="C2053" s="1">
        <f>IF(ISBLANK(Data!C2053),"",Data!C2053)</f>
        <v>301</v>
      </c>
      <c r="D2053" s="1">
        <f>IF(ISBLANK(Data!D2053),"",Data!D2053)</f>
        <v>0</v>
      </c>
      <c r="E2053" s="1">
        <f>IF(ISBLANK(Data!E2053),"",Data!E2053)</f>
        <v>0</v>
      </c>
      <c r="F2053" s="1">
        <f>IF(ISBLANK(Data!F2053),"",Data!F2053)</f>
        <v>3</v>
      </c>
      <c r="G2053" s="1" t="str">
        <f>IF(ISBLANK(Data!$F2053),"",IF(Data!$F2053&gt;=1,TEXT(Data!G2053,"00"),""))</f>
        <v>88</v>
      </c>
      <c r="H2053" s="1" t="str">
        <f>IF(ISBLANK(Data!$F2053),"",IF(Data!$F2053&gt;=2,TEXT(Data!H2053,"00"),""))</f>
        <v>09</v>
      </c>
      <c r="I2053" s="1" t="str">
        <f>IF(ISBLANK(Data!$F2053),"",IF(Data!$F2053&gt;=3,TEXT(Data!I2053,"00"),""))</f>
        <v>00</v>
      </c>
      <c r="J2053" s="1" t="str">
        <f>IF(ISBLANK(Data!$F2053),"",IF(Data!$F2053&gt;=4,TEXT(Data!J2053,"00"),""))</f>
        <v/>
      </c>
      <c r="K2053" s="1" t="str">
        <f>IF(ISBLANK(Data!$F2053),"",IF(Data!$F2053&gt;=5,TEXT(Data!K2053,"00"),""))</f>
        <v/>
      </c>
      <c r="L2053" s="1" t="str">
        <f>IF(ISBLANK(Data!$F2053),"",IF(Data!$F2053&gt;=6,TEXT(Data!L2053,"00"),""))</f>
        <v/>
      </c>
      <c r="M2053" s="1" t="str">
        <f>IF(ISBLANK(Data!$F2053),"",IF(Data!$F2053&gt;=7,TEXT(Data!M2053,"00"),""))</f>
        <v/>
      </c>
      <c r="N2053" s="1" t="str">
        <f>IF(ISBLANK(Data!$F2053),"",IF(Data!$F2053&gt;=8,TEXT(Data!N2053,"00"),""))</f>
        <v/>
      </c>
    </row>
    <row r="2054" ht="14.25">
      <c r="A2054" s="1">
        <f>IF(ISBLANK(Data!A2054),"",Data!A2054)</f>
        <v>200831</v>
      </c>
      <c r="B2054" s="1">
        <f>IF(ISBLANK(Data!B2054),"",Data!B2054)</f>
        <v>0</v>
      </c>
      <c r="C2054" s="1">
        <f>IF(ISBLANK(Data!C2054),"",Data!C2054)</f>
        <v>300</v>
      </c>
      <c r="D2054" s="1">
        <f>IF(ISBLANK(Data!D2054),"",Data!D2054)</f>
        <v>0</v>
      </c>
      <c r="E2054" s="1">
        <f>IF(ISBLANK(Data!E2054),"",Data!E2054)</f>
        <v>0</v>
      </c>
      <c r="F2054" s="1">
        <f>IF(ISBLANK(Data!F2054),"",Data!F2054)</f>
        <v>8</v>
      </c>
      <c r="G2054" s="1" t="str">
        <f>IF(ISBLANK(Data!$F2054),"",IF(Data!$F2054&gt;=1,TEXT(Data!G2054,"00"),""))</f>
        <v>03</v>
      </c>
      <c r="H2054" s="1" t="str">
        <f>IF(ISBLANK(Data!$F2054),"",IF(Data!$F2054&gt;=2,TEXT(Data!H2054,"00"),""))</f>
        <v>5a</v>
      </c>
      <c r="I2054" s="1" t="str">
        <f>IF(ISBLANK(Data!$F2054),"",IF(Data!$F2054&gt;=3,TEXT(Data!I2054,"00"),""))</f>
        <v>64</v>
      </c>
      <c r="J2054" s="1" t="str">
        <f>IF(ISBLANK(Data!$F2054),"",IF(Data!$F2054&gt;=4,TEXT(Data!J2054,"00"),""))</f>
        <v>5a</v>
      </c>
      <c r="K2054" s="1" t="str">
        <f>IF(ISBLANK(Data!$F2054),"",IF(Data!$F2054&gt;=5,TEXT(Data!K2054,"00"),""))</f>
        <v>64</v>
      </c>
      <c r="L2054" s="1" t="str">
        <f>IF(ISBLANK(Data!$F2054),"",IF(Data!$F2054&gt;=6,TEXT(Data!L2054,"00"),""))</f>
        <v>00</v>
      </c>
      <c r="M2054" s="1" t="str">
        <f>IF(ISBLANK(Data!$F2054),"",IF(Data!$F2054&gt;=7,TEXT(Data!M2054,"00"),""))</f>
        <v>64</v>
      </c>
      <c r="N2054" s="1" t="str">
        <f>IF(ISBLANK(Data!$F2054),"",IF(Data!$F2054&gt;=8,TEXT(Data!N2054,"00"),""))</f>
        <v>ba</v>
      </c>
    </row>
    <row r="2055" ht="14.25">
      <c r="A2055" s="1">
        <f>IF(ISBLANK(Data!A2055),"",Data!A2055)</f>
        <v>200832</v>
      </c>
      <c r="B2055" s="1">
        <f>IF(ISBLANK(Data!B2055),"",Data!B2055)</f>
        <v>0</v>
      </c>
      <c r="C2055" s="1">
        <f>IF(ISBLANK(Data!C2055),"",Data!C2055)</f>
        <v>301</v>
      </c>
      <c r="D2055" s="1">
        <f>IF(ISBLANK(Data!D2055),"",Data!D2055)</f>
        <v>0</v>
      </c>
      <c r="E2055" s="1">
        <f>IF(ISBLANK(Data!E2055),"",Data!E2055)</f>
        <v>0</v>
      </c>
      <c r="F2055" s="1">
        <f>IF(ISBLANK(Data!F2055),"",Data!F2055)</f>
        <v>3</v>
      </c>
      <c r="G2055" s="1" t="str">
        <f>IF(ISBLANK(Data!$F2055),"",IF(Data!$F2055&gt;=1,TEXT(Data!G2055,"00"),""))</f>
        <v>c6</v>
      </c>
      <c r="H2055" s="1" t="str">
        <f>IF(ISBLANK(Data!$F2055),"",IF(Data!$F2055&gt;=2,TEXT(Data!H2055,"00"),""))</f>
        <v>a</v>
      </c>
      <c r="I2055" s="1" t="str">
        <f>IF(ISBLANK(Data!$F2055),"",IF(Data!$F2055&gt;=3,TEXT(Data!I2055,"00"),""))</f>
        <v>00</v>
      </c>
      <c r="J2055" s="1" t="str">
        <f>IF(ISBLANK(Data!$F2055),"",IF(Data!$F2055&gt;=4,TEXT(Data!J2055,"00"),""))</f>
        <v/>
      </c>
      <c r="K2055" s="1" t="str">
        <f>IF(ISBLANK(Data!$F2055),"",IF(Data!$F2055&gt;=5,TEXT(Data!K2055,"00"),""))</f>
        <v/>
      </c>
      <c r="L2055" s="1" t="str">
        <f>IF(ISBLANK(Data!$F2055),"",IF(Data!$F2055&gt;=6,TEXT(Data!L2055,"00"),""))</f>
        <v/>
      </c>
      <c r="M2055" s="1" t="str">
        <f>IF(ISBLANK(Data!$F2055),"",IF(Data!$F2055&gt;=7,TEXT(Data!M2055,"00"),""))</f>
        <v/>
      </c>
      <c r="N2055" s="1" t="str">
        <f>IF(ISBLANK(Data!$F2055),"",IF(Data!$F2055&gt;=8,TEXT(Data!N2055,"00"),""))</f>
        <v/>
      </c>
    </row>
    <row r="2056" ht="14.25">
      <c r="A2056" s="1">
        <f>IF(ISBLANK(Data!A2056),"",Data!A2056)</f>
        <v>200846</v>
      </c>
      <c r="B2056" s="1">
        <f>IF(ISBLANK(Data!B2056),"",Data!B2056)</f>
        <v>1</v>
      </c>
      <c r="C2056" s="1">
        <f>IF(ISBLANK(Data!C2056),"",Data!C2056)</f>
        <v>201</v>
      </c>
      <c r="D2056" s="1">
        <f>IF(ISBLANK(Data!D2056),"",Data!D2056)</f>
        <v>0</v>
      </c>
      <c r="E2056" s="1">
        <f>IF(ISBLANK(Data!E2056),"",Data!E2056)</f>
        <v>0</v>
      </c>
      <c r="F2056" s="1">
        <f>IF(ISBLANK(Data!F2056),"",Data!F2056)</f>
        <v>6</v>
      </c>
      <c r="G2056" s="1" t="str">
        <f>IF(ISBLANK(Data!$F2056),"",IF(Data!$F2056&gt;=1,TEXT(Data!G2056,"00"),""))</f>
        <v>e</v>
      </c>
      <c r="H2056" s="1" t="str">
        <f>IF(ISBLANK(Data!$F2056),"",IF(Data!$F2056&gt;=2,TEXT(Data!H2056,"00"),""))</f>
        <v>06</v>
      </c>
      <c r="I2056" s="1" t="str">
        <f>IF(ISBLANK(Data!$F2056),"",IF(Data!$F2056&gt;=3,TEXT(Data!I2056,"00"),""))</f>
        <v>00</v>
      </c>
      <c r="J2056" s="1" t="str">
        <f>IF(ISBLANK(Data!$F2056),"",IF(Data!$F2056&gt;=4,TEXT(Data!J2056,"00"),""))</f>
        <v>00</v>
      </c>
      <c r="K2056" s="1" t="str">
        <f>IF(ISBLANK(Data!$F2056),"",IF(Data!$F2056&gt;=5,TEXT(Data!K2056,"00"),""))</f>
        <v>62</v>
      </c>
      <c r="L2056" s="1" t="str">
        <f>IF(ISBLANK(Data!$F2056),"",IF(Data!$F2056&gt;=6,TEXT(Data!L2056,"00"),""))</f>
        <v>00</v>
      </c>
      <c r="M2056" s="1" t="str">
        <f>IF(ISBLANK(Data!$F2056),"",IF(Data!$F2056&gt;=7,TEXT(Data!M2056,"00"),""))</f>
        <v/>
      </c>
      <c r="N2056" s="1" t="str">
        <f>IF(ISBLANK(Data!$F2056),"",IF(Data!$F2056&gt;=8,TEXT(Data!N2056,"00"),""))</f>
        <v/>
      </c>
    </row>
    <row r="2057" ht="14.25">
      <c r="A2057" s="1">
        <f>IF(ISBLANK(Data!A2057),"",Data!A2057)</f>
        <v>200852</v>
      </c>
      <c r="B2057" s="1">
        <f>IF(ISBLANK(Data!B2057),"",Data!B2057)</f>
        <v>1</v>
      </c>
      <c r="C2057" s="1">
        <f>IF(ISBLANK(Data!C2057),"",Data!C2057)</f>
        <v>401</v>
      </c>
      <c r="D2057" s="1">
        <f>IF(ISBLANK(Data!D2057),"",Data!D2057)</f>
        <v>0</v>
      </c>
      <c r="E2057" s="1">
        <f>IF(ISBLANK(Data!E2057),"",Data!E2057)</f>
        <v>0</v>
      </c>
      <c r="F2057" s="1">
        <f>IF(ISBLANK(Data!F2057),"",Data!F2057)</f>
        <v>8</v>
      </c>
      <c r="G2057" s="1" t="str">
        <f>IF(ISBLANK(Data!$F2057),"",IF(Data!$F2057&gt;=1,TEXT(Data!G2057,"00"),""))</f>
        <v>8d</v>
      </c>
      <c r="H2057" s="1" t="str">
        <f>IF(ISBLANK(Data!$F2057),"",IF(Data!$F2057&gt;=2,TEXT(Data!H2057,"00"),""))</f>
        <v>a0</v>
      </c>
      <c r="I2057" s="1" t="str">
        <f>IF(ISBLANK(Data!$F2057),"",IF(Data!$F2057&gt;=3,TEXT(Data!I2057,"00"),""))</f>
        <v>00</v>
      </c>
      <c r="J2057" s="1" t="str">
        <f>IF(ISBLANK(Data!$F2057),"",IF(Data!$F2057&gt;=4,TEXT(Data!J2057,"00"),""))</f>
        <v>00</v>
      </c>
      <c r="K2057" s="1" t="str">
        <f>IF(ISBLANK(Data!$F2057),"",IF(Data!$F2057&gt;=5,TEXT(Data!K2057,"00"),""))</f>
        <v>56</v>
      </c>
      <c r="L2057" s="1" t="str">
        <f>IF(ISBLANK(Data!$F2057),"",IF(Data!$F2057&gt;=6,TEXT(Data!L2057,"00"),""))</f>
        <v>00</v>
      </c>
      <c r="M2057" s="1" t="str">
        <f>IF(ISBLANK(Data!$F2057),"",IF(Data!$F2057&gt;=7,TEXT(Data!M2057,"00"),""))</f>
        <v>00</v>
      </c>
      <c r="N2057" s="1" t="str">
        <f>IF(ISBLANK(Data!$F2057),"",IF(Data!$F2057&gt;=8,TEXT(Data!N2057,"00"),""))</f>
        <v>00</v>
      </c>
    </row>
    <row r="2058" ht="14.25">
      <c r="A2058" s="1">
        <f>IF(ISBLANK(Data!A2058),"",Data!A2058)</f>
        <v>200858</v>
      </c>
      <c r="B2058" s="1">
        <f>IF(ISBLANK(Data!B2058),"",Data!B2058)</f>
        <v>1</v>
      </c>
      <c r="C2058" s="1">
        <f>IF(ISBLANK(Data!C2058),"",Data!C2058)</f>
        <v>203</v>
      </c>
      <c r="D2058" s="1">
        <f>IF(ISBLANK(Data!D2058),"",Data!D2058)</f>
        <v>0</v>
      </c>
      <c r="E2058" s="1">
        <f>IF(ISBLANK(Data!E2058),"",Data!E2058)</f>
        <v>0</v>
      </c>
      <c r="F2058" s="1">
        <f>IF(ISBLANK(Data!F2058),"",Data!F2058)</f>
        <v>8</v>
      </c>
      <c r="G2058" s="1" t="str">
        <f>IF(ISBLANK(Data!$F2058),"",IF(Data!$F2058&gt;=1,TEXT(Data!G2058,"00"),""))</f>
        <v>00</v>
      </c>
      <c r="H2058" s="1" t="str">
        <f>IF(ISBLANK(Data!$F2058),"",IF(Data!$F2058&gt;=2,TEXT(Data!H2058,"00"),""))</f>
        <v>00</v>
      </c>
      <c r="I2058" s="1" t="str">
        <f>IF(ISBLANK(Data!$F2058),"",IF(Data!$F2058&gt;=3,TEXT(Data!I2058,"00"),""))</f>
        <v>00</v>
      </c>
      <c r="J2058" s="1" t="str">
        <f>IF(ISBLANK(Data!$F2058),"",IF(Data!$F2058&gt;=4,TEXT(Data!J2058,"00"),""))</f>
        <v>00</v>
      </c>
      <c r="K2058" s="1" t="str">
        <f>IF(ISBLANK(Data!$F2058),"",IF(Data!$F2058&gt;=5,TEXT(Data!K2058,"00"),""))</f>
        <v>00</v>
      </c>
      <c r="L2058" s="1" t="str">
        <f>IF(ISBLANK(Data!$F2058),"",IF(Data!$F2058&gt;=6,TEXT(Data!L2058,"00"),""))</f>
        <v>00</v>
      </c>
      <c r="M2058" s="1" t="str">
        <f>IF(ISBLANK(Data!$F2058),"",IF(Data!$F2058&gt;=7,TEXT(Data!M2058,"00"),""))</f>
        <v>00</v>
      </c>
      <c r="N2058" s="1" t="str">
        <f>IF(ISBLANK(Data!$F2058),"",IF(Data!$F2058&gt;=8,TEXT(Data!N2058,"00"),""))</f>
        <v>00</v>
      </c>
    </row>
    <row r="2059" ht="14.25">
      <c r="A2059" s="1">
        <f>IF(ISBLANK(Data!A2059),"",Data!A2059)</f>
        <v>200872</v>
      </c>
      <c r="B2059" s="1">
        <f>IF(ISBLANK(Data!B2059),"",Data!B2059)</f>
        <v>1</v>
      </c>
      <c r="C2059" s="1">
        <f>IF(ISBLANK(Data!C2059),"",Data!C2059)</f>
        <v>400</v>
      </c>
      <c r="D2059" s="1">
        <f>IF(ISBLANK(Data!D2059),"",Data!D2059)</f>
        <v>0</v>
      </c>
      <c r="E2059" s="1">
        <f>IF(ISBLANK(Data!E2059),"",Data!E2059)</f>
        <v>0</v>
      </c>
      <c r="F2059" s="1">
        <f>IF(ISBLANK(Data!F2059),"",Data!F2059)</f>
        <v>8</v>
      </c>
      <c r="G2059" s="1" t="str">
        <f>IF(ISBLANK(Data!$F2059),"",IF(Data!$F2059&gt;=1,TEXT(Data!G2059,"00"),""))</f>
        <v>01</v>
      </c>
      <c r="H2059" s="1" t="str">
        <f>IF(ISBLANK(Data!$F2059),"",IF(Data!$F2059&gt;=2,TEXT(Data!H2059,"00"),""))</f>
        <v>00</v>
      </c>
      <c r="I2059" s="1" t="str">
        <f>IF(ISBLANK(Data!$F2059),"",IF(Data!$F2059&gt;=3,TEXT(Data!I2059,"00"),""))</f>
        <v>4c</v>
      </c>
      <c r="J2059" s="1" t="str">
        <f>IF(ISBLANK(Data!$F2059),"",IF(Data!$F2059&gt;=4,TEXT(Data!J2059,"00"),""))</f>
        <v>00</v>
      </c>
      <c r="K2059" s="1" t="str">
        <f>IF(ISBLANK(Data!$F2059),"",IF(Data!$F2059&gt;=5,TEXT(Data!K2059,"00"),""))</f>
        <v>00</v>
      </c>
      <c r="L2059" s="1" t="str">
        <f>IF(ISBLANK(Data!$F2059),"",IF(Data!$F2059&gt;=6,TEXT(Data!L2059,"00"),""))</f>
        <v>00</v>
      </c>
      <c r="M2059" s="1" t="str">
        <f>IF(ISBLANK(Data!$F2059),"",IF(Data!$F2059&gt;=7,TEXT(Data!M2059,"00"),""))</f>
        <v>00</v>
      </c>
      <c r="N2059" s="1" t="str">
        <f>IF(ISBLANK(Data!$F2059),"",IF(Data!$F2059&gt;=8,TEXT(Data!N2059,"00"),""))</f>
        <v>00</v>
      </c>
    </row>
    <row r="2060" ht="14.25">
      <c r="A2060" s="1">
        <f>IF(ISBLANK(Data!A2060),"",Data!A2060)</f>
        <v>200881</v>
      </c>
      <c r="B2060" s="1">
        <f>IF(ISBLANK(Data!B2060),"",Data!B2060)</f>
        <v>0</v>
      </c>
      <c r="C2060" s="1">
        <f>IF(ISBLANK(Data!C2060),"",Data!C2060)</f>
        <v>300</v>
      </c>
      <c r="D2060" s="1">
        <f>IF(ISBLANK(Data!D2060),"",Data!D2060)</f>
        <v>0</v>
      </c>
      <c r="E2060" s="1">
        <f>IF(ISBLANK(Data!E2060),"",Data!E2060)</f>
        <v>0</v>
      </c>
      <c r="F2060" s="1">
        <f>IF(ISBLANK(Data!F2060),"",Data!F2060)</f>
        <v>8</v>
      </c>
      <c r="G2060" s="1" t="str">
        <f>IF(ISBLANK(Data!$F2060),"",IF(Data!$F2060&gt;=1,TEXT(Data!G2060,"00"),""))</f>
        <v>03</v>
      </c>
      <c r="H2060" s="1" t="str">
        <f>IF(ISBLANK(Data!$F2060),"",IF(Data!$F2060&gt;=2,TEXT(Data!H2060,"00"),""))</f>
        <v>5a</v>
      </c>
      <c r="I2060" s="1" t="str">
        <f>IF(ISBLANK(Data!$F2060),"",IF(Data!$F2060&gt;=3,TEXT(Data!I2060,"00"),""))</f>
        <v>64</v>
      </c>
      <c r="J2060" s="1" t="str">
        <f>IF(ISBLANK(Data!$F2060),"",IF(Data!$F2060&gt;=4,TEXT(Data!J2060,"00"),""))</f>
        <v>5a</v>
      </c>
      <c r="K2060" s="1" t="str">
        <f>IF(ISBLANK(Data!$F2060),"",IF(Data!$F2060&gt;=5,TEXT(Data!K2060,"00"),""))</f>
        <v>64</v>
      </c>
      <c r="L2060" s="1" t="str">
        <f>IF(ISBLANK(Data!$F2060),"",IF(Data!$F2060&gt;=6,TEXT(Data!L2060,"00"),""))</f>
        <v>00</v>
      </c>
      <c r="M2060" s="1" t="str">
        <f>IF(ISBLANK(Data!$F2060),"",IF(Data!$F2060&gt;=7,TEXT(Data!M2060,"00"),""))</f>
        <v>64</v>
      </c>
      <c r="N2060" s="1" t="str">
        <f>IF(ISBLANK(Data!$F2060),"",IF(Data!$F2060&gt;=8,TEXT(Data!N2060,"00"),""))</f>
        <v>ab</v>
      </c>
    </row>
    <row r="2061" ht="14.25">
      <c r="A2061" s="1">
        <f>IF(ISBLANK(Data!A2061),"",Data!A2061)</f>
        <v>200881</v>
      </c>
      <c r="B2061" s="1">
        <f>IF(ISBLANK(Data!B2061),"",Data!B2061)</f>
        <v>0</v>
      </c>
      <c r="C2061" s="1">
        <f>IF(ISBLANK(Data!C2061),"",Data!C2061)</f>
        <v>301</v>
      </c>
      <c r="D2061" s="1">
        <f>IF(ISBLANK(Data!D2061),"",Data!D2061)</f>
        <v>0</v>
      </c>
      <c r="E2061" s="1">
        <f>IF(ISBLANK(Data!E2061),"",Data!E2061)</f>
        <v>0</v>
      </c>
      <c r="F2061" s="1">
        <f>IF(ISBLANK(Data!F2061),"",Data!F2061)</f>
        <v>3</v>
      </c>
      <c r="G2061" s="1" t="str">
        <f>IF(ISBLANK(Data!$F2061),"",IF(Data!$F2061&gt;=1,TEXT(Data!G2061,"00"),""))</f>
        <v>43</v>
      </c>
      <c r="H2061" s="1" t="str">
        <f>IF(ISBLANK(Data!$F2061),"",IF(Data!$F2061&gt;=2,TEXT(Data!H2061,"00"),""))</f>
        <v>b</v>
      </c>
      <c r="I2061" s="1" t="str">
        <f>IF(ISBLANK(Data!$F2061),"",IF(Data!$F2061&gt;=3,TEXT(Data!I2061,"00"),""))</f>
        <v>00</v>
      </c>
      <c r="J2061" s="1" t="str">
        <f>IF(ISBLANK(Data!$F2061),"",IF(Data!$F2061&gt;=4,TEXT(Data!J2061,"00"),""))</f>
        <v/>
      </c>
      <c r="K2061" s="1" t="str">
        <f>IF(ISBLANK(Data!$F2061),"",IF(Data!$F2061&gt;=5,TEXT(Data!K2061,"00"),""))</f>
        <v/>
      </c>
      <c r="L2061" s="1" t="str">
        <f>IF(ISBLANK(Data!$F2061),"",IF(Data!$F2061&gt;=6,TEXT(Data!L2061,"00"),""))</f>
        <v/>
      </c>
      <c r="M2061" s="1" t="str">
        <f>IF(ISBLANK(Data!$F2061),"",IF(Data!$F2061&gt;=7,TEXT(Data!M2061,"00"),""))</f>
        <v/>
      </c>
      <c r="N2061" s="1" t="str">
        <f>IF(ISBLANK(Data!$F2061),"",IF(Data!$F2061&gt;=8,TEXT(Data!N2061,"00"),""))</f>
        <v/>
      </c>
    </row>
    <row r="2062" ht="14.25">
      <c r="A2062" s="1">
        <f>IF(ISBLANK(Data!A2062),"",Data!A2062)</f>
        <v>200931</v>
      </c>
      <c r="B2062" s="1">
        <f>IF(ISBLANK(Data!B2062),"",Data!B2062)</f>
        <v>0</v>
      </c>
      <c r="C2062" s="1">
        <f>IF(ISBLANK(Data!C2062),"",Data!C2062)</f>
        <v>300</v>
      </c>
      <c r="D2062" s="1">
        <f>IF(ISBLANK(Data!D2062),"",Data!D2062)</f>
        <v>0</v>
      </c>
      <c r="E2062" s="1">
        <f>IF(ISBLANK(Data!E2062),"",Data!E2062)</f>
        <v>0</v>
      </c>
      <c r="F2062" s="1">
        <f>IF(ISBLANK(Data!F2062),"",Data!F2062)</f>
        <v>8</v>
      </c>
      <c r="G2062" s="1" t="str">
        <f>IF(ISBLANK(Data!$F2062),"",IF(Data!$F2062&gt;=1,TEXT(Data!G2062,"00"),""))</f>
        <v>03</v>
      </c>
      <c r="H2062" s="1" t="str">
        <f>IF(ISBLANK(Data!$F2062),"",IF(Data!$F2062&gt;=2,TEXT(Data!H2062,"00"),""))</f>
        <v>5a</v>
      </c>
      <c r="I2062" s="1" t="str">
        <f>IF(ISBLANK(Data!$F2062),"",IF(Data!$F2062&gt;=3,TEXT(Data!I2062,"00"),""))</f>
        <v>64</v>
      </c>
      <c r="J2062" s="1" t="str">
        <f>IF(ISBLANK(Data!$F2062),"",IF(Data!$F2062&gt;=4,TEXT(Data!J2062,"00"),""))</f>
        <v>5a</v>
      </c>
      <c r="K2062" s="1" t="str">
        <f>IF(ISBLANK(Data!$F2062),"",IF(Data!$F2062&gt;=5,TEXT(Data!K2062,"00"),""))</f>
        <v>64</v>
      </c>
      <c r="L2062" s="1" t="str">
        <f>IF(ISBLANK(Data!$F2062),"",IF(Data!$F2062&gt;=6,TEXT(Data!L2062,"00"),""))</f>
        <v>00</v>
      </c>
      <c r="M2062" s="1" t="str">
        <f>IF(ISBLANK(Data!$F2062),"",IF(Data!$F2062&gt;=7,TEXT(Data!M2062,"00"),""))</f>
        <v>64</v>
      </c>
      <c r="N2062" s="1" t="str">
        <f>IF(ISBLANK(Data!$F2062),"",IF(Data!$F2062&gt;=8,TEXT(Data!N2062,"00"),""))</f>
        <v>bc</v>
      </c>
    </row>
    <row r="2063" ht="14.25">
      <c r="A2063" s="1">
        <f>IF(ISBLANK(Data!A2063),"",Data!A2063)</f>
        <v>200932</v>
      </c>
      <c r="B2063" s="1">
        <f>IF(ISBLANK(Data!B2063),"",Data!B2063)</f>
        <v>0</v>
      </c>
      <c r="C2063" s="1">
        <f>IF(ISBLANK(Data!C2063),"",Data!C2063)</f>
        <v>301</v>
      </c>
      <c r="D2063" s="1">
        <f>IF(ISBLANK(Data!D2063),"",Data!D2063)</f>
        <v>0</v>
      </c>
      <c r="E2063" s="1">
        <f>IF(ISBLANK(Data!E2063),"",Data!E2063)</f>
        <v>0</v>
      </c>
      <c r="F2063" s="1">
        <f>IF(ISBLANK(Data!F2063),"",Data!F2063)</f>
        <v>3</v>
      </c>
      <c r="G2063" s="1" t="str">
        <f>IF(ISBLANK(Data!$F2063),"",IF(Data!$F2063&gt;=1,TEXT(Data!G2063,"00"),""))</f>
        <v>b5</v>
      </c>
      <c r="H2063" s="1" t="str">
        <f>IF(ISBLANK(Data!$F2063),"",IF(Data!$F2063&gt;=2,TEXT(Data!H2063,"00"),""))</f>
        <v>c</v>
      </c>
      <c r="I2063" s="1" t="str">
        <f>IF(ISBLANK(Data!$F2063),"",IF(Data!$F2063&gt;=3,TEXT(Data!I2063,"00"),""))</f>
        <v>00</v>
      </c>
      <c r="J2063" s="1" t="str">
        <f>IF(ISBLANK(Data!$F2063),"",IF(Data!$F2063&gt;=4,TEXT(Data!J2063,"00"),""))</f>
        <v/>
      </c>
      <c r="K2063" s="1" t="str">
        <f>IF(ISBLANK(Data!$F2063),"",IF(Data!$F2063&gt;=5,TEXT(Data!K2063,"00"),""))</f>
        <v/>
      </c>
      <c r="L2063" s="1" t="str">
        <f>IF(ISBLANK(Data!$F2063),"",IF(Data!$F2063&gt;=6,TEXT(Data!L2063,"00"),""))</f>
        <v/>
      </c>
      <c r="M2063" s="1" t="str">
        <f>IF(ISBLANK(Data!$F2063),"",IF(Data!$F2063&gt;=7,TEXT(Data!M2063,"00"),""))</f>
        <v/>
      </c>
      <c r="N2063" s="1" t="str">
        <f>IF(ISBLANK(Data!$F2063),"",IF(Data!$F2063&gt;=8,TEXT(Data!N2063,"00"),""))</f>
        <v/>
      </c>
    </row>
    <row r="2064" ht="14.25">
      <c r="A2064" s="1">
        <f>IF(ISBLANK(Data!A2064),"",Data!A2064)</f>
        <v>200946</v>
      </c>
      <c r="B2064" s="1">
        <f>IF(ISBLANK(Data!B2064),"",Data!B2064)</f>
        <v>1</v>
      </c>
      <c r="C2064" s="1">
        <f>IF(ISBLANK(Data!C2064),"",Data!C2064)</f>
        <v>201</v>
      </c>
      <c r="D2064" s="1">
        <f>IF(ISBLANK(Data!D2064),"",Data!D2064)</f>
        <v>0</v>
      </c>
      <c r="E2064" s="1">
        <f>IF(ISBLANK(Data!E2064),"",Data!E2064)</f>
        <v>0</v>
      </c>
      <c r="F2064" s="1">
        <f>IF(ISBLANK(Data!F2064),"",Data!F2064)</f>
        <v>6</v>
      </c>
      <c r="G2064" s="1" t="str">
        <f>IF(ISBLANK(Data!$F2064),"",IF(Data!$F2064&gt;=1,TEXT(Data!G2064,"00"),""))</f>
        <v>e</v>
      </c>
      <c r="H2064" s="1" t="str">
        <f>IF(ISBLANK(Data!$F2064),"",IF(Data!$F2064&gt;=2,TEXT(Data!H2064,"00"),""))</f>
        <v>06</v>
      </c>
      <c r="I2064" s="1" t="str">
        <f>IF(ISBLANK(Data!$F2064),"",IF(Data!$F2064&gt;=3,TEXT(Data!I2064,"00"),""))</f>
        <v>00</v>
      </c>
      <c r="J2064" s="1" t="str">
        <f>IF(ISBLANK(Data!$F2064),"",IF(Data!$F2064&gt;=4,TEXT(Data!J2064,"00"),""))</f>
        <v>00</v>
      </c>
      <c r="K2064" s="1" t="str">
        <f>IF(ISBLANK(Data!$F2064),"",IF(Data!$F2064&gt;=5,TEXT(Data!K2064,"00"),""))</f>
        <v>62</v>
      </c>
      <c r="L2064" s="1" t="str">
        <f>IF(ISBLANK(Data!$F2064),"",IF(Data!$F2064&gt;=6,TEXT(Data!L2064,"00"),""))</f>
        <v>00</v>
      </c>
      <c r="M2064" s="1" t="str">
        <f>IF(ISBLANK(Data!$F2064),"",IF(Data!$F2064&gt;=7,TEXT(Data!M2064,"00"),""))</f>
        <v/>
      </c>
      <c r="N2064" s="1" t="str">
        <f>IF(ISBLANK(Data!$F2064),"",IF(Data!$F2064&gt;=8,TEXT(Data!N2064,"00"),""))</f>
        <v/>
      </c>
    </row>
    <row r="2065" ht="14.25">
      <c r="A2065" s="1">
        <f>IF(ISBLANK(Data!A2065),"",Data!A2065)</f>
        <v>200952</v>
      </c>
      <c r="B2065" s="1">
        <f>IF(ISBLANK(Data!B2065),"",Data!B2065)</f>
        <v>1</v>
      </c>
      <c r="C2065" s="1">
        <f>IF(ISBLANK(Data!C2065),"",Data!C2065)</f>
        <v>401</v>
      </c>
      <c r="D2065" s="1">
        <f>IF(ISBLANK(Data!D2065),"",Data!D2065)</f>
        <v>0</v>
      </c>
      <c r="E2065" s="1">
        <f>IF(ISBLANK(Data!E2065),"",Data!E2065)</f>
        <v>0</v>
      </c>
      <c r="F2065" s="1">
        <f>IF(ISBLANK(Data!F2065),"",Data!F2065)</f>
        <v>8</v>
      </c>
      <c r="G2065" s="1" t="str">
        <f>IF(ISBLANK(Data!$F2065),"",IF(Data!$F2065&gt;=1,TEXT(Data!G2065,"00"),""))</f>
        <v>8d</v>
      </c>
      <c r="H2065" s="1" t="str">
        <f>IF(ISBLANK(Data!$F2065),"",IF(Data!$F2065&gt;=2,TEXT(Data!H2065,"00"),""))</f>
        <v>a0</v>
      </c>
      <c r="I2065" s="1" t="str">
        <f>IF(ISBLANK(Data!$F2065),"",IF(Data!$F2065&gt;=3,TEXT(Data!I2065,"00"),""))</f>
        <v>00</v>
      </c>
      <c r="J2065" s="1" t="str">
        <f>IF(ISBLANK(Data!$F2065),"",IF(Data!$F2065&gt;=4,TEXT(Data!J2065,"00"),""))</f>
        <v>00</v>
      </c>
      <c r="K2065" s="1" t="str">
        <f>IF(ISBLANK(Data!$F2065),"",IF(Data!$F2065&gt;=5,TEXT(Data!K2065,"00"),""))</f>
        <v>56</v>
      </c>
      <c r="L2065" s="1" t="str">
        <f>IF(ISBLANK(Data!$F2065),"",IF(Data!$F2065&gt;=6,TEXT(Data!L2065,"00"),""))</f>
        <v>00</v>
      </c>
      <c r="M2065" s="1" t="str">
        <f>IF(ISBLANK(Data!$F2065),"",IF(Data!$F2065&gt;=7,TEXT(Data!M2065,"00"),""))</f>
        <v>00</v>
      </c>
      <c r="N2065" s="1" t="str">
        <f>IF(ISBLANK(Data!$F2065),"",IF(Data!$F2065&gt;=8,TEXT(Data!N2065,"00"),""))</f>
        <v>00</v>
      </c>
    </row>
    <row r="2066" ht="14.25">
      <c r="A2066" s="1">
        <f>IF(ISBLANK(Data!A2066),"",Data!A2066)</f>
        <v>200958</v>
      </c>
      <c r="B2066" s="1">
        <f>IF(ISBLANK(Data!B2066),"",Data!B2066)</f>
        <v>1</v>
      </c>
      <c r="C2066" s="1">
        <f>IF(ISBLANK(Data!C2066),"",Data!C2066)</f>
        <v>203</v>
      </c>
      <c r="D2066" s="1">
        <f>IF(ISBLANK(Data!D2066),"",Data!D2066)</f>
        <v>0</v>
      </c>
      <c r="E2066" s="1">
        <f>IF(ISBLANK(Data!E2066),"",Data!E2066)</f>
        <v>0</v>
      </c>
      <c r="F2066" s="1">
        <f>IF(ISBLANK(Data!F2066),"",Data!F2066)</f>
        <v>8</v>
      </c>
      <c r="G2066" s="1" t="str">
        <f>IF(ISBLANK(Data!$F2066),"",IF(Data!$F2066&gt;=1,TEXT(Data!G2066,"00"),""))</f>
        <v>00</v>
      </c>
      <c r="H2066" s="1" t="str">
        <f>IF(ISBLANK(Data!$F2066),"",IF(Data!$F2066&gt;=2,TEXT(Data!H2066,"00"),""))</f>
        <v>00</v>
      </c>
      <c r="I2066" s="1" t="str">
        <f>IF(ISBLANK(Data!$F2066),"",IF(Data!$F2066&gt;=3,TEXT(Data!I2066,"00"),""))</f>
        <v>00</v>
      </c>
      <c r="J2066" s="1" t="str">
        <f>IF(ISBLANK(Data!$F2066),"",IF(Data!$F2066&gt;=4,TEXT(Data!J2066,"00"),""))</f>
        <v>00</v>
      </c>
      <c r="K2066" s="1" t="str">
        <f>IF(ISBLANK(Data!$F2066),"",IF(Data!$F2066&gt;=5,TEXT(Data!K2066,"00"),""))</f>
        <v>00</v>
      </c>
      <c r="L2066" s="1" t="str">
        <f>IF(ISBLANK(Data!$F2066),"",IF(Data!$F2066&gt;=6,TEXT(Data!L2066,"00"),""))</f>
        <v>00</v>
      </c>
      <c r="M2066" s="1" t="str">
        <f>IF(ISBLANK(Data!$F2066),"",IF(Data!$F2066&gt;=7,TEXT(Data!M2066,"00"),""))</f>
        <v>00</v>
      </c>
      <c r="N2066" s="1" t="str">
        <f>IF(ISBLANK(Data!$F2066),"",IF(Data!$F2066&gt;=8,TEXT(Data!N2066,"00"),""))</f>
        <v>00</v>
      </c>
    </row>
    <row r="2067" ht="14.25">
      <c r="A2067" s="1">
        <f>IF(ISBLANK(Data!A2067),"",Data!A2067)</f>
        <v>200972</v>
      </c>
      <c r="B2067" s="1">
        <f>IF(ISBLANK(Data!B2067),"",Data!B2067)</f>
        <v>1</v>
      </c>
      <c r="C2067" s="1">
        <f>IF(ISBLANK(Data!C2067),"",Data!C2067)</f>
        <v>400</v>
      </c>
      <c r="D2067" s="1">
        <f>IF(ISBLANK(Data!D2067),"",Data!D2067)</f>
        <v>0</v>
      </c>
      <c r="E2067" s="1">
        <f>IF(ISBLANK(Data!E2067),"",Data!E2067)</f>
        <v>0</v>
      </c>
      <c r="F2067" s="1">
        <f>IF(ISBLANK(Data!F2067),"",Data!F2067)</f>
        <v>8</v>
      </c>
      <c r="G2067" s="1" t="str">
        <f>IF(ISBLANK(Data!$F2067),"",IF(Data!$F2067&gt;=1,TEXT(Data!G2067,"00"),""))</f>
        <v>01</v>
      </c>
      <c r="H2067" s="1" t="str">
        <f>IF(ISBLANK(Data!$F2067),"",IF(Data!$F2067&gt;=2,TEXT(Data!H2067,"00"),""))</f>
        <v>00</v>
      </c>
      <c r="I2067" s="1" t="str">
        <f>IF(ISBLANK(Data!$F2067),"",IF(Data!$F2067&gt;=3,TEXT(Data!I2067,"00"),""))</f>
        <v>4c</v>
      </c>
      <c r="J2067" s="1" t="str">
        <f>IF(ISBLANK(Data!$F2067),"",IF(Data!$F2067&gt;=4,TEXT(Data!J2067,"00"),""))</f>
        <v>00</v>
      </c>
      <c r="K2067" s="1" t="str">
        <f>IF(ISBLANK(Data!$F2067),"",IF(Data!$F2067&gt;=5,TEXT(Data!K2067,"00"),""))</f>
        <v>00</v>
      </c>
      <c r="L2067" s="1" t="str">
        <f>IF(ISBLANK(Data!$F2067),"",IF(Data!$F2067&gt;=6,TEXT(Data!L2067,"00"),""))</f>
        <v>00</v>
      </c>
      <c r="M2067" s="1" t="str">
        <f>IF(ISBLANK(Data!$F2067),"",IF(Data!$F2067&gt;=7,TEXT(Data!M2067,"00"),""))</f>
        <v>00</v>
      </c>
      <c r="N2067" s="1" t="str">
        <f>IF(ISBLANK(Data!$F2067),"",IF(Data!$F2067&gt;=8,TEXT(Data!N2067,"00"),""))</f>
        <v>00</v>
      </c>
    </row>
    <row r="2068" ht="14.25">
      <c r="A2068" s="1">
        <f>IF(ISBLANK(Data!A2068),"",Data!A2068)</f>
        <v>200981</v>
      </c>
      <c r="B2068" s="1">
        <f>IF(ISBLANK(Data!B2068),"",Data!B2068)</f>
        <v>0</v>
      </c>
      <c r="C2068" s="1">
        <f>IF(ISBLANK(Data!C2068),"",Data!C2068)</f>
        <v>300</v>
      </c>
      <c r="D2068" s="1">
        <f>IF(ISBLANK(Data!D2068),"",Data!D2068)</f>
        <v>0</v>
      </c>
      <c r="E2068" s="1">
        <f>IF(ISBLANK(Data!E2068),"",Data!E2068)</f>
        <v>0</v>
      </c>
      <c r="F2068" s="1">
        <f>IF(ISBLANK(Data!F2068),"",Data!F2068)</f>
        <v>8</v>
      </c>
      <c r="G2068" s="1" t="str">
        <f>IF(ISBLANK(Data!$F2068),"",IF(Data!$F2068&gt;=1,TEXT(Data!G2068,"00"),""))</f>
        <v>03</v>
      </c>
      <c r="H2068" s="1" t="str">
        <f>IF(ISBLANK(Data!$F2068),"",IF(Data!$F2068&gt;=2,TEXT(Data!H2068,"00"),""))</f>
        <v>5a</v>
      </c>
      <c r="I2068" s="1" t="str">
        <f>IF(ISBLANK(Data!$F2068),"",IF(Data!$F2068&gt;=3,TEXT(Data!I2068,"00"),""))</f>
        <v>64</v>
      </c>
      <c r="J2068" s="1" t="str">
        <f>IF(ISBLANK(Data!$F2068),"",IF(Data!$F2068&gt;=4,TEXT(Data!J2068,"00"),""))</f>
        <v>5a</v>
      </c>
      <c r="K2068" s="1" t="str">
        <f>IF(ISBLANK(Data!$F2068),"",IF(Data!$F2068&gt;=5,TEXT(Data!K2068,"00"),""))</f>
        <v>64</v>
      </c>
      <c r="L2068" s="1" t="str">
        <f>IF(ISBLANK(Data!$F2068),"",IF(Data!$F2068&gt;=6,TEXT(Data!L2068,"00"),""))</f>
        <v>00</v>
      </c>
      <c r="M2068" s="1" t="str">
        <f>IF(ISBLANK(Data!$F2068),"",IF(Data!$F2068&gt;=7,TEXT(Data!M2068,"00"),""))</f>
        <v>64</v>
      </c>
      <c r="N2068" s="1" t="str">
        <f>IF(ISBLANK(Data!$F2068),"",IF(Data!$F2068&gt;=8,TEXT(Data!N2068,"00"),""))</f>
        <v>ad</v>
      </c>
    </row>
    <row r="2069" ht="14.25">
      <c r="A2069" s="1">
        <f>IF(ISBLANK(Data!A2069),"",Data!A2069)</f>
        <v>200982</v>
      </c>
      <c r="B2069" s="1">
        <f>IF(ISBLANK(Data!B2069),"",Data!B2069)</f>
        <v>0</v>
      </c>
      <c r="C2069" s="1">
        <f>IF(ISBLANK(Data!C2069),"",Data!C2069)</f>
        <v>301</v>
      </c>
      <c r="D2069" s="1">
        <f>IF(ISBLANK(Data!D2069),"",Data!D2069)</f>
        <v>0</v>
      </c>
      <c r="E2069" s="1">
        <f>IF(ISBLANK(Data!E2069),"",Data!E2069)</f>
        <v>0</v>
      </c>
      <c r="F2069" s="1">
        <f>IF(ISBLANK(Data!F2069),"",Data!F2069)</f>
        <v>3</v>
      </c>
      <c r="G2069" s="1" t="str">
        <f>IF(ISBLANK(Data!$F2069),"",IF(Data!$F2069&gt;=1,TEXT(Data!G2069,"00"),""))</f>
        <v>4e</v>
      </c>
      <c r="H2069" s="1" t="str">
        <f>IF(ISBLANK(Data!$F2069),"",IF(Data!$F2069&gt;=2,TEXT(Data!H2069,"00"),""))</f>
        <v>d</v>
      </c>
      <c r="I2069" s="1" t="str">
        <f>IF(ISBLANK(Data!$F2069),"",IF(Data!$F2069&gt;=3,TEXT(Data!I2069,"00"),""))</f>
        <v>00</v>
      </c>
      <c r="J2069" s="1" t="str">
        <f>IF(ISBLANK(Data!$F2069),"",IF(Data!$F2069&gt;=4,TEXT(Data!J2069,"00"),""))</f>
        <v/>
      </c>
      <c r="K2069" s="1" t="str">
        <f>IF(ISBLANK(Data!$F2069),"",IF(Data!$F2069&gt;=5,TEXT(Data!K2069,"00"),""))</f>
        <v/>
      </c>
      <c r="L2069" s="1" t="str">
        <f>IF(ISBLANK(Data!$F2069),"",IF(Data!$F2069&gt;=6,TEXT(Data!L2069,"00"),""))</f>
        <v/>
      </c>
      <c r="M2069" s="1" t="str">
        <f>IF(ISBLANK(Data!$F2069),"",IF(Data!$F2069&gt;=7,TEXT(Data!M2069,"00"),""))</f>
        <v/>
      </c>
      <c r="N2069" s="1" t="str">
        <f>IF(ISBLANK(Data!$F2069),"",IF(Data!$F2069&gt;=8,TEXT(Data!N2069,"00"),""))</f>
        <v/>
      </c>
    </row>
    <row r="2070" ht="14.25">
      <c r="A2070" s="1">
        <f>IF(ISBLANK(Data!A2070),"",Data!A2070)</f>
        <v>201031</v>
      </c>
      <c r="B2070" s="1">
        <f>IF(ISBLANK(Data!B2070),"",Data!B2070)</f>
        <v>0</v>
      </c>
      <c r="C2070" s="1">
        <f>IF(ISBLANK(Data!C2070),"",Data!C2070)</f>
        <v>300</v>
      </c>
      <c r="D2070" s="1">
        <f>IF(ISBLANK(Data!D2070),"",Data!D2070)</f>
        <v>0</v>
      </c>
      <c r="E2070" s="1">
        <f>IF(ISBLANK(Data!E2070),"",Data!E2070)</f>
        <v>0</v>
      </c>
      <c r="F2070" s="1">
        <f>IF(ISBLANK(Data!F2070),"",Data!F2070)</f>
        <v>8</v>
      </c>
      <c r="G2070" s="1" t="str">
        <f>IF(ISBLANK(Data!$F2070),"",IF(Data!$F2070&gt;=1,TEXT(Data!G2070,"00"),""))</f>
        <v>03</v>
      </c>
      <c r="H2070" s="1" t="str">
        <f>IF(ISBLANK(Data!$F2070),"",IF(Data!$F2070&gt;=2,TEXT(Data!H2070,"00"),""))</f>
        <v>5a</v>
      </c>
      <c r="I2070" s="1" t="str">
        <f>IF(ISBLANK(Data!$F2070),"",IF(Data!$F2070&gt;=3,TEXT(Data!I2070,"00"),""))</f>
        <v>64</v>
      </c>
      <c r="J2070" s="1" t="str">
        <f>IF(ISBLANK(Data!$F2070),"",IF(Data!$F2070&gt;=4,TEXT(Data!J2070,"00"),""))</f>
        <v>5a</v>
      </c>
      <c r="K2070" s="1" t="str">
        <f>IF(ISBLANK(Data!$F2070),"",IF(Data!$F2070&gt;=5,TEXT(Data!K2070,"00"),""))</f>
        <v>64</v>
      </c>
      <c r="L2070" s="1" t="str">
        <f>IF(ISBLANK(Data!$F2070),"",IF(Data!$F2070&gt;=6,TEXT(Data!L2070,"00"),""))</f>
        <v>00</v>
      </c>
      <c r="M2070" s="1" t="str">
        <f>IF(ISBLANK(Data!$F2070),"",IF(Data!$F2070&gt;=7,TEXT(Data!M2070,"00"),""))</f>
        <v>64</v>
      </c>
      <c r="N2070" s="1" t="str">
        <f>IF(ISBLANK(Data!$F2070),"",IF(Data!$F2070&gt;=8,TEXT(Data!N2070,"00"),""))</f>
        <v>be</v>
      </c>
    </row>
    <row r="2071" ht="14.25">
      <c r="A2071" s="1">
        <f>IF(ISBLANK(Data!A2071),"",Data!A2071)</f>
        <v>201032</v>
      </c>
      <c r="B2071" s="1">
        <f>IF(ISBLANK(Data!B2071),"",Data!B2071)</f>
        <v>0</v>
      </c>
      <c r="C2071" s="1">
        <f>IF(ISBLANK(Data!C2071),"",Data!C2071)</f>
        <v>301</v>
      </c>
      <c r="D2071" s="1">
        <f>IF(ISBLANK(Data!D2071),"",Data!D2071)</f>
        <v>0</v>
      </c>
      <c r="E2071" s="1">
        <f>IF(ISBLANK(Data!E2071),"",Data!E2071)</f>
        <v>0</v>
      </c>
      <c r="F2071" s="1">
        <f>IF(ISBLANK(Data!F2071),"",Data!F2071)</f>
        <v>3</v>
      </c>
      <c r="G2071" s="1" t="str">
        <f>IF(ISBLANK(Data!$F2071),"",IF(Data!$F2071&gt;=1,TEXT(Data!G2071,"00"),""))</f>
        <v>1d</v>
      </c>
      <c r="H2071" s="1" t="str">
        <f>IF(ISBLANK(Data!$F2071),"",IF(Data!$F2071&gt;=2,TEXT(Data!H2071,"00"),""))</f>
        <v>e</v>
      </c>
      <c r="I2071" s="1" t="str">
        <f>IF(ISBLANK(Data!$F2071),"",IF(Data!$F2071&gt;=3,TEXT(Data!I2071,"00"),""))</f>
        <v>00</v>
      </c>
      <c r="J2071" s="1" t="str">
        <f>IF(ISBLANK(Data!$F2071),"",IF(Data!$F2071&gt;=4,TEXT(Data!J2071,"00"),""))</f>
        <v/>
      </c>
      <c r="K2071" s="1" t="str">
        <f>IF(ISBLANK(Data!$F2071),"",IF(Data!$F2071&gt;=5,TEXT(Data!K2071,"00"),""))</f>
        <v/>
      </c>
      <c r="L2071" s="1" t="str">
        <f>IF(ISBLANK(Data!$F2071),"",IF(Data!$F2071&gt;=6,TEXT(Data!L2071,"00"),""))</f>
        <v/>
      </c>
      <c r="M2071" s="1" t="str">
        <f>IF(ISBLANK(Data!$F2071),"",IF(Data!$F2071&gt;=7,TEXT(Data!M2071,"00"),""))</f>
        <v/>
      </c>
      <c r="N2071" s="1" t="str">
        <f>IF(ISBLANK(Data!$F2071),"",IF(Data!$F2071&gt;=8,TEXT(Data!N2071,"00"),""))</f>
        <v/>
      </c>
    </row>
    <row r="2072" ht="14.25">
      <c r="A2072" s="1">
        <f>IF(ISBLANK(Data!A2072),"",Data!A2072)</f>
        <v>201046</v>
      </c>
      <c r="B2072" s="1">
        <f>IF(ISBLANK(Data!B2072),"",Data!B2072)</f>
        <v>1</v>
      </c>
      <c r="C2072" s="1">
        <f>IF(ISBLANK(Data!C2072),"",Data!C2072)</f>
        <v>201</v>
      </c>
      <c r="D2072" s="1">
        <f>IF(ISBLANK(Data!D2072),"",Data!D2072)</f>
        <v>0</v>
      </c>
      <c r="E2072" s="1">
        <f>IF(ISBLANK(Data!E2072),"",Data!E2072)</f>
        <v>0</v>
      </c>
      <c r="F2072" s="1">
        <f>IF(ISBLANK(Data!F2072),"",Data!F2072)</f>
        <v>6</v>
      </c>
      <c r="G2072" s="1" t="str">
        <f>IF(ISBLANK(Data!$F2072),"",IF(Data!$F2072&gt;=1,TEXT(Data!G2072,"00"),""))</f>
        <v>e</v>
      </c>
      <c r="H2072" s="1" t="str">
        <f>IF(ISBLANK(Data!$F2072),"",IF(Data!$F2072&gt;=2,TEXT(Data!H2072,"00"),""))</f>
        <v>06</v>
      </c>
      <c r="I2072" s="1" t="str">
        <f>IF(ISBLANK(Data!$F2072),"",IF(Data!$F2072&gt;=3,TEXT(Data!I2072,"00"),""))</f>
        <v>00</v>
      </c>
      <c r="J2072" s="1" t="str">
        <f>IF(ISBLANK(Data!$F2072),"",IF(Data!$F2072&gt;=4,TEXT(Data!J2072,"00"),""))</f>
        <v>00</v>
      </c>
      <c r="K2072" s="1" t="str">
        <f>IF(ISBLANK(Data!$F2072),"",IF(Data!$F2072&gt;=5,TEXT(Data!K2072,"00"),""))</f>
        <v>62</v>
      </c>
      <c r="L2072" s="1" t="str">
        <f>IF(ISBLANK(Data!$F2072),"",IF(Data!$F2072&gt;=6,TEXT(Data!L2072,"00"),""))</f>
        <v>00</v>
      </c>
      <c r="M2072" s="1" t="str">
        <f>IF(ISBLANK(Data!$F2072),"",IF(Data!$F2072&gt;=7,TEXT(Data!M2072,"00"),""))</f>
        <v/>
      </c>
      <c r="N2072" s="1" t="str">
        <f>IF(ISBLANK(Data!$F2072),"",IF(Data!$F2072&gt;=8,TEXT(Data!N2072,"00"),""))</f>
        <v/>
      </c>
    </row>
    <row r="2073" ht="14.25">
      <c r="A2073" s="1">
        <f>IF(ISBLANK(Data!A2073),"",Data!A2073)</f>
        <v>201052</v>
      </c>
      <c r="B2073" s="1">
        <f>IF(ISBLANK(Data!B2073),"",Data!B2073)</f>
        <v>1</v>
      </c>
      <c r="C2073" s="1">
        <f>IF(ISBLANK(Data!C2073),"",Data!C2073)</f>
        <v>401</v>
      </c>
      <c r="D2073" s="1">
        <f>IF(ISBLANK(Data!D2073),"",Data!D2073)</f>
        <v>0</v>
      </c>
      <c r="E2073" s="1">
        <f>IF(ISBLANK(Data!E2073),"",Data!E2073)</f>
        <v>0</v>
      </c>
      <c r="F2073" s="1">
        <f>IF(ISBLANK(Data!F2073),"",Data!F2073)</f>
        <v>8</v>
      </c>
      <c r="G2073" s="1" t="str">
        <f>IF(ISBLANK(Data!$F2073),"",IF(Data!$F2073&gt;=1,TEXT(Data!G2073,"00"),""))</f>
        <v>8d</v>
      </c>
      <c r="H2073" s="1" t="str">
        <f>IF(ISBLANK(Data!$F2073),"",IF(Data!$F2073&gt;=2,TEXT(Data!H2073,"00"),""))</f>
        <v>a0</v>
      </c>
      <c r="I2073" s="1" t="str">
        <f>IF(ISBLANK(Data!$F2073),"",IF(Data!$F2073&gt;=3,TEXT(Data!I2073,"00"),""))</f>
        <v>00</v>
      </c>
      <c r="J2073" s="1" t="str">
        <f>IF(ISBLANK(Data!$F2073),"",IF(Data!$F2073&gt;=4,TEXT(Data!J2073,"00"),""))</f>
        <v>00</v>
      </c>
      <c r="K2073" s="1" t="str">
        <f>IF(ISBLANK(Data!$F2073),"",IF(Data!$F2073&gt;=5,TEXT(Data!K2073,"00"),""))</f>
        <v>56</v>
      </c>
      <c r="L2073" s="1" t="str">
        <f>IF(ISBLANK(Data!$F2073),"",IF(Data!$F2073&gt;=6,TEXT(Data!L2073,"00"),""))</f>
        <v>00</v>
      </c>
      <c r="M2073" s="1" t="str">
        <f>IF(ISBLANK(Data!$F2073),"",IF(Data!$F2073&gt;=7,TEXT(Data!M2073,"00"),""))</f>
        <v>00</v>
      </c>
      <c r="N2073" s="1" t="str">
        <f>IF(ISBLANK(Data!$F2073),"",IF(Data!$F2073&gt;=8,TEXT(Data!N2073,"00"),""))</f>
        <v>00</v>
      </c>
    </row>
    <row r="2074" ht="14.25">
      <c r="A2074" s="1">
        <f>IF(ISBLANK(Data!A2074),"",Data!A2074)</f>
        <v>201058</v>
      </c>
      <c r="B2074" s="1">
        <f>IF(ISBLANK(Data!B2074),"",Data!B2074)</f>
        <v>1</v>
      </c>
      <c r="C2074" s="1">
        <f>IF(ISBLANK(Data!C2074),"",Data!C2074)</f>
        <v>203</v>
      </c>
      <c r="D2074" s="1">
        <f>IF(ISBLANK(Data!D2074),"",Data!D2074)</f>
        <v>0</v>
      </c>
      <c r="E2074" s="1">
        <f>IF(ISBLANK(Data!E2074),"",Data!E2074)</f>
        <v>0</v>
      </c>
      <c r="F2074" s="1">
        <f>IF(ISBLANK(Data!F2074),"",Data!F2074)</f>
        <v>8</v>
      </c>
      <c r="G2074" s="1" t="str">
        <f>IF(ISBLANK(Data!$F2074),"",IF(Data!$F2074&gt;=1,TEXT(Data!G2074,"00"),""))</f>
        <v>00</v>
      </c>
      <c r="H2074" s="1" t="str">
        <f>IF(ISBLANK(Data!$F2074),"",IF(Data!$F2074&gt;=2,TEXT(Data!H2074,"00"),""))</f>
        <v>00</v>
      </c>
      <c r="I2074" s="1" t="str">
        <f>IF(ISBLANK(Data!$F2074),"",IF(Data!$F2074&gt;=3,TEXT(Data!I2074,"00"),""))</f>
        <v>00</v>
      </c>
      <c r="J2074" s="1" t="str">
        <f>IF(ISBLANK(Data!$F2074),"",IF(Data!$F2074&gt;=4,TEXT(Data!J2074,"00"),""))</f>
        <v>00</v>
      </c>
      <c r="K2074" s="1" t="str">
        <f>IF(ISBLANK(Data!$F2074),"",IF(Data!$F2074&gt;=5,TEXT(Data!K2074,"00"),""))</f>
        <v>00</v>
      </c>
      <c r="L2074" s="1" t="str">
        <f>IF(ISBLANK(Data!$F2074),"",IF(Data!$F2074&gt;=6,TEXT(Data!L2074,"00"),""))</f>
        <v>00</v>
      </c>
      <c r="M2074" s="1" t="str">
        <f>IF(ISBLANK(Data!$F2074),"",IF(Data!$F2074&gt;=7,TEXT(Data!M2074,"00"),""))</f>
        <v>00</v>
      </c>
      <c r="N2074" s="1" t="str">
        <f>IF(ISBLANK(Data!$F2074),"",IF(Data!$F2074&gt;=8,TEXT(Data!N2074,"00"),""))</f>
        <v>00</v>
      </c>
    </row>
    <row r="2075" ht="14.25">
      <c r="A2075" s="1">
        <f>IF(ISBLANK(Data!A2075),"",Data!A2075)</f>
        <v>201072</v>
      </c>
      <c r="B2075" s="1">
        <f>IF(ISBLANK(Data!B2075),"",Data!B2075)</f>
        <v>1</v>
      </c>
      <c r="C2075" s="1">
        <f>IF(ISBLANK(Data!C2075),"",Data!C2075)</f>
        <v>400</v>
      </c>
      <c r="D2075" s="1">
        <f>IF(ISBLANK(Data!D2075),"",Data!D2075)</f>
        <v>0</v>
      </c>
      <c r="E2075" s="1">
        <f>IF(ISBLANK(Data!E2075),"",Data!E2075)</f>
        <v>0</v>
      </c>
      <c r="F2075" s="1">
        <f>IF(ISBLANK(Data!F2075),"",Data!F2075)</f>
        <v>8</v>
      </c>
      <c r="G2075" s="1" t="str">
        <f>IF(ISBLANK(Data!$F2075),"",IF(Data!$F2075&gt;=1,TEXT(Data!G2075,"00"),""))</f>
        <v>01</v>
      </c>
      <c r="H2075" s="1" t="str">
        <f>IF(ISBLANK(Data!$F2075),"",IF(Data!$F2075&gt;=2,TEXT(Data!H2075,"00"),""))</f>
        <v>00</v>
      </c>
      <c r="I2075" s="1" t="str">
        <f>IF(ISBLANK(Data!$F2075),"",IF(Data!$F2075&gt;=3,TEXT(Data!I2075,"00"),""))</f>
        <v>4c</v>
      </c>
      <c r="J2075" s="1" t="str">
        <f>IF(ISBLANK(Data!$F2075),"",IF(Data!$F2075&gt;=4,TEXT(Data!J2075,"00"),""))</f>
        <v>00</v>
      </c>
      <c r="K2075" s="1" t="str">
        <f>IF(ISBLANK(Data!$F2075),"",IF(Data!$F2075&gt;=5,TEXT(Data!K2075,"00"),""))</f>
        <v>00</v>
      </c>
      <c r="L2075" s="1" t="str">
        <f>IF(ISBLANK(Data!$F2075),"",IF(Data!$F2075&gt;=6,TEXT(Data!L2075,"00"),""))</f>
        <v>00</v>
      </c>
      <c r="M2075" s="1" t="str">
        <f>IF(ISBLANK(Data!$F2075),"",IF(Data!$F2075&gt;=7,TEXT(Data!M2075,"00"),""))</f>
        <v>00</v>
      </c>
      <c r="N2075" s="1" t="str">
        <f>IF(ISBLANK(Data!$F2075),"",IF(Data!$F2075&gt;=8,TEXT(Data!N2075,"00"),""))</f>
        <v>00</v>
      </c>
    </row>
    <row r="2076" ht="14.25">
      <c r="A2076" s="1">
        <f>IF(ISBLANK(Data!A2076),"",Data!A2076)</f>
        <v>201081</v>
      </c>
      <c r="B2076" s="1">
        <f>IF(ISBLANK(Data!B2076),"",Data!B2076)</f>
        <v>0</v>
      </c>
      <c r="C2076" s="1">
        <f>IF(ISBLANK(Data!C2076),"",Data!C2076)</f>
        <v>300</v>
      </c>
      <c r="D2076" s="1">
        <f>IF(ISBLANK(Data!D2076),"",Data!D2076)</f>
        <v>0</v>
      </c>
      <c r="E2076" s="1">
        <f>IF(ISBLANK(Data!E2076),"",Data!E2076)</f>
        <v>0</v>
      </c>
      <c r="F2076" s="1">
        <f>IF(ISBLANK(Data!F2076),"",Data!F2076)</f>
        <v>8</v>
      </c>
      <c r="G2076" s="1" t="str">
        <f>IF(ISBLANK(Data!$F2076),"",IF(Data!$F2076&gt;=1,TEXT(Data!G2076,"00"),""))</f>
        <v>03</v>
      </c>
      <c r="H2076" s="1" t="str">
        <f>IF(ISBLANK(Data!$F2076),"",IF(Data!$F2076&gt;=2,TEXT(Data!H2076,"00"),""))</f>
        <v>5a</v>
      </c>
      <c r="I2076" s="1" t="str">
        <f>IF(ISBLANK(Data!$F2076),"",IF(Data!$F2076&gt;=3,TEXT(Data!I2076,"00"),""))</f>
        <v>64</v>
      </c>
      <c r="J2076" s="1" t="str">
        <f>IF(ISBLANK(Data!$F2076),"",IF(Data!$F2076&gt;=4,TEXT(Data!J2076,"00"),""))</f>
        <v>5a</v>
      </c>
      <c r="K2076" s="1" t="str">
        <f>IF(ISBLANK(Data!$F2076),"",IF(Data!$F2076&gt;=5,TEXT(Data!K2076,"00"),""))</f>
        <v>64</v>
      </c>
      <c r="L2076" s="1" t="str">
        <f>IF(ISBLANK(Data!$F2076),"",IF(Data!$F2076&gt;=6,TEXT(Data!L2076,"00"),""))</f>
        <v>00</v>
      </c>
      <c r="M2076" s="1" t="str">
        <f>IF(ISBLANK(Data!$F2076),"",IF(Data!$F2076&gt;=7,TEXT(Data!M2076,"00"),""))</f>
        <v>64</v>
      </c>
      <c r="N2076" s="1" t="str">
        <f>IF(ISBLANK(Data!$F2076),"",IF(Data!$F2076&gt;=8,TEXT(Data!N2076,"00"),""))</f>
        <v>af</v>
      </c>
    </row>
    <row r="2077" ht="14.25">
      <c r="A2077" s="1">
        <f>IF(ISBLANK(Data!A2077),"",Data!A2077)</f>
        <v>201082</v>
      </c>
      <c r="B2077" s="1">
        <f>IF(ISBLANK(Data!B2077),"",Data!B2077)</f>
        <v>0</v>
      </c>
      <c r="C2077" s="1">
        <f>IF(ISBLANK(Data!C2077),"",Data!C2077)</f>
        <v>301</v>
      </c>
      <c r="D2077" s="1">
        <f>IF(ISBLANK(Data!D2077),"",Data!D2077)</f>
        <v>0</v>
      </c>
      <c r="E2077" s="1">
        <f>IF(ISBLANK(Data!E2077),"",Data!E2077)</f>
        <v>0</v>
      </c>
      <c r="F2077" s="1">
        <f>IF(ISBLANK(Data!F2077),"",Data!F2077)</f>
        <v>3</v>
      </c>
      <c r="G2077" s="1" t="str">
        <f>IF(ISBLANK(Data!$F2077),"",IF(Data!$F2077&gt;=1,TEXT(Data!G2077,"00"),""))</f>
        <v>e8</v>
      </c>
      <c r="H2077" s="1" t="str">
        <f>IF(ISBLANK(Data!$F2077),"",IF(Data!$F2077&gt;=2,TEXT(Data!H2077,"00"),""))</f>
        <v>f</v>
      </c>
      <c r="I2077" s="1" t="str">
        <f>IF(ISBLANK(Data!$F2077),"",IF(Data!$F2077&gt;=3,TEXT(Data!I2077,"00"),""))</f>
        <v>00</v>
      </c>
      <c r="J2077" s="1" t="str">
        <f>IF(ISBLANK(Data!$F2077),"",IF(Data!$F2077&gt;=4,TEXT(Data!J2077,"00"),""))</f>
        <v/>
      </c>
      <c r="K2077" s="1" t="str">
        <f>IF(ISBLANK(Data!$F2077),"",IF(Data!$F2077&gt;=5,TEXT(Data!K2077,"00"),""))</f>
        <v/>
      </c>
      <c r="L2077" s="1" t="str">
        <f>IF(ISBLANK(Data!$F2077),"",IF(Data!$F2077&gt;=6,TEXT(Data!L2077,"00"),""))</f>
        <v/>
      </c>
      <c r="M2077" s="1" t="str">
        <f>IF(ISBLANK(Data!$F2077),"",IF(Data!$F2077&gt;=7,TEXT(Data!M2077,"00"),""))</f>
        <v/>
      </c>
      <c r="N2077" s="1" t="str">
        <f>IF(ISBLANK(Data!$F2077),"",IF(Data!$F2077&gt;=8,TEXT(Data!N2077,"00"),""))</f>
        <v/>
      </c>
    </row>
    <row r="2078" ht="14.25">
      <c r="A2078" s="1">
        <f>IF(ISBLANK(Data!A2078),"",Data!A2078)</f>
        <v>201132</v>
      </c>
      <c r="B2078" s="1">
        <f>IF(ISBLANK(Data!B2078),"",Data!B2078)</f>
        <v>0</v>
      </c>
      <c r="C2078" s="1">
        <f>IF(ISBLANK(Data!C2078),"",Data!C2078)</f>
        <v>300</v>
      </c>
      <c r="D2078" s="1">
        <f>IF(ISBLANK(Data!D2078),"",Data!D2078)</f>
        <v>0</v>
      </c>
      <c r="E2078" s="1">
        <f>IF(ISBLANK(Data!E2078),"",Data!E2078)</f>
        <v>0</v>
      </c>
      <c r="F2078" s="1">
        <f>IF(ISBLANK(Data!F2078),"",Data!F2078)</f>
        <v>8</v>
      </c>
      <c r="G2078" s="1" t="str">
        <f>IF(ISBLANK(Data!$F2078),"",IF(Data!$F2078&gt;=1,TEXT(Data!G2078,"00"),""))</f>
        <v>03</v>
      </c>
      <c r="H2078" s="1" t="str">
        <f>IF(ISBLANK(Data!$F2078),"",IF(Data!$F2078&gt;=2,TEXT(Data!H2078,"00"),""))</f>
        <v>5a</v>
      </c>
      <c r="I2078" s="1" t="str">
        <f>IF(ISBLANK(Data!$F2078),"",IF(Data!$F2078&gt;=3,TEXT(Data!I2078,"00"),""))</f>
        <v>64</v>
      </c>
      <c r="J2078" s="1" t="str">
        <f>IF(ISBLANK(Data!$F2078),"",IF(Data!$F2078&gt;=4,TEXT(Data!J2078,"00"),""))</f>
        <v>5a</v>
      </c>
      <c r="K2078" s="1" t="str">
        <f>IF(ISBLANK(Data!$F2078),"",IF(Data!$F2078&gt;=5,TEXT(Data!K2078,"00"),""))</f>
        <v>64</v>
      </c>
      <c r="L2078" s="1" t="str">
        <f>IF(ISBLANK(Data!$F2078),"",IF(Data!$F2078&gt;=6,TEXT(Data!L2078,"00"),""))</f>
        <v>00</v>
      </c>
      <c r="M2078" s="1" t="str">
        <f>IF(ISBLANK(Data!$F2078),"",IF(Data!$F2078&gt;=7,TEXT(Data!M2078,"00"),""))</f>
        <v>64</v>
      </c>
      <c r="N2078" s="1" t="str">
        <f>IF(ISBLANK(Data!$F2078),"",IF(Data!$F2078&gt;=8,TEXT(Data!N2078,"00"),""))</f>
        <v>30</v>
      </c>
    </row>
    <row r="2079" ht="14.25">
      <c r="A2079" s="1">
        <f>IF(ISBLANK(Data!A2079),"",Data!A2079)</f>
        <v>201132</v>
      </c>
      <c r="B2079" s="1">
        <f>IF(ISBLANK(Data!B2079),"",Data!B2079)</f>
        <v>1</v>
      </c>
      <c r="C2079" s="1">
        <f>IF(ISBLANK(Data!C2079),"",Data!C2079)</f>
        <v>403</v>
      </c>
      <c r="D2079" s="1">
        <f>IF(ISBLANK(Data!D2079),"",Data!D2079)</f>
        <v>0</v>
      </c>
      <c r="E2079" s="1">
        <f>IF(ISBLANK(Data!E2079),"",Data!E2079)</f>
        <v>0</v>
      </c>
      <c r="F2079" s="1">
        <f>IF(ISBLANK(Data!F2079),"",Data!F2079)</f>
        <v>8</v>
      </c>
      <c r="G2079" s="1" t="str">
        <f>IF(ISBLANK(Data!$F2079),"",IF(Data!$F2079&gt;=1,TEXT(Data!G2079,"00"),""))</f>
        <v>63</v>
      </c>
      <c r="H2079" s="1" t="str">
        <f>IF(ISBLANK(Data!$F2079),"",IF(Data!$F2079&gt;=2,TEXT(Data!H2079,"00"),""))</f>
        <v>00</v>
      </c>
      <c r="I2079" s="1" t="str">
        <f>IF(ISBLANK(Data!$F2079),"",IF(Data!$F2079&gt;=3,TEXT(Data!I2079,"00"),""))</f>
        <v>00</v>
      </c>
      <c r="J2079" s="1" t="str">
        <f>IF(ISBLANK(Data!$F2079),"",IF(Data!$F2079&gt;=4,TEXT(Data!J2079,"00"),""))</f>
        <v>00</v>
      </c>
      <c r="K2079" s="1" t="str">
        <f>IF(ISBLANK(Data!$F2079),"",IF(Data!$F2079&gt;=5,TEXT(Data!K2079,"00"),""))</f>
        <v>20</v>
      </c>
      <c r="L2079" s="1" t="str">
        <f>IF(ISBLANK(Data!$F2079),"",IF(Data!$F2079&gt;=6,TEXT(Data!L2079,"00"),""))</f>
        <v>e2</v>
      </c>
      <c r="M2079" s="1" t="str">
        <f>IF(ISBLANK(Data!$F2079),"",IF(Data!$F2079&gt;=7,TEXT(Data!M2079,"00"),""))</f>
        <v>09</v>
      </c>
      <c r="N2079" s="1" t="str">
        <f>IF(ISBLANK(Data!$F2079),"",IF(Data!$F2079&gt;=8,TEXT(Data!N2079,"00"),""))</f>
        <v>00</v>
      </c>
    </row>
    <row r="2080" ht="14.25">
      <c r="A2080" s="1">
        <f>IF(ISBLANK(Data!A2080),"",Data!A2080)</f>
        <v>201133</v>
      </c>
      <c r="B2080" s="1">
        <f>IF(ISBLANK(Data!B2080),"",Data!B2080)</f>
        <v>0</v>
      </c>
      <c r="C2080" s="1">
        <f>IF(ISBLANK(Data!C2080),"",Data!C2080)</f>
        <v>301</v>
      </c>
      <c r="D2080" s="1">
        <f>IF(ISBLANK(Data!D2080),"",Data!D2080)</f>
        <v>0</v>
      </c>
      <c r="E2080" s="1">
        <f>IF(ISBLANK(Data!E2080),"",Data!E2080)</f>
        <v>0</v>
      </c>
      <c r="F2080" s="1">
        <f>IF(ISBLANK(Data!F2080),"",Data!F2080)</f>
        <v>3</v>
      </c>
      <c r="G2080" s="1" t="str">
        <f>IF(ISBLANK(Data!$F2080),"",IF(Data!$F2080&gt;=1,TEXT(Data!G2080,"00"),""))</f>
        <v>e2</v>
      </c>
      <c r="H2080" s="1" t="str">
        <f>IF(ISBLANK(Data!$F2080),"",IF(Data!$F2080&gt;=2,TEXT(Data!H2080,"00"),""))</f>
        <v>00</v>
      </c>
      <c r="I2080" s="1" t="str">
        <f>IF(ISBLANK(Data!$F2080),"",IF(Data!$F2080&gt;=3,TEXT(Data!I2080,"00"),""))</f>
        <v>00</v>
      </c>
      <c r="J2080" s="1" t="str">
        <f>IF(ISBLANK(Data!$F2080),"",IF(Data!$F2080&gt;=4,TEXT(Data!J2080,"00"),""))</f>
        <v/>
      </c>
      <c r="K2080" s="1" t="str">
        <f>IF(ISBLANK(Data!$F2080),"",IF(Data!$F2080&gt;=5,TEXT(Data!K2080,"00"),""))</f>
        <v/>
      </c>
      <c r="L2080" s="1" t="str">
        <f>IF(ISBLANK(Data!$F2080),"",IF(Data!$F2080&gt;=6,TEXT(Data!L2080,"00"),""))</f>
        <v/>
      </c>
      <c r="M2080" s="1" t="str">
        <f>IF(ISBLANK(Data!$F2080),"",IF(Data!$F2080&gt;=7,TEXT(Data!M2080,"00"),""))</f>
        <v/>
      </c>
      <c r="N2080" s="1" t="str">
        <f>IF(ISBLANK(Data!$F2080),"",IF(Data!$F2080&gt;=8,TEXT(Data!N2080,"00"),""))</f>
        <v/>
      </c>
    </row>
    <row r="2081" ht="14.25">
      <c r="A2081" s="1">
        <f>IF(ISBLANK(Data!A2081),"",Data!A2081)</f>
        <v>201146</v>
      </c>
      <c r="B2081" s="1">
        <f>IF(ISBLANK(Data!B2081),"",Data!B2081)</f>
        <v>1</v>
      </c>
      <c r="C2081" s="1">
        <f>IF(ISBLANK(Data!C2081),"",Data!C2081)</f>
        <v>201</v>
      </c>
      <c r="D2081" s="1">
        <f>IF(ISBLANK(Data!D2081),"",Data!D2081)</f>
        <v>0</v>
      </c>
      <c r="E2081" s="1">
        <f>IF(ISBLANK(Data!E2081),"",Data!E2081)</f>
        <v>0</v>
      </c>
      <c r="F2081" s="1">
        <f>IF(ISBLANK(Data!F2081),"",Data!F2081)</f>
        <v>6</v>
      </c>
      <c r="G2081" s="1" t="str">
        <f>IF(ISBLANK(Data!$F2081),"",IF(Data!$F2081&gt;=1,TEXT(Data!G2081,"00"),""))</f>
        <v>e</v>
      </c>
      <c r="H2081" s="1" t="str">
        <f>IF(ISBLANK(Data!$F2081),"",IF(Data!$F2081&gt;=2,TEXT(Data!H2081,"00"),""))</f>
        <v>06</v>
      </c>
      <c r="I2081" s="1" t="str">
        <f>IF(ISBLANK(Data!$F2081),"",IF(Data!$F2081&gt;=3,TEXT(Data!I2081,"00"),""))</f>
        <v>00</v>
      </c>
      <c r="J2081" s="1" t="str">
        <f>IF(ISBLANK(Data!$F2081),"",IF(Data!$F2081&gt;=4,TEXT(Data!J2081,"00"),""))</f>
        <v>00</v>
      </c>
      <c r="K2081" s="1" t="str">
        <f>IF(ISBLANK(Data!$F2081),"",IF(Data!$F2081&gt;=5,TEXT(Data!K2081,"00"),""))</f>
        <v>62</v>
      </c>
      <c r="L2081" s="1" t="str">
        <f>IF(ISBLANK(Data!$F2081),"",IF(Data!$F2081&gt;=6,TEXT(Data!L2081,"00"),""))</f>
        <v>00</v>
      </c>
      <c r="M2081" s="1" t="str">
        <f>IF(ISBLANK(Data!$F2081),"",IF(Data!$F2081&gt;=7,TEXT(Data!M2081,"00"),""))</f>
        <v/>
      </c>
      <c r="N2081" s="1" t="str">
        <f>IF(ISBLANK(Data!$F2081),"",IF(Data!$F2081&gt;=8,TEXT(Data!N2081,"00"),""))</f>
        <v/>
      </c>
    </row>
    <row r="2082" ht="14.25">
      <c r="A2082" s="1">
        <f>IF(ISBLANK(Data!A2082),"",Data!A2082)</f>
        <v>201152</v>
      </c>
      <c r="B2082" s="1">
        <f>IF(ISBLANK(Data!B2082),"",Data!B2082)</f>
        <v>1</v>
      </c>
      <c r="C2082" s="1">
        <f>IF(ISBLANK(Data!C2082),"",Data!C2082)</f>
        <v>401</v>
      </c>
      <c r="D2082" s="1">
        <f>IF(ISBLANK(Data!D2082),"",Data!D2082)</f>
        <v>0</v>
      </c>
      <c r="E2082" s="1">
        <f>IF(ISBLANK(Data!E2082),"",Data!E2082)</f>
        <v>0</v>
      </c>
      <c r="F2082" s="1">
        <f>IF(ISBLANK(Data!F2082),"",Data!F2082)</f>
        <v>8</v>
      </c>
      <c r="G2082" s="1" t="str">
        <f>IF(ISBLANK(Data!$F2082),"",IF(Data!$F2082&gt;=1,TEXT(Data!G2082,"00"),""))</f>
        <v>8d</v>
      </c>
      <c r="H2082" s="1" t="str">
        <f>IF(ISBLANK(Data!$F2082),"",IF(Data!$F2082&gt;=2,TEXT(Data!H2082,"00"),""))</f>
        <v>a0</v>
      </c>
      <c r="I2082" s="1" t="str">
        <f>IF(ISBLANK(Data!$F2082),"",IF(Data!$F2082&gt;=3,TEXT(Data!I2082,"00"),""))</f>
        <v>00</v>
      </c>
      <c r="J2082" s="1" t="str">
        <f>IF(ISBLANK(Data!$F2082),"",IF(Data!$F2082&gt;=4,TEXT(Data!J2082,"00"),""))</f>
        <v>00</v>
      </c>
      <c r="K2082" s="1" t="str">
        <f>IF(ISBLANK(Data!$F2082),"",IF(Data!$F2082&gt;=5,TEXT(Data!K2082,"00"),""))</f>
        <v>56</v>
      </c>
      <c r="L2082" s="1" t="str">
        <f>IF(ISBLANK(Data!$F2082),"",IF(Data!$F2082&gt;=6,TEXT(Data!L2082,"00"),""))</f>
        <v>00</v>
      </c>
      <c r="M2082" s="1" t="str">
        <f>IF(ISBLANK(Data!$F2082),"",IF(Data!$F2082&gt;=7,TEXT(Data!M2082,"00"),""))</f>
        <v>00</v>
      </c>
      <c r="N2082" s="1" t="str">
        <f>IF(ISBLANK(Data!$F2082),"",IF(Data!$F2082&gt;=8,TEXT(Data!N2082,"00"),""))</f>
        <v>00</v>
      </c>
    </row>
    <row r="2083" ht="14.25">
      <c r="A2083" s="1">
        <f>IF(ISBLANK(Data!A2083),"",Data!A2083)</f>
        <v>201158</v>
      </c>
      <c r="B2083" s="1">
        <f>IF(ISBLANK(Data!B2083),"",Data!B2083)</f>
        <v>1</v>
      </c>
      <c r="C2083" s="1">
        <f>IF(ISBLANK(Data!C2083),"",Data!C2083)</f>
        <v>203</v>
      </c>
      <c r="D2083" s="1">
        <f>IF(ISBLANK(Data!D2083),"",Data!D2083)</f>
        <v>0</v>
      </c>
      <c r="E2083" s="1">
        <f>IF(ISBLANK(Data!E2083),"",Data!E2083)</f>
        <v>0</v>
      </c>
      <c r="F2083" s="1">
        <f>IF(ISBLANK(Data!F2083),"",Data!F2083)</f>
        <v>8</v>
      </c>
      <c r="G2083" s="1" t="str">
        <f>IF(ISBLANK(Data!$F2083),"",IF(Data!$F2083&gt;=1,TEXT(Data!G2083,"00"),""))</f>
        <v>00</v>
      </c>
      <c r="H2083" s="1" t="str">
        <f>IF(ISBLANK(Data!$F2083),"",IF(Data!$F2083&gt;=2,TEXT(Data!H2083,"00"),""))</f>
        <v>00</v>
      </c>
      <c r="I2083" s="1" t="str">
        <f>IF(ISBLANK(Data!$F2083),"",IF(Data!$F2083&gt;=3,TEXT(Data!I2083,"00"),""))</f>
        <v>00</v>
      </c>
      <c r="J2083" s="1" t="str">
        <f>IF(ISBLANK(Data!$F2083),"",IF(Data!$F2083&gt;=4,TEXT(Data!J2083,"00"),""))</f>
        <v>00</v>
      </c>
      <c r="K2083" s="1" t="str">
        <f>IF(ISBLANK(Data!$F2083),"",IF(Data!$F2083&gt;=5,TEXT(Data!K2083,"00"),""))</f>
        <v>00</v>
      </c>
      <c r="L2083" s="1" t="str">
        <f>IF(ISBLANK(Data!$F2083),"",IF(Data!$F2083&gt;=6,TEXT(Data!L2083,"00"),""))</f>
        <v>00</v>
      </c>
      <c r="M2083" s="1" t="str">
        <f>IF(ISBLANK(Data!$F2083),"",IF(Data!$F2083&gt;=7,TEXT(Data!M2083,"00"),""))</f>
        <v>00</v>
      </c>
      <c r="N2083" s="1" t="str">
        <f>IF(ISBLANK(Data!$F2083),"",IF(Data!$F2083&gt;=8,TEXT(Data!N2083,"00"),""))</f>
        <v>00</v>
      </c>
    </row>
    <row r="2084" ht="14.25">
      <c r="A2084" s="1">
        <f>IF(ISBLANK(Data!A2084),"",Data!A2084)</f>
        <v>201172</v>
      </c>
      <c r="B2084" s="1">
        <f>IF(ISBLANK(Data!B2084),"",Data!B2084)</f>
        <v>1</v>
      </c>
      <c r="C2084" s="1">
        <f>IF(ISBLANK(Data!C2084),"",Data!C2084)</f>
        <v>400</v>
      </c>
      <c r="D2084" s="1">
        <f>IF(ISBLANK(Data!D2084),"",Data!D2084)</f>
        <v>0</v>
      </c>
      <c r="E2084" s="1">
        <f>IF(ISBLANK(Data!E2084),"",Data!E2084)</f>
        <v>0</v>
      </c>
      <c r="F2084" s="1">
        <f>IF(ISBLANK(Data!F2084),"",Data!F2084)</f>
        <v>8</v>
      </c>
      <c r="G2084" s="1" t="str">
        <f>IF(ISBLANK(Data!$F2084),"",IF(Data!$F2084&gt;=1,TEXT(Data!G2084,"00"),""))</f>
        <v>01</v>
      </c>
      <c r="H2084" s="1" t="str">
        <f>IF(ISBLANK(Data!$F2084),"",IF(Data!$F2084&gt;=2,TEXT(Data!H2084,"00"),""))</f>
        <v>00</v>
      </c>
      <c r="I2084" s="1" t="str">
        <f>IF(ISBLANK(Data!$F2084),"",IF(Data!$F2084&gt;=3,TEXT(Data!I2084,"00"),""))</f>
        <v>4c</v>
      </c>
      <c r="J2084" s="1" t="str">
        <f>IF(ISBLANK(Data!$F2084),"",IF(Data!$F2084&gt;=4,TEXT(Data!J2084,"00"),""))</f>
        <v>00</v>
      </c>
      <c r="K2084" s="1" t="str">
        <f>IF(ISBLANK(Data!$F2084),"",IF(Data!$F2084&gt;=5,TEXT(Data!K2084,"00"),""))</f>
        <v>00</v>
      </c>
      <c r="L2084" s="1" t="str">
        <f>IF(ISBLANK(Data!$F2084),"",IF(Data!$F2084&gt;=6,TEXT(Data!L2084,"00"),""))</f>
        <v>00</v>
      </c>
      <c r="M2084" s="1" t="str">
        <f>IF(ISBLANK(Data!$F2084),"",IF(Data!$F2084&gt;=7,TEXT(Data!M2084,"00"),""))</f>
        <v>00</v>
      </c>
      <c r="N2084" s="1" t="str">
        <f>IF(ISBLANK(Data!$F2084),"",IF(Data!$F2084&gt;=8,TEXT(Data!N2084,"00"),""))</f>
        <v>00</v>
      </c>
    </row>
    <row r="2085" ht="14.25">
      <c r="A2085" s="1">
        <f>IF(ISBLANK(Data!A2085),"",Data!A2085)</f>
        <v>201181</v>
      </c>
      <c r="B2085" s="1">
        <f>IF(ISBLANK(Data!B2085),"",Data!B2085)</f>
        <v>0</v>
      </c>
      <c r="C2085" s="1">
        <f>IF(ISBLANK(Data!C2085),"",Data!C2085)</f>
        <v>300</v>
      </c>
      <c r="D2085" s="1">
        <f>IF(ISBLANK(Data!D2085),"",Data!D2085)</f>
        <v>0</v>
      </c>
      <c r="E2085" s="1">
        <f>IF(ISBLANK(Data!E2085),"",Data!E2085)</f>
        <v>0</v>
      </c>
      <c r="F2085" s="1">
        <f>IF(ISBLANK(Data!F2085),"",Data!F2085)</f>
        <v>8</v>
      </c>
      <c r="G2085" s="1" t="str">
        <f>IF(ISBLANK(Data!$F2085),"",IF(Data!$F2085&gt;=1,TEXT(Data!G2085,"00"),""))</f>
        <v>03</v>
      </c>
      <c r="H2085" s="1" t="str">
        <f>IF(ISBLANK(Data!$F2085),"",IF(Data!$F2085&gt;=2,TEXT(Data!H2085,"00"),""))</f>
        <v>5a</v>
      </c>
      <c r="I2085" s="1" t="str">
        <f>IF(ISBLANK(Data!$F2085),"",IF(Data!$F2085&gt;=3,TEXT(Data!I2085,"00"),""))</f>
        <v>64</v>
      </c>
      <c r="J2085" s="1" t="str">
        <f>IF(ISBLANK(Data!$F2085),"",IF(Data!$F2085&gt;=4,TEXT(Data!J2085,"00"),""))</f>
        <v>5a</v>
      </c>
      <c r="K2085" s="1" t="str">
        <f>IF(ISBLANK(Data!$F2085),"",IF(Data!$F2085&gt;=5,TEXT(Data!K2085,"00"),""))</f>
        <v>64</v>
      </c>
      <c r="L2085" s="1" t="str">
        <f>IF(ISBLANK(Data!$F2085),"",IF(Data!$F2085&gt;=6,TEXT(Data!L2085,"00"),""))</f>
        <v>00</v>
      </c>
      <c r="M2085" s="1" t="str">
        <f>IF(ISBLANK(Data!$F2085),"",IF(Data!$F2085&gt;=7,TEXT(Data!M2085,"00"),""))</f>
        <v>64</v>
      </c>
      <c r="N2085" s="1" t="str">
        <f>IF(ISBLANK(Data!$F2085),"",IF(Data!$F2085&gt;=8,TEXT(Data!N2085,"00"),""))</f>
        <v>21</v>
      </c>
    </row>
    <row r="2086" ht="14.25">
      <c r="A2086" s="1">
        <f>IF(ISBLANK(Data!A2086),"",Data!A2086)</f>
        <v>201182</v>
      </c>
      <c r="B2086" s="1">
        <f>IF(ISBLANK(Data!B2086),"",Data!B2086)</f>
        <v>0</v>
      </c>
      <c r="C2086" s="1">
        <f>IF(ISBLANK(Data!C2086),"",Data!C2086)</f>
        <v>301</v>
      </c>
      <c r="D2086" s="1">
        <f>IF(ISBLANK(Data!D2086),"",Data!D2086)</f>
        <v>0</v>
      </c>
      <c r="E2086" s="1">
        <f>IF(ISBLANK(Data!E2086),"",Data!E2086)</f>
        <v>0</v>
      </c>
      <c r="F2086" s="1">
        <f>IF(ISBLANK(Data!F2086),"",Data!F2086)</f>
        <v>3</v>
      </c>
      <c r="G2086" s="1" t="str">
        <f>IF(ISBLANK(Data!$F2086),"",IF(Data!$F2086&gt;=1,TEXT(Data!G2086,"00"),""))</f>
        <v>b3</v>
      </c>
      <c r="H2086" s="1" t="str">
        <f>IF(ISBLANK(Data!$F2086),"",IF(Data!$F2086&gt;=2,TEXT(Data!H2086,"00"),""))</f>
        <v>01</v>
      </c>
      <c r="I2086" s="1" t="str">
        <f>IF(ISBLANK(Data!$F2086),"",IF(Data!$F2086&gt;=3,TEXT(Data!I2086,"00"),""))</f>
        <v>00</v>
      </c>
      <c r="J2086" s="1" t="str">
        <f>IF(ISBLANK(Data!$F2086),"",IF(Data!$F2086&gt;=4,TEXT(Data!J2086,"00"),""))</f>
        <v/>
      </c>
      <c r="K2086" s="1" t="str">
        <f>IF(ISBLANK(Data!$F2086),"",IF(Data!$F2086&gt;=5,TEXT(Data!K2086,"00"),""))</f>
        <v/>
      </c>
      <c r="L2086" s="1" t="str">
        <f>IF(ISBLANK(Data!$F2086),"",IF(Data!$F2086&gt;=6,TEXT(Data!L2086,"00"),""))</f>
        <v/>
      </c>
      <c r="M2086" s="1" t="str">
        <f>IF(ISBLANK(Data!$F2086),"",IF(Data!$F2086&gt;=7,TEXT(Data!M2086,"00"),""))</f>
        <v/>
      </c>
      <c r="N2086" s="1" t="str">
        <f>IF(ISBLANK(Data!$F2086),"",IF(Data!$F2086&gt;=8,TEXT(Data!N2086,"00"),""))</f>
        <v/>
      </c>
    </row>
    <row r="2087" ht="14.25">
      <c r="A2087" s="1">
        <f>IF(ISBLANK(Data!A2087),"",Data!A2087)</f>
        <v>201231</v>
      </c>
      <c r="B2087" s="1">
        <f>IF(ISBLANK(Data!B2087),"",Data!B2087)</f>
        <v>0</v>
      </c>
      <c r="C2087" s="1">
        <f>IF(ISBLANK(Data!C2087),"",Data!C2087)</f>
        <v>300</v>
      </c>
      <c r="D2087" s="1">
        <f>IF(ISBLANK(Data!D2087),"",Data!D2087)</f>
        <v>0</v>
      </c>
      <c r="E2087" s="1">
        <f>IF(ISBLANK(Data!E2087),"",Data!E2087)</f>
        <v>0</v>
      </c>
      <c r="F2087" s="1">
        <f>IF(ISBLANK(Data!F2087),"",Data!F2087)</f>
        <v>8</v>
      </c>
      <c r="G2087" s="1" t="str">
        <f>IF(ISBLANK(Data!$F2087),"",IF(Data!$F2087&gt;=1,TEXT(Data!G2087,"00"),""))</f>
        <v>03</v>
      </c>
      <c r="H2087" s="1" t="str">
        <f>IF(ISBLANK(Data!$F2087),"",IF(Data!$F2087&gt;=2,TEXT(Data!H2087,"00"),""))</f>
        <v>5a</v>
      </c>
      <c r="I2087" s="1" t="str">
        <f>IF(ISBLANK(Data!$F2087),"",IF(Data!$F2087&gt;=3,TEXT(Data!I2087,"00"),""))</f>
        <v>64</v>
      </c>
      <c r="J2087" s="1" t="str">
        <f>IF(ISBLANK(Data!$F2087),"",IF(Data!$F2087&gt;=4,TEXT(Data!J2087,"00"),""))</f>
        <v>5a</v>
      </c>
      <c r="K2087" s="1" t="str">
        <f>IF(ISBLANK(Data!$F2087),"",IF(Data!$F2087&gt;=5,TEXT(Data!K2087,"00"),""))</f>
        <v>64</v>
      </c>
      <c r="L2087" s="1" t="str">
        <f>IF(ISBLANK(Data!$F2087),"",IF(Data!$F2087&gt;=6,TEXT(Data!L2087,"00"),""))</f>
        <v>00</v>
      </c>
      <c r="M2087" s="1" t="str">
        <f>IF(ISBLANK(Data!$F2087),"",IF(Data!$F2087&gt;=7,TEXT(Data!M2087,"00"),""))</f>
        <v>64</v>
      </c>
      <c r="N2087" s="1" t="str">
        <f>IF(ISBLANK(Data!$F2087),"",IF(Data!$F2087&gt;=8,TEXT(Data!N2087,"00"),""))</f>
        <v>32</v>
      </c>
    </row>
    <row r="2088" ht="14.25">
      <c r="A2088" s="1">
        <f>IF(ISBLANK(Data!A2088),"",Data!A2088)</f>
        <v>201232</v>
      </c>
      <c r="B2088" s="1">
        <f>IF(ISBLANK(Data!B2088),"",Data!B2088)</f>
        <v>0</v>
      </c>
      <c r="C2088" s="1">
        <f>IF(ISBLANK(Data!C2088),"",Data!C2088)</f>
        <v>301</v>
      </c>
      <c r="D2088" s="1">
        <f>IF(ISBLANK(Data!D2088),"",Data!D2088)</f>
        <v>0</v>
      </c>
      <c r="E2088" s="1">
        <f>IF(ISBLANK(Data!E2088),"",Data!E2088)</f>
        <v>0</v>
      </c>
      <c r="F2088" s="1">
        <f>IF(ISBLANK(Data!F2088),"",Data!F2088)</f>
        <v>3</v>
      </c>
      <c r="G2088" s="1" t="str">
        <f>IF(ISBLANK(Data!$F2088),"",IF(Data!$F2088&gt;=1,TEXT(Data!G2088,"00"),""))</f>
        <v>6b</v>
      </c>
      <c r="H2088" s="1" t="str">
        <f>IF(ISBLANK(Data!$F2088),"",IF(Data!$F2088&gt;=2,TEXT(Data!H2088,"00"),""))</f>
        <v>02</v>
      </c>
      <c r="I2088" s="1" t="str">
        <f>IF(ISBLANK(Data!$F2088),"",IF(Data!$F2088&gt;=3,TEXT(Data!I2088,"00"),""))</f>
        <v>00</v>
      </c>
      <c r="J2088" s="1" t="str">
        <f>IF(ISBLANK(Data!$F2088),"",IF(Data!$F2088&gt;=4,TEXT(Data!J2088,"00"),""))</f>
        <v/>
      </c>
      <c r="K2088" s="1" t="str">
        <f>IF(ISBLANK(Data!$F2088),"",IF(Data!$F2088&gt;=5,TEXT(Data!K2088,"00"),""))</f>
        <v/>
      </c>
      <c r="L2088" s="1" t="str">
        <f>IF(ISBLANK(Data!$F2088),"",IF(Data!$F2088&gt;=6,TEXT(Data!L2088,"00"),""))</f>
        <v/>
      </c>
      <c r="M2088" s="1" t="str">
        <f>IF(ISBLANK(Data!$F2088),"",IF(Data!$F2088&gt;=7,TEXT(Data!M2088,"00"),""))</f>
        <v/>
      </c>
      <c r="N2088" s="1" t="str">
        <f>IF(ISBLANK(Data!$F2088),"",IF(Data!$F2088&gt;=8,TEXT(Data!N2088,"00"),""))</f>
        <v/>
      </c>
    </row>
    <row r="2089" ht="14.25">
      <c r="A2089" s="1">
        <f>IF(ISBLANK(Data!A2089),"",Data!A2089)</f>
        <v>201246</v>
      </c>
      <c r="B2089" s="1">
        <f>IF(ISBLANK(Data!B2089),"",Data!B2089)</f>
        <v>1</v>
      </c>
      <c r="C2089" s="1">
        <f>IF(ISBLANK(Data!C2089),"",Data!C2089)</f>
        <v>201</v>
      </c>
      <c r="D2089" s="1">
        <f>IF(ISBLANK(Data!D2089),"",Data!D2089)</f>
        <v>0</v>
      </c>
      <c r="E2089" s="1">
        <f>IF(ISBLANK(Data!E2089),"",Data!E2089)</f>
        <v>0</v>
      </c>
      <c r="F2089" s="1">
        <f>IF(ISBLANK(Data!F2089),"",Data!F2089)</f>
        <v>6</v>
      </c>
      <c r="G2089" s="1" t="str">
        <f>IF(ISBLANK(Data!$F2089),"",IF(Data!$F2089&gt;=1,TEXT(Data!G2089,"00"),""))</f>
        <v>e</v>
      </c>
      <c r="H2089" s="1" t="str">
        <f>IF(ISBLANK(Data!$F2089),"",IF(Data!$F2089&gt;=2,TEXT(Data!H2089,"00"),""))</f>
        <v>06</v>
      </c>
      <c r="I2089" s="1" t="str">
        <f>IF(ISBLANK(Data!$F2089),"",IF(Data!$F2089&gt;=3,TEXT(Data!I2089,"00"),""))</f>
        <v>00</v>
      </c>
      <c r="J2089" s="1" t="str">
        <f>IF(ISBLANK(Data!$F2089),"",IF(Data!$F2089&gt;=4,TEXT(Data!J2089,"00"),""))</f>
        <v>00</v>
      </c>
      <c r="K2089" s="1" t="str">
        <f>IF(ISBLANK(Data!$F2089),"",IF(Data!$F2089&gt;=5,TEXT(Data!K2089,"00"),""))</f>
        <v>62</v>
      </c>
      <c r="L2089" s="1" t="str">
        <f>IF(ISBLANK(Data!$F2089),"",IF(Data!$F2089&gt;=6,TEXT(Data!L2089,"00"),""))</f>
        <v>00</v>
      </c>
      <c r="M2089" s="1" t="str">
        <f>IF(ISBLANK(Data!$F2089),"",IF(Data!$F2089&gt;=7,TEXT(Data!M2089,"00"),""))</f>
        <v/>
      </c>
      <c r="N2089" s="1" t="str">
        <f>IF(ISBLANK(Data!$F2089),"",IF(Data!$F2089&gt;=8,TEXT(Data!N2089,"00"),""))</f>
        <v/>
      </c>
    </row>
    <row r="2090" ht="14.25">
      <c r="A2090" s="1">
        <f>IF(ISBLANK(Data!A2090),"",Data!A2090)</f>
        <v>201252</v>
      </c>
      <c r="B2090" s="1">
        <f>IF(ISBLANK(Data!B2090),"",Data!B2090)</f>
        <v>1</v>
      </c>
      <c r="C2090" s="1">
        <f>IF(ISBLANK(Data!C2090),"",Data!C2090)</f>
        <v>401</v>
      </c>
      <c r="D2090" s="1">
        <f>IF(ISBLANK(Data!D2090),"",Data!D2090)</f>
        <v>0</v>
      </c>
      <c r="E2090" s="1">
        <f>IF(ISBLANK(Data!E2090),"",Data!E2090)</f>
        <v>0</v>
      </c>
      <c r="F2090" s="1">
        <f>IF(ISBLANK(Data!F2090),"",Data!F2090)</f>
        <v>8</v>
      </c>
      <c r="G2090" s="1" t="str">
        <f>IF(ISBLANK(Data!$F2090),"",IF(Data!$F2090&gt;=1,TEXT(Data!G2090,"00"),""))</f>
        <v>8d</v>
      </c>
      <c r="H2090" s="1" t="str">
        <f>IF(ISBLANK(Data!$F2090),"",IF(Data!$F2090&gt;=2,TEXT(Data!H2090,"00"),""))</f>
        <v>a0</v>
      </c>
      <c r="I2090" s="1" t="str">
        <f>IF(ISBLANK(Data!$F2090),"",IF(Data!$F2090&gt;=3,TEXT(Data!I2090,"00"),""))</f>
        <v>00</v>
      </c>
      <c r="J2090" s="1" t="str">
        <f>IF(ISBLANK(Data!$F2090),"",IF(Data!$F2090&gt;=4,TEXT(Data!J2090,"00"),""))</f>
        <v>00</v>
      </c>
      <c r="K2090" s="1" t="str">
        <f>IF(ISBLANK(Data!$F2090),"",IF(Data!$F2090&gt;=5,TEXT(Data!K2090,"00"),""))</f>
        <v>56</v>
      </c>
      <c r="L2090" s="1" t="str">
        <f>IF(ISBLANK(Data!$F2090),"",IF(Data!$F2090&gt;=6,TEXT(Data!L2090,"00"),""))</f>
        <v>00</v>
      </c>
      <c r="M2090" s="1" t="str">
        <f>IF(ISBLANK(Data!$F2090),"",IF(Data!$F2090&gt;=7,TEXT(Data!M2090,"00"),""))</f>
        <v>00</v>
      </c>
      <c r="N2090" s="1" t="str">
        <f>IF(ISBLANK(Data!$F2090),"",IF(Data!$F2090&gt;=8,TEXT(Data!N2090,"00"),""))</f>
        <v>00</v>
      </c>
    </row>
    <row r="2091" ht="14.25">
      <c r="A2091" s="1">
        <f>IF(ISBLANK(Data!A2091),"",Data!A2091)</f>
        <v>201258</v>
      </c>
      <c r="B2091" s="1">
        <f>IF(ISBLANK(Data!B2091),"",Data!B2091)</f>
        <v>1</v>
      </c>
      <c r="C2091" s="1">
        <f>IF(ISBLANK(Data!C2091),"",Data!C2091)</f>
        <v>203</v>
      </c>
      <c r="D2091" s="1">
        <f>IF(ISBLANK(Data!D2091),"",Data!D2091)</f>
        <v>0</v>
      </c>
      <c r="E2091" s="1">
        <f>IF(ISBLANK(Data!E2091),"",Data!E2091)</f>
        <v>0</v>
      </c>
      <c r="F2091" s="1">
        <f>IF(ISBLANK(Data!F2091),"",Data!F2091)</f>
        <v>8</v>
      </c>
      <c r="G2091" s="1" t="str">
        <f>IF(ISBLANK(Data!$F2091),"",IF(Data!$F2091&gt;=1,TEXT(Data!G2091,"00"),""))</f>
        <v>00</v>
      </c>
      <c r="H2091" s="1" t="str">
        <f>IF(ISBLANK(Data!$F2091),"",IF(Data!$F2091&gt;=2,TEXT(Data!H2091,"00"),""))</f>
        <v>00</v>
      </c>
      <c r="I2091" s="1" t="str">
        <f>IF(ISBLANK(Data!$F2091),"",IF(Data!$F2091&gt;=3,TEXT(Data!I2091,"00"),""))</f>
        <v>00</v>
      </c>
      <c r="J2091" s="1" t="str">
        <f>IF(ISBLANK(Data!$F2091),"",IF(Data!$F2091&gt;=4,TEXT(Data!J2091,"00"),""))</f>
        <v>00</v>
      </c>
      <c r="K2091" s="1" t="str">
        <f>IF(ISBLANK(Data!$F2091),"",IF(Data!$F2091&gt;=5,TEXT(Data!K2091,"00"),""))</f>
        <v>00</v>
      </c>
      <c r="L2091" s="1" t="str">
        <f>IF(ISBLANK(Data!$F2091),"",IF(Data!$F2091&gt;=6,TEXT(Data!L2091,"00"),""))</f>
        <v>00</v>
      </c>
      <c r="M2091" s="1" t="str">
        <f>IF(ISBLANK(Data!$F2091),"",IF(Data!$F2091&gt;=7,TEXT(Data!M2091,"00"),""))</f>
        <v>00</v>
      </c>
      <c r="N2091" s="1" t="str">
        <f>IF(ISBLANK(Data!$F2091),"",IF(Data!$F2091&gt;=8,TEXT(Data!N2091,"00"),""))</f>
        <v>00</v>
      </c>
    </row>
    <row r="2092" ht="14.25">
      <c r="A2092" s="1">
        <f>IF(ISBLANK(Data!A2092),"",Data!A2092)</f>
        <v>201272</v>
      </c>
      <c r="B2092" s="1">
        <f>IF(ISBLANK(Data!B2092),"",Data!B2092)</f>
        <v>1</v>
      </c>
      <c r="C2092" s="1">
        <f>IF(ISBLANK(Data!C2092),"",Data!C2092)</f>
        <v>400</v>
      </c>
      <c r="D2092" s="1">
        <f>IF(ISBLANK(Data!D2092),"",Data!D2092)</f>
        <v>0</v>
      </c>
      <c r="E2092" s="1">
        <f>IF(ISBLANK(Data!E2092),"",Data!E2092)</f>
        <v>0</v>
      </c>
      <c r="F2092" s="1">
        <f>IF(ISBLANK(Data!F2092),"",Data!F2092)</f>
        <v>8</v>
      </c>
      <c r="G2092" s="1" t="str">
        <f>IF(ISBLANK(Data!$F2092),"",IF(Data!$F2092&gt;=1,TEXT(Data!G2092,"00"),""))</f>
        <v>01</v>
      </c>
      <c r="H2092" s="1" t="str">
        <f>IF(ISBLANK(Data!$F2092),"",IF(Data!$F2092&gt;=2,TEXT(Data!H2092,"00"),""))</f>
        <v>00</v>
      </c>
      <c r="I2092" s="1" t="str">
        <f>IF(ISBLANK(Data!$F2092),"",IF(Data!$F2092&gt;=3,TEXT(Data!I2092,"00"),""))</f>
        <v>4c</v>
      </c>
      <c r="J2092" s="1" t="str">
        <f>IF(ISBLANK(Data!$F2092),"",IF(Data!$F2092&gt;=4,TEXT(Data!J2092,"00"),""))</f>
        <v>00</v>
      </c>
      <c r="K2092" s="1" t="str">
        <f>IF(ISBLANK(Data!$F2092),"",IF(Data!$F2092&gt;=5,TEXT(Data!K2092,"00"),""))</f>
        <v>00</v>
      </c>
      <c r="L2092" s="1" t="str">
        <f>IF(ISBLANK(Data!$F2092),"",IF(Data!$F2092&gt;=6,TEXT(Data!L2092,"00"),""))</f>
        <v>00</v>
      </c>
      <c r="M2092" s="1" t="str">
        <f>IF(ISBLANK(Data!$F2092),"",IF(Data!$F2092&gt;=7,TEXT(Data!M2092,"00"),""))</f>
        <v>00</v>
      </c>
      <c r="N2092" s="1" t="str">
        <f>IF(ISBLANK(Data!$F2092),"",IF(Data!$F2092&gt;=8,TEXT(Data!N2092,"00"),""))</f>
        <v>00</v>
      </c>
    </row>
    <row r="2093" ht="14.25">
      <c r="A2093" s="1">
        <f>IF(ISBLANK(Data!A2093),"",Data!A2093)</f>
        <v>201281</v>
      </c>
      <c r="B2093" s="1">
        <f>IF(ISBLANK(Data!B2093),"",Data!B2093)</f>
        <v>0</v>
      </c>
      <c r="C2093" s="1">
        <f>IF(ISBLANK(Data!C2093),"",Data!C2093)</f>
        <v>300</v>
      </c>
      <c r="D2093" s="1">
        <f>IF(ISBLANK(Data!D2093),"",Data!D2093)</f>
        <v>0</v>
      </c>
      <c r="E2093" s="1">
        <f>IF(ISBLANK(Data!E2093),"",Data!E2093)</f>
        <v>0</v>
      </c>
      <c r="F2093" s="1">
        <f>IF(ISBLANK(Data!F2093),"",Data!F2093)</f>
        <v>8</v>
      </c>
      <c r="G2093" s="1" t="str">
        <f>IF(ISBLANK(Data!$F2093),"",IF(Data!$F2093&gt;=1,TEXT(Data!G2093,"00"),""))</f>
        <v>03</v>
      </c>
      <c r="H2093" s="1" t="str">
        <f>IF(ISBLANK(Data!$F2093),"",IF(Data!$F2093&gt;=2,TEXT(Data!H2093,"00"),""))</f>
        <v>5a</v>
      </c>
      <c r="I2093" s="1" t="str">
        <f>IF(ISBLANK(Data!$F2093),"",IF(Data!$F2093&gt;=3,TEXT(Data!I2093,"00"),""))</f>
        <v>64</v>
      </c>
      <c r="J2093" s="1" t="str">
        <f>IF(ISBLANK(Data!$F2093),"",IF(Data!$F2093&gt;=4,TEXT(Data!J2093,"00"),""))</f>
        <v>5a</v>
      </c>
      <c r="K2093" s="1" t="str">
        <f>IF(ISBLANK(Data!$F2093),"",IF(Data!$F2093&gt;=5,TEXT(Data!K2093,"00"),""))</f>
        <v>64</v>
      </c>
      <c r="L2093" s="1" t="str">
        <f>IF(ISBLANK(Data!$F2093),"",IF(Data!$F2093&gt;=6,TEXT(Data!L2093,"00"),""))</f>
        <v>00</v>
      </c>
      <c r="M2093" s="1" t="str">
        <f>IF(ISBLANK(Data!$F2093),"",IF(Data!$F2093&gt;=7,TEXT(Data!M2093,"00"),""))</f>
        <v>64</v>
      </c>
      <c r="N2093" s="1" t="str">
        <f>IF(ISBLANK(Data!$F2093),"",IF(Data!$F2093&gt;=8,TEXT(Data!N2093,"00"),""))</f>
        <v>23</v>
      </c>
    </row>
    <row r="2094" ht="14.25">
      <c r="A2094" s="1">
        <f>IF(ISBLANK(Data!A2094),"",Data!A2094)</f>
        <v>201282</v>
      </c>
      <c r="B2094" s="1">
        <f>IF(ISBLANK(Data!B2094),"",Data!B2094)</f>
        <v>0</v>
      </c>
      <c r="C2094" s="1">
        <f>IF(ISBLANK(Data!C2094),"",Data!C2094)</f>
        <v>301</v>
      </c>
      <c r="D2094" s="1">
        <f>IF(ISBLANK(Data!D2094),"",Data!D2094)</f>
        <v>0</v>
      </c>
      <c r="E2094" s="1">
        <f>IF(ISBLANK(Data!E2094),"",Data!E2094)</f>
        <v>0</v>
      </c>
      <c r="F2094" s="1">
        <f>IF(ISBLANK(Data!F2094),"",Data!F2094)</f>
        <v>3</v>
      </c>
      <c r="G2094" s="1" t="str">
        <f>IF(ISBLANK(Data!$F2094),"",IF(Data!$F2094&gt;=1,TEXT(Data!G2094,"00"),""))</f>
        <v>96</v>
      </c>
      <c r="H2094" s="1" t="str">
        <f>IF(ISBLANK(Data!$F2094),"",IF(Data!$F2094&gt;=2,TEXT(Data!H2094,"00"),""))</f>
        <v>03</v>
      </c>
      <c r="I2094" s="1" t="str">
        <f>IF(ISBLANK(Data!$F2094),"",IF(Data!$F2094&gt;=3,TEXT(Data!I2094,"00"),""))</f>
        <v>00</v>
      </c>
      <c r="J2094" s="1" t="str">
        <f>IF(ISBLANK(Data!$F2094),"",IF(Data!$F2094&gt;=4,TEXT(Data!J2094,"00"),""))</f>
        <v/>
      </c>
      <c r="K2094" s="1" t="str">
        <f>IF(ISBLANK(Data!$F2094),"",IF(Data!$F2094&gt;=5,TEXT(Data!K2094,"00"),""))</f>
        <v/>
      </c>
      <c r="L2094" s="1" t="str">
        <f>IF(ISBLANK(Data!$F2094),"",IF(Data!$F2094&gt;=6,TEXT(Data!L2094,"00"),""))</f>
        <v/>
      </c>
      <c r="M2094" s="1" t="str">
        <f>IF(ISBLANK(Data!$F2094),"",IF(Data!$F2094&gt;=7,TEXT(Data!M2094,"00"),""))</f>
        <v/>
      </c>
      <c r="N2094" s="1" t="str">
        <f>IF(ISBLANK(Data!$F2094),"",IF(Data!$F2094&gt;=8,TEXT(Data!N2094,"00"),""))</f>
        <v/>
      </c>
    </row>
    <row r="2095" ht="14.25">
      <c r="A2095" s="1">
        <f>IF(ISBLANK(Data!A2095),"",Data!A2095)</f>
        <v>201331</v>
      </c>
      <c r="B2095" s="1">
        <f>IF(ISBLANK(Data!B2095),"",Data!B2095)</f>
        <v>0</v>
      </c>
      <c r="C2095" s="1">
        <f>IF(ISBLANK(Data!C2095),"",Data!C2095)</f>
        <v>300</v>
      </c>
      <c r="D2095" s="1">
        <f>IF(ISBLANK(Data!D2095),"",Data!D2095)</f>
        <v>0</v>
      </c>
      <c r="E2095" s="1">
        <f>IF(ISBLANK(Data!E2095),"",Data!E2095)</f>
        <v>0</v>
      </c>
      <c r="F2095" s="1">
        <f>IF(ISBLANK(Data!F2095),"",Data!F2095)</f>
        <v>8</v>
      </c>
      <c r="G2095" s="1" t="str">
        <f>IF(ISBLANK(Data!$F2095),"",IF(Data!$F2095&gt;=1,TEXT(Data!G2095,"00"),""))</f>
        <v>03</v>
      </c>
      <c r="H2095" s="1" t="str">
        <f>IF(ISBLANK(Data!$F2095),"",IF(Data!$F2095&gt;=2,TEXT(Data!H2095,"00"),""))</f>
        <v>5a</v>
      </c>
      <c r="I2095" s="1" t="str">
        <f>IF(ISBLANK(Data!$F2095),"",IF(Data!$F2095&gt;=3,TEXT(Data!I2095,"00"),""))</f>
        <v>64</v>
      </c>
      <c r="J2095" s="1" t="str">
        <f>IF(ISBLANK(Data!$F2095),"",IF(Data!$F2095&gt;=4,TEXT(Data!J2095,"00"),""))</f>
        <v>5a</v>
      </c>
      <c r="K2095" s="1" t="str">
        <f>IF(ISBLANK(Data!$F2095),"",IF(Data!$F2095&gt;=5,TEXT(Data!K2095,"00"),""))</f>
        <v>64</v>
      </c>
      <c r="L2095" s="1" t="str">
        <f>IF(ISBLANK(Data!$F2095),"",IF(Data!$F2095&gt;=6,TEXT(Data!L2095,"00"),""))</f>
        <v>00</v>
      </c>
      <c r="M2095" s="1" t="str">
        <f>IF(ISBLANK(Data!$F2095),"",IF(Data!$F2095&gt;=7,TEXT(Data!M2095,"00"),""))</f>
        <v>64</v>
      </c>
      <c r="N2095" s="1" t="str">
        <f>IF(ISBLANK(Data!$F2095),"",IF(Data!$F2095&gt;=8,TEXT(Data!N2095,"00"),""))</f>
        <v>34</v>
      </c>
    </row>
    <row r="2096" ht="14.25">
      <c r="A2096" s="1">
        <f>IF(ISBLANK(Data!A2096),"",Data!A2096)</f>
        <v>201332</v>
      </c>
      <c r="B2096" s="1">
        <f>IF(ISBLANK(Data!B2096),"",Data!B2096)</f>
        <v>0</v>
      </c>
      <c r="C2096" s="1">
        <f>IF(ISBLANK(Data!C2096),"",Data!C2096)</f>
        <v>301</v>
      </c>
      <c r="D2096" s="1">
        <f>IF(ISBLANK(Data!D2096),"",Data!D2096)</f>
        <v>0</v>
      </c>
      <c r="E2096" s="1">
        <f>IF(ISBLANK(Data!E2096),"",Data!E2096)</f>
        <v>0</v>
      </c>
      <c r="F2096" s="1">
        <f>IF(ISBLANK(Data!F2096),"",Data!F2096)</f>
        <v>3</v>
      </c>
      <c r="G2096" s="1" t="str">
        <f>IF(ISBLANK(Data!$F2096),"",IF(Data!$F2096&gt;=1,TEXT(Data!G2096,"00"),""))</f>
        <v>03</v>
      </c>
      <c r="H2096" s="1" t="str">
        <f>IF(ISBLANK(Data!$F2096),"",IF(Data!$F2096&gt;=2,TEXT(Data!H2096,"00"),""))</f>
        <v>04</v>
      </c>
      <c r="I2096" s="1" t="str">
        <f>IF(ISBLANK(Data!$F2096),"",IF(Data!$F2096&gt;=3,TEXT(Data!I2096,"00"),""))</f>
        <v>00</v>
      </c>
      <c r="J2096" s="1" t="str">
        <f>IF(ISBLANK(Data!$F2096),"",IF(Data!$F2096&gt;=4,TEXT(Data!J2096,"00"),""))</f>
        <v/>
      </c>
      <c r="K2096" s="1" t="str">
        <f>IF(ISBLANK(Data!$F2096),"",IF(Data!$F2096&gt;=5,TEXT(Data!K2096,"00"),""))</f>
        <v/>
      </c>
      <c r="L2096" s="1" t="str">
        <f>IF(ISBLANK(Data!$F2096),"",IF(Data!$F2096&gt;=6,TEXT(Data!L2096,"00"),""))</f>
        <v/>
      </c>
      <c r="M2096" s="1" t="str">
        <f>IF(ISBLANK(Data!$F2096),"",IF(Data!$F2096&gt;=7,TEXT(Data!M2096,"00"),""))</f>
        <v/>
      </c>
      <c r="N2096" s="1" t="str">
        <f>IF(ISBLANK(Data!$F2096),"",IF(Data!$F2096&gt;=8,TEXT(Data!N2096,"00"),""))</f>
        <v/>
      </c>
    </row>
    <row r="2097" ht="14.25">
      <c r="A2097" s="1">
        <f>IF(ISBLANK(Data!A2097),"",Data!A2097)</f>
        <v>201346</v>
      </c>
      <c r="B2097" s="1">
        <f>IF(ISBLANK(Data!B2097),"",Data!B2097)</f>
        <v>1</v>
      </c>
      <c r="C2097" s="1">
        <f>IF(ISBLANK(Data!C2097),"",Data!C2097)</f>
        <v>201</v>
      </c>
      <c r="D2097" s="1">
        <f>IF(ISBLANK(Data!D2097),"",Data!D2097)</f>
        <v>0</v>
      </c>
      <c r="E2097" s="1">
        <f>IF(ISBLANK(Data!E2097),"",Data!E2097)</f>
        <v>0</v>
      </c>
      <c r="F2097" s="1">
        <f>IF(ISBLANK(Data!F2097),"",Data!F2097)</f>
        <v>6</v>
      </c>
      <c r="G2097" s="1" t="str">
        <f>IF(ISBLANK(Data!$F2097),"",IF(Data!$F2097&gt;=1,TEXT(Data!G2097,"00"),""))</f>
        <v>e</v>
      </c>
      <c r="H2097" s="1" t="str">
        <f>IF(ISBLANK(Data!$F2097),"",IF(Data!$F2097&gt;=2,TEXT(Data!H2097,"00"),""))</f>
        <v>06</v>
      </c>
      <c r="I2097" s="1" t="str">
        <f>IF(ISBLANK(Data!$F2097),"",IF(Data!$F2097&gt;=3,TEXT(Data!I2097,"00"),""))</f>
        <v>00</v>
      </c>
      <c r="J2097" s="1" t="str">
        <f>IF(ISBLANK(Data!$F2097),"",IF(Data!$F2097&gt;=4,TEXT(Data!J2097,"00"),""))</f>
        <v>00</v>
      </c>
      <c r="K2097" s="1" t="str">
        <f>IF(ISBLANK(Data!$F2097),"",IF(Data!$F2097&gt;=5,TEXT(Data!K2097,"00"),""))</f>
        <v>62</v>
      </c>
      <c r="L2097" s="1" t="str">
        <f>IF(ISBLANK(Data!$F2097),"",IF(Data!$F2097&gt;=6,TEXT(Data!L2097,"00"),""))</f>
        <v>00</v>
      </c>
      <c r="M2097" s="1" t="str">
        <f>IF(ISBLANK(Data!$F2097),"",IF(Data!$F2097&gt;=7,TEXT(Data!M2097,"00"),""))</f>
        <v/>
      </c>
      <c r="N2097" s="1" t="str">
        <f>IF(ISBLANK(Data!$F2097),"",IF(Data!$F2097&gt;=8,TEXT(Data!N2097,"00"),""))</f>
        <v/>
      </c>
    </row>
    <row r="2098" ht="14.25">
      <c r="A2098" s="1">
        <f>IF(ISBLANK(Data!A2098),"",Data!A2098)</f>
        <v>201352</v>
      </c>
      <c r="B2098" s="1">
        <f>IF(ISBLANK(Data!B2098),"",Data!B2098)</f>
        <v>1</v>
      </c>
      <c r="C2098" s="1">
        <f>IF(ISBLANK(Data!C2098),"",Data!C2098)</f>
        <v>401</v>
      </c>
      <c r="D2098" s="1">
        <f>IF(ISBLANK(Data!D2098),"",Data!D2098)</f>
        <v>0</v>
      </c>
      <c r="E2098" s="1">
        <f>IF(ISBLANK(Data!E2098),"",Data!E2098)</f>
        <v>0</v>
      </c>
      <c r="F2098" s="1">
        <f>IF(ISBLANK(Data!F2098),"",Data!F2098)</f>
        <v>8</v>
      </c>
      <c r="G2098" s="1" t="str">
        <f>IF(ISBLANK(Data!$F2098),"",IF(Data!$F2098&gt;=1,TEXT(Data!G2098,"00"),""))</f>
        <v>8d</v>
      </c>
      <c r="H2098" s="1" t="str">
        <f>IF(ISBLANK(Data!$F2098),"",IF(Data!$F2098&gt;=2,TEXT(Data!H2098,"00"),""))</f>
        <v>a0</v>
      </c>
      <c r="I2098" s="1" t="str">
        <f>IF(ISBLANK(Data!$F2098),"",IF(Data!$F2098&gt;=3,TEXT(Data!I2098,"00"),""))</f>
        <v>00</v>
      </c>
      <c r="J2098" s="1" t="str">
        <f>IF(ISBLANK(Data!$F2098),"",IF(Data!$F2098&gt;=4,TEXT(Data!J2098,"00"),""))</f>
        <v>00</v>
      </c>
      <c r="K2098" s="1" t="str">
        <f>IF(ISBLANK(Data!$F2098),"",IF(Data!$F2098&gt;=5,TEXT(Data!K2098,"00"),""))</f>
        <v>56</v>
      </c>
      <c r="L2098" s="1" t="str">
        <f>IF(ISBLANK(Data!$F2098),"",IF(Data!$F2098&gt;=6,TEXT(Data!L2098,"00"),""))</f>
        <v>00</v>
      </c>
      <c r="M2098" s="1" t="str">
        <f>IF(ISBLANK(Data!$F2098),"",IF(Data!$F2098&gt;=7,TEXT(Data!M2098,"00"),""))</f>
        <v>00</v>
      </c>
      <c r="N2098" s="1" t="str">
        <f>IF(ISBLANK(Data!$F2098),"",IF(Data!$F2098&gt;=8,TEXT(Data!N2098,"00"),""))</f>
        <v>00</v>
      </c>
    </row>
    <row r="2099" ht="14.25">
      <c r="A2099" s="1">
        <f>IF(ISBLANK(Data!A2099),"",Data!A2099)</f>
        <v>201358</v>
      </c>
      <c r="B2099" s="1">
        <f>IF(ISBLANK(Data!B2099),"",Data!B2099)</f>
        <v>1</v>
      </c>
      <c r="C2099" s="1">
        <f>IF(ISBLANK(Data!C2099),"",Data!C2099)</f>
        <v>203</v>
      </c>
      <c r="D2099" s="1">
        <f>IF(ISBLANK(Data!D2099),"",Data!D2099)</f>
        <v>0</v>
      </c>
      <c r="E2099" s="1">
        <f>IF(ISBLANK(Data!E2099),"",Data!E2099)</f>
        <v>0</v>
      </c>
      <c r="F2099" s="1">
        <f>IF(ISBLANK(Data!F2099),"",Data!F2099)</f>
        <v>8</v>
      </c>
      <c r="G2099" s="1" t="str">
        <f>IF(ISBLANK(Data!$F2099),"",IF(Data!$F2099&gt;=1,TEXT(Data!G2099,"00"),""))</f>
        <v>00</v>
      </c>
      <c r="H2099" s="1" t="str">
        <f>IF(ISBLANK(Data!$F2099),"",IF(Data!$F2099&gt;=2,TEXT(Data!H2099,"00"),""))</f>
        <v>00</v>
      </c>
      <c r="I2099" s="1" t="str">
        <f>IF(ISBLANK(Data!$F2099),"",IF(Data!$F2099&gt;=3,TEXT(Data!I2099,"00"),""))</f>
        <v>00</v>
      </c>
      <c r="J2099" s="1" t="str">
        <f>IF(ISBLANK(Data!$F2099),"",IF(Data!$F2099&gt;=4,TEXT(Data!J2099,"00"),""))</f>
        <v>00</v>
      </c>
      <c r="K2099" s="1" t="str">
        <f>IF(ISBLANK(Data!$F2099),"",IF(Data!$F2099&gt;=5,TEXT(Data!K2099,"00"),""))</f>
        <v>00</v>
      </c>
      <c r="L2099" s="1" t="str">
        <f>IF(ISBLANK(Data!$F2099),"",IF(Data!$F2099&gt;=6,TEXT(Data!L2099,"00"),""))</f>
        <v>00</v>
      </c>
      <c r="M2099" s="1" t="str">
        <f>IF(ISBLANK(Data!$F2099),"",IF(Data!$F2099&gt;=7,TEXT(Data!M2099,"00"),""))</f>
        <v>00</v>
      </c>
      <c r="N2099" s="1" t="str">
        <f>IF(ISBLANK(Data!$F2099),"",IF(Data!$F2099&gt;=8,TEXT(Data!N2099,"00"),""))</f>
        <v>00</v>
      </c>
    </row>
    <row r="2100" ht="14.25">
      <c r="A2100" s="1">
        <f>IF(ISBLANK(Data!A2100),"",Data!A2100)</f>
        <v>201373</v>
      </c>
      <c r="B2100" s="1">
        <f>IF(ISBLANK(Data!B2100),"",Data!B2100)</f>
        <v>1</v>
      </c>
      <c r="C2100" s="1">
        <f>IF(ISBLANK(Data!C2100),"",Data!C2100)</f>
        <v>400</v>
      </c>
      <c r="D2100" s="1">
        <f>IF(ISBLANK(Data!D2100),"",Data!D2100)</f>
        <v>0</v>
      </c>
      <c r="E2100" s="1">
        <f>IF(ISBLANK(Data!E2100),"",Data!E2100)</f>
        <v>0</v>
      </c>
      <c r="F2100" s="1">
        <f>IF(ISBLANK(Data!F2100),"",Data!F2100)</f>
        <v>8</v>
      </c>
      <c r="G2100" s="1" t="str">
        <f>IF(ISBLANK(Data!$F2100),"",IF(Data!$F2100&gt;=1,TEXT(Data!G2100,"00"),""))</f>
        <v>01</v>
      </c>
      <c r="H2100" s="1" t="str">
        <f>IF(ISBLANK(Data!$F2100),"",IF(Data!$F2100&gt;=2,TEXT(Data!H2100,"00"),""))</f>
        <v>00</v>
      </c>
      <c r="I2100" s="1" t="str">
        <f>IF(ISBLANK(Data!$F2100),"",IF(Data!$F2100&gt;=3,TEXT(Data!I2100,"00"),""))</f>
        <v>4c</v>
      </c>
      <c r="J2100" s="1" t="str">
        <f>IF(ISBLANK(Data!$F2100),"",IF(Data!$F2100&gt;=4,TEXT(Data!J2100,"00"),""))</f>
        <v>00</v>
      </c>
      <c r="K2100" s="1" t="str">
        <f>IF(ISBLANK(Data!$F2100),"",IF(Data!$F2100&gt;=5,TEXT(Data!K2100,"00"),""))</f>
        <v>00</v>
      </c>
      <c r="L2100" s="1" t="str">
        <f>IF(ISBLANK(Data!$F2100),"",IF(Data!$F2100&gt;=6,TEXT(Data!L2100,"00"),""))</f>
        <v>00</v>
      </c>
      <c r="M2100" s="1" t="str">
        <f>IF(ISBLANK(Data!$F2100),"",IF(Data!$F2100&gt;=7,TEXT(Data!M2100,"00"),""))</f>
        <v>00</v>
      </c>
      <c r="N2100" s="1" t="str">
        <f>IF(ISBLANK(Data!$F2100),"",IF(Data!$F2100&gt;=8,TEXT(Data!N2100,"00"),""))</f>
        <v>00</v>
      </c>
    </row>
    <row r="2101" ht="14.25">
      <c r="A2101" s="1">
        <f>IF(ISBLANK(Data!A2101),"",Data!A2101)</f>
        <v>201382</v>
      </c>
      <c r="B2101" s="1">
        <f>IF(ISBLANK(Data!B2101),"",Data!B2101)</f>
        <v>0</v>
      </c>
      <c r="C2101" s="1">
        <f>IF(ISBLANK(Data!C2101),"",Data!C2101)</f>
        <v>300</v>
      </c>
      <c r="D2101" s="1">
        <f>IF(ISBLANK(Data!D2101),"",Data!D2101)</f>
        <v>0</v>
      </c>
      <c r="E2101" s="1">
        <f>IF(ISBLANK(Data!E2101),"",Data!E2101)</f>
        <v>0</v>
      </c>
      <c r="F2101" s="1">
        <f>IF(ISBLANK(Data!F2101),"",Data!F2101)</f>
        <v>8</v>
      </c>
      <c r="G2101" s="1" t="str">
        <f>IF(ISBLANK(Data!$F2101),"",IF(Data!$F2101&gt;=1,TEXT(Data!G2101,"00"),""))</f>
        <v>03</v>
      </c>
      <c r="H2101" s="1" t="str">
        <f>IF(ISBLANK(Data!$F2101),"",IF(Data!$F2101&gt;=2,TEXT(Data!H2101,"00"),""))</f>
        <v>5a</v>
      </c>
      <c r="I2101" s="1" t="str">
        <f>IF(ISBLANK(Data!$F2101),"",IF(Data!$F2101&gt;=3,TEXT(Data!I2101,"00"),""))</f>
        <v>64</v>
      </c>
      <c r="J2101" s="1" t="str">
        <f>IF(ISBLANK(Data!$F2101),"",IF(Data!$F2101&gt;=4,TEXT(Data!J2101,"00"),""))</f>
        <v>5a</v>
      </c>
      <c r="K2101" s="1" t="str">
        <f>IF(ISBLANK(Data!$F2101),"",IF(Data!$F2101&gt;=5,TEXT(Data!K2101,"00"),""))</f>
        <v>64</v>
      </c>
      <c r="L2101" s="1" t="str">
        <f>IF(ISBLANK(Data!$F2101),"",IF(Data!$F2101&gt;=6,TEXT(Data!L2101,"00"),""))</f>
        <v>00</v>
      </c>
      <c r="M2101" s="1" t="str">
        <f>IF(ISBLANK(Data!$F2101),"",IF(Data!$F2101&gt;=7,TEXT(Data!M2101,"00"),""))</f>
        <v>64</v>
      </c>
      <c r="N2101" s="1" t="str">
        <f>IF(ISBLANK(Data!$F2101),"",IF(Data!$F2101&gt;=8,TEXT(Data!N2101,"00"),""))</f>
        <v>25</v>
      </c>
    </row>
    <row r="2102" ht="14.25">
      <c r="A2102" s="1">
        <f>IF(ISBLANK(Data!A2102),"",Data!A2102)</f>
        <v>201382</v>
      </c>
      <c r="B2102" s="1">
        <f>IF(ISBLANK(Data!B2102),"",Data!B2102)</f>
        <v>0</v>
      </c>
      <c r="C2102" s="1">
        <f>IF(ISBLANK(Data!C2102),"",Data!C2102)</f>
        <v>301</v>
      </c>
      <c r="D2102" s="1">
        <f>IF(ISBLANK(Data!D2102),"",Data!D2102)</f>
        <v>0</v>
      </c>
      <c r="E2102" s="1">
        <f>IF(ISBLANK(Data!E2102),"",Data!E2102)</f>
        <v>0</v>
      </c>
      <c r="F2102" s="1">
        <f>IF(ISBLANK(Data!F2102),"",Data!F2102)</f>
        <v>3</v>
      </c>
      <c r="G2102" s="1" t="str">
        <f>IF(ISBLANK(Data!$F2102),"",IF(Data!$F2102&gt;=1,TEXT(Data!G2102,"00"),""))</f>
        <v>54</v>
      </c>
      <c r="H2102" s="1" t="str">
        <f>IF(ISBLANK(Data!$F2102),"",IF(Data!$F2102&gt;=2,TEXT(Data!H2102,"00"),""))</f>
        <v>05</v>
      </c>
      <c r="I2102" s="1" t="str">
        <f>IF(ISBLANK(Data!$F2102),"",IF(Data!$F2102&gt;=3,TEXT(Data!I2102,"00"),""))</f>
        <v>00</v>
      </c>
      <c r="J2102" s="1" t="str">
        <f>IF(ISBLANK(Data!$F2102),"",IF(Data!$F2102&gt;=4,TEXT(Data!J2102,"00"),""))</f>
        <v/>
      </c>
      <c r="K2102" s="1" t="str">
        <f>IF(ISBLANK(Data!$F2102),"",IF(Data!$F2102&gt;=5,TEXT(Data!K2102,"00"),""))</f>
        <v/>
      </c>
      <c r="L2102" s="1" t="str">
        <f>IF(ISBLANK(Data!$F2102),"",IF(Data!$F2102&gt;=6,TEXT(Data!L2102,"00"),""))</f>
        <v/>
      </c>
      <c r="M2102" s="1" t="str">
        <f>IF(ISBLANK(Data!$F2102),"",IF(Data!$F2102&gt;=7,TEXT(Data!M2102,"00"),""))</f>
        <v/>
      </c>
      <c r="N2102" s="1" t="str">
        <f>IF(ISBLANK(Data!$F2102),"",IF(Data!$F2102&gt;=8,TEXT(Data!N2102,"00"),""))</f>
        <v/>
      </c>
    </row>
    <row r="2103" ht="14.25">
      <c r="A2103" s="1">
        <f>IF(ISBLANK(Data!A2103),"",Data!A2103)</f>
        <v>201431</v>
      </c>
      <c r="B2103" s="1">
        <f>IF(ISBLANK(Data!B2103),"",Data!B2103)</f>
        <v>0</v>
      </c>
      <c r="C2103" s="1">
        <f>IF(ISBLANK(Data!C2103),"",Data!C2103)</f>
        <v>300</v>
      </c>
      <c r="D2103" s="1">
        <f>IF(ISBLANK(Data!D2103),"",Data!D2103)</f>
        <v>0</v>
      </c>
      <c r="E2103" s="1">
        <f>IF(ISBLANK(Data!E2103),"",Data!E2103)</f>
        <v>0</v>
      </c>
      <c r="F2103" s="1">
        <f>IF(ISBLANK(Data!F2103),"",Data!F2103)</f>
        <v>8</v>
      </c>
      <c r="G2103" s="1" t="str">
        <f>IF(ISBLANK(Data!$F2103),"",IF(Data!$F2103&gt;=1,TEXT(Data!G2103,"00"),""))</f>
        <v>03</v>
      </c>
      <c r="H2103" s="1" t="str">
        <f>IF(ISBLANK(Data!$F2103),"",IF(Data!$F2103&gt;=2,TEXT(Data!H2103,"00"),""))</f>
        <v>5a</v>
      </c>
      <c r="I2103" s="1" t="str">
        <f>IF(ISBLANK(Data!$F2103),"",IF(Data!$F2103&gt;=3,TEXT(Data!I2103,"00"),""))</f>
        <v>64</v>
      </c>
      <c r="J2103" s="1" t="str">
        <f>IF(ISBLANK(Data!$F2103),"",IF(Data!$F2103&gt;=4,TEXT(Data!J2103,"00"),""))</f>
        <v>5a</v>
      </c>
      <c r="K2103" s="1" t="str">
        <f>IF(ISBLANK(Data!$F2103),"",IF(Data!$F2103&gt;=5,TEXT(Data!K2103,"00"),""))</f>
        <v>64</v>
      </c>
      <c r="L2103" s="1" t="str">
        <f>IF(ISBLANK(Data!$F2103),"",IF(Data!$F2103&gt;=6,TEXT(Data!L2103,"00"),""))</f>
        <v>00</v>
      </c>
      <c r="M2103" s="1" t="str">
        <f>IF(ISBLANK(Data!$F2103),"",IF(Data!$F2103&gt;=7,TEXT(Data!M2103,"00"),""))</f>
        <v>64</v>
      </c>
      <c r="N2103" s="1" t="str">
        <f>IF(ISBLANK(Data!$F2103),"",IF(Data!$F2103&gt;=8,TEXT(Data!N2103,"00"),""))</f>
        <v>36</v>
      </c>
    </row>
    <row r="2104" ht="14.25">
      <c r="A2104" s="1">
        <f>IF(ISBLANK(Data!A2104),"",Data!A2104)</f>
        <v>201432</v>
      </c>
      <c r="B2104" s="1">
        <f>IF(ISBLANK(Data!B2104),"",Data!B2104)</f>
        <v>0</v>
      </c>
      <c r="C2104" s="1">
        <f>IF(ISBLANK(Data!C2104),"",Data!C2104)</f>
        <v>301</v>
      </c>
      <c r="D2104" s="1">
        <f>IF(ISBLANK(Data!D2104),"",Data!D2104)</f>
        <v>0</v>
      </c>
      <c r="E2104" s="1">
        <f>IF(ISBLANK(Data!E2104),"",Data!E2104)</f>
        <v>0</v>
      </c>
      <c r="F2104" s="1">
        <f>IF(ISBLANK(Data!F2104),"",Data!F2104)</f>
        <v>3</v>
      </c>
      <c r="G2104" s="1" t="str">
        <f>IF(ISBLANK(Data!$F2104),"",IF(Data!$F2104&gt;=1,TEXT(Data!G2104,"00"),""))</f>
        <v>f5</v>
      </c>
      <c r="H2104" s="1" t="str">
        <f>IF(ISBLANK(Data!$F2104),"",IF(Data!$F2104&gt;=2,TEXT(Data!H2104,"00"),""))</f>
        <v>06</v>
      </c>
      <c r="I2104" s="1" t="str">
        <f>IF(ISBLANK(Data!$F2104),"",IF(Data!$F2104&gt;=3,TEXT(Data!I2104,"00"),""))</f>
        <v>00</v>
      </c>
      <c r="J2104" s="1" t="str">
        <f>IF(ISBLANK(Data!$F2104),"",IF(Data!$F2104&gt;=4,TEXT(Data!J2104,"00"),""))</f>
        <v/>
      </c>
      <c r="K2104" s="1" t="str">
        <f>IF(ISBLANK(Data!$F2104),"",IF(Data!$F2104&gt;=5,TEXT(Data!K2104,"00"),""))</f>
        <v/>
      </c>
      <c r="L2104" s="1" t="str">
        <f>IF(ISBLANK(Data!$F2104),"",IF(Data!$F2104&gt;=6,TEXT(Data!L2104,"00"),""))</f>
        <v/>
      </c>
      <c r="M2104" s="1" t="str">
        <f>IF(ISBLANK(Data!$F2104),"",IF(Data!$F2104&gt;=7,TEXT(Data!M2104,"00"),""))</f>
        <v/>
      </c>
      <c r="N2104" s="1" t="str">
        <f>IF(ISBLANK(Data!$F2104),"",IF(Data!$F2104&gt;=8,TEXT(Data!N2104,"00"),""))</f>
        <v/>
      </c>
    </row>
    <row r="2105" ht="14.25">
      <c r="A2105" s="1">
        <f>IF(ISBLANK(Data!A2105),"",Data!A2105)</f>
        <v>201446</v>
      </c>
      <c r="B2105" s="1">
        <f>IF(ISBLANK(Data!B2105),"",Data!B2105)</f>
        <v>1</v>
      </c>
      <c r="C2105" s="1">
        <f>IF(ISBLANK(Data!C2105),"",Data!C2105)</f>
        <v>201</v>
      </c>
      <c r="D2105" s="1">
        <f>IF(ISBLANK(Data!D2105),"",Data!D2105)</f>
        <v>0</v>
      </c>
      <c r="E2105" s="1">
        <f>IF(ISBLANK(Data!E2105),"",Data!E2105)</f>
        <v>0</v>
      </c>
      <c r="F2105" s="1">
        <f>IF(ISBLANK(Data!F2105),"",Data!F2105)</f>
        <v>6</v>
      </c>
      <c r="G2105" s="1" t="str">
        <f>IF(ISBLANK(Data!$F2105),"",IF(Data!$F2105&gt;=1,TEXT(Data!G2105,"00"),""))</f>
        <v>e</v>
      </c>
      <c r="H2105" s="1" t="str">
        <f>IF(ISBLANK(Data!$F2105),"",IF(Data!$F2105&gt;=2,TEXT(Data!H2105,"00"),""))</f>
        <v>06</v>
      </c>
      <c r="I2105" s="1" t="str">
        <f>IF(ISBLANK(Data!$F2105),"",IF(Data!$F2105&gt;=3,TEXT(Data!I2105,"00"),""))</f>
        <v>00</v>
      </c>
      <c r="J2105" s="1" t="str">
        <f>IF(ISBLANK(Data!$F2105),"",IF(Data!$F2105&gt;=4,TEXT(Data!J2105,"00"),""))</f>
        <v>00</v>
      </c>
      <c r="K2105" s="1" t="str">
        <f>IF(ISBLANK(Data!$F2105),"",IF(Data!$F2105&gt;=5,TEXT(Data!K2105,"00"),""))</f>
        <v>62</v>
      </c>
      <c r="L2105" s="1" t="str">
        <f>IF(ISBLANK(Data!$F2105),"",IF(Data!$F2105&gt;=6,TEXT(Data!L2105,"00"),""))</f>
        <v>00</v>
      </c>
      <c r="M2105" s="1" t="str">
        <f>IF(ISBLANK(Data!$F2105),"",IF(Data!$F2105&gt;=7,TEXT(Data!M2105,"00"),""))</f>
        <v/>
      </c>
      <c r="N2105" s="1" t="str">
        <f>IF(ISBLANK(Data!$F2105),"",IF(Data!$F2105&gt;=8,TEXT(Data!N2105,"00"),""))</f>
        <v/>
      </c>
    </row>
    <row r="2106" ht="14.25">
      <c r="A2106" s="1">
        <f>IF(ISBLANK(Data!A2106),"",Data!A2106)</f>
        <v>201453</v>
      </c>
      <c r="B2106" s="1">
        <f>IF(ISBLANK(Data!B2106),"",Data!B2106)</f>
        <v>1</v>
      </c>
      <c r="C2106" s="1">
        <f>IF(ISBLANK(Data!C2106),"",Data!C2106)</f>
        <v>401</v>
      </c>
      <c r="D2106" s="1">
        <f>IF(ISBLANK(Data!D2106),"",Data!D2106)</f>
        <v>0</v>
      </c>
      <c r="E2106" s="1">
        <f>IF(ISBLANK(Data!E2106),"",Data!E2106)</f>
        <v>0</v>
      </c>
      <c r="F2106" s="1">
        <f>IF(ISBLANK(Data!F2106),"",Data!F2106)</f>
        <v>8</v>
      </c>
      <c r="G2106" s="1" t="str">
        <f>IF(ISBLANK(Data!$F2106),"",IF(Data!$F2106&gt;=1,TEXT(Data!G2106,"00"),""))</f>
        <v>8d</v>
      </c>
      <c r="H2106" s="1" t="str">
        <f>IF(ISBLANK(Data!$F2106),"",IF(Data!$F2106&gt;=2,TEXT(Data!H2106,"00"),""))</f>
        <v>a0</v>
      </c>
      <c r="I2106" s="1" t="str">
        <f>IF(ISBLANK(Data!$F2106),"",IF(Data!$F2106&gt;=3,TEXT(Data!I2106,"00"),""))</f>
        <v>00</v>
      </c>
      <c r="J2106" s="1" t="str">
        <f>IF(ISBLANK(Data!$F2106),"",IF(Data!$F2106&gt;=4,TEXT(Data!J2106,"00"),""))</f>
        <v>00</v>
      </c>
      <c r="K2106" s="1" t="str">
        <f>IF(ISBLANK(Data!$F2106),"",IF(Data!$F2106&gt;=5,TEXT(Data!K2106,"00"),""))</f>
        <v>56</v>
      </c>
      <c r="L2106" s="1" t="str">
        <f>IF(ISBLANK(Data!$F2106),"",IF(Data!$F2106&gt;=6,TEXT(Data!L2106,"00"),""))</f>
        <v>00</v>
      </c>
      <c r="M2106" s="1" t="str">
        <f>IF(ISBLANK(Data!$F2106),"",IF(Data!$F2106&gt;=7,TEXT(Data!M2106,"00"),""))</f>
        <v>00</v>
      </c>
      <c r="N2106" s="1" t="str">
        <f>IF(ISBLANK(Data!$F2106),"",IF(Data!$F2106&gt;=8,TEXT(Data!N2106,"00"),""))</f>
        <v>00</v>
      </c>
    </row>
    <row r="2107" ht="14.25">
      <c r="A2107" s="1">
        <f>IF(ISBLANK(Data!A2107),"",Data!A2107)</f>
        <v>201458</v>
      </c>
      <c r="B2107" s="1">
        <f>IF(ISBLANK(Data!B2107),"",Data!B2107)</f>
        <v>1</v>
      </c>
      <c r="C2107" s="1">
        <f>IF(ISBLANK(Data!C2107),"",Data!C2107)</f>
        <v>203</v>
      </c>
      <c r="D2107" s="1">
        <f>IF(ISBLANK(Data!D2107),"",Data!D2107)</f>
        <v>0</v>
      </c>
      <c r="E2107" s="1">
        <f>IF(ISBLANK(Data!E2107),"",Data!E2107)</f>
        <v>0</v>
      </c>
      <c r="F2107" s="1">
        <f>IF(ISBLANK(Data!F2107),"",Data!F2107)</f>
        <v>8</v>
      </c>
      <c r="G2107" s="1" t="str">
        <f>IF(ISBLANK(Data!$F2107),"",IF(Data!$F2107&gt;=1,TEXT(Data!G2107,"00"),""))</f>
        <v>00</v>
      </c>
      <c r="H2107" s="1" t="str">
        <f>IF(ISBLANK(Data!$F2107),"",IF(Data!$F2107&gt;=2,TEXT(Data!H2107,"00"),""))</f>
        <v>00</v>
      </c>
      <c r="I2107" s="1" t="str">
        <f>IF(ISBLANK(Data!$F2107),"",IF(Data!$F2107&gt;=3,TEXT(Data!I2107,"00"),""))</f>
        <v>00</v>
      </c>
      <c r="J2107" s="1" t="str">
        <f>IF(ISBLANK(Data!$F2107),"",IF(Data!$F2107&gt;=4,TEXT(Data!J2107,"00"),""))</f>
        <v>00</v>
      </c>
      <c r="K2107" s="1" t="str">
        <f>IF(ISBLANK(Data!$F2107),"",IF(Data!$F2107&gt;=5,TEXT(Data!K2107,"00"),""))</f>
        <v>00</v>
      </c>
      <c r="L2107" s="1" t="str">
        <f>IF(ISBLANK(Data!$F2107),"",IF(Data!$F2107&gt;=6,TEXT(Data!L2107,"00"),""))</f>
        <v>00</v>
      </c>
      <c r="M2107" s="1" t="str">
        <f>IF(ISBLANK(Data!$F2107),"",IF(Data!$F2107&gt;=7,TEXT(Data!M2107,"00"),""))</f>
        <v>00</v>
      </c>
      <c r="N2107" s="1" t="str">
        <f>IF(ISBLANK(Data!$F2107),"",IF(Data!$F2107&gt;=8,TEXT(Data!N2107,"00"),""))</f>
        <v>00</v>
      </c>
    </row>
    <row r="2108" ht="14.25">
      <c r="A2108" s="1">
        <f>IF(ISBLANK(Data!A2108),"",Data!A2108)</f>
        <v>201470</v>
      </c>
      <c r="B2108" s="1">
        <f>IF(ISBLANK(Data!B2108),"",Data!B2108)</f>
        <v>1</v>
      </c>
      <c r="C2108" s="1">
        <f>IF(ISBLANK(Data!C2108),"",Data!C2108)</f>
        <v>204</v>
      </c>
      <c r="D2108" s="1">
        <f>IF(ISBLANK(Data!D2108),"",Data!D2108)</f>
        <v>0</v>
      </c>
      <c r="E2108" s="1">
        <f>IF(ISBLANK(Data!E2108),"",Data!E2108)</f>
        <v>0</v>
      </c>
      <c r="F2108" s="1">
        <f>IF(ISBLANK(Data!F2108),"",Data!F2108)</f>
        <v>8</v>
      </c>
      <c r="G2108" s="1" t="str">
        <f>IF(ISBLANK(Data!$F2108),"",IF(Data!$F2108&gt;=1,TEXT(Data!G2108,"00"),""))</f>
        <v>00</v>
      </c>
      <c r="H2108" s="1" t="str">
        <f>IF(ISBLANK(Data!$F2108),"",IF(Data!$F2108&gt;=2,TEXT(Data!H2108,"00"),""))</f>
        <v>00</v>
      </c>
      <c r="I2108" s="1" t="str">
        <f>IF(ISBLANK(Data!$F2108),"",IF(Data!$F2108&gt;=3,TEXT(Data!I2108,"00"),""))</f>
        <v>00</v>
      </c>
      <c r="J2108" s="1" t="str">
        <f>IF(ISBLANK(Data!$F2108),"",IF(Data!$F2108&gt;=4,TEXT(Data!J2108,"00"),""))</f>
        <v>00</v>
      </c>
      <c r="K2108" s="1" t="str">
        <f>IF(ISBLANK(Data!$F2108),"",IF(Data!$F2108&gt;=5,TEXT(Data!K2108,"00"),""))</f>
        <v>00</v>
      </c>
      <c r="L2108" s="1" t="str">
        <f>IF(ISBLANK(Data!$F2108),"",IF(Data!$F2108&gt;=6,TEXT(Data!L2108,"00"),""))</f>
        <v>00</v>
      </c>
      <c r="M2108" s="1" t="str">
        <f>IF(ISBLANK(Data!$F2108),"",IF(Data!$F2108&gt;=7,TEXT(Data!M2108,"00"),""))</f>
        <v>00</v>
      </c>
      <c r="N2108" s="1" t="str">
        <f>IF(ISBLANK(Data!$F2108),"",IF(Data!$F2108&gt;=8,TEXT(Data!N2108,"00"),""))</f>
        <v>00</v>
      </c>
    </row>
    <row r="2109" ht="14.25">
      <c r="A2109" s="1">
        <f>IF(ISBLANK(Data!A2109),"",Data!A2109)</f>
        <v>201473</v>
      </c>
      <c r="B2109" s="1">
        <f>IF(ISBLANK(Data!B2109),"",Data!B2109)</f>
        <v>1</v>
      </c>
      <c r="C2109" s="1">
        <f>IF(ISBLANK(Data!C2109),"",Data!C2109)</f>
        <v>400</v>
      </c>
      <c r="D2109" s="1">
        <f>IF(ISBLANK(Data!D2109),"",Data!D2109)</f>
        <v>0</v>
      </c>
      <c r="E2109" s="1">
        <f>IF(ISBLANK(Data!E2109),"",Data!E2109)</f>
        <v>0</v>
      </c>
      <c r="F2109" s="1">
        <f>IF(ISBLANK(Data!F2109),"",Data!F2109)</f>
        <v>8</v>
      </c>
      <c r="G2109" s="1" t="str">
        <f>IF(ISBLANK(Data!$F2109),"",IF(Data!$F2109&gt;=1,TEXT(Data!G2109,"00"),""))</f>
        <v>01</v>
      </c>
      <c r="H2109" s="1" t="str">
        <f>IF(ISBLANK(Data!$F2109),"",IF(Data!$F2109&gt;=2,TEXT(Data!H2109,"00"),""))</f>
        <v>00</v>
      </c>
      <c r="I2109" s="1" t="str">
        <f>IF(ISBLANK(Data!$F2109),"",IF(Data!$F2109&gt;=3,TEXT(Data!I2109,"00"),""))</f>
        <v>4c</v>
      </c>
      <c r="J2109" s="1" t="str">
        <f>IF(ISBLANK(Data!$F2109),"",IF(Data!$F2109&gt;=4,TEXT(Data!J2109,"00"),""))</f>
        <v>00</v>
      </c>
      <c r="K2109" s="1" t="str">
        <f>IF(ISBLANK(Data!$F2109),"",IF(Data!$F2109&gt;=5,TEXT(Data!K2109,"00"),""))</f>
        <v>00</v>
      </c>
      <c r="L2109" s="1" t="str">
        <f>IF(ISBLANK(Data!$F2109),"",IF(Data!$F2109&gt;=6,TEXT(Data!L2109,"00"),""))</f>
        <v>00</v>
      </c>
      <c r="M2109" s="1" t="str">
        <f>IF(ISBLANK(Data!$F2109),"",IF(Data!$F2109&gt;=7,TEXT(Data!M2109,"00"),""))</f>
        <v>00</v>
      </c>
      <c r="N2109" s="1" t="str">
        <f>IF(ISBLANK(Data!$F2109),"",IF(Data!$F2109&gt;=8,TEXT(Data!N2109,"00"),""))</f>
        <v>00</v>
      </c>
    </row>
    <row r="2110" ht="14.25">
      <c r="A2110" s="1">
        <f>IF(ISBLANK(Data!A2110),"",Data!A2110)</f>
        <v>201481</v>
      </c>
      <c r="B2110" s="1">
        <f>IF(ISBLANK(Data!B2110),"",Data!B2110)</f>
        <v>0</v>
      </c>
      <c r="C2110" s="1">
        <f>IF(ISBLANK(Data!C2110),"",Data!C2110)</f>
        <v>300</v>
      </c>
      <c r="D2110" s="1">
        <f>IF(ISBLANK(Data!D2110),"",Data!D2110)</f>
        <v>0</v>
      </c>
      <c r="E2110" s="1">
        <f>IF(ISBLANK(Data!E2110),"",Data!E2110)</f>
        <v>0</v>
      </c>
      <c r="F2110" s="1">
        <f>IF(ISBLANK(Data!F2110),"",Data!F2110)</f>
        <v>8</v>
      </c>
      <c r="G2110" s="1" t="str">
        <f>IF(ISBLANK(Data!$F2110),"",IF(Data!$F2110&gt;=1,TEXT(Data!G2110,"00"),""))</f>
        <v>03</v>
      </c>
      <c r="H2110" s="1" t="str">
        <f>IF(ISBLANK(Data!$F2110),"",IF(Data!$F2110&gt;=2,TEXT(Data!H2110,"00"),""))</f>
        <v>5a</v>
      </c>
      <c r="I2110" s="1" t="str">
        <f>IF(ISBLANK(Data!$F2110),"",IF(Data!$F2110&gt;=3,TEXT(Data!I2110,"00"),""))</f>
        <v>64</v>
      </c>
      <c r="J2110" s="1" t="str">
        <f>IF(ISBLANK(Data!$F2110),"",IF(Data!$F2110&gt;=4,TEXT(Data!J2110,"00"),""))</f>
        <v>5a</v>
      </c>
      <c r="K2110" s="1" t="str">
        <f>IF(ISBLANK(Data!$F2110),"",IF(Data!$F2110&gt;=5,TEXT(Data!K2110,"00"),""))</f>
        <v>64</v>
      </c>
      <c r="L2110" s="1" t="str">
        <f>IF(ISBLANK(Data!$F2110),"",IF(Data!$F2110&gt;=6,TEXT(Data!L2110,"00"),""))</f>
        <v>00</v>
      </c>
      <c r="M2110" s="1" t="str">
        <f>IF(ISBLANK(Data!$F2110),"",IF(Data!$F2110&gt;=7,TEXT(Data!M2110,"00"),""))</f>
        <v>64</v>
      </c>
      <c r="N2110" s="1" t="str">
        <f>IF(ISBLANK(Data!$F2110),"",IF(Data!$F2110&gt;=8,TEXT(Data!N2110,"00"),""))</f>
        <v>27</v>
      </c>
    </row>
    <row r="2111" ht="14.25">
      <c r="A2111" s="1">
        <f>IF(ISBLANK(Data!A2111),"",Data!A2111)</f>
        <v>201482</v>
      </c>
      <c r="B2111" s="1">
        <f>IF(ISBLANK(Data!B2111),"",Data!B2111)</f>
        <v>0</v>
      </c>
      <c r="C2111" s="1">
        <f>IF(ISBLANK(Data!C2111),"",Data!C2111)</f>
        <v>301</v>
      </c>
      <c r="D2111" s="1">
        <f>IF(ISBLANK(Data!D2111),"",Data!D2111)</f>
        <v>0</v>
      </c>
      <c r="E2111" s="1">
        <f>IF(ISBLANK(Data!E2111),"",Data!E2111)</f>
        <v>0</v>
      </c>
      <c r="F2111" s="1">
        <f>IF(ISBLANK(Data!F2111),"",Data!F2111)</f>
        <v>3</v>
      </c>
      <c r="G2111" s="1" t="str">
        <f>IF(ISBLANK(Data!$F2111),"",IF(Data!$F2111&gt;=1,TEXT(Data!G2111,"00"),""))</f>
        <v>b8</v>
      </c>
      <c r="H2111" s="1" t="str">
        <f>IF(ISBLANK(Data!$F2111),"",IF(Data!$F2111&gt;=2,TEXT(Data!H2111,"00"),""))</f>
        <v>07</v>
      </c>
      <c r="I2111" s="1" t="str">
        <f>IF(ISBLANK(Data!$F2111),"",IF(Data!$F2111&gt;=3,TEXT(Data!I2111,"00"),""))</f>
        <v>00</v>
      </c>
      <c r="J2111" s="1" t="str">
        <f>IF(ISBLANK(Data!$F2111),"",IF(Data!$F2111&gt;=4,TEXT(Data!J2111,"00"),""))</f>
        <v/>
      </c>
      <c r="K2111" s="1" t="str">
        <f>IF(ISBLANK(Data!$F2111),"",IF(Data!$F2111&gt;=5,TEXT(Data!K2111,"00"),""))</f>
        <v/>
      </c>
      <c r="L2111" s="1" t="str">
        <f>IF(ISBLANK(Data!$F2111),"",IF(Data!$F2111&gt;=6,TEXT(Data!L2111,"00"),""))</f>
        <v/>
      </c>
      <c r="M2111" s="1" t="str">
        <f>IF(ISBLANK(Data!$F2111),"",IF(Data!$F2111&gt;=7,TEXT(Data!M2111,"00"),""))</f>
        <v/>
      </c>
      <c r="N2111" s="1" t="str">
        <f>IF(ISBLANK(Data!$F2111),"",IF(Data!$F2111&gt;=8,TEXT(Data!N2111,"00"),""))</f>
        <v/>
      </c>
    </row>
    <row r="2112" ht="14.25">
      <c r="A2112" s="1">
        <f>IF(ISBLANK(Data!A2112),"",Data!A2112)</f>
        <v>201482</v>
      </c>
      <c r="B2112" s="1">
        <f>IF(ISBLANK(Data!B2112),"",Data!B2112)</f>
        <v>1</v>
      </c>
      <c r="C2112" s="1">
        <f>IF(ISBLANK(Data!C2112),"",Data!C2112)</f>
        <v>202</v>
      </c>
      <c r="D2112" s="1">
        <f>IF(ISBLANK(Data!D2112),"",Data!D2112)</f>
        <v>0</v>
      </c>
      <c r="E2112" s="1">
        <f>IF(ISBLANK(Data!E2112),"",Data!E2112)</f>
        <v>0</v>
      </c>
      <c r="F2112" s="1">
        <f>IF(ISBLANK(Data!F2112),"",Data!F2112)</f>
        <v>8</v>
      </c>
      <c r="G2112" s="1" t="str">
        <f>IF(ISBLANK(Data!$F2112),"",IF(Data!$F2112&gt;=1,TEXT(Data!G2112,"00"),""))</f>
        <v>e2</v>
      </c>
      <c r="H2112" s="1" t="str">
        <f>IF(ISBLANK(Data!$F2112),"",IF(Data!$F2112&gt;=2,TEXT(Data!H2112,"00"),""))</f>
        <v>14</v>
      </c>
      <c r="I2112" s="1" t="str">
        <f>IF(ISBLANK(Data!$F2112),"",IF(Data!$F2112&gt;=3,TEXT(Data!I2112,"00"),""))</f>
        <v>00</v>
      </c>
      <c r="J2112" s="1" t="str">
        <f>IF(ISBLANK(Data!$F2112),"",IF(Data!$F2112&gt;=4,TEXT(Data!J2112,"00"),""))</f>
        <v>00</v>
      </c>
      <c r="K2112" s="1" t="str">
        <f>IF(ISBLANK(Data!$F2112),"",IF(Data!$F2112&gt;=5,TEXT(Data!K2112,"00"),""))</f>
        <v>58</v>
      </c>
      <c r="L2112" s="1" t="str">
        <f>IF(ISBLANK(Data!$F2112),"",IF(Data!$F2112&gt;=6,TEXT(Data!L2112,"00"),""))</f>
        <v>fd</v>
      </c>
      <c r="M2112" s="1" t="str">
        <f>IF(ISBLANK(Data!$F2112),"",IF(Data!$F2112&gt;=7,TEXT(Data!M2112,"00"),""))</f>
        <v>1a</v>
      </c>
      <c r="N2112" s="1" t="str">
        <f>IF(ISBLANK(Data!$F2112),"",IF(Data!$F2112&gt;=8,TEXT(Data!N2112,"00"),""))</f>
        <v>00</v>
      </c>
    </row>
    <row r="2113" ht="14.25">
      <c r="A2113" s="1">
        <f>IF(ISBLANK(Data!A2113),"",Data!A2113)</f>
        <v>201531</v>
      </c>
      <c r="B2113" s="1">
        <f>IF(ISBLANK(Data!B2113),"",Data!B2113)</f>
        <v>0</v>
      </c>
      <c r="C2113" s="1">
        <f>IF(ISBLANK(Data!C2113),"",Data!C2113)</f>
        <v>300</v>
      </c>
      <c r="D2113" s="1">
        <f>IF(ISBLANK(Data!D2113),"",Data!D2113)</f>
        <v>0</v>
      </c>
      <c r="E2113" s="1">
        <f>IF(ISBLANK(Data!E2113),"",Data!E2113)</f>
        <v>0</v>
      </c>
      <c r="F2113" s="1">
        <f>IF(ISBLANK(Data!F2113),"",Data!F2113)</f>
        <v>8</v>
      </c>
      <c r="G2113" s="1" t="str">
        <f>IF(ISBLANK(Data!$F2113),"",IF(Data!$F2113&gt;=1,TEXT(Data!G2113,"00"),""))</f>
        <v>03</v>
      </c>
      <c r="H2113" s="1" t="str">
        <f>IF(ISBLANK(Data!$F2113),"",IF(Data!$F2113&gt;=2,TEXT(Data!H2113,"00"),""))</f>
        <v>5a</v>
      </c>
      <c r="I2113" s="1" t="str">
        <f>IF(ISBLANK(Data!$F2113),"",IF(Data!$F2113&gt;=3,TEXT(Data!I2113,"00"),""))</f>
        <v>64</v>
      </c>
      <c r="J2113" s="1" t="str">
        <f>IF(ISBLANK(Data!$F2113),"",IF(Data!$F2113&gt;=4,TEXT(Data!J2113,"00"),""))</f>
        <v>5a</v>
      </c>
      <c r="K2113" s="1" t="str">
        <f>IF(ISBLANK(Data!$F2113),"",IF(Data!$F2113&gt;=5,TEXT(Data!K2113,"00"),""))</f>
        <v>64</v>
      </c>
      <c r="L2113" s="1" t="str">
        <f>IF(ISBLANK(Data!$F2113),"",IF(Data!$F2113&gt;=6,TEXT(Data!L2113,"00"),""))</f>
        <v>00</v>
      </c>
      <c r="M2113" s="1" t="str">
        <f>IF(ISBLANK(Data!$F2113),"",IF(Data!$F2113&gt;=7,TEXT(Data!M2113,"00"),""))</f>
        <v>64</v>
      </c>
      <c r="N2113" s="1" t="str">
        <f>IF(ISBLANK(Data!$F2113),"",IF(Data!$F2113&gt;=8,TEXT(Data!N2113,"00"),""))</f>
        <v>b8</v>
      </c>
    </row>
    <row r="2114" ht="14.25">
      <c r="A2114" s="1">
        <f>IF(ISBLANK(Data!A2114),"",Data!A2114)</f>
        <v>201532</v>
      </c>
      <c r="B2114" s="1">
        <f>IF(ISBLANK(Data!B2114),"",Data!B2114)</f>
        <v>0</v>
      </c>
      <c r="C2114" s="1">
        <f>IF(ISBLANK(Data!C2114),"",Data!C2114)</f>
        <v>301</v>
      </c>
      <c r="D2114" s="1">
        <f>IF(ISBLANK(Data!D2114),"",Data!D2114)</f>
        <v>0</v>
      </c>
      <c r="E2114" s="1">
        <f>IF(ISBLANK(Data!E2114),"",Data!E2114)</f>
        <v>0</v>
      </c>
      <c r="F2114" s="1">
        <f>IF(ISBLANK(Data!F2114),"",Data!F2114)</f>
        <v>3</v>
      </c>
      <c r="G2114" s="1" t="str">
        <f>IF(ISBLANK(Data!$F2114),"",IF(Data!$F2114&gt;=1,TEXT(Data!G2114,"00"),""))</f>
        <v>80</v>
      </c>
      <c r="H2114" s="1" t="str">
        <f>IF(ISBLANK(Data!$F2114),"",IF(Data!$F2114&gt;=2,TEXT(Data!H2114,"00"),""))</f>
        <v>08</v>
      </c>
      <c r="I2114" s="1" t="str">
        <f>IF(ISBLANK(Data!$F2114),"",IF(Data!$F2114&gt;=3,TEXT(Data!I2114,"00"),""))</f>
        <v>00</v>
      </c>
      <c r="J2114" s="1" t="str">
        <f>IF(ISBLANK(Data!$F2114),"",IF(Data!$F2114&gt;=4,TEXT(Data!J2114,"00"),""))</f>
        <v/>
      </c>
      <c r="K2114" s="1" t="str">
        <f>IF(ISBLANK(Data!$F2114),"",IF(Data!$F2114&gt;=5,TEXT(Data!K2114,"00"),""))</f>
        <v/>
      </c>
      <c r="L2114" s="1" t="str">
        <f>IF(ISBLANK(Data!$F2114),"",IF(Data!$F2114&gt;=6,TEXT(Data!L2114,"00"),""))</f>
        <v/>
      </c>
      <c r="M2114" s="1" t="str">
        <f>IF(ISBLANK(Data!$F2114),"",IF(Data!$F2114&gt;=7,TEXT(Data!M2114,"00"),""))</f>
        <v/>
      </c>
      <c r="N2114" s="1" t="str">
        <f>IF(ISBLANK(Data!$F2114),"",IF(Data!$F2114&gt;=8,TEXT(Data!N2114,"00"),""))</f>
        <v/>
      </c>
    </row>
    <row r="2115" ht="14.25">
      <c r="A2115" s="1">
        <f>IF(ISBLANK(Data!A2115),"",Data!A2115)</f>
        <v>201546</v>
      </c>
      <c r="B2115" s="1">
        <f>IF(ISBLANK(Data!B2115),"",Data!B2115)</f>
        <v>1</v>
      </c>
      <c r="C2115" s="1">
        <f>IF(ISBLANK(Data!C2115),"",Data!C2115)</f>
        <v>201</v>
      </c>
      <c r="D2115" s="1">
        <f>IF(ISBLANK(Data!D2115),"",Data!D2115)</f>
        <v>0</v>
      </c>
      <c r="E2115" s="1">
        <f>IF(ISBLANK(Data!E2115),"",Data!E2115)</f>
        <v>0</v>
      </c>
      <c r="F2115" s="1">
        <f>IF(ISBLANK(Data!F2115),"",Data!F2115)</f>
        <v>6</v>
      </c>
      <c r="G2115" s="1" t="str">
        <f>IF(ISBLANK(Data!$F2115),"",IF(Data!$F2115&gt;=1,TEXT(Data!G2115,"00"),""))</f>
        <v>e</v>
      </c>
      <c r="H2115" s="1" t="str">
        <f>IF(ISBLANK(Data!$F2115),"",IF(Data!$F2115&gt;=2,TEXT(Data!H2115,"00"),""))</f>
        <v>06</v>
      </c>
      <c r="I2115" s="1" t="str">
        <f>IF(ISBLANK(Data!$F2115),"",IF(Data!$F2115&gt;=3,TEXT(Data!I2115,"00"),""))</f>
        <v>00</v>
      </c>
      <c r="J2115" s="1" t="str">
        <f>IF(ISBLANK(Data!$F2115),"",IF(Data!$F2115&gt;=4,TEXT(Data!J2115,"00"),""))</f>
        <v>00</v>
      </c>
      <c r="K2115" s="1" t="str">
        <f>IF(ISBLANK(Data!$F2115),"",IF(Data!$F2115&gt;=5,TEXT(Data!K2115,"00"),""))</f>
        <v>62</v>
      </c>
      <c r="L2115" s="1" t="str">
        <f>IF(ISBLANK(Data!$F2115),"",IF(Data!$F2115&gt;=6,TEXT(Data!L2115,"00"),""))</f>
        <v>00</v>
      </c>
      <c r="M2115" s="1" t="str">
        <f>IF(ISBLANK(Data!$F2115),"",IF(Data!$F2115&gt;=7,TEXT(Data!M2115,"00"),""))</f>
        <v/>
      </c>
      <c r="N2115" s="1" t="str">
        <f>IF(ISBLANK(Data!$F2115),"",IF(Data!$F2115&gt;=8,TEXT(Data!N2115,"00"),""))</f>
        <v/>
      </c>
    </row>
    <row r="2116" ht="14.25">
      <c r="A2116" s="1">
        <f>IF(ISBLANK(Data!A2116),"",Data!A2116)</f>
        <v>201553</v>
      </c>
      <c r="B2116" s="1">
        <f>IF(ISBLANK(Data!B2116),"",Data!B2116)</f>
        <v>1</v>
      </c>
      <c r="C2116" s="1">
        <f>IF(ISBLANK(Data!C2116),"",Data!C2116)</f>
        <v>401</v>
      </c>
      <c r="D2116" s="1">
        <f>IF(ISBLANK(Data!D2116),"",Data!D2116)</f>
        <v>0</v>
      </c>
      <c r="E2116" s="1">
        <f>IF(ISBLANK(Data!E2116),"",Data!E2116)</f>
        <v>0</v>
      </c>
      <c r="F2116" s="1">
        <f>IF(ISBLANK(Data!F2116),"",Data!F2116)</f>
        <v>8</v>
      </c>
      <c r="G2116" s="1" t="str">
        <f>IF(ISBLANK(Data!$F2116),"",IF(Data!$F2116&gt;=1,TEXT(Data!G2116,"00"),""))</f>
        <v>8d</v>
      </c>
      <c r="H2116" s="1" t="str">
        <f>IF(ISBLANK(Data!$F2116),"",IF(Data!$F2116&gt;=2,TEXT(Data!H2116,"00"),""))</f>
        <v>a0</v>
      </c>
      <c r="I2116" s="1" t="str">
        <f>IF(ISBLANK(Data!$F2116),"",IF(Data!$F2116&gt;=3,TEXT(Data!I2116,"00"),""))</f>
        <v>00</v>
      </c>
      <c r="J2116" s="1" t="str">
        <f>IF(ISBLANK(Data!$F2116),"",IF(Data!$F2116&gt;=4,TEXT(Data!J2116,"00"),""))</f>
        <v>00</v>
      </c>
      <c r="K2116" s="1" t="str">
        <f>IF(ISBLANK(Data!$F2116),"",IF(Data!$F2116&gt;=5,TEXT(Data!K2116,"00"),""))</f>
        <v>56</v>
      </c>
      <c r="L2116" s="1" t="str">
        <f>IF(ISBLANK(Data!$F2116),"",IF(Data!$F2116&gt;=6,TEXT(Data!L2116,"00"),""))</f>
        <v>00</v>
      </c>
      <c r="M2116" s="1" t="str">
        <f>IF(ISBLANK(Data!$F2116),"",IF(Data!$F2116&gt;=7,TEXT(Data!M2116,"00"),""))</f>
        <v>00</v>
      </c>
      <c r="N2116" s="1" t="str">
        <f>IF(ISBLANK(Data!$F2116),"",IF(Data!$F2116&gt;=8,TEXT(Data!N2116,"00"),""))</f>
        <v>00</v>
      </c>
    </row>
    <row r="2117" ht="14.25">
      <c r="A2117" s="1">
        <f>IF(ISBLANK(Data!A2117),"",Data!A2117)</f>
        <v>201558</v>
      </c>
      <c r="B2117" s="1">
        <f>IF(ISBLANK(Data!B2117),"",Data!B2117)</f>
        <v>1</v>
      </c>
      <c r="C2117" s="1">
        <f>IF(ISBLANK(Data!C2117),"",Data!C2117)</f>
        <v>203</v>
      </c>
      <c r="D2117" s="1">
        <f>IF(ISBLANK(Data!D2117),"",Data!D2117)</f>
        <v>0</v>
      </c>
      <c r="E2117" s="1">
        <f>IF(ISBLANK(Data!E2117),"",Data!E2117)</f>
        <v>0</v>
      </c>
      <c r="F2117" s="1">
        <f>IF(ISBLANK(Data!F2117),"",Data!F2117)</f>
        <v>8</v>
      </c>
      <c r="G2117" s="1" t="str">
        <f>IF(ISBLANK(Data!$F2117),"",IF(Data!$F2117&gt;=1,TEXT(Data!G2117,"00"),""))</f>
        <v>00</v>
      </c>
      <c r="H2117" s="1" t="str">
        <f>IF(ISBLANK(Data!$F2117),"",IF(Data!$F2117&gt;=2,TEXT(Data!H2117,"00"),""))</f>
        <v>00</v>
      </c>
      <c r="I2117" s="1" t="str">
        <f>IF(ISBLANK(Data!$F2117),"",IF(Data!$F2117&gt;=3,TEXT(Data!I2117,"00"),""))</f>
        <v>00</v>
      </c>
      <c r="J2117" s="1" t="str">
        <f>IF(ISBLANK(Data!$F2117),"",IF(Data!$F2117&gt;=4,TEXT(Data!J2117,"00"),""))</f>
        <v>00</v>
      </c>
      <c r="K2117" s="1" t="str">
        <f>IF(ISBLANK(Data!$F2117),"",IF(Data!$F2117&gt;=5,TEXT(Data!K2117,"00"),""))</f>
        <v>00</v>
      </c>
      <c r="L2117" s="1" t="str">
        <f>IF(ISBLANK(Data!$F2117),"",IF(Data!$F2117&gt;=6,TEXT(Data!L2117,"00"),""))</f>
        <v>00</v>
      </c>
      <c r="M2117" s="1" t="str">
        <f>IF(ISBLANK(Data!$F2117),"",IF(Data!$F2117&gt;=7,TEXT(Data!M2117,"00"),""))</f>
        <v>00</v>
      </c>
      <c r="N2117" s="1" t="str">
        <f>IF(ISBLANK(Data!$F2117),"",IF(Data!$F2117&gt;=8,TEXT(Data!N2117,"00"),""))</f>
        <v>00</v>
      </c>
    </row>
    <row r="2118" ht="14.25">
      <c r="A2118" s="1">
        <f>IF(ISBLANK(Data!A2118),"",Data!A2118)</f>
        <v>201573</v>
      </c>
      <c r="B2118" s="1">
        <f>IF(ISBLANK(Data!B2118),"",Data!B2118)</f>
        <v>1</v>
      </c>
      <c r="C2118" s="1">
        <f>IF(ISBLANK(Data!C2118),"",Data!C2118)</f>
        <v>400</v>
      </c>
      <c r="D2118" s="1">
        <f>IF(ISBLANK(Data!D2118),"",Data!D2118)</f>
        <v>0</v>
      </c>
      <c r="E2118" s="1">
        <f>IF(ISBLANK(Data!E2118),"",Data!E2118)</f>
        <v>0</v>
      </c>
      <c r="F2118" s="1">
        <f>IF(ISBLANK(Data!F2118),"",Data!F2118)</f>
        <v>8</v>
      </c>
      <c r="G2118" s="1" t="str">
        <f>IF(ISBLANK(Data!$F2118),"",IF(Data!$F2118&gt;=1,TEXT(Data!G2118,"00"),""))</f>
        <v>01</v>
      </c>
      <c r="H2118" s="1" t="str">
        <f>IF(ISBLANK(Data!$F2118),"",IF(Data!$F2118&gt;=2,TEXT(Data!H2118,"00"),""))</f>
        <v>00</v>
      </c>
      <c r="I2118" s="1" t="str">
        <f>IF(ISBLANK(Data!$F2118),"",IF(Data!$F2118&gt;=3,TEXT(Data!I2118,"00"),""))</f>
        <v>4c</v>
      </c>
      <c r="J2118" s="1" t="str">
        <f>IF(ISBLANK(Data!$F2118),"",IF(Data!$F2118&gt;=4,TEXT(Data!J2118,"00"),""))</f>
        <v>00</v>
      </c>
      <c r="K2118" s="1" t="str">
        <f>IF(ISBLANK(Data!$F2118),"",IF(Data!$F2118&gt;=5,TEXT(Data!K2118,"00"),""))</f>
        <v>00</v>
      </c>
      <c r="L2118" s="1" t="str">
        <f>IF(ISBLANK(Data!$F2118),"",IF(Data!$F2118&gt;=6,TEXT(Data!L2118,"00"),""))</f>
        <v>00</v>
      </c>
      <c r="M2118" s="1" t="str">
        <f>IF(ISBLANK(Data!$F2118),"",IF(Data!$F2118&gt;=7,TEXT(Data!M2118,"00"),""))</f>
        <v>00</v>
      </c>
      <c r="N2118" s="1" t="str">
        <f>IF(ISBLANK(Data!$F2118),"",IF(Data!$F2118&gt;=8,TEXT(Data!N2118,"00"),""))</f>
        <v>00</v>
      </c>
    </row>
    <row r="2119" ht="14.25">
      <c r="A2119" s="1">
        <f>IF(ISBLANK(Data!A2119),"",Data!A2119)</f>
        <v>201581</v>
      </c>
      <c r="B2119" s="1">
        <f>IF(ISBLANK(Data!B2119),"",Data!B2119)</f>
        <v>0</v>
      </c>
      <c r="C2119" s="1">
        <f>IF(ISBLANK(Data!C2119),"",Data!C2119)</f>
        <v>300</v>
      </c>
      <c r="D2119" s="1">
        <f>IF(ISBLANK(Data!D2119),"",Data!D2119)</f>
        <v>0</v>
      </c>
      <c r="E2119" s="1">
        <f>IF(ISBLANK(Data!E2119),"",Data!E2119)</f>
        <v>0</v>
      </c>
      <c r="F2119" s="1">
        <f>IF(ISBLANK(Data!F2119),"",Data!F2119)</f>
        <v>8</v>
      </c>
      <c r="G2119" s="1" t="str">
        <f>IF(ISBLANK(Data!$F2119),"",IF(Data!$F2119&gt;=1,TEXT(Data!G2119,"00"),""))</f>
        <v>03</v>
      </c>
      <c r="H2119" s="1" t="str">
        <f>IF(ISBLANK(Data!$F2119),"",IF(Data!$F2119&gt;=2,TEXT(Data!H2119,"00"),""))</f>
        <v>5a</v>
      </c>
      <c r="I2119" s="1" t="str">
        <f>IF(ISBLANK(Data!$F2119),"",IF(Data!$F2119&gt;=3,TEXT(Data!I2119,"00"),""))</f>
        <v>64</v>
      </c>
      <c r="J2119" s="1" t="str">
        <f>IF(ISBLANK(Data!$F2119),"",IF(Data!$F2119&gt;=4,TEXT(Data!J2119,"00"),""))</f>
        <v>5a</v>
      </c>
      <c r="K2119" s="1" t="str">
        <f>IF(ISBLANK(Data!$F2119),"",IF(Data!$F2119&gt;=5,TEXT(Data!K2119,"00"),""))</f>
        <v>64</v>
      </c>
      <c r="L2119" s="1" t="str">
        <f>IF(ISBLANK(Data!$F2119),"",IF(Data!$F2119&gt;=6,TEXT(Data!L2119,"00"),""))</f>
        <v>00</v>
      </c>
      <c r="M2119" s="1" t="str">
        <f>IF(ISBLANK(Data!$F2119),"",IF(Data!$F2119&gt;=7,TEXT(Data!M2119,"00"),""))</f>
        <v>64</v>
      </c>
      <c r="N2119" s="1" t="str">
        <f>IF(ISBLANK(Data!$F2119),"",IF(Data!$F2119&gt;=8,TEXT(Data!N2119,"00"),""))</f>
        <v>a9</v>
      </c>
    </row>
    <row r="2120" ht="14.25">
      <c r="A2120" s="1">
        <f>IF(ISBLANK(Data!A2120),"",Data!A2120)</f>
        <v>201582</v>
      </c>
      <c r="B2120" s="1">
        <f>IF(ISBLANK(Data!B2120),"",Data!B2120)</f>
        <v>0</v>
      </c>
      <c r="C2120" s="1">
        <f>IF(ISBLANK(Data!C2120),"",Data!C2120)</f>
        <v>301</v>
      </c>
      <c r="D2120" s="1">
        <f>IF(ISBLANK(Data!D2120),"",Data!D2120)</f>
        <v>0</v>
      </c>
      <c r="E2120" s="1">
        <f>IF(ISBLANK(Data!E2120),"",Data!E2120)</f>
        <v>0</v>
      </c>
      <c r="F2120" s="1">
        <f>IF(ISBLANK(Data!F2120),"",Data!F2120)</f>
        <v>3</v>
      </c>
      <c r="G2120" s="1" t="str">
        <f>IF(ISBLANK(Data!$F2120),"",IF(Data!$F2120&gt;=1,TEXT(Data!G2120,"00"),""))</f>
        <v>88</v>
      </c>
      <c r="H2120" s="1" t="str">
        <f>IF(ISBLANK(Data!$F2120),"",IF(Data!$F2120&gt;=2,TEXT(Data!H2120,"00"),""))</f>
        <v>09</v>
      </c>
      <c r="I2120" s="1" t="str">
        <f>IF(ISBLANK(Data!$F2120),"",IF(Data!$F2120&gt;=3,TEXT(Data!I2120,"00"),""))</f>
        <v>00</v>
      </c>
      <c r="J2120" s="1" t="str">
        <f>IF(ISBLANK(Data!$F2120),"",IF(Data!$F2120&gt;=4,TEXT(Data!J2120,"00"),""))</f>
        <v/>
      </c>
      <c r="K2120" s="1" t="str">
        <f>IF(ISBLANK(Data!$F2120),"",IF(Data!$F2120&gt;=5,TEXT(Data!K2120,"00"),""))</f>
        <v/>
      </c>
      <c r="L2120" s="1" t="str">
        <f>IF(ISBLANK(Data!$F2120),"",IF(Data!$F2120&gt;=6,TEXT(Data!L2120,"00"),""))</f>
        <v/>
      </c>
      <c r="M2120" s="1" t="str">
        <f>IF(ISBLANK(Data!$F2120),"",IF(Data!$F2120&gt;=7,TEXT(Data!M2120,"00"),""))</f>
        <v/>
      </c>
      <c r="N2120" s="1" t="str">
        <f>IF(ISBLANK(Data!$F2120),"",IF(Data!$F2120&gt;=8,TEXT(Data!N2120,"00"),""))</f>
        <v/>
      </c>
    </row>
    <row r="2121" ht="14.25">
      <c r="A2121" s="1">
        <f>IF(ISBLANK(Data!A2121),"",Data!A2121)</f>
        <v>201631</v>
      </c>
      <c r="B2121" s="1">
        <f>IF(ISBLANK(Data!B2121),"",Data!B2121)</f>
        <v>0</v>
      </c>
      <c r="C2121" s="1">
        <f>IF(ISBLANK(Data!C2121),"",Data!C2121)</f>
        <v>300</v>
      </c>
      <c r="D2121" s="1">
        <f>IF(ISBLANK(Data!D2121),"",Data!D2121)</f>
        <v>0</v>
      </c>
      <c r="E2121" s="1">
        <f>IF(ISBLANK(Data!E2121),"",Data!E2121)</f>
        <v>0</v>
      </c>
      <c r="F2121" s="1">
        <f>IF(ISBLANK(Data!F2121),"",Data!F2121)</f>
        <v>8</v>
      </c>
      <c r="G2121" s="1" t="str">
        <f>IF(ISBLANK(Data!$F2121),"",IF(Data!$F2121&gt;=1,TEXT(Data!G2121,"00"),""))</f>
        <v>03</v>
      </c>
      <c r="H2121" s="1" t="str">
        <f>IF(ISBLANK(Data!$F2121),"",IF(Data!$F2121&gt;=2,TEXT(Data!H2121,"00"),""))</f>
        <v>5a</v>
      </c>
      <c r="I2121" s="1" t="str">
        <f>IF(ISBLANK(Data!$F2121),"",IF(Data!$F2121&gt;=3,TEXT(Data!I2121,"00"),""))</f>
        <v>64</v>
      </c>
      <c r="J2121" s="1" t="str">
        <f>IF(ISBLANK(Data!$F2121),"",IF(Data!$F2121&gt;=4,TEXT(Data!J2121,"00"),""))</f>
        <v>5a</v>
      </c>
      <c r="K2121" s="1" t="str">
        <f>IF(ISBLANK(Data!$F2121),"",IF(Data!$F2121&gt;=5,TEXT(Data!K2121,"00"),""))</f>
        <v>64</v>
      </c>
      <c r="L2121" s="1" t="str">
        <f>IF(ISBLANK(Data!$F2121),"",IF(Data!$F2121&gt;=6,TEXT(Data!L2121,"00"),""))</f>
        <v>00</v>
      </c>
      <c r="M2121" s="1" t="str">
        <f>IF(ISBLANK(Data!$F2121),"",IF(Data!$F2121&gt;=7,TEXT(Data!M2121,"00"),""))</f>
        <v>64</v>
      </c>
      <c r="N2121" s="1" t="str">
        <f>IF(ISBLANK(Data!$F2121),"",IF(Data!$F2121&gt;=8,TEXT(Data!N2121,"00"),""))</f>
        <v>ba</v>
      </c>
    </row>
    <row r="2122" ht="14.25">
      <c r="A2122" s="1">
        <f>IF(ISBLANK(Data!A2122),"",Data!A2122)</f>
        <v>201631</v>
      </c>
      <c r="B2122" s="1">
        <f>IF(ISBLANK(Data!B2122),"",Data!B2122)</f>
        <v>0</v>
      </c>
      <c r="C2122" s="1">
        <f>IF(ISBLANK(Data!C2122),"",Data!C2122)</f>
        <v>301</v>
      </c>
      <c r="D2122" s="1">
        <f>IF(ISBLANK(Data!D2122),"",Data!D2122)</f>
        <v>0</v>
      </c>
      <c r="E2122" s="1">
        <f>IF(ISBLANK(Data!E2122),"",Data!E2122)</f>
        <v>0</v>
      </c>
      <c r="F2122" s="1">
        <f>IF(ISBLANK(Data!F2122),"",Data!F2122)</f>
        <v>3</v>
      </c>
      <c r="G2122" s="1" t="str">
        <f>IF(ISBLANK(Data!$F2122),"",IF(Data!$F2122&gt;=1,TEXT(Data!G2122,"00"),""))</f>
        <v>c6</v>
      </c>
      <c r="H2122" s="1" t="str">
        <f>IF(ISBLANK(Data!$F2122),"",IF(Data!$F2122&gt;=2,TEXT(Data!H2122,"00"),""))</f>
        <v>a</v>
      </c>
      <c r="I2122" s="1" t="str">
        <f>IF(ISBLANK(Data!$F2122),"",IF(Data!$F2122&gt;=3,TEXT(Data!I2122,"00"),""))</f>
        <v>00</v>
      </c>
      <c r="J2122" s="1" t="str">
        <f>IF(ISBLANK(Data!$F2122),"",IF(Data!$F2122&gt;=4,TEXT(Data!J2122,"00"),""))</f>
        <v/>
      </c>
      <c r="K2122" s="1" t="str">
        <f>IF(ISBLANK(Data!$F2122),"",IF(Data!$F2122&gt;=5,TEXT(Data!K2122,"00"),""))</f>
        <v/>
      </c>
      <c r="L2122" s="1" t="str">
        <f>IF(ISBLANK(Data!$F2122),"",IF(Data!$F2122&gt;=6,TEXT(Data!L2122,"00"),""))</f>
        <v/>
      </c>
      <c r="M2122" s="1" t="str">
        <f>IF(ISBLANK(Data!$F2122),"",IF(Data!$F2122&gt;=7,TEXT(Data!M2122,"00"),""))</f>
        <v/>
      </c>
      <c r="N2122" s="1" t="str">
        <f>IF(ISBLANK(Data!$F2122),"",IF(Data!$F2122&gt;=8,TEXT(Data!N2122,"00"),""))</f>
        <v/>
      </c>
    </row>
    <row r="2123" ht="14.25">
      <c r="A2123" s="1">
        <f>IF(ISBLANK(Data!A2123),"",Data!A2123)</f>
        <v>201633</v>
      </c>
      <c r="B2123" s="1">
        <f>IF(ISBLANK(Data!B2123),"",Data!B2123)</f>
        <v>1</v>
      </c>
      <c r="C2123" s="1">
        <f>IF(ISBLANK(Data!C2123),"",Data!C2123)</f>
        <v>402</v>
      </c>
      <c r="D2123" s="1">
        <f>IF(ISBLANK(Data!D2123),"",Data!D2123)</f>
        <v>0</v>
      </c>
      <c r="E2123" s="1">
        <f>IF(ISBLANK(Data!E2123),"",Data!E2123)</f>
        <v>0</v>
      </c>
      <c r="F2123" s="1">
        <f>IF(ISBLANK(Data!F2123),"",Data!F2123)</f>
        <v>8</v>
      </c>
      <c r="G2123" s="1" t="str">
        <f>IF(ISBLANK(Data!$F2123),"",IF(Data!$F2123&gt;=1,TEXT(Data!G2123,"00"),""))</f>
        <v>64</v>
      </c>
      <c r="H2123" s="1" t="str">
        <f>IF(ISBLANK(Data!$F2123),"",IF(Data!$F2123&gt;=2,TEXT(Data!H2123,"00"),""))</f>
        <v>00</v>
      </c>
      <c r="I2123" s="1" t="str">
        <f>IF(ISBLANK(Data!$F2123),"",IF(Data!$F2123&gt;=3,TEXT(Data!I2123,"00"),""))</f>
        <v>00</v>
      </c>
      <c r="J2123" s="1" t="str">
        <f>IF(ISBLANK(Data!$F2123),"",IF(Data!$F2123&gt;=4,TEXT(Data!J2123,"00"),""))</f>
        <v>00</v>
      </c>
      <c r="K2123" s="1" t="str">
        <f>IF(ISBLANK(Data!$F2123),"",IF(Data!$F2123&gt;=5,TEXT(Data!K2123,"00"),""))</f>
        <v>20</v>
      </c>
      <c r="L2123" s="1" t="str">
        <f>IF(ISBLANK(Data!$F2123),"",IF(Data!$F2123&gt;=6,TEXT(Data!L2123,"00"),""))</f>
        <v>e2</v>
      </c>
      <c r="M2123" s="1" t="str">
        <f>IF(ISBLANK(Data!$F2123),"",IF(Data!$F2123&gt;=7,TEXT(Data!M2123,"00"),""))</f>
        <v>09</v>
      </c>
      <c r="N2123" s="1" t="str">
        <f>IF(ISBLANK(Data!$F2123),"",IF(Data!$F2123&gt;=8,TEXT(Data!N2123,"00"),""))</f>
        <v>00</v>
      </c>
    </row>
    <row r="2124" ht="14.25">
      <c r="A2124" s="1">
        <f>IF(ISBLANK(Data!A2124),"",Data!A2124)</f>
        <v>201646</v>
      </c>
      <c r="B2124" s="1">
        <f>IF(ISBLANK(Data!B2124),"",Data!B2124)</f>
        <v>1</v>
      </c>
      <c r="C2124" s="1">
        <f>IF(ISBLANK(Data!C2124),"",Data!C2124)</f>
        <v>201</v>
      </c>
      <c r="D2124" s="1">
        <f>IF(ISBLANK(Data!D2124),"",Data!D2124)</f>
        <v>0</v>
      </c>
      <c r="E2124" s="1">
        <f>IF(ISBLANK(Data!E2124),"",Data!E2124)</f>
        <v>0</v>
      </c>
      <c r="F2124" s="1">
        <f>IF(ISBLANK(Data!F2124),"",Data!F2124)</f>
        <v>6</v>
      </c>
      <c r="G2124" s="1" t="str">
        <f>IF(ISBLANK(Data!$F2124),"",IF(Data!$F2124&gt;=1,TEXT(Data!G2124,"00"),""))</f>
        <v>e</v>
      </c>
      <c r="H2124" s="1" t="str">
        <f>IF(ISBLANK(Data!$F2124),"",IF(Data!$F2124&gt;=2,TEXT(Data!H2124,"00"),""))</f>
        <v>06</v>
      </c>
      <c r="I2124" s="1" t="str">
        <f>IF(ISBLANK(Data!$F2124),"",IF(Data!$F2124&gt;=3,TEXT(Data!I2124,"00"),""))</f>
        <v>00</v>
      </c>
      <c r="J2124" s="1" t="str">
        <f>IF(ISBLANK(Data!$F2124),"",IF(Data!$F2124&gt;=4,TEXT(Data!J2124,"00"),""))</f>
        <v>00</v>
      </c>
      <c r="K2124" s="1" t="str">
        <f>IF(ISBLANK(Data!$F2124),"",IF(Data!$F2124&gt;=5,TEXT(Data!K2124,"00"),""))</f>
        <v>62</v>
      </c>
      <c r="L2124" s="1" t="str">
        <f>IF(ISBLANK(Data!$F2124),"",IF(Data!$F2124&gt;=6,TEXT(Data!L2124,"00"),""))</f>
        <v>00</v>
      </c>
      <c r="M2124" s="1" t="str">
        <f>IF(ISBLANK(Data!$F2124),"",IF(Data!$F2124&gt;=7,TEXT(Data!M2124,"00"),""))</f>
        <v/>
      </c>
      <c r="N2124" s="1" t="str">
        <f>IF(ISBLANK(Data!$F2124),"",IF(Data!$F2124&gt;=8,TEXT(Data!N2124,"00"),""))</f>
        <v/>
      </c>
    </row>
    <row r="2125" ht="14.25">
      <c r="A2125" s="1">
        <f>IF(ISBLANK(Data!A2125),"",Data!A2125)</f>
        <v>201653</v>
      </c>
      <c r="B2125" s="1">
        <f>IF(ISBLANK(Data!B2125),"",Data!B2125)</f>
        <v>1</v>
      </c>
      <c r="C2125" s="1">
        <f>IF(ISBLANK(Data!C2125),"",Data!C2125)</f>
        <v>401</v>
      </c>
      <c r="D2125" s="1">
        <f>IF(ISBLANK(Data!D2125),"",Data!D2125)</f>
        <v>0</v>
      </c>
      <c r="E2125" s="1">
        <f>IF(ISBLANK(Data!E2125),"",Data!E2125)</f>
        <v>0</v>
      </c>
      <c r="F2125" s="1">
        <f>IF(ISBLANK(Data!F2125),"",Data!F2125)</f>
        <v>8</v>
      </c>
      <c r="G2125" s="1" t="str">
        <f>IF(ISBLANK(Data!$F2125),"",IF(Data!$F2125&gt;=1,TEXT(Data!G2125,"00"),""))</f>
        <v>8d</v>
      </c>
      <c r="H2125" s="1" t="str">
        <f>IF(ISBLANK(Data!$F2125),"",IF(Data!$F2125&gt;=2,TEXT(Data!H2125,"00"),""))</f>
        <v>a0</v>
      </c>
      <c r="I2125" s="1" t="str">
        <f>IF(ISBLANK(Data!$F2125),"",IF(Data!$F2125&gt;=3,TEXT(Data!I2125,"00"),""))</f>
        <v>00</v>
      </c>
      <c r="J2125" s="1" t="str">
        <f>IF(ISBLANK(Data!$F2125),"",IF(Data!$F2125&gt;=4,TEXT(Data!J2125,"00"),""))</f>
        <v>00</v>
      </c>
      <c r="K2125" s="1" t="str">
        <f>IF(ISBLANK(Data!$F2125),"",IF(Data!$F2125&gt;=5,TEXT(Data!K2125,"00"),""))</f>
        <v>56</v>
      </c>
      <c r="L2125" s="1" t="str">
        <f>IF(ISBLANK(Data!$F2125),"",IF(Data!$F2125&gt;=6,TEXT(Data!L2125,"00"),""))</f>
        <v>00</v>
      </c>
      <c r="M2125" s="1" t="str">
        <f>IF(ISBLANK(Data!$F2125),"",IF(Data!$F2125&gt;=7,TEXT(Data!M2125,"00"),""))</f>
        <v>00</v>
      </c>
      <c r="N2125" s="1" t="str">
        <f>IF(ISBLANK(Data!$F2125),"",IF(Data!$F2125&gt;=8,TEXT(Data!N2125,"00"),""))</f>
        <v>00</v>
      </c>
    </row>
    <row r="2126" ht="14.25">
      <c r="A2126" s="1">
        <f>IF(ISBLANK(Data!A2126),"",Data!A2126)</f>
        <v>201658</v>
      </c>
      <c r="B2126" s="1">
        <f>IF(ISBLANK(Data!B2126),"",Data!B2126)</f>
        <v>1</v>
      </c>
      <c r="C2126" s="1">
        <f>IF(ISBLANK(Data!C2126),"",Data!C2126)</f>
        <v>203</v>
      </c>
      <c r="D2126" s="1">
        <f>IF(ISBLANK(Data!D2126),"",Data!D2126)</f>
        <v>0</v>
      </c>
      <c r="E2126" s="1">
        <f>IF(ISBLANK(Data!E2126),"",Data!E2126)</f>
        <v>0</v>
      </c>
      <c r="F2126" s="1">
        <f>IF(ISBLANK(Data!F2126),"",Data!F2126)</f>
        <v>8</v>
      </c>
      <c r="G2126" s="1" t="str">
        <f>IF(ISBLANK(Data!$F2126),"",IF(Data!$F2126&gt;=1,TEXT(Data!G2126,"00"),""))</f>
        <v>00</v>
      </c>
      <c r="H2126" s="1" t="str">
        <f>IF(ISBLANK(Data!$F2126),"",IF(Data!$F2126&gt;=2,TEXT(Data!H2126,"00"),""))</f>
        <v>00</v>
      </c>
      <c r="I2126" s="1" t="str">
        <f>IF(ISBLANK(Data!$F2126),"",IF(Data!$F2126&gt;=3,TEXT(Data!I2126,"00"),""))</f>
        <v>00</v>
      </c>
      <c r="J2126" s="1" t="str">
        <f>IF(ISBLANK(Data!$F2126),"",IF(Data!$F2126&gt;=4,TEXT(Data!J2126,"00"),""))</f>
        <v>00</v>
      </c>
      <c r="K2126" s="1" t="str">
        <f>IF(ISBLANK(Data!$F2126),"",IF(Data!$F2126&gt;=5,TEXT(Data!K2126,"00"),""))</f>
        <v>00</v>
      </c>
      <c r="L2126" s="1" t="str">
        <f>IF(ISBLANK(Data!$F2126),"",IF(Data!$F2126&gt;=6,TEXT(Data!L2126,"00"),""))</f>
        <v>00</v>
      </c>
      <c r="M2126" s="1" t="str">
        <f>IF(ISBLANK(Data!$F2126),"",IF(Data!$F2126&gt;=7,TEXT(Data!M2126,"00"),""))</f>
        <v>00</v>
      </c>
      <c r="N2126" s="1" t="str">
        <f>IF(ISBLANK(Data!$F2126),"",IF(Data!$F2126&gt;=8,TEXT(Data!N2126,"00"),""))</f>
        <v>00</v>
      </c>
    </row>
    <row r="2127" ht="14.25">
      <c r="A2127" s="1">
        <f>IF(ISBLANK(Data!A2127),"",Data!A2127)</f>
        <v>201673</v>
      </c>
      <c r="B2127" s="1">
        <f>IF(ISBLANK(Data!B2127),"",Data!B2127)</f>
        <v>1</v>
      </c>
      <c r="C2127" s="1">
        <f>IF(ISBLANK(Data!C2127),"",Data!C2127)</f>
        <v>400</v>
      </c>
      <c r="D2127" s="1">
        <f>IF(ISBLANK(Data!D2127),"",Data!D2127)</f>
        <v>0</v>
      </c>
      <c r="E2127" s="1">
        <f>IF(ISBLANK(Data!E2127),"",Data!E2127)</f>
        <v>0</v>
      </c>
      <c r="F2127" s="1">
        <f>IF(ISBLANK(Data!F2127),"",Data!F2127)</f>
        <v>8</v>
      </c>
      <c r="G2127" s="1" t="str">
        <f>IF(ISBLANK(Data!$F2127),"",IF(Data!$F2127&gt;=1,TEXT(Data!G2127,"00"),""))</f>
        <v>01</v>
      </c>
      <c r="H2127" s="1" t="str">
        <f>IF(ISBLANK(Data!$F2127),"",IF(Data!$F2127&gt;=2,TEXT(Data!H2127,"00"),""))</f>
        <v>00</v>
      </c>
      <c r="I2127" s="1" t="str">
        <f>IF(ISBLANK(Data!$F2127),"",IF(Data!$F2127&gt;=3,TEXT(Data!I2127,"00"),""))</f>
        <v>4c</v>
      </c>
      <c r="J2127" s="1" t="str">
        <f>IF(ISBLANK(Data!$F2127),"",IF(Data!$F2127&gt;=4,TEXT(Data!J2127,"00"),""))</f>
        <v>00</v>
      </c>
      <c r="K2127" s="1" t="str">
        <f>IF(ISBLANK(Data!$F2127),"",IF(Data!$F2127&gt;=5,TEXT(Data!K2127,"00"),""))</f>
        <v>00</v>
      </c>
      <c r="L2127" s="1" t="str">
        <f>IF(ISBLANK(Data!$F2127),"",IF(Data!$F2127&gt;=6,TEXT(Data!L2127,"00"),""))</f>
        <v>00</v>
      </c>
      <c r="M2127" s="1" t="str">
        <f>IF(ISBLANK(Data!$F2127),"",IF(Data!$F2127&gt;=7,TEXT(Data!M2127,"00"),""))</f>
        <v>00</v>
      </c>
      <c r="N2127" s="1" t="str">
        <f>IF(ISBLANK(Data!$F2127),"",IF(Data!$F2127&gt;=8,TEXT(Data!N2127,"00"),""))</f>
        <v>00</v>
      </c>
    </row>
    <row r="2128" ht="14.25">
      <c r="A2128" s="1">
        <f>IF(ISBLANK(Data!A2128),"",Data!A2128)</f>
        <v>201681</v>
      </c>
      <c r="B2128" s="1">
        <f>IF(ISBLANK(Data!B2128),"",Data!B2128)</f>
        <v>0</v>
      </c>
      <c r="C2128" s="1">
        <f>IF(ISBLANK(Data!C2128),"",Data!C2128)</f>
        <v>300</v>
      </c>
      <c r="D2128" s="1">
        <f>IF(ISBLANK(Data!D2128),"",Data!D2128)</f>
        <v>0</v>
      </c>
      <c r="E2128" s="1">
        <f>IF(ISBLANK(Data!E2128),"",Data!E2128)</f>
        <v>0</v>
      </c>
      <c r="F2128" s="1">
        <f>IF(ISBLANK(Data!F2128),"",Data!F2128)</f>
        <v>8</v>
      </c>
      <c r="G2128" s="1" t="str">
        <f>IF(ISBLANK(Data!$F2128),"",IF(Data!$F2128&gt;=1,TEXT(Data!G2128,"00"),""))</f>
        <v>03</v>
      </c>
      <c r="H2128" s="1" t="str">
        <f>IF(ISBLANK(Data!$F2128),"",IF(Data!$F2128&gt;=2,TEXT(Data!H2128,"00"),""))</f>
        <v>5a</v>
      </c>
      <c r="I2128" s="1" t="str">
        <f>IF(ISBLANK(Data!$F2128),"",IF(Data!$F2128&gt;=3,TEXT(Data!I2128,"00"),""))</f>
        <v>64</v>
      </c>
      <c r="J2128" s="1" t="str">
        <f>IF(ISBLANK(Data!$F2128),"",IF(Data!$F2128&gt;=4,TEXT(Data!J2128,"00"),""))</f>
        <v>5a</v>
      </c>
      <c r="K2128" s="1" t="str">
        <f>IF(ISBLANK(Data!$F2128),"",IF(Data!$F2128&gt;=5,TEXT(Data!K2128,"00"),""))</f>
        <v>64</v>
      </c>
      <c r="L2128" s="1" t="str">
        <f>IF(ISBLANK(Data!$F2128),"",IF(Data!$F2128&gt;=6,TEXT(Data!L2128,"00"),""))</f>
        <v>00</v>
      </c>
      <c r="M2128" s="1" t="str">
        <f>IF(ISBLANK(Data!$F2128),"",IF(Data!$F2128&gt;=7,TEXT(Data!M2128,"00"),""))</f>
        <v>64</v>
      </c>
      <c r="N2128" s="1" t="str">
        <f>IF(ISBLANK(Data!$F2128),"",IF(Data!$F2128&gt;=8,TEXT(Data!N2128,"00"),""))</f>
        <v>ab</v>
      </c>
    </row>
    <row r="2129" ht="14.25">
      <c r="A2129" s="1">
        <f>IF(ISBLANK(Data!A2129),"",Data!A2129)</f>
        <v>201682</v>
      </c>
      <c r="B2129" s="1">
        <f>IF(ISBLANK(Data!B2129),"",Data!B2129)</f>
        <v>0</v>
      </c>
      <c r="C2129" s="1">
        <f>IF(ISBLANK(Data!C2129),"",Data!C2129)</f>
        <v>301</v>
      </c>
      <c r="D2129" s="1">
        <f>IF(ISBLANK(Data!D2129),"",Data!D2129)</f>
        <v>0</v>
      </c>
      <c r="E2129" s="1">
        <f>IF(ISBLANK(Data!E2129),"",Data!E2129)</f>
        <v>0</v>
      </c>
      <c r="F2129" s="1">
        <f>IF(ISBLANK(Data!F2129),"",Data!F2129)</f>
        <v>3</v>
      </c>
      <c r="G2129" s="1" t="str">
        <f>IF(ISBLANK(Data!$F2129),"",IF(Data!$F2129&gt;=1,TEXT(Data!G2129,"00"),""))</f>
        <v>43</v>
      </c>
      <c r="H2129" s="1" t="str">
        <f>IF(ISBLANK(Data!$F2129),"",IF(Data!$F2129&gt;=2,TEXT(Data!H2129,"00"),""))</f>
        <v>b</v>
      </c>
      <c r="I2129" s="1" t="str">
        <f>IF(ISBLANK(Data!$F2129),"",IF(Data!$F2129&gt;=3,TEXT(Data!I2129,"00"),""))</f>
        <v>00</v>
      </c>
      <c r="J2129" s="1" t="str">
        <f>IF(ISBLANK(Data!$F2129),"",IF(Data!$F2129&gt;=4,TEXT(Data!J2129,"00"),""))</f>
        <v/>
      </c>
      <c r="K2129" s="1" t="str">
        <f>IF(ISBLANK(Data!$F2129),"",IF(Data!$F2129&gt;=5,TEXT(Data!K2129,"00"),""))</f>
        <v/>
      </c>
      <c r="L2129" s="1" t="str">
        <f>IF(ISBLANK(Data!$F2129),"",IF(Data!$F2129&gt;=6,TEXT(Data!L2129,"00"),""))</f>
        <v/>
      </c>
      <c r="M2129" s="1" t="str">
        <f>IF(ISBLANK(Data!$F2129),"",IF(Data!$F2129&gt;=7,TEXT(Data!M2129,"00"),""))</f>
        <v/>
      </c>
      <c r="N2129" s="1" t="str">
        <f>IF(ISBLANK(Data!$F2129),"",IF(Data!$F2129&gt;=8,TEXT(Data!N2129,"00"),""))</f>
        <v/>
      </c>
    </row>
    <row r="2130" ht="14.25">
      <c r="A2130" s="1">
        <f>IF(ISBLANK(Data!A2130),"",Data!A2130)</f>
        <v>201731</v>
      </c>
      <c r="B2130" s="1">
        <f>IF(ISBLANK(Data!B2130),"",Data!B2130)</f>
        <v>0</v>
      </c>
      <c r="C2130" s="1">
        <f>IF(ISBLANK(Data!C2130),"",Data!C2130)</f>
        <v>300</v>
      </c>
      <c r="D2130" s="1">
        <f>IF(ISBLANK(Data!D2130),"",Data!D2130)</f>
        <v>0</v>
      </c>
      <c r="E2130" s="1">
        <f>IF(ISBLANK(Data!E2130),"",Data!E2130)</f>
        <v>0</v>
      </c>
      <c r="F2130" s="1">
        <f>IF(ISBLANK(Data!F2130),"",Data!F2130)</f>
        <v>8</v>
      </c>
      <c r="G2130" s="1" t="str">
        <f>IF(ISBLANK(Data!$F2130),"",IF(Data!$F2130&gt;=1,TEXT(Data!G2130,"00"),""))</f>
        <v>03</v>
      </c>
      <c r="H2130" s="1" t="str">
        <f>IF(ISBLANK(Data!$F2130),"",IF(Data!$F2130&gt;=2,TEXT(Data!H2130,"00"),""))</f>
        <v>5a</v>
      </c>
      <c r="I2130" s="1" t="str">
        <f>IF(ISBLANK(Data!$F2130),"",IF(Data!$F2130&gt;=3,TEXT(Data!I2130,"00"),""))</f>
        <v>64</v>
      </c>
      <c r="J2130" s="1" t="str">
        <f>IF(ISBLANK(Data!$F2130),"",IF(Data!$F2130&gt;=4,TEXT(Data!J2130,"00"),""))</f>
        <v>5a</v>
      </c>
      <c r="K2130" s="1" t="str">
        <f>IF(ISBLANK(Data!$F2130),"",IF(Data!$F2130&gt;=5,TEXT(Data!K2130,"00"),""))</f>
        <v>64</v>
      </c>
      <c r="L2130" s="1" t="str">
        <f>IF(ISBLANK(Data!$F2130),"",IF(Data!$F2130&gt;=6,TEXT(Data!L2130,"00"),""))</f>
        <v>00</v>
      </c>
      <c r="M2130" s="1" t="str">
        <f>IF(ISBLANK(Data!$F2130),"",IF(Data!$F2130&gt;=7,TEXT(Data!M2130,"00"),""))</f>
        <v>64</v>
      </c>
      <c r="N2130" s="1" t="str">
        <f>IF(ISBLANK(Data!$F2130),"",IF(Data!$F2130&gt;=8,TEXT(Data!N2130,"00"),""))</f>
        <v>bc</v>
      </c>
    </row>
    <row r="2131" ht="14.25">
      <c r="A2131" s="1">
        <f>IF(ISBLANK(Data!A2131),"",Data!A2131)</f>
        <v>201732</v>
      </c>
      <c r="B2131" s="1">
        <f>IF(ISBLANK(Data!B2131),"",Data!B2131)</f>
        <v>0</v>
      </c>
      <c r="C2131" s="1">
        <f>IF(ISBLANK(Data!C2131),"",Data!C2131)</f>
        <v>301</v>
      </c>
      <c r="D2131" s="1">
        <f>IF(ISBLANK(Data!D2131),"",Data!D2131)</f>
        <v>0</v>
      </c>
      <c r="E2131" s="1">
        <f>IF(ISBLANK(Data!E2131),"",Data!E2131)</f>
        <v>0</v>
      </c>
      <c r="F2131" s="1">
        <f>IF(ISBLANK(Data!F2131),"",Data!F2131)</f>
        <v>3</v>
      </c>
      <c r="G2131" s="1" t="str">
        <f>IF(ISBLANK(Data!$F2131),"",IF(Data!$F2131&gt;=1,TEXT(Data!G2131,"00"),""))</f>
        <v>b5</v>
      </c>
      <c r="H2131" s="1" t="str">
        <f>IF(ISBLANK(Data!$F2131),"",IF(Data!$F2131&gt;=2,TEXT(Data!H2131,"00"),""))</f>
        <v>c</v>
      </c>
      <c r="I2131" s="1" t="str">
        <f>IF(ISBLANK(Data!$F2131),"",IF(Data!$F2131&gt;=3,TEXT(Data!I2131,"00"),""))</f>
        <v>00</v>
      </c>
      <c r="J2131" s="1" t="str">
        <f>IF(ISBLANK(Data!$F2131),"",IF(Data!$F2131&gt;=4,TEXT(Data!J2131,"00"),""))</f>
        <v/>
      </c>
      <c r="K2131" s="1" t="str">
        <f>IF(ISBLANK(Data!$F2131),"",IF(Data!$F2131&gt;=5,TEXT(Data!K2131,"00"),""))</f>
        <v/>
      </c>
      <c r="L2131" s="1" t="str">
        <f>IF(ISBLANK(Data!$F2131),"",IF(Data!$F2131&gt;=6,TEXT(Data!L2131,"00"),""))</f>
        <v/>
      </c>
      <c r="M2131" s="1" t="str">
        <f>IF(ISBLANK(Data!$F2131),"",IF(Data!$F2131&gt;=7,TEXT(Data!M2131,"00"),""))</f>
        <v/>
      </c>
      <c r="N2131" s="1" t="str">
        <f>IF(ISBLANK(Data!$F2131),"",IF(Data!$F2131&gt;=8,TEXT(Data!N2131,"00"),""))</f>
        <v/>
      </c>
    </row>
    <row r="2132" ht="14.25">
      <c r="A2132" s="1">
        <f>IF(ISBLANK(Data!A2132),"",Data!A2132)</f>
        <v>201746</v>
      </c>
      <c r="B2132" s="1">
        <f>IF(ISBLANK(Data!B2132),"",Data!B2132)</f>
        <v>1</v>
      </c>
      <c r="C2132" s="1">
        <f>IF(ISBLANK(Data!C2132),"",Data!C2132)</f>
        <v>201</v>
      </c>
      <c r="D2132" s="1">
        <f>IF(ISBLANK(Data!D2132),"",Data!D2132)</f>
        <v>0</v>
      </c>
      <c r="E2132" s="1">
        <f>IF(ISBLANK(Data!E2132),"",Data!E2132)</f>
        <v>0</v>
      </c>
      <c r="F2132" s="1">
        <f>IF(ISBLANK(Data!F2132),"",Data!F2132)</f>
        <v>6</v>
      </c>
      <c r="G2132" s="1" t="str">
        <f>IF(ISBLANK(Data!$F2132),"",IF(Data!$F2132&gt;=1,TEXT(Data!G2132,"00"),""))</f>
        <v>e</v>
      </c>
      <c r="H2132" s="1" t="str">
        <f>IF(ISBLANK(Data!$F2132),"",IF(Data!$F2132&gt;=2,TEXT(Data!H2132,"00"),""))</f>
        <v>06</v>
      </c>
      <c r="I2132" s="1" t="str">
        <f>IF(ISBLANK(Data!$F2132),"",IF(Data!$F2132&gt;=3,TEXT(Data!I2132,"00"),""))</f>
        <v>00</v>
      </c>
      <c r="J2132" s="1" t="str">
        <f>IF(ISBLANK(Data!$F2132),"",IF(Data!$F2132&gt;=4,TEXT(Data!J2132,"00"),""))</f>
        <v>00</v>
      </c>
      <c r="K2132" s="1" t="str">
        <f>IF(ISBLANK(Data!$F2132),"",IF(Data!$F2132&gt;=5,TEXT(Data!K2132,"00"),""))</f>
        <v>62</v>
      </c>
      <c r="L2132" s="1" t="str">
        <f>IF(ISBLANK(Data!$F2132),"",IF(Data!$F2132&gt;=6,TEXT(Data!L2132,"00"),""))</f>
        <v>00</v>
      </c>
      <c r="M2132" s="1" t="str">
        <f>IF(ISBLANK(Data!$F2132),"",IF(Data!$F2132&gt;=7,TEXT(Data!M2132,"00"),""))</f>
        <v/>
      </c>
      <c r="N2132" s="1" t="str">
        <f>IF(ISBLANK(Data!$F2132),"",IF(Data!$F2132&gt;=8,TEXT(Data!N2132,"00"),""))</f>
        <v/>
      </c>
    </row>
    <row r="2133" ht="14.25">
      <c r="A2133" s="1">
        <f>IF(ISBLANK(Data!A2133),"",Data!A2133)</f>
        <v>201753</v>
      </c>
      <c r="B2133" s="1">
        <f>IF(ISBLANK(Data!B2133),"",Data!B2133)</f>
        <v>1</v>
      </c>
      <c r="C2133" s="1">
        <f>IF(ISBLANK(Data!C2133),"",Data!C2133)</f>
        <v>401</v>
      </c>
      <c r="D2133" s="1">
        <f>IF(ISBLANK(Data!D2133),"",Data!D2133)</f>
        <v>0</v>
      </c>
      <c r="E2133" s="1">
        <f>IF(ISBLANK(Data!E2133),"",Data!E2133)</f>
        <v>0</v>
      </c>
      <c r="F2133" s="1">
        <f>IF(ISBLANK(Data!F2133),"",Data!F2133)</f>
        <v>8</v>
      </c>
      <c r="G2133" s="1" t="str">
        <f>IF(ISBLANK(Data!$F2133),"",IF(Data!$F2133&gt;=1,TEXT(Data!G2133,"00"),""))</f>
        <v>8d</v>
      </c>
      <c r="H2133" s="1" t="str">
        <f>IF(ISBLANK(Data!$F2133),"",IF(Data!$F2133&gt;=2,TEXT(Data!H2133,"00"),""))</f>
        <v>a0</v>
      </c>
      <c r="I2133" s="1" t="str">
        <f>IF(ISBLANK(Data!$F2133),"",IF(Data!$F2133&gt;=3,TEXT(Data!I2133,"00"),""))</f>
        <v>00</v>
      </c>
      <c r="J2133" s="1" t="str">
        <f>IF(ISBLANK(Data!$F2133),"",IF(Data!$F2133&gt;=4,TEXT(Data!J2133,"00"),""))</f>
        <v>00</v>
      </c>
      <c r="K2133" s="1" t="str">
        <f>IF(ISBLANK(Data!$F2133),"",IF(Data!$F2133&gt;=5,TEXT(Data!K2133,"00"),""))</f>
        <v>56</v>
      </c>
      <c r="L2133" s="1" t="str">
        <f>IF(ISBLANK(Data!$F2133),"",IF(Data!$F2133&gt;=6,TEXT(Data!L2133,"00"),""))</f>
        <v>00</v>
      </c>
      <c r="M2133" s="1" t="str">
        <f>IF(ISBLANK(Data!$F2133),"",IF(Data!$F2133&gt;=7,TEXT(Data!M2133,"00"),""))</f>
        <v>00</v>
      </c>
      <c r="N2133" s="1" t="str">
        <f>IF(ISBLANK(Data!$F2133),"",IF(Data!$F2133&gt;=8,TEXT(Data!N2133,"00"),""))</f>
        <v>00</v>
      </c>
    </row>
    <row r="2134" ht="14.25">
      <c r="A2134" s="1">
        <f>IF(ISBLANK(Data!A2134),"",Data!A2134)</f>
        <v>201758</v>
      </c>
      <c r="B2134" s="1">
        <f>IF(ISBLANK(Data!B2134),"",Data!B2134)</f>
        <v>1</v>
      </c>
      <c r="C2134" s="1">
        <f>IF(ISBLANK(Data!C2134),"",Data!C2134)</f>
        <v>203</v>
      </c>
      <c r="D2134" s="1">
        <f>IF(ISBLANK(Data!D2134),"",Data!D2134)</f>
        <v>0</v>
      </c>
      <c r="E2134" s="1">
        <f>IF(ISBLANK(Data!E2134),"",Data!E2134)</f>
        <v>0</v>
      </c>
      <c r="F2134" s="1">
        <f>IF(ISBLANK(Data!F2134),"",Data!F2134)</f>
        <v>8</v>
      </c>
      <c r="G2134" s="1" t="str">
        <f>IF(ISBLANK(Data!$F2134),"",IF(Data!$F2134&gt;=1,TEXT(Data!G2134,"00"),""))</f>
        <v>00</v>
      </c>
      <c r="H2134" s="1" t="str">
        <f>IF(ISBLANK(Data!$F2134),"",IF(Data!$F2134&gt;=2,TEXT(Data!H2134,"00"),""))</f>
        <v>00</v>
      </c>
      <c r="I2134" s="1" t="str">
        <f>IF(ISBLANK(Data!$F2134),"",IF(Data!$F2134&gt;=3,TEXT(Data!I2134,"00"),""))</f>
        <v>00</v>
      </c>
      <c r="J2134" s="1" t="str">
        <f>IF(ISBLANK(Data!$F2134),"",IF(Data!$F2134&gt;=4,TEXT(Data!J2134,"00"),""))</f>
        <v>00</v>
      </c>
      <c r="K2134" s="1" t="str">
        <f>IF(ISBLANK(Data!$F2134),"",IF(Data!$F2134&gt;=5,TEXT(Data!K2134,"00"),""))</f>
        <v>00</v>
      </c>
      <c r="L2134" s="1" t="str">
        <f>IF(ISBLANK(Data!$F2134),"",IF(Data!$F2134&gt;=6,TEXT(Data!L2134,"00"),""))</f>
        <v>00</v>
      </c>
      <c r="M2134" s="1" t="str">
        <f>IF(ISBLANK(Data!$F2134),"",IF(Data!$F2134&gt;=7,TEXT(Data!M2134,"00"),""))</f>
        <v>00</v>
      </c>
      <c r="N2134" s="1" t="str">
        <f>IF(ISBLANK(Data!$F2134),"",IF(Data!$F2134&gt;=8,TEXT(Data!N2134,"00"),""))</f>
        <v>00</v>
      </c>
    </row>
    <row r="2135" ht="14.25">
      <c r="A2135" s="1">
        <f>IF(ISBLANK(Data!A2135),"",Data!A2135)</f>
        <v>201773</v>
      </c>
      <c r="B2135" s="1">
        <f>IF(ISBLANK(Data!B2135),"",Data!B2135)</f>
        <v>1</v>
      </c>
      <c r="C2135" s="1">
        <f>IF(ISBLANK(Data!C2135),"",Data!C2135)</f>
        <v>400</v>
      </c>
      <c r="D2135" s="1">
        <f>IF(ISBLANK(Data!D2135),"",Data!D2135)</f>
        <v>0</v>
      </c>
      <c r="E2135" s="1">
        <f>IF(ISBLANK(Data!E2135),"",Data!E2135)</f>
        <v>0</v>
      </c>
      <c r="F2135" s="1">
        <f>IF(ISBLANK(Data!F2135),"",Data!F2135)</f>
        <v>8</v>
      </c>
      <c r="G2135" s="1" t="str">
        <f>IF(ISBLANK(Data!$F2135),"",IF(Data!$F2135&gt;=1,TEXT(Data!G2135,"00"),""))</f>
        <v>01</v>
      </c>
      <c r="H2135" s="1" t="str">
        <f>IF(ISBLANK(Data!$F2135),"",IF(Data!$F2135&gt;=2,TEXT(Data!H2135,"00"),""))</f>
        <v>00</v>
      </c>
      <c r="I2135" s="1" t="str">
        <f>IF(ISBLANK(Data!$F2135),"",IF(Data!$F2135&gt;=3,TEXT(Data!I2135,"00"),""))</f>
        <v>4c</v>
      </c>
      <c r="J2135" s="1" t="str">
        <f>IF(ISBLANK(Data!$F2135),"",IF(Data!$F2135&gt;=4,TEXT(Data!J2135,"00"),""))</f>
        <v>00</v>
      </c>
      <c r="K2135" s="1" t="str">
        <f>IF(ISBLANK(Data!$F2135),"",IF(Data!$F2135&gt;=5,TEXT(Data!K2135,"00"),""))</f>
        <v>00</v>
      </c>
      <c r="L2135" s="1" t="str">
        <f>IF(ISBLANK(Data!$F2135),"",IF(Data!$F2135&gt;=6,TEXT(Data!L2135,"00"),""))</f>
        <v>00</v>
      </c>
      <c r="M2135" s="1" t="str">
        <f>IF(ISBLANK(Data!$F2135),"",IF(Data!$F2135&gt;=7,TEXT(Data!M2135,"00"),""))</f>
        <v>00</v>
      </c>
      <c r="N2135" s="1" t="str">
        <f>IF(ISBLANK(Data!$F2135),"",IF(Data!$F2135&gt;=8,TEXT(Data!N2135,"00"),""))</f>
        <v>00</v>
      </c>
    </row>
    <row r="2136" ht="14.25">
      <c r="A2136" s="1">
        <f>IF(ISBLANK(Data!A2136),"",Data!A2136)</f>
        <v>201781</v>
      </c>
      <c r="B2136" s="1">
        <f>IF(ISBLANK(Data!B2136),"",Data!B2136)</f>
        <v>0</v>
      </c>
      <c r="C2136" s="1">
        <f>IF(ISBLANK(Data!C2136),"",Data!C2136)</f>
        <v>300</v>
      </c>
      <c r="D2136" s="1">
        <f>IF(ISBLANK(Data!D2136),"",Data!D2136)</f>
        <v>0</v>
      </c>
      <c r="E2136" s="1">
        <f>IF(ISBLANK(Data!E2136),"",Data!E2136)</f>
        <v>0</v>
      </c>
      <c r="F2136" s="1">
        <f>IF(ISBLANK(Data!F2136),"",Data!F2136)</f>
        <v>8</v>
      </c>
      <c r="G2136" s="1" t="str">
        <f>IF(ISBLANK(Data!$F2136),"",IF(Data!$F2136&gt;=1,TEXT(Data!G2136,"00"),""))</f>
        <v>03</v>
      </c>
      <c r="H2136" s="1" t="str">
        <f>IF(ISBLANK(Data!$F2136),"",IF(Data!$F2136&gt;=2,TEXT(Data!H2136,"00"),""))</f>
        <v>5a</v>
      </c>
      <c r="I2136" s="1" t="str">
        <f>IF(ISBLANK(Data!$F2136),"",IF(Data!$F2136&gt;=3,TEXT(Data!I2136,"00"),""))</f>
        <v>64</v>
      </c>
      <c r="J2136" s="1" t="str">
        <f>IF(ISBLANK(Data!$F2136),"",IF(Data!$F2136&gt;=4,TEXT(Data!J2136,"00"),""))</f>
        <v>5a</v>
      </c>
      <c r="K2136" s="1" t="str">
        <f>IF(ISBLANK(Data!$F2136),"",IF(Data!$F2136&gt;=5,TEXT(Data!K2136,"00"),""))</f>
        <v>64</v>
      </c>
      <c r="L2136" s="1" t="str">
        <f>IF(ISBLANK(Data!$F2136),"",IF(Data!$F2136&gt;=6,TEXT(Data!L2136,"00"),""))</f>
        <v>00</v>
      </c>
      <c r="M2136" s="1" t="str">
        <f>IF(ISBLANK(Data!$F2136),"",IF(Data!$F2136&gt;=7,TEXT(Data!M2136,"00"),""))</f>
        <v>64</v>
      </c>
      <c r="N2136" s="1" t="str">
        <f>IF(ISBLANK(Data!$F2136),"",IF(Data!$F2136&gt;=8,TEXT(Data!N2136,"00"),""))</f>
        <v>ad</v>
      </c>
    </row>
    <row r="2137" ht="14.25">
      <c r="A2137" s="1">
        <f>IF(ISBLANK(Data!A2137),"",Data!A2137)</f>
        <v>201782</v>
      </c>
      <c r="B2137" s="1">
        <f>IF(ISBLANK(Data!B2137),"",Data!B2137)</f>
        <v>0</v>
      </c>
      <c r="C2137" s="1">
        <f>IF(ISBLANK(Data!C2137),"",Data!C2137)</f>
        <v>301</v>
      </c>
      <c r="D2137" s="1">
        <f>IF(ISBLANK(Data!D2137),"",Data!D2137)</f>
        <v>0</v>
      </c>
      <c r="E2137" s="1">
        <f>IF(ISBLANK(Data!E2137),"",Data!E2137)</f>
        <v>0</v>
      </c>
      <c r="F2137" s="1">
        <f>IF(ISBLANK(Data!F2137),"",Data!F2137)</f>
        <v>3</v>
      </c>
      <c r="G2137" s="1" t="str">
        <f>IF(ISBLANK(Data!$F2137),"",IF(Data!$F2137&gt;=1,TEXT(Data!G2137,"00"),""))</f>
        <v>4e</v>
      </c>
      <c r="H2137" s="1" t="str">
        <f>IF(ISBLANK(Data!$F2137),"",IF(Data!$F2137&gt;=2,TEXT(Data!H2137,"00"),""))</f>
        <v>d</v>
      </c>
      <c r="I2137" s="1" t="str">
        <f>IF(ISBLANK(Data!$F2137),"",IF(Data!$F2137&gt;=3,TEXT(Data!I2137,"00"),""))</f>
        <v>00</v>
      </c>
      <c r="J2137" s="1" t="str">
        <f>IF(ISBLANK(Data!$F2137),"",IF(Data!$F2137&gt;=4,TEXT(Data!J2137,"00"),""))</f>
        <v/>
      </c>
      <c r="K2137" s="1" t="str">
        <f>IF(ISBLANK(Data!$F2137),"",IF(Data!$F2137&gt;=5,TEXT(Data!K2137,"00"),""))</f>
        <v/>
      </c>
      <c r="L2137" s="1" t="str">
        <f>IF(ISBLANK(Data!$F2137),"",IF(Data!$F2137&gt;=6,TEXT(Data!L2137,"00"),""))</f>
        <v/>
      </c>
      <c r="M2137" s="1" t="str">
        <f>IF(ISBLANK(Data!$F2137),"",IF(Data!$F2137&gt;=7,TEXT(Data!M2137,"00"),""))</f>
        <v/>
      </c>
      <c r="N2137" s="1" t="str">
        <f>IF(ISBLANK(Data!$F2137),"",IF(Data!$F2137&gt;=8,TEXT(Data!N2137,"00"),""))</f>
        <v/>
      </c>
    </row>
    <row r="2138" ht="14.25">
      <c r="A2138" s="1">
        <f>IF(ISBLANK(Data!A2138),"",Data!A2138)</f>
        <v>201831</v>
      </c>
      <c r="B2138" s="1">
        <f>IF(ISBLANK(Data!B2138),"",Data!B2138)</f>
        <v>0</v>
      </c>
      <c r="C2138" s="1">
        <f>IF(ISBLANK(Data!C2138),"",Data!C2138)</f>
        <v>300</v>
      </c>
      <c r="D2138" s="1">
        <f>IF(ISBLANK(Data!D2138),"",Data!D2138)</f>
        <v>0</v>
      </c>
      <c r="E2138" s="1">
        <f>IF(ISBLANK(Data!E2138),"",Data!E2138)</f>
        <v>0</v>
      </c>
      <c r="F2138" s="1">
        <f>IF(ISBLANK(Data!F2138),"",Data!F2138)</f>
        <v>8</v>
      </c>
      <c r="G2138" s="1" t="str">
        <f>IF(ISBLANK(Data!$F2138),"",IF(Data!$F2138&gt;=1,TEXT(Data!G2138,"00"),""))</f>
        <v>03</v>
      </c>
      <c r="H2138" s="1" t="str">
        <f>IF(ISBLANK(Data!$F2138),"",IF(Data!$F2138&gt;=2,TEXT(Data!H2138,"00"),""))</f>
        <v>5a</v>
      </c>
      <c r="I2138" s="1" t="str">
        <f>IF(ISBLANK(Data!$F2138),"",IF(Data!$F2138&gt;=3,TEXT(Data!I2138,"00"),""))</f>
        <v>64</v>
      </c>
      <c r="J2138" s="1" t="str">
        <f>IF(ISBLANK(Data!$F2138),"",IF(Data!$F2138&gt;=4,TEXT(Data!J2138,"00"),""))</f>
        <v>5a</v>
      </c>
      <c r="K2138" s="1" t="str">
        <f>IF(ISBLANK(Data!$F2138),"",IF(Data!$F2138&gt;=5,TEXT(Data!K2138,"00"),""))</f>
        <v>64</v>
      </c>
      <c r="L2138" s="1" t="str">
        <f>IF(ISBLANK(Data!$F2138),"",IF(Data!$F2138&gt;=6,TEXT(Data!L2138,"00"),""))</f>
        <v>00</v>
      </c>
      <c r="M2138" s="1" t="str">
        <f>IF(ISBLANK(Data!$F2138),"",IF(Data!$F2138&gt;=7,TEXT(Data!M2138,"00"),""))</f>
        <v>64</v>
      </c>
      <c r="N2138" s="1" t="str">
        <f>IF(ISBLANK(Data!$F2138),"",IF(Data!$F2138&gt;=8,TEXT(Data!N2138,"00"),""))</f>
        <v>be</v>
      </c>
    </row>
    <row r="2139" ht="14.25">
      <c r="A2139" s="1">
        <f>IF(ISBLANK(Data!A2139),"",Data!A2139)</f>
        <v>201832</v>
      </c>
      <c r="B2139" s="1">
        <f>IF(ISBLANK(Data!B2139),"",Data!B2139)</f>
        <v>0</v>
      </c>
      <c r="C2139" s="1">
        <f>IF(ISBLANK(Data!C2139),"",Data!C2139)</f>
        <v>301</v>
      </c>
      <c r="D2139" s="1">
        <f>IF(ISBLANK(Data!D2139),"",Data!D2139)</f>
        <v>0</v>
      </c>
      <c r="E2139" s="1">
        <f>IF(ISBLANK(Data!E2139),"",Data!E2139)</f>
        <v>0</v>
      </c>
      <c r="F2139" s="1">
        <f>IF(ISBLANK(Data!F2139),"",Data!F2139)</f>
        <v>3</v>
      </c>
      <c r="G2139" s="1" t="str">
        <f>IF(ISBLANK(Data!$F2139),"",IF(Data!$F2139&gt;=1,TEXT(Data!G2139,"00"),""))</f>
        <v>1d</v>
      </c>
      <c r="H2139" s="1" t="str">
        <f>IF(ISBLANK(Data!$F2139),"",IF(Data!$F2139&gt;=2,TEXT(Data!H2139,"00"),""))</f>
        <v>e</v>
      </c>
      <c r="I2139" s="1" t="str">
        <f>IF(ISBLANK(Data!$F2139),"",IF(Data!$F2139&gt;=3,TEXT(Data!I2139,"00"),""))</f>
        <v>00</v>
      </c>
      <c r="J2139" s="1" t="str">
        <f>IF(ISBLANK(Data!$F2139),"",IF(Data!$F2139&gt;=4,TEXT(Data!J2139,"00"),""))</f>
        <v/>
      </c>
      <c r="K2139" s="1" t="str">
        <f>IF(ISBLANK(Data!$F2139),"",IF(Data!$F2139&gt;=5,TEXT(Data!K2139,"00"),""))</f>
        <v/>
      </c>
      <c r="L2139" s="1" t="str">
        <f>IF(ISBLANK(Data!$F2139),"",IF(Data!$F2139&gt;=6,TEXT(Data!L2139,"00"),""))</f>
        <v/>
      </c>
      <c r="M2139" s="1" t="str">
        <f>IF(ISBLANK(Data!$F2139),"",IF(Data!$F2139&gt;=7,TEXT(Data!M2139,"00"),""))</f>
        <v/>
      </c>
      <c r="N2139" s="1" t="str">
        <f>IF(ISBLANK(Data!$F2139),"",IF(Data!$F2139&gt;=8,TEXT(Data!N2139,"00"),""))</f>
        <v/>
      </c>
    </row>
    <row r="2140" ht="14.25">
      <c r="A2140" s="1">
        <f>IF(ISBLANK(Data!A2140),"",Data!A2140)</f>
        <v>201846</v>
      </c>
      <c r="B2140" s="1">
        <f>IF(ISBLANK(Data!B2140),"",Data!B2140)</f>
        <v>1</v>
      </c>
      <c r="C2140" s="1">
        <f>IF(ISBLANK(Data!C2140),"",Data!C2140)</f>
        <v>201</v>
      </c>
      <c r="D2140" s="1">
        <f>IF(ISBLANK(Data!D2140),"",Data!D2140)</f>
        <v>0</v>
      </c>
      <c r="E2140" s="1">
        <f>IF(ISBLANK(Data!E2140),"",Data!E2140)</f>
        <v>0</v>
      </c>
      <c r="F2140" s="1">
        <f>IF(ISBLANK(Data!F2140),"",Data!F2140)</f>
        <v>6</v>
      </c>
      <c r="G2140" s="1" t="str">
        <f>IF(ISBLANK(Data!$F2140),"",IF(Data!$F2140&gt;=1,TEXT(Data!G2140,"00"),""))</f>
        <v>e</v>
      </c>
      <c r="H2140" s="1" t="str">
        <f>IF(ISBLANK(Data!$F2140),"",IF(Data!$F2140&gt;=2,TEXT(Data!H2140,"00"),""))</f>
        <v>06</v>
      </c>
      <c r="I2140" s="1" t="str">
        <f>IF(ISBLANK(Data!$F2140),"",IF(Data!$F2140&gt;=3,TEXT(Data!I2140,"00"),""))</f>
        <v>00</v>
      </c>
      <c r="J2140" s="1" t="str">
        <f>IF(ISBLANK(Data!$F2140),"",IF(Data!$F2140&gt;=4,TEXT(Data!J2140,"00"),""))</f>
        <v>00</v>
      </c>
      <c r="K2140" s="1" t="str">
        <f>IF(ISBLANK(Data!$F2140),"",IF(Data!$F2140&gt;=5,TEXT(Data!K2140,"00"),""))</f>
        <v>62</v>
      </c>
      <c r="L2140" s="1" t="str">
        <f>IF(ISBLANK(Data!$F2140),"",IF(Data!$F2140&gt;=6,TEXT(Data!L2140,"00"),""))</f>
        <v>00</v>
      </c>
      <c r="M2140" s="1" t="str">
        <f>IF(ISBLANK(Data!$F2140),"",IF(Data!$F2140&gt;=7,TEXT(Data!M2140,"00"),""))</f>
        <v/>
      </c>
      <c r="N2140" s="1" t="str">
        <f>IF(ISBLANK(Data!$F2140),"",IF(Data!$F2140&gt;=8,TEXT(Data!N2140,"00"),""))</f>
        <v/>
      </c>
    </row>
    <row r="2141" ht="14.25">
      <c r="A2141" s="1">
        <f>IF(ISBLANK(Data!A2141),"",Data!A2141)</f>
        <v>201853</v>
      </c>
      <c r="B2141" s="1">
        <f>IF(ISBLANK(Data!B2141),"",Data!B2141)</f>
        <v>1</v>
      </c>
      <c r="C2141" s="1">
        <f>IF(ISBLANK(Data!C2141),"",Data!C2141)</f>
        <v>401</v>
      </c>
      <c r="D2141" s="1">
        <f>IF(ISBLANK(Data!D2141),"",Data!D2141)</f>
        <v>0</v>
      </c>
      <c r="E2141" s="1">
        <f>IF(ISBLANK(Data!E2141),"",Data!E2141)</f>
        <v>0</v>
      </c>
      <c r="F2141" s="1">
        <f>IF(ISBLANK(Data!F2141),"",Data!F2141)</f>
        <v>8</v>
      </c>
      <c r="G2141" s="1" t="str">
        <f>IF(ISBLANK(Data!$F2141),"",IF(Data!$F2141&gt;=1,TEXT(Data!G2141,"00"),""))</f>
        <v>8d</v>
      </c>
      <c r="H2141" s="1" t="str">
        <f>IF(ISBLANK(Data!$F2141),"",IF(Data!$F2141&gt;=2,TEXT(Data!H2141,"00"),""))</f>
        <v>a0</v>
      </c>
      <c r="I2141" s="1" t="str">
        <f>IF(ISBLANK(Data!$F2141),"",IF(Data!$F2141&gt;=3,TEXT(Data!I2141,"00"),""))</f>
        <v>00</v>
      </c>
      <c r="J2141" s="1" t="str">
        <f>IF(ISBLANK(Data!$F2141),"",IF(Data!$F2141&gt;=4,TEXT(Data!J2141,"00"),""))</f>
        <v>00</v>
      </c>
      <c r="K2141" s="1" t="str">
        <f>IF(ISBLANK(Data!$F2141),"",IF(Data!$F2141&gt;=5,TEXT(Data!K2141,"00"),""))</f>
        <v>56</v>
      </c>
      <c r="L2141" s="1" t="str">
        <f>IF(ISBLANK(Data!$F2141),"",IF(Data!$F2141&gt;=6,TEXT(Data!L2141,"00"),""))</f>
        <v>00</v>
      </c>
      <c r="M2141" s="1" t="str">
        <f>IF(ISBLANK(Data!$F2141),"",IF(Data!$F2141&gt;=7,TEXT(Data!M2141,"00"),""))</f>
        <v>00</v>
      </c>
      <c r="N2141" s="1" t="str">
        <f>IF(ISBLANK(Data!$F2141),"",IF(Data!$F2141&gt;=8,TEXT(Data!N2141,"00"),""))</f>
        <v>00</v>
      </c>
    </row>
    <row r="2142" ht="14.25">
      <c r="A2142" s="1">
        <f>IF(ISBLANK(Data!A2142),"",Data!A2142)</f>
        <v>201858</v>
      </c>
      <c r="B2142" s="1">
        <f>IF(ISBLANK(Data!B2142),"",Data!B2142)</f>
        <v>1</v>
      </c>
      <c r="C2142" s="1">
        <f>IF(ISBLANK(Data!C2142),"",Data!C2142)</f>
        <v>203</v>
      </c>
      <c r="D2142" s="1">
        <f>IF(ISBLANK(Data!D2142),"",Data!D2142)</f>
        <v>0</v>
      </c>
      <c r="E2142" s="1">
        <f>IF(ISBLANK(Data!E2142),"",Data!E2142)</f>
        <v>0</v>
      </c>
      <c r="F2142" s="1">
        <f>IF(ISBLANK(Data!F2142),"",Data!F2142)</f>
        <v>8</v>
      </c>
      <c r="G2142" s="1" t="str">
        <f>IF(ISBLANK(Data!$F2142),"",IF(Data!$F2142&gt;=1,TEXT(Data!G2142,"00"),""))</f>
        <v>00</v>
      </c>
      <c r="H2142" s="1" t="str">
        <f>IF(ISBLANK(Data!$F2142),"",IF(Data!$F2142&gt;=2,TEXT(Data!H2142,"00"),""))</f>
        <v>00</v>
      </c>
      <c r="I2142" s="1" t="str">
        <f>IF(ISBLANK(Data!$F2142),"",IF(Data!$F2142&gt;=3,TEXT(Data!I2142,"00"),""))</f>
        <v>00</v>
      </c>
      <c r="J2142" s="1" t="str">
        <f>IF(ISBLANK(Data!$F2142),"",IF(Data!$F2142&gt;=4,TEXT(Data!J2142,"00"),""))</f>
        <v>00</v>
      </c>
      <c r="K2142" s="1" t="str">
        <f>IF(ISBLANK(Data!$F2142),"",IF(Data!$F2142&gt;=5,TEXT(Data!K2142,"00"),""))</f>
        <v>00</v>
      </c>
      <c r="L2142" s="1" t="str">
        <f>IF(ISBLANK(Data!$F2142),"",IF(Data!$F2142&gt;=6,TEXT(Data!L2142,"00"),""))</f>
        <v>00</v>
      </c>
      <c r="M2142" s="1" t="str">
        <f>IF(ISBLANK(Data!$F2142),"",IF(Data!$F2142&gt;=7,TEXT(Data!M2142,"00"),""))</f>
        <v>00</v>
      </c>
      <c r="N2142" s="1" t="str">
        <f>IF(ISBLANK(Data!$F2142),"",IF(Data!$F2142&gt;=8,TEXT(Data!N2142,"00"),""))</f>
        <v>00</v>
      </c>
    </row>
    <row r="2143" ht="14.25">
      <c r="A2143" s="1">
        <f>IF(ISBLANK(Data!A2143),"",Data!A2143)</f>
        <v>201873</v>
      </c>
      <c r="B2143" s="1">
        <f>IF(ISBLANK(Data!B2143),"",Data!B2143)</f>
        <v>1</v>
      </c>
      <c r="C2143" s="1">
        <f>IF(ISBLANK(Data!C2143),"",Data!C2143)</f>
        <v>400</v>
      </c>
      <c r="D2143" s="1">
        <f>IF(ISBLANK(Data!D2143),"",Data!D2143)</f>
        <v>0</v>
      </c>
      <c r="E2143" s="1">
        <f>IF(ISBLANK(Data!E2143),"",Data!E2143)</f>
        <v>0</v>
      </c>
      <c r="F2143" s="1">
        <f>IF(ISBLANK(Data!F2143),"",Data!F2143)</f>
        <v>8</v>
      </c>
      <c r="G2143" s="1" t="str">
        <f>IF(ISBLANK(Data!$F2143),"",IF(Data!$F2143&gt;=1,TEXT(Data!G2143,"00"),""))</f>
        <v>01</v>
      </c>
      <c r="H2143" s="1" t="str">
        <f>IF(ISBLANK(Data!$F2143),"",IF(Data!$F2143&gt;=2,TEXT(Data!H2143,"00"),""))</f>
        <v>00</v>
      </c>
      <c r="I2143" s="1" t="str">
        <f>IF(ISBLANK(Data!$F2143),"",IF(Data!$F2143&gt;=3,TEXT(Data!I2143,"00"),""))</f>
        <v>4c</v>
      </c>
      <c r="J2143" s="1" t="str">
        <f>IF(ISBLANK(Data!$F2143),"",IF(Data!$F2143&gt;=4,TEXT(Data!J2143,"00"),""))</f>
        <v>00</v>
      </c>
      <c r="K2143" s="1" t="str">
        <f>IF(ISBLANK(Data!$F2143),"",IF(Data!$F2143&gt;=5,TEXT(Data!K2143,"00"),""))</f>
        <v>00</v>
      </c>
      <c r="L2143" s="1" t="str">
        <f>IF(ISBLANK(Data!$F2143),"",IF(Data!$F2143&gt;=6,TEXT(Data!L2143,"00"),""))</f>
        <v>00</v>
      </c>
      <c r="M2143" s="1" t="str">
        <f>IF(ISBLANK(Data!$F2143),"",IF(Data!$F2143&gt;=7,TEXT(Data!M2143,"00"),""))</f>
        <v>00</v>
      </c>
      <c r="N2143" s="1" t="str">
        <f>IF(ISBLANK(Data!$F2143),"",IF(Data!$F2143&gt;=8,TEXT(Data!N2143,"00"),""))</f>
        <v>00</v>
      </c>
    </row>
    <row r="2144" ht="14.25">
      <c r="A2144" s="1">
        <f>IF(ISBLANK(Data!A2144),"",Data!A2144)</f>
        <v>201882</v>
      </c>
      <c r="B2144" s="1">
        <f>IF(ISBLANK(Data!B2144),"",Data!B2144)</f>
        <v>0</v>
      </c>
      <c r="C2144" s="1">
        <f>IF(ISBLANK(Data!C2144),"",Data!C2144)</f>
        <v>300</v>
      </c>
      <c r="D2144" s="1">
        <f>IF(ISBLANK(Data!D2144),"",Data!D2144)</f>
        <v>0</v>
      </c>
      <c r="E2144" s="1">
        <f>IF(ISBLANK(Data!E2144),"",Data!E2144)</f>
        <v>0</v>
      </c>
      <c r="F2144" s="1">
        <f>IF(ISBLANK(Data!F2144),"",Data!F2144)</f>
        <v>8</v>
      </c>
      <c r="G2144" s="1" t="str">
        <f>IF(ISBLANK(Data!$F2144),"",IF(Data!$F2144&gt;=1,TEXT(Data!G2144,"00"),""))</f>
        <v>03</v>
      </c>
      <c r="H2144" s="1" t="str">
        <f>IF(ISBLANK(Data!$F2144),"",IF(Data!$F2144&gt;=2,TEXT(Data!H2144,"00"),""))</f>
        <v>5a</v>
      </c>
      <c r="I2144" s="1" t="str">
        <f>IF(ISBLANK(Data!$F2144),"",IF(Data!$F2144&gt;=3,TEXT(Data!I2144,"00"),""))</f>
        <v>64</v>
      </c>
      <c r="J2144" s="1" t="str">
        <f>IF(ISBLANK(Data!$F2144),"",IF(Data!$F2144&gt;=4,TEXT(Data!J2144,"00"),""))</f>
        <v>5a</v>
      </c>
      <c r="K2144" s="1" t="str">
        <f>IF(ISBLANK(Data!$F2144),"",IF(Data!$F2144&gt;=5,TEXT(Data!K2144,"00"),""))</f>
        <v>64</v>
      </c>
      <c r="L2144" s="1" t="str">
        <f>IF(ISBLANK(Data!$F2144),"",IF(Data!$F2144&gt;=6,TEXT(Data!L2144,"00"),""))</f>
        <v>00</v>
      </c>
      <c r="M2144" s="1" t="str">
        <f>IF(ISBLANK(Data!$F2144),"",IF(Data!$F2144&gt;=7,TEXT(Data!M2144,"00"),""))</f>
        <v>64</v>
      </c>
      <c r="N2144" s="1" t="str">
        <f>IF(ISBLANK(Data!$F2144),"",IF(Data!$F2144&gt;=8,TEXT(Data!N2144,"00"),""))</f>
        <v>af</v>
      </c>
    </row>
    <row r="2145" ht="14.25">
      <c r="A2145" s="1">
        <f>IF(ISBLANK(Data!A2145),"",Data!A2145)</f>
        <v>201882</v>
      </c>
      <c r="B2145" s="1">
        <f>IF(ISBLANK(Data!B2145),"",Data!B2145)</f>
        <v>0</v>
      </c>
      <c r="C2145" s="1">
        <f>IF(ISBLANK(Data!C2145),"",Data!C2145)</f>
        <v>301</v>
      </c>
      <c r="D2145" s="1">
        <f>IF(ISBLANK(Data!D2145),"",Data!D2145)</f>
        <v>0</v>
      </c>
      <c r="E2145" s="1">
        <f>IF(ISBLANK(Data!E2145),"",Data!E2145)</f>
        <v>0</v>
      </c>
      <c r="F2145" s="1">
        <f>IF(ISBLANK(Data!F2145),"",Data!F2145)</f>
        <v>3</v>
      </c>
      <c r="G2145" s="1" t="str">
        <f>IF(ISBLANK(Data!$F2145),"",IF(Data!$F2145&gt;=1,TEXT(Data!G2145,"00"),""))</f>
        <v>e8</v>
      </c>
      <c r="H2145" s="1" t="str">
        <f>IF(ISBLANK(Data!$F2145),"",IF(Data!$F2145&gt;=2,TEXT(Data!H2145,"00"),""))</f>
        <v>f</v>
      </c>
      <c r="I2145" s="1" t="str">
        <f>IF(ISBLANK(Data!$F2145),"",IF(Data!$F2145&gt;=3,TEXT(Data!I2145,"00"),""))</f>
        <v>00</v>
      </c>
      <c r="J2145" s="1" t="str">
        <f>IF(ISBLANK(Data!$F2145),"",IF(Data!$F2145&gt;=4,TEXT(Data!J2145,"00"),""))</f>
        <v/>
      </c>
      <c r="K2145" s="1" t="str">
        <f>IF(ISBLANK(Data!$F2145),"",IF(Data!$F2145&gt;=5,TEXT(Data!K2145,"00"),""))</f>
        <v/>
      </c>
      <c r="L2145" s="1" t="str">
        <f>IF(ISBLANK(Data!$F2145),"",IF(Data!$F2145&gt;=6,TEXT(Data!L2145,"00"),""))</f>
        <v/>
      </c>
      <c r="M2145" s="1" t="str">
        <f>IF(ISBLANK(Data!$F2145),"",IF(Data!$F2145&gt;=7,TEXT(Data!M2145,"00"),""))</f>
        <v/>
      </c>
      <c r="N2145" s="1" t="str">
        <f>IF(ISBLANK(Data!$F2145),"",IF(Data!$F2145&gt;=8,TEXT(Data!N2145,"00"),""))</f>
        <v/>
      </c>
    </row>
    <row r="2146" ht="14.25">
      <c r="A2146" s="1">
        <f>IF(ISBLANK(Data!A2146),"",Data!A2146)</f>
        <v>201931</v>
      </c>
      <c r="B2146" s="1">
        <f>IF(ISBLANK(Data!B2146),"",Data!B2146)</f>
        <v>0</v>
      </c>
      <c r="C2146" s="1">
        <f>IF(ISBLANK(Data!C2146),"",Data!C2146)</f>
        <v>300</v>
      </c>
      <c r="D2146" s="1">
        <f>IF(ISBLANK(Data!D2146),"",Data!D2146)</f>
        <v>0</v>
      </c>
      <c r="E2146" s="1">
        <f>IF(ISBLANK(Data!E2146),"",Data!E2146)</f>
        <v>0</v>
      </c>
      <c r="F2146" s="1">
        <f>IF(ISBLANK(Data!F2146),"",Data!F2146)</f>
        <v>8</v>
      </c>
      <c r="G2146" s="1" t="str">
        <f>IF(ISBLANK(Data!$F2146),"",IF(Data!$F2146&gt;=1,TEXT(Data!G2146,"00"),""))</f>
        <v>03</v>
      </c>
      <c r="H2146" s="1" t="str">
        <f>IF(ISBLANK(Data!$F2146),"",IF(Data!$F2146&gt;=2,TEXT(Data!H2146,"00"),""))</f>
        <v>5a</v>
      </c>
      <c r="I2146" s="1" t="str">
        <f>IF(ISBLANK(Data!$F2146),"",IF(Data!$F2146&gt;=3,TEXT(Data!I2146,"00"),""))</f>
        <v>64</v>
      </c>
      <c r="J2146" s="1" t="str">
        <f>IF(ISBLANK(Data!$F2146),"",IF(Data!$F2146&gt;=4,TEXT(Data!J2146,"00"),""))</f>
        <v>5a</v>
      </c>
      <c r="K2146" s="1" t="str">
        <f>IF(ISBLANK(Data!$F2146),"",IF(Data!$F2146&gt;=5,TEXT(Data!K2146,"00"),""))</f>
        <v>64</v>
      </c>
      <c r="L2146" s="1" t="str">
        <f>IF(ISBLANK(Data!$F2146),"",IF(Data!$F2146&gt;=6,TEXT(Data!L2146,"00"),""))</f>
        <v>00</v>
      </c>
      <c r="M2146" s="1" t="str">
        <f>IF(ISBLANK(Data!$F2146),"",IF(Data!$F2146&gt;=7,TEXT(Data!M2146,"00"),""))</f>
        <v>64</v>
      </c>
      <c r="N2146" s="1" t="str">
        <f>IF(ISBLANK(Data!$F2146),"",IF(Data!$F2146&gt;=8,TEXT(Data!N2146,"00"),""))</f>
        <v>30</v>
      </c>
    </row>
    <row r="2147" ht="14.25">
      <c r="A2147" s="1">
        <f>IF(ISBLANK(Data!A2147),"",Data!A2147)</f>
        <v>201932</v>
      </c>
      <c r="B2147" s="1">
        <f>IF(ISBLANK(Data!B2147),"",Data!B2147)</f>
        <v>0</v>
      </c>
      <c r="C2147" s="1">
        <f>IF(ISBLANK(Data!C2147),"",Data!C2147)</f>
        <v>301</v>
      </c>
      <c r="D2147" s="1">
        <f>IF(ISBLANK(Data!D2147),"",Data!D2147)</f>
        <v>0</v>
      </c>
      <c r="E2147" s="1">
        <f>IF(ISBLANK(Data!E2147),"",Data!E2147)</f>
        <v>0</v>
      </c>
      <c r="F2147" s="1">
        <f>IF(ISBLANK(Data!F2147),"",Data!F2147)</f>
        <v>3</v>
      </c>
      <c r="G2147" s="1" t="str">
        <f>IF(ISBLANK(Data!$F2147),"",IF(Data!$F2147&gt;=1,TEXT(Data!G2147,"00"),""))</f>
        <v>e2</v>
      </c>
      <c r="H2147" s="1" t="str">
        <f>IF(ISBLANK(Data!$F2147),"",IF(Data!$F2147&gt;=2,TEXT(Data!H2147,"00"),""))</f>
        <v>00</v>
      </c>
      <c r="I2147" s="1" t="str">
        <f>IF(ISBLANK(Data!$F2147),"",IF(Data!$F2147&gt;=3,TEXT(Data!I2147,"00"),""))</f>
        <v>00</v>
      </c>
      <c r="J2147" s="1" t="str">
        <f>IF(ISBLANK(Data!$F2147),"",IF(Data!$F2147&gt;=4,TEXT(Data!J2147,"00"),""))</f>
        <v/>
      </c>
      <c r="K2147" s="1" t="str">
        <f>IF(ISBLANK(Data!$F2147),"",IF(Data!$F2147&gt;=5,TEXT(Data!K2147,"00"),""))</f>
        <v/>
      </c>
      <c r="L2147" s="1" t="str">
        <f>IF(ISBLANK(Data!$F2147),"",IF(Data!$F2147&gt;=6,TEXT(Data!L2147,"00"),""))</f>
        <v/>
      </c>
      <c r="M2147" s="1" t="str">
        <f>IF(ISBLANK(Data!$F2147),"",IF(Data!$F2147&gt;=7,TEXT(Data!M2147,"00"),""))</f>
        <v/>
      </c>
      <c r="N2147" s="1" t="str">
        <f>IF(ISBLANK(Data!$F2147),"",IF(Data!$F2147&gt;=8,TEXT(Data!N2147,"00"),""))</f>
        <v/>
      </c>
    </row>
    <row r="2148" ht="14.25">
      <c r="A2148" s="1">
        <f>IF(ISBLANK(Data!A2148),"",Data!A2148)</f>
        <v>201946</v>
      </c>
      <c r="B2148" s="1">
        <f>IF(ISBLANK(Data!B2148),"",Data!B2148)</f>
        <v>1</v>
      </c>
      <c r="C2148" s="1">
        <f>IF(ISBLANK(Data!C2148),"",Data!C2148)</f>
        <v>201</v>
      </c>
      <c r="D2148" s="1">
        <f>IF(ISBLANK(Data!D2148),"",Data!D2148)</f>
        <v>0</v>
      </c>
      <c r="E2148" s="1">
        <f>IF(ISBLANK(Data!E2148),"",Data!E2148)</f>
        <v>0</v>
      </c>
      <c r="F2148" s="1">
        <f>IF(ISBLANK(Data!F2148),"",Data!F2148)</f>
        <v>6</v>
      </c>
      <c r="G2148" s="1" t="str">
        <f>IF(ISBLANK(Data!$F2148),"",IF(Data!$F2148&gt;=1,TEXT(Data!G2148,"00"),""))</f>
        <v>e</v>
      </c>
      <c r="H2148" s="1" t="str">
        <f>IF(ISBLANK(Data!$F2148),"",IF(Data!$F2148&gt;=2,TEXT(Data!H2148,"00"),""))</f>
        <v>06</v>
      </c>
      <c r="I2148" s="1" t="str">
        <f>IF(ISBLANK(Data!$F2148),"",IF(Data!$F2148&gt;=3,TEXT(Data!I2148,"00"),""))</f>
        <v>00</v>
      </c>
      <c r="J2148" s="1" t="str">
        <f>IF(ISBLANK(Data!$F2148),"",IF(Data!$F2148&gt;=4,TEXT(Data!J2148,"00"),""))</f>
        <v>00</v>
      </c>
      <c r="K2148" s="1" t="str">
        <f>IF(ISBLANK(Data!$F2148),"",IF(Data!$F2148&gt;=5,TEXT(Data!K2148,"00"),""))</f>
        <v>62</v>
      </c>
      <c r="L2148" s="1" t="str">
        <f>IF(ISBLANK(Data!$F2148),"",IF(Data!$F2148&gt;=6,TEXT(Data!L2148,"00"),""))</f>
        <v>00</v>
      </c>
      <c r="M2148" s="1" t="str">
        <f>IF(ISBLANK(Data!$F2148),"",IF(Data!$F2148&gt;=7,TEXT(Data!M2148,"00"),""))</f>
        <v/>
      </c>
      <c r="N2148" s="1" t="str">
        <f>IF(ISBLANK(Data!$F2148),"",IF(Data!$F2148&gt;=8,TEXT(Data!N2148,"00"),""))</f>
        <v/>
      </c>
    </row>
    <row r="2149" ht="14.25">
      <c r="A2149" s="1">
        <f>IF(ISBLANK(Data!A2149),"",Data!A2149)</f>
        <v>201953</v>
      </c>
      <c r="B2149" s="1">
        <f>IF(ISBLANK(Data!B2149),"",Data!B2149)</f>
        <v>1</v>
      </c>
      <c r="C2149" s="1">
        <f>IF(ISBLANK(Data!C2149),"",Data!C2149)</f>
        <v>401</v>
      </c>
      <c r="D2149" s="1">
        <f>IF(ISBLANK(Data!D2149),"",Data!D2149)</f>
        <v>0</v>
      </c>
      <c r="E2149" s="1">
        <f>IF(ISBLANK(Data!E2149),"",Data!E2149)</f>
        <v>0</v>
      </c>
      <c r="F2149" s="1">
        <f>IF(ISBLANK(Data!F2149),"",Data!F2149)</f>
        <v>8</v>
      </c>
      <c r="G2149" s="1" t="str">
        <f>IF(ISBLANK(Data!$F2149),"",IF(Data!$F2149&gt;=1,TEXT(Data!G2149,"00"),""))</f>
        <v>8d</v>
      </c>
      <c r="H2149" s="1" t="str">
        <f>IF(ISBLANK(Data!$F2149),"",IF(Data!$F2149&gt;=2,TEXT(Data!H2149,"00"),""))</f>
        <v>a0</v>
      </c>
      <c r="I2149" s="1" t="str">
        <f>IF(ISBLANK(Data!$F2149),"",IF(Data!$F2149&gt;=3,TEXT(Data!I2149,"00"),""))</f>
        <v>00</v>
      </c>
      <c r="J2149" s="1" t="str">
        <f>IF(ISBLANK(Data!$F2149),"",IF(Data!$F2149&gt;=4,TEXT(Data!J2149,"00"),""))</f>
        <v>00</v>
      </c>
      <c r="K2149" s="1" t="str">
        <f>IF(ISBLANK(Data!$F2149),"",IF(Data!$F2149&gt;=5,TEXT(Data!K2149,"00"),""))</f>
        <v>56</v>
      </c>
      <c r="L2149" s="1" t="str">
        <f>IF(ISBLANK(Data!$F2149),"",IF(Data!$F2149&gt;=6,TEXT(Data!L2149,"00"),""))</f>
        <v>00</v>
      </c>
      <c r="M2149" s="1" t="str">
        <f>IF(ISBLANK(Data!$F2149),"",IF(Data!$F2149&gt;=7,TEXT(Data!M2149,"00"),""))</f>
        <v>00</v>
      </c>
      <c r="N2149" s="1" t="str">
        <f>IF(ISBLANK(Data!$F2149),"",IF(Data!$F2149&gt;=8,TEXT(Data!N2149,"00"),""))</f>
        <v>00</v>
      </c>
    </row>
    <row r="2150" ht="14.25">
      <c r="A2150" s="1">
        <f>IF(ISBLANK(Data!A2150),"",Data!A2150)</f>
        <v>201958</v>
      </c>
      <c r="B2150" s="1">
        <f>IF(ISBLANK(Data!B2150),"",Data!B2150)</f>
        <v>1</v>
      </c>
      <c r="C2150" s="1">
        <f>IF(ISBLANK(Data!C2150),"",Data!C2150)</f>
        <v>203</v>
      </c>
      <c r="D2150" s="1">
        <f>IF(ISBLANK(Data!D2150),"",Data!D2150)</f>
        <v>0</v>
      </c>
      <c r="E2150" s="1">
        <f>IF(ISBLANK(Data!E2150),"",Data!E2150)</f>
        <v>0</v>
      </c>
      <c r="F2150" s="1">
        <f>IF(ISBLANK(Data!F2150),"",Data!F2150)</f>
        <v>8</v>
      </c>
      <c r="G2150" s="1" t="str">
        <f>IF(ISBLANK(Data!$F2150),"",IF(Data!$F2150&gt;=1,TEXT(Data!G2150,"00"),""))</f>
        <v>00</v>
      </c>
      <c r="H2150" s="1" t="str">
        <f>IF(ISBLANK(Data!$F2150),"",IF(Data!$F2150&gt;=2,TEXT(Data!H2150,"00"),""))</f>
        <v>00</v>
      </c>
      <c r="I2150" s="1" t="str">
        <f>IF(ISBLANK(Data!$F2150),"",IF(Data!$F2150&gt;=3,TEXT(Data!I2150,"00"),""))</f>
        <v>00</v>
      </c>
      <c r="J2150" s="1" t="str">
        <f>IF(ISBLANK(Data!$F2150),"",IF(Data!$F2150&gt;=4,TEXT(Data!J2150,"00"),""))</f>
        <v>00</v>
      </c>
      <c r="K2150" s="1" t="str">
        <f>IF(ISBLANK(Data!$F2150),"",IF(Data!$F2150&gt;=5,TEXT(Data!K2150,"00"),""))</f>
        <v>00</v>
      </c>
      <c r="L2150" s="1" t="str">
        <f>IF(ISBLANK(Data!$F2150),"",IF(Data!$F2150&gt;=6,TEXT(Data!L2150,"00"),""))</f>
        <v>00</v>
      </c>
      <c r="M2150" s="1" t="str">
        <f>IF(ISBLANK(Data!$F2150),"",IF(Data!$F2150&gt;=7,TEXT(Data!M2150,"00"),""))</f>
        <v>00</v>
      </c>
      <c r="N2150" s="1" t="str">
        <f>IF(ISBLANK(Data!$F2150),"",IF(Data!$F2150&gt;=8,TEXT(Data!N2150,"00"),""))</f>
        <v>00</v>
      </c>
    </row>
    <row r="2151" ht="14.25">
      <c r="A2151" s="1">
        <f>IF(ISBLANK(Data!A2151),"",Data!A2151)</f>
        <v>201973</v>
      </c>
      <c r="B2151" s="1">
        <f>IF(ISBLANK(Data!B2151),"",Data!B2151)</f>
        <v>1</v>
      </c>
      <c r="C2151" s="1">
        <f>IF(ISBLANK(Data!C2151),"",Data!C2151)</f>
        <v>400</v>
      </c>
      <c r="D2151" s="1">
        <f>IF(ISBLANK(Data!D2151),"",Data!D2151)</f>
        <v>0</v>
      </c>
      <c r="E2151" s="1">
        <f>IF(ISBLANK(Data!E2151),"",Data!E2151)</f>
        <v>0</v>
      </c>
      <c r="F2151" s="1">
        <f>IF(ISBLANK(Data!F2151),"",Data!F2151)</f>
        <v>8</v>
      </c>
      <c r="G2151" s="1" t="str">
        <f>IF(ISBLANK(Data!$F2151),"",IF(Data!$F2151&gt;=1,TEXT(Data!G2151,"00"),""))</f>
        <v>01</v>
      </c>
      <c r="H2151" s="1" t="str">
        <f>IF(ISBLANK(Data!$F2151),"",IF(Data!$F2151&gt;=2,TEXT(Data!H2151,"00"),""))</f>
        <v>00</v>
      </c>
      <c r="I2151" s="1" t="str">
        <f>IF(ISBLANK(Data!$F2151),"",IF(Data!$F2151&gt;=3,TEXT(Data!I2151,"00"),""))</f>
        <v>4c</v>
      </c>
      <c r="J2151" s="1" t="str">
        <f>IF(ISBLANK(Data!$F2151),"",IF(Data!$F2151&gt;=4,TEXT(Data!J2151,"00"),""))</f>
        <v>00</v>
      </c>
      <c r="K2151" s="1" t="str">
        <f>IF(ISBLANK(Data!$F2151),"",IF(Data!$F2151&gt;=5,TEXT(Data!K2151,"00"),""))</f>
        <v>00</v>
      </c>
      <c r="L2151" s="1" t="str">
        <f>IF(ISBLANK(Data!$F2151),"",IF(Data!$F2151&gt;=6,TEXT(Data!L2151,"00"),""))</f>
        <v>00</v>
      </c>
      <c r="M2151" s="1" t="str">
        <f>IF(ISBLANK(Data!$F2151),"",IF(Data!$F2151&gt;=7,TEXT(Data!M2151,"00"),""))</f>
        <v>00</v>
      </c>
      <c r="N2151" s="1" t="str">
        <f>IF(ISBLANK(Data!$F2151),"",IF(Data!$F2151&gt;=8,TEXT(Data!N2151,"00"),""))</f>
        <v>00</v>
      </c>
    </row>
    <row r="2152" ht="14.25">
      <c r="A2152" s="1">
        <f>IF(ISBLANK(Data!A2152),"",Data!A2152)</f>
        <v>201981</v>
      </c>
      <c r="B2152" s="1">
        <f>IF(ISBLANK(Data!B2152),"",Data!B2152)</f>
        <v>0</v>
      </c>
      <c r="C2152" s="1">
        <f>IF(ISBLANK(Data!C2152),"",Data!C2152)</f>
        <v>300</v>
      </c>
      <c r="D2152" s="1">
        <f>IF(ISBLANK(Data!D2152),"",Data!D2152)</f>
        <v>0</v>
      </c>
      <c r="E2152" s="1">
        <f>IF(ISBLANK(Data!E2152),"",Data!E2152)</f>
        <v>0</v>
      </c>
      <c r="F2152" s="1">
        <f>IF(ISBLANK(Data!F2152),"",Data!F2152)</f>
        <v>8</v>
      </c>
      <c r="G2152" s="1" t="str">
        <f>IF(ISBLANK(Data!$F2152),"",IF(Data!$F2152&gt;=1,TEXT(Data!G2152,"00"),""))</f>
        <v>03</v>
      </c>
      <c r="H2152" s="1" t="str">
        <f>IF(ISBLANK(Data!$F2152),"",IF(Data!$F2152&gt;=2,TEXT(Data!H2152,"00"),""))</f>
        <v>5a</v>
      </c>
      <c r="I2152" s="1" t="str">
        <f>IF(ISBLANK(Data!$F2152),"",IF(Data!$F2152&gt;=3,TEXT(Data!I2152,"00"),""))</f>
        <v>64</v>
      </c>
      <c r="J2152" s="1" t="str">
        <f>IF(ISBLANK(Data!$F2152),"",IF(Data!$F2152&gt;=4,TEXT(Data!J2152,"00"),""))</f>
        <v>5a</v>
      </c>
      <c r="K2152" s="1" t="str">
        <f>IF(ISBLANK(Data!$F2152),"",IF(Data!$F2152&gt;=5,TEXT(Data!K2152,"00"),""))</f>
        <v>64</v>
      </c>
      <c r="L2152" s="1" t="str">
        <f>IF(ISBLANK(Data!$F2152),"",IF(Data!$F2152&gt;=6,TEXT(Data!L2152,"00"),""))</f>
        <v>00</v>
      </c>
      <c r="M2152" s="1" t="str">
        <f>IF(ISBLANK(Data!$F2152),"",IF(Data!$F2152&gt;=7,TEXT(Data!M2152,"00"),""))</f>
        <v>64</v>
      </c>
      <c r="N2152" s="1" t="str">
        <f>IF(ISBLANK(Data!$F2152),"",IF(Data!$F2152&gt;=8,TEXT(Data!N2152,"00"),""))</f>
        <v>21</v>
      </c>
    </row>
    <row r="2153" ht="14.25">
      <c r="A2153" s="1">
        <f>IF(ISBLANK(Data!A2153),"",Data!A2153)</f>
        <v>201982</v>
      </c>
      <c r="B2153" s="1">
        <f>IF(ISBLANK(Data!B2153),"",Data!B2153)</f>
        <v>0</v>
      </c>
      <c r="C2153" s="1">
        <f>IF(ISBLANK(Data!C2153),"",Data!C2153)</f>
        <v>301</v>
      </c>
      <c r="D2153" s="1">
        <f>IF(ISBLANK(Data!D2153),"",Data!D2153)</f>
        <v>0</v>
      </c>
      <c r="E2153" s="1">
        <f>IF(ISBLANK(Data!E2153),"",Data!E2153)</f>
        <v>0</v>
      </c>
      <c r="F2153" s="1">
        <f>IF(ISBLANK(Data!F2153),"",Data!F2153)</f>
        <v>3</v>
      </c>
      <c r="G2153" s="1" t="str">
        <f>IF(ISBLANK(Data!$F2153),"",IF(Data!$F2153&gt;=1,TEXT(Data!G2153,"00"),""))</f>
        <v>b3</v>
      </c>
      <c r="H2153" s="1" t="str">
        <f>IF(ISBLANK(Data!$F2153),"",IF(Data!$F2153&gt;=2,TEXT(Data!H2153,"00"),""))</f>
        <v>01</v>
      </c>
      <c r="I2153" s="1" t="str">
        <f>IF(ISBLANK(Data!$F2153),"",IF(Data!$F2153&gt;=3,TEXT(Data!I2153,"00"),""))</f>
        <v>00</v>
      </c>
      <c r="J2153" s="1" t="str">
        <f>IF(ISBLANK(Data!$F2153),"",IF(Data!$F2153&gt;=4,TEXT(Data!J2153,"00"),""))</f>
        <v/>
      </c>
      <c r="K2153" s="1" t="str">
        <f>IF(ISBLANK(Data!$F2153),"",IF(Data!$F2153&gt;=5,TEXT(Data!K2153,"00"),""))</f>
        <v/>
      </c>
      <c r="L2153" s="1" t="str">
        <f>IF(ISBLANK(Data!$F2153),"",IF(Data!$F2153&gt;=6,TEXT(Data!L2153,"00"),""))</f>
        <v/>
      </c>
      <c r="M2153" s="1" t="str">
        <f>IF(ISBLANK(Data!$F2153),"",IF(Data!$F2153&gt;=7,TEXT(Data!M2153,"00"),""))</f>
        <v/>
      </c>
      <c r="N2153" s="1" t="str">
        <f>IF(ISBLANK(Data!$F2153),"",IF(Data!$F2153&gt;=8,TEXT(Data!N2153,"00"),""))</f>
        <v/>
      </c>
    </row>
    <row r="2154" ht="14.25">
      <c r="A2154" s="1">
        <f>IF(ISBLANK(Data!A2154),"",Data!A2154)</f>
        <v>202031</v>
      </c>
      <c r="B2154" s="1">
        <f>IF(ISBLANK(Data!B2154),"",Data!B2154)</f>
        <v>0</v>
      </c>
      <c r="C2154" s="1">
        <f>IF(ISBLANK(Data!C2154),"",Data!C2154)</f>
        <v>300</v>
      </c>
      <c r="D2154" s="1">
        <f>IF(ISBLANK(Data!D2154),"",Data!D2154)</f>
        <v>0</v>
      </c>
      <c r="E2154" s="1">
        <f>IF(ISBLANK(Data!E2154),"",Data!E2154)</f>
        <v>0</v>
      </c>
      <c r="F2154" s="1">
        <f>IF(ISBLANK(Data!F2154),"",Data!F2154)</f>
        <v>8</v>
      </c>
      <c r="G2154" s="1" t="str">
        <f>IF(ISBLANK(Data!$F2154),"",IF(Data!$F2154&gt;=1,TEXT(Data!G2154,"00"),""))</f>
        <v>03</v>
      </c>
      <c r="H2154" s="1" t="str">
        <f>IF(ISBLANK(Data!$F2154),"",IF(Data!$F2154&gt;=2,TEXT(Data!H2154,"00"),""))</f>
        <v>5a</v>
      </c>
      <c r="I2154" s="1" t="str">
        <f>IF(ISBLANK(Data!$F2154),"",IF(Data!$F2154&gt;=3,TEXT(Data!I2154,"00"),""))</f>
        <v>64</v>
      </c>
      <c r="J2154" s="1" t="str">
        <f>IF(ISBLANK(Data!$F2154),"",IF(Data!$F2154&gt;=4,TEXT(Data!J2154,"00"),""))</f>
        <v>5a</v>
      </c>
      <c r="K2154" s="1" t="str">
        <f>IF(ISBLANK(Data!$F2154),"",IF(Data!$F2154&gt;=5,TEXT(Data!K2154,"00"),""))</f>
        <v>64</v>
      </c>
      <c r="L2154" s="1" t="str">
        <f>IF(ISBLANK(Data!$F2154),"",IF(Data!$F2154&gt;=6,TEXT(Data!L2154,"00"),""))</f>
        <v>00</v>
      </c>
      <c r="M2154" s="1" t="str">
        <f>IF(ISBLANK(Data!$F2154),"",IF(Data!$F2154&gt;=7,TEXT(Data!M2154,"00"),""))</f>
        <v>64</v>
      </c>
      <c r="N2154" s="1" t="str">
        <f>IF(ISBLANK(Data!$F2154),"",IF(Data!$F2154&gt;=8,TEXT(Data!N2154,"00"),""))</f>
        <v>32</v>
      </c>
    </row>
    <row r="2155" ht="14.25">
      <c r="A2155" s="1">
        <f>IF(ISBLANK(Data!A2155),"",Data!A2155)</f>
        <v>202032</v>
      </c>
      <c r="B2155" s="1">
        <f>IF(ISBLANK(Data!B2155),"",Data!B2155)</f>
        <v>0</v>
      </c>
      <c r="C2155" s="1">
        <f>IF(ISBLANK(Data!C2155),"",Data!C2155)</f>
        <v>301</v>
      </c>
      <c r="D2155" s="1">
        <f>IF(ISBLANK(Data!D2155),"",Data!D2155)</f>
        <v>0</v>
      </c>
      <c r="E2155" s="1">
        <f>IF(ISBLANK(Data!E2155),"",Data!E2155)</f>
        <v>0</v>
      </c>
      <c r="F2155" s="1">
        <f>IF(ISBLANK(Data!F2155),"",Data!F2155)</f>
        <v>3</v>
      </c>
      <c r="G2155" s="1" t="str">
        <f>IF(ISBLANK(Data!$F2155),"",IF(Data!$F2155&gt;=1,TEXT(Data!G2155,"00"),""))</f>
        <v>6b</v>
      </c>
      <c r="H2155" s="1" t="str">
        <f>IF(ISBLANK(Data!$F2155),"",IF(Data!$F2155&gt;=2,TEXT(Data!H2155,"00"),""))</f>
        <v>02</v>
      </c>
      <c r="I2155" s="1" t="str">
        <f>IF(ISBLANK(Data!$F2155),"",IF(Data!$F2155&gt;=3,TEXT(Data!I2155,"00"),""))</f>
        <v>00</v>
      </c>
      <c r="J2155" s="1" t="str">
        <f>IF(ISBLANK(Data!$F2155),"",IF(Data!$F2155&gt;=4,TEXT(Data!J2155,"00"),""))</f>
        <v/>
      </c>
      <c r="K2155" s="1" t="str">
        <f>IF(ISBLANK(Data!$F2155),"",IF(Data!$F2155&gt;=5,TEXT(Data!K2155,"00"),""))</f>
        <v/>
      </c>
      <c r="L2155" s="1" t="str">
        <f>IF(ISBLANK(Data!$F2155),"",IF(Data!$F2155&gt;=6,TEXT(Data!L2155,"00"),""))</f>
        <v/>
      </c>
      <c r="M2155" s="1" t="str">
        <f>IF(ISBLANK(Data!$F2155),"",IF(Data!$F2155&gt;=7,TEXT(Data!M2155,"00"),""))</f>
        <v/>
      </c>
      <c r="N2155" s="1" t="str">
        <f>IF(ISBLANK(Data!$F2155),"",IF(Data!$F2155&gt;=8,TEXT(Data!N2155,"00"),""))</f>
        <v/>
      </c>
    </row>
    <row r="2156" ht="14.25">
      <c r="A2156" s="1">
        <f>IF(ISBLANK(Data!A2156),"",Data!A2156)</f>
        <v>202046</v>
      </c>
      <c r="B2156" s="1">
        <f>IF(ISBLANK(Data!B2156),"",Data!B2156)</f>
        <v>1</v>
      </c>
      <c r="C2156" s="1">
        <f>IF(ISBLANK(Data!C2156),"",Data!C2156)</f>
        <v>201</v>
      </c>
      <c r="D2156" s="1">
        <f>IF(ISBLANK(Data!D2156),"",Data!D2156)</f>
        <v>0</v>
      </c>
      <c r="E2156" s="1">
        <f>IF(ISBLANK(Data!E2156),"",Data!E2156)</f>
        <v>0</v>
      </c>
      <c r="F2156" s="1">
        <f>IF(ISBLANK(Data!F2156),"",Data!F2156)</f>
        <v>6</v>
      </c>
      <c r="G2156" s="1" t="str">
        <f>IF(ISBLANK(Data!$F2156),"",IF(Data!$F2156&gt;=1,TEXT(Data!G2156,"00"),""))</f>
        <v>e</v>
      </c>
      <c r="H2156" s="1" t="str">
        <f>IF(ISBLANK(Data!$F2156),"",IF(Data!$F2156&gt;=2,TEXT(Data!H2156,"00"),""))</f>
        <v>06</v>
      </c>
      <c r="I2156" s="1" t="str">
        <f>IF(ISBLANK(Data!$F2156),"",IF(Data!$F2156&gt;=3,TEXT(Data!I2156,"00"),""))</f>
        <v>00</v>
      </c>
      <c r="J2156" s="1" t="str">
        <f>IF(ISBLANK(Data!$F2156),"",IF(Data!$F2156&gt;=4,TEXT(Data!J2156,"00"),""))</f>
        <v>00</v>
      </c>
      <c r="K2156" s="1" t="str">
        <f>IF(ISBLANK(Data!$F2156),"",IF(Data!$F2156&gt;=5,TEXT(Data!K2156,"00"),""))</f>
        <v>62</v>
      </c>
      <c r="L2156" s="1" t="str">
        <f>IF(ISBLANK(Data!$F2156),"",IF(Data!$F2156&gt;=6,TEXT(Data!L2156,"00"),""))</f>
        <v>00</v>
      </c>
      <c r="M2156" s="1" t="str">
        <f>IF(ISBLANK(Data!$F2156),"",IF(Data!$F2156&gt;=7,TEXT(Data!M2156,"00"),""))</f>
        <v/>
      </c>
      <c r="N2156" s="1" t="str">
        <f>IF(ISBLANK(Data!$F2156),"",IF(Data!$F2156&gt;=8,TEXT(Data!N2156,"00"),""))</f>
        <v/>
      </c>
    </row>
    <row r="2157" ht="14.25">
      <c r="A2157" s="1">
        <f>IF(ISBLANK(Data!A2157),"",Data!A2157)</f>
        <v>202053</v>
      </c>
      <c r="B2157" s="1">
        <f>IF(ISBLANK(Data!B2157),"",Data!B2157)</f>
        <v>1</v>
      </c>
      <c r="C2157" s="1">
        <f>IF(ISBLANK(Data!C2157),"",Data!C2157)</f>
        <v>401</v>
      </c>
      <c r="D2157" s="1">
        <f>IF(ISBLANK(Data!D2157),"",Data!D2157)</f>
        <v>0</v>
      </c>
      <c r="E2157" s="1">
        <f>IF(ISBLANK(Data!E2157),"",Data!E2157)</f>
        <v>0</v>
      </c>
      <c r="F2157" s="1">
        <f>IF(ISBLANK(Data!F2157),"",Data!F2157)</f>
        <v>8</v>
      </c>
      <c r="G2157" s="1" t="str">
        <f>IF(ISBLANK(Data!$F2157),"",IF(Data!$F2157&gt;=1,TEXT(Data!G2157,"00"),""))</f>
        <v>8d</v>
      </c>
      <c r="H2157" s="1" t="str">
        <f>IF(ISBLANK(Data!$F2157),"",IF(Data!$F2157&gt;=2,TEXT(Data!H2157,"00"),""))</f>
        <v>a0</v>
      </c>
      <c r="I2157" s="1" t="str">
        <f>IF(ISBLANK(Data!$F2157),"",IF(Data!$F2157&gt;=3,TEXT(Data!I2157,"00"),""))</f>
        <v>00</v>
      </c>
      <c r="J2157" s="1" t="str">
        <f>IF(ISBLANK(Data!$F2157),"",IF(Data!$F2157&gt;=4,TEXT(Data!J2157,"00"),""))</f>
        <v>00</v>
      </c>
      <c r="K2157" s="1" t="str">
        <f>IF(ISBLANK(Data!$F2157),"",IF(Data!$F2157&gt;=5,TEXT(Data!K2157,"00"),""))</f>
        <v>56</v>
      </c>
      <c r="L2157" s="1" t="str">
        <f>IF(ISBLANK(Data!$F2157),"",IF(Data!$F2157&gt;=6,TEXT(Data!L2157,"00"),""))</f>
        <v>00</v>
      </c>
      <c r="M2157" s="1" t="str">
        <f>IF(ISBLANK(Data!$F2157),"",IF(Data!$F2157&gt;=7,TEXT(Data!M2157,"00"),""))</f>
        <v>00</v>
      </c>
      <c r="N2157" s="1" t="str">
        <f>IF(ISBLANK(Data!$F2157),"",IF(Data!$F2157&gt;=8,TEXT(Data!N2157,"00"),""))</f>
        <v>00</v>
      </c>
    </row>
    <row r="2158" ht="14.25">
      <c r="A2158" s="1">
        <f>IF(ISBLANK(Data!A2158),"",Data!A2158)</f>
        <v>202058</v>
      </c>
      <c r="B2158" s="1">
        <f>IF(ISBLANK(Data!B2158),"",Data!B2158)</f>
        <v>1</v>
      </c>
      <c r="C2158" s="1">
        <f>IF(ISBLANK(Data!C2158),"",Data!C2158)</f>
        <v>203</v>
      </c>
      <c r="D2158" s="1">
        <f>IF(ISBLANK(Data!D2158),"",Data!D2158)</f>
        <v>0</v>
      </c>
      <c r="E2158" s="1">
        <f>IF(ISBLANK(Data!E2158),"",Data!E2158)</f>
        <v>0</v>
      </c>
      <c r="F2158" s="1">
        <f>IF(ISBLANK(Data!F2158),"",Data!F2158)</f>
        <v>8</v>
      </c>
      <c r="G2158" s="1" t="str">
        <f>IF(ISBLANK(Data!$F2158),"",IF(Data!$F2158&gt;=1,TEXT(Data!G2158,"00"),""))</f>
        <v>00</v>
      </c>
      <c r="H2158" s="1" t="str">
        <f>IF(ISBLANK(Data!$F2158),"",IF(Data!$F2158&gt;=2,TEXT(Data!H2158,"00"),""))</f>
        <v>00</v>
      </c>
      <c r="I2158" s="1" t="str">
        <f>IF(ISBLANK(Data!$F2158),"",IF(Data!$F2158&gt;=3,TEXT(Data!I2158,"00"),""))</f>
        <v>00</v>
      </c>
      <c r="J2158" s="1" t="str">
        <f>IF(ISBLANK(Data!$F2158),"",IF(Data!$F2158&gt;=4,TEXT(Data!J2158,"00"),""))</f>
        <v>00</v>
      </c>
      <c r="K2158" s="1" t="str">
        <f>IF(ISBLANK(Data!$F2158),"",IF(Data!$F2158&gt;=5,TEXT(Data!K2158,"00"),""))</f>
        <v>00</v>
      </c>
      <c r="L2158" s="1" t="str">
        <f>IF(ISBLANK(Data!$F2158),"",IF(Data!$F2158&gt;=6,TEXT(Data!L2158,"00"),""))</f>
        <v>00</v>
      </c>
      <c r="M2158" s="1" t="str">
        <f>IF(ISBLANK(Data!$F2158),"",IF(Data!$F2158&gt;=7,TEXT(Data!M2158,"00"),""))</f>
        <v>00</v>
      </c>
      <c r="N2158" s="1" t="str">
        <f>IF(ISBLANK(Data!$F2158),"",IF(Data!$F2158&gt;=8,TEXT(Data!N2158,"00"),""))</f>
        <v>00</v>
      </c>
    </row>
    <row r="2159" ht="14.25">
      <c r="A2159" s="1">
        <f>IF(ISBLANK(Data!A2159),"",Data!A2159)</f>
        <v>202073</v>
      </c>
      <c r="B2159" s="1">
        <f>IF(ISBLANK(Data!B2159),"",Data!B2159)</f>
        <v>1</v>
      </c>
      <c r="C2159" s="1">
        <f>IF(ISBLANK(Data!C2159),"",Data!C2159)</f>
        <v>400</v>
      </c>
      <c r="D2159" s="1">
        <f>IF(ISBLANK(Data!D2159),"",Data!D2159)</f>
        <v>0</v>
      </c>
      <c r="E2159" s="1">
        <f>IF(ISBLANK(Data!E2159),"",Data!E2159)</f>
        <v>0</v>
      </c>
      <c r="F2159" s="1">
        <f>IF(ISBLANK(Data!F2159),"",Data!F2159)</f>
        <v>8</v>
      </c>
      <c r="G2159" s="1" t="str">
        <f>IF(ISBLANK(Data!$F2159),"",IF(Data!$F2159&gt;=1,TEXT(Data!G2159,"00"),""))</f>
        <v>01</v>
      </c>
      <c r="H2159" s="1" t="str">
        <f>IF(ISBLANK(Data!$F2159),"",IF(Data!$F2159&gt;=2,TEXT(Data!H2159,"00"),""))</f>
        <v>00</v>
      </c>
      <c r="I2159" s="1" t="str">
        <f>IF(ISBLANK(Data!$F2159),"",IF(Data!$F2159&gt;=3,TEXT(Data!I2159,"00"),""))</f>
        <v>4c</v>
      </c>
      <c r="J2159" s="1" t="str">
        <f>IF(ISBLANK(Data!$F2159),"",IF(Data!$F2159&gt;=4,TEXT(Data!J2159,"00"),""))</f>
        <v>00</v>
      </c>
      <c r="K2159" s="1" t="str">
        <f>IF(ISBLANK(Data!$F2159),"",IF(Data!$F2159&gt;=5,TEXT(Data!K2159,"00"),""))</f>
        <v>00</v>
      </c>
      <c r="L2159" s="1" t="str">
        <f>IF(ISBLANK(Data!$F2159),"",IF(Data!$F2159&gt;=6,TEXT(Data!L2159,"00"),""))</f>
        <v>00</v>
      </c>
      <c r="M2159" s="1" t="str">
        <f>IF(ISBLANK(Data!$F2159),"",IF(Data!$F2159&gt;=7,TEXT(Data!M2159,"00"),""))</f>
        <v>00</v>
      </c>
      <c r="N2159" s="1" t="str">
        <f>IF(ISBLANK(Data!$F2159),"",IF(Data!$F2159&gt;=8,TEXT(Data!N2159,"00"),""))</f>
        <v>00</v>
      </c>
    </row>
    <row r="2160" ht="14.25">
      <c r="A2160" s="1">
        <f>IF(ISBLANK(Data!A2160),"",Data!A2160)</f>
        <v>202081</v>
      </c>
      <c r="B2160" s="1">
        <f>IF(ISBLANK(Data!B2160),"",Data!B2160)</f>
        <v>0</v>
      </c>
      <c r="C2160" s="1">
        <f>IF(ISBLANK(Data!C2160),"",Data!C2160)</f>
        <v>300</v>
      </c>
      <c r="D2160" s="1">
        <f>IF(ISBLANK(Data!D2160),"",Data!D2160)</f>
        <v>0</v>
      </c>
      <c r="E2160" s="1">
        <f>IF(ISBLANK(Data!E2160),"",Data!E2160)</f>
        <v>0</v>
      </c>
      <c r="F2160" s="1">
        <f>IF(ISBLANK(Data!F2160),"",Data!F2160)</f>
        <v>8</v>
      </c>
      <c r="G2160" s="1" t="str">
        <f>IF(ISBLANK(Data!$F2160),"",IF(Data!$F2160&gt;=1,TEXT(Data!G2160,"00"),""))</f>
        <v>03</v>
      </c>
      <c r="H2160" s="1" t="str">
        <f>IF(ISBLANK(Data!$F2160),"",IF(Data!$F2160&gt;=2,TEXT(Data!H2160,"00"),""))</f>
        <v>5a</v>
      </c>
      <c r="I2160" s="1" t="str">
        <f>IF(ISBLANK(Data!$F2160),"",IF(Data!$F2160&gt;=3,TEXT(Data!I2160,"00"),""))</f>
        <v>64</v>
      </c>
      <c r="J2160" s="1" t="str">
        <f>IF(ISBLANK(Data!$F2160),"",IF(Data!$F2160&gt;=4,TEXT(Data!J2160,"00"),""))</f>
        <v>5a</v>
      </c>
      <c r="K2160" s="1" t="str">
        <f>IF(ISBLANK(Data!$F2160),"",IF(Data!$F2160&gt;=5,TEXT(Data!K2160,"00"),""))</f>
        <v>64</v>
      </c>
      <c r="L2160" s="1" t="str">
        <f>IF(ISBLANK(Data!$F2160),"",IF(Data!$F2160&gt;=6,TEXT(Data!L2160,"00"),""))</f>
        <v>00</v>
      </c>
      <c r="M2160" s="1" t="str">
        <f>IF(ISBLANK(Data!$F2160),"",IF(Data!$F2160&gt;=7,TEXT(Data!M2160,"00"),""))</f>
        <v>64</v>
      </c>
      <c r="N2160" s="1" t="str">
        <f>IF(ISBLANK(Data!$F2160),"",IF(Data!$F2160&gt;=8,TEXT(Data!N2160,"00"),""))</f>
        <v>23</v>
      </c>
    </row>
    <row r="2161" ht="14.25">
      <c r="A2161" s="1">
        <f>IF(ISBLANK(Data!A2161),"",Data!A2161)</f>
        <v>202082</v>
      </c>
      <c r="B2161" s="1">
        <f>IF(ISBLANK(Data!B2161),"",Data!B2161)</f>
        <v>0</v>
      </c>
      <c r="C2161" s="1">
        <f>IF(ISBLANK(Data!C2161),"",Data!C2161)</f>
        <v>301</v>
      </c>
      <c r="D2161" s="1">
        <f>IF(ISBLANK(Data!D2161),"",Data!D2161)</f>
        <v>0</v>
      </c>
      <c r="E2161" s="1">
        <f>IF(ISBLANK(Data!E2161),"",Data!E2161)</f>
        <v>0</v>
      </c>
      <c r="F2161" s="1">
        <f>IF(ISBLANK(Data!F2161),"",Data!F2161)</f>
        <v>3</v>
      </c>
      <c r="G2161" s="1" t="str">
        <f>IF(ISBLANK(Data!$F2161),"",IF(Data!$F2161&gt;=1,TEXT(Data!G2161,"00"),""))</f>
        <v>96</v>
      </c>
      <c r="H2161" s="1" t="str">
        <f>IF(ISBLANK(Data!$F2161),"",IF(Data!$F2161&gt;=2,TEXT(Data!H2161,"00"),""))</f>
        <v>03</v>
      </c>
      <c r="I2161" s="1" t="str">
        <f>IF(ISBLANK(Data!$F2161),"",IF(Data!$F2161&gt;=3,TEXT(Data!I2161,"00"),""))</f>
        <v>00</v>
      </c>
      <c r="J2161" s="1" t="str">
        <f>IF(ISBLANK(Data!$F2161),"",IF(Data!$F2161&gt;=4,TEXT(Data!J2161,"00"),""))</f>
        <v/>
      </c>
      <c r="K2161" s="1" t="str">
        <f>IF(ISBLANK(Data!$F2161),"",IF(Data!$F2161&gt;=5,TEXT(Data!K2161,"00"),""))</f>
        <v/>
      </c>
      <c r="L2161" s="1" t="str">
        <f>IF(ISBLANK(Data!$F2161),"",IF(Data!$F2161&gt;=6,TEXT(Data!L2161,"00"),""))</f>
        <v/>
      </c>
      <c r="M2161" s="1" t="str">
        <f>IF(ISBLANK(Data!$F2161),"",IF(Data!$F2161&gt;=7,TEXT(Data!M2161,"00"),""))</f>
        <v/>
      </c>
      <c r="N2161" s="1" t="str">
        <f>IF(ISBLANK(Data!$F2161),"",IF(Data!$F2161&gt;=8,TEXT(Data!N2161,"00"),""))</f>
        <v/>
      </c>
    </row>
    <row r="2162" ht="14.25">
      <c r="A2162" s="1">
        <f>IF(ISBLANK(Data!A2162),"",Data!A2162)</f>
        <v>202132</v>
      </c>
      <c r="B2162" s="1">
        <f>IF(ISBLANK(Data!B2162),"",Data!B2162)</f>
        <v>0</v>
      </c>
      <c r="C2162" s="1">
        <f>IF(ISBLANK(Data!C2162),"",Data!C2162)</f>
        <v>300</v>
      </c>
      <c r="D2162" s="1">
        <f>IF(ISBLANK(Data!D2162),"",Data!D2162)</f>
        <v>0</v>
      </c>
      <c r="E2162" s="1">
        <f>IF(ISBLANK(Data!E2162),"",Data!E2162)</f>
        <v>0</v>
      </c>
      <c r="F2162" s="1">
        <f>IF(ISBLANK(Data!F2162),"",Data!F2162)</f>
        <v>8</v>
      </c>
      <c r="G2162" s="1" t="str">
        <f>IF(ISBLANK(Data!$F2162),"",IF(Data!$F2162&gt;=1,TEXT(Data!G2162,"00"),""))</f>
        <v>03</v>
      </c>
      <c r="H2162" s="1" t="str">
        <f>IF(ISBLANK(Data!$F2162),"",IF(Data!$F2162&gt;=2,TEXT(Data!H2162,"00"),""))</f>
        <v>5a</v>
      </c>
      <c r="I2162" s="1" t="str">
        <f>IF(ISBLANK(Data!$F2162),"",IF(Data!$F2162&gt;=3,TEXT(Data!I2162,"00"),""))</f>
        <v>64</v>
      </c>
      <c r="J2162" s="1" t="str">
        <f>IF(ISBLANK(Data!$F2162),"",IF(Data!$F2162&gt;=4,TEXT(Data!J2162,"00"),""))</f>
        <v>5a</v>
      </c>
      <c r="K2162" s="1" t="str">
        <f>IF(ISBLANK(Data!$F2162),"",IF(Data!$F2162&gt;=5,TEXT(Data!K2162,"00"),""))</f>
        <v>64</v>
      </c>
      <c r="L2162" s="1" t="str">
        <f>IF(ISBLANK(Data!$F2162),"",IF(Data!$F2162&gt;=6,TEXT(Data!L2162,"00"),""))</f>
        <v>00</v>
      </c>
      <c r="M2162" s="1" t="str">
        <f>IF(ISBLANK(Data!$F2162),"",IF(Data!$F2162&gt;=7,TEXT(Data!M2162,"00"),""))</f>
        <v>64</v>
      </c>
      <c r="N2162" s="1" t="str">
        <f>IF(ISBLANK(Data!$F2162),"",IF(Data!$F2162&gt;=8,TEXT(Data!N2162,"00"),""))</f>
        <v>34</v>
      </c>
    </row>
    <row r="2163" ht="14.25">
      <c r="A2163" s="1">
        <f>IF(ISBLANK(Data!A2163),"",Data!A2163)</f>
        <v>202132</v>
      </c>
      <c r="B2163" s="1">
        <f>IF(ISBLANK(Data!B2163),"",Data!B2163)</f>
        <v>0</v>
      </c>
      <c r="C2163" s="1">
        <f>IF(ISBLANK(Data!C2163),"",Data!C2163)</f>
        <v>301</v>
      </c>
      <c r="D2163" s="1">
        <f>IF(ISBLANK(Data!D2163),"",Data!D2163)</f>
        <v>0</v>
      </c>
      <c r="E2163" s="1">
        <f>IF(ISBLANK(Data!E2163),"",Data!E2163)</f>
        <v>0</v>
      </c>
      <c r="F2163" s="1">
        <f>IF(ISBLANK(Data!F2163),"",Data!F2163)</f>
        <v>3</v>
      </c>
      <c r="G2163" s="1" t="str">
        <f>IF(ISBLANK(Data!$F2163),"",IF(Data!$F2163&gt;=1,TEXT(Data!G2163,"00"),""))</f>
        <v>03</v>
      </c>
      <c r="H2163" s="1" t="str">
        <f>IF(ISBLANK(Data!$F2163),"",IF(Data!$F2163&gt;=2,TEXT(Data!H2163,"00"),""))</f>
        <v>04</v>
      </c>
      <c r="I2163" s="1" t="str">
        <f>IF(ISBLANK(Data!$F2163),"",IF(Data!$F2163&gt;=3,TEXT(Data!I2163,"00"),""))</f>
        <v>00</v>
      </c>
      <c r="J2163" s="1" t="str">
        <f>IF(ISBLANK(Data!$F2163),"",IF(Data!$F2163&gt;=4,TEXT(Data!J2163,"00"),""))</f>
        <v/>
      </c>
      <c r="K2163" s="1" t="str">
        <f>IF(ISBLANK(Data!$F2163),"",IF(Data!$F2163&gt;=5,TEXT(Data!K2163,"00"),""))</f>
        <v/>
      </c>
      <c r="L2163" s="1" t="str">
        <f>IF(ISBLANK(Data!$F2163),"",IF(Data!$F2163&gt;=6,TEXT(Data!L2163,"00"),""))</f>
        <v/>
      </c>
      <c r="M2163" s="1" t="str">
        <f>IF(ISBLANK(Data!$F2163),"",IF(Data!$F2163&gt;=7,TEXT(Data!M2163,"00"),""))</f>
        <v/>
      </c>
      <c r="N2163" s="1" t="str">
        <f>IF(ISBLANK(Data!$F2163),"",IF(Data!$F2163&gt;=8,TEXT(Data!N2163,"00"),""))</f>
        <v/>
      </c>
    </row>
    <row r="2164" ht="14.25">
      <c r="A2164" s="1">
        <f>IF(ISBLANK(Data!A2164),"",Data!A2164)</f>
        <v>202133</v>
      </c>
      <c r="B2164" s="1">
        <f>IF(ISBLANK(Data!B2164),"",Data!B2164)</f>
        <v>1</v>
      </c>
      <c r="C2164" s="1">
        <f>IF(ISBLANK(Data!C2164),"",Data!C2164)</f>
        <v>403</v>
      </c>
      <c r="D2164" s="1">
        <f>IF(ISBLANK(Data!D2164),"",Data!D2164)</f>
        <v>0</v>
      </c>
      <c r="E2164" s="1">
        <f>IF(ISBLANK(Data!E2164),"",Data!E2164)</f>
        <v>0</v>
      </c>
      <c r="F2164" s="1">
        <f>IF(ISBLANK(Data!F2164),"",Data!F2164)</f>
        <v>8</v>
      </c>
      <c r="G2164" s="1" t="str">
        <f>IF(ISBLANK(Data!$F2164),"",IF(Data!$F2164&gt;=1,TEXT(Data!G2164,"00"),""))</f>
        <v>63</v>
      </c>
      <c r="H2164" s="1" t="str">
        <f>IF(ISBLANK(Data!$F2164),"",IF(Data!$F2164&gt;=2,TEXT(Data!H2164,"00"),""))</f>
        <v>00</v>
      </c>
      <c r="I2164" s="1" t="str">
        <f>IF(ISBLANK(Data!$F2164),"",IF(Data!$F2164&gt;=3,TEXT(Data!I2164,"00"),""))</f>
        <v>00</v>
      </c>
      <c r="J2164" s="1" t="str">
        <f>IF(ISBLANK(Data!$F2164),"",IF(Data!$F2164&gt;=4,TEXT(Data!J2164,"00"),""))</f>
        <v>00</v>
      </c>
      <c r="K2164" s="1" t="str">
        <f>IF(ISBLANK(Data!$F2164),"",IF(Data!$F2164&gt;=5,TEXT(Data!K2164,"00"),""))</f>
        <v>20</v>
      </c>
      <c r="L2164" s="1" t="str">
        <f>IF(ISBLANK(Data!$F2164),"",IF(Data!$F2164&gt;=6,TEXT(Data!L2164,"00"),""))</f>
        <v>e2</v>
      </c>
      <c r="M2164" s="1" t="str">
        <f>IF(ISBLANK(Data!$F2164),"",IF(Data!$F2164&gt;=7,TEXT(Data!M2164,"00"),""))</f>
        <v>09</v>
      </c>
      <c r="N2164" s="1" t="str">
        <f>IF(ISBLANK(Data!$F2164),"",IF(Data!$F2164&gt;=8,TEXT(Data!N2164,"00"),""))</f>
        <v>00</v>
      </c>
    </row>
    <row r="2165" ht="14.25">
      <c r="A2165" s="1">
        <f>IF(ISBLANK(Data!A2165),"",Data!A2165)</f>
        <v>202146</v>
      </c>
      <c r="B2165" s="1">
        <f>IF(ISBLANK(Data!B2165),"",Data!B2165)</f>
        <v>1</v>
      </c>
      <c r="C2165" s="1">
        <f>IF(ISBLANK(Data!C2165),"",Data!C2165)</f>
        <v>201</v>
      </c>
      <c r="D2165" s="1">
        <f>IF(ISBLANK(Data!D2165),"",Data!D2165)</f>
        <v>0</v>
      </c>
      <c r="E2165" s="1">
        <f>IF(ISBLANK(Data!E2165),"",Data!E2165)</f>
        <v>0</v>
      </c>
      <c r="F2165" s="1">
        <f>IF(ISBLANK(Data!F2165),"",Data!F2165)</f>
        <v>6</v>
      </c>
      <c r="G2165" s="1" t="str">
        <f>IF(ISBLANK(Data!$F2165),"",IF(Data!$F2165&gt;=1,TEXT(Data!G2165,"00"),""))</f>
        <v>e</v>
      </c>
      <c r="H2165" s="1" t="str">
        <f>IF(ISBLANK(Data!$F2165),"",IF(Data!$F2165&gt;=2,TEXT(Data!H2165,"00"),""))</f>
        <v>06</v>
      </c>
      <c r="I2165" s="1" t="str">
        <f>IF(ISBLANK(Data!$F2165),"",IF(Data!$F2165&gt;=3,TEXT(Data!I2165,"00"),""))</f>
        <v>00</v>
      </c>
      <c r="J2165" s="1" t="str">
        <f>IF(ISBLANK(Data!$F2165),"",IF(Data!$F2165&gt;=4,TEXT(Data!J2165,"00"),""))</f>
        <v>00</v>
      </c>
      <c r="K2165" s="1" t="str">
        <f>IF(ISBLANK(Data!$F2165),"",IF(Data!$F2165&gt;=5,TEXT(Data!K2165,"00"),""))</f>
        <v>62</v>
      </c>
      <c r="L2165" s="1" t="str">
        <f>IF(ISBLANK(Data!$F2165),"",IF(Data!$F2165&gt;=6,TEXT(Data!L2165,"00"),""))</f>
        <v>00</v>
      </c>
      <c r="M2165" s="1" t="str">
        <f>IF(ISBLANK(Data!$F2165),"",IF(Data!$F2165&gt;=7,TEXT(Data!M2165,"00"),""))</f>
        <v/>
      </c>
      <c r="N2165" s="1" t="str">
        <f>IF(ISBLANK(Data!$F2165),"",IF(Data!$F2165&gt;=8,TEXT(Data!N2165,"00"),""))</f>
        <v/>
      </c>
    </row>
    <row r="2166" ht="14.25">
      <c r="A2166" s="1">
        <f>IF(ISBLANK(Data!A2166),"",Data!A2166)</f>
        <v>202153</v>
      </c>
      <c r="B2166" s="1">
        <f>IF(ISBLANK(Data!B2166),"",Data!B2166)</f>
        <v>1</v>
      </c>
      <c r="C2166" s="1">
        <f>IF(ISBLANK(Data!C2166),"",Data!C2166)</f>
        <v>401</v>
      </c>
      <c r="D2166" s="1">
        <f>IF(ISBLANK(Data!D2166),"",Data!D2166)</f>
        <v>0</v>
      </c>
      <c r="E2166" s="1">
        <f>IF(ISBLANK(Data!E2166),"",Data!E2166)</f>
        <v>0</v>
      </c>
      <c r="F2166" s="1">
        <f>IF(ISBLANK(Data!F2166),"",Data!F2166)</f>
        <v>8</v>
      </c>
      <c r="G2166" s="1" t="str">
        <f>IF(ISBLANK(Data!$F2166),"",IF(Data!$F2166&gt;=1,TEXT(Data!G2166,"00"),""))</f>
        <v>8d</v>
      </c>
      <c r="H2166" s="1" t="str">
        <f>IF(ISBLANK(Data!$F2166),"",IF(Data!$F2166&gt;=2,TEXT(Data!H2166,"00"),""))</f>
        <v>a0</v>
      </c>
      <c r="I2166" s="1" t="str">
        <f>IF(ISBLANK(Data!$F2166),"",IF(Data!$F2166&gt;=3,TEXT(Data!I2166,"00"),""))</f>
        <v>00</v>
      </c>
      <c r="J2166" s="1" t="str">
        <f>IF(ISBLANK(Data!$F2166),"",IF(Data!$F2166&gt;=4,TEXT(Data!J2166,"00"),""))</f>
        <v>00</v>
      </c>
      <c r="K2166" s="1" t="str">
        <f>IF(ISBLANK(Data!$F2166),"",IF(Data!$F2166&gt;=5,TEXT(Data!K2166,"00"),""))</f>
        <v>56</v>
      </c>
      <c r="L2166" s="1" t="str">
        <f>IF(ISBLANK(Data!$F2166),"",IF(Data!$F2166&gt;=6,TEXT(Data!L2166,"00"),""))</f>
        <v>00</v>
      </c>
      <c r="M2166" s="1" t="str">
        <f>IF(ISBLANK(Data!$F2166),"",IF(Data!$F2166&gt;=7,TEXT(Data!M2166,"00"),""))</f>
        <v>00</v>
      </c>
      <c r="N2166" s="1" t="str">
        <f>IF(ISBLANK(Data!$F2166),"",IF(Data!$F2166&gt;=8,TEXT(Data!N2166,"00"),""))</f>
        <v>00</v>
      </c>
    </row>
    <row r="2167" ht="14.25">
      <c r="A2167" s="1">
        <f>IF(ISBLANK(Data!A2167),"",Data!A2167)</f>
        <v>202158</v>
      </c>
      <c r="B2167" s="1">
        <f>IF(ISBLANK(Data!B2167),"",Data!B2167)</f>
        <v>1</v>
      </c>
      <c r="C2167" s="1">
        <f>IF(ISBLANK(Data!C2167),"",Data!C2167)</f>
        <v>203</v>
      </c>
      <c r="D2167" s="1">
        <f>IF(ISBLANK(Data!D2167),"",Data!D2167)</f>
        <v>0</v>
      </c>
      <c r="E2167" s="1">
        <f>IF(ISBLANK(Data!E2167),"",Data!E2167)</f>
        <v>0</v>
      </c>
      <c r="F2167" s="1">
        <f>IF(ISBLANK(Data!F2167),"",Data!F2167)</f>
        <v>8</v>
      </c>
      <c r="G2167" s="1" t="str">
        <f>IF(ISBLANK(Data!$F2167),"",IF(Data!$F2167&gt;=1,TEXT(Data!G2167,"00"),""))</f>
        <v>00</v>
      </c>
      <c r="H2167" s="1" t="str">
        <f>IF(ISBLANK(Data!$F2167),"",IF(Data!$F2167&gt;=2,TEXT(Data!H2167,"00"),""))</f>
        <v>00</v>
      </c>
      <c r="I2167" s="1" t="str">
        <f>IF(ISBLANK(Data!$F2167),"",IF(Data!$F2167&gt;=3,TEXT(Data!I2167,"00"),""))</f>
        <v>00</v>
      </c>
      <c r="J2167" s="1" t="str">
        <f>IF(ISBLANK(Data!$F2167),"",IF(Data!$F2167&gt;=4,TEXT(Data!J2167,"00"),""))</f>
        <v>00</v>
      </c>
      <c r="K2167" s="1" t="str">
        <f>IF(ISBLANK(Data!$F2167),"",IF(Data!$F2167&gt;=5,TEXT(Data!K2167,"00"),""))</f>
        <v>00</v>
      </c>
      <c r="L2167" s="1" t="str">
        <f>IF(ISBLANK(Data!$F2167),"",IF(Data!$F2167&gt;=6,TEXT(Data!L2167,"00"),""))</f>
        <v>00</v>
      </c>
      <c r="M2167" s="1" t="str">
        <f>IF(ISBLANK(Data!$F2167),"",IF(Data!$F2167&gt;=7,TEXT(Data!M2167,"00"),""))</f>
        <v>00</v>
      </c>
      <c r="N2167" s="1" t="str">
        <f>IF(ISBLANK(Data!$F2167),"",IF(Data!$F2167&gt;=8,TEXT(Data!N2167,"00"),""))</f>
        <v>00</v>
      </c>
    </row>
    <row r="2168" ht="14.25">
      <c r="A2168" s="1">
        <f>IF(ISBLANK(Data!A2168),"",Data!A2168)</f>
        <v>202173</v>
      </c>
      <c r="B2168" s="1">
        <f>IF(ISBLANK(Data!B2168),"",Data!B2168)</f>
        <v>1</v>
      </c>
      <c r="C2168" s="1">
        <f>IF(ISBLANK(Data!C2168),"",Data!C2168)</f>
        <v>400</v>
      </c>
      <c r="D2168" s="1">
        <f>IF(ISBLANK(Data!D2168),"",Data!D2168)</f>
        <v>0</v>
      </c>
      <c r="E2168" s="1">
        <f>IF(ISBLANK(Data!E2168),"",Data!E2168)</f>
        <v>0</v>
      </c>
      <c r="F2168" s="1">
        <f>IF(ISBLANK(Data!F2168),"",Data!F2168)</f>
        <v>8</v>
      </c>
      <c r="G2168" s="1" t="str">
        <f>IF(ISBLANK(Data!$F2168),"",IF(Data!$F2168&gt;=1,TEXT(Data!G2168,"00"),""))</f>
        <v>01</v>
      </c>
      <c r="H2168" s="1" t="str">
        <f>IF(ISBLANK(Data!$F2168),"",IF(Data!$F2168&gt;=2,TEXT(Data!H2168,"00"),""))</f>
        <v>00</v>
      </c>
      <c r="I2168" s="1" t="str">
        <f>IF(ISBLANK(Data!$F2168),"",IF(Data!$F2168&gt;=3,TEXT(Data!I2168,"00"),""))</f>
        <v>4c</v>
      </c>
      <c r="J2168" s="1" t="str">
        <f>IF(ISBLANK(Data!$F2168),"",IF(Data!$F2168&gt;=4,TEXT(Data!J2168,"00"),""))</f>
        <v>00</v>
      </c>
      <c r="K2168" s="1" t="str">
        <f>IF(ISBLANK(Data!$F2168),"",IF(Data!$F2168&gt;=5,TEXT(Data!K2168,"00"),""))</f>
        <v>00</v>
      </c>
      <c r="L2168" s="1" t="str">
        <f>IF(ISBLANK(Data!$F2168),"",IF(Data!$F2168&gt;=6,TEXT(Data!L2168,"00"),""))</f>
        <v>00</v>
      </c>
      <c r="M2168" s="1" t="str">
        <f>IF(ISBLANK(Data!$F2168),"",IF(Data!$F2168&gt;=7,TEXT(Data!M2168,"00"),""))</f>
        <v>00</v>
      </c>
      <c r="N2168" s="1" t="str">
        <f>IF(ISBLANK(Data!$F2168),"",IF(Data!$F2168&gt;=8,TEXT(Data!N2168,"00"),""))</f>
        <v>00</v>
      </c>
    </row>
    <row r="2169" ht="14.25">
      <c r="A2169" s="1">
        <f>IF(ISBLANK(Data!A2169),"",Data!A2169)</f>
        <v>202181</v>
      </c>
      <c r="B2169" s="1">
        <f>IF(ISBLANK(Data!B2169),"",Data!B2169)</f>
        <v>0</v>
      </c>
      <c r="C2169" s="1">
        <f>IF(ISBLANK(Data!C2169),"",Data!C2169)</f>
        <v>300</v>
      </c>
      <c r="D2169" s="1">
        <f>IF(ISBLANK(Data!D2169),"",Data!D2169)</f>
        <v>0</v>
      </c>
      <c r="E2169" s="1">
        <f>IF(ISBLANK(Data!E2169),"",Data!E2169)</f>
        <v>0</v>
      </c>
      <c r="F2169" s="1">
        <f>IF(ISBLANK(Data!F2169),"",Data!F2169)</f>
        <v>8</v>
      </c>
      <c r="G2169" s="1" t="str">
        <f>IF(ISBLANK(Data!$F2169),"",IF(Data!$F2169&gt;=1,TEXT(Data!G2169,"00"),""))</f>
        <v>03</v>
      </c>
      <c r="H2169" s="1" t="str">
        <f>IF(ISBLANK(Data!$F2169),"",IF(Data!$F2169&gt;=2,TEXT(Data!H2169,"00"),""))</f>
        <v>5a</v>
      </c>
      <c r="I2169" s="1" t="str">
        <f>IF(ISBLANK(Data!$F2169),"",IF(Data!$F2169&gt;=3,TEXT(Data!I2169,"00"),""))</f>
        <v>64</v>
      </c>
      <c r="J2169" s="1" t="str">
        <f>IF(ISBLANK(Data!$F2169),"",IF(Data!$F2169&gt;=4,TEXT(Data!J2169,"00"),""))</f>
        <v>5a</v>
      </c>
      <c r="K2169" s="1" t="str">
        <f>IF(ISBLANK(Data!$F2169),"",IF(Data!$F2169&gt;=5,TEXT(Data!K2169,"00"),""))</f>
        <v>64</v>
      </c>
      <c r="L2169" s="1" t="str">
        <f>IF(ISBLANK(Data!$F2169),"",IF(Data!$F2169&gt;=6,TEXT(Data!L2169,"00"),""))</f>
        <v>00</v>
      </c>
      <c r="M2169" s="1" t="str">
        <f>IF(ISBLANK(Data!$F2169),"",IF(Data!$F2169&gt;=7,TEXT(Data!M2169,"00"),""))</f>
        <v>64</v>
      </c>
      <c r="N2169" s="1" t="str">
        <f>IF(ISBLANK(Data!$F2169),"",IF(Data!$F2169&gt;=8,TEXT(Data!N2169,"00"),""))</f>
        <v>25</v>
      </c>
    </row>
    <row r="2170" ht="14.25">
      <c r="A2170" s="1">
        <f>IF(ISBLANK(Data!A2170),"",Data!A2170)</f>
        <v>202182</v>
      </c>
      <c r="B2170" s="1">
        <f>IF(ISBLANK(Data!B2170),"",Data!B2170)</f>
        <v>0</v>
      </c>
      <c r="C2170" s="1">
        <f>IF(ISBLANK(Data!C2170),"",Data!C2170)</f>
        <v>301</v>
      </c>
      <c r="D2170" s="1">
        <f>IF(ISBLANK(Data!D2170),"",Data!D2170)</f>
        <v>0</v>
      </c>
      <c r="E2170" s="1">
        <f>IF(ISBLANK(Data!E2170),"",Data!E2170)</f>
        <v>0</v>
      </c>
      <c r="F2170" s="1">
        <f>IF(ISBLANK(Data!F2170),"",Data!F2170)</f>
        <v>3</v>
      </c>
      <c r="G2170" s="1" t="str">
        <f>IF(ISBLANK(Data!$F2170),"",IF(Data!$F2170&gt;=1,TEXT(Data!G2170,"00"),""))</f>
        <v>54</v>
      </c>
      <c r="H2170" s="1" t="str">
        <f>IF(ISBLANK(Data!$F2170),"",IF(Data!$F2170&gt;=2,TEXT(Data!H2170,"00"),""))</f>
        <v>05</v>
      </c>
      <c r="I2170" s="1" t="str">
        <f>IF(ISBLANK(Data!$F2170),"",IF(Data!$F2170&gt;=3,TEXT(Data!I2170,"00"),""))</f>
        <v>00</v>
      </c>
      <c r="J2170" s="1" t="str">
        <f>IF(ISBLANK(Data!$F2170),"",IF(Data!$F2170&gt;=4,TEXT(Data!J2170,"00"),""))</f>
        <v/>
      </c>
      <c r="K2170" s="1" t="str">
        <f>IF(ISBLANK(Data!$F2170),"",IF(Data!$F2170&gt;=5,TEXT(Data!K2170,"00"),""))</f>
        <v/>
      </c>
      <c r="L2170" s="1" t="str">
        <f>IF(ISBLANK(Data!$F2170),"",IF(Data!$F2170&gt;=6,TEXT(Data!L2170,"00"),""))</f>
        <v/>
      </c>
      <c r="M2170" s="1" t="str">
        <f>IF(ISBLANK(Data!$F2170),"",IF(Data!$F2170&gt;=7,TEXT(Data!M2170,"00"),""))</f>
        <v/>
      </c>
      <c r="N2170" s="1" t="str">
        <f>IF(ISBLANK(Data!$F2170),"",IF(Data!$F2170&gt;=8,TEXT(Data!N2170,"00"),""))</f>
        <v/>
      </c>
    </row>
    <row r="2171" ht="14.25">
      <c r="A2171" s="1">
        <f>IF(ISBLANK(Data!A2171),"",Data!A2171)</f>
        <v>202231</v>
      </c>
      <c r="B2171" s="1">
        <f>IF(ISBLANK(Data!B2171),"",Data!B2171)</f>
        <v>0</v>
      </c>
      <c r="C2171" s="1">
        <f>IF(ISBLANK(Data!C2171),"",Data!C2171)</f>
        <v>300</v>
      </c>
      <c r="D2171" s="1">
        <f>IF(ISBLANK(Data!D2171),"",Data!D2171)</f>
        <v>0</v>
      </c>
      <c r="E2171" s="1">
        <f>IF(ISBLANK(Data!E2171),"",Data!E2171)</f>
        <v>0</v>
      </c>
      <c r="F2171" s="1">
        <f>IF(ISBLANK(Data!F2171),"",Data!F2171)</f>
        <v>8</v>
      </c>
      <c r="G2171" s="1" t="str">
        <f>IF(ISBLANK(Data!$F2171),"",IF(Data!$F2171&gt;=1,TEXT(Data!G2171,"00"),""))</f>
        <v>03</v>
      </c>
      <c r="H2171" s="1" t="str">
        <f>IF(ISBLANK(Data!$F2171),"",IF(Data!$F2171&gt;=2,TEXT(Data!H2171,"00"),""))</f>
        <v>5a</v>
      </c>
      <c r="I2171" s="1" t="str">
        <f>IF(ISBLANK(Data!$F2171),"",IF(Data!$F2171&gt;=3,TEXT(Data!I2171,"00"),""))</f>
        <v>64</v>
      </c>
      <c r="J2171" s="1" t="str">
        <f>IF(ISBLANK(Data!$F2171),"",IF(Data!$F2171&gt;=4,TEXT(Data!J2171,"00"),""))</f>
        <v>5a</v>
      </c>
      <c r="K2171" s="1" t="str">
        <f>IF(ISBLANK(Data!$F2171),"",IF(Data!$F2171&gt;=5,TEXT(Data!K2171,"00"),""))</f>
        <v>64</v>
      </c>
      <c r="L2171" s="1" t="str">
        <f>IF(ISBLANK(Data!$F2171),"",IF(Data!$F2171&gt;=6,TEXT(Data!L2171,"00"),""))</f>
        <v>00</v>
      </c>
      <c r="M2171" s="1" t="str">
        <f>IF(ISBLANK(Data!$F2171),"",IF(Data!$F2171&gt;=7,TEXT(Data!M2171,"00"),""))</f>
        <v>64</v>
      </c>
      <c r="N2171" s="1" t="str">
        <f>IF(ISBLANK(Data!$F2171),"",IF(Data!$F2171&gt;=8,TEXT(Data!N2171,"00"),""))</f>
        <v>36</v>
      </c>
    </row>
    <row r="2172" ht="14.25">
      <c r="A2172" s="1">
        <f>IF(ISBLANK(Data!A2172),"",Data!A2172)</f>
        <v>202232</v>
      </c>
      <c r="B2172" s="1">
        <f>IF(ISBLANK(Data!B2172),"",Data!B2172)</f>
        <v>0</v>
      </c>
      <c r="C2172" s="1">
        <f>IF(ISBLANK(Data!C2172),"",Data!C2172)</f>
        <v>301</v>
      </c>
      <c r="D2172" s="1">
        <f>IF(ISBLANK(Data!D2172),"",Data!D2172)</f>
        <v>0</v>
      </c>
      <c r="E2172" s="1">
        <f>IF(ISBLANK(Data!E2172),"",Data!E2172)</f>
        <v>0</v>
      </c>
      <c r="F2172" s="1">
        <f>IF(ISBLANK(Data!F2172),"",Data!F2172)</f>
        <v>3</v>
      </c>
      <c r="G2172" s="1" t="str">
        <f>IF(ISBLANK(Data!$F2172),"",IF(Data!$F2172&gt;=1,TEXT(Data!G2172,"00"),""))</f>
        <v>f5</v>
      </c>
      <c r="H2172" s="1" t="str">
        <f>IF(ISBLANK(Data!$F2172),"",IF(Data!$F2172&gt;=2,TEXT(Data!H2172,"00"),""))</f>
        <v>06</v>
      </c>
      <c r="I2172" s="1" t="str">
        <f>IF(ISBLANK(Data!$F2172),"",IF(Data!$F2172&gt;=3,TEXT(Data!I2172,"00"),""))</f>
        <v>00</v>
      </c>
      <c r="J2172" s="1" t="str">
        <f>IF(ISBLANK(Data!$F2172),"",IF(Data!$F2172&gt;=4,TEXT(Data!J2172,"00"),""))</f>
        <v/>
      </c>
      <c r="K2172" s="1" t="str">
        <f>IF(ISBLANK(Data!$F2172),"",IF(Data!$F2172&gt;=5,TEXT(Data!K2172,"00"),""))</f>
        <v/>
      </c>
      <c r="L2172" s="1" t="str">
        <f>IF(ISBLANK(Data!$F2172),"",IF(Data!$F2172&gt;=6,TEXT(Data!L2172,"00"),""))</f>
        <v/>
      </c>
      <c r="M2172" s="1" t="str">
        <f>IF(ISBLANK(Data!$F2172),"",IF(Data!$F2172&gt;=7,TEXT(Data!M2172,"00"),""))</f>
        <v/>
      </c>
      <c r="N2172" s="1" t="str">
        <f>IF(ISBLANK(Data!$F2172),"",IF(Data!$F2172&gt;=8,TEXT(Data!N2172,"00"),""))</f>
        <v/>
      </c>
    </row>
    <row r="2173" ht="14.25">
      <c r="A2173" s="1">
        <f>IF(ISBLANK(Data!A2173),"",Data!A2173)</f>
        <v>202246</v>
      </c>
      <c r="B2173" s="1">
        <f>IF(ISBLANK(Data!B2173),"",Data!B2173)</f>
        <v>1</v>
      </c>
      <c r="C2173" s="1">
        <f>IF(ISBLANK(Data!C2173),"",Data!C2173)</f>
        <v>201</v>
      </c>
      <c r="D2173" s="1">
        <f>IF(ISBLANK(Data!D2173),"",Data!D2173)</f>
        <v>0</v>
      </c>
      <c r="E2173" s="1">
        <f>IF(ISBLANK(Data!E2173),"",Data!E2173)</f>
        <v>0</v>
      </c>
      <c r="F2173" s="1">
        <f>IF(ISBLANK(Data!F2173),"",Data!F2173)</f>
        <v>6</v>
      </c>
      <c r="G2173" s="1" t="str">
        <f>IF(ISBLANK(Data!$F2173),"",IF(Data!$F2173&gt;=1,TEXT(Data!G2173,"00"),""))</f>
        <v>e</v>
      </c>
      <c r="H2173" s="1" t="str">
        <f>IF(ISBLANK(Data!$F2173),"",IF(Data!$F2173&gt;=2,TEXT(Data!H2173,"00"),""))</f>
        <v>06</v>
      </c>
      <c r="I2173" s="1" t="str">
        <f>IF(ISBLANK(Data!$F2173),"",IF(Data!$F2173&gt;=3,TEXT(Data!I2173,"00"),""))</f>
        <v>00</v>
      </c>
      <c r="J2173" s="1" t="str">
        <f>IF(ISBLANK(Data!$F2173),"",IF(Data!$F2173&gt;=4,TEXT(Data!J2173,"00"),""))</f>
        <v>00</v>
      </c>
      <c r="K2173" s="1" t="str">
        <f>IF(ISBLANK(Data!$F2173),"",IF(Data!$F2173&gt;=5,TEXT(Data!K2173,"00"),""))</f>
        <v>62</v>
      </c>
      <c r="L2173" s="1" t="str">
        <f>IF(ISBLANK(Data!$F2173),"",IF(Data!$F2173&gt;=6,TEXT(Data!L2173,"00"),""))</f>
        <v>00</v>
      </c>
      <c r="M2173" s="1" t="str">
        <f>IF(ISBLANK(Data!$F2173),"",IF(Data!$F2173&gt;=7,TEXT(Data!M2173,"00"),""))</f>
        <v/>
      </c>
      <c r="N2173" s="1" t="str">
        <f>IF(ISBLANK(Data!$F2173),"",IF(Data!$F2173&gt;=8,TEXT(Data!N2173,"00"),""))</f>
        <v/>
      </c>
    </row>
    <row r="2174" ht="14.25">
      <c r="A2174" s="1">
        <f>IF(ISBLANK(Data!A2174),"",Data!A2174)</f>
        <v>202253</v>
      </c>
      <c r="B2174" s="1">
        <f>IF(ISBLANK(Data!B2174),"",Data!B2174)</f>
        <v>1</v>
      </c>
      <c r="C2174" s="1">
        <f>IF(ISBLANK(Data!C2174),"",Data!C2174)</f>
        <v>401</v>
      </c>
      <c r="D2174" s="1">
        <f>IF(ISBLANK(Data!D2174),"",Data!D2174)</f>
        <v>0</v>
      </c>
      <c r="E2174" s="1">
        <f>IF(ISBLANK(Data!E2174),"",Data!E2174)</f>
        <v>0</v>
      </c>
      <c r="F2174" s="1">
        <f>IF(ISBLANK(Data!F2174),"",Data!F2174)</f>
        <v>8</v>
      </c>
      <c r="G2174" s="1" t="str">
        <f>IF(ISBLANK(Data!$F2174),"",IF(Data!$F2174&gt;=1,TEXT(Data!G2174,"00"),""))</f>
        <v>8d</v>
      </c>
      <c r="H2174" s="1" t="str">
        <f>IF(ISBLANK(Data!$F2174),"",IF(Data!$F2174&gt;=2,TEXT(Data!H2174,"00"),""))</f>
        <v>a0</v>
      </c>
      <c r="I2174" s="1" t="str">
        <f>IF(ISBLANK(Data!$F2174),"",IF(Data!$F2174&gt;=3,TEXT(Data!I2174,"00"),""))</f>
        <v>00</v>
      </c>
      <c r="J2174" s="1" t="str">
        <f>IF(ISBLANK(Data!$F2174),"",IF(Data!$F2174&gt;=4,TEXT(Data!J2174,"00"),""))</f>
        <v>00</v>
      </c>
      <c r="K2174" s="1" t="str">
        <f>IF(ISBLANK(Data!$F2174),"",IF(Data!$F2174&gt;=5,TEXT(Data!K2174,"00"),""))</f>
        <v>56</v>
      </c>
      <c r="L2174" s="1" t="str">
        <f>IF(ISBLANK(Data!$F2174),"",IF(Data!$F2174&gt;=6,TEXT(Data!L2174,"00"),""))</f>
        <v>00</v>
      </c>
      <c r="M2174" s="1" t="str">
        <f>IF(ISBLANK(Data!$F2174),"",IF(Data!$F2174&gt;=7,TEXT(Data!M2174,"00"),""))</f>
        <v>00</v>
      </c>
      <c r="N2174" s="1" t="str">
        <f>IF(ISBLANK(Data!$F2174),"",IF(Data!$F2174&gt;=8,TEXT(Data!N2174,"00"),""))</f>
        <v>00</v>
      </c>
    </row>
    <row r="2175" ht="14.25">
      <c r="A2175" s="1">
        <f>IF(ISBLANK(Data!A2175),"",Data!A2175)</f>
        <v>202258</v>
      </c>
      <c r="B2175" s="1">
        <f>IF(ISBLANK(Data!B2175),"",Data!B2175)</f>
        <v>1</v>
      </c>
      <c r="C2175" s="1">
        <f>IF(ISBLANK(Data!C2175),"",Data!C2175)</f>
        <v>203</v>
      </c>
      <c r="D2175" s="1">
        <f>IF(ISBLANK(Data!D2175),"",Data!D2175)</f>
        <v>0</v>
      </c>
      <c r="E2175" s="1">
        <f>IF(ISBLANK(Data!E2175),"",Data!E2175)</f>
        <v>0</v>
      </c>
      <c r="F2175" s="1">
        <f>IF(ISBLANK(Data!F2175),"",Data!F2175)</f>
        <v>8</v>
      </c>
      <c r="G2175" s="1" t="str">
        <f>IF(ISBLANK(Data!$F2175),"",IF(Data!$F2175&gt;=1,TEXT(Data!G2175,"00"),""))</f>
        <v>00</v>
      </c>
      <c r="H2175" s="1" t="str">
        <f>IF(ISBLANK(Data!$F2175),"",IF(Data!$F2175&gt;=2,TEXT(Data!H2175,"00"),""))</f>
        <v>00</v>
      </c>
      <c r="I2175" s="1" t="str">
        <f>IF(ISBLANK(Data!$F2175),"",IF(Data!$F2175&gt;=3,TEXT(Data!I2175,"00"),""))</f>
        <v>00</v>
      </c>
      <c r="J2175" s="1" t="str">
        <f>IF(ISBLANK(Data!$F2175),"",IF(Data!$F2175&gt;=4,TEXT(Data!J2175,"00"),""))</f>
        <v>00</v>
      </c>
      <c r="K2175" s="1" t="str">
        <f>IF(ISBLANK(Data!$F2175),"",IF(Data!$F2175&gt;=5,TEXT(Data!K2175,"00"),""))</f>
        <v>00</v>
      </c>
      <c r="L2175" s="1" t="str">
        <f>IF(ISBLANK(Data!$F2175),"",IF(Data!$F2175&gt;=6,TEXT(Data!L2175,"00"),""))</f>
        <v>00</v>
      </c>
      <c r="M2175" s="1" t="str">
        <f>IF(ISBLANK(Data!$F2175),"",IF(Data!$F2175&gt;=7,TEXT(Data!M2175,"00"),""))</f>
        <v>00</v>
      </c>
      <c r="N2175" s="1" t="str">
        <f>IF(ISBLANK(Data!$F2175),"",IF(Data!$F2175&gt;=8,TEXT(Data!N2175,"00"),""))</f>
        <v>00</v>
      </c>
    </row>
    <row r="2176" ht="14.25">
      <c r="A2176" s="1">
        <f>IF(ISBLANK(Data!A2176),"",Data!A2176)</f>
        <v>202273</v>
      </c>
      <c r="B2176" s="1">
        <f>IF(ISBLANK(Data!B2176),"",Data!B2176)</f>
        <v>1</v>
      </c>
      <c r="C2176" s="1">
        <f>IF(ISBLANK(Data!C2176),"",Data!C2176)</f>
        <v>400</v>
      </c>
      <c r="D2176" s="1">
        <f>IF(ISBLANK(Data!D2176),"",Data!D2176)</f>
        <v>0</v>
      </c>
      <c r="E2176" s="1">
        <f>IF(ISBLANK(Data!E2176),"",Data!E2176)</f>
        <v>0</v>
      </c>
      <c r="F2176" s="1">
        <f>IF(ISBLANK(Data!F2176),"",Data!F2176)</f>
        <v>8</v>
      </c>
      <c r="G2176" s="1" t="str">
        <f>IF(ISBLANK(Data!$F2176),"",IF(Data!$F2176&gt;=1,TEXT(Data!G2176,"00"),""))</f>
        <v>01</v>
      </c>
      <c r="H2176" s="1" t="str">
        <f>IF(ISBLANK(Data!$F2176),"",IF(Data!$F2176&gt;=2,TEXT(Data!H2176,"00"),""))</f>
        <v>00</v>
      </c>
      <c r="I2176" s="1" t="str">
        <f>IF(ISBLANK(Data!$F2176),"",IF(Data!$F2176&gt;=3,TEXT(Data!I2176,"00"),""))</f>
        <v>4c</v>
      </c>
      <c r="J2176" s="1" t="str">
        <f>IF(ISBLANK(Data!$F2176),"",IF(Data!$F2176&gt;=4,TEXT(Data!J2176,"00"),""))</f>
        <v>00</v>
      </c>
      <c r="K2176" s="1" t="str">
        <f>IF(ISBLANK(Data!$F2176),"",IF(Data!$F2176&gt;=5,TEXT(Data!K2176,"00"),""))</f>
        <v>00</v>
      </c>
      <c r="L2176" s="1" t="str">
        <f>IF(ISBLANK(Data!$F2176),"",IF(Data!$F2176&gt;=6,TEXT(Data!L2176,"00"),""))</f>
        <v>00</v>
      </c>
      <c r="M2176" s="1" t="str">
        <f>IF(ISBLANK(Data!$F2176),"",IF(Data!$F2176&gt;=7,TEXT(Data!M2176,"00"),""))</f>
        <v>00</v>
      </c>
      <c r="N2176" s="1" t="str">
        <f>IF(ISBLANK(Data!$F2176),"",IF(Data!$F2176&gt;=8,TEXT(Data!N2176,"00"),""))</f>
        <v>00</v>
      </c>
    </row>
    <row r="2177" ht="14.25">
      <c r="A2177" s="1">
        <f>IF(ISBLANK(Data!A2177),"",Data!A2177)</f>
        <v>202281</v>
      </c>
      <c r="B2177" s="1">
        <f>IF(ISBLANK(Data!B2177),"",Data!B2177)</f>
        <v>0</v>
      </c>
      <c r="C2177" s="1">
        <f>IF(ISBLANK(Data!C2177),"",Data!C2177)</f>
        <v>300</v>
      </c>
      <c r="D2177" s="1">
        <f>IF(ISBLANK(Data!D2177),"",Data!D2177)</f>
        <v>0</v>
      </c>
      <c r="E2177" s="1">
        <f>IF(ISBLANK(Data!E2177),"",Data!E2177)</f>
        <v>0</v>
      </c>
      <c r="F2177" s="1">
        <f>IF(ISBLANK(Data!F2177),"",Data!F2177)</f>
        <v>8</v>
      </c>
      <c r="G2177" s="1" t="str">
        <f>IF(ISBLANK(Data!$F2177),"",IF(Data!$F2177&gt;=1,TEXT(Data!G2177,"00"),""))</f>
        <v>03</v>
      </c>
      <c r="H2177" s="1" t="str">
        <f>IF(ISBLANK(Data!$F2177),"",IF(Data!$F2177&gt;=2,TEXT(Data!H2177,"00"),""))</f>
        <v>5a</v>
      </c>
      <c r="I2177" s="1" t="str">
        <f>IF(ISBLANK(Data!$F2177),"",IF(Data!$F2177&gt;=3,TEXT(Data!I2177,"00"),""))</f>
        <v>64</v>
      </c>
      <c r="J2177" s="1" t="str">
        <f>IF(ISBLANK(Data!$F2177),"",IF(Data!$F2177&gt;=4,TEXT(Data!J2177,"00"),""))</f>
        <v>5a</v>
      </c>
      <c r="K2177" s="1" t="str">
        <f>IF(ISBLANK(Data!$F2177),"",IF(Data!$F2177&gt;=5,TEXT(Data!K2177,"00"),""))</f>
        <v>64</v>
      </c>
      <c r="L2177" s="1" t="str">
        <f>IF(ISBLANK(Data!$F2177),"",IF(Data!$F2177&gt;=6,TEXT(Data!L2177,"00"),""))</f>
        <v>00</v>
      </c>
      <c r="M2177" s="1" t="str">
        <f>IF(ISBLANK(Data!$F2177),"",IF(Data!$F2177&gt;=7,TEXT(Data!M2177,"00"),""))</f>
        <v>64</v>
      </c>
      <c r="N2177" s="1" t="str">
        <f>IF(ISBLANK(Data!$F2177),"",IF(Data!$F2177&gt;=8,TEXT(Data!N2177,"00"),""))</f>
        <v>27</v>
      </c>
    </row>
    <row r="2178" ht="14.25">
      <c r="A2178" s="1">
        <f>IF(ISBLANK(Data!A2178),"",Data!A2178)</f>
        <v>202282</v>
      </c>
      <c r="B2178" s="1">
        <f>IF(ISBLANK(Data!B2178),"",Data!B2178)</f>
        <v>0</v>
      </c>
      <c r="C2178" s="1">
        <f>IF(ISBLANK(Data!C2178),"",Data!C2178)</f>
        <v>301</v>
      </c>
      <c r="D2178" s="1">
        <f>IF(ISBLANK(Data!D2178),"",Data!D2178)</f>
        <v>0</v>
      </c>
      <c r="E2178" s="1">
        <f>IF(ISBLANK(Data!E2178),"",Data!E2178)</f>
        <v>0</v>
      </c>
      <c r="F2178" s="1">
        <f>IF(ISBLANK(Data!F2178),"",Data!F2178)</f>
        <v>3</v>
      </c>
      <c r="G2178" s="1" t="str">
        <f>IF(ISBLANK(Data!$F2178),"",IF(Data!$F2178&gt;=1,TEXT(Data!G2178,"00"),""))</f>
        <v>b8</v>
      </c>
      <c r="H2178" s="1" t="str">
        <f>IF(ISBLANK(Data!$F2178),"",IF(Data!$F2178&gt;=2,TEXT(Data!H2178,"00"),""))</f>
        <v>07</v>
      </c>
      <c r="I2178" s="1" t="str">
        <f>IF(ISBLANK(Data!$F2178),"",IF(Data!$F2178&gt;=3,TEXT(Data!I2178,"00"),""))</f>
        <v>00</v>
      </c>
      <c r="J2178" s="1" t="str">
        <f>IF(ISBLANK(Data!$F2178),"",IF(Data!$F2178&gt;=4,TEXT(Data!J2178,"00"),""))</f>
        <v/>
      </c>
      <c r="K2178" s="1" t="str">
        <f>IF(ISBLANK(Data!$F2178),"",IF(Data!$F2178&gt;=5,TEXT(Data!K2178,"00"),""))</f>
        <v/>
      </c>
      <c r="L2178" s="1" t="str">
        <f>IF(ISBLANK(Data!$F2178),"",IF(Data!$F2178&gt;=6,TEXT(Data!L2178,"00"),""))</f>
        <v/>
      </c>
      <c r="M2178" s="1" t="str">
        <f>IF(ISBLANK(Data!$F2178),"",IF(Data!$F2178&gt;=7,TEXT(Data!M2178,"00"),""))</f>
        <v/>
      </c>
      <c r="N2178" s="1" t="str">
        <f>IF(ISBLANK(Data!$F2178),"",IF(Data!$F2178&gt;=8,TEXT(Data!N2178,"00"),""))</f>
        <v/>
      </c>
    </row>
    <row r="2179" ht="14.25">
      <c r="A2179" s="1">
        <f>IF(ISBLANK(Data!A2179),"",Data!A2179)</f>
        <v>202331</v>
      </c>
      <c r="B2179" s="1">
        <f>IF(ISBLANK(Data!B2179),"",Data!B2179)</f>
        <v>0</v>
      </c>
      <c r="C2179" s="1">
        <f>IF(ISBLANK(Data!C2179),"",Data!C2179)</f>
        <v>300</v>
      </c>
      <c r="D2179" s="1">
        <f>IF(ISBLANK(Data!D2179),"",Data!D2179)</f>
        <v>0</v>
      </c>
      <c r="E2179" s="1">
        <f>IF(ISBLANK(Data!E2179),"",Data!E2179)</f>
        <v>0</v>
      </c>
      <c r="F2179" s="1">
        <f>IF(ISBLANK(Data!F2179),"",Data!F2179)</f>
        <v>8</v>
      </c>
      <c r="G2179" s="1" t="str">
        <f>IF(ISBLANK(Data!$F2179),"",IF(Data!$F2179&gt;=1,TEXT(Data!G2179,"00"),""))</f>
        <v>03</v>
      </c>
      <c r="H2179" s="1" t="str">
        <f>IF(ISBLANK(Data!$F2179),"",IF(Data!$F2179&gt;=2,TEXT(Data!H2179,"00"),""))</f>
        <v>5a</v>
      </c>
      <c r="I2179" s="1" t="str">
        <f>IF(ISBLANK(Data!$F2179),"",IF(Data!$F2179&gt;=3,TEXT(Data!I2179,"00"),""))</f>
        <v>64</v>
      </c>
      <c r="J2179" s="1" t="str">
        <f>IF(ISBLANK(Data!$F2179),"",IF(Data!$F2179&gt;=4,TEXT(Data!J2179,"00"),""))</f>
        <v>5a</v>
      </c>
      <c r="K2179" s="1" t="str">
        <f>IF(ISBLANK(Data!$F2179),"",IF(Data!$F2179&gt;=5,TEXT(Data!K2179,"00"),""))</f>
        <v>64</v>
      </c>
      <c r="L2179" s="1" t="str">
        <f>IF(ISBLANK(Data!$F2179),"",IF(Data!$F2179&gt;=6,TEXT(Data!L2179,"00"),""))</f>
        <v>00</v>
      </c>
      <c r="M2179" s="1" t="str">
        <f>IF(ISBLANK(Data!$F2179),"",IF(Data!$F2179&gt;=7,TEXT(Data!M2179,"00"),""))</f>
        <v>64</v>
      </c>
      <c r="N2179" s="1" t="str">
        <f>IF(ISBLANK(Data!$F2179),"",IF(Data!$F2179&gt;=8,TEXT(Data!N2179,"00"),""))</f>
        <v>b8</v>
      </c>
    </row>
    <row r="2180" ht="14.25">
      <c r="A2180" s="1">
        <f>IF(ISBLANK(Data!A2180),"",Data!A2180)</f>
        <v>202332</v>
      </c>
      <c r="B2180" s="1">
        <f>IF(ISBLANK(Data!B2180),"",Data!B2180)</f>
        <v>0</v>
      </c>
      <c r="C2180" s="1">
        <f>IF(ISBLANK(Data!C2180),"",Data!C2180)</f>
        <v>301</v>
      </c>
      <c r="D2180" s="1">
        <f>IF(ISBLANK(Data!D2180),"",Data!D2180)</f>
        <v>0</v>
      </c>
      <c r="E2180" s="1">
        <f>IF(ISBLANK(Data!E2180),"",Data!E2180)</f>
        <v>0</v>
      </c>
      <c r="F2180" s="1">
        <f>IF(ISBLANK(Data!F2180),"",Data!F2180)</f>
        <v>3</v>
      </c>
      <c r="G2180" s="1" t="str">
        <f>IF(ISBLANK(Data!$F2180),"",IF(Data!$F2180&gt;=1,TEXT(Data!G2180,"00"),""))</f>
        <v>80</v>
      </c>
      <c r="H2180" s="1" t="str">
        <f>IF(ISBLANK(Data!$F2180),"",IF(Data!$F2180&gt;=2,TEXT(Data!H2180,"00"),""))</f>
        <v>08</v>
      </c>
      <c r="I2180" s="1" t="str">
        <f>IF(ISBLANK(Data!$F2180),"",IF(Data!$F2180&gt;=3,TEXT(Data!I2180,"00"),""))</f>
        <v>00</v>
      </c>
      <c r="J2180" s="1" t="str">
        <f>IF(ISBLANK(Data!$F2180),"",IF(Data!$F2180&gt;=4,TEXT(Data!J2180,"00"),""))</f>
        <v/>
      </c>
      <c r="K2180" s="1" t="str">
        <f>IF(ISBLANK(Data!$F2180),"",IF(Data!$F2180&gt;=5,TEXT(Data!K2180,"00"),""))</f>
        <v/>
      </c>
      <c r="L2180" s="1" t="str">
        <f>IF(ISBLANK(Data!$F2180),"",IF(Data!$F2180&gt;=6,TEXT(Data!L2180,"00"),""))</f>
        <v/>
      </c>
      <c r="M2180" s="1" t="str">
        <f>IF(ISBLANK(Data!$F2180),"",IF(Data!$F2180&gt;=7,TEXT(Data!M2180,"00"),""))</f>
        <v/>
      </c>
      <c r="N2180" s="1" t="str">
        <f>IF(ISBLANK(Data!$F2180),"",IF(Data!$F2180&gt;=8,TEXT(Data!N2180,"00"),""))</f>
        <v/>
      </c>
    </row>
    <row r="2181" ht="14.25">
      <c r="A2181" s="1">
        <f>IF(ISBLANK(Data!A2181),"",Data!A2181)</f>
        <v>202346</v>
      </c>
      <c r="B2181" s="1">
        <f>IF(ISBLANK(Data!B2181),"",Data!B2181)</f>
        <v>1</v>
      </c>
      <c r="C2181" s="1">
        <f>IF(ISBLANK(Data!C2181),"",Data!C2181)</f>
        <v>201</v>
      </c>
      <c r="D2181" s="1">
        <f>IF(ISBLANK(Data!D2181),"",Data!D2181)</f>
        <v>0</v>
      </c>
      <c r="E2181" s="1">
        <f>IF(ISBLANK(Data!E2181),"",Data!E2181)</f>
        <v>0</v>
      </c>
      <c r="F2181" s="1">
        <f>IF(ISBLANK(Data!F2181),"",Data!F2181)</f>
        <v>6</v>
      </c>
      <c r="G2181" s="1" t="str">
        <f>IF(ISBLANK(Data!$F2181),"",IF(Data!$F2181&gt;=1,TEXT(Data!G2181,"00"),""))</f>
        <v>18</v>
      </c>
      <c r="H2181" s="1" t="str">
        <f>IF(ISBLANK(Data!$F2181),"",IF(Data!$F2181&gt;=2,TEXT(Data!H2181,"00"),""))</f>
        <v>06</v>
      </c>
      <c r="I2181" s="1" t="str">
        <f>IF(ISBLANK(Data!$F2181),"",IF(Data!$F2181&gt;=3,TEXT(Data!I2181,"00"),""))</f>
        <v>00</v>
      </c>
      <c r="J2181" s="1" t="str">
        <f>IF(ISBLANK(Data!$F2181),"",IF(Data!$F2181&gt;=4,TEXT(Data!J2181,"00"),""))</f>
        <v>00</v>
      </c>
      <c r="K2181" s="1" t="str">
        <f>IF(ISBLANK(Data!$F2181),"",IF(Data!$F2181&gt;=5,TEXT(Data!K2181,"00"),""))</f>
        <v>62</v>
      </c>
      <c r="L2181" s="1" t="str">
        <f>IF(ISBLANK(Data!$F2181),"",IF(Data!$F2181&gt;=6,TEXT(Data!L2181,"00"),""))</f>
        <v>00</v>
      </c>
      <c r="M2181" s="1" t="str">
        <f>IF(ISBLANK(Data!$F2181),"",IF(Data!$F2181&gt;=7,TEXT(Data!M2181,"00"),""))</f>
        <v/>
      </c>
      <c r="N2181" s="1" t="str">
        <f>IF(ISBLANK(Data!$F2181),"",IF(Data!$F2181&gt;=8,TEXT(Data!N2181,"00"),""))</f>
        <v/>
      </c>
    </row>
    <row r="2182" ht="14.25">
      <c r="A2182" s="1">
        <f>IF(ISBLANK(Data!A2182),"",Data!A2182)</f>
        <v>202354</v>
      </c>
      <c r="B2182" s="1">
        <f>IF(ISBLANK(Data!B2182),"",Data!B2182)</f>
        <v>1</v>
      </c>
      <c r="C2182" s="1">
        <f>IF(ISBLANK(Data!C2182),"",Data!C2182)</f>
        <v>401</v>
      </c>
      <c r="D2182" s="1">
        <f>IF(ISBLANK(Data!D2182),"",Data!D2182)</f>
        <v>0</v>
      </c>
      <c r="E2182" s="1">
        <f>IF(ISBLANK(Data!E2182),"",Data!E2182)</f>
        <v>0</v>
      </c>
      <c r="F2182" s="1">
        <f>IF(ISBLANK(Data!F2182),"",Data!F2182)</f>
        <v>8</v>
      </c>
      <c r="G2182" s="1" t="str">
        <f>IF(ISBLANK(Data!$F2182),"",IF(Data!$F2182&gt;=1,TEXT(Data!G2182,"00"),""))</f>
        <v>8a</v>
      </c>
      <c r="H2182" s="1" t="str">
        <f>IF(ISBLANK(Data!$F2182),"",IF(Data!$F2182&gt;=2,TEXT(Data!H2182,"00"),""))</f>
        <v>a0</v>
      </c>
      <c r="I2182" s="1" t="str">
        <f>IF(ISBLANK(Data!$F2182),"",IF(Data!$F2182&gt;=3,TEXT(Data!I2182,"00"),""))</f>
        <v>00</v>
      </c>
      <c r="J2182" s="1" t="str">
        <f>IF(ISBLANK(Data!$F2182),"",IF(Data!$F2182&gt;=4,TEXT(Data!J2182,"00"),""))</f>
        <v>00</v>
      </c>
      <c r="K2182" s="1" t="str">
        <f>IF(ISBLANK(Data!$F2182),"",IF(Data!$F2182&gt;=5,TEXT(Data!K2182,"00"),""))</f>
        <v>56</v>
      </c>
      <c r="L2182" s="1" t="str">
        <f>IF(ISBLANK(Data!$F2182),"",IF(Data!$F2182&gt;=6,TEXT(Data!L2182,"00"),""))</f>
        <v>00</v>
      </c>
      <c r="M2182" s="1" t="str">
        <f>IF(ISBLANK(Data!$F2182),"",IF(Data!$F2182&gt;=7,TEXT(Data!M2182,"00"),""))</f>
        <v>00</v>
      </c>
      <c r="N2182" s="1" t="str">
        <f>IF(ISBLANK(Data!$F2182),"",IF(Data!$F2182&gt;=8,TEXT(Data!N2182,"00"),""))</f>
        <v>00</v>
      </c>
    </row>
    <row r="2183" ht="14.25">
      <c r="A2183" s="1">
        <f>IF(ISBLANK(Data!A2183),"",Data!A2183)</f>
        <v>202358</v>
      </c>
      <c r="B2183" s="1">
        <f>IF(ISBLANK(Data!B2183),"",Data!B2183)</f>
        <v>1</v>
      </c>
      <c r="C2183" s="1">
        <f>IF(ISBLANK(Data!C2183),"",Data!C2183)</f>
        <v>203</v>
      </c>
      <c r="D2183" s="1">
        <f>IF(ISBLANK(Data!D2183),"",Data!D2183)</f>
        <v>0</v>
      </c>
      <c r="E2183" s="1">
        <f>IF(ISBLANK(Data!E2183),"",Data!E2183)</f>
        <v>0</v>
      </c>
      <c r="F2183" s="1">
        <f>IF(ISBLANK(Data!F2183),"",Data!F2183)</f>
        <v>8</v>
      </c>
      <c r="G2183" s="1" t="str">
        <f>IF(ISBLANK(Data!$F2183),"",IF(Data!$F2183&gt;=1,TEXT(Data!G2183,"00"),""))</f>
        <v>00</v>
      </c>
      <c r="H2183" s="1" t="str">
        <f>IF(ISBLANK(Data!$F2183),"",IF(Data!$F2183&gt;=2,TEXT(Data!H2183,"00"),""))</f>
        <v>00</v>
      </c>
      <c r="I2183" s="1" t="str">
        <f>IF(ISBLANK(Data!$F2183),"",IF(Data!$F2183&gt;=3,TEXT(Data!I2183,"00"),""))</f>
        <v>00</v>
      </c>
      <c r="J2183" s="1" t="str">
        <f>IF(ISBLANK(Data!$F2183),"",IF(Data!$F2183&gt;=4,TEXT(Data!J2183,"00"),""))</f>
        <v>00</v>
      </c>
      <c r="K2183" s="1" t="str">
        <f>IF(ISBLANK(Data!$F2183),"",IF(Data!$F2183&gt;=5,TEXT(Data!K2183,"00"),""))</f>
        <v>00</v>
      </c>
      <c r="L2183" s="1" t="str">
        <f>IF(ISBLANK(Data!$F2183),"",IF(Data!$F2183&gt;=6,TEXT(Data!L2183,"00"),""))</f>
        <v>00</v>
      </c>
      <c r="M2183" s="1" t="str">
        <f>IF(ISBLANK(Data!$F2183),"",IF(Data!$F2183&gt;=7,TEXT(Data!M2183,"00"),""))</f>
        <v>00</v>
      </c>
      <c r="N2183" s="1" t="str">
        <f>IF(ISBLANK(Data!$F2183),"",IF(Data!$F2183&gt;=8,TEXT(Data!N2183,"00"),""))</f>
        <v>00</v>
      </c>
    </row>
    <row r="2184" ht="14.25">
      <c r="A2184" s="1">
        <f>IF(ISBLANK(Data!A2184),"",Data!A2184)</f>
        <v>202374</v>
      </c>
      <c r="B2184" s="1">
        <f>IF(ISBLANK(Data!B2184),"",Data!B2184)</f>
        <v>1</v>
      </c>
      <c r="C2184" s="1">
        <f>IF(ISBLANK(Data!C2184),"",Data!C2184)</f>
        <v>400</v>
      </c>
      <c r="D2184" s="1">
        <f>IF(ISBLANK(Data!D2184),"",Data!D2184)</f>
        <v>0</v>
      </c>
      <c r="E2184" s="1">
        <f>IF(ISBLANK(Data!E2184),"",Data!E2184)</f>
        <v>0</v>
      </c>
      <c r="F2184" s="1">
        <f>IF(ISBLANK(Data!F2184),"",Data!F2184)</f>
        <v>8</v>
      </c>
      <c r="G2184" s="1" t="str">
        <f>IF(ISBLANK(Data!$F2184),"",IF(Data!$F2184&gt;=1,TEXT(Data!G2184,"00"),""))</f>
        <v>01</v>
      </c>
      <c r="H2184" s="1" t="str">
        <f>IF(ISBLANK(Data!$F2184),"",IF(Data!$F2184&gt;=2,TEXT(Data!H2184,"00"),""))</f>
        <v>00</v>
      </c>
      <c r="I2184" s="1" t="str">
        <f>IF(ISBLANK(Data!$F2184),"",IF(Data!$F2184&gt;=3,TEXT(Data!I2184,"00"),""))</f>
        <v>4c</v>
      </c>
      <c r="J2184" s="1" t="str">
        <f>IF(ISBLANK(Data!$F2184),"",IF(Data!$F2184&gt;=4,TEXT(Data!J2184,"00"),""))</f>
        <v>00</v>
      </c>
      <c r="K2184" s="1" t="str">
        <f>IF(ISBLANK(Data!$F2184),"",IF(Data!$F2184&gt;=5,TEXT(Data!K2184,"00"),""))</f>
        <v>00</v>
      </c>
      <c r="L2184" s="1" t="str">
        <f>IF(ISBLANK(Data!$F2184),"",IF(Data!$F2184&gt;=6,TEXT(Data!L2184,"00"),""))</f>
        <v>00</v>
      </c>
      <c r="M2184" s="1" t="str">
        <f>IF(ISBLANK(Data!$F2184),"",IF(Data!$F2184&gt;=7,TEXT(Data!M2184,"00"),""))</f>
        <v>00</v>
      </c>
      <c r="N2184" s="1" t="str">
        <f>IF(ISBLANK(Data!$F2184),"",IF(Data!$F2184&gt;=8,TEXT(Data!N2184,"00"),""))</f>
        <v>00</v>
      </c>
    </row>
    <row r="2185" ht="14.25">
      <c r="A2185" s="1">
        <f>IF(ISBLANK(Data!A2185),"",Data!A2185)</f>
        <v>202381</v>
      </c>
      <c r="B2185" s="1">
        <f>IF(ISBLANK(Data!B2185),"",Data!B2185)</f>
        <v>0</v>
      </c>
      <c r="C2185" s="1">
        <f>IF(ISBLANK(Data!C2185),"",Data!C2185)</f>
        <v>300</v>
      </c>
      <c r="D2185" s="1">
        <f>IF(ISBLANK(Data!D2185),"",Data!D2185)</f>
        <v>0</v>
      </c>
      <c r="E2185" s="1">
        <f>IF(ISBLANK(Data!E2185),"",Data!E2185)</f>
        <v>0</v>
      </c>
      <c r="F2185" s="1">
        <f>IF(ISBLANK(Data!F2185),"",Data!F2185)</f>
        <v>8</v>
      </c>
      <c r="G2185" s="1" t="str">
        <f>IF(ISBLANK(Data!$F2185),"",IF(Data!$F2185&gt;=1,TEXT(Data!G2185,"00"),""))</f>
        <v>03</v>
      </c>
      <c r="H2185" s="1" t="str">
        <f>IF(ISBLANK(Data!$F2185),"",IF(Data!$F2185&gt;=2,TEXT(Data!H2185,"00"),""))</f>
        <v>5a</v>
      </c>
      <c r="I2185" s="1" t="str">
        <f>IF(ISBLANK(Data!$F2185),"",IF(Data!$F2185&gt;=3,TEXT(Data!I2185,"00"),""))</f>
        <v>64</v>
      </c>
      <c r="J2185" s="1" t="str">
        <f>IF(ISBLANK(Data!$F2185),"",IF(Data!$F2185&gt;=4,TEXT(Data!J2185,"00"),""))</f>
        <v>5a</v>
      </c>
      <c r="K2185" s="1" t="str">
        <f>IF(ISBLANK(Data!$F2185),"",IF(Data!$F2185&gt;=5,TEXT(Data!K2185,"00"),""))</f>
        <v>64</v>
      </c>
      <c r="L2185" s="1" t="str">
        <f>IF(ISBLANK(Data!$F2185),"",IF(Data!$F2185&gt;=6,TEXT(Data!L2185,"00"),""))</f>
        <v>00</v>
      </c>
      <c r="M2185" s="1" t="str">
        <f>IF(ISBLANK(Data!$F2185),"",IF(Data!$F2185&gt;=7,TEXT(Data!M2185,"00"),""))</f>
        <v>64</v>
      </c>
      <c r="N2185" s="1" t="str">
        <f>IF(ISBLANK(Data!$F2185),"",IF(Data!$F2185&gt;=8,TEXT(Data!N2185,"00"),""))</f>
        <v>a9</v>
      </c>
    </row>
    <row r="2186" ht="14.25">
      <c r="A2186" s="1">
        <f>IF(ISBLANK(Data!A2186),"",Data!A2186)</f>
        <v>202381</v>
      </c>
      <c r="B2186" s="1">
        <f>IF(ISBLANK(Data!B2186),"",Data!B2186)</f>
        <v>0</v>
      </c>
      <c r="C2186" s="1">
        <f>IF(ISBLANK(Data!C2186),"",Data!C2186)</f>
        <v>301</v>
      </c>
      <c r="D2186" s="1">
        <f>IF(ISBLANK(Data!D2186),"",Data!D2186)</f>
        <v>0</v>
      </c>
      <c r="E2186" s="1">
        <f>IF(ISBLANK(Data!E2186),"",Data!E2186)</f>
        <v>0</v>
      </c>
      <c r="F2186" s="1">
        <f>IF(ISBLANK(Data!F2186),"",Data!F2186)</f>
        <v>3</v>
      </c>
      <c r="G2186" s="1" t="str">
        <f>IF(ISBLANK(Data!$F2186),"",IF(Data!$F2186&gt;=1,TEXT(Data!G2186,"00"),""))</f>
        <v>88</v>
      </c>
      <c r="H2186" s="1" t="str">
        <f>IF(ISBLANK(Data!$F2186),"",IF(Data!$F2186&gt;=2,TEXT(Data!H2186,"00"),""))</f>
        <v>09</v>
      </c>
      <c r="I2186" s="1" t="str">
        <f>IF(ISBLANK(Data!$F2186),"",IF(Data!$F2186&gt;=3,TEXT(Data!I2186,"00"),""))</f>
        <v>00</v>
      </c>
      <c r="J2186" s="1" t="str">
        <f>IF(ISBLANK(Data!$F2186),"",IF(Data!$F2186&gt;=4,TEXT(Data!J2186,"00"),""))</f>
        <v/>
      </c>
      <c r="K2186" s="1" t="str">
        <f>IF(ISBLANK(Data!$F2186),"",IF(Data!$F2186&gt;=5,TEXT(Data!K2186,"00"),""))</f>
        <v/>
      </c>
      <c r="L2186" s="1" t="str">
        <f>IF(ISBLANK(Data!$F2186),"",IF(Data!$F2186&gt;=6,TEXT(Data!L2186,"00"),""))</f>
        <v/>
      </c>
      <c r="M2186" s="1" t="str">
        <f>IF(ISBLANK(Data!$F2186),"",IF(Data!$F2186&gt;=7,TEXT(Data!M2186,"00"),""))</f>
        <v/>
      </c>
      <c r="N2186" s="1" t="str">
        <f>IF(ISBLANK(Data!$F2186),"",IF(Data!$F2186&gt;=8,TEXT(Data!N2186,"00"),""))</f>
        <v/>
      </c>
    </row>
    <row r="2187" ht="14.25">
      <c r="A2187" s="1">
        <f>IF(ISBLANK(Data!A2187),"",Data!A2187)</f>
        <v>202431</v>
      </c>
      <c r="B2187" s="1">
        <f>IF(ISBLANK(Data!B2187),"",Data!B2187)</f>
        <v>0</v>
      </c>
      <c r="C2187" s="1">
        <f>IF(ISBLANK(Data!C2187),"",Data!C2187)</f>
        <v>300</v>
      </c>
      <c r="D2187" s="1">
        <f>IF(ISBLANK(Data!D2187),"",Data!D2187)</f>
        <v>0</v>
      </c>
      <c r="E2187" s="1">
        <f>IF(ISBLANK(Data!E2187),"",Data!E2187)</f>
        <v>0</v>
      </c>
      <c r="F2187" s="1">
        <f>IF(ISBLANK(Data!F2187),"",Data!F2187)</f>
        <v>8</v>
      </c>
      <c r="G2187" s="1" t="str">
        <f>IF(ISBLANK(Data!$F2187),"",IF(Data!$F2187&gt;=1,TEXT(Data!G2187,"00"),""))</f>
        <v>03</v>
      </c>
      <c r="H2187" s="1" t="str">
        <f>IF(ISBLANK(Data!$F2187),"",IF(Data!$F2187&gt;=2,TEXT(Data!H2187,"00"),""))</f>
        <v>5a</v>
      </c>
      <c r="I2187" s="1" t="str">
        <f>IF(ISBLANK(Data!$F2187),"",IF(Data!$F2187&gt;=3,TEXT(Data!I2187,"00"),""))</f>
        <v>64</v>
      </c>
      <c r="J2187" s="1" t="str">
        <f>IF(ISBLANK(Data!$F2187),"",IF(Data!$F2187&gt;=4,TEXT(Data!J2187,"00"),""))</f>
        <v>5a</v>
      </c>
      <c r="K2187" s="1" t="str">
        <f>IF(ISBLANK(Data!$F2187),"",IF(Data!$F2187&gt;=5,TEXT(Data!K2187,"00"),""))</f>
        <v>64</v>
      </c>
      <c r="L2187" s="1" t="str">
        <f>IF(ISBLANK(Data!$F2187),"",IF(Data!$F2187&gt;=6,TEXT(Data!L2187,"00"),""))</f>
        <v>00</v>
      </c>
      <c r="M2187" s="1" t="str">
        <f>IF(ISBLANK(Data!$F2187),"",IF(Data!$F2187&gt;=7,TEXT(Data!M2187,"00"),""))</f>
        <v>64</v>
      </c>
      <c r="N2187" s="1" t="str">
        <f>IF(ISBLANK(Data!$F2187),"",IF(Data!$F2187&gt;=8,TEXT(Data!N2187,"00"),""))</f>
        <v>ba</v>
      </c>
    </row>
    <row r="2188" ht="14.25">
      <c r="A2188" s="1">
        <f>IF(ISBLANK(Data!A2188),"",Data!A2188)</f>
        <v>202432</v>
      </c>
      <c r="B2188" s="1">
        <f>IF(ISBLANK(Data!B2188),"",Data!B2188)</f>
        <v>0</v>
      </c>
      <c r="C2188" s="1">
        <f>IF(ISBLANK(Data!C2188),"",Data!C2188)</f>
        <v>301</v>
      </c>
      <c r="D2188" s="1">
        <f>IF(ISBLANK(Data!D2188),"",Data!D2188)</f>
        <v>0</v>
      </c>
      <c r="E2188" s="1">
        <f>IF(ISBLANK(Data!E2188),"",Data!E2188)</f>
        <v>0</v>
      </c>
      <c r="F2188" s="1">
        <f>IF(ISBLANK(Data!F2188),"",Data!F2188)</f>
        <v>3</v>
      </c>
      <c r="G2188" s="1" t="str">
        <f>IF(ISBLANK(Data!$F2188),"",IF(Data!$F2188&gt;=1,TEXT(Data!G2188,"00"),""))</f>
        <v>c6</v>
      </c>
      <c r="H2188" s="1" t="str">
        <f>IF(ISBLANK(Data!$F2188),"",IF(Data!$F2188&gt;=2,TEXT(Data!H2188,"00"),""))</f>
        <v>a</v>
      </c>
      <c r="I2188" s="1" t="str">
        <f>IF(ISBLANK(Data!$F2188),"",IF(Data!$F2188&gt;=3,TEXT(Data!I2188,"00"),""))</f>
        <v>00</v>
      </c>
      <c r="J2188" s="1" t="str">
        <f>IF(ISBLANK(Data!$F2188),"",IF(Data!$F2188&gt;=4,TEXT(Data!J2188,"00"),""))</f>
        <v/>
      </c>
      <c r="K2188" s="1" t="str">
        <f>IF(ISBLANK(Data!$F2188),"",IF(Data!$F2188&gt;=5,TEXT(Data!K2188,"00"),""))</f>
        <v/>
      </c>
      <c r="L2188" s="1" t="str">
        <f>IF(ISBLANK(Data!$F2188),"",IF(Data!$F2188&gt;=6,TEXT(Data!L2188,"00"),""))</f>
        <v/>
      </c>
      <c r="M2188" s="1" t="str">
        <f>IF(ISBLANK(Data!$F2188),"",IF(Data!$F2188&gt;=7,TEXT(Data!M2188,"00"),""))</f>
        <v/>
      </c>
      <c r="N2188" s="1" t="str">
        <f>IF(ISBLANK(Data!$F2188),"",IF(Data!$F2188&gt;=8,TEXT(Data!N2188,"00"),""))</f>
        <v/>
      </c>
    </row>
    <row r="2189" ht="14.25">
      <c r="A2189" s="1">
        <f>IF(ISBLANK(Data!A2189),"",Data!A2189)</f>
        <v>202446</v>
      </c>
      <c r="B2189" s="1">
        <f>IF(ISBLANK(Data!B2189),"",Data!B2189)</f>
        <v>1</v>
      </c>
      <c r="C2189" s="1">
        <f>IF(ISBLANK(Data!C2189),"",Data!C2189)</f>
        <v>201</v>
      </c>
      <c r="D2189" s="1">
        <f>IF(ISBLANK(Data!D2189),"",Data!D2189)</f>
        <v>0</v>
      </c>
      <c r="E2189" s="1">
        <f>IF(ISBLANK(Data!E2189),"",Data!E2189)</f>
        <v>0</v>
      </c>
      <c r="F2189" s="1">
        <f>IF(ISBLANK(Data!F2189),"",Data!F2189)</f>
        <v>6</v>
      </c>
      <c r="G2189" s="1" t="str">
        <f>IF(ISBLANK(Data!$F2189),"",IF(Data!$F2189&gt;=1,TEXT(Data!G2189,"00"),""))</f>
        <v>18</v>
      </c>
      <c r="H2189" s="1" t="str">
        <f>IF(ISBLANK(Data!$F2189),"",IF(Data!$F2189&gt;=2,TEXT(Data!H2189,"00"),""))</f>
        <v>06</v>
      </c>
      <c r="I2189" s="1" t="str">
        <f>IF(ISBLANK(Data!$F2189),"",IF(Data!$F2189&gt;=3,TEXT(Data!I2189,"00"),""))</f>
        <v>00</v>
      </c>
      <c r="J2189" s="1" t="str">
        <f>IF(ISBLANK(Data!$F2189),"",IF(Data!$F2189&gt;=4,TEXT(Data!J2189,"00"),""))</f>
        <v>00</v>
      </c>
      <c r="K2189" s="1" t="str">
        <f>IF(ISBLANK(Data!$F2189),"",IF(Data!$F2189&gt;=5,TEXT(Data!K2189,"00"),""))</f>
        <v>62</v>
      </c>
      <c r="L2189" s="1" t="str">
        <f>IF(ISBLANK(Data!$F2189),"",IF(Data!$F2189&gt;=6,TEXT(Data!L2189,"00"),""))</f>
        <v>00</v>
      </c>
      <c r="M2189" s="1" t="str">
        <f>IF(ISBLANK(Data!$F2189),"",IF(Data!$F2189&gt;=7,TEXT(Data!M2189,"00"),""))</f>
        <v/>
      </c>
      <c r="N2189" s="1" t="str">
        <f>IF(ISBLANK(Data!$F2189),"",IF(Data!$F2189&gt;=8,TEXT(Data!N2189,"00"),""))</f>
        <v/>
      </c>
    </row>
    <row r="2190" ht="14.25">
      <c r="A2190" s="1">
        <f>IF(ISBLANK(Data!A2190),"",Data!A2190)</f>
        <v>202454</v>
      </c>
      <c r="B2190" s="1">
        <f>IF(ISBLANK(Data!B2190),"",Data!B2190)</f>
        <v>1</v>
      </c>
      <c r="C2190" s="1">
        <f>IF(ISBLANK(Data!C2190),"",Data!C2190)</f>
        <v>401</v>
      </c>
      <c r="D2190" s="1">
        <f>IF(ISBLANK(Data!D2190),"",Data!D2190)</f>
        <v>0</v>
      </c>
      <c r="E2190" s="1">
        <f>IF(ISBLANK(Data!E2190),"",Data!E2190)</f>
        <v>0</v>
      </c>
      <c r="F2190" s="1">
        <f>IF(ISBLANK(Data!F2190),"",Data!F2190)</f>
        <v>8</v>
      </c>
      <c r="G2190" s="1" t="str">
        <f>IF(ISBLANK(Data!$F2190),"",IF(Data!$F2190&gt;=1,TEXT(Data!G2190,"00"),""))</f>
        <v>8a</v>
      </c>
      <c r="H2190" s="1" t="str">
        <f>IF(ISBLANK(Data!$F2190),"",IF(Data!$F2190&gt;=2,TEXT(Data!H2190,"00"),""))</f>
        <v>a0</v>
      </c>
      <c r="I2190" s="1" t="str">
        <f>IF(ISBLANK(Data!$F2190),"",IF(Data!$F2190&gt;=3,TEXT(Data!I2190,"00"),""))</f>
        <v>00</v>
      </c>
      <c r="J2190" s="1" t="str">
        <f>IF(ISBLANK(Data!$F2190),"",IF(Data!$F2190&gt;=4,TEXT(Data!J2190,"00"),""))</f>
        <v>00</v>
      </c>
      <c r="K2190" s="1" t="str">
        <f>IF(ISBLANK(Data!$F2190),"",IF(Data!$F2190&gt;=5,TEXT(Data!K2190,"00"),""))</f>
        <v>55</v>
      </c>
      <c r="L2190" s="1" t="str">
        <f>IF(ISBLANK(Data!$F2190),"",IF(Data!$F2190&gt;=6,TEXT(Data!L2190,"00"),""))</f>
        <v>00</v>
      </c>
      <c r="M2190" s="1" t="str">
        <f>IF(ISBLANK(Data!$F2190),"",IF(Data!$F2190&gt;=7,TEXT(Data!M2190,"00"),""))</f>
        <v>00</v>
      </c>
      <c r="N2190" s="1" t="str">
        <f>IF(ISBLANK(Data!$F2190),"",IF(Data!$F2190&gt;=8,TEXT(Data!N2190,"00"),""))</f>
        <v>00</v>
      </c>
    </row>
    <row r="2191" ht="14.25">
      <c r="A2191" s="1">
        <f>IF(ISBLANK(Data!A2191),"",Data!A2191)</f>
        <v>202458</v>
      </c>
      <c r="B2191" s="1">
        <f>IF(ISBLANK(Data!B2191),"",Data!B2191)</f>
        <v>1</v>
      </c>
      <c r="C2191" s="1">
        <f>IF(ISBLANK(Data!C2191),"",Data!C2191)</f>
        <v>203</v>
      </c>
      <c r="D2191" s="1">
        <f>IF(ISBLANK(Data!D2191),"",Data!D2191)</f>
        <v>0</v>
      </c>
      <c r="E2191" s="1">
        <f>IF(ISBLANK(Data!E2191),"",Data!E2191)</f>
        <v>0</v>
      </c>
      <c r="F2191" s="1">
        <f>IF(ISBLANK(Data!F2191),"",Data!F2191)</f>
        <v>8</v>
      </c>
      <c r="G2191" s="1" t="str">
        <f>IF(ISBLANK(Data!$F2191),"",IF(Data!$F2191&gt;=1,TEXT(Data!G2191,"00"),""))</f>
        <v>00</v>
      </c>
      <c r="H2191" s="1" t="str">
        <f>IF(ISBLANK(Data!$F2191),"",IF(Data!$F2191&gt;=2,TEXT(Data!H2191,"00"),""))</f>
        <v>00</v>
      </c>
      <c r="I2191" s="1" t="str">
        <f>IF(ISBLANK(Data!$F2191),"",IF(Data!$F2191&gt;=3,TEXT(Data!I2191,"00"),""))</f>
        <v>00</v>
      </c>
      <c r="J2191" s="1" t="str">
        <f>IF(ISBLANK(Data!$F2191),"",IF(Data!$F2191&gt;=4,TEXT(Data!J2191,"00"),""))</f>
        <v>00</v>
      </c>
      <c r="K2191" s="1" t="str">
        <f>IF(ISBLANK(Data!$F2191),"",IF(Data!$F2191&gt;=5,TEXT(Data!K2191,"00"),""))</f>
        <v>00</v>
      </c>
      <c r="L2191" s="1" t="str">
        <f>IF(ISBLANK(Data!$F2191),"",IF(Data!$F2191&gt;=6,TEXT(Data!L2191,"00"),""))</f>
        <v>00</v>
      </c>
      <c r="M2191" s="1" t="str">
        <f>IF(ISBLANK(Data!$F2191),"",IF(Data!$F2191&gt;=7,TEXT(Data!M2191,"00"),""))</f>
        <v>00</v>
      </c>
      <c r="N2191" s="1" t="str">
        <f>IF(ISBLANK(Data!$F2191),"",IF(Data!$F2191&gt;=8,TEXT(Data!N2191,"00"),""))</f>
        <v>00</v>
      </c>
    </row>
    <row r="2192" ht="14.25">
      <c r="A2192" s="1">
        <f>IF(ISBLANK(Data!A2192),"",Data!A2192)</f>
        <v>202470</v>
      </c>
      <c r="B2192" s="1">
        <f>IF(ISBLANK(Data!B2192),"",Data!B2192)</f>
        <v>1</v>
      </c>
      <c r="C2192" s="1">
        <f>IF(ISBLANK(Data!C2192),"",Data!C2192)</f>
        <v>204</v>
      </c>
      <c r="D2192" s="1">
        <f>IF(ISBLANK(Data!D2192),"",Data!D2192)</f>
        <v>0</v>
      </c>
      <c r="E2192" s="1">
        <f>IF(ISBLANK(Data!E2192),"",Data!E2192)</f>
        <v>0</v>
      </c>
      <c r="F2192" s="1">
        <f>IF(ISBLANK(Data!F2192),"",Data!F2192)</f>
        <v>8</v>
      </c>
      <c r="G2192" s="1" t="str">
        <f>IF(ISBLANK(Data!$F2192),"",IF(Data!$F2192&gt;=1,TEXT(Data!G2192,"00"),""))</f>
        <v>00</v>
      </c>
      <c r="H2192" s="1" t="str">
        <f>IF(ISBLANK(Data!$F2192),"",IF(Data!$F2192&gt;=2,TEXT(Data!H2192,"00"),""))</f>
        <v>00</v>
      </c>
      <c r="I2192" s="1" t="str">
        <f>IF(ISBLANK(Data!$F2192),"",IF(Data!$F2192&gt;=3,TEXT(Data!I2192,"00"),""))</f>
        <v>00</v>
      </c>
      <c r="J2192" s="1" t="str">
        <f>IF(ISBLANK(Data!$F2192),"",IF(Data!$F2192&gt;=4,TEXT(Data!J2192,"00"),""))</f>
        <v>00</v>
      </c>
      <c r="K2192" s="1" t="str">
        <f>IF(ISBLANK(Data!$F2192),"",IF(Data!$F2192&gt;=5,TEXT(Data!K2192,"00"),""))</f>
        <v>00</v>
      </c>
      <c r="L2192" s="1" t="str">
        <f>IF(ISBLANK(Data!$F2192),"",IF(Data!$F2192&gt;=6,TEXT(Data!L2192,"00"),""))</f>
        <v>00</v>
      </c>
      <c r="M2192" s="1" t="str">
        <f>IF(ISBLANK(Data!$F2192),"",IF(Data!$F2192&gt;=7,TEXT(Data!M2192,"00"),""))</f>
        <v>00</v>
      </c>
      <c r="N2192" s="1" t="str">
        <f>IF(ISBLANK(Data!$F2192),"",IF(Data!$F2192&gt;=8,TEXT(Data!N2192,"00"),""))</f>
        <v>00</v>
      </c>
    </row>
    <row r="2193" ht="14.25">
      <c r="A2193" s="1">
        <f>IF(ISBLANK(Data!A2193),"",Data!A2193)</f>
        <v>202474</v>
      </c>
      <c r="B2193" s="1">
        <f>IF(ISBLANK(Data!B2193),"",Data!B2193)</f>
        <v>1</v>
      </c>
      <c r="C2193" s="1">
        <f>IF(ISBLANK(Data!C2193),"",Data!C2193)</f>
        <v>400</v>
      </c>
      <c r="D2193" s="1">
        <f>IF(ISBLANK(Data!D2193),"",Data!D2193)</f>
        <v>0</v>
      </c>
      <c r="E2193" s="1">
        <f>IF(ISBLANK(Data!E2193),"",Data!E2193)</f>
        <v>0</v>
      </c>
      <c r="F2193" s="1">
        <f>IF(ISBLANK(Data!F2193),"",Data!F2193)</f>
        <v>8</v>
      </c>
      <c r="G2193" s="1" t="str">
        <f>IF(ISBLANK(Data!$F2193),"",IF(Data!$F2193&gt;=1,TEXT(Data!G2193,"00"),""))</f>
        <v>01</v>
      </c>
      <c r="H2193" s="1" t="str">
        <f>IF(ISBLANK(Data!$F2193),"",IF(Data!$F2193&gt;=2,TEXT(Data!H2193,"00"),""))</f>
        <v>00</v>
      </c>
      <c r="I2193" s="1" t="str">
        <f>IF(ISBLANK(Data!$F2193),"",IF(Data!$F2193&gt;=3,TEXT(Data!I2193,"00"),""))</f>
        <v>4c</v>
      </c>
      <c r="J2193" s="1" t="str">
        <f>IF(ISBLANK(Data!$F2193),"",IF(Data!$F2193&gt;=4,TEXT(Data!J2193,"00"),""))</f>
        <v>00</v>
      </c>
      <c r="K2193" s="1" t="str">
        <f>IF(ISBLANK(Data!$F2193),"",IF(Data!$F2193&gt;=5,TEXT(Data!K2193,"00"),""))</f>
        <v>00</v>
      </c>
      <c r="L2193" s="1" t="str">
        <f>IF(ISBLANK(Data!$F2193),"",IF(Data!$F2193&gt;=6,TEXT(Data!L2193,"00"),""))</f>
        <v>00</v>
      </c>
      <c r="M2193" s="1" t="str">
        <f>IF(ISBLANK(Data!$F2193),"",IF(Data!$F2193&gt;=7,TEXT(Data!M2193,"00"),""))</f>
        <v>00</v>
      </c>
      <c r="N2193" s="1" t="str">
        <f>IF(ISBLANK(Data!$F2193),"",IF(Data!$F2193&gt;=8,TEXT(Data!N2193,"00"),""))</f>
        <v>00</v>
      </c>
    </row>
    <row r="2194" ht="14.25">
      <c r="A2194" s="1">
        <f>IF(ISBLANK(Data!A2194),"",Data!A2194)</f>
        <v>202481</v>
      </c>
      <c r="B2194" s="1">
        <f>IF(ISBLANK(Data!B2194),"",Data!B2194)</f>
        <v>0</v>
      </c>
      <c r="C2194" s="1">
        <f>IF(ISBLANK(Data!C2194),"",Data!C2194)</f>
        <v>300</v>
      </c>
      <c r="D2194" s="1">
        <f>IF(ISBLANK(Data!D2194),"",Data!D2194)</f>
        <v>0</v>
      </c>
      <c r="E2194" s="1">
        <f>IF(ISBLANK(Data!E2194),"",Data!E2194)</f>
        <v>0</v>
      </c>
      <c r="F2194" s="1">
        <f>IF(ISBLANK(Data!F2194),"",Data!F2194)</f>
        <v>8</v>
      </c>
      <c r="G2194" s="1" t="str">
        <f>IF(ISBLANK(Data!$F2194),"",IF(Data!$F2194&gt;=1,TEXT(Data!G2194,"00"),""))</f>
        <v>03</v>
      </c>
      <c r="H2194" s="1" t="str">
        <f>IF(ISBLANK(Data!$F2194),"",IF(Data!$F2194&gt;=2,TEXT(Data!H2194,"00"),""))</f>
        <v>5a</v>
      </c>
      <c r="I2194" s="1" t="str">
        <f>IF(ISBLANK(Data!$F2194),"",IF(Data!$F2194&gt;=3,TEXT(Data!I2194,"00"),""))</f>
        <v>64</v>
      </c>
      <c r="J2194" s="1" t="str">
        <f>IF(ISBLANK(Data!$F2194),"",IF(Data!$F2194&gt;=4,TEXT(Data!J2194,"00"),""))</f>
        <v>5a</v>
      </c>
      <c r="K2194" s="1" t="str">
        <f>IF(ISBLANK(Data!$F2194),"",IF(Data!$F2194&gt;=5,TEXT(Data!K2194,"00"),""))</f>
        <v>64</v>
      </c>
      <c r="L2194" s="1" t="str">
        <f>IF(ISBLANK(Data!$F2194),"",IF(Data!$F2194&gt;=6,TEXT(Data!L2194,"00"),""))</f>
        <v>00</v>
      </c>
      <c r="M2194" s="1" t="str">
        <f>IF(ISBLANK(Data!$F2194),"",IF(Data!$F2194&gt;=7,TEXT(Data!M2194,"00"),""))</f>
        <v>64</v>
      </c>
      <c r="N2194" s="1" t="str">
        <f>IF(ISBLANK(Data!$F2194),"",IF(Data!$F2194&gt;=8,TEXT(Data!N2194,"00"),""))</f>
        <v>ab</v>
      </c>
    </row>
    <row r="2195" ht="14.25">
      <c r="A2195" s="1">
        <f>IF(ISBLANK(Data!A2195),"",Data!A2195)</f>
        <v>202482</v>
      </c>
      <c r="B2195" s="1">
        <f>IF(ISBLANK(Data!B2195),"",Data!B2195)</f>
        <v>0</v>
      </c>
      <c r="C2195" s="1">
        <f>IF(ISBLANK(Data!C2195),"",Data!C2195)</f>
        <v>301</v>
      </c>
      <c r="D2195" s="1">
        <f>IF(ISBLANK(Data!D2195),"",Data!D2195)</f>
        <v>0</v>
      </c>
      <c r="E2195" s="1">
        <f>IF(ISBLANK(Data!E2195),"",Data!E2195)</f>
        <v>0</v>
      </c>
      <c r="F2195" s="1">
        <f>IF(ISBLANK(Data!F2195),"",Data!F2195)</f>
        <v>3</v>
      </c>
      <c r="G2195" s="1" t="str">
        <f>IF(ISBLANK(Data!$F2195),"",IF(Data!$F2195&gt;=1,TEXT(Data!G2195,"00"),""))</f>
        <v>43</v>
      </c>
      <c r="H2195" s="1" t="str">
        <f>IF(ISBLANK(Data!$F2195),"",IF(Data!$F2195&gt;=2,TEXT(Data!H2195,"00"),""))</f>
        <v>b</v>
      </c>
      <c r="I2195" s="1" t="str">
        <f>IF(ISBLANK(Data!$F2195),"",IF(Data!$F2195&gt;=3,TEXT(Data!I2195,"00"),""))</f>
        <v>00</v>
      </c>
      <c r="J2195" s="1" t="str">
        <f>IF(ISBLANK(Data!$F2195),"",IF(Data!$F2195&gt;=4,TEXT(Data!J2195,"00"),""))</f>
        <v/>
      </c>
      <c r="K2195" s="1" t="str">
        <f>IF(ISBLANK(Data!$F2195),"",IF(Data!$F2195&gt;=5,TEXT(Data!K2195,"00"),""))</f>
        <v/>
      </c>
      <c r="L2195" s="1" t="str">
        <f>IF(ISBLANK(Data!$F2195),"",IF(Data!$F2195&gt;=6,TEXT(Data!L2195,"00"),""))</f>
        <v/>
      </c>
      <c r="M2195" s="1" t="str">
        <f>IF(ISBLANK(Data!$F2195),"",IF(Data!$F2195&gt;=7,TEXT(Data!M2195,"00"),""))</f>
        <v/>
      </c>
      <c r="N2195" s="1" t="str">
        <f>IF(ISBLANK(Data!$F2195),"",IF(Data!$F2195&gt;=8,TEXT(Data!N2195,"00"),""))</f>
        <v/>
      </c>
    </row>
    <row r="2196" ht="14.25">
      <c r="A2196" s="1">
        <f>IF(ISBLANK(Data!A2196),"",Data!A2196)</f>
        <v>202482</v>
      </c>
      <c r="B2196" s="1">
        <f>IF(ISBLANK(Data!B2196),"",Data!B2196)</f>
        <v>1</v>
      </c>
      <c r="C2196" s="1">
        <f>IF(ISBLANK(Data!C2196),"",Data!C2196)</f>
        <v>202</v>
      </c>
      <c r="D2196" s="1">
        <f>IF(ISBLANK(Data!D2196),"",Data!D2196)</f>
        <v>0</v>
      </c>
      <c r="E2196" s="1">
        <f>IF(ISBLANK(Data!E2196),"",Data!E2196)</f>
        <v>0</v>
      </c>
      <c r="F2196" s="1">
        <f>IF(ISBLANK(Data!F2196),"",Data!F2196)</f>
        <v>8</v>
      </c>
      <c r="G2196" s="1" t="str">
        <f>IF(ISBLANK(Data!$F2196),"",IF(Data!$F2196&gt;=1,TEXT(Data!G2196,"00"),""))</f>
        <v>e2</v>
      </c>
      <c r="H2196" s="1" t="str">
        <f>IF(ISBLANK(Data!$F2196),"",IF(Data!$F2196&gt;=2,TEXT(Data!H2196,"00"),""))</f>
        <v>13</v>
      </c>
      <c r="I2196" s="1" t="str">
        <f>IF(ISBLANK(Data!$F2196),"",IF(Data!$F2196&gt;=3,TEXT(Data!I2196,"00"),""))</f>
        <v>00</v>
      </c>
      <c r="J2196" s="1" t="str">
        <f>IF(ISBLANK(Data!$F2196),"",IF(Data!$F2196&gt;=4,TEXT(Data!J2196,"00"),""))</f>
        <v>00</v>
      </c>
      <c r="K2196" s="1" t="str">
        <f>IF(ISBLANK(Data!$F2196),"",IF(Data!$F2196&gt;=5,TEXT(Data!K2196,"00"),""))</f>
        <v>5d</v>
      </c>
      <c r="L2196" s="1" t="str">
        <f>IF(ISBLANK(Data!$F2196),"",IF(Data!$F2196&gt;=6,TEXT(Data!L2196,"00"),""))</f>
        <v>fd</v>
      </c>
      <c r="M2196" s="1" t="str">
        <f>IF(ISBLANK(Data!$F2196),"",IF(Data!$F2196&gt;=7,TEXT(Data!M2196,"00"),""))</f>
        <v>1a</v>
      </c>
      <c r="N2196" s="1" t="str">
        <f>IF(ISBLANK(Data!$F2196),"",IF(Data!$F2196&gt;=8,TEXT(Data!N2196,"00"),""))</f>
        <v>00</v>
      </c>
    </row>
    <row r="2197" ht="14.25">
      <c r="A2197" s="1">
        <f>IF(ISBLANK(Data!A2197),"",Data!A2197)</f>
        <v>202494</v>
      </c>
      <c r="B2197" s="1">
        <f>IF(ISBLANK(Data!B2197),"",Data!B2197)</f>
        <v>1</v>
      </c>
      <c r="C2197" s="1">
        <f>IF(ISBLANK(Data!C2197),"",Data!C2197)</f>
        <v>666</v>
      </c>
      <c r="D2197" s="1">
        <f>IF(ISBLANK(Data!D2197),"",Data!D2197)</f>
        <v>0</v>
      </c>
      <c r="E2197" s="1">
        <f>IF(ISBLANK(Data!E2197),"",Data!E2197)</f>
        <v>0</v>
      </c>
      <c r="F2197" s="1">
        <f>IF(ISBLANK(Data!F2197),"",Data!F2197)</f>
        <v>8</v>
      </c>
      <c r="G2197" s="1" t="str">
        <f>IF(ISBLANK(Data!$F2197),"",IF(Data!$F2197&gt;=1,TEXT(Data!G2197,"00"),""))</f>
        <v>52</v>
      </c>
      <c r="H2197" s="1" t="str">
        <f>IF(ISBLANK(Data!$F2197),"",IF(Data!$F2197&gt;=2,TEXT(Data!H2197,"00"),""))</f>
        <v>08</v>
      </c>
      <c r="I2197" s="1" t="str">
        <f>IF(ISBLANK(Data!$F2197),"",IF(Data!$F2197&gt;=3,TEXT(Data!I2197,"00"),""))</f>
        <v>01</v>
      </c>
      <c r="J2197" s="1" t="str">
        <f>IF(ISBLANK(Data!$F2197),"",IF(Data!$F2197&gt;=4,TEXT(Data!J2197,"00"),""))</f>
        <v>05</v>
      </c>
      <c r="K2197" s="1" t="str">
        <f>IF(ISBLANK(Data!$F2197),"",IF(Data!$F2197&gt;=5,TEXT(Data!K2197,"00"),""))</f>
        <v>52</v>
      </c>
      <c r="L2197" s="1" t="str">
        <f>IF(ISBLANK(Data!$F2197),"",IF(Data!$F2197&gt;=6,TEXT(Data!L2197,"00"),""))</f>
        <v>57</v>
      </c>
      <c r="M2197" s="1" t="str">
        <f>IF(ISBLANK(Data!$F2197),"",IF(Data!$F2197&gt;=7,TEXT(Data!M2197,"00"),""))</f>
        <v>12</v>
      </c>
      <c r="N2197" s="1" t="str">
        <f>IF(ISBLANK(Data!$F2197),"",IF(Data!$F2197&gt;=8,TEXT(Data!N2197,"00"),""))</f>
        <v>44</v>
      </c>
    </row>
    <row r="2198" ht="14.25">
      <c r="A2198" s="1">
        <f>IF(ISBLANK(Data!A2198),"",Data!A2198)</f>
        <v>202506</v>
      </c>
      <c r="B2198" s="1">
        <f>IF(ISBLANK(Data!B2198),"",Data!B2198)</f>
        <v>1</v>
      </c>
      <c r="C2198" s="1">
        <f>IF(ISBLANK(Data!C2198),"",Data!C2198)</f>
        <v>665</v>
      </c>
      <c r="D2198" s="1">
        <f>IF(ISBLANK(Data!D2198),"",Data!D2198)</f>
        <v>0</v>
      </c>
      <c r="E2198" s="1">
        <f>IF(ISBLANK(Data!E2198),"",Data!E2198)</f>
        <v>0</v>
      </c>
      <c r="F2198" s="1">
        <f>IF(ISBLANK(Data!F2198),"",Data!F2198)</f>
        <v>8</v>
      </c>
      <c r="G2198" s="1" t="str">
        <f>IF(ISBLANK(Data!$F2198),"",IF(Data!$F2198&gt;=1,TEXT(Data!G2198,"00"),""))</f>
        <v>00</v>
      </c>
      <c r="H2198" s="1" t="str">
        <f>IF(ISBLANK(Data!$F2198),"",IF(Data!$F2198&gt;=2,TEXT(Data!H2198,"00"),""))</f>
        <v>00</v>
      </c>
      <c r="I2198" s="1" t="str">
        <f>IF(ISBLANK(Data!$F2198),"",IF(Data!$F2198&gt;=3,TEXT(Data!I2198,"00"),""))</f>
        <v>00</v>
      </c>
      <c r="J2198" s="1" t="str">
        <f>IF(ISBLANK(Data!$F2198),"",IF(Data!$F2198&gt;=4,TEXT(Data!J2198,"00"),""))</f>
        <v>53</v>
      </c>
      <c r="K2198" s="1" t="str">
        <f>IF(ISBLANK(Data!$F2198),"",IF(Data!$F2198&gt;=5,TEXT(Data!K2198,"00"),""))</f>
        <v>4c</v>
      </c>
      <c r="L2198" s="1" t="str">
        <f>IF(ISBLANK(Data!$F2198),"",IF(Data!$F2198&gt;=6,TEXT(Data!L2198,"00"),""))</f>
        <v>18</v>
      </c>
      <c r="M2198" s="1" t="str">
        <f>IF(ISBLANK(Data!$F2198),"",IF(Data!$F2198&gt;=7,TEXT(Data!M2198,"00"),""))</f>
        <v>53</v>
      </c>
      <c r="N2198" s="1" t="str">
        <f>IF(ISBLANK(Data!$F2198),"",IF(Data!$F2198&gt;=8,TEXT(Data!N2198,"00"),""))</f>
        <v>00</v>
      </c>
    </row>
    <row r="2199" ht="14.25">
      <c r="A2199" s="1">
        <f>IF(ISBLANK(Data!A2199),"",Data!A2199)</f>
        <v>202518</v>
      </c>
      <c r="B2199" s="1">
        <f>IF(ISBLANK(Data!B2199),"",Data!B2199)</f>
        <v>1</v>
      </c>
      <c r="C2199" s="1">
        <f>IF(ISBLANK(Data!C2199),"",Data!C2199)</f>
        <v>200</v>
      </c>
      <c r="D2199" s="1">
        <f>IF(ISBLANK(Data!D2199),"",Data!D2199)</f>
        <v>0</v>
      </c>
      <c r="E2199" s="1">
        <f>IF(ISBLANK(Data!E2199),"",Data!E2199)</f>
        <v>0</v>
      </c>
      <c r="F2199" s="1">
        <f>IF(ISBLANK(Data!F2199),"",Data!F2199)</f>
        <v>8</v>
      </c>
      <c r="G2199" s="1" t="str">
        <f>IF(ISBLANK(Data!$F2199),"",IF(Data!$F2199&gt;=1,TEXT(Data!G2199,"00"),""))</f>
        <v>64</v>
      </c>
      <c r="H2199" s="1" t="str">
        <f>IF(ISBLANK(Data!$F2199),"",IF(Data!$F2199&gt;=2,TEXT(Data!H2199,"00"),""))</f>
        <v>00</v>
      </c>
      <c r="I2199" s="1" t="str">
        <f>IF(ISBLANK(Data!$F2199),"",IF(Data!$F2199&gt;=3,TEXT(Data!I2199,"00"),""))</f>
        <v>20</v>
      </c>
      <c r="J2199" s="1" t="str">
        <f>IF(ISBLANK(Data!$F2199),"",IF(Data!$F2199&gt;=4,TEXT(Data!J2199,"00"),""))</f>
        <v>e2</v>
      </c>
      <c r="K2199" s="1" t="str">
        <f>IF(ISBLANK(Data!$F2199),"",IF(Data!$F2199&gt;=5,TEXT(Data!K2199,"00"),""))</f>
        <v>09</v>
      </c>
      <c r="L2199" s="1" t="str">
        <f>IF(ISBLANK(Data!$F2199),"",IF(Data!$F2199&gt;=6,TEXT(Data!L2199,"00"),""))</f>
        <v>00</v>
      </c>
      <c r="M2199" s="1" t="str">
        <f>IF(ISBLANK(Data!$F2199),"",IF(Data!$F2199&gt;=7,TEXT(Data!M2199,"00"),""))</f>
        <v>02</v>
      </c>
      <c r="N2199" s="1" t="str">
        <f>IF(ISBLANK(Data!$F2199),"",IF(Data!$F2199&gt;=8,TEXT(Data!N2199,"00"),""))</f>
        <v>00</v>
      </c>
    </row>
    <row r="2200" ht="14.25">
      <c r="A2200" s="1">
        <f>IF(ISBLANK(Data!A2200),"",Data!A2200)</f>
        <v>202531</v>
      </c>
      <c r="B2200" s="1">
        <f>IF(ISBLANK(Data!B2200),"",Data!B2200)</f>
        <v>0</v>
      </c>
      <c r="C2200" s="1">
        <f>IF(ISBLANK(Data!C2200),"",Data!C2200)</f>
        <v>300</v>
      </c>
      <c r="D2200" s="1">
        <f>IF(ISBLANK(Data!D2200),"",Data!D2200)</f>
        <v>0</v>
      </c>
      <c r="E2200" s="1">
        <f>IF(ISBLANK(Data!E2200),"",Data!E2200)</f>
        <v>0</v>
      </c>
      <c r="F2200" s="1">
        <f>IF(ISBLANK(Data!F2200),"",Data!F2200)</f>
        <v>8</v>
      </c>
      <c r="G2200" s="1" t="str">
        <f>IF(ISBLANK(Data!$F2200),"",IF(Data!$F2200&gt;=1,TEXT(Data!G2200,"00"),""))</f>
        <v>03</v>
      </c>
      <c r="H2200" s="1" t="str">
        <f>IF(ISBLANK(Data!$F2200),"",IF(Data!$F2200&gt;=2,TEXT(Data!H2200,"00"),""))</f>
        <v>5a</v>
      </c>
      <c r="I2200" s="1" t="str">
        <f>IF(ISBLANK(Data!$F2200),"",IF(Data!$F2200&gt;=3,TEXT(Data!I2200,"00"),""))</f>
        <v>64</v>
      </c>
      <c r="J2200" s="1" t="str">
        <f>IF(ISBLANK(Data!$F2200),"",IF(Data!$F2200&gt;=4,TEXT(Data!J2200,"00"),""))</f>
        <v>5a</v>
      </c>
      <c r="K2200" s="1" t="str">
        <f>IF(ISBLANK(Data!$F2200),"",IF(Data!$F2200&gt;=5,TEXT(Data!K2200,"00"),""))</f>
        <v>64</v>
      </c>
      <c r="L2200" s="1" t="str">
        <f>IF(ISBLANK(Data!$F2200),"",IF(Data!$F2200&gt;=6,TEXT(Data!L2200,"00"),""))</f>
        <v>00</v>
      </c>
      <c r="M2200" s="1" t="str">
        <f>IF(ISBLANK(Data!$F2200),"",IF(Data!$F2200&gt;=7,TEXT(Data!M2200,"00"),""))</f>
        <v>64</v>
      </c>
      <c r="N2200" s="1" t="str">
        <f>IF(ISBLANK(Data!$F2200),"",IF(Data!$F2200&gt;=8,TEXT(Data!N2200,"00"),""))</f>
        <v>bc</v>
      </c>
    </row>
    <row r="2201" ht="14.25">
      <c r="A2201" s="1">
        <f>IF(ISBLANK(Data!A2201),"",Data!A2201)</f>
        <v>202532</v>
      </c>
      <c r="B2201" s="1">
        <f>IF(ISBLANK(Data!B2201),"",Data!B2201)</f>
        <v>0</v>
      </c>
      <c r="C2201" s="1">
        <f>IF(ISBLANK(Data!C2201),"",Data!C2201)</f>
        <v>301</v>
      </c>
      <c r="D2201" s="1">
        <f>IF(ISBLANK(Data!D2201),"",Data!D2201)</f>
        <v>0</v>
      </c>
      <c r="E2201" s="1">
        <f>IF(ISBLANK(Data!E2201),"",Data!E2201)</f>
        <v>0</v>
      </c>
      <c r="F2201" s="1">
        <f>IF(ISBLANK(Data!F2201),"",Data!F2201)</f>
        <v>3</v>
      </c>
      <c r="G2201" s="1" t="str">
        <f>IF(ISBLANK(Data!$F2201),"",IF(Data!$F2201&gt;=1,TEXT(Data!G2201,"00"),""))</f>
        <v>b5</v>
      </c>
      <c r="H2201" s="1" t="str">
        <f>IF(ISBLANK(Data!$F2201),"",IF(Data!$F2201&gt;=2,TEXT(Data!H2201,"00"),""))</f>
        <v>c</v>
      </c>
      <c r="I2201" s="1" t="str">
        <f>IF(ISBLANK(Data!$F2201),"",IF(Data!$F2201&gt;=3,TEXT(Data!I2201,"00"),""))</f>
        <v>00</v>
      </c>
      <c r="J2201" s="1" t="str">
        <f>IF(ISBLANK(Data!$F2201),"",IF(Data!$F2201&gt;=4,TEXT(Data!J2201,"00"),""))</f>
        <v/>
      </c>
      <c r="K2201" s="1" t="str">
        <f>IF(ISBLANK(Data!$F2201),"",IF(Data!$F2201&gt;=5,TEXT(Data!K2201,"00"),""))</f>
        <v/>
      </c>
      <c r="L2201" s="1" t="str">
        <f>IF(ISBLANK(Data!$F2201),"",IF(Data!$F2201&gt;=6,TEXT(Data!L2201,"00"),""))</f>
        <v/>
      </c>
      <c r="M2201" s="1" t="str">
        <f>IF(ISBLANK(Data!$F2201),"",IF(Data!$F2201&gt;=7,TEXT(Data!M2201,"00"),""))</f>
        <v/>
      </c>
      <c r="N2201" s="1" t="str">
        <f>IF(ISBLANK(Data!$F2201),"",IF(Data!$F2201&gt;=8,TEXT(Data!N2201,"00"),""))</f>
        <v/>
      </c>
    </row>
    <row r="2202" ht="14.25">
      <c r="A2202" s="1">
        <f>IF(ISBLANK(Data!A2202),"",Data!A2202)</f>
        <v>202546</v>
      </c>
      <c r="B2202" s="1">
        <f>IF(ISBLANK(Data!B2202),"",Data!B2202)</f>
        <v>1</v>
      </c>
      <c r="C2202" s="1">
        <f>IF(ISBLANK(Data!C2202),"",Data!C2202)</f>
        <v>201</v>
      </c>
      <c r="D2202" s="1">
        <f>IF(ISBLANK(Data!D2202),"",Data!D2202)</f>
        <v>0</v>
      </c>
      <c r="E2202" s="1">
        <f>IF(ISBLANK(Data!E2202),"",Data!E2202)</f>
        <v>0</v>
      </c>
      <c r="F2202" s="1">
        <f>IF(ISBLANK(Data!F2202),"",Data!F2202)</f>
        <v>6</v>
      </c>
      <c r="G2202" s="1" t="str">
        <f>IF(ISBLANK(Data!$F2202),"",IF(Data!$F2202&gt;=1,TEXT(Data!G2202,"00"),""))</f>
        <v>18</v>
      </c>
      <c r="H2202" s="1" t="str">
        <f>IF(ISBLANK(Data!$F2202),"",IF(Data!$F2202&gt;=2,TEXT(Data!H2202,"00"),""))</f>
        <v>06</v>
      </c>
      <c r="I2202" s="1" t="str">
        <f>IF(ISBLANK(Data!$F2202),"",IF(Data!$F2202&gt;=3,TEXT(Data!I2202,"00"),""))</f>
        <v>00</v>
      </c>
      <c r="J2202" s="1" t="str">
        <f>IF(ISBLANK(Data!$F2202),"",IF(Data!$F2202&gt;=4,TEXT(Data!J2202,"00"),""))</f>
        <v>00</v>
      </c>
      <c r="K2202" s="1" t="str">
        <f>IF(ISBLANK(Data!$F2202),"",IF(Data!$F2202&gt;=5,TEXT(Data!K2202,"00"),""))</f>
        <v>62</v>
      </c>
      <c r="L2202" s="1" t="str">
        <f>IF(ISBLANK(Data!$F2202),"",IF(Data!$F2202&gt;=6,TEXT(Data!L2202,"00"),""))</f>
        <v>00</v>
      </c>
      <c r="M2202" s="1" t="str">
        <f>IF(ISBLANK(Data!$F2202),"",IF(Data!$F2202&gt;=7,TEXT(Data!M2202,"00"),""))</f>
        <v/>
      </c>
      <c r="N2202" s="1" t="str">
        <f>IF(ISBLANK(Data!$F2202),"",IF(Data!$F2202&gt;=8,TEXT(Data!N2202,"00"),""))</f>
        <v/>
      </c>
    </row>
    <row r="2203" ht="14.25">
      <c r="A2203" s="1">
        <f>IF(ISBLANK(Data!A2203),"",Data!A2203)</f>
        <v>202554</v>
      </c>
      <c r="B2203" s="1">
        <f>IF(ISBLANK(Data!B2203),"",Data!B2203)</f>
        <v>1</v>
      </c>
      <c r="C2203" s="1">
        <f>IF(ISBLANK(Data!C2203),"",Data!C2203)</f>
        <v>401</v>
      </c>
      <c r="D2203" s="1">
        <f>IF(ISBLANK(Data!D2203),"",Data!D2203)</f>
        <v>0</v>
      </c>
      <c r="E2203" s="1">
        <f>IF(ISBLANK(Data!E2203),"",Data!E2203)</f>
        <v>0</v>
      </c>
      <c r="F2203" s="1">
        <f>IF(ISBLANK(Data!F2203),"",Data!F2203)</f>
        <v>8</v>
      </c>
      <c r="G2203" s="1" t="str">
        <f>IF(ISBLANK(Data!$F2203),"",IF(Data!$F2203&gt;=1,TEXT(Data!G2203,"00"),""))</f>
        <v>8d</v>
      </c>
      <c r="H2203" s="1" t="str">
        <f>IF(ISBLANK(Data!$F2203),"",IF(Data!$F2203&gt;=2,TEXT(Data!H2203,"00"),""))</f>
        <v>a0</v>
      </c>
      <c r="I2203" s="1" t="str">
        <f>IF(ISBLANK(Data!$F2203),"",IF(Data!$F2203&gt;=3,TEXT(Data!I2203,"00"),""))</f>
        <v>00</v>
      </c>
      <c r="J2203" s="1" t="str">
        <f>IF(ISBLANK(Data!$F2203),"",IF(Data!$F2203&gt;=4,TEXT(Data!J2203,"00"),""))</f>
        <v>00</v>
      </c>
      <c r="K2203" s="1" t="str">
        <f>IF(ISBLANK(Data!$F2203),"",IF(Data!$F2203&gt;=5,TEXT(Data!K2203,"00"),""))</f>
        <v>55</v>
      </c>
      <c r="L2203" s="1" t="str">
        <f>IF(ISBLANK(Data!$F2203),"",IF(Data!$F2203&gt;=6,TEXT(Data!L2203,"00"),""))</f>
        <v>00</v>
      </c>
      <c r="M2203" s="1" t="str">
        <f>IF(ISBLANK(Data!$F2203),"",IF(Data!$F2203&gt;=7,TEXT(Data!M2203,"00"),""))</f>
        <v>00</v>
      </c>
      <c r="N2203" s="1" t="str">
        <f>IF(ISBLANK(Data!$F2203),"",IF(Data!$F2203&gt;=8,TEXT(Data!N2203,"00"),""))</f>
        <v>00</v>
      </c>
    </row>
    <row r="2204" ht="14.25">
      <c r="A2204" s="1">
        <f>IF(ISBLANK(Data!A2204),"",Data!A2204)</f>
        <v>202558</v>
      </c>
      <c r="B2204" s="1">
        <f>IF(ISBLANK(Data!B2204),"",Data!B2204)</f>
        <v>1</v>
      </c>
      <c r="C2204" s="1">
        <f>IF(ISBLANK(Data!C2204),"",Data!C2204)</f>
        <v>203</v>
      </c>
      <c r="D2204" s="1">
        <f>IF(ISBLANK(Data!D2204),"",Data!D2204)</f>
        <v>0</v>
      </c>
      <c r="E2204" s="1">
        <f>IF(ISBLANK(Data!E2204),"",Data!E2204)</f>
        <v>0</v>
      </c>
      <c r="F2204" s="1">
        <f>IF(ISBLANK(Data!F2204),"",Data!F2204)</f>
        <v>8</v>
      </c>
      <c r="G2204" s="1" t="str">
        <f>IF(ISBLANK(Data!$F2204),"",IF(Data!$F2204&gt;=1,TEXT(Data!G2204,"00"),""))</f>
        <v>00</v>
      </c>
      <c r="H2204" s="1" t="str">
        <f>IF(ISBLANK(Data!$F2204),"",IF(Data!$F2204&gt;=2,TEXT(Data!H2204,"00"),""))</f>
        <v>00</v>
      </c>
      <c r="I2204" s="1" t="str">
        <f>IF(ISBLANK(Data!$F2204),"",IF(Data!$F2204&gt;=3,TEXT(Data!I2204,"00"),""))</f>
        <v>00</v>
      </c>
      <c r="J2204" s="1" t="str">
        <f>IF(ISBLANK(Data!$F2204),"",IF(Data!$F2204&gt;=4,TEXT(Data!J2204,"00"),""))</f>
        <v>00</v>
      </c>
      <c r="K2204" s="1" t="str">
        <f>IF(ISBLANK(Data!$F2204),"",IF(Data!$F2204&gt;=5,TEXT(Data!K2204,"00"),""))</f>
        <v>00</v>
      </c>
      <c r="L2204" s="1" t="str">
        <f>IF(ISBLANK(Data!$F2204),"",IF(Data!$F2204&gt;=6,TEXT(Data!L2204,"00"),""))</f>
        <v>00</v>
      </c>
      <c r="M2204" s="1" t="str">
        <f>IF(ISBLANK(Data!$F2204),"",IF(Data!$F2204&gt;=7,TEXT(Data!M2204,"00"),""))</f>
        <v>00</v>
      </c>
      <c r="N2204" s="1" t="str">
        <f>IF(ISBLANK(Data!$F2204),"",IF(Data!$F2204&gt;=8,TEXT(Data!N2204,"00"),""))</f>
        <v>00</v>
      </c>
    </row>
    <row r="2205" ht="14.25">
      <c r="A2205" s="1">
        <f>IF(ISBLANK(Data!A2205),"",Data!A2205)</f>
        <v>202574</v>
      </c>
      <c r="B2205" s="1">
        <f>IF(ISBLANK(Data!B2205),"",Data!B2205)</f>
        <v>1</v>
      </c>
      <c r="C2205" s="1">
        <f>IF(ISBLANK(Data!C2205),"",Data!C2205)</f>
        <v>400</v>
      </c>
      <c r="D2205" s="1">
        <f>IF(ISBLANK(Data!D2205),"",Data!D2205)</f>
        <v>0</v>
      </c>
      <c r="E2205" s="1">
        <f>IF(ISBLANK(Data!E2205),"",Data!E2205)</f>
        <v>0</v>
      </c>
      <c r="F2205" s="1">
        <f>IF(ISBLANK(Data!F2205),"",Data!F2205)</f>
        <v>8</v>
      </c>
      <c r="G2205" s="1" t="str">
        <f>IF(ISBLANK(Data!$F2205),"",IF(Data!$F2205&gt;=1,TEXT(Data!G2205,"00"),""))</f>
        <v>01</v>
      </c>
      <c r="H2205" s="1" t="str">
        <f>IF(ISBLANK(Data!$F2205),"",IF(Data!$F2205&gt;=2,TEXT(Data!H2205,"00"),""))</f>
        <v>00</v>
      </c>
      <c r="I2205" s="1" t="str">
        <f>IF(ISBLANK(Data!$F2205),"",IF(Data!$F2205&gt;=3,TEXT(Data!I2205,"00"),""))</f>
        <v>4c</v>
      </c>
      <c r="J2205" s="1" t="str">
        <f>IF(ISBLANK(Data!$F2205),"",IF(Data!$F2205&gt;=4,TEXT(Data!J2205,"00"),""))</f>
        <v>00</v>
      </c>
      <c r="K2205" s="1" t="str">
        <f>IF(ISBLANK(Data!$F2205),"",IF(Data!$F2205&gt;=5,TEXT(Data!K2205,"00"),""))</f>
        <v>00</v>
      </c>
      <c r="L2205" s="1" t="str">
        <f>IF(ISBLANK(Data!$F2205),"",IF(Data!$F2205&gt;=6,TEXT(Data!L2205,"00"),""))</f>
        <v>00</v>
      </c>
      <c r="M2205" s="1" t="str">
        <f>IF(ISBLANK(Data!$F2205),"",IF(Data!$F2205&gt;=7,TEXT(Data!M2205,"00"),""))</f>
        <v>00</v>
      </c>
      <c r="N2205" s="1" t="str">
        <f>IF(ISBLANK(Data!$F2205),"",IF(Data!$F2205&gt;=8,TEXT(Data!N2205,"00"),""))</f>
        <v>00</v>
      </c>
    </row>
    <row r="2206" ht="14.25">
      <c r="A2206" s="1">
        <f>IF(ISBLANK(Data!A2206),"",Data!A2206)</f>
        <v>202581</v>
      </c>
      <c r="B2206" s="1">
        <f>IF(ISBLANK(Data!B2206),"",Data!B2206)</f>
        <v>0</v>
      </c>
      <c r="C2206" s="1">
        <f>IF(ISBLANK(Data!C2206),"",Data!C2206)</f>
        <v>300</v>
      </c>
      <c r="D2206" s="1">
        <f>IF(ISBLANK(Data!D2206),"",Data!D2206)</f>
        <v>0</v>
      </c>
      <c r="E2206" s="1">
        <f>IF(ISBLANK(Data!E2206),"",Data!E2206)</f>
        <v>0</v>
      </c>
      <c r="F2206" s="1">
        <f>IF(ISBLANK(Data!F2206),"",Data!F2206)</f>
        <v>8</v>
      </c>
      <c r="G2206" s="1" t="str">
        <f>IF(ISBLANK(Data!$F2206),"",IF(Data!$F2206&gt;=1,TEXT(Data!G2206,"00"),""))</f>
        <v>03</v>
      </c>
      <c r="H2206" s="1" t="str">
        <f>IF(ISBLANK(Data!$F2206),"",IF(Data!$F2206&gt;=2,TEXT(Data!H2206,"00"),""))</f>
        <v>5a</v>
      </c>
      <c r="I2206" s="1" t="str">
        <f>IF(ISBLANK(Data!$F2206),"",IF(Data!$F2206&gt;=3,TEXT(Data!I2206,"00"),""))</f>
        <v>64</v>
      </c>
      <c r="J2206" s="1" t="str">
        <f>IF(ISBLANK(Data!$F2206),"",IF(Data!$F2206&gt;=4,TEXT(Data!J2206,"00"),""))</f>
        <v>5a</v>
      </c>
      <c r="K2206" s="1" t="str">
        <f>IF(ISBLANK(Data!$F2206),"",IF(Data!$F2206&gt;=5,TEXT(Data!K2206,"00"),""))</f>
        <v>64</v>
      </c>
      <c r="L2206" s="1" t="str">
        <f>IF(ISBLANK(Data!$F2206),"",IF(Data!$F2206&gt;=6,TEXT(Data!L2206,"00"),""))</f>
        <v>00</v>
      </c>
      <c r="M2206" s="1" t="str">
        <f>IF(ISBLANK(Data!$F2206),"",IF(Data!$F2206&gt;=7,TEXT(Data!M2206,"00"),""))</f>
        <v>64</v>
      </c>
      <c r="N2206" s="1" t="str">
        <f>IF(ISBLANK(Data!$F2206),"",IF(Data!$F2206&gt;=8,TEXT(Data!N2206,"00"),""))</f>
        <v>ad</v>
      </c>
    </row>
    <row r="2207" ht="14.25">
      <c r="A2207" s="1">
        <f>IF(ISBLANK(Data!A2207),"",Data!A2207)</f>
        <v>202582</v>
      </c>
      <c r="B2207" s="1">
        <f>IF(ISBLANK(Data!B2207),"",Data!B2207)</f>
        <v>0</v>
      </c>
      <c r="C2207" s="1">
        <f>IF(ISBLANK(Data!C2207),"",Data!C2207)</f>
        <v>301</v>
      </c>
      <c r="D2207" s="1">
        <f>IF(ISBLANK(Data!D2207),"",Data!D2207)</f>
        <v>0</v>
      </c>
      <c r="E2207" s="1">
        <f>IF(ISBLANK(Data!E2207),"",Data!E2207)</f>
        <v>0</v>
      </c>
      <c r="F2207" s="1">
        <f>IF(ISBLANK(Data!F2207),"",Data!F2207)</f>
        <v>3</v>
      </c>
      <c r="G2207" s="1" t="str">
        <f>IF(ISBLANK(Data!$F2207),"",IF(Data!$F2207&gt;=1,TEXT(Data!G2207,"00"),""))</f>
        <v>4e</v>
      </c>
      <c r="H2207" s="1" t="str">
        <f>IF(ISBLANK(Data!$F2207),"",IF(Data!$F2207&gt;=2,TEXT(Data!H2207,"00"),""))</f>
        <v>d</v>
      </c>
      <c r="I2207" s="1" t="str">
        <f>IF(ISBLANK(Data!$F2207),"",IF(Data!$F2207&gt;=3,TEXT(Data!I2207,"00"),""))</f>
        <v>00</v>
      </c>
      <c r="J2207" s="1" t="str">
        <f>IF(ISBLANK(Data!$F2207),"",IF(Data!$F2207&gt;=4,TEXT(Data!J2207,"00"),""))</f>
        <v/>
      </c>
      <c r="K2207" s="1" t="str">
        <f>IF(ISBLANK(Data!$F2207),"",IF(Data!$F2207&gt;=5,TEXT(Data!K2207,"00"),""))</f>
        <v/>
      </c>
      <c r="L2207" s="1" t="str">
        <f>IF(ISBLANK(Data!$F2207),"",IF(Data!$F2207&gt;=6,TEXT(Data!L2207,"00"),""))</f>
        <v/>
      </c>
      <c r="M2207" s="1" t="str">
        <f>IF(ISBLANK(Data!$F2207),"",IF(Data!$F2207&gt;=7,TEXT(Data!M2207,"00"),""))</f>
        <v/>
      </c>
      <c r="N2207" s="1" t="str">
        <f>IF(ISBLANK(Data!$F2207),"",IF(Data!$F2207&gt;=8,TEXT(Data!N2207,"00"),""))</f>
        <v/>
      </c>
    </row>
    <row r="2208" ht="14.25">
      <c r="A2208" s="1">
        <f>IF(ISBLANK(Data!A2208),"",Data!A2208)</f>
        <v>202632</v>
      </c>
      <c r="B2208" s="1">
        <f>IF(ISBLANK(Data!B2208),"",Data!B2208)</f>
        <v>0</v>
      </c>
      <c r="C2208" s="1">
        <f>IF(ISBLANK(Data!C2208),"",Data!C2208)</f>
        <v>300</v>
      </c>
      <c r="D2208" s="1">
        <f>IF(ISBLANK(Data!D2208),"",Data!D2208)</f>
        <v>0</v>
      </c>
      <c r="E2208" s="1">
        <f>IF(ISBLANK(Data!E2208),"",Data!E2208)</f>
        <v>0</v>
      </c>
      <c r="F2208" s="1">
        <f>IF(ISBLANK(Data!F2208),"",Data!F2208)</f>
        <v>8</v>
      </c>
      <c r="G2208" s="1" t="str">
        <f>IF(ISBLANK(Data!$F2208),"",IF(Data!$F2208&gt;=1,TEXT(Data!G2208,"00"),""))</f>
        <v>03</v>
      </c>
      <c r="H2208" s="1" t="str">
        <f>IF(ISBLANK(Data!$F2208),"",IF(Data!$F2208&gt;=2,TEXT(Data!H2208,"00"),""))</f>
        <v>5a</v>
      </c>
      <c r="I2208" s="1" t="str">
        <f>IF(ISBLANK(Data!$F2208),"",IF(Data!$F2208&gt;=3,TEXT(Data!I2208,"00"),""))</f>
        <v>64</v>
      </c>
      <c r="J2208" s="1" t="str">
        <f>IF(ISBLANK(Data!$F2208),"",IF(Data!$F2208&gt;=4,TEXT(Data!J2208,"00"),""))</f>
        <v>5a</v>
      </c>
      <c r="K2208" s="1" t="str">
        <f>IF(ISBLANK(Data!$F2208),"",IF(Data!$F2208&gt;=5,TEXT(Data!K2208,"00"),""))</f>
        <v>64</v>
      </c>
      <c r="L2208" s="1" t="str">
        <f>IF(ISBLANK(Data!$F2208),"",IF(Data!$F2208&gt;=6,TEXT(Data!L2208,"00"),""))</f>
        <v>00</v>
      </c>
      <c r="M2208" s="1" t="str">
        <f>IF(ISBLANK(Data!$F2208),"",IF(Data!$F2208&gt;=7,TEXT(Data!M2208,"00"),""))</f>
        <v>64</v>
      </c>
      <c r="N2208" s="1" t="str">
        <f>IF(ISBLANK(Data!$F2208),"",IF(Data!$F2208&gt;=8,TEXT(Data!N2208,"00"),""))</f>
        <v>be</v>
      </c>
    </row>
    <row r="2209" ht="14.25">
      <c r="A2209" s="1">
        <f>IF(ISBLANK(Data!A2209),"",Data!A2209)</f>
        <v>202632</v>
      </c>
      <c r="B2209" s="1">
        <f>IF(ISBLANK(Data!B2209),"",Data!B2209)</f>
        <v>0</v>
      </c>
      <c r="C2209" s="1">
        <f>IF(ISBLANK(Data!C2209),"",Data!C2209)</f>
        <v>301</v>
      </c>
      <c r="D2209" s="1">
        <f>IF(ISBLANK(Data!D2209),"",Data!D2209)</f>
        <v>0</v>
      </c>
      <c r="E2209" s="1">
        <f>IF(ISBLANK(Data!E2209),"",Data!E2209)</f>
        <v>0</v>
      </c>
      <c r="F2209" s="1">
        <f>IF(ISBLANK(Data!F2209),"",Data!F2209)</f>
        <v>3</v>
      </c>
      <c r="G2209" s="1" t="str">
        <f>IF(ISBLANK(Data!$F2209),"",IF(Data!$F2209&gt;=1,TEXT(Data!G2209,"00"),""))</f>
        <v>1d</v>
      </c>
      <c r="H2209" s="1" t="str">
        <f>IF(ISBLANK(Data!$F2209),"",IF(Data!$F2209&gt;=2,TEXT(Data!H2209,"00"),""))</f>
        <v>e</v>
      </c>
      <c r="I2209" s="1" t="str">
        <f>IF(ISBLANK(Data!$F2209),"",IF(Data!$F2209&gt;=3,TEXT(Data!I2209,"00"),""))</f>
        <v>00</v>
      </c>
      <c r="J2209" s="1" t="str">
        <f>IF(ISBLANK(Data!$F2209),"",IF(Data!$F2209&gt;=4,TEXT(Data!J2209,"00"),""))</f>
        <v/>
      </c>
      <c r="K2209" s="1" t="str">
        <f>IF(ISBLANK(Data!$F2209),"",IF(Data!$F2209&gt;=5,TEXT(Data!K2209,"00"),""))</f>
        <v/>
      </c>
      <c r="L2209" s="1" t="str">
        <f>IF(ISBLANK(Data!$F2209),"",IF(Data!$F2209&gt;=6,TEXT(Data!L2209,"00"),""))</f>
        <v/>
      </c>
      <c r="M2209" s="1" t="str">
        <f>IF(ISBLANK(Data!$F2209),"",IF(Data!$F2209&gt;=7,TEXT(Data!M2209,"00"),""))</f>
        <v/>
      </c>
      <c r="N2209" s="1" t="str">
        <f>IF(ISBLANK(Data!$F2209),"",IF(Data!$F2209&gt;=8,TEXT(Data!N2209,"00"),""))</f>
        <v/>
      </c>
    </row>
    <row r="2210" ht="14.25">
      <c r="A2210" s="1">
        <f>IF(ISBLANK(Data!A2210),"",Data!A2210)</f>
        <v>202634</v>
      </c>
      <c r="B2210" s="1">
        <f>IF(ISBLANK(Data!B2210),"",Data!B2210)</f>
        <v>1</v>
      </c>
      <c r="C2210" s="1">
        <f>IF(ISBLANK(Data!C2210),"",Data!C2210)</f>
        <v>402</v>
      </c>
      <c r="D2210" s="1">
        <f>IF(ISBLANK(Data!D2210),"",Data!D2210)</f>
        <v>0</v>
      </c>
      <c r="E2210" s="1">
        <f>IF(ISBLANK(Data!E2210),"",Data!E2210)</f>
        <v>0</v>
      </c>
      <c r="F2210" s="1">
        <f>IF(ISBLANK(Data!F2210),"",Data!F2210)</f>
        <v>8</v>
      </c>
      <c r="G2210" s="1" t="str">
        <f>IF(ISBLANK(Data!$F2210),"",IF(Data!$F2210&gt;=1,TEXT(Data!G2210,"00"),""))</f>
        <v>64</v>
      </c>
      <c r="H2210" s="1" t="str">
        <f>IF(ISBLANK(Data!$F2210),"",IF(Data!$F2210&gt;=2,TEXT(Data!H2210,"00"),""))</f>
        <v>00</v>
      </c>
      <c r="I2210" s="1" t="str">
        <f>IF(ISBLANK(Data!$F2210),"",IF(Data!$F2210&gt;=3,TEXT(Data!I2210,"00"),""))</f>
        <v>00</v>
      </c>
      <c r="J2210" s="1" t="str">
        <f>IF(ISBLANK(Data!$F2210),"",IF(Data!$F2210&gt;=4,TEXT(Data!J2210,"00"),""))</f>
        <v>00</v>
      </c>
      <c r="K2210" s="1" t="str">
        <f>IF(ISBLANK(Data!$F2210),"",IF(Data!$F2210&gt;=5,TEXT(Data!K2210,"00"),""))</f>
        <v>20</v>
      </c>
      <c r="L2210" s="1" t="str">
        <f>IF(ISBLANK(Data!$F2210),"",IF(Data!$F2210&gt;=6,TEXT(Data!L2210,"00"),""))</f>
        <v>e2</v>
      </c>
      <c r="M2210" s="1" t="str">
        <f>IF(ISBLANK(Data!$F2210),"",IF(Data!$F2210&gt;=7,TEXT(Data!M2210,"00"),""))</f>
        <v>09</v>
      </c>
      <c r="N2210" s="1" t="str">
        <f>IF(ISBLANK(Data!$F2210),"",IF(Data!$F2210&gt;=8,TEXT(Data!N2210,"00"),""))</f>
        <v>00</v>
      </c>
    </row>
    <row r="2211" ht="14.25">
      <c r="A2211" s="1">
        <f>IF(ISBLANK(Data!A2211),"",Data!A2211)</f>
        <v>202646</v>
      </c>
      <c r="B2211" s="1">
        <f>IF(ISBLANK(Data!B2211),"",Data!B2211)</f>
        <v>1</v>
      </c>
      <c r="C2211" s="1">
        <f>IF(ISBLANK(Data!C2211),"",Data!C2211)</f>
        <v>201</v>
      </c>
      <c r="D2211" s="1">
        <f>IF(ISBLANK(Data!D2211),"",Data!D2211)</f>
        <v>0</v>
      </c>
      <c r="E2211" s="1">
        <f>IF(ISBLANK(Data!E2211),"",Data!E2211)</f>
        <v>0</v>
      </c>
      <c r="F2211" s="1">
        <f>IF(ISBLANK(Data!F2211),"",Data!F2211)</f>
        <v>6</v>
      </c>
      <c r="G2211" s="1" t="str">
        <f>IF(ISBLANK(Data!$F2211),"",IF(Data!$F2211&gt;=1,TEXT(Data!G2211,"00"),""))</f>
        <v>18</v>
      </c>
      <c r="H2211" s="1" t="str">
        <f>IF(ISBLANK(Data!$F2211),"",IF(Data!$F2211&gt;=2,TEXT(Data!H2211,"00"),""))</f>
        <v>06</v>
      </c>
      <c r="I2211" s="1" t="str">
        <f>IF(ISBLANK(Data!$F2211),"",IF(Data!$F2211&gt;=3,TEXT(Data!I2211,"00"),""))</f>
        <v>00</v>
      </c>
      <c r="J2211" s="1" t="str">
        <f>IF(ISBLANK(Data!$F2211),"",IF(Data!$F2211&gt;=4,TEXT(Data!J2211,"00"),""))</f>
        <v>00</v>
      </c>
      <c r="K2211" s="1" t="str">
        <f>IF(ISBLANK(Data!$F2211),"",IF(Data!$F2211&gt;=5,TEXT(Data!K2211,"00"),""))</f>
        <v>62</v>
      </c>
      <c r="L2211" s="1" t="str">
        <f>IF(ISBLANK(Data!$F2211),"",IF(Data!$F2211&gt;=6,TEXT(Data!L2211,"00"),""))</f>
        <v>00</v>
      </c>
      <c r="M2211" s="1" t="str">
        <f>IF(ISBLANK(Data!$F2211),"",IF(Data!$F2211&gt;=7,TEXT(Data!M2211,"00"),""))</f>
        <v/>
      </c>
      <c r="N2211" s="1" t="str">
        <f>IF(ISBLANK(Data!$F2211),"",IF(Data!$F2211&gt;=8,TEXT(Data!N2211,"00"),""))</f>
        <v/>
      </c>
    </row>
    <row r="2212" ht="14.25">
      <c r="A2212" s="1">
        <f>IF(ISBLANK(Data!A2212),"",Data!A2212)</f>
        <v>202654</v>
      </c>
      <c r="B2212" s="1">
        <f>IF(ISBLANK(Data!B2212),"",Data!B2212)</f>
        <v>1</v>
      </c>
      <c r="C2212" s="1">
        <f>IF(ISBLANK(Data!C2212),"",Data!C2212)</f>
        <v>401</v>
      </c>
      <c r="D2212" s="1">
        <f>IF(ISBLANK(Data!D2212),"",Data!D2212)</f>
        <v>0</v>
      </c>
      <c r="E2212" s="1">
        <f>IF(ISBLANK(Data!E2212),"",Data!E2212)</f>
        <v>0</v>
      </c>
      <c r="F2212" s="1">
        <f>IF(ISBLANK(Data!F2212),"",Data!F2212)</f>
        <v>8</v>
      </c>
      <c r="G2212" s="1" t="str">
        <f>IF(ISBLANK(Data!$F2212),"",IF(Data!$F2212&gt;=1,TEXT(Data!G2212,"00"),""))</f>
        <v>8d</v>
      </c>
      <c r="H2212" s="1" t="str">
        <f>IF(ISBLANK(Data!$F2212),"",IF(Data!$F2212&gt;=2,TEXT(Data!H2212,"00"),""))</f>
        <v>a0</v>
      </c>
      <c r="I2212" s="1" t="str">
        <f>IF(ISBLANK(Data!$F2212),"",IF(Data!$F2212&gt;=3,TEXT(Data!I2212,"00"),""))</f>
        <v>00</v>
      </c>
      <c r="J2212" s="1" t="str">
        <f>IF(ISBLANK(Data!$F2212),"",IF(Data!$F2212&gt;=4,TEXT(Data!J2212,"00"),""))</f>
        <v>00</v>
      </c>
      <c r="K2212" s="1" t="str">
        <f>IF(ISBLANK(Data!$F2212),"",IF(Data!$F2212&gt;=5,TEXT(Data!K2212,"00"),""))</f>
        <v>55</v>
      </c>
      <c r="L2212" s="1" t="str">
        <f>IF(ISBLANK(Data!$F2212),"",IF(Data!$F2212&gt;=6,TEXT(Data!L2212,"00"),""))</f>
        <v>00</v>
      </c>
      <c r="M2212" s="1" t="str">
        <f>IF(ISBLANK(Data!$F2212),"",IF(Data!$F2212&gt;=7,TEXT(Data!M2212,"00"),""))</f>
        <v>00</v>
      </c>
      <c r="N2212" s="1" t="str">
        <f>IF(ISBLANK(Data!$F2212),"",IF(Data!$F2212&gt;=8,TEXT(Data!N2212,"00"),""))</f>
        <v>00</v>
      </c>
    </row>
    <row r="2213" ht="14.25">
      <c r="A2213" s="1">
        <f>IF(ISBLANK(Data!A2213),"",Data!A2213)</f>
        <v>202658</v>
      </c>
      <c r="B2213" s="1">
        <f>IF(ISBLANK(Data!B2213),"",Data!B2213)</f>
        <v>1</v>
      </c>
      <c r="C2213" s="1">
        <f>IF(ISBLANK(Data!C2213),"",Data!C2213)</f>
        <v>203</v>
      </c>
      <c r="D2213" s="1">
        <f>IF(ISBLANK(Data!D2213),"",Data!D2213)</f>
        <v>0</v>
      </c>
      <c r="E2213" s="1">
        <f>IF(ISBLANK(Data!E2213),"",Data!E2213)</f>
        <v>0</v>
      </c>
      <c r="F2213" s="1">
        <f>IF(ISBLANK(Data!F2213),"",Data!F2213)</f>
        <v>8</v>
      </c>
      <c r="G2213" s="1" t="str">
        <f>IF(ISBLANK(Data!$F2213),"",IF(Data!$F2213&gt;=1,TEXT(Data!G2213,"00"),""))</f>
        <v>00</v>
      </c>
      <c r="H2213" s="1" t="str">
        <f>IF(ISBLANK(Data!$F2213),"",IF(Data!$F2213&gt;=2,TEXT(Data!H2213,"00"),""))</f>
        <v>00</v>
      </c>
      <c r="I2213" s="1" t="str">
        <f>IF(ISBLANK(Data!$F2213),"",IF(Data!$F2213&gt;=3,TEXT(Data!I2213,"00"),""))</f>
        <v>00</v>
      </c>
      <c r="J2213" s="1" t="str">
        <f>IF(ISBLANK(Data!$F2213),"",IF(Data!$F2213&gt;=4,TEXT(Data!J2213,"00"),""))</f>
        <v>00</v>
      </c>
      <c r="K2213" s="1" t="str">
        <f>IF(ISBLANK(Data!$F2213),"",IF(Data!$F2213&gt;=5,TEXT(Data!K2213,"00"),""))</f>
        <v>00</v>
      </c>
      <c r="L2213" s="1" t="str">
        <f>IF(ISBLANK(Data!$F2213),"",IF(Data!$F2213&gt;=6,TEXT(Data!L2213,"00"),""))</f>
        <v>00</v>
      </c>
      <c r="M2213" s="1" t="str">
        <f>IF(ISBLANK(Data!$F2213),"",IF(Data!$F2213&gt;=7,TEXT(Data!M2213,"00"),""))</f>
        <v>00</v>
      </c>
      <c r="N2213" s="1" t="str">
        <f>IF(ISBLANK(Data!$F2213),"",IF(Data!$F2213&gt;=8,TEXT(Data!N2213,"00"),""))</f>
        <v>00</v>
      </c>
    </row>
    <row r="2214" ht="14.25">
      <c r="A2214" s="1">
        <f>IF(ISBLANK(Data!A2214),"",Data!A2214)</f>
        <v>202674</v>
      </c>
      <c r="B2214" s="1">
        <f>IF(ISBLANK(Data!B2214),"",Data!B2214)</f>
        <v>1</v>
      </c>
      <c r="C2214" s="1">
        <f>IF(ISBLANK(Data!C2214),"",Data!C2214)</f>
        <v>400</v>
      </c>
      <c r="D2214" s="1">
        <f>IF(ISBLANK(Data!D2214),"",Data!D2214)</f>
        <v>0</v>
      </c>
      <c r="E2214" s="1">
        <f>IF(ISBLANK(Data!E2214),"",Data!E2214)</f>
        <v>0</v>
      </c>
      <c r="F2214" s="1">
        <f>IF(ISBLANK(Data!F2214),"",Data!F2214)</f>
        <v>8</v>
      </c>
      <c r="G2214" s="1" t="str">
        <f>IF(ISBLANK(Data!$F2214),"",IF(Data!$F2214&gt;=1,TEXT(Data!G2214,"00"),""))</f>
        <v>01</v>
      </c>
      <c r="H2214" s="1" t="str">
        <f>IF(ISBLANK(Data!$F2214),"",IF(Data!$F2214&gt;=2,TEXT(Data!H2214,"00"),""))</f>
        <v>00</v>
      </c>
      <c r="I2214" s="1" t="str">
        <f>IF(ISBLANK(Data!$F2214),"",IF(Data!$F2214&gt;=3,TEXT(Data!I2214,"00"),""))</f>
        <v>4c</v>
      </c>
      <c r="J2214" s="1" t="str">
        <f>IF(ISBLANK(Data!$F2214),"",IF(Data!$F2214&gt;=4,TEXT(Data!J2214,"00"),""))</f>
        <v>00</v>
      </c>
      <c r="K2214" s="1" t="str">
        <f>IF(ISBLANK(Data!$F2214),"",IF(Data!$F2214&gt;=5,TEXT(Data!K2214,"00"),""))</f>
        <v>00</v>
      </c>
      <c r="L2214" s="1" t="str">
        <f>IF(ISBLANK(Data!$F2214),"",IF(Data!$F2214&gt;=6,TEXT(Data!L2214,"00"),""))</f>
        <v>00</v>
      </c>
      <c r="M2214" s="1" t="str">
        <f>IF(ISBLANK(Data!$F2214),"",IF(Data!$F2214&gt;=7,TEXT(Data!M2214,"00"),""))</f>
        <v>00</v>
      </c>
      <c r="N2214" s="1" t="str">
        <f>IF(ISBLANK(Data!$F2214),"",IF(Data!$F2214&gt;=8,TEXT(Data!N2214,"00"),""))</f>
        <v>00</v>
      </c>
    </row>
    <row r="2215" ht="14.25">
      <c r="A2215" s="1">
        <f>IF(ISBLANK(Data!A2215),"",Data!A2215)</f>
        <v>202681</v>
      </c>
      <c r="B2215" s="1">
        <f>IF(ISBLANK(Data!B2215),"",Data!B2215)</f>
        <v>0</v>
      </c>
      <c r="C2215" s="1">
        <f>IF(ISBLANK(Data!C2215),"",Data!C2215)</f>
        <v>300</v>
      </c>
      <c r="D2215" s="1">
        <f>IF(ISBLANK(Data!D2215),"",Data!D2215)</f>
        <v>0</v>
      </c>
      <c r="E2215" s="1">
        <f>IF(ISBLANK(Data!E2215),"",Data!E2215)</f>
        <v>0</v>
      </c>
      <c r="F2215" s="1">
        <f>IF(ISBLANK(Data!F2215),"",Data!F2215)</f>
        <v>8</v>
      </c>
      <c r="G2215" s="1" t="str">
        <f>IF(ISBLANK(Data!$F2215),"",IF(Data!$F2215&gt;=1,TEXT(Data!G2215,"00"),""))</f>
        <v>03</v>
      </c>
      <c r="H2215" s="1" t="str">
        <f>IF(ISBLANK(Data!$F2215),"",IF(Data!$F2215&gt;=2,TEXT(Data!H2215,"00"),""))</f>
        <v>5a</v>
      </c>
      <c r="I2215" s="1" t="str">
        <f>IF(ISBLANK(Data!$F2215),"",IF(Data!$F2215&gt;=3,TEXT(Data!I2215,"00"),""))</f>
        <v>64</v>
      </c>
      <c r="J2215" s="1" t="str">
        <f>IF(ISBLANK(Data!$F2215),"",IF(Data!$F2215&gt;=4,TEXT(Data!J2215,"00"),""))</f>
        <v>5a</v>
      </c>
      <c r="K2215" s="1" t="str">
        <f>IF(ISBLANK(Data!$F2215),"",IF(Data!$F2215&gt;=5,TEXT(Data!K2215,"00"),""))</f>
        <v>64</v>
      </c>
      <c r="L2215" s="1" t="str">
        <f>IF(ISBLANK(Data!$F2215),"",IF(Data!$F2215&gt;=6,TEXT(Data!L2215,"00"),""))</f>
        <v>00</v>
      </c>
      <c r="M2215" s="1" t="str">
        <f>IF(ISBLANK(Data!$F2215),"",IF(Data!$F2215&gt;=7,TEXT(Data!M2215,"00"),""))</f>
        <v>64</v>
      </c>
      <c r="N2215" s="1" t="str">
        <f>IF(ISBLANK(Data!$F2215),"",IF(Data!$F2215&gt;=8,TEXT(Data!N2215,"00"),""))</f>
        <v>af</v>
      </c>
    </row>
    <row r="2216" ht="14.25">
      <c r="A2216" s="1">
        <f>IF(ISBLANK(Data!A2216),"",Data!A2216)</f>
        <v>202682</v>
      </c>
      <c r="B2216" s="1">
        <f>IF(ISBLANK(Data!B2216),"",Data!B2216)</f>
        <v>0</v>
      </c>
      <c r="C2216" s="1">
        <f>IF(ISBLANK(Data!C2216),"",Data!C2216)</f>
        <v>301</v>
      </c>
      <c r="D2216" s="1">
        <f>IF(ISBLANK(Data!D2216),"",Data!D2216)</f>
        <v>0</v>
      </c>
      <c r="E2216" s="1">
        <f>IF(ISBLANK(Data!E2216),"",Data!E2216)</f>
        <v>0</v>
      </c>
      <c r="F2216" s="1">
        <f>IF(ISBLANK(Data!F2216),"",Data!F2216)</f>
        <v>3</v>
      </c>
      <c r="G2216" s="1" t="str">
        <f>IF(ISBLANK(Data!$F2216),"",IF(Data!$F2216&gt;=1,TEXT(Data!G2216,"00"),""))</f>
        <v>e8</v>
      </c>
      <c r="H2216" s="1" t="str">
        <f>IF(ISBLANK(Data!$F2216),"",IF(Data!$F2216&gt;=2,TEXT(Data!H2216,"00"),""))</f>
        <v>f</v>
      </c>
      <c r="I2216" s="1" t="str">
        <f>IF(ISBLANK(Data!$F2216),"",IF(Data!$F2216&gt;=3,TEXT(Data!I2216,"00"),""))</f>
        <v>00</v>
      </c>
      <c r="J2216" s="1" t="str">
        <f>IF(ISBLANK(Data!$F2216),"",IF(Data!$F2216&gt;=4,TEXT(Data!J2216,"00"),""))</f>
        <v/>
      </c>
      <c r="K2216" s="1" t="str">
        <f>IF(ISBLANK(Data!$F2216),"",IF(Data!$F2216&gt;=5,TEXT(Data!K2216,"00"),""))</f>
        <v/>
      </c>
      <c r="L2216" s="1" t="str">
        <f>IF(ISBLANK(Data!$F2216),"",IF(Data!$F2216&gt;=6,TEXT(Data!L2216,"00"),""))</f>
        <v/>
      </c>
      <c r="M2216" s="1" t="str">
        <f>IF(ISBLANK(Data!$F2216),"",IF(Data!$F2216&gt;=7,TEXT(Data!M2216,"00"),""))</f>
        <v/>
      </c>
      <c r="N2216" s="1" t="str">
        <f>IF(ISBLANK(Data!$F2216),"",IF(Data!$F2216&gt;=8,TEXT(Data!N2216,"00"),""))</f>
        <v/>
      </c>
    </row>
    <row r="2217" ht="14.25">
      <c r="A2217" s="1">
        <f>IF(ISBLANK(Data!A2217),"",Data!A2217)</f>
        <v>202731</v>
      </c>
      <c r="B2217" s="1">
        <f>IF(ISBLANK(Data!B2217),"",Data!B2217)</f>
        <v>0</v>
      </c>
      <c r="C2217" s="1">
        <f>IF(ISBLANK(Data!C2217),"",Data!C2217)</f>
        <v>300</v>
      </c>
      <c r="D2217" s="1">
        <f>IF(ISBLANK(Data!D2217),"",Data!D2217)</f>
        <v>0</v>
      </c>
      <c r="E2217" s="1">
        <f>IF(ISBLANK(Data!E2217),"",Data!E2217)</f>
        <v>0</v>
      </c>
      <c r="F2217" s="1">
        <f>IF(ISBLANK(Data!F2217),"",Data!F2217)</f>
        <v>8</v>
      </c>
      <c r="G2217" s="1" t="str">
        <f>IF(ISBLANK(Data!$F2217),"",IF(Data!$F2217&gt;=1,TEXT(Data!G2217,"00"),""))</f>
        <v>03</v>
      </c>
      <c r="H2217" s="1" t="str">
        <f>IF(ISBLANK(Data!$F2217),"",IF(Data!$F2217&gt;=2,TEXT(Data!H2217,"00"),""))</f>
        <v>5a</v>
      </c>
      <c r="I2217" s="1" t="str">
        <f>IF(ISBLANK(Data!$F2217),"",IF(Data!$F2217&gt;=3,TEXT(Data!I2217,"00"),""))</f>
        <v>64</v>
      </c>
      <c r="J2217" s="1" t="str">
        <f>IF(ISBLANK(Data!$F2217),"",IF(Data!$F2217&gt;=4,TEXT(Data!J2217,"00"),""))</f>
        <v>5a</v>
      </c>
      <c r="K2217" s="1" t="str">
        <f>IF(ISBLANK(Data!$F2217),"",IF(Data!$F2217&gt;=5,TEXT(Data!K2217,"00"),""))</f>
        <v>64</v>
      </c>
      <c r="L2217" s="1" t="str">
        <f>IF(ISBLANK(Data!$F2217),"",IF(Data!$F2217&gt;=6,TEXT(Data!L2217,"00"),""))</f>
        <v>00</v>
      </c>
      <c r="M2217" s="1" t="str">
        <f>IF(ISBLANK(Data!$F2217),"",IF(Data!$F2217&gt;=7,TEXT(Data!M2217,"00"),""))</f>
        <v>64</v>
      </c>
      <c r="N2217" s="1" t="str">
        <f>IF(ISBLANK(Data!$F2217),"",IF(Data!$F2217&gt;=8,TEXT(Data!N2217,"00"),""))</f>
        <v>30</v>
      </c>
    </row>
    <row r="2218" ht="14.25">
      <c r="A2218" s="1">
        <f>IF(ISBLANK(Data!A2218),"",Data!A2218)</f>
        <v>202732</v>
      </c>
      <c r="B2218" s="1">
        <f>IF(ISBLANK(Data!B2218),"",Data!B2218)</f>
        <v>0</v>
      </c>
      <c r="C2218" s="1">
        <f>IF(ISBLANK(Data!C2218),"",Data!C2218)</f>
        <v>301</v>
      </c>
      <c r="D2218" s="1">
        <f>IF(ISBLANK(Data!D2218),"",Data!D2218)</f>
        <v>0</v>
      </c>
      <c r="E2218" s="1">
        <f>IF(ISBLANK(Data!E2218),"",Data!E2218)</f>
        <v>0</v>
      </c>
      <c r="F2218" s="1">
        <f>IF(ISBLANK(Data!F2218),"",Data!F2218)</f>
        <v>3</v>
      </c>
      <c r="G2218" s="1" t="str">
        <f>IF(ISBLANK(Data!$F2218),"",IF(Data!$F2218&gt;=1,TEXT(Data!G2218,"00"),""))</f>
        <v>e2</v>
      </c>
      <c r="H2218" s="1" t="str">
        <f>IF(ISBLANK(Data!$F2218),"",IF(Data!$F2218&gt;=2,TEXT(Data!H2218,"00"),""))</f>
        <v>00</v>
      </c>
      <c r="I2218" s="1" t="str">
        <f>IF(ISBLANK(Data!$F2218),"",IF(Data!$F2218&gt;=3,TEXT(Data!I2218,"00"),""))</f>
        <v>00</v>
      </c>
      <c r="J2218" s="1" t="str">
        <f>IF(ISBLANK(Data!$F2218),"",IF(Data!$F2218&gt;=4,TEXT(Data!J2218,"00"),""))</f>
        <v/>
      </c>
      <c r="K2218" s="1" t="str">
        <f>IF(ISBLANK(Data!$F2218),"",IF(Data!$F2218&gt;=5,TEXT(Data!K2218,"00"),""))</f>
        <v/>
      </c>
      <c r="L2218" s="1" t="str">
        <f>IF(ISBLANK(Data!$F2218),"",IF(Data!$F2218&gt;=6,TEXT(Data!L2218,"00"),""))</f>
        <v/>
      </c>
      <c r="M2218" s="1" t="str">
        <f>IF(ISBLANK(Data!$F2218),"",IF(Data!$F2218&gt;=7,TEXT(Data!M2218,"00"),""))</f>
        <v/>
      </c>
      <c r="N2218" s="1" t="str">
        <f>IF(ISBLANK(Data!$F2218),"",IF(Data!$F2218&gt;=8,TEXT(Data!N2218,"00"),""))</f>
        <v/>
      </c>
    </row>
    <row r="2219" ht="14.25">
      <c r="A2219" s="1">
        <f>IF(ISBLANK(Data!A2219),"",Data!A2219)</f>
        <v>202746</v>
      </c>
      <c r="B2219" s="1">
        <f>IF(ISBLANK(Data!B2219),"",Data!B2219)</f>
        <v>1</v>
      </c>
      <c r="C2219" s="1">
        <f>IF(ISBLANK(Data!C2219),"",Data!C2219)</f>
        <v>201</v>
      </c>
      <c r="D2219" s="1">
        <f>IF(ISBLANK(Data!D2219),"",Data!D2219)</f>
        <v>0</v>
      </c>
      <c r="E2219" s="1">
        <f>IF(ISBLANK(Data!E2219),"",Data!E2219)</f>
        <v>0</v>
      </c>
      <c r="F2219" s="1">
        <f>IF(ISBLANK(Data!F2219),"",Data!F2219)</f>
        <v>6</v>
      </c>
      <c r="G2219" s="1" t="str">
        <f>IF(ISBLANK(Data!$F2219),"",IF(Data!$F2219&gt;=1,TEXT(Data!G2219,"00"),""))</f>
        <v>18</v>
      </c>
      <c r="H2219" s="1" t="str">
        <f>IF(ISBLANK(Data!$F2219),"",IF(Data!$F2219&gt;=2,TEXT(Data!H2219,"00"),""))</f>
        <v>06</v>
      </c>
      <c r="I2219" s="1" t="str">
        <f>IF(ISBLANK(Data!$F2219),"",IF(Data!$F2219&gt;=3,TEXT(Data!I2219,"00"),""))</f>
        <v>00</v>
      </c>
      <c r="J2219" s="1" t="str">
        <f>IF(ISBLANK(Data!$F2219),"",IF(Data!$F2219&gt;=4,TEXT(Data!J2219,"00"),""))</f>
        <v>00</v>
      </c>
      <c r="K2219" s="1" t="str">
        <f>IF(ISBLANK(Data!$F2219),"",IF(Data!$F2219&gt;=5,TEXT(Data!K2219,"00"),""))</f>
        <v>62</v>
      </c>
      <c r="L2219" s="1" t="str">
        <f>IF(ISBLANK(Data!$F2219),"",IF(Data!$F2219&gt;=6,TEXT(Data!L2219,"00"),""))</f>
        <v>00</v>
      </c>
      <c r="M2219" s="1" t="str">
        <f>IF(ISBLANK(Data!$F2219),"",IF(Data!$F2219&gt;=7,TEXT(Data!M2219,"00"),""))</f>
        <v/>
      </c>
      <c r="N2219" s="1" t="str">
        <f>IF(ISBLANK(Data!$F2219),"",IF(Data!$F2219&gt;=8,TEXT(Data!N2219,"00"),""))</f>
        <v/>
      </c>
    </row>
    <row r="2220" ht="14.25">
      <c r="A2220" s="1">
        <f>IF(ISBLANK(Data!A2220),"",Data!A2220)</f>
        <v>202754</v>
      </c>
      <c r="B2220" s="1">
        <f>IF(ISBLANK(Data!B2220),"",Data!B2220)</f>
        <v>1</v>
      </c>
      <c r="C2220" s="1">
        <f>IF(ISBLANK(Data!C2220),"",Data!C2220)</f>
        <v>401</v>
      </c>
      <c r="D2220" s="1">
        <f>IF(ISBLANK(Data!D2220),"",Data!D2220)</f>
        <v>0</v>
      </c>
      <c r="E2220" s="1">
        <f>IF(ISBLANK(Data!E2220),"",Data!E2220)</f>
        <v>0</v>
      </c>
      <c r="F2220" s="1">
        <f>IF(ISBLANK(Data!F2220),"",Data!F2220)</f>
        <v>8</v>
      </c>
      <c r="G2220" s="1" t="str">
        <f>IF(ISBLANK(Data!$F2220),"",IF(Data!$F2220&gt;=1,TEXT(Data!G2220,"00"),""))</f>
        <v>8d</v>
      </c>
      <c r="H2220" s="1" t="str">
        <f>IF(ISBLANK(Data!$F2220),"",IF(Data!$F2220&gt;=2,TEXT(Data!H2220,"00"),""))</f>
        <v>a0</v>
      </c>
      <c r="I2220" s="1" t="str">
        <f>IF(ISBLANK(Data!$F2220),"",IF(Data!$F2220&gt;=3,TEXT(Data!I2220,"00"),""))</f>
        <v>00</v>
      </c>
      <c r="J2220" s="1" t="str">
        <f>IF(ISBLANK(Data!$F2220),"",IF(Data!$F2220&gt;=4,TEXT(Data!J2220,"00"),""))</f>
        <v>00</v>
      </c>
      <c r="K2220" s="1" t="str">
        <f>IF(ISBLANK(Data!$F2220),"",IF(Data!$F2220&gt;=5,TEXT(Data!K2220,"00"),""))</f>
        <v>56</v>
      </c>
      <c r="L2220" s="1" t="str">
        <f>IF(ISBLANK(Data!$F2220),"",IF(Data!$F2220&gt;=6,TEXT(Data!L2220,"00"),""))</f>
        <v>00</v>
      </c>
      <c r="M2220" s="1" t="str">
        <f>IF(ISBLANK(Data!$F2220),"",IF(Data!$F2220&gt;=7,TEXT(Data!M2220,"00"),""))</f>
        <v>00</v>
      </c>
      <c r="N2220" s="1" t="str">
        <f>IF(ISBLANK(Data!$F2220),"",IF(Data!$F2220&gt;=8,TEXT(Data!N2220,"00"),""))</f>
        <v>00</v>
      </c>
    </row>
    <row r="2221" ht="14.25">
      <c r="A2221" s="1">
        <f>IF(ISBLANK(Data!A2221),"",Data!A2221)</f>
        <v>202758</v>
      </c>
      <c r="B2221" s="1">
        <f>IF(ISBLANK(Data!B2221),"",Data!B2221)</f>
        <v>1</v>
      </c>
      <c r="C2221" s="1">
        <f>IF(ISBLANK(Data!C2221),"",Data!C2221)</f>
        <v>203</v>
      </c>
      <c r="D2221" s="1">
        <f>IF(ISBLANK(Data!D2221),"",Data!D2221)</f>
        <v>0</v>
      </c>
      <c r="E2221" s="1">
        <f>IF(ISBLANK(Data!E2221),"",Data!E2221)</f>
        <v>0</v>
      </c>
      <c r="F2221" s="1">
        <f>IF(ISBLANK(Data!F2221),"",Data!F2221)</f>
        <v>8</v>
      </c>
      <c r="G2221" s="1" t="str">
        <f>IF(ISBLANK(Data!$F2221),"",IF(Data!$F2221&gt;=1,TEXT(Data!G2221,"00"),""))</f>
        <v>00</v>
      </c>
      <c r="H2221" s="1" t="str">
        <f>IF(ISBLANK(Data!$F2221),"",IF(Data!$F2221&gt;=2,TEXT(Data!H2221,"00"),""))</f>
        <v>00</v>
      </c>
      <c r="I2221" s="1" t="str">
        <f>IF(ISBLANK(Data!$F2221),"",IF(Data!$F2221&gt;=3,TEXT(Data!I2221,"00"),""))</f>
        <v>00</v>
      </c>
      <c r="J2221" s="1" t="str">
        <f>IF(ISBLANK(Data!$F2221),"",IF(Data!$F2221&gt;=4,TEXT(Data!J2221,"00"),""))</f>
        <v>00</v>
      </c>
      <c r="K2221" s="1" t="str">
        <f>IF(ISBLANK(Data!$F2221),"",IF(Data!$F2221&gt;=5,TEXT(Data!K2221,"00"),""))</f>
        <v>00</v>
      </c>
      <c r="L2221" s="1" t="str">
        <f>IF(ISBLANK(Data!$F2221),"",IF(Data!$F2221&gt;=6,TEXT(Data!L2221,"00"),""))</f>
        <v>00</v>
      </c>
      <c r="M2221" s="1" t="str">
        <f>IF(ISBLANK(Data!$F2221),"",IF(Data!$F2221&gt;=7,TEXT(Data!M2221,"00"),""))</f>
        <v>00</v>
      </c>
      <c r="N2221" s="1" t="str">
        <f>IF(ISBLANK(Data!$F2221),"",IF(Data!$F2221&gt;=8,TEXT(Data!N2221,"00"),""))</f>
        <v>00</v>
      </c>
    </row>
    <row r="2222" ht="14.25">
      <c r="A2222" s="1">
        <f>IF(ISBLANK(Data!A2222),"",Data!A2222)</f>
        <v>202774</v>
      </c>
      <c r="B2222" s="1">
        <f>IF(ISBLANK(Data!B2222),"",Data!B2222)</f>
        <v>1</v>
      </c>
      <c r="C2222" s="1">
        <f>IF(ISBLANK(Data!C2222),"",Data!C2222)</f>
        <v>400</v>
      </c>
      <c r="D2222" s="1">
        <f>IF(ISBLANK(Data!D2222),"",Data!D2222)</f>
        <v>0</v>
      </c>
      <c r="E2222" s="1">
        <f>IF(ISBLANK(Data!E2222),"",Data!E2222)</f>
        <v>0</v>
      </c>
      <c r="F2222" s="1">
        <f>IF(ISBLANK(Data!F2222),"",Data!F2222)</f>
        <v>8</v>
      </c>
      <c r="G2222" s="1" t="str">
        <f>IF(ISBLANK(Data!$F2222),"",IF(Data!$F2222&gt;=1,TEXT(Data!G2222,"00"),""))</f>
        <v>01</v>
      </c>
      <c r="H2222" s="1" t="str">
        <f>IF(ISBLANK(Data!$F2222),"",IF(Data!$F2222&gt;=2,TEXT(Data!H2222,"00"),""))</f>
        <v>00</v>
      </c>
      <c r="I2222" s="1" t="str">
        <f>IF(ISBLANK(Data!$F2222),"",IF(Data!$F2222&gt;=3,TEXT(Data!I2222,"00"),""))</f>
        <v>4c</v>
      </c>
      <c r="J2222" s="1" t="str">
        <f>IF(ISBLANK(Data!$F2222),"",IF(Data!$F2222&gt;=4,TEXT(Data!J2222,"00"),""))</f>
        <v>00</v>
      </c>
      <c r="K2222" s="1" t="str">
        <f>IF(ISBLANK(Data!$F2222),"",IF(Data!$F2222&gt;=5,TEXT(Data!K2222,"00"),""))</f>
        <v>00</v>
      </c>
      <c r="L2222" s="1" t="str">
        <f>IF(ISBLANK(Data!$F2222),"",IF(Data!$F2222&gt;=6,TEXT(Data!L2222,"00"),""))</f>
        <v>00</v>
      </c>
      <c r="M2222" s="1" t="str">
        <f>IF(ISBLANK(Data!$F2222),"",IF(Data!$F2222&gt;=7,TEXT(Data!M2222,"00"),""))</f>
        <v>00</v>
      </c>
      <c r="N2222" s="1" t="str">
        <f>IF(ISBLANK(Data!$F2222),"",IF(Data!$F2222&gt;=8,TEXT(Data!N2222,"00"),""))</f>
        <v>00</v>
      </c>
    </row>
    <row r="2223" ht="14.25">
      <c r="A2223" s="1">
        <f>IF(ISBLANK(Data!A2223),"",Data!A2223)</f>
        <v>202781</v>
      </c>
      <c r="B2223" s="1">
        <f>IF(ISBLANK(Data!B2223),"",Data!B2223)</f>
        <v>0</v>
      </c>
      <c r="C2223" s="1">
        <f>IF(ISBLANK(Data!C2223),"",Data!C2223)</f>
        <v>300</v>
      </c>
      <c r="D2223" s="1">
        <f>IF(ISBLANK(Data!D2223),"",Data!D2223)</f>
        <v>0</v>
      </c>
      <c r="E2223" s="1">
        <f>IF(ISBLANK(Data!E2223),"",Data!E2223)</f>
        <v>0</v>
      </c>
      <c r="F2223" s="1">
        <f>IF(ISBLANK(Data!F2223),"",Data!F2223)</f>
        <v>8</v>
      </c>
      <c r="G2223" s="1" t="str">
        <f>IF(ISBLANK(Data!$F2223),"",IF(Data!$F2223&gt;=1,TEXT(Data!G2223,"00"),""))</f>
        <v>03</v>
      </c>
      <c r="H2223" s="1" t="str">
        <f>IF(ISBLANK(Data!$F2223),"",IF(Data!$F2223&gt;=2,TEXT(Data!H2223,"00"),""))</f>
        <v>5a</v>
      </c>
      <c r="I2223" s="1" t="str">
        <f>IF(ISBLANK(Data!$F2223),"",IF(Data!$F2223&gt;=3,TEXT(Data!I2223,"00"),""))</f>
        <v>64</v>
      </c>
      <c r="J2223" s="1" t="str">
        <f>IF(ISBLANK(Data!$F2223),"",IF(Data!$F2223&gt;=4,TEXT(Data!J2223,"00"),""))</f>
        <v>5a</v>
      </c>
      <c r="K2223" s="1" t="str">
        <f>IF(ISBLANK(Data!$F2223),"",IF(Data!$F2223&gt;=5,TEXT(Data!K2223,"00"),""))</f>
        <v>64</v>
      </c>
      <c r="L2223" s="1" t="str">
        <f>IF(ISBLANK(Data!$F2223),"",IF(Data!$F2223&gt;=6,TEXT(Data!L2223,"00"),""))</f>
        <v>00</v>
      </c>
      <c r="M2223" s="1" t="str">
        <f>IF(ISBLANK(Data!$F2223),"",IF(Data!$F2223&gt;=7,TEXT(Data!M2223,"00"),""))</f>
        <v>64</v>
      </c>
      <c r="N2223" s="1" t="str">
        <f>IF(ISBLANK(Data!$F2223),"",IF(Data!$F2223&gt;=8,TEXT(Data!N2223,"00"),""))</f>
        <v>21</v>
      </c>
    </row>
    <row r="2224" ht="14.25">
      <c r="A2224" s="1">
        <f>IF(ISBLANK(Data!A2224),"",Data!A2224)</f>
        <v>202782</v>
      </c>
      <c r="B2224" s="1">
        <f>IF(ISBLANK(Data!B2224),"",Data!B2224)</f>
        <v>0</v>
      </c>
      <c r="C2224" s="1">
        <f>IF(ISBLANK(Data!C2224),"",Data!C2224)</f>
        <v>301</v>
      </c>
      <c r="D2224" s="1">
        <f>IF(ISBLANK(Data!D2224),"",Data!D2224)</f>
        <v>0</v>
      </c>
      <c r="E2224" s="1">
        <f>IF(ISBLANK(Data!E2224),"",Data!E2224)</f>
        <v>0</v>
      </c>
      <c r="F2224" s="1">
        <f>IF(ISBLANK(Data!F2224),"",Data!F2224)</f>
        <v>3</v>
      </c>
      <c r="G2224" s="1" t="str">
        <f>IF(ISBLANK(Data!$F2224),"",IF(Data!$F2224&gt;=1,TEXT(Data!G2224,"00"),""))</f>
        <v>b3</v>
      </c>
      <c r="H2224" s="1" t="str">
        <f>IF(ISBLANK(Data!$F2224),"",IF(Data!$F2224&gt;=2,TEXT(Data!H2224,"00"),""))</f>
        <v>01</v>
      </c>
      <c r="I2224" s="1" t="str">
        <f>IF(ISBLANK(Data!$F2224),"",IF(Data!$F2224&gt;=3,TEXT(Data!I2224,"00"),""))</f>
        <v>00</v>
      </c>
      <c r="J2224" s="1" t="str">
        <f>IF(ISBLANK(Data!$F2224),"",IF(Data!$F2224&gt;=4,TEXT(Data!J2224,"00"),""))</f>
        <v/>
      </c>
      <c r="K2224" s="1" t="str">
        <f>IF(ISBLANK(Data!$F2224),"",IF(Data!$F2224&gt;=5,TEXT(Data!K2224,"00"),""))</f>
        <v/>
      </c>
      <c r="L2224" s="1" t="str">
        <f>IF(ISBLANK(Data!$F2224),"",IF(Data!$F2224&gt;=6,TEXT(Data!L2224,"00"),""))</f>
        <v/>
      </c>
      <c r="M2224" s="1" t="str">
        <f>IF(ISBLANK(Data!$F2224),"",IF(Data!$F2224&gt;=7,TEXT(Data!M2224,"00"),""))</f>
        <v/>
      </c>
      <c r="N2224" s="1" t="str">
        <f>IF(ISBLANK(Data!$F2224),"",IF(Data!$F2224&gt;=8,TEXT(Data!N2224,"00"),""))</f>
        <v/>
      </c>
    </row>
    <row r="2225" ht="14.25">
      <c r="A2225" s="1">
        <f>IF(ISBLANK(Data!A2225),"",Data!A2225)</f>
        <v>202831</v>
      </c>
      <c r="B2225" s="1">
        <f>IF(ISBLANK(Data!B2225),"",Data!B2225)</f>
        <v>0</v>
      </c>
      <c r="C2225" s="1">
        <f>IF(ISBLANK(Data!C2225),"",Data!C2225)</f>
        <v>300</v>
      </c>
      <c r="D2225" s="1">
        <f>IF(ISBLANK(Data!D2225),"",Data!D2225)</f>
        <v>0</v>
      </c>
      <c r="E2225" s="1">
        <f>IF(ISBLANK(Data!E2225),"",Data!E2225)</f>
        <v>0</v>
      </c>
      <c r="F2225" s="1">
        <f>IF(ISBLANK(Data!F2225),"",Data!F2225)</f>
        <v>8</v>
      </c>
      <c r="G2225" s="1" t="str">
        <f>IF(ISBLANK(Data!$F2225),"",IF(Data!$F2225&gt;=1,TEXT(Data!G2225,"00"),""))</f>
        <v>03</v>
      </c>
      <c r="H2225" s="1" t="str">
        <f>IF(ISBLANK(Data!$F2225),"",IF(Data!$F2225&gt;=2,TEXT(Data!H2225,"00"),""))</f>
        <v>5a</v>
      </c>
      <c r="I2225" s="1" t="str">
        <f>IF(ISBLANK(Data!$F2225),"",IF(Data!$F2225&gt;=3,TEXT(Data!I2225,"00"),""))</f>
        <v>64</v>
      </c>
      <c r="J2225" s="1" t="str">
        <f>IF(ISBLANK(Data!$F2225),"",IF(Data!$F2225&gt;=4,TEXT(Data!J2225,"00"),""))</f>
        <v>5a</v>
      </c>
      <c r="K2225" s="1" t="str">
        <f>IF(ISBLANK(Data!$F2225),"",IF(Data!$F2225&gt;=5,TEXT(Data!K2225,"00"),""))</f>
        <v>64</v>
      </c>
      <c r="L2225" s="1" t="str">
        <f>IF(ISBLANK(Data!$F2225),"",IF(Data!$F2225&gt;=6,TEXT(Data!L2225,"00"),""))</f>
        <v>00</v>
      </c>
      <c r="M2225" s="1" t="str">
        <f>IF(ISBLANK(Data!$F2225),"",IF(Data!$F2225&gt;=7,TEXT(Data!M2225,"00"),""))</f>
        <v>64</v>
      </c>
      <c r="N2225" s="1" t="str">
        <f>IF(ISBLANK(Data!$F2225),"",IF(Data!$F2225&gt;=8,TEXT(Data!N2225,"00"),""))</f>
        <v>32</v>
      </c>
    </row>
    <row r="2226" ht="14.25">
      <c r="A2226" s="1">
        <f>IF(ISBLANK(Data!A2226),"",Data!A2226)</f>
        <v>202832</v>
      </c>
      <c r="B2226" s="1">
        <f>IF(ISBLANK(Data!B2226),"",Data!B2226)</f>
        <v>0</v>
      </c>
      <c r="C2226" s="1">
        <f>IF(ISBLANK(Data!C2226),"",Data!C2226)</f>
        <v>301</v>
      </c>
      <c r="D2226" s="1">
        <f>IF(ISBLANK(Data!D2226),"",Data!D2226)</f>
        <v>0</v>
      </c>
      <c r="E2226" s="1">
        <f>IF(ISBLANK(Data!E2226),"",Data!E2226)</f>
        <v>0</v>
      </c>
      <c r="F2226" s="1">
        <f>IF(ISBLANK(Data!F2226),"",Data!F2226)</f>
        <v>3</v>
      </c>
      <c r="G2226" s="1" t="str">
        <f>IF(ISBLANK(Data!$F2226),"",IF(Data!$F2226&gt;=1,TEXT(Data!G2226,"00"),""))</f>
        <v>6b</v>
      </c>
      <c r="H2226" s="1" t="str">
        <f>IF(ISBLANK(Data!$F2226),"",IF(Data!$F2226&gt;=2,TEXT(Data!H2226,"00"),""))</f>
        <v>02</v>
      </c>
      <c r="I2226" s="1" t="str">
        <f>IF(ISBLANK(Data!$F2226),"",IF(Data!$F2226&gt;=3,TEXT(Data!I2226,"00"),""))</f>
        <v>00</v>
      </c>
      <c r="J2226" s="1" t="str">
        <f>IF(ISBLANK(Data!$F2226),"",IF(Data!$F2226&gt;=4,TEXT(Data!J2226,"00"),""))</f>
        <v/>
      </c>
      <c r="K2226" s="1" t="str">
        <f>IF(ISBLANK(Data!$F2226),"",IF(Data!$F2226&gt;=5,TEXT(Data!K2226,"00"),""))</f>
        <v/>
      </c>
      <c r="L2226" s="1" t="str">
        <f>IF(ISBLANK(Data!$F2226),"",IF(Data!$F2226&gt;=6,TEXT(Data!L2226,"00"),""))</f>
        <v/>
      </c>
      <c r="M2226" s="1" t="str">
        <f>IF(ISBLANK(Data!$F2226),"",IF(Data!$F2226&gt;=7,TEXT(Data!M2226,"00"),""))</f>
        <v/>
      </c>
      <c r="N2226" s="1" t="str">
        <f>IF(ISBLANK(Data!$F2226),"",IF(Data!$F2226&gt;=8,TEXT(Data!N2226,"00"),""))</f>
        <v/>
      </c>
    </row>
    <row r="2227" ht="14.25">
      <c r="A2227" s="1">
        <f>IF(ISBLANK(Data!A2227),"",Data!A2227)</f>
        <v>202846</v>
      </c>
      <c r="B2227" s="1">
        <f>IF(ISBLANK(Data!B2227),"",Data!B2227)</f>
        <v>1</v>
      </c>
      <c r="C2227" s="1">
        <f>IF(ISBLANK(Data!C2227),"",Data!C2227)</f>
        <v>201</v>
      </c>
      <c r="D2227" s="1">
        <f>IF(ISBLANK(Data!D2227),"",Data!D2227)</f>
        <v>0</v>
      </c>
      <c r="E2227" s="1">
        <f>IF(ISBLANK(Data!E2227),"",Data!E2227)</f>
        <v>0</v>
      </c>
      <c r="F2227" s="1">
        <f>IF(ISBLANK(Data!F2227),"",Data!F2227)</f>
        <v>6</v>
      </c>
      <c r="G2227" s="1" t="str">
        <f>IF(ISBLANK(Data!$F2227),"",IF(Data!$F2227&gt;=1,TEXT(Data!G2227,"00"),""))</f>
        <v>e</v>
      </c>
      <c r="H2227" s="1" t="str">
        <f>IF(ISBLANK(Data!$F2227),"",IF(Data!$F2227&gt;=2,TEXT(Data!H2227,"00"),""))</f>
        <v>06</v>
      </c>
      <c r="I2227" s="1" t="str">
        <f>IF(ISBLANK(Data!$F2227),"",IF(Data!$F2227&gt;=3,TEXT(Data!I2227,"00"),""))</f>
        <v>00</v>
      </c>
      <c r="J2227" s="1" t="str">
        <f>IF(ISBLANK(Data!$F2227),"",IF(Data!$F2227&gt;=4,TEXT(Data!J2227,"00"),""))</f>
        <v>00</v>
      </c>
      <c r="K2227" s="1" t="str">
        <f>IF(ISBLANK(Data!$F2227),"",IF(Data!$F2227&gt;=5,TEXT(Data!K2227,"00"),""))</f>
        <v>62</v>
      </c>
      <c r="L2227" s="1" t="str">
        <f>IF(ISBLANK(Data!$F2227),"",IF(Data!$F2227&gt;=6,TEXT(Data!L2227,"00"),""))</f>
        <v>00</v>
      </c>
      <c r="M2227" s="1" t="str">
        <f>IF(ISBLANK(Data!$F2227),"",IF(Data!$F2227&gt;=7,TEXT(Data!M2227,"00"),""))</f>
        <v/>
      </c>
      <c r="N2227" s="1" t="str">
        <f>IF(ISBLANK(Data!$F2227),"",IF(Data!$F2227&gt;=8,TEXT(Data!N2227,"00"),""))</f>
        <v/>
      </c>
    </row>
    <row r="2228" ht="14.25">
      <c r="A2228" s="1">
        <f>IF(ISBLANK(Data!A2228),"",Data!A2228)</f>
        <v>202854</v>
      </c>
      <c r="B2228" s="1">
        <f>IF(ISBLANK(Data!B2228),"",Data!B2228)</f>
        <v>1</v>
      </c>
      <c r="C2228" s="1">
        <f>IF(ISBLANK(Data!C2228),"",Data!C2228)</f>
        <v>401</v>
      </c>
      <c r="D2228" s="1">
        <f>IF(ISBLANK(Data!D2228),"",Data!D2228)</f>
        <v>0</v>
      </c>
      <c r="E2228" s="1">
        <f>IF(ISBLANK(Data!E2228),"",Data!E2228)</f>
        <v>0</v>
      </c>
      <c r="F2228" s="1">
        <f>IF(ISBLANK(Data!F2228),"",Data!F2228)</f>
        <v>8</v>
      </c>
      <c r="G2228" s="1" t="str">
        <f>IF(ISBLANK(Data!$F2228),"",IF(Data!$F2228&gt;=1,TEXT(Data!G2228,"00"),""))</f>
        <v>8a</v>
      </c>
      <c r="H2228" s="1" t="str">
        <f>IF(ISBLANK(Data!$F2228),"",IF(Data!$F2228&gt;=2,TEXT(Data!H2228,"00"),""))</f>
        <v>a0</v>
      </c>
      <c r="I2228" s="1" t="str">
        <f>IF(ISBLANK(Data!$F2228),"",IF(Data!$F2228&gt;=3,TEXT(Data!I2228,"00"),""))</f>
        <v>00</v>
      </c>
      <c r="J2228" s="1" t="str">
        <f>IF(ISBLANK(Data!$F2228),"",IF(Data!$F2228&gt;=4,TEXT(Data!J2228,"00"),""))</f>
        <v>00</v>
      </c>
      <c r="K2228" s="1" t="str">
        <f>IF(ISBLANK(Data!$F2228),"",IF(Data!$F2228&gt;=5,TEXT(Data!K2228,"00"),""))</f>
        <v>56</v>
      </c>
      <c r="L2228" s="1" t="str">
        <f>IF(ISBLANK(Data!$F2228),"",IF(Data!$F2228&gt;=6,TEXT(Data!L2228,"00"),""))</f>
        <v>00</v>
      </c>
      <c r="M2228" s="1" t="str">
        <f>IF(ISBLANK(Data!$F2228),"",IF(Data!$F2228&gt;=7,TEXT(Data!M2228,"00"),""))</f>
        <v>00</v>
      </c>
      <c r="N2228" s="1" t="str">
        <f>IF(ISBLANK(Data!$F2228),"",IF(Data!$F2228&gt;=8,TEXT(Data!N2228,"00"),""))</f>
        <v>00</v>
      </c>
    </row>
    <row r="2229" ht="14.25">
      <c r="A2229" s="1">
        <f>IF(ISBLANK(Data!A2229),"",Data!A2229)</f>
        <v>202858</v>
      </c>
      <c r="B2229" s="1">
        <f>IF(ISBLANK(Data!B2229),"",Data!B2229)</f>
        <v>1</v>
      </c>
      <c r="C2229" s="1">
        <f>IF(ISBLANK(Data!C2229),"",Data!C2229)</f>
        <v>203</v>
      </c>
      <c r="D2229" s="1">
        <f>IF(ISBLANK(Data!D2229),"",Data!D2229)</f>
        <v>0</v>
      </c>
      <c r="E2229" s="1">
        <f>IF(ISBLANK(Data!E2229),"",Data!E2229)</f>
        <v>0</v>
      </c>
      <c r="F2229" s="1">
        <f>IF(ISBLANK(Data!F2229),"",Data!F2229)</f>
        <v>8</v>
      </c>
      <c r="G2229" s="1" t="str">
        <f>IF(ISBLANK(Data!$F2229),"",IF(Data!$F2229&gt;=1,TEXT(Data!G2229,"00"),""))</f>
        <v>00</v>
      </c>
      <c r="H2229" s="1" t="str">
        <f>IF(ISBLANK(Data!$F2229),"",IF(Data!$F2229&gt;=2,TEXT(Data!H2229,"00"),""))</f>
        <v>00</v>
      </c>
      <c r="I2229" s="1" t="str">
        <f>IF(ISBLANK(Data!$F2229),"",IF(Data!$F2229&gt;=3,TEXT(Data!I2229,"00"),""))</f>
        <v>00</v>
      </c>
      <c r="J2229" s="1" t="str">
        <f>IF(ISBLANK(Data!$F2229),"",IF(Data!$F2229&gt;=4,TEXT(Data!J2229,"00"),""))</f>
        <v>00</v>
      </c>
      <c r="K2229" s="1" t="str">
        <f>IF(ISBLANK(Data!$F2229),"",IF(Data!$F2229&gt;=5,TEXT(Data!K2229,"00"),""))</f>
        <v>00</v>
      </c>
      <c r="L2229" s="1" t="str">
        <f>IF(ISBLANK(Data!$F2229),"",IF(Data!$F2229&gt;=6,TEXT(Data!L2229,"00"),""))</f>
        <v>00</v>
      </c>
      <c r="M2229" s="1" t="str">
        <f>IF(ISBLANK(Data!$F2229),"",IF(Data!$F2229&gt;=7,TEXT(Data!M2229,"00"),""))</f>
        <v>00</v>
      </c>
      <c r="N2229" s="1" t="str">
        <f>IF(ISBLANK(Data!$F2229),"",IF(Data!$F2229&gt;=8,TEXT(Data!N2229,"00"),""))</f>
        <v>00</v>
      </c>
    </row>
    <row r="2230" ht="14.25">
      <c r="A2230" s="1">
        <f>IF(ISBLANK(Data!A2230),"",Data!A2230)</f>
        <v>202874</v>
      </c>
      <c r="B2230" s="1">
        <f>IF(ISBLANK(Data!B2230),"",Data!B2230)</f>
        <v>1</v>
      </c>
      <c r="C2230" s="1">
        <f>IF(ISBLANK(Data!C2230),"",Data!C2230)</f>
        <v>400</v>
      </c>
      <c r="D2230" s="1">
        <f>IF(ISBLANK(Data!D2230),"",Data!D2230)</f>
        <v>0</v>
      </c>
      <c r="E2230" s="1">
        <f>IF(ISBLANK(Data!E2230),"",Data!E2230)</f>
        <v>0</v>
      </c>
      <c r="F2230" s="1">
        <f>IF(ISBLANK(Data!F2230),"",Data!F2230)</f>
        <v>8</v>
      </c>
      <c r="G2230" s="1" t="str">
        <f>IF(ISBLANK(Data!$F2230),"",IF(Data!$F2230&gt;=1,TEXT(Data!G2230,"00"),""))</f>
        <v>01</v>
      </c>
      <c r="H2230" s="1" t="str">
        <f>IF(ISBLANK(Data!$F2230),"",IF(Data!$F2230&gt;=2,TEXT(Data!H2230,"00"),""))</f>
        <v>00</v>
      </c>
      <c r="I2230" s="1" t="str">
        <f>IF(ISBLANK(Data!$F2230),"",IF(Data!$F2230&gt;=3,TEXT(Data!I2230,"00"),""))</f>
        <v>4c</v>
      </c>
      <c r="J2230" s="1" t="str">
        <f>IF(ISBLANK(Data!$F2230),"",IF(Data!$F2230&gt;=4,TEXT(Data!J2230,"00"),""))</f>
        <v>00</v>
      </c>
      <c r="K2230" s="1" t="str">
        <f>IF(ISBLANK(Data!$F2230),"",IF(Data!$F2230&gt;=5,TEXT(Data!K2230,"00"),""))</f>
        <v>00</v>
      </c>
      <c r="L2230" s="1" t="str">
        <f>IF(ISBLANK(Data!$F2230),"",IF(Data!$F2230&gt;=6,TEXT(Data!L2230,"00"),""))</f>
        <v>00</v>
      </c>
      <c r="M2230" s="1" t="str">
        <f>IF(ISBLANK(Data!$F2230),"",IF(Data!$F2230&gt;=7,TEXT(Data!M2230,"00"),""))</f>
        <v>00</v>
      </c>
      <c r="N2230" s="1" t="str">
        <f>IF(ISBLANK(Data!$F2230),"",IF(Data!$F2230&gt;=8,TEXT(Data!N2230,"00"),""))</f>
        <v>00</v>
      </c>
    </row>
    <row r="2231" ht="14.25">
      <c r="A2231" s="1">
        <f>IF(ISBLANK(Data!A2231),"",Data!A2231)</f>
        <v>202882</v>
      </c>
      <c r="B2231" s="1">
        <f>IF(ISBLANK(Data!B2231),"",Data!B2231)</f>
        <v>0</v>
      </c>
      <c r="C2231" s="1">
        <f>IF(ISBLANK(Data!C2231),"",Data!C2231)</f>
        <v>300</v>
      </c>
      <c r="D2231" s="1">
        <f>IF(ISBLANK(Data!D2231),"",Data!D2231)</f>
        <v>0</v>
      </c>
      <c r="E2231" s="1">
        <f>IF(ISBLANK(Data!E2231),"",Data!E2231)</f>
        <v>0</v>
      </c>
      <c r="F2231" s="1">
        <f>IF(ISBLANK(Data!F2231),"",Data!F2231)</f>
        <v>8</v>
      </c>
      <c r="G2231" s="1" t="str">
        <f>IF(ISBLANK(Data!$F2231),"",IF(Data!$F2231&gt;=1,TEXT(Data!G2231,"00"),""))</f>
        <v>03</v>
      </c>
      <c r="H2231" s="1" t="str">
        <f>IF(ISBLANK(Data!$F2231),"",IF(Data!$F2231&gt;=2,TEXT(Data!H2231,"00"),""))</f>
        <v>5a</v>
      </c>
      <c r="I2231" s="1" t="str">
        <f>IF(ISBLANK(Data!$F2231),"",IF(Data!$F2231&gt;=3,TEXT(Data!I2231,"00"),""))</f>
        <v>64</v>
      </c>
      <c r="J2231" s="1" t="str">
        <f>IF(ISBLANK(Data!$F2231),"",IF(Data!$F2231&gt;=4,TEXT(Data!J2231,"00"),""))</f>
        <v>5a</v>
      </c>
      <c r="K2231" s="1" t="str">
        <f>IF(ISBLANK(Data!$F2231),"",IF(Data!$F2231&gt;=5,TEXT(Data!K2231,"00"),""))</f>
        <v>64</v>
      </c>
      <c r="L2231" s="1" t="str">
        <f>IF(ISBLANK(Data!$F2231),"",IF(Data!$F2231&gt;=6,TEXT(Data!L2231,"00"),""))</f>
        <v>00</v>
      </c>
      <c r="M2231" s="1" t="str">
        <f>IF(ISBLANK(Data!$F2231),"",IF(Data!$F2231&gt;=7,TEXT(Data!M2231,"00"),""))</f>
        <v>64</v>
      </c>
      <c r="N2231" s="1" t="str">
        <f>IF(ISBLANK(Data!$F2231),"",IF(Data!$F2231&gt;=8,TEXT(Data!N2231,"00"),""))</f>
        <v>23</v>
      </c>
    </row>
    <row r="2232" ht="14.25">
      <c r="A2232" s="1">
        <f>IF(ISBLANK(Data!A2232),"",Data!A2232)</f>
        <v>202882</v>
      </c>
      <c r="B2232" s="1">
        <f>IF(ISBLANK(Data!B2232),"",Data!B2232)</f>
        <v>0</v>
      </c>
      <c r="C2232" s="1">
        <f>IF(ISBLANK(Data!C2232),"",Data!C2232)</f>
        <v>301</v>
      </c>
      <c r="D2232" s="1">
        <f>IF(ISBLANK(Data!D2232),"",Data!D2232)</f>
        <v>0</v>
      </c>
      <c r="E2232" s="1">
        <f>IF(ISBLANK(Data!E2232),"",Data!E2232)</f>
        <v>0</v>
      </c>
      <c r="F2232" s="1">
        <f>IF(ISBLANK(Data!F2232),"",Data!F2232)</f>
        <v>3</v>
      </c>
      <c r="G2232" s="1" t="str">
        <f>IF(ISBLANK(Data!$F2232),"",IF(Data!$F2232&gt;=1,TEXT(Data!G2232,"00"),""))</f>
        <v>96</v>
      </c>
      <c r="H2232" s="1" t="str">
        <f>IF(ISBLANK(Data!$F2232),"",IF(Data!$F2232&gt;=2,TEXT(Data!H2232,"00"),""))</f>
        <v>03</v>
      </c>
      <c r="I2232" s="1" t="str">
        <f>IF(ISBLANK(Data!$F2232),"",IF(Data!$F2232&gt;=3,TEXT(Data!I2232,"00"),""))</f>
        <v>00</v>
      </c>
      <c r="J2232" s="1" t="str">
        <f>IF(ISBLANK(Data!$F2232),"",IF(Data!$F2232&gt;=4,TEXT(Data!J2232,"00"),""))</f>
        <v/>
      </c>
      <c r="K2232" s="1" t="str">
        <f>IF(ISBLANK(Data!$F2232),"",IF(Data!$F2232&gt;=5,TEXT(Data!K2232,"00"),""))</f>
        <v/>
      </c>
      <c r="L2232" s="1" t="str">
        <f>IF(ISBLANK(Data!$F2232),"",IF(Data!$F2232&gt;=6,TEXT(Data!L2232,"00"),""))</f>
        <v/>
      </c>
      <c r="M2232" s="1" t="str">
        <f>IF(ISBLANK(Data!$F2232),"",IF(Data!$F2232&gt;=7,TEXT(Data!M2232,"00"),""))</f>
        <v/>
      </c>
      <c r="N2232" s="1" t="str">
        <f>IF(ISBLANK(Data!$F2232),"",IF(Data!$F2232&gt;=8,TEXT(Data!N2232,"00"),""))</f>
        <v/>
      </c>
    </row>
    <row r="2233" ht="14.25">
      <c r="A2233" s="1">
        <f>IF(ISBLANK(Data!A2233),"",Data!A2233)</f>
        <v>202931</v>
      </c>
      <c r="B2233" s="1">
        <f>IF(ISBLANK(Data!B2233),"",Data!B2233)</f>
        <v>0</v>
      </c>
      <c r="C2233" s="1">
        <f>IF(ISBLANK(Data!C2233),"",Data!C2233)</f>
        <v>300</v>
      </c>
      <c r="D2233" s="1">
        <f>IF(ISBLANK(Data!D2233),"",Data!D2233)</f>
        <v>0</v>
      </c>
      <c r="E2233" s="1">
        <f>IF(ISBLANK(Data!E2233),"",Data!E2233)</f>
        <v>0</v>
      </c>
      <c r="F2233" s="1">
        <f>IF(ISBLANK(Data!F2233),"",Data!F2233)</f>
        <v>8</v>
      </c>
      <c r="G2233" s="1" t="str">
        <f>IF(ISBLANK(Data!$F2233),"",IF(Data!$F2233&gt;=1,TEXT(Data!G2233,"00"),""))</f>
        <v>03</v>
      </c>
      <c r="H2233" s="1" t="str">
        <f>IF(ISBLANK(Data!$F2233),"",IF(Data!$F2233&gt;=2,TEXT(Data!H2233,"00"),""))</f>
        <v>5a</v>
      </c>
      <c r="I2233" s="1" t="str">
        <f>IF(ISBLANK(Data!$F2233),"",IF(Data!$F2233&gt;=3,TEXT(Data!I2233,"00"),""))</f>
        <v>64</v>
      </c>
      <c r="J2233" s="1" t="str">
        <f>IF(ISBLANK(Data!$F2233),"",IF(Data!$F2233&gt;=4,TEXT(Data!J2233,"00"),""))</f>
        <v>5a</v>
      </c>
      <c r="K2233" s="1" t="str">
        <f>IF(ISBLANK(Data!$F2233),"",IF(Data!$F2233&gt;=5,TEXT(Data!K2233,"00"),""))</f>
        <v>64</v>
      </c>
      <c r="L2233" s="1" t="str">
        <f>IF(ISBLANK(Data!$F2233),"",IF(Data!$F2233&gt;=6,TEXT(Data!L2233,"00"),""))</f>
        <v>00</v>
      </c>
      <c r="M2233" s="1" t="str">
        <f>IF(ISBLANK(Data!$F2233),"",IF(Data!$F2233&gt;=7,TEXT(Data!M2233,"00"),""))</f>
        <v>64</v>
      </c>
      <c r="N2233" s="1" t="str">
        <f>IF(ISBLANK(Data!$F2233),"",IF(Data!$F2233&gt;=8,TEXT(Data!N2233,"00"),""))</f>
        <v>34</v>
      </c>
    </row>
    <row r="2234" ht="14.25">
      <c r="A2234" s="1">
        <f>IF(ISBLANK(Data!A2234),"",Data!A2234)</f>
        <v>202932</v>
      </c>
      <c r="B2234" s="1">
        <f>IF(ISBLANK(Data!B2234),"",Data!B2234)</f>
        <v>0</v>
      </c>
      <c r="C2234" s="1">
        <f>IF(ISBLANK(Data!C2234),"",Data!C2234)</f>
        <v>301</v>
      </c>
      <c r="D2234" s="1">
        <f>IF(ISBLANK(Data!D2234),"",Data!D2234)</f>
        <v>0</v>
      </c>
      <c r="E2234" s="1">
        <f>IF(ISBLANK(Data!E2234),"",Data!E2234)</f>
        <v>0</v>
      </c>
      <c r="F2234" s="1">
        <f>IF(ISBLANK(Data!F2234),"",Data!F2234)</f>
        <v>3</v>
      </c>
      <c r="G2234" s="1" t="str">
        <f>IF(ISBLANK(Data!$F2234),"",IF(Data!$F2234&gt;=1,TEXT(Data!G2234,"00"),""))</f>
        <v>03</v>
      </c>
      <c r="H2234" s="1" t="str">
        <f>IF(ISBLANK(Data!$F2234),"",IF(Data!$F2234&gt;=2,TEXT(Data!H2234,"00"),""))</f>
        <v>04</v>
      </c>
      <c r="I2234" s="1" t="str">
        <f>IF(ISBLANK(Data!$F2234),"",IF(Data!$F2234&gt;=3,TEXT(Data!I2234,"00"),""))</f>
        <v>00</v>
      </c>
      <c r="J2234" s="1" t="str">
        <f>IF(ISBLANK(Data!$F2234),"",IF(Data!$F2234&gt;=4,TEXT(Data!J2234,"00"),""))</f>
        <v/>
      </c>
      <c r="K2234" s="1" t="str">
        <f>IF(ISBLANK(Data!$F2234),"",IF(Data!$F2234&gt;=5,TEXT(Data!K2234,"00"),""))</f>
        <v/>
      </c>
      <c r="L2234" s="1" t="str">
        <f>IF(ISBLANK(Data!$F2234),"",IF(Data!$F2234&gt;=6,TEXT(Data!L2234,"00"),""))</f>
        <v/>
      </c>
      <c r="M2234" s="1" t="str">
        <f>IF(ISBLANK(Data!$F2234),"",IF(Data!$F2234&gt;=7,TEXT(Data!M2234,"00"),""))</f>
        <v/>
      </c>
      <c r="N2234" s="1" t="str">
        <f>IF(ISBLANK(Data!$F2234),"",IF(Data!$F2234&gt;=8,TEXT(Data!N2234,"00"),""))</f>
        <v/>
      </c>
    </row>
    <row r="2235" ht="14.25">
      <c r="A2235" s="1">
        <f>IF(ISBLANK(Data!A2235),"",Data!A2235)</f>
        <v>202946</v>
      </c>
      <c r="B2235" s="1">
        <f>IF(ISBLANK(Data!B2235),"",Data!B2235)</f>
        <v>1</v>
      </c>
      <c r="C2235" s="1">
        <f>IF(ISBLANK(Data!C2235),"",Data!C2235)</f>
        <v>201</v>
      </c>
      <c r="D2235" s="1">
        <f>IF(ISBLANK(Data!D2235),"",Data!D2235)</f>
        <v>0</v>
      </c>
      <c r="E2235" s="1">
        <f>IF(ISBLANK(Data!E2235),"",Data!E2235)</f>
        <v>0</v>
      </c>
      <c r="F2235" s="1">
        <f>IF(ISBLANK(Data!F2235),"",Data!F2235)</f>
        <v>6</v>
      </c>
      <c r="G2235" s="1" t="str">
        <f>IF(ISBLANK(Data!$F2235),"",IF(Data!$F2235&gt;=1,TEXT(Data!G2235,"00"),""))</f>
        <v>e</v>
      </c>
      <c r="H2235" s="1" t="str">
        <f>IF(ISBLANK(Data!$F2235),"",IF(Data!$F2235&gt;=2,TEXT(Data!H2235,"00"),""))</f>
        <v>06</v>
      </c>
      <c r="I2235" s="1" t="str">
        <f>IF(ISBLANK(Data!$F2235),"",IF(Data!$F2235&gt;=3,TEXT(Data!I2235,"00"),""))</f>
        <v>00</v>
      </c>
      <c r="J2235" s="1" t="str">
        <f>IF(ISBLANK(Data!$F2235),"",IF(Data!$F2235&gt;=4,TEXT(Data!J2235,"00"),""))</f>
        <v>00</v>
      </c>
      <c r="K2235" s="1" t="str">
        <f>IF(ISBLANK(Data!$F2235),"",IF(Data!$F2235&gt;=5,TEXT(Data!K2235,"00"),""))</f>
        <v>62</v>
      </c>
      <c r="L2235" s="1" t="str">
        <f>IF(ISBLANK(Data!$F2235),"",IF(Data!$F2235&gt;=6,TEXT(Data!L2235,"00"),""))</f>
        <v>00</v>
      </c>
      <c r="M2235" s="1" t="str">
        <f>IF(ISBLANK(Data!$F2235),"",IF(Data!$F2235&gt;=7,TEXT(Data!M2235,"00"),""))</f>
        <v/>
      </c>
      <c r="N2235" s="1" t="str">
        <f>IF(ISBLANK(Data!$F2235),"",IF(Data!$F2235&gt;=8,TEXT(Data!N2235,"00"),""))</f>
        <v/>
      </c>
    </row>
    <row r="2236" ht="14.25">
      <c r="A2236" s="1">
        <f>IF(ISBLANK(Data!A2236),"",Data!A2236)</f>
        <v>202954</v>
      </c>
      <c r="B2236" s="1">
        <f>IF(ISBLANK(Data!B2236),"",Data!B2236)</f>
        <v>1</v>
      </c>
      <c r="C2236" s="1">
        <f>IF(ISBLANK(Data!C2236),"",Data!C2236)</f>
        <v>401</v>
      </c>
      <c r="D2236" s="1">
        <f>IF(ISBLANK(Data!D2236),"",Data!D2236)</f>
        <v>0</v>
      </c>
      <c r="E2236" s="1">
        <f>IF(ISBLANK(Data!E2236),"",Data!E2236)</f>
        <v>0</v>
      </c>
      <c r="F2236" s="1">
        <f>IF(ISBLANK(Data!F2236),"",Data!F2236)</f>
        <v>8</v>
      </c>
      <c r="G2236" s="1" t="str">
        <f>IF(ISBLANK(Data!$F2236),"",IF(Data!$F2236&gt;=1,TEXT(Data!G2236,"00"),""))</f>
        <v>8a</v>
      </c>
      <c r="H2236" s="1" t="str">
        <f>IF(ISBLANK(Data!$F2236),"",IF(Data!$F2236&gt;=2,TEXT(Data!H2236,"00"),""))</f>
        <v>a0</v>
      </c>
      <c r="I2236" s="1" t="str">
        <f>IF(ISBLANK(Data!$F2236),"",IF(Data!$F2236&gt;=3,TEXT(Data!I2236,"00"),""))</f>
        <v>00</v>
      </c>
      <c r="J2236" s="1" t="str">
        <f>IF(ISBLANK(Data!$F2236),"",IF(Data!$F2236&gt;=4,TEXT(Data!J2236,"00"),""))</f>
        <v>00</v>
      </c>
      <c r="K2236" s="1" t="str">
        <f>IF(ISBLANK(Data!$F2236),"",IF(Data!$F2236&gt;=5,TEXT(Data!K2236,"00"),""))</f>
        <v>56</v>
      </c>
      <c r="L2236" s="1" t="str">
        <f>IF(ISBLANK(Data!$F2236),"",IF(Data!$F2236&gt;=6,TEXT(Data!L2236,"00"),""))</f>
        <v>00</v>
      </c>
      <c r="M2236" s="1" t="str">
        <f>IF(ISBLANK(Data!$F2236),"",IF(Data!$F2236&gt;=7,TEXT(Data!M2236,"00"),""))</f>
        <v>00</v>
      </c>
      <c r="N2236" s="1" t="str">
        <f>IF(ISBLANK(Data!$F2236),"",IF(Data!$F2236&gt;=8,TEXT(Data!N2236,"00"),""))</f>
        <v>00</v>
      </c>
    </row>
    <row r="2237" ht="14.25">
      <c r="A2237" s="1">
        <f>IF(ISBLANK(Data!A2237),"",Data!A2237)</f>
        <v>202958</v>
      </c>
      <c r="B2237" s="1">
        <f>IF(ISBLANK(Data!B2237),"",Data!B2237)</f>
        <v>1</v>
      </c>
      <c r="C2237" s="1">
        <f>IF(ISBLANK(Data!C2237),"",Data!C2237)</f>
        <v>203</v>
      </c>
      <c r="D2237" s="1">
        <f>IF(ISBLANK(Data!D2237),"",Data!D2237)</f>
        <v>0</v>
      </c>
      <c r="E2237" s="1">
        <f>IF(ISBLANK(Data!E2237),"",Data!E2237)</f>
        <v>0</v>
      </c>
      <c r="F2237" s="1">
        <f>IF(ISBLANK(Data!F2237),"",Data!F2237)</f>
        <v>8</v>
      </c>
      <c r="G2237" s="1" t="str">
        <f>IF(ISBLANK(Data!$F2237),"",IF(Data!$F2237&gt;=1,TEXT(Data!G2237,"00"),""))</f>
        <v>00</v>
      </c>
      <c r="H2237" s="1" t="str">
        <f>IF(ISBLANK(Data!$F2237),"",IF(Data!$F2237&gt;=2,TEXT(Data!H2237,"00"),""))</f>
        <v>00</v>
      </c>
      <c r="I2237" s="1" t="str">
        <f>IF(ISBLANK(Data!$F2237),"",IF(Data!$F2237&gt;=3,TEXT(Data!I2237,"00"),""))</f>
        <v>00</v>
      </c>
      <c r="J2237" s="1" t="str">
        <f>IF(ISBLANK(Data!$F2237),"",IF(Data!$F2237&gt;=4,TEXT(Data!J2237,"00"),""))</f>
        <v>00</v>
      </c>
      <c r="K2237" s="1" t="str">
        <f>IF(ISBLANK(Data!$F2237),"",IF(Data!$F2237&gt;=5,TEXT(Data!K2237,"00"),""))</f>
        <v>00</v>
      </c>
      <c r="L2237" s="1" t="str">
        <f>IF(ISBLANK(Data!$F2237),"",IF(Data!$F2237&gt;=6,TEXT(Data!L2237,"00"),""))</f>
        <v>00</v>
      </c>
      <c r="M2237" s="1" t="str">
        <f>IF(ISBLANK(Data!$F2237),"",IF(Data!$F2237&gt;=7,TEXT(Data!M2237,"00"),""))</f>
        <v>00</v>
      </c>
      <c r="N2237" s="1" t="str">
        <f>IF(ISBLANK(Data!$F2237),"",IF(Data!$F2237&gt;=8,TEXT(Data!N2237,"00"),""))</f>
        <v>00</v>
      </c>
    </row>
    <row r="2238" ht="14.25">
      <c r="A2238" s="1">
        <f>IF(ISBLANK(Data!A2238),"",Data!A2238)</f>
        <v>202974</v>
      </c>
      <c r="B2238" s="1">
        <f>IF(ISBLANK(Data!B2238),"",Data!B2238)</f>
        <v>1</v>
      </c>
      <c r="C2238" s="1">
        <f>IF(ISBLANK(Data!C2238),"",Data!C2238)</f>
        <v>400</v>
      </c>
      <c r="D2238" s="1">
        <f>IF(ISBLANK(Data!D2238),"",Data!D2238)</f>
        <v>0</v>
      </c>
      <c r="E2238" s="1">
        <f>IF(ISBLANK(Data!E2238),"",Data!E2238)</f>
        <v>0</v>
      </c>
      <c r="F2238" s="1">
        <f>IF(ISBLANK(Data!F2238),"",Data!F2238)</f>
        <v>8</v>
      </c>
      <c r="G2238" s="1" t="str">
        <f>IF(ISBLANK(Data!$F2238),"",IF(Data!$F2238&gt;=1,TEXT(Data!G2238,"00"),""))</f>
        <v>01</v>
      </c>
      <c r="H2238" s="1" t="str">
        <f>IF(ISBLANK(Data!$F2238),"",IF(Data!$F2238&gt;=2,TEXT(Data!H2238,"00"),""))</f>
        <v>00</v>
      </c>
      <c r="I2238" s="1" t="str">
        <f>IF(ISBLANK(Data!$F2238),"",IF(Data!$F2238&gt;=3,TEXT(Data!I2238,"00"),""))</f>
        <v>4c</v>
      </c>
      <c r="J2238" s="1" t="str">
        <f>IF(ISBLANK(Data!$F2238),"",IF(Data!$F2238&gt;=4,TEXT(Data!J2238,"00"),""))</f>
        <v>00</v>
      </c>
      <c r="K2238" s="1" t="str">
        <f>IF(ISBLANK(Data!$F2238),"",IF(Data!$F2238&gt;=5,TEXT(Data!K2238,"00"),""))</f>
        <v>00</v>
      </c>
      <c r="L2238" s="1" t="str">
        <f>IF(ISBLANK(Data!$F2238),"",IF(Data!$F2238&gt;=6,TEXT(Data!L2238,"00"),""))</f>
        <v>00</v>
      </c>
      <c r="M2238" s="1" t="str">
        <f>IF(ISBLANK(Data!$F2238),"",IF(Data!$F2238&gt;=7,TEXT(Data!M2238,"00"),""))</f>
        <v>00</v>
      </c>
      <c r="N2238" s="1" t="str">
        <f>IF(ISBLANK(Data!$F2238),"",IF(Data!$F2238&gt;=8,TEXT(Data!N2238,"00"),""))</f>
        <v>00</v>
      </c>
    </row>
    <row r="2239" ht="14.25">
      <c r="A2239" s="1">
        <f>IF(ISBLANK(Data!A2239),"",Data!A2239)</f>
        <v>202981</v>
      </c>
      <c r="B2239" s="1">
        <f>IF(ISBLANK(Data!B2239),"",Data!B2239)</f>
        <v>0</v>
      </c>
      <c r="C2239" s="1">
        <f>IF(ISBLANK(Data!C2239),"",Data!C2239)</f>
        <v>300</v>
      </c>
      <c r="D2239" s="1">
        <f>IF(ISBLANK(Data!D2239),"",Data!D2239)</f>
        <v>0</v>
      </c>
      <c r="E2239" s="1">
        <f>IF(ISBLANK(Data!E2239),"",Data!E2239)</f>
        <v>0</v>
      </c>
      <c r="F2239" s="1">
        <f>IF(ISBLANK(Data!F2239),"",Data!F2239)</f>
        <v>8</v>
      </c>
      <c r="G2239" s="1" t="str">
        <f>IF(ISBLANK(Data!$F2239),"",IF(Data!$F2239&gt;=1,TEXT(Data!G2239,"00"),""))</f>
        <v>03</v>
      </c>
      <c r="H2239" s="1" t="str">
        <f>IF(ISBLANK(Data!$F2239),"",IF(Data!$F2239&gt;=2,TEXT(Data!H2239,"00"),""))</f>
        <v>5a</v>
      </c>
      <c r="I2239" s="1" t="str">
        <f>IF(ISBLANK(Data!$F2239),"",IF(Data!$F2239&gt;=3,TEXT(Data!I2239,"00"),""))</f>
        <v>64</v>
      </c>
      <c r="J2239" s="1" t="str">
        <f>IF(ISBLANK(Data!$F2239),"",IF(Data!$F2239&gt;=4,TEXT(Data!J2239,"00"),""))</f>
        <v>5a</v>
      </c>
      <c r="K2239" s="1" t="str">
        <f>IF(ISBLANK(Data!$F2239),"",IF(Data!$F2239&gt;=5,TEXT(Data!K2239,"00"),""))</f>
        <v>64</v>
      </c>
      <c r="L2239" s="1" t="str">
        <f>IF(ISBLANK(Data!$F2239),"",IF(Data!$F2239&gt;=6,TEXT(Data!L2239,"00"),""))</f>
        <v>00</v>
      </c>
      <c r="M2239" s="1" t="str">
        <f>IF(ISBLANK(Data!$F2239),"",IF(Data!$F2239&gt;=7,TEXT(Data!M2239,"00"),""))</f>
        <v>64</v>
      </c>
      <c r="N2239" s="1" t="str">
        <f>IF(ISBLANK(Data!$F2239),"",IF(Data!$F2239&gt;=8,TEXT(Data!N2239,"00"),""))</f>
        <v>25</v>
      </c>
    </row>
    <row r="2240" ht="14.25">
      <c r="A2240" s="1">
        <f>IF(ISBLANK(Data!A2240),"",Data!A2240)</f>
        <v>202982</v>
      </c>
      <c r="B2240" s="1">
        <f>IF(ISBLANK(Data!B2240),"",Data!B2240)</f>
        <v>0</v>
      </c>
      <c r="C2240" s="1">
        <f>IF(ISBLANK(Data!C2240),"",Data!C2240)</f>
        <v>301</v>
      </c>
      <c r="D2240" s="1">
        <f>IF(ISBLANK(Data!D2240),"",Data!D2240)</f>
        <v>0</v>
      </c>
      <c r="E2240" s="1">
        <f>IF(ISBLANK(Data!E2240),"",Data!E2240)</f>
        <v>0</v>
      </c>
      <c r="F2240" s="1">
        <f>IF(ISBLANK(Data!F2240),"",Data!F2240)</f>
        <v>3</v>
      </c>
      <c r="G2240" s="1" t="str">
        <f>IF(ISBLANK(Data!$F2240),"",IF(Data!$F2240&gt;=1,TEXT(Data!G2240,"00"),""))</f>
        <v>54</v>
      </c>
      <c r="H2240" s="1" t="str">
        <f>IF(ISBLANK(Data!$F2240),"",IF(Data!$F2240&gt;=2,TEXT(Data!H2240,"00"),""))</f>
        <v>05</v>
      </c>
      <c r="I2240" s="1" t="str">
        <f>IF(ISBLANK(Data!$F2240),"",IF(Data!$F2240&gt;=3,TEXT(Data!I2240,"00"),""))</f>
        <v>00</v>
      </c>
      <c r="J2240" s="1" t="str">
        <f>IF(ISBLANK(Data!$F2240),"",IF(Data!$F2240&gt;=4,TEXT(Data!J2240,"00"),""))</f>
        <v/>
      </c>
      <c r="K2240" s="1" t="str">
        <f>IF(ISBLANK(Data!$F2240),"",IF(Data!$F2240&gt;=5,TEXT(Data!K2240,"00"),""))</f>
        <v/>
      </c>
      <c r="L2240" s="1" t="str">
        <f>IF(ISBLANK(Data!$F2240),"",IF(Data!$F2240&gt;=6,TEXT(Data!L2240,"00"),""))</f>
        <v/>
      </c>
      <c r="M2240" s="1" t="str">
        <f>IF(ISBLANK(Data!$F2240),"",IF(Data!$F2240&gt;=7,TEXT(Data!M2240,"00"),""))</f>
        <v/>
      </c>
      <c r="N2240" s="1" t="str">
        <f>IF(ISBLANK(Data!$F2240),"",IF(Data!$F2240&gt;=8,TEXT(Data!N2240,"00"),""))</f>
        <v/>
      </c>
    </row>
    <row r="2241" ht="14.25">
      <c r="A2241" s="1">
        <f>IF(ISBLANK(Data!A2241),"",Data!A2241)</f>
        <v>203031</v>
      </c>
      <c r="B2241" s="1">
        <f>IF(ISBLANK(Data!B2241),"",Data!B2241)</f>
        <v>0</v>
      </c>
      <c r="C2241" s="1">
        <f>IF(ISBLANK(Data!C2241),"",Data!C2241)</f>
        <v>300</v>
      </c>
      <c r="D2241" s="1">
        <f>IF(ISBLANK(Data!D2241),"",Data!D2241)</f>
        <v>0</v>
      </c>
      <c r="E2241" s="1">
        <f>IF(ISBLANK(Data!E2241),"",Data!E2241)</f>
        <v>0</v>
      </c>
      <c r="F2241" s="1">
        <f>IF(ISBLANK(Data!F2241),"",Data!F2241)</f>
        <v>8</v>
      </c>
      <c r="G2241" s="1" t="str">
        <f>IF(ISBLANK(Data!$F2241),"",IF(Data!$F2241&gt;=1,TEXT(Data!G2241,"00"),""))</f>
        <v>03</v>
      </c>
      <c r="H2241" s="1" t="str">
        <f>IF(ISBLANK(Data!$F2241),"",IF(Data!$F2241&gt;=2,TEXT(Data!H2241,"00"),""))</f>
        <v>5a</v>
      </c>
      <c r="I2241" s="1" t="str">
        <f>IF(ISBLANK(Data!$F2241),"",IF(Data!$F2241&gt;=3,TEXT(Data!I2241,"00"),""))</f>
        <v>64</v>
      </c>
      <c r="J2241" s="1" t="str">
        <f>IF(ISBLANK(Data!$F2241),"",IF(Data!$F2241&gt;=4,TEXT(Data!J2241,"00"),""))</f>
        <v>5a</v>
      </c>
      <c r="K2241" s="1" t="str">
        <f>IF(ISBLANK(Data!$F2241),"",IF(Data!$F2241&gt;=5,TEXT(Data!K2241,"00"),""))</f>
        <v>64</v>
      </c>
      <c r="L2241" s="1" t="str">
        <f>IF(ISBLANK(Data!$F2241),"",IF(Data!$F2241&gt;=6,TEXT(Data!L2241,"00"),""))</f>
        <v>00</v>
      </c>
      <c r="M2241" s="1" t="str">
        <f>IF(ISBLANK(Data!$F2241),"",IF(Data!$F2241&gt;=7,TEXT(Data!M2241,"00"),""))</f>
        <v>64</v>
      </c>
      <c r="N2241" s="1" t="str">
        <f>IF(ISBLANK(Data!$F2241),"",IF(Data!$F2241&gt;=8,TEXT(Data!N2241,"00"),""))</f>
        <v>36</v>
      </c>
    </row>
    <row r="2242" ht="14.25">
      <c r="A2242" s="1">
        <f>IF(ISBLANK(Data!A2242),"",Data!A2242)</f>
        <v>203032</v>
      </c>
      <c r="B2242" s="1">
        <f>IF(ISBLANK(Data!B2242),"",Data!B2242)</f>
        <v>0</v>
      </c>
      <c r="C2242" s="1">
        <f>IF(ISBLANK(Data!C2242),"",Data!C2242)</f>
        <v>301</v>
      </c>
      <c r="D2242" s="1">
        <f>IF(ISBLANK(Data!D2242),"",Data!D2242)</f>
        <v>0</v>
      </c>
      <c r="E2242" s="1">
        <f>IF(ISBLANK(Data!E2242),"",Data!E2242)</f>
        <v>0</v>
      </c>
      <c r="F2242" s="1">
        <f>IF(ISBLANK(Data!F2242),"",Data!F2242)</f>
        <v>3</v>
      </c>
      <c r="G2242" s="1" t="str">
        <f>IF(ISBLANK(Data!$F2242),"",IF(Data!$F2242&gt;=1,TEXT(Data!G2242,"00"),""))</f>
        <v>f5</v>
      </c>
      <c r="H2242" s="1" t="str">
        <f>IF(ISBLANK(Data!$F2242),"",IF(Data!$F2242&gt;=2,TEXT(Data!H2242,"00"),""))</f>
        <v>06</v>
      </c>
      <c r="I2242" s="1" t="str">
        <f>IF(ISBLANK(Data!$F2242),"",IF(Data!$F2242&gt;=3,TEXT(Data!I2242,"00"),""))</f>
        <v>00</v>
      </c>
      <c r="J2242" s="1" t="str">
        <f>IF(ISBLANK(Data!$F2242),"",IF(Data!$F2242&gt;=4,TEXT(Data!J2242,"00"),""))</f>
        <v/>
      </c>
      <c r="K2242" s="1" t="str">
        <f>IF(ISBLANK(Data!$F2242),"",IF(Data!$F2242&gt;=5,TEXT(Data!K2242,"00"),""))</f>
        <v/>
      </c>
      <c r="L2242" s="1" t="str">
        <f>IF(ISBLANK(Data!$F2242),"",IF(Data!$F2242&gt;=6,TEXT(Data!L2242,"00"),""))</f>
        <v/>
      </c>
      <c r="M2242" s="1" t="str">
        <f>IF(ISBLANK(Data!$F2242),"",IF(Data!$F2242&gt;=7,TEXT(Data!M2242,"00"),""))</f>
        <v/>
      </c>
      <c r="N2242" s="1" t="str">
        <f>IF(ISBLANK(Data!$F2242),"",IF(Data!$F2242&gt;=8,TEXT(Data!N2242,"00"),""))</f>
        <v/>
      </c>
    </row>
    <row r="2243" ht="14.25">
      <c r="A2243" s="1">
        <f>IF(ISBLANK(Data!A2243),"",Data!A2243)</f>
        <v>203046</v>
      </c>
      <c r="B2243" s="1">
        <f>IF(ISBLANK(Data!B2243),"",Data!B2243)</f>
        <v>1</v>
      </c>
      <c r="C2243" s="1">
        <f>IF(ISBLANK(Data!C2243),"",Data!C2243)</f>
        <v>201</v>
      </c>
      <c r="D2243" s="1">
        <f>IF(ISBLANK(Data!D2243),"",Data!D2243)</f>
        <v>0</v>
      </c>
      <c r="E2243" s="1">
        <f>IF(ISBLANK(Data!E2243),"",Data!E2243)</f>
        <v>0</v>
      </c>
      <c r="F2243" s="1">
        <f>IF(ISBLANK(Data!F2243),"",Data!F2243)</f>
        <v>6</v>
      </c>
      <c r="G2243" s="1" t="str">
        <f>IF(ISBLANK(Data!$F2243),"",IF(Data!$F2243&gt;=1,TEXT(Data!G2243,"00"),""))</f>
        <v>e</v>
      </c>
      <c r="H2243" s="1" t="str">
        <f>IF(ISBLANK(Data!$F2243),"",IF(Data!$F2243&gt;=2,TEXT(Data!H2243,"00"),""))</f>
        <v>06</v>
      </c>
      <c r="I2243" s="1" t="str">
        <f>IF(ISBLANK(Data!$F2243),"",IF(Data!$F2243&gt;=3,TEXT(Data!I2243,"00"),""))</f>
        <v>00</v>
      </c>
      <c r="J2243" s="1" t="str">
        <f>IF(ISBLANK(Data!$F2243),"",IF(Data!$F2243&gt;=4,TEXT(Data!J2243,"00"),""))</f>
        <v>00</v>
      </c>
      <c r="K2243" s="1" t="str">
        <f>IF(ISBLANK(Data!$F2243),"",IF(Data!$F2243&gt;=5,TEXT(Data!K2243,"00"),""))</f>
        <v>62</v>
      </c>
      <c r="L2243" s="1" t="str">
        <f>IF(ISBLANK(Data!$F2243),"",IF(Data!$F2243&gt;=6,TEXT(Data!L2243,"00"),""))</f>
        <v>00</v>
      </c>
      <c r="M2243" s="1" t="str">
        <f>IF(ISBLANK(Data!$F2243),"",IF(Data!$F2243&gt;=7,TEXT(Data!M2243,"00"),""))</f>
        <v/>
      </c>
      <c r="N2243" s="1" t="str">
        <f>IF(ISBLANK(Data!$F2243),"",IF(Data!$F2243&gt;=8,TEXT(Data!N2243,"00"),""))</f>
        <v/>
      </c>
    </row>
    <row r="2244" ht="14.25">
      <c r="A2244" s="1">
        <f>IF(ISBLANK(Data!A2244),"",Data!A2244)</f>
        <v>203054</v>
      </c>
      <c r="B2244" s="1">
        <f>IF(ISBLANK(Data!B2244),"",Data!B2244)</f>
        <v>1</v>
      </c>
      <c r="C2244" s="1">
        <f>IF(ISBLANK(Data!C2244),"",Data!C2244)</f>
        <v>401</v>
      </c>
      <c r="D2244" s="1">
        <f>IF(ISBLANK(Data!D2244),"",Data!D2244)</f>
        <v>0</v>
      </c>
      <c r="E2244" s="1">
        <f>IF(ISBLANK(Data!E2244),"",Data!E2244)</f>
        <v>0</v>
      </c>
      <c r="F2244" s="1">
        <f>IF(ISBLANK(Data!F2244),"",Data!F2244)</f>
        <v>8</v>
      </c>
      <c r="G2244" s="1" t="str">
        <f>IF(ISBLANK(Data!$F2244),"",IF(Data!$F2244&gt;=1,TEXT(Data!G2244,"00"),""))</f>
        <v>8d</v>
      </c>
      <c r="H2244" s="1" t="str">
        <f>IF(ISBLANK(Data!$F2244),"",IF(Data!$F2244&gt;=2,TEXT(Data!H2244,"00"),""))</f>
        <v>a0</v>
      </c>
      <c r="I2244" s="1" t="str">
        <f>IF(ISBLANK(Data!$F2244),"",IF(Data!$F2244&gt;=3,TEXT(Data!I2244,"00"),""))</f>
        <v>00</v>
      </c>
      <c r="J2244" s="1" t="str">
        <f>IF(ISBLANK(Data!$F2244),"",IF(Data!$F2244&gt;=4,TEXT(Data!J2244,"00"),""))</f>
        <v>00</v>
      </c>
      <c r="K2244" s="1" t="str">
        <f>IF(ISBLANK(Data!$F2244),"",IF(Data!$F2244&gt;=5,TEXT(Data!K2244,"00"),""))</f>
        <v>56</v>
      </c>
      <c r="L2244" s="1" t="str">
        <f>IF(ISBLANK(Data!$F2244),"",IF(Data!$F2244&gt;=6,TEXT(Data!L2244,"00"),""))</f>
        <v>00</v>
      </c>
      <c r="M2244" s="1" t="str">
        <f>IF(ISBLANK(Data!$F2244),"",IF(Data!$F2244&gt;=7,TEXT(Data!M2244,"00"),""))</f>
        <v>00</v>
      </c>
      <c r="N2244" s="1" t="str">
        <f>IF(ISBLANK(Data!$F2244),"",IF(Data!$F2244&gt;=8,TEXT(Data!N2244,"00"),""))</f>
        <v>00</v>
      </c>
    </row>
    <row r="2245" ht="14.25">
      <c r="A2245" s="1">
        <f>IF(ISBLANK(Data!A2245),"",Data!A2245)</f>
        <v>203058</v>
      </c>
      <c r="B2245" s="1">
        <f>IF(ISBLANK(Data!B2245),"",Data!B2245)</f>
        <v>1</v>
      </c>
      <c r="C2245" s="1">
        <f>IF(ISBLANK(Data!C2245),"",Data!C2245)</f>
        <v>203</v>
      </c>
      <c r="D2245" s="1">
        <f>IF(ISBLANK(Data!D2245),"",Data!D2245)</f>
        <v>0</v>
      </c>
      <c r="E2245" s="1">
        <f>IF(ISBLANK(Data!E2245),"",Data!E2245)</f>
        <v>0</v>
      </c>
      <c r="F2245" s="1">
        <f>IF(ISBLANK(Data!F2245),"",Data!F2245)</f>
        <v>8</v>
      </c>
      <c r="G2245" s="1" t="str">
        <f>IF(ISBLANK(Data!$F2245),"",IF(Data!$F2245&gt;=1,TEXT(Data!G2245,"00"),""))</f>
        <v>00</v>
      </c>
      <c r="H2245" s="1" t="str">
        <f>IF(ISBLANK(Data!$F2245),"",IF(Data!$F2245&gt;=2,TEXT(Data!H2245,"00"),""))</f>
        <v>00</v>
      </c>
      <c r="I2245" s="1" t="str">
        <f>IF(ISBLANK(Data!$F2245),"",IF(Data!$F2245&gt;=3,TEXT(Data!I2245,"00"),""))</f>
        <v>00</v>
      </c>
      <c r="J2245" s="1" t="str">
        <f>IF(ISBLANK(Data!$F2245),"",IF(Data!$F2245&gt;=4,TEXT(Data!J2245,"00"),""))</f>
        <v>00</v>
      </c>
      <c r="K2245" s="1" t="str">
        <f>IF(ISBLANK(Data!$F2245),"",IF(Data!$F2245&gt;=5,TEXT(Data!K2245,"00"),""))</f>
        <v>00</v>
      </c>
      <c r="L2245" s="1" t="str">
        <f>IF(ISBLANK(Data!$F2245),"",IF(Data!$F2245&gt;=6,TEXT(Data!L2245,"00"),""))</f>
        <v>00</v>
      </c>
      <c r="M2245" s="1" t="str">
        <f>IF(ISBLANK(Data!$F2245),"",IF(Data!$F2245&gt;=7,TEXT(Data!M2245,"00"),""))</f>
        <v>00</v>
      </c>
      <c r="N2245" s="1" t="str">
        <f>IF(ISBLANK(Data!$F2245),"",IF(Data!$F2245&gt;=8,TEXT(Data!N2245,"00"),""))</f>
        <v>00</v>
      </c>
    </row>
    <row r="2246" ht="14.25">
      <c r="A2246" s="1">
        <f>IF(ISBLANK(Data!A2246),"",Data!A2246)</f>
        <v>203074</v>
      </c>
      <c r="B2246" s="1">
        <f>IF(ISBLANK(Data!B2246),"",Data!B2246)</f>
        <v>1</v>
      </c>
      <c r="C2246" s="1">
        <f>IF(ISBLANK(Data!C2246),"",Data!C2246)</f>
        <v>400</v>
      </c>
      <c r="D2246" s="1">
        <f>IF(ISBLANK(Data!D2246),"",Data!D2246)</f>
        <v>0</v>
      </c>
      <c r="E2246" s="1">
        <f>IF(ISBLANK(Data!E2246),"",Data!E2246)</f>
        <v>0</v>
      </c>
      <c r="F2246" s="1">
        <f>IF(ISBLANK(Data!F2246),"",Data!F2246)</f>
        <v>8</v>
      </c>
      <c r="G2246" s="1" t="str">
        <f>IF(ISBLANK(Data!$F2246),"",IF(Data!$F2246&gt;=1,TEXT(Data!G2246,"00"),""))</f>
        <v>01</v>
      </c>
      <c r="H2246" s="1" t="str">
        <f>IF(ISBLANK(Data!$F2246),"",IF(Data!$F2246&gt;=2,TEXT(Data!H2246,"00"),""))</f>
        <v>00</v>
      </c>
      <c r="I2246" s="1" t="str">
        <f>IF(ISBLANK(Data!$F2246),"",IF(Data!$F2246&gt;=3,TEXT(Data!I2246,"00"),""))</f>
        <v>4c</v>
      </c>
      <c r="J2246" s="1" t="str">
        <f>IF(ISBLANK(Data!$F2246),"",IF(Data!$F2246&gt;=4,TEXT(Data!J2246,"00"),""))</f>
        <v>00</v>
      </c>
      <c r="K2246" s="1" t="str">
        <f>IF(ISBLANK(Data!$F2246),"",IF(Data!$F2246&gt;=5,TEXT(Data!K2246,"00"),""))</f>
        <v>00</v>
      </c>
      <c r="L2246" s="1" t="str">
        <f>IF(ISBLANK(Data!$F2246),"",IF(Data!$F2246&gt;=6,TEXT(Data!L2246,"00"),""))</f>
        <v>00</v>
      </c>
      <c r="M2246" s="1" t="str">
        <f>IF(ISBLANK(Data!$F2246),"",IF(Data!$F2246&gt;=7,TEXT(Data!M2246,"00"),""))</f>
        <v>00</v>
      </c>
      <c r="N2246" s="1" t="str">
        <f>IF(ISBLANK(Data!$F2246),"",IF(Data!$F2246&gt;=8,TEXT(Data!N2246,"00"),""))</f>
        <v>00</v>
      </c>
    </row>
    <row r="2247" ht="14.25">
      <c r="A2247" s="1">
        <f>IF(ISBLANK(Data!A2247),"",Data!A2247)</f>
        <v>203081</v>
      </c>
      <c r="B2247" s="1">
        <f>IF(ISBLANK(Data!B2247),"",Data!B2247)</f>
        <v>0</v>
      </c>
      <c r="C2247" s="1">
        <f>IF(ISBLANK(Data!C2247),"",Data!C2247)</f>
        <v>300</v>
      </c>
      <c r="D2247" s="1">
        <f>IF(ISBLANK(Data!D2247),"",Data!D2247)</f>
        <v>0</v>
      </c>
      <c r="E2247" s="1">
        <f>IF(ISBLANK(Data!E2247),"",Data!E2247)</f>
        <v>0</v>
      </c>
      <c r="F2247" s="1">
        <f>IF(ISBLANK(Data!F2247),"",Data!F2247)</f>
        <v>8</v>
      </c>
      <c r="G2247" s="1" t="str">
        <f>IF(ISBLANK(Data!$F2247),"",IF(Data!$F2247&gt;=1,TEXT(Data!G2247,"00"),""))</f>
        <v>03</v>
      </c>
      <c r="H2247" s="1" t="str">
        <f>IF(ISBLANK(Data!$F2247),"",IF(Data!$F2247&gt;=2,TEXT(Data!H2247,"00"),""))</f>
        <v>5a</v>
      </c>
      <c r="I2247" s="1" t="str">
        <f>IF(ISBLANK(Data!$F2247),"",IF(Data!$F2247&gt;=3,TEXT(Data!I2247,"00"),""))</f>
        <v>64</v>
      </c>
      <c r="J2247" s="1" t="str">
        <f>IF(ISBLANK(Data!$F2247),"",IF(Data!$F2247&gt;=4,TEXT(Data!J2247,"00"),""))</f>
        <v>5a</v>
      </c>
      <c r="K2247" s="1" t="str">
        <f>IF(ISBLANK(Data!$F2247),"",IF(Data!$F2247&gt;=5,TEXT(Data!K2247,"00"),""))</f>
        <v>64</v>
      </c>
      <c r="L2247" s="1" t="str">
        <f>IF(ISBLANK(Data!$F2247),"",IF(Data!$F2247&gt;=6,TEXT(Data!L2247,"00"),""))</f>
        <v>00</v>
      </c>
      <c r="M2247" s="1" t="str">
        <f>IF(ISBLANK(Data!$F2247),"",IF(Data!$F2247&gt;=7,TEXT(Data!M2247,"00"),""))</f>
        <v>64</v>
      </c>
      <c r="N2247" s="1" t="str">
        <f>IF(ISBLANK(Data!$F2247),"",IF(Data!$F2247&gt;=8,TEXT(Data!N2247,"00"),""))</f>
        <v>27</v>
      </c>
    </row>
    <row r="2248" ht="14.25">
      <c r="A2248" s="1">
        <f>IF(ISBLANK(Data!A2248),"",Data!A2248)</f>
        <v>203082</v>
      </c>
      <c r="B2248" s="1">
        <f>IF(ISBLANK(Data!B2248),"",Data!B2248)</f>
        <v>0</v>
      </c>
      <c r="C2248" s="1">
        <f>IF(ISBLANK(Data!C2248),"",Data!C2248)</f>
        <v>301</v>
      </c>
      <c r="D2248" s="1">
        <f>IF(ISBLANK(Data!D2248),"",Data!D2248)</f>
        <v>0</v>
      </c>
      <c r="E2248" s="1">
        <f>IF(ISBLANK(Data!E2248),"",Data!E2248)</f>
        <v>0</v>
      </c>
      <c r="F2248" s="1">
        <f>IF(ISBLANK(Data!F2248),"",Data!F2248)</f>
        <v>3</v>
      </c>
      <c r="G2248" s="1" t="str">
        <f>IF(ISBLANK(Data!$F2248),"",IF(Data!$F2248&gt;=1,TEXT(Data!G2248,"00"),""))</f>
        <v>b8</v>
      </c>
      <c r="H2248" s="1" t="str">
        <f>IF(ISBLANK(Data!$F2248),"",IF(Data!$F2248&gt;=2,TEXT(Data!H2248,"00"),""))</f>
        <v>07</v>
      </c>
      <c r="I2248" s="1" t="str">
        <f>IF(ISBLANK(Data!$F2248),"",IF(Data!$F2248&gt;=3,TEXT(Data!I2248,"00"),""))</f>
        <v>00</v>
      </c>
      <c r="J2248" s="1" t="str">
        <f>IF(ISBLANK(Data!$F2248),"",IF(Data!$F2248&gt;=4,TEXT(Data!J2248,"00"),""))</f>
        <v/>
      </c>
      <c r="K2248" s="1" t="str">
        <f>IF(ISBLANK(Data!$F2248),"",IF(Data!$F2248&gt;=5,TEXT(Data!K2248,"00"),""))</f>
        <v/>
      </c>
      <c r="L2248" s="1" t="str">
        <f>IF(ISBLANK(Data!$F2248),"",IF(Data!$F2248&gt;=6,TEXT(Data!L2248,"00"),""))</f>
        <v/>
      </c>
      <c r="M2248" s="1" t="str">
        <f>IF(ISBLANK(Data!$F2248),"",IF(Data!$F2248&gt;=7,TEXT(Data!M2248,"00"),""))</f>
        <v/>
      </c>
      <c r="N2248" s="1" t="str">
        <f>IF(ISBLANK(Data!$F2248),"",IF(Data!$F2248&gt;=8,TEXT(Data!N2248,"00"),""))</f>
        <v/>
      </c>
    </row>
    <row r="2249" ht="14.25">
      <c r="A2249" s="1">
        <f>IF(ISBLANK(Data!A2249),"",Data!A2249)</f>
        <v>203131</v>
      </c>
      <c r="B2249" s="1">
        <f>IF(ISBLANK(Data!B2249),"",Data!B2249)</f>
        <v>0</v>
      </c>
      <c r="C2249" s="1">
        <f>IF(ISBLANK(Data!C2249),"",Data!C2249)</f>
        <v>300</v>
      </c>
      <c r="D2249" s="1">
        <f>IF(ISBLANK(Data!D2249),"",Data!D2249)</f>
        <v>0</v>
      </c>
      <c r="E2249" s="1">
        <f>IF(ISBLANK(Data!E2249),"",Data!E2249)</f>
        <v>0</v>
      </c>
      <c r="F2249" s="1">
        <f>IF(ISBLANK(Data!F2249),"",Data!F2249)</f>
        <v>8</v>
      </c>
      <c r="G2249" s="1" t="str">
        <f>IF(ISBLANK(Data!$F2249),"",IF(Data!$F2249&gt;=1,TEXT(Data!G2249,"00"),""))</f>
        <v>03</v>
      </c>
      <c r="H2249" s="1" t="str">
        <f>IF(ISBLANK(Data!$F2249),"",IF(Data!$F2249&gt;=2,TEXT(Data!H2249,"00"),""))</f>
        <v>5a</v>
      </c>
      <c r="I2249" s="1" t="str">
        <f>IF(ISBLANK(Data!$F2249),"",IF(Data!$F2249&gt;=3,TEXT(Data!I2249,"00"),""))</f>
        <v>64</v>
      </c>
      <c r="J2249" s="1" t="str">
        <f>IF(ISBLANK(Data!$F2249),"",IF(Data!$F2249&gt;=4,TEXT(Data!J2249,"00"),""))</f>
        <v>5a</v>
      </c>
      <c r="K2249" s="1" t="str">
        <f>IF(ISBLANK(Data!$F2249),"",IF(Data!$F2249&gt;=5,TEXT(Data!K2249,"00"),""))</f>
        <v>64</v>
      </c>
      <c r="L2249" s="1" t="str">
        <f>IF(ISBLANK(Data!$F2249),"",IF(Data!$F2249&gt;=6,TEXT(Data!L2249,"00"),""))</f>
        <v>00</v>
      </c>
      <c r="M2249" s="1" t="str">
        <f>IF(ISBLANK(Data!$F2249),"",IF(Data!$F2249&gt;=7,TEXT(Data!M2249,"00"),""))</f>
        <v>64</v>
      </c>
      <c r="N2249" s="1" t="str">
        <f>IF(ISBLANK(Data!$F2249),"",IF(Data!$F2249&gt;=8,TEXT(Data!N2249,"00"),""))</f>
        <v>b8</v>
      </c>
    </row>
    <row r="2250" ht="14.25">
      <c r="A2250" s="1">
        <f>IF(ISBLANK(Data!A2250),"",Data!A2250)</f>
        <v>203131</v>
      </c>
      <c r="B2250" s="1">
        <f>IF(ISBLANK(Data!B2250),"",Data!B2250)</f>
        <v>0</v>
      </c>
      <c r="C2250" s="1">
        <f>IF(ISBLANK(Data!C2250),"",Data!C2250)</f>
        <v>301</v>
      </c>
      <c r="D2250" s="1">
        <f>IF(ISBLANK(Data!D2250),"",Data!D2250)</f>
        <v>0</v>
      </c>
      <c r="E2250" s="1">
        <f>IF(ISBLANK(Data!E2250),"",Data!E2250)</f>
        <v>0</v>
      </c>
      <c r="F2250" s="1">
        <f>IF(ISBLANK(Data!F2250),"",Data!F2250)</f>
        <v>3</v>
      </c>
      <c r="G2250" s="1" t="str">
        <f>IF(ISBLANK(Data!$F2250),"",IF(Data!$F2250&gt;=1,TEXT(Data!G2250,"00"),""))</f>
        <v>80</v>
      </c>
      <c r="H2250" s="1" t="str">
        <f>IF(ISBLANK(Data!$F2250),"",IF(Data!$F2250&gt;=2,TEXT(Data!H2250,"00"),""))</f>
        <v>08</v>
      </c>
      <c r="I2250" s="1" t="str">
        <f>IF(ISBLANK(Data!$F2250),"",IF(Data!$F2250&gt;=3,TEXT(Data!I2250,"00"),""))</f>
        <v>00</v>
      </c>
      <c r="J2250" s="1" t="str">
        <f>IF(ISBLANK(Data!$F2250),"",IF(Data!$F2250&gt;=4,TEXT(Data!J2250,"00"),""))</f>
        <v/>
      </c>
      <c r="K2250" s="1" t="str">
        <f>IF(ISBLANK(Data!$F2250),"",IF(Data!$F2250&gt;=5,TEXT(Data!K2250,"00"),""))</f>
        <v/>
      </c>
      <c r="L2250" s="1" t="str">
        <f>IF(ISBLANK(Data!$F2250),"",IF(Data!$F2250&gt;=6,TEXT(Data!L2250,"00"),""))</f>
        <v/>
      </c>
      <c r="M2250" s="1" t="str">
        <f>IF(ISBLANK(Data!$F2250),"",IF(Data!$F2250&gt;=7,TEXT(Data!M2250,"00"),""))</f>
        <v/>
      </c>
      <c r="N2250" s="1" t="str">
        <f>IF(ISBLANK(Data!$F2250),"",IF(Data!$F2250&gt;=8,TEXT(Data!N2250,"00"),""))</f>
        <v/>
      </c>
    </row>
    <row r="2251" ht="14.25">
      <c r="A2251" s="1">
        <f>IF(ISBLANK(Data!A2251),"",Data!A2251)</f>
        <v>203134</v>
      </c>
      <c r="B2251" s="1">
        <f>IF(ISBLANK(Data!B2251),"",Data!B2251)</f>
        <v>1</v>
      </c>
      <c r="C2251" s="1">
        <f>IF(ISBLANK(Data!C2251),"",Data!C2251)</f>
        <v>403</v>
      </c>
      <c r="D2251" s="1">
        <f>IF(ISBLANK(Data!D2251),"",Data!D2251)</f>
        <v>0</v>
      </c>
      <c r="E2251" s="1">
        <f>IF(ISBLANK(Data!E2251),"",Data!E2251)</f>
        <v>0</v>
      </c>
      <c r="F2251" s="1">
        <f>IF(ISBLANK(Data!F2251),"",Data!F2251)</f>
        <v>8</v>
      </c>
      <c r="G2251" s="1" t="str">
        <f>IF(ISBLANK(Data!$F2251),"",IF(Data!$F2251&gt;=1,TEXT(Data!G2251,"00"),""))</f>
        <v>63</v>
      </c>
      <c r="H2251" s="1" t="str">
        <f>IF(ISBLANK(Data!$F2251),"",IF(Data!$F2251&gt;=2,TEXT(Data!H2251,"00"),""))</f>
        <v>00</v>
      </c>
      <c r="I2251" s="1" t="str">
        <f>IF(ISBLANK(Data!$F2251),"",IF(Data!$F2251&gt;=3,TEXT(Data!I2251,"00"),""))</f>
        <v>00</v>
      </c>
      <c r="J2251" s="1" t="str">
        <f>IF(ISBLANK(Data!$F2251),"",IF(Data!$F2251&gt;=4,TEXT(Data!J2251,"00"),""))</f>
        <v>00</v>
      </c>
      <c r="K2251" s="1" t="str">
        <f>IF(ISBLANK(Data!$F2251),"",IF(Data!$F2251&gt;=5,TEXT(Data!K2251,"00"),""))</f>
        <v>20</v>
      </c>
      <c r="L2251" s="1" t="str">
        <f>IF(ISBLANK(Data!$F2251),"",IF(Data!$F2251&gt;=6,TEXT(Data!L2251,"00"),""))</f>
        <v>e2</v>
      </c>
      <c r="M2251" s="1" t="str">
        <f>IF(ISBLANK(Data!$F2251),"",IF(Data!$F2251&gt;=7,TEXT(Data!M2251,"00"),""))</f>
        <v>09</v>
      </c>
      <c r="N2251" s="1" t="str">
        <f>IF(ISBLANK(Data!$F2251),"",IF(Data!$F2251&gt;=8,TEXT(Data!N2251,"00"),""))</f>
        <v>00</v>
      </c>
    </row>
    <row r="2252" ht="14.25">
      <c r="A2252" s="1">
        <f>IF(ISBLANK(Data!A2252),"",Data!A2252)</f>
        <v>203146</v>
      </c>
      <c r="B2252" s="1">
        <f>IF(ISBLANK(Data!B2252),"",Data!B2252)</f>
        <v>1</v>
      </c>
      <c r="C2252" s="1">
        <f>IF(ISBLANK(Data!C2252),"",Data!C2252)</f>
        <v>201</v>
      </c>
      <c r="D2252" s="1">
        <f>IF(ISBLANK(Data!D2252),"",Data!D2252)</f>
        <v>0</v>
      </c>
      <c r="E2252" s="1">
        <f>IF(ISBLANK(Data!E2252),"",Data!E2252)</f>
        <v>0</v>
      </c>
      <c r="F2252" s="1">
        <f>IF(ISBLANK(Data!F2252),"",Data!F2252)</f>
        <v>6</v>
      </c>
      <c r="G2252" s="1" t="str">
        <f>IF(ISBLANK(Data!$F2252),"",IF(Data!$F2252&gt;=1,TEXT(Data!G2252,"00"),""))</f>
        <v>e</v>
      </c>
      <c r="H2252" s="1" t="str">
        <f>IF(ISBLANK(Data!$F2252),"",IF(Data!$F2252&gt;=2,TEXT(Data!H2252,"00"),""))</f>
        <v>06</v>
      </c>
      <c r="I2252" s="1" t="str">
        <f>IF(ISBLANK(Data!$F2252),"",IF(Data!$F2252&gt;=3,TEXT(Data!I2252,"00"),""))</f>
        <v>00</v>
      </c>
      <c r="J2252" s="1" t="str">
        <f>IF(ISBLANK(Data!$F2252),"",IF(Data!$F2252&gt;=4,TEXT(Data!J2252,"00"),""))</f>
        <v>00</v>
      </c>
      <c r="K2252" s="1" t="str">
        <f>IF(ISBLANK(Data!$F2252),"",IF(Data!$F2252&gt;=5,TEXT(Data!K2252,"00"),""))</f>
        <v>62</v>
      </c>
      <c r="L2252" s="1" t="str">
        <f>IF(ISBLANK(Data!$F2252),"",IF(Data!$F2252&gt;=6,TEXT(Data!L2252,"00"),""))</f>
        <v>00</v>
      </c>
      <c r="M2252" s="1" t="str">
        <f>IF(ISBLANK(Data!$F2252),"",IF(Data!$F2252&gt;=7,TEXT(Data!M2252,"00"),""))</f>
        <v/>
      </c>
      <c r="N2252" s="1" t="str">
        <f>IF(ISBLANK(Data!$F2252),"",IF(Data!$F2252&gt;=8,TEXT(Data!N2252,"00"),""))</f>
        <v/>
      </c>
    </row>
    <row r="2253" ht="14.25">
      <c r="A2253" s="1">
        <f>IF(ISBLANK(Data!A2253),"",Data!A2253)</f>
        <v>203154</v>
      </c>
      <c r="B2253" s="1">
        <f>IF(ISBLANK(Data!B2253),"",Data!B2253)</f>
        <v>1</v>
      </c>
      <c r="C2253" s="1">
        <f>IF(ISBLANK(Data!C2253),"",Data!C2253)</f>
        <v>401</v>
      </c>
      <c r="D2253" s="1">
        <f>IF(ISBLANK(Data!D2253),"",Data!D2253)</f>
        <v>0</v>
      </c>
      <c r="E2253" s="1">
        <f>IF(ISBLANK(Data!E2253),"",Data!E2253)</f>
        <v>0</v>
      </c>
      <c r="F2253" s="1">
        <f>IF(ISBLANK(Data!F2253),"",Data!F2253)</f>
        <v>8</v>
      </c>
      <c r="G2253" s="1" t="str">
        <f>IF(ISBLANK(Data!$F2253),"",IF(Data!$F2253&gt;=1,TEXT(Data!G2253,"00"),""))</f>
        <v>8d</v>
      </c>
      <c r="H2253" s="1" t="str">
        <f>IF(ISBLANK(Data!$F2253),"",IF(Data!$F2253&gt;=2,TEXT(Data!H2253,"00"),""))</f>
        <v>a0</v>
      </c>
      <c r="I2253" s="1" t="str">
        <f>IF(ISBLANK(Data!$F2253),"",IF(Data!$F2253&gt;=3,TEXT(Data!I2253,"00"),""))</f>
        <v>00</v>
      </c>
      <c r="J2253" s="1" t="str">
        <f>IF(ISBLANK(Data!$F2253),"",IF(Data!$F2253&gt;=4,TEXT(Data!J2253,"00"),""))</f>
        <v>00</v>
      </c>
      <c r="K2253" s="1" t="str">
        <f>IF(ISBLANK(Data!$F2253),"",IF(Data!$F2253&gt;=5,TEXT(Data!K2253,"00"),""))</f>
        <v>56</v>
      </c>
      <c r="L2253" s="1" t="str">
        <f>IF(ISBLANK(Data!$F2253),"",IF(Data!$F2253&gt;=6,TEXT(Data!L2253,"00"),""))</f>
        <v>00</v>
      </c>
      <c r="M2253" s="1" t="str">
        <f>IF(ISBLANK(Data!$F2253),"",IF(Data!$F2253&gt;=7,TEXT(Data!M2253,"00"),""))</f>
        <v>00</v>
      </c>
      <c r="N2253" s="1" t="str">
        <f>IF(ISBLANK(Data!$F2253),"",IF(Data!$F2253&gt;=8,TEXT(Data!N2253,"00"),""))</f>
        <v>00</v>
      </c>
    </row>
    <row r="2254" ht="14.25">
      <c r="A2254" s="1">
        <f>IF(ISBLANK(Data!A2254),"",Data!A2254)</f>
        <v>203158</v>
      </c>
      <c r="B2254" s="1">
        <f>IF(ISBLANK(Data!B2254),"",Data!B2254)</f>
        <v>1</v>
      </c>
      <c r="C2254" s="1">
        <f>IF(ISBLANK(Data!C2254),"",Data!C2254)</f>
        <v>203</v>
      </c>
      <c r="D2254" s="1">
        <f>IF(ISBLANK(Data!D2254),"",Data!D2254)</f>
        <v>0</v>
      </c>
      <c r="E2254" s="1">
        <f>IF(ISBLANK(Data!E2254),"",Data!E2254)</f>
        <v>0</v>
      </c>
      <c r="F2254" s="1">
        <f>IF(ISBLANK(Data!F2254),"",Data!F2254)</f>
        <v>8</v>
      </c>
      <c r="G2254" s="1" t="str">
        <f>IF(ISBLANK(Data!$F2254),"",IF(Data!$F2254&gt;=1,TEXT(Data!G2254,"00"),""))</f>
        <v>00</v>
      </c>
      <c r="H2254" s="1" t="str">
        <f>IF(ISBLANK(Data!$F2254),"",IF(Data!$F2254&gt;=2,TEXT(Data!H2254,"00"),""))</f>
        <v>00</v>
      </c>
      <c r="I2254" s="1" t="str">
        <f>IF(ISBLANK(Data!$F2254),"",IF(Data!$F2254&gt;=3,TEXT(Data!I2254,"00"),""))</f>
        <v>00</v>
      </c>
      <c r="J2254" s="1" t="str">
        <f>IF(ISBLANK(Data!$F2254),"",IF(Data!$F2254&gt;=4,TEXT(Data!J2254,"00"),""))</f>
        <v>00</v>
      </c>
      <c r="K2254" s="1" t="str">
        <f>IF(ISBLANK(Data!$F2254),"",IF(Data!$F2254&gt;=5,TEXT(Data!K2254,"00"),""))</f>
        <v>00</v>
      </c>
      <c r="L2254" s="1" t="str">
        <f>IF(ISBLANK(Data!$F2254),"",IF(Data!$F2254&gt;=6,TEXT(Data!L2254,"00"),""))</f>
        <v>00</v>
      </c>
      <c r="M2254" s="1" t="str">
        <f>IF(ISBLANK(Data!$F2254),"",IF(Data!$F2254&gt;=7,TEXT(Data!M2254,"00"),""))</f>
        <v>00</v>
      </c>
      <c r="N2254" s="1" t="str">
        <f>IF(ISBLANK(Data!$F2254),"",IF(Data!$F2254&gt;=8,TEXT(Data!N2254,"00"),""))</f>
        <v>00</v>
      </c>
    </row>
    <row r="2255" ht="14.25">
      <c r="A2255" s="1">
        <f>IF(ISBLANK(Data!A2255),"",Data!A2255)</f>
        <v>203174</v>
      </c>
      <c r="B2255" s="1">
        <f>IF(ISBLANK(Data!B2255),"",Data!B2255)</f>
        <v>1</v>
      </c>
      <c r="C2255" s="1">
        <f>IF(ISBLANK(Data!C2255),"",Data!C2255)</f>
        <v>400</v>
      </c>
      <c r="D2255" s="1">
        <f>IF(ISBLANK(Data!D2255),"",Data!D2255)</f>
        <v>0</v>
      </c>
      <c r="E2255" s="1">
        <f>IF(ISBLANK(Data!E2255),"",Data!E2255)</f>
        <v>0</v>
      </c>
      <c r="F2255" s="1">
        <f>IF(ISBLANK(Data!F2255),"",Data!F2255)</f>
        <v>8</v>
      </c>
      <c r="G2255" s="1" t="str">
        <f>IF(ISBLANK(Data!$F2255),"",IF(Data!$F2255&gt;=1,TEXT(Data!G2255,"00"),""))</f>
        <v>01</v>
      </c>
      <c r="H2255" s="1" t="str">
        <f>IF(ISBLANK(Data!$F2255),"",IF(Data!$F2255&gt;=2,TEXT(Data!H2255,"00"),""))</f>
        <v>00</v>
      </c>
      <c r="I2255" s="1" t="str">
        <f>IF(ISBLANK(Data!$F2255),"",IF(Data!$F2255&gt;=3,TEXT(Data!I2255,"00"),""))</f>
        <v>4c</v>
      </c>
      <c r="J2255" s="1" t="str">
        <f>IF(ISBLANK(Data!$F2255),"",IF(Data!$F2255&gt;=4,TEXT(Data!J2255,"00"),""))</f>
        <v>00</v>
      </c>
      <c r="K2255" s="1" t="str">
        <f>IF(ISBLANK(Data!$F2255),"",IF(Data!$F2255&gt;=5,TEXT(Data!K2255,"00"),""))</f>
        <v>00</v>
      </c>
      <c r="L2255" s="1" t="str">
        <f>IF(ISBLANK(Data!$F2255),"",IF(Data!$F2255&gt;=6,TEXT(Data!L2255,"00"),""))</f>
        <v>00</v>
      </c>
      <c r="M2255" s="1" t="str">
        <f>IF(ISBLANK(Data!$F2255),"",IF(Data!$F2255&gt;=7,TEXT(Data!M2255,"00"),""))</f>
        <v>00</v>
      </c>
      <c r="N2255" s="1" t="str">
        <f>IF(ISBLANK(Data!$F2255),"",IF(Data!$F2255&gt;=8,TEXT(Data!N2255,"00"),""))</f>
        <v>00</v>
      </c>
    </row>
    <row r="2256" ht="14.25">
      <c r="A2256" s="1">
        <f>IF(ISBLANK(Data!A2256),"",Data!A2256)</f>
        <v>203181</v>
      </c>
      <c r="B2256" s="1">
        <f>IF(ISBLANK(Data!B2256),"",Data!B2256)</f>
        <v>0</v>
      </c>
      <c r="C2256" s="1">
        <f>IF(ISBLANK(Data!C2256),"",Data!C2256)</f>
        <v>300</v>
      </c>
      <c r="D2256" s="1">
        <f>IF(ISBLANK(Data!D2256),"",Data!D2256)</f>
        <v>0</v>
      </c>
      <c r="E2256" s="1">
        <f>IF(ISBLANK(Data!E2256),"",Data!E2256)</f>
        <v>0</v>
      </c>
      <c r="F2256" s="1">
        <f>IF(ISBLANK(Data!F2256),"",Data!F2256)</f>
        <v>8</v>
      </c>
      <c r="G2256" s="1" t="str">
        <f>IF(ISBLANK(Data!$F2256),"",IF(Data!$F2256&gt;=1,TEXT(Data!G2256,"00"),""))</f>
        <v>03</v>
      </c>
      <c r="H2256" s="1" t="str">
        <f>IF(ISBLANK(Data!$F2256),"",IF(Data!$F2256&gt;=2,TEXT(Data!H2256,"00"),""))</f>
        <v>5a</v>
      </c>
      <c r="I2256" s="1" t="str">
        <f>IF(ISBLANK(Data!$F2256),"",IF(Data!$F2256&gt;=3,TEXT(Data!I2256,"00"),""))</f>
        <v>64</v>
      </c>
      <c r="J2256" s="1" t="str">
        <f>IF(ISBLANK(Data!$F2256),"",IF(Data!$F2256&gt;=4,TEXT(Data!J2256,"00"),""))</f>
        <v>5a</v>
      </c>
      <c r="K2256" s="1" t="str">
        <f>IF(ISBLANK(Data!$F2256),"",IF(Data!$F2256&gt;=5,TEXT(Data!K2256,"00"),""))</f>
        <v>64</v>
      </c>
      <c r="L2256" s="1" t="str">
        <f>IF(ISBLANK(Data!$F2256),"",IF(Data!$F2256&gt;=6,TEXT(Data!L2256,"00"),""))</f>
        <v>00</v>
      </c>
      <c r="M2256" s="1" t="str">
        <f>IF(ISBLANK(Data!$F2256),"",IF(Data!$F2256&gt;=7,TEXT(Data!M2256,"00"),""))</f>
        <v>64</v>
      </c>
      <c r="N2256" s="1" t="str">
        <f>IF(ISBLANK(Data!$F2256),"",IF(Data!$F2256&gt;=8,TEXT(Data!N2256,"00"),""))</f>
        <v>a9</v>
      </c>
    </row>
    <row r="2257" ht="14.25">
      <c r="A2257" s="1">
        <f>IF(ISBLANK(Data!A2257),"",Data!A2257)</f>
        <v>203182</v>
      </c>
      <c r="B2257" s="1">
        <f>IF(ISBLANK(Data!B2257),"",Data!B2257)</f>
        <v>0</v>
      </c>
      <c r="C2257" s="1">
        <f>IF(ISBLANK(Data!C2257),"",Data!C2257)</f>
        <v>301</v>
      </c>
      <c r="D2257" s="1">
        <f>IF(ISBLANK(Data!D2257),"",Data!D2257)</f>
        <v>0</v>
      </c>
      <c r="E2257" s="1">
        <f>IF(ISBLANK(Data!E2257),"",Data!E2257)</f>
        <v>0</v>
      </c>
      <c r="F2257" s="1">
        <f>IF(ISBLANK(Data!F2257),"",Data!F2257)</f>
        <v>3</v>
      </c>
      <c r="G2257" s="1" t="str">
        <f>IF(ISBLANK(Data!$F2257),"",IF(Data!$F2257&gt;=1,TEXT(Data!G2257,"00"),""))</f>
        <v>88</v>
      </c>
      <c r="H2257" s="1" t="str">
        <f>IF(ISBLANK(Data!$F2257),"",IF(Data!$F2257&gt;=2,TEXT(Data!H2257,"00"),""))</f>
        <v>09</v>
      </c>
      <c r="I2257" s="1" t="str">
        <f>IF(ISBLANK(Data!$F2257),"",IF(Data!$F2257&gt;=3,TEXT(Data!I2257,"00"),""))</f>
        <v>00</v>
      </c>
      <c r="J2257" s="1" t="str">
        <f>IF(ISBLANK(Data!$F2257),"",IF(Data!$F2257&gt;=4,TEXT(Data!J2257,"00"),""))</f>
        <v/>
      </c>
      <c r="K2257" s="1" t="str">
        <f>IF(ISBLANK(Data!$F2257),"",IF(Data!$F2257&gt;=5,TEXT(Data!K2257,"00"),""))</f>
        <v/>
      </c>
      <c r="L2257" s="1" t="str">
        <f>IF(ISBLANK(Data!$F2257),"",IF(Data!$F2257&gt;=6,TEXT(Data!L2257,"00"),""))</f>
        <v/>
      </c>
      <c r="M2257" s="1" t="str">
        <f>IF(ISBLANK(Data!$F2257),"",IF(Data!$F2257&gt;=7,TEXT(Data!M2257,"00"),""))</f>
        <v/>
      </c>
      <c r="N2257" s="1" t="str">
        <f>IF(ISBLANK(Data!$F2257),"",IF(Data!$F2257&gt;=8,TEXT(Data!N2257,"00"),""))</f>
        <v/>
      </c>
    </row>
    <row r="2258" ht="14.25">
      <c r="A2258" s="1">
        <f>IF(ISBLANK(Data!A2258),"",Data!A2258)</f>
        <v>203231</v>
      </c>
      <c r="B2258" s="1">
        <f>IF(ISBLANK(Data!B2258),"",Data!B2258)</f>
        <v>0</v>
      </c>
      <c r="C2258" s="1">
        <f>IF(ISBLANK(Data!C2258),"",Data!C2258)</f>
        <v>300</v>
      </c>
      <c r="D2258" s="1">
        <f>IF(ISBLANK(Data!D2258),"",Data!D2258)</f>
        <v>0</v>
      </c>
      <c r="E2258" s="1">
        <f>IF(ISBLANK(Data!E2258),"",Data!E2258)</f>
        <v>0</v>
      </c>
      <c r="F2258" s="1">
        <f>IF(ISBLANK(Data!F2258),"",Data!F2258)</f>
        <v>8</v>
      </c>
      <c r="G2258" s="1" t="str">
        <f>IF(ISBLANK(Data!$F2258),"",IF(Data!$F2258&gt;=1,TEXT(Data!G2258,"00"),""))</f>
        <v>03</v>
      </c>
      <c r="H2258" s="1" t="str">
        <f>IF(ISBLANK(Data!$F2258),"",IF(Data!$F2258&gt;=2,TEXT(Data!H2258,"00"),""))</f>
        <v>5a</v>
      </c>
      <c r="I2258" s="1" t="str">
        <f>IF(ISBLANK(Data!$F2258),"",IF(Data!$F2258&gt;=3,TEXT(Data!I2258,"00"),""))</f>
        <v>64</v>
      </c>
      <c r="J2258" s="1" t="str">
        <f>IF(ISBLANK(Data!$F2258),"",IF(Data!$F2258&gt;=4,TEXT(Data!J2258,"00"),""))</f>
        <v>5a</v>
      </c>
      <c r="K2258" s="1" t="str">
        <f>IF(ISBLANK(Data!$F2258),"",IF(Data!$F2258&gt;=5,TEXT(Data!K2258,"00"),""))</f>
        <v>64</v>
      </c>
      <c r="L2258" s="1" t="str">
        <f>IF(ISBLANK(Data!$F2258),"",IF(Data!$F2258&gt;=6,TEXT(Data!L2258,"00"),""))</f>
        <v>00</v>
      </c>
      <c r="M2258" s="1" t="str">
        <f>IF(ISBLANK(Data!$F2258),"",IF(Data!$F2258&gt;=7,TEXT(Data!M2258,"00"),""))</f>
        <v>64</v>
      </c>
      <c r="N2258" s="1" t="str">
        <f>IF(ISBLANK(Data!$F2258),"",IF(Data!$F2258&gt;=8,TEXT(Data!N2258,"00"),""))</f>
        <v>ba</v>
      </c>
    </row>
    <row r="2259" ht="14.25">
      <c r="A2259" s="1">
        <f>IF(ISBLANK(Data!A2259),"",Data!A2259)</f>
        <v>203232</v>
      </c>
      <c r="B2259" s="1">
        <f>IF(ISBLANK(Data!B2259),"",Data!B2259)</f>
        <v>0</v>
      </c>
      <c r="C2259" s="1">
        <f>IF(ISBLANK(Data!C2259),"",Data!C2259)</f>
        <v>301</v>
      </c>
      <c r="D2259" s="1">
        <f>IF(ISBLANK(Data!D2259),"",Data!D2259)</f>
        <v>0</v>
      </c>
      <c r="E2259" s="1">
        <f>IF(ISBLANK(Data!E2259),"",Data!E2259)</f>
        <v>0</v>
      </c>
      <c r="F2259" s="1">
        <f>IF(ISBLANK(Data!F2259),"",Data!F2259)</f>
        <v>3</v>
      </c>
      <c r="G2259" s="1" t="str">
        <f>IF(ISBLANK(Data!$F2259),"",IF(Data!$F2259&gt;=1,TEXT(Data!G2259,"00"),""))</f>
        <v>c6</v>
      </c>
      <c r="H2259" s="1" t="str">
        <f>IF(ISBLANK(Data!$F2259),"",IF(Data!$F2259&gt;=2,TEXT(Data!H2259,"00"),""))</f>
        <v>a</v>
      </c>
      <c r="I2259" s="1" t="str">
        <f>IF(ISBLANK(Data!$F2259),"",IF(Data!$F2259&gt;=3,TEXT(Data!I2259,"00"),""))</f>
        <v>00</v>
      </c>
      <c r="J2259" s="1" t="str">
        <f>IF(ISBLANK(Data!$F2259),"",IF(Data!$F2259&gt;=4,TEXT(Data!J2259,"00"),""))</f>
        <v/>
      </c>
      <c r="K2259" s="1" t="str">
        <f>IF(ISBLANK(Data!$F2259),"",IF(Data!$F2259&gt;=5,TEXT(Data!K2259,"00"),""))</f>
        <v/>
      </c>
      <c r="L2259" s="1" t="str">
        <f>IF(ISBLANK(Data!$F2259),"",IF(Data!$F2259&gt;=6,TEXT(Data!L2259,"00"),""))</f>
        <v/>
      </c>
      <c r="M2259" s="1" t="str">
        <f>IF(ISBLANK(Data!$F2259),"",IF(Data!$F2259&gt;=7,TEXT(Data!M2259,"00"),""))</f>
        <v/>
      </c>
      <c r="N2259" s="1" t="str">
        <f>IF(ISBLANK(Data!$F2259),"",IF(Data!$F2259&gt;=8,TEXT(Data!N2259,"00"),""))</f>
        <v/>
      </c>
    </row>
    <row r="2260" ht="14.25">
      <c r="A2260" s="1">
        <f>IF(ISBLANK(Data!A2260),"",Data!A2260)</f>
        <v>203246</v>
      </c>
      <c r="B2260" s="1">
        <f>IF(ISBLANK(Data!B2260),"",Data!B2260)</f>
        <v>1</v>
      </c>
      <c r="C2260" s="1">
        <f>IF(ISBLANK(Data!C2260),"",Data!C2260)</f>
        <v>201</v>
      </c>
      <c r="D2260" s="1">
        <f>IF(ISBLANK(Data!D2260),"",Data!D2260)</f>
        <v>0</v>
      </c>
      <c r="E2260" s="1">
        <f>IF(ISBLANK(Data!E2260),"",Data!E2260)</f>
        <v>0</v>
      </c>
      <c r="F2260" s="1">
        <f>IF(ISBLANK(Data!F2260),"",Data!F2260)</f>
        <v>6</v>
      </c>
      <c r="G2260" s="1" t="str">
        <f>IF(ISBLANK(Data!$F2260),"",IF(Data!$F2260&gt;=1,TEXT(Data!G2260,"00"),""))</f>
        <v>e</v>
      </c>
      <c r="H2260" s="1" t="str">
        <f>IF(ISBLANK(Data!$F2260),"",IF(Data!$F2260&gt;=2,TEXT(Data!H2260,"00"),""))</f>
        <v>06</v>
      </c>
      <c r="I2260" s="1" t="str">
        <f>IF(ISBLANK(Data!$F2260),"",IF(Data!$F2260&gt;=3,TEXT(Data!I2260,"00"),""))</f>
        <v>00</v>
      </c>
      <c r="J2260" s="1" t="str">
        <f>IF(ISBLANK(Data!$F2260),"",IF(Data!$F2260&gt;=4,TEXT(Data!J2260,"00"),""))</f>
        <v>00</v>
      </c>
      <c r="K2260" s="1" t="str">
        <f>IF(ISBLANK(Data!$F2260),"",IF(Data!$F2260&gt;=5,TEXT(Data!K2260,"00"),""))</f>
        <v>62</v>
      </c>
      <c r="L2260" s="1" t="str">
        <f>IF(ISBLANK(Data!$F2260),"",IF(Data!$F2260&gt;=6,TEXT(Data!L2260,"00"),""))</f>
        <v>00</v>
      </c>
      <c r="M2260" s="1" t="str">
        <f>IF(ISBLANK(Data!$F2260),"",IF(Data!$F2260&gt;=7,TEXT(Data!M2260,"00"),""))</f>
        <v/>
      </c>
      <c r="N2260" s="1" t="str">
        <f>IF(ISBLANK(Data!$F2260),"",IF(Data!$F2260&gt;=8,TEXT(Data!N2260,"00"),""))</f>
        <v/>
      </c>
    </row>
    <row r="2261" ht="14.25">
      <c r="A2261" s="1">
        <f>IF(ISBLANK(Data!A2261),"",Data!A2261)</f>
        <v>203255</v>
      </c>
      <c r="B2261" s="1">
        <f>IF(ISBLANK(Data!B2261),"",Data!B2261)</f>
        <v>1</v>
      </c>
      <c r="C2261" s="1">
        <f>IF(ISBLANK(Data!C2261),"",Data!C2261)</f>
        <v>401</v>
      </c>
      <c r="D2261" s="1">
        <f>IF(ISBLANK(Data!D2261),"",Data!D2261)</f>
        <v>0</v>
      </c>
      <c r="E2261" s="1">
        <f>IF(ISBLANK(Data!E2261),"",Data!E2261)</f>
        <v>0</v>
      </c>
      <c r="F2261" s="1">
        <f>IF(ISBLANK(Data!F2261),"",Data!F2261)</f>
        <v>8</v>
      </c>
      <c r="G2261" s="1" t="str">
        <f>IF(ISBLANK(Data!$F2261),"",IF(Data!$F2261&gt;=1,TEXT(Data!G2261,"00"),""))</f>
        <v>8d</v>
      </c>
      <c r="H2261" s="1" t="str">
        <f>IF(ISBLANK(Data!$F2261),"",IF(Data!$F2261&gt;=2,TEXT(Data!H2261,"00"),""))</f>
        <v>a0</v>
      </c>
      <c r="I2261" s="1" t="str">
        <f>IF(ISBLANK(Data!$F2261),"",IF(Data!$F2261&gt;=3,TEXT(Data!I2261,"00"),""))</f>
        <v>00</v>
      </c>
      <c r="J2261" s="1" t="str">
        <f>IF(ISBLANK(Data!$F2261),"",IF(Data!$F2261&gt;=4,TEXT(Data!J2261,"00"),""))</f>
        <v>00</v>
      </c>
      <c r="K2261" s="1" t="str">
        <f>IF(ISBLANK(Data!$F2261),"",IF(Data!$F2261&gt;=5,TEXT(Data!K2261,"00"),""))</f>
        <v>55</v>
      </c>
      <c r="L2261" s="1" t="str">
        <f>IF(ISBLANK(Data!$F2261),"",IF(Data!$F2261&gt;=6,TEXT(Data!L2261,"00"),""))</f>
        <v>00</v>
      </c>
      <c r="M2261" s="1" t="str">
        <f>IF(ISBLANK(Data!$F2261),"",IF(Data!$F2261&gt;=7,TEXT(Data!M2261,"00"),""))</f>
        <v>00</v>
      </c>
      <c r="N2261" s="1" t="str">
        <f>IF(ISBLANK(Data!$F2261),"",IF(Data!$F2261&gt;=8,TEXT(Data!N2261,"00"),""))</f>
        <v>00</v>
      </c>
    </row>
    <row r="2262" ht="14.25">
      <c r="A2262" s="1">
        <f>IF(ISBLANK(Data!A2262),"",Data!A2262)</f>
        <v>203258</v>
      </c>
      <c r="B2262" s="1">
        <f>IF(ISBLANK(Data!B2262),"",Data!B2262)</f>
        <v>1</v>
      </c>
      <c r="C2262" s="1">
        <f>IF(ISBLANK(Data!C2262),"",Data!C2262)</f>
        <v>203</v>
      </c>
      <c r="D2262" s="1">
        <f>IF(ISBLANK(Data!D2262),"",Data!D2262)</f>
        <v>0</v>
      </c>
      <c r="E2262" s="1">
        <f>IF(ISBLANK(Data!E2262),"",Data!E2262)</f>
        <v>0</v>
      </c>
      <c r="F2262" s="1">
        <f>IF(ISBLANK(Data!F2262),"",Data!F2262)</f>
        <v>8</v>
      </c>
      <c r="G2262" s="1" t="str">
        <f>IF(ISBLANK(Data!$F2262),"",IF(Data!$F2262&gt;=1,TEXT(Data!G2262,"00"),""))</f>
        <v>00</v>
      </c>
      <c r="H2262" s="1" t="str">
        <f>IF(ISBLANK(Data!$F2262),"",IF(Data!$F2262&gt;=2,TEXT(Data!H2262,"00"),""))</f>
        <v>00</v>
      </c>
      <c r="I2262" s="1" t="str">
        <f>IF(ISBLANK(Data!$F2262),"",IF(Data!$F2262&gt;=3,TEXT(Data!I2262,"00"),""))</f>
        <v>00</v>
      </c>
      <c r="J2262" s="1" t="str">
        <f>IF(ISBLANK(Data!$F2262),"",IF(Data!$F2262&gt;=4,TEXT(Data!J2262,"00"),""))</f>
        <v>00</v>
      </c>
      <c r="K2262" s="1" t="str">
        <f>IF(ISBLANK(Data!$F2262),"",IF(Data!$F2262&gt;=5,TEXT(Data!K2262,"00"),""))</f>
        <v>00</v>
      </c>
      <c r="L2262" s="1" t="str">
        <f>IF(ISBLANK(Data!$F2262),"",IF(Data!$F2262&gt;=6,TEXT(Data!L2262,"00"),""))</f>
        <v>00</v>
      </c>
      <c r="M2262" s="1" t="str">
        <f>IF(ISBLANK(Data!$F2262),"",IF(Data!$F2262&gt;=7,TEXT(Data!M2262,"00"),""))</f>
        <v>00</v>
      </c>
      <c r="N2262" s="1" t="str">
        <f>IF(ISBLANK(Data!$F2262),"",IF(Data!$F2262&gt;=8,TEXT(Data!N2262,"00"),""))</f>
        <v>00</v>
      </c>
    </row>
    <row r="2263" ht="14.25">
      <c r="A2263" s="1">
        <f>IF(ISBLANK(Data!A2263),"",Data!A2263)</f>
        <v>203275</v>
      </c>
      <c r="B2263" s="1">
        <f>IF(ISBLANK(Data!B2263),"",Data!B2263)</f>
        <v>1</v>
      </c>
      <c r="C2263" s="1">
        <f>IF(ISBLANK(Data!C2263),"",Data!C2263)</f>
        <v>400</v>
      </c>
      <c r="D2263" s="1">
        <f>IF(ISBLANK(Data!D2263),"",Data!D2263)</f>
        <v>0</v>
      </c>
      <c r="E2263" s="1">
        <f>IF(ISBLANK(Data!E2263),"",Data!E2263)</f>
        <v>0</v>
      </c>
      <c r="F2263" s="1">
        <f>IF(ISBLANK(Data!F2263),"",Data!F2263)</f>
        <v>8</v>
      </c>
      <c r="G2263" s="1" t="str">
        <f>IF(ISBLANK(Data!$F2263),"",IF(Data!$F2263&gt;=1,TEXT(Data!G2263,"00"),""))</f>
        <v>01</v>
      </c>
      <c r="H2263" s="1" t="str">
        <f>IF(ISBLANK(Data!$F2263),"",IF(Data!$F2263&gt;=2,TEXT(Data!H2263,"00"),""))</f>
        <v>00</v>
      </c>
      <c r="I2263" s="1" t="str">
        <f>IF(ISBLANK(Data!$F2263),"",IF(Data!$F2263&gt;=3,TEXT(Data!I2263,"00"),""))</f>
        <v>4c</v>
      </c>
      <c r="J2263" s="1" t="str">
        <f>IF(ISBLANK(Data!$F2263),"",IF(Data!$F2263&gt;=4,TEXT(Data!J2263,"00"),""))</f>
        <v>00</v>
      </c>
      <c r="K2263" s="1" t="str">
        <f>IF(ISBLANK(Data!$F2263),"",IF(Data!$F2263&gt;=5,TEXT(Data!K2263,"00"),""))</f>
        <v>00</v>
      </c>
      <c r="L2263" s="1" t="str">
        <f>IF(ISBLANK(Data!$F2263),"",IF(Data!$F2263&gt;=6,TEXT(Data!L2263,"00"),""))</f>
        <v>00</v>
      </c>
      <c r="M2263" s="1" t="str">
        <f>IF(ISBLANK(Data!$F2263),"",IF(Data!$F2263&gt;=7,TEXT(Data!M2263,"00"),""))</f>
        <v>00</v>
      </c>
      <c r="N2263" s="1" t="str">
        <f>IF(ISBLANK(Data!$F2263),"",IF(Data!$F2263&gt;=8,TEXT(Data!N2263,"00"),""))</f>
        <v>00</v>
      </c>
    </row>
    <row r="2264" ht="14.25">
      <c r="A2264" s="1">
        <f>IF(ISBLANK(Data!A2264),"",Data!A2264)</f>
        <v>203281</v>
      </c>
      <c r="B2264" s="1">
        <f>IF(ISBLANK(Data!B2264),"",Data!B2264)</f>
        <v>0</v>
      </c>
      <c r="C2264" s="1">
        <f>IF(ISBLANK(Data!C2264),"",Data!C2264)</f>
        <v>300</v>
      </c>
      <c r="D2264" s="1">
        <f>IF(ISBLANK(Data!D2264),"",Data!D2264)</f>
        <v>0</v>
      </c>
      <c r="E2264" s="1">
        <f>IF(ISBLANK(Data!E2264),"",Data!E2264)</f>
        <v>0</v>
      </c>
      <c r="F2264" s="1">
        <f>IF(ISBLANK(Data!F2264),"",Data!F2264)</f>
        <v>8</v>
      </c>
      <c r="G2264" s="1" t="str">
        <f>IF(ISBLANK(Data!$F2264),"",IF(Data!$F2264&gt;=1,TEXT(Data!G2264,"00"),""))</f>
        <v>03</v>
      </c>
      <c r="H2264" s="1" t="str">
        <f>IF(ISBLANK(Data!$F2264),"",IF(Data!$F2264&gt;=2,TEXT(Data!H2264,"00"),""))</f>
        <v>5a</v>
      </c>
      <c r="I2264" s="1" t="str">
        <f>IF(ISBLANK(Data!$F2264),"",IF(Data!$F2264&gt;=3,TEXT(Data!I2264,"00"),""))</f>
        <v>64</v>
      </c>
      <c r="J2264" s="1" t="str">
        <f>IF(ISBLANK(Data!$F2264),"",IF(Data!$F2264&gt;=4,TEXT(Data!J2264,"00"),""))</f>
        <v>5a</v>
      </c>
      <c r="K2264" s="1" t="str">
        <f>IF(ISBLANK(Data!$F2264),"",IF(Data!$F2264&gt;=5,TEXT(Data!K2264,"00"),""))</f>
        <v>64</v>
      </c>
      <c r="L2264" s="1" t="str">
        <f>IF(ISBLANK(Data!$F2264),"",IF(Data!$F2264&gt;=6,TEXT(Data!L2264,"00"),""))</f>
        <v>00</v>
      </c>
      <c r="M2264" s="1" t="str">
        <f>IF(ISBLANK(Data!$F2264),"",IF(Data!$F2264&gt;=7,TEXT(Data!M2264,"00"),""))</f>
        <v>64</v>
      </c>
      <c r="N2264" s="1" t="str">
        <f>IF(ISBLANK(Data!$F2264),"",IF(Data!$F2264&gt;=8,TEXT(Data!N2264,"00"),""))</f>
        <v>ab</v>
      </c>
    </row>
    <row r="2265" ht="14.25">
      <c r="A2265" s="1">
        <f>IF(ISBLANK(Data!A2265),"",Data!A2265)</f>
        <v>203282</v>
      </c>
      <c r="B2265" s="1">
        <f>IF(ISBLANK(Data!B2265),"",Data!B2265)</f>
        <v>0</v>
      </c>
      <c r="C2265" s="1">
        <f>IF(ISBLANK(Data!C2265),"",Data!C2265)</f>
        <v>301</v>
      </c>
      <c r="D2265" s="1">
        <f>IF(ISBLANK(Data!D2265),"",Data!D2265)</f>
        <v>0</v>
      </c>
      <c r="E2265" s="1">
        <f>IF(ISBLANK(Data!E2265),"",Data!E2265)</f>
        <v>0</v>
      </c>
      <c r="F2265" s="1">
        <f>IF(ISBLANK(Data!F2265),"",Data!F2265)</f>
        <v>3</v>
      </c>
      <c r="G2265" s="1" t="str">
        <f>IF(ISBLANK(Data!$F2265),"",IF(Data!$F2265&gt;=1,TEXT(Data!G2265,"00"),""))</f>
        <v>43</v>
      </c>
      <c r="H2265" s="1" t="str">
        <f>IF(ISBLANK(Data!$F2265),"",IF(Data!$F2265&gt;=2,TEXT(Data!H2265,"00"),""))</f>
        <v>b</v>
      </c>
      <c r="I2265" s="1" t="str">
        <f>IF(ISBLANK(Data!$F2265),"",IF(Data!$F2265&gt;=3,TEXT(Data!I2265,"00"),""))</f>
        <v>00</v>
      </c>
      <c r="J2265" s="1" t="str">
        <f>IF(ISBLANK(Data!$F2265),"",IF(Data!$F2265&gt;=4,TEXT(Data!J2265,"00"),""))</f>
        <v/>
      </c>
      <c r="K2265" s="1" t="str">
        <f>IF(ISBLANK(Data!$F2265),"",IF(Data!$F2265&gt;=5,TEXT(Data!K2265,"00"),""))</f>
        <v/>
      </c>
      <c r="L2265" s="1" t="str">
        <f>IF(ISBLANK(Data!$F2265),"",IF(Data!$F2265&gt;=6,TEXT(Data!L2265,"00"),""))</f>
        <v/>
      </c>
      <c r="M2265" s="1" t="str">
        <f>IF(ISBLANK(Data!$F2265),"",IF(Data!$F2265&gt;=7,TEXT(Data!M2265,"00"),""))</f>
        <v/>
      </c>
      <c r="N2265" s="1" t="str">
        <f>IF(ISBLANK(Data!$F2265),"",IF(Data!$F2265&gt;=8,TEXT(Data!N2265,"00"),""))</f>
        <v/>
      </c>
    </row>
    <row r="2266" ht="14.25">
      <c r="A2266" s="1">
        <f>IF(ISBLANK(Data!A2266),"",Data!A2266)</f>
        <v>203331</v>
      </c>
      <c r="B2266" s="1">
        <f>IF(ISBLANK(Data!B2266),"",Data!B2266)</f>
        <v>0</v>
      </c>
      <c r="C2266" s="1">
        <f>IF(ISBLANK(Data!C2266),"",Data!C2266)</f>
        <v>300</v>
      </c>
      <c r="D2266" s="1">
        <f>IF(ISBLANK(Data!D2266),"",Data!D2266)</f>
        <v>0</v>
      </c>
      <c r="E2266" s="1">
        <f>IF(ISBLANK(Data!E2266),"",Data!E2266)</f>
        <v>0</v>
      </c>
      <c r="F2266" s="1">
        <f>IF(ISBLANK(Data!F2266),"",Data!F2266)</f>
        <v>8</v>
      </c>
      <c r="G2266" s="1" t="str">
        <f>IF(ISBLANK(Data!$F2266),"",IF(Data!$F2266&gt;=1,TEXT(Data!G2266,"00"),""))</f>
        <v>03</v>
      </c>
      <c r="H2266" s="1" t="str">
        <f>IF(ISBLANK(Data!$F2266),"",IF(Data!$F2266&gt;=2,TEXT(Data!H2266,"00"),""))</f>
        <v>5a</v>
      </c>
      <c r="I2266" s="1" t="str">
        <f>IF(ISBLANK(Data!$F2266),"",IF(Data!$F2266&gt;=3,TEXT(Data!I2266,"00"),""))</f>
        <v>64</v>
      </c>
      <c r="J2266" s="1" t="str">
        <f>IF(ISBLANK(Data!$F2266),"",IF(Data!$F2266&gt;=4,TEXT(Data!J2266,"00"),""))</f>
        <v>5a</v>
      </c>
      <c r="K2266" s="1" t="str">
        <f>IF(ISBLANK(Data!$F2266),"",IF(Data!$F2266&gt;=5,TEXT(Data!K2266,"00"),""))</f>
        <v>64</v>
      </c>
      <c r="L2266" s="1" t="str">
        <f>IF(ISBLANK(Data!$F2266),"",IF(Data!$F2266&gt;=6,TEXT(Data!L2266,"00"),""))</f>
        <v>00</v>
      </c>
      <c r="M2266" s="1" t="str">
        <f>IF(ISBLANK(Data!$F2266),"",IF(Data!$F2266&gt;=7,TEXT(Data!M2266,"00"),""))</f>
        <v>64</v>
      </c>
      <c r="N2266" s="1" t="str">
        <f>IF(ISBLANK(Data!$F2266),"",IF(Data!$F2266&gt;=8,TEXT(Data!N2266,"00"),""))</f>
        <v>bc</v>
      </c>
    </row>
    <row r="2267" ht="14.25">
      <c r="A2267" s="1">
        <f>IF(ISBLANK(Data!A2267),"",Data!A2267)</f>
        <v>203332</v>
      </c>
      <c r="B2267" s="1">
        <f>IF(ISBLANK(Data!B2267),"",Data!B2267)</f>
        <v>0</v>
      </c>
      <c r="C2267" s="1">
        <f>IF(ISBLANK(Data!C2267),"",Data!C2267)</f>
        <v>301</v>
      </c>
      <c r="D2267" s="1">
        <f>IF(ISBLANK(Data!D2267),"",Data!D2267)</f>
        <v>0</v>
      </c>
      <c r="E2267" s="1">
        <f>IF(ISBLANK(Data!E2267),"",Data!E2267)</f>
        <v>0</v>
      </c>
      <c r="F2267" s="1">
        <f>IF(ISBLANK(Data!F2267),"",Data!F2267)</f>
        <v>3</v>
      </c>
      <c r="G2267" s="1" t="str">
        <f>IF(ISBLANK(Data!$F2267),"",IF(Data!$F2267&gt;=1,TEXT(Data!G2267,"00"),""))</f>
        <v>b5</v>
      </c>
      <c r="H2267" s="1" t="str">
        <f>IF(ISBLANK(Data!$F2267),"",IF(Data!$F2267&gt;=2,TEXT(Data!H2267,"00"),""))</f>
        <v>c</v>
      </c>
      <c r="I2267" s="1" t="str">
        <f>IF(ISBLANK(Data!$F2267),"",IF(Data!$F2267&gt;=3,TEXT(Data!I2267,"00"),""))</f>
        <v>00</v>
      </c>
      <c r="J2267" s="1" t="str">
        <f>IF(ISBLANK(Data!$F2267),"",IF(Data!$F2267&gt;=4,TEXT(Data!J2267,"00"),""))</f>
        <v/>
      </c>
      <c r="K2267" s="1" t="str">
        <f>IF(ISBLANK(Data!$F2267),"",IF(Data!$F2267&gt;=5,TEXT(Data!K2267,"00"),""))</f>
        <v/>
      </c>
      <c r="L2267" s="1" t="str">
        <f>IF(ISBLANK(Data!$F2267),"",IF(Data!$F2267&gt;=6,TEXT(Data!L2267,"00"),""))</f>
        <v/>
      </c>
      <c r="M2267" s="1" t="str">
        <f>IF(ISBLANK(Data!$F2267),"",IF(Data!$F2267&gt;=7,TEXT(Data!M2267,"00"),""))</f>
        <v/>
      </c>
      <c r="N2267" s="1" t="str">
        <f>IF(ISBLANK(Data!$F2267),"",IF(Data!$F2267&gt;=8,TEXT(Data!N2267,"00"),""))</f>
        <v/>
      </c>
    </row>
    <row r="2268" ht="14.25">
      <c r="A2268" s="1">
        <f>IF(ISBLANK(Data!A2268),"",Data!A2268)</f>
        <v>203346</v>
      </c>
      <c r="B2268" s="1">
        <f>IF(ISBLANK(Data!B2268),"",Data!B2268)</f>
        <v>1</v>
      </c>
      <c r="C2268" s="1">
        <f>IF(ISBLANK(Data!C2268),"",Data!C2268)</f>
        <v>201</v>
      </c>
      <c r="D2268" s="1">
        <f>IF(ISBLANK(Data!D2268),"",Data!D2268)</f>
        <v>0</v>
      </c>
      <c r="E2268" s="1">
        <f>IF(ISBLANK(Data!E2268),"",Data!E2268)</f>
        <v>0</v>
      </c>
      <c r="F2268" s="1">
        <f>IF(ISBLANK(Data!F2268),"",Data!F2268)</f>
        <v>6</v>
      </c>
      <c r="G2268" s="1" t="str">
        <f>IF(ISBLANK(Data!$F2268),"",IF(Data!$F2268&gt;=1,TEXT(Data!G2268,"00"),""))</f>
        <v>22</v>
      </c>
      <c r="H2268" s="1" t="str">
        <f>IF(ISBLANK(Data!$F2268),"",IF(Data!$F2268&gt;=2,TEXT(Data!H2268,"00"),""))</f>
        <v>06</v>
      </c>
      <c r="I2268" s="1" t="str">
        <f>IF(ISBLANK(Data!$F2268),"",IF(Data!$F2268&gt;=3,TEXT(Data!I2268,"00"),""))</f>
        <v>00</v>
      </c>
      <c r="J2268" s="1" t="str">
        <f>IF(ISBLANK(Data!$F2268),"",IF(Data!$F2268&gt;=4,TEXT(Data!J2268,"00"),""))</f>
        <v>00</v>
      </c>
      <c r="K2268" s="1" t="str">
        <f>IF(ISBLANK(Data!$F2268),"",IF(Data!$F2268&gt;=5,TEXT(Data!K2268,"00"),""))</f>
        <v>62</v>
      </c>
      <c r="L2268" s="1" t="str">
        <f>IF(ISBLANK(Data!$F2268),"",IF(Data!$F2268&gt;=6,TEXT(Data!L2268,"00"),""))</f>
        <v>00</v>
      </c>
      <c r="M2268" s="1" t="str">
        <f>IF(ISBLANK(Data!$F2268),"",IF(Data!$F2268&gt;=7,TEXT(Data!M2268,"00"),""))</f>
        <v/>
      </c>
      <c r="N2268" s="1" t="str">
        <f>IF(ISBLANK(Data!$F2268),"",IF(Data!$F2268&gt;=8,TEXT(Data!N2268,"00"),""))</f>
        <v/>
      </c>
    </row>
    <row r="2269" ht="14.25">
      <c r="A2269" s="1">
        <f>IF(ISBLANK(Data!A2269),"",Data!A2269)</f>
        <v>203355</v>
      </c>
      <c r="B2269" s="1">
        <f>IF(ISBLANK(Data!B2269),"",Data!B2269)</f>
        <v>1</v>
      </c>
      <c r="C2269" s="1">
        <f>IF(ISBLANK(Data!C2269),"",Data!C2269)</f>
        <v>401</v>
      </c>
      <c r="D2269" s="1">
        <f>IF(ISBLANK(Data!D2269),"",Data!D2269)</f>
        <v>0</v>
      </c>
      <c r="E2269" s="1">
        <f>IF(ISBLANK(Data!E2269),"",Data!E2269)</f>
        <v>0</v>
      </c>
      <c r="F2269" s="1">
        <f>IF(ISBLANK(Data!F2269),"",Data!F2269)</f>
        <v>8</v>
      </c>
      <c r="G2269" s="1" t="str">
        <f>IF(ISBLANK(Data!$F2269),"",IF(Data!$F2269&gt;=1,TEXT(Data!G2269,"00"),""))</f>
        <v>8d</v>
      </c>
      <c r="H2269" s="1" t="str">
        <f>IF(ISBLANK(Data!$F2269),"",IF(Data!$F2269&gt;=2,TEXT(Data!H2269,"00"),""))</f>
        <v>a0</v>
      </c>
      <c r="I2269" s="1" t="str">
        <f>IF(ISBLANK(Data!$F2269),"",IF(Data!$F2269&gt;=3,TEXT(Data!I2269,"00"),""))</f>
        <v>00</v>
      </c>
      <c r="J2269" s="1" t="str">
        <f>IF(ISBLANK(Data!$F2269),"",IF(Data!$F2269&gt;=4,TEXT(Data!J2269,"00"),""))</f>
        <v>00</v>
      </c>
      <c r="K2269" s="1" t="str">
        <f>IF(ISBLANK(Data!$F2269),"",IF(Data!$F2269&gt;=5,TEXT(Data!K2269,"00"),""))</f>
        <v>55</v>
      </c>
      <c r="L2269" s="1" t="str">
        <f>IF(ISBLANK(Data!$F2269),"",IF(Data!$F2269&gt;=6,TEXT(Data!L2269,"00"),""))</f>
        <v>00</v>
      </c>
      <c r="M2269" s="1" t="str">
        <f>IF(ISBLANK(Data!$F2269),"",IF(Data!$F2269&gt;=7,TEXT(Data!M2269,"00"),""))</f>
        <v>00</v>
      </c>
      <c r="N2269" s="1" t="str">
        <f>IF(ISBLANK(Data!$F2269),"",IF(Data!$F2269&gt;=8,TEXT(Data!N2269,"00"),""))</f>
        <v>00</v>
      </c>
    </row>
    <row r="2270" ht="14.25">
      <c r="A2270" s="1">
        <f>IF(ISBLANK(Data!A2270),"",Data!A2270)</f>
        <v>203358</v>
      </c>
      <c r="B2270" s="1">
        <f>IF(ISBLANK(Data!B2270),"",Data!B2270)</f>
        <v>1</v>
      </c>
      <c r="C2270" s="1">
        <f>IF(ISBLANK(Data!C2270),"",Data!C2270)</f>
        <v>203</v>
      </c>
      <c r="D2270" s="1">
        <f>IF(ISBLANK(Data!D2270),"",Data!D2270)</f>
        <v>0</v>
      </c>
      <c r="E2270" s="1">
        <f>IF(ISBLANK(Data!E2270),"",Data!E2270)</f>
        <v>0</v>
      </c>
      <c r="F2270" s="1">
        <f>IF(ISBLANK(Data!F2270),"",Data!F2270)</f>
        <v>8</v>
      </c>
      <c r="G2270" s="1" t="str">
        <f>IF(ISBLANK(Data!$F2270),"",IF(Data!$F2270&gt;=1,TEXT(Data!G2270,"00"),""))</f>
        <v>00</v>
      </c>
      <c r="H2270" s="1" t="str">
        <f>IF(ISBLANK(Data!$F2270),"",IF(Data!$F2270&gt;=2,TEXT(Data!H2270,"00"),""))</f>
        <v>00</v>
      </c>
      <c r="I2270" s="1" t="str">
        <f>IF(ISBLANK(Data!$F2270),"",IF(Data!$F2270&gt;=3,TEXT(Data!I2270,"00"),""))</f>
        <v>00</v>
      </c>
      <c r="J2270" s="1" t="str">
        <f>IF(ISBLANK(Data!$F2270),"",IF(Data!$F2270&gt;=4,TEXT(Data!J2270,"00"),""))</f>
        <v>00</v>
      </c>
      <c r="K2270" s="1" t="str">
        <f>IF(ISBLANK(Data!$F2270),"",IF(Data!$F2270&gt;=5,TEXT(Data!K2270,"00"),""))</f>
        <v>00</v>
      </c>
      <c r="L2270" s="1" t="str">
        <f>IF(ISBLANK(Data!$F2270),"",IF(Data!$F2270&gt;=6,TEXT(Data!L2270,"00"),""))</f>
        <v>00</v>
      </c>
      <c r="M2270" s="1" t="str">
        <f>IF(ISBLANK(Data!$F2270),"",IF(Data!$F2270&gt;=7,TEXT(Data!M2270,"00"),""))</f>
        <v>00</v>
      </c>
      <c r="N2270" s="1" t="str">
        <f>IF(ISBLANK(Data!$F2270),"",IF(Data!$F2270&gt;=8,TEXT(Data!N2270,"00"),""))</f>
        <v>00</v>
      </c>
    </row>
    <row r="2271" ht="14.25">
      <c r="A2271" s="1">
        <f>IF(ISBLANK(Data!A2271),"",Data!A2271)</f>
        <v>203375</v>
      </c>
      <c r="B2271" s="1">
        <f>IF(ISBLANK(Data!B2271),"",Data!B2271)</f>
        <v>1</v>
      </c>
      <c r="C2271" s="1">
        <f>IF(ISBLANK(Data!C2271),"",Data!C2271)</f>
        <v>400</v>
      </c>
      <c r="D2271" s="1">
        <f>IF(ISBLANK(Data!D2271),"",Data!D2271)</f>
        <v>0</v>
      </c>
      <c r="E2271" s="1">
        <f>IF(ISBLANK(Data!E2271),"",Data!E2271)</f>
        <v>0</v>
      </c>
      <c r="F2271" s="1">
        <f>IF(ISBLANK(Data!F2271),"",Data!F2271)</f>
        <v>8</v>
      </c>
      <c r="G2271" s="1" t="str">
        <f>IF(ISBLANK(Data!$F2271),"",IF(Data!$F2271&gt;=1,TEXT(Data!G2271,"00"),""))</f>
        <v>01</v>
      </c>
      <c r="H2271" s="1" t="str">
        <f>IF(ISBLANK(Data!$F2271),"",IF(Data!$F2271&gt;=2,TEXT(Data!H2271,"00"),""))</f>
        <v>00</v>
      </c>
      <c r="I2271" s="1" t="str">
        <f>IF(ISBLANK(Data!$F2271),"",IF(Data!$F2271&gt;=3,TEXT(Data!I2271,"00"),""))</f>
        <v>4c</v>
      </c>
      <c r="J2271" s="1" t="str">
        <f>IF(ISBLANK(Data!$F2271),"",IF(Data!$F2271&gt;=4,TEXT(Data!J2271,"00"),""))</f>
        <v>00</v>
      </c>
      <c r="K2271" s="1" t="str">
        <f>IF(ISBLANK(Data!$F2271),"",IF(Data!$F2271&gt;=5,TEXT(Data!K2271,"00"),""))</f>
        <v>00</v>
      </c>
      <c r="L2271" s="1" t="str">
        <f>IF(ISBLANK(Data!$F2271),"",IF(Data!$F2271&gt;=6,TEXT(Data!L2271,"00"),""))</f>
        <v>00</v>
      </c>
      <c r="M2271" s="1" t="str">
        <f>IF(ISBLANK(Data!$F2271),"",IF(Data!$F2271&gt;=7,TEXT(Data!M2271,"00"),""))</f>
        <v>00</v>
      </c>
      <c r="N2271" s="1" t="str">
        <f>IF(ISBLANK(Data!$F2271),"",IF(Data!$F2271&gt;=8,TEXT(Data!N2271,"00"),""))</f>
        <v>00</v>
      </c>
    </row>
    <row r="2272" ht="14.25">
      <c r="A2272" s="1">
        <f>IF(ISBLANK(Data!A2272),"",Data!A2272)</f>
        <v>203382</v>
      </c>
      <c r="B2272" s="1">
        <f>IF(ISBLANK(Data!B2272),"",Data!B2272)</f>
        <v>0</v>
      </c>
      <c r="C2272" s="1">
        <f>IF(ISBLANK(Data!C2272),"",Data!C2272)</f>
        <v>300</v>
      </c>
      <c r="D2272" s="1">
        <f>IF(ISBLANK(Data!D2272),"",Data!D2272)</f>
        <v>0</v>
      </c>
      <c r="E2272" s="1">
        <f>IF(ISBLANK(Data!E2272),"",Data!E2272)</f>
        <v>0</v>
      </c>
      <c r="F2272" s="1">
        <f>IF(ISBLANK(Data!F2272),"",Data!F2272)</f>
        <v>8</v>
      </c>
      <c r="G2272" s="1" t="str">
        <f>IF(ISBLANK(Data!$F2272),"",IF(Data!$F2272&gt;=1,TEXT(Data!G2272,"00"),""))</f>
        <v>03</v>
      </c>
      <c r="H2272" s="1" t="str">
        <f>IF(ISBLANK(Data!$F2272),"",IF(Data!$F2272&gt;=2,TEXT(Data!H2272,"00"),""))</f>
        <v>5a</v>
      </c>
      <c r="I2272" s="1" t="str">
        <f>IF(ISBLANK(Data!$F2272),"",IF(Data!$F2272&gt;=3,TEXT(Data!I2272,"00"),""))</f>
        <v>64</v>
      </c>
      <c r="J2272" s="1" t="str">
        <f>IF(ISBLANK(Data!$F2272),"",IF(Data!$F2272&gt;=4,TEXT(Data!J2272,"00"),""))</f>
        <v>5a</v>
      </c>
      <c r="K2272" s="1" t="str">
        <f>IF(ISBLANK(Data!$F2272),"",IF(Data!$F2272&gt;=5,TEXT(Data!K2272,"00"),""))</f>
        <v>64</v>
      </c>
      <c r="L2272" s="1" t="str">
        <f>IF(ISBLANK(Data!$F2272),"",IF(Data!$F2272&gt;=6,TEXT(Data!L2272,"00"),""))</f>
        <v>00</v>
      </c>
      <c r="M2272" s="1" t="str">
        <f>IF(ISBLANK(Data!$F2272),"",IF(Data!$F2272&gt;=7,TEXT(Data!M2272,"00"),""))</f>
        <v>64</v>
      </c>
      <c r="N2272" s="1" t="str">
        <f>IF(ISBLANK(Data!$F2272),"",IF(Data!$F2272&gt;=8,TEXT(Data!N2272,"00"),""))</f>
        <v>ad</v>
      </c>
    </row>
    <row r="2273" ht="14.25">
      <c r="A2273" s="1">
        <f>IF(ISBLANK(Data!A2273),"",Data!A2273)</f>
        <v>203382</v>
      </c>
      <c r="B2273" s="1">
        <f>IF(ISBLANK(Data!B2273),"",Data!B2273)</f>
        <v>0</v>
      </c>
      <c r="C2273" s="1">
        <f>IF(ISBLANK(Data!C2273),"",Data!C2273)</f>
        <v>301</v>
      </c>
      <c r="D2273" s="1">
        <f>IF(ISBLANK(Data!D2273),"",Data!D2273)</f>
        <v>0</v>
      </c>
      <c r="E2273" s="1">
        <f>IF(ISBLANK(Data!E2273),"",Data!E2273)</f>
        <v>0</v>
      </c>
      <c r="F2273" s="1">
        <f>IF(ISBLANK(Data!F2273),"",Data!F2273)</f>
        <v>3</v>
      </c>
      <c r="G2273" s="1" t="str">
        <f>IF(ISBLANK(Data!$F2273),"",IF(Data!$F2273&gt;=1,TEXT(Data!G2273,"00"),""))</f>
        <v>4e</v>
      </c>
      <c r="H2273" s="1" t="str">
        <f>IF(ISBLANK(Data!$F2273),"",IF(Data!$F2273&gt;=2,TEXT(Data!H2273,"00"),""))</f>
        <v>d</v>
      </c>
      <c r="I2273" s="1" t="str">
        <f>IF(ISBLANK(Data!$F2273),"",IF(Data!$F2273&gt;=3,TEXT(Data!I2273,"00"),""))</f>
        <v>00</v>
      </c>
      <c r="J2273" s="1" t="str">
        <f>IF(ISBLANK(Data!$F2273),"",IF(Data!$F2273&gt;=4,TEXT(Data!J2273,"00"),""))</f>
        <v/>
      </c>
      <c r="K2273" s="1" t="str">
        <f>IF(ISBLANK(Data!$F2273),"",IF(Data!$F2273&gt;=5,TEXT(Data!K2273,"00"),""))</f>
        <v/>
      </c>
      <c r="L2273" s="1" t="str">
        <f>IF(ISBLANK(Data!$F2273),"",IF(Data!$F2273&gt;=6,TEXT(Data!L2273,"00"),""))</f>
        <v/>
      </c>
      <c r="M2273" s="1" t="str">
        <f>IF(ISBLANK(Data!$F2273),"",IF(Data!$F2273&gt;=7,TEXT(Data!M2273,"00"),""))</f>
        <v/>
      </c>
      <c r="N2273" s="1" t="str">
        <f>IF(ISBLANK(Data!$F2273),"",IF(Data!$F2273&gt;=8,TEXT(Data!N2273,"00"),""))</f>
        <v/>
      </c>
    </row>
    <row r="2274" ht="14.25">
      <c r="A2274" s="1">
        <f>IF(ISBLANK(Data!A2274),"",Data!A2274)</f>
        <v>203431</v>
      </c>
      <c r="B2274" s="1">
        <f>IF(ISBLANK(Data!B2274),"",Data!B2274)</f>
        <v>0</v>
      </c>
      <c r="C2274" s="1">
        <f>IF(ISBLANK(Data!C2274),"",Data!C2274)</f>
        <v>300</v>
      </c>
      <c r="D2274" s="1">
        <f>IF(ISBLANK(Data!D2274),"",Data!D2274)</f>
        <v>0</v>
      </c>
      <c r="E2274" s="1">
        <f>IF(ISBLANK(Data!E2274),"",Data!E2274)</f>
        <v>0</v>
      </c>
      <c r="F2274" s="1">
        <f>IF(ISBLANK(Data!F2274),"",Data!F2274)</f>
        <v>8</v>
      </c>
      <c r="G2274" s="1" t="str">
        <f>IF(ISBLANK(Data!$F2274),"",IF(Data!$F2274&gt;=1,TEXT(Data!G2274,"00"),""))</f>
        <v>03</v>
      </c>
      <c r="H2274" s="1" t="str">
        <f>IF(ISBLANK(Data!$F2274),"",IF(Data!$F2274&gt;=2,TEXT(Data!H2274,"00"),""))</f>
        <v>5a</v>
      </c>
      <c r="I2274" s="1" t="str">
        <f>IF(ISBLANK(Data!$F2274),"",IF(Data!$F2274&gt;=3,TEXT(Data!I2274,"00"),""))</f>
        <v>64</v>
      </c>
      <c r="J2274" s="1" t="str">
        <f>IF(ISBLANK(Data!$F2274),"",IF(Data!$F2274&gt;=4,TEXT(Data!J2274,"00"),""))</f>
        <v>5a</v>
      </c>
      <c r="K2274" s="1" t="str">
        <f>IF(ISBLANK(Data!$F2274),"",IF(Data!$F2274&gt;=5,TEXT(Data!K2274,"00"),""))</f>
        <v>64</v>
      </c>
      <c r="L2274" s="1" t="str">
        <f>IF(ISBLANK(Data!$F2274),"",IF(Data!$F2274&gt;=6,TEXT(Data!L2274,"00"),""))</f>
        <v>00</v>
      </c>
      <c r="M2274" s="1" t="str">
        <f>IF(ISBLANK(Data!$F2274),"",IF(Data!$F2274&gt;=7,TEXT(Data!M2274,"00"),""))</f>
        <v>64</v>
      </c>
      <c r="N2274" s="1" t="str">
        <f>IF(ISBLANK(Data!$F2274),"",IF(Data!$F2274&gt;=8,TEXT(Data!N2274,"00"),""))</f>
        <v>be</v>
      </c>
    </row>
    <row r="2275" ht="14.25">
      <c r="A2275" s="1">
        <f>IF(ISBLANK(Data!A2275),"",Data!A2275)</f>
        <v>203432</v>
      </c>
      <c r="B2275" s="1">
        <f>IF(ISBLANK(Data!B2275),"",Data!B2275)</f>
        <v>0</v>
      </c>
      <c r="C2275" s="1">
        <f>IF(ISBLANK(Data!C2275),"",Data!C2275)</f>
        <v>301</v>
      </c>
      <c r="D2275" s="1">
        <f>IF(ISBLANK(Data!D2275),"",Data!D2275)</f>
        <v>0</v>
      </c>
      <c r="E2275" s="1">
        <f>IF(ISBLANK(Data!E2275),"",Data!E2275)</f>
        <v>0</v>
      </c>
      <c r="F2275" s="1">
        <f>IF(ISBLANK(Data!F2275),"",Data!F2275)</f>
        <v>3</v>
      </c>
      <c r="G2275" s="1" t="str">
        <f>IF(ISBLANK(Data!$F2275),"",IF(Data!$F2275&gt;=1,TEXT(Data!G2275,"00"),""))</f>
        <v>1d</v>
      </c>
      <c r="H2275" s="1" t="str">
        <f>IF(ISBLANK(Data!$F2275),"",IF(Data!$F2275&gt;=2,TEXT(Data!H2275,"00"),""))</f>
        <v>e</v>
      </c>
      <c r="I2275" s="1" t="str">
        <f>IF(ISBLANK(Data!$F2275),"",IF(Data!$F2275&gt;=3,TEXT(Data!I2275,"00"),""))</f>
        <v>00</v>
      </c>
      <c r="J2275" s="1" t="str">
        <f>IF(ISBLANK(Data!$F2275),"",IF(Data!$F2275&gt;=4,TEXT(Data!J2275,"00"),""))</f>
        <v/>
      </c>
      <c r="K2275" s="1" t="str">
        <f>IF(ISBLANK(Data!$F2275),"",IF(Data!$F2275&gt;=5,TEXT(Data!K2275,"00"),""))</f>
        <v/>
      </c>
      <c r="L2275" s="1" t="str">
        <f>IF(ISBLANK(Data!$F2275),"",IF(Data!$F2275&gt;=6,TEXT(Data!L2275,"00"),""))</f>
        <v/>
      </c>
      <c r="M2275" s="1" t="str">
        <f>IF(ISBLANK(Data!$F2275),"",IF(Data!$F2275&gt;=7,TEXT(Data!M2275,"00"),""))</f>
        <v/>
      </c>
      <c r="N2275" s="1" t="str">
        <f>IF(ISBLANK(Data!$F2275),"",IF(Data!$F2275&gt;=8,TEXT(Data!N2275,"00"),""))</f>
        <v/>
      </c>
    </row>
    <row r="2276" ht="14.25">
      <c r="A2276" s="1">
        <f>IF(ISBLANK(Data!A2276),"",Data!A2276)</f>
        <v>203446</v>
      </c>
      <c r="B2276" s="1">
        <f>IF(ISBLANK(Data!B2276),"",Data!B2276)</f>
        <v>1</v>
      </c>
      <c r="C2276" s="1">
        <f>IF(ISBLANK(Data!C2276),"",Data!C2276)</f>
        <v>201</v>
      </c>
      <c r="D2276" s="1">
        <f>IF(ISBLANK(Data!D2276),"",Data!D2276)</f>
        <v>0</v>
      </c>
      <c r="E2276" s="1">
        <f>IF(ISBLANK(Data!E2276),"",Data!E2276)</f>
        <v>0</v>
      </c>
      <c r="F2276" s="1">
        <f>IF(ISBLANK(Data!F2276),"",Data!F2276)</f>
        <v>6</v>
      </c>
      <c r="G2276" s="1" t="str">
        <f>IF(ISBLANK(Data!$F2276),"",IF(Data!$F2276&gt;=1,TEXT(Data!G2276,"00"),""))</f>
        <v>22</v>
      </c>
      <c r="H2276" s="1" t="str">
        <f>IF(ISBLANK(Data!$F2276),"",IF(Data!$F2276&gt;=2,TEXT(Data!H2276,"00"),""))</f>
        <v>06</v>
      </c>
      <c r="I2276" s="1" t="str">
        <f>IF(ISBLANK(Data!$F2276),"",IF(Data!$F2276&gt;=3,TEXT(Data!I2276,"00"),""))</f>
        <v>00</v>
      </c>
      <c r="J2276" s="1" t="str">
        <f>IF(ISBLANK(Data!$F2276),"",IF(Data!$F2276&gt;=4,TEXT(Data!J2276,"00"),""))</f>
        <v>00</v>
      </c>
      <c r="K2276" s="1" t="str">
        <f>IF(ISBLANK(Data!$F2276),"",IF(Data!$F2276&gt;=5,TEXT(Data!K2276,"00"),""))</f>
        <v>62</v>
      </c>
      <c r="L2276" s="1" t="str">
        <f>IF(ISBLANK(Data!$F2276),"",IF(Data!$F2276&gt;=6,TEXT(Data!L2276,"00"),""))</f>
        <v>00</v>
      </c>
      <c r="M2276" s="1" t="str">
        <f>IF(ISBLANK(Data!$F2276),"",IF(Data!$F2276&gt;=7,TEXT(Data!M2276,"00"),""))</f>
        <v/>
      </c>
      <c r="N2276" s="1" t="str">
        <f>IF(ISBLANK(Data!$F2276),"",IF(Data!$F2276&gt;=8,TEXT(Data!N2276,"00"),""))</f>
        <v/>
      </c>
    </row>
    <row r="2277" ht="14.25">
      <c r="A2277" s="1">
        <f>IF(ISBLANK(Data!A2277),"",Data!A2277)</f>
        <v>203455</v>
      </c>
      <c r="B2277" s="1">
        <f>IF(ISBLANK(Data!B2277),"",Data!B2277)</f>
        <v>1</v>
      </c>
      <c r="C2277" s="1">
        <f>IF(ISBLANK(Data!C2277),"",Data!C2277)</f>
        <v>401</v>
      </c>
      <c r="D2277" s="1">
        <f>IF(ISBLANK(Data!D2277),"",Data!D2277)</f>
        <v>0</v>
      </c>
      <c r="E2277" s="1">
        <f>IF(ISBLANK(Data!E2277),"",Data!E2277)</f>
        <v>0</v>
      </c>
      <c r="F2277" s="1">
        <f>IF(ISBLANK(Data!F2277),"",Data!F2277)</f>
        <v>8</v>
      </c>
      <c r="G2277" s="1" t="str">
        <f>IF(ISBLANK(Data!$F2277),"",IF(Data!$F2277&gt;=1,TEXT(Data!G2277,"00"),""))</f>
        <v>8d</v>
      </c>
      <c r="H2277" s="1" t="str">
        <f>IF(ISBLANK(Data!$F2277),"",IF(Data!$F2277&gt;=2,TEXT(Data!H2277,"00"),""))</f>
        <v>a0</v>
      </c>
      <c r="I2277" s="1" t="str">
        <f>IF(ISBLANK(Data!$F2277),"",IF(Data!$F2277&gt;=3,TEXT(Data!I2277,"00"),""))</f>
        <v>00</v>
      </c>
      <c r="J2277" s="1" t="str">
        <f>IF(ISBLANK(Data!$F2277),"",IF(Data!$F2277&gt;=4,TEXT(Data!J2277,"00"),""))</f>
        <v>00</v>
      </c>
      <c r="K2277" s="1" t="str">
        <f>IF(ISBLANK(Data!$F2277),"",IF(Data!$F2277&gt;=5,TEXT(Data!K2277,"00"),""))</f>
        <v>56</v>
      </c>
      <c r="L2277" s="1" t="str">
        <f>IF(ISBLANK(Data!$F2277),"",IF(Data!$F2277&gt;=6,TEXT(Data!L2277,"00"),""))</f>
        <v>00</v>
      </c>
      <c r="M2277" s="1" t="str">
        <f>IF(ISBLANK(Data!$F2277),"",IF(Data!$F2277&gt;=7,TEXT(Data!M2277,"00"),""))</f>
        <v>00</v>
      </c>
      <c r="N2277" s="1" t="str">
        <f>IF(ISBLANK(Data!$F2277),"",IF(Data!$F2277&gt;=8,TEXT(Data!N2277,"00"),""))</f>
        <v>00</v>
      </c>
    </row>
    <row r="2278" ht="14.25">
      <c r="A2278" s="1">
        <f>IF(ISBLANK(Data!A2278),"",Data!A2278)</f>
        <v>203458</v>
      </c>
      <c r="B2278" s="1">
        <f>IF(ISBLANK(Data!B2278),"",Data!B2278)</f>
        <v>1</v>
      </c>
      <c r="C2278" s="1">
        <f>IF(ISBLANK(Data!C2278),"",Data!C2278)</f>
        <v>203</v>
      </c>
      <c r="D2278" s="1">
        <f>IF(ISBLANK(Data!D2278),"",Data!D2278)</f>
        <v>0</v>
      </c>
      <c r="E2278" s="1">
        <f>IF(ISBLANK(Data!E2278),"",Data!E2278)</f>
        <v>0</v>
      </c>
      <c r="F2278" s="1">
        <f>IF(ISBLANK(Data!F2278),"",Data!F2278)</f>
        <v>8</v>
      </c>
      <c r="G2278" s="1" t="str">
        <f>IF(ISBLANK(Data!$F2278),"",IF(Data!$F2278&gt;=1,TEXT(Data!G2278,"00"),""))</f>
        <v>00</v>
      </c>
      <c r="H2278" s="1" t="str">
        <f>IF(ISBLANK(Data!$F2278),"",IF(Data!$F2278&gt;=2,TEXT(Data!H2278,"00"),""))</f>
        <v>00</v>
      </c>
      <c r="I2278" s="1" t="str">
        <f>IF(ISBLANK(Data!$F2278),"",IF(Data!$F2278&gt;=3,TEXT(Data!I2278,"00"),""))</f>
        <v>00</v>
      </c>
      <c r="J2278" s="1" t="str">
        <f>IF(ISBLANK(Data!$F2278),"",IF(Data!$F2278&gt;=4,TEXT(Data!J2278,"00"),""))</f>
        <v>00</v>
      </c>
      <c r="K2278" s="1" t="str">
        <f>IF(ISBLANK(Data!$F2278),"",IF(Data!$F2278&gt;=5,TEXT(Data!K2278,"00"),""))</f>
        <v>00</v>
      </c>
      <c r="L2278" s="1" t="str">
        <f>IF(ISBLANK(Data!$F2278),"",IF(Data!$F2278&gt;=6,TEXT(Data!L2278,"00"),""))</f>
        <v>00</v>
      </c>
      <c r="M2278" s="1" t="str">
        <f>IF(ISBLANK(Data!$F2278),"",IF(Data!$F2278&gt;=7,TEXT(Data!M2278,"00"),""))</f>
        <v>00</v>
      </c>
      <c r="N2278" s="1" t="str">
        <f>IF(ISBLANK(Data!$F2278),"",IF(Data!$F2278&gt;=8,TEXT(Data!N2278,"00"),""))</f>
        <v>00</v>
      </c>
    </row>
    <row r="2279" ht="14.25">
      <c r="A2279" s="1">
        <f>IF(ISBLANK(Data!A2279),"",Data!A2279)</f>
        <v>203470</v>
      </c>
      <c r="B2279" s="1">
        <f>IF(ISBLANK(Data!B2279),"",Data!B2279)</f>
        <v>1</v>
      </c>
      <c r="C2279" s="1">
        <f>IF(ISBLANK(Data!C2279),"",Data!C2279)</f>
        <v>204</v>
      </c>
      <c r="D2279" s="1">
        <f>IF(ISBLANK(Data!D2279),"",Data!D2279)</f>
        <v>0</v>
      </c>
      <c r="E2279" s="1">
        <f>IF(ISBLANK(Data!E2279),"",Data!E2279)</f>
        <v>0</v>
      </c>
      <c r="F2279" s="1">
        <f>IF(ISBLANK(Data!F2279),"",Data!F2279)</f>
        <v>8</v>
      </c>
      <c r="G2279" s="1" t="str">
        <f>IF(ISBLANK(Data!$F2279),"",IF(Data!$F2279&gt;=1,TEXT(Data!G2279,"00"),""))</f>
        <v>00</v>
      </c>
      <c r="H2279" s="1" t="str">
        <f>IF(ISBLANK(Data!$F2279),"",IF(Data!$F2279&gt;=2,TEXT(Data!H2279,"00"),""))</f>
        <v>00</v>
      </c>
      <c r="I2279" s="1" t="str">
        <f>IF(ISBLANK(Data!$F2279),"",IF(Data!$F2279&gt;=3,TEXT(Data!I2279,"00"),""))</f>
        <v>00</v>
      </c>
      <c r="J2279" s="1" t="str">
        <f>IF(ISBLANK(Data!$F2279),"",IF(Data!$F2279&gt;=4,TEXT(Data!J2279,"00"),""))</f>
        <v>00</v>
      </c>
      <c r="K2279" s="1" t="str">
        <f>IF(ISBLANK(Data!$F2279),"",IF(Data!$F2279&gt;=5,TEXT(Data!K2279,"00"),""))</f>
        <v>00</v>
      </c>
      <c r="L2279" s="1" t="str">
        <f>IF(ISBLANK(Data!$F2279),"",IF(Data!$F2279&gt;=6,TEXT(Data!L2279,"00"),""))</f>
        <v>00</v>
      </c>
      <c r="M2279" s="1" t="str">
        <f>IF(ISBLANK(Data!$F2279),"",IF(Data!$F2279&gt;=7,TEXT(Data!M2279,"00"),""))</f>
        <v>00</v>
      </c>
      <c r="N2279" s="1" t="str">
        <f>IF(ISBLANK(Data!$F2279),"",IF(Data!$F2279&gt;=8,TEXT(Data!N2279,"00"),""))</f>
        <v>00</v>
      </c>
    </row>
    <row r="2280" ht="14.25">
      <c r="A2280" s="1">
        <f>IF(ISBLANK(Data!A2280),"",Data!A2280)</f>
        <v>203475</v>
      </c>
      <c r="B2280" s="1">
        <f>IF(ISBLANK(Data!B2280),"",Data!B2280)</f>
        <v>1</v>
      </c>
      <c r="C2280" s="1">
        <f>IF(ISBLANK(Data!C2280),"",Data!C2280)</f>
        <v>400</v>
      </c>
      <c r="D2280" s="1">
        <f>IF(ISBLANK(Data!D2280),"",Data!D2280)</f>
        <v>0</v>
      </c>
      <c r="E2280" s="1">
        <f>IF(ISBLANK(Data!E2280),"",Data!E2280)</f>
        <v>0</v>
      </c>
      <c r="F2280" s="1">
        <f>IF(ISBLANK(Data!F2280),"",Data!F2280)</f>
        <v>8</v>
      </c>
      <c r="G2280" s="1" t="str">
        <f>IF(ISBLANK(Data!$F2280),"",IF(Data!$F2280&gt;=1,TEXT(Data!G2280,"00"),""))</f>
        <v>01</v>
      </c>
      <c r="H2280" s="1" t="str">
        <f>IF(ISBLANK(Data!$F2280),"",IF(Data!$F2280&gt;=2,TEXT(Data!H2280,"00"),""))</f>
        <v>00</v>
      </c>
      <c r="I2280" s="1" t="str">
        <f>IF(ISBLANK(Data!$F2280),"",IF(Data!$F2280&gt;=3,TEXT(Data!I2280,"00"),""))</f>
        <v>4c</v>
      </c>
      <c r="J2280" s="1" t="str">
        <f>IF(ISBLANK(Data!$F2280),"",IF(Data!$F2280&gt;=4,TEXT(Data!J2280,"00"),""))</f>
        <v>00</v>
      </c>
      <c r="K2280" s="1" t="str">
        <f>IF(ISBLANK(Data!$F2280),"",IF(Data!$F2280&gt;=5,TEXT(Data!K2280,"00"),""))</f>
        <v>00</v>
      </c>
      <c r="L2280" s="1" t="str">
        <f>IF(ISBLANK(Data!$F2280),"",IF(Data!$F2280&gt;=6,TEXT(Data!L2280,"00"),""))</f>
        <v>00</v>
      </c>
      <c r="M2280" s="1" t="str">
        <f>IF(ISBLANK(Data!$F2280),"",IF(Data!$F2280&gt;=7,TEXT(Data!M2280,"00"),""))</f>
        <v>00</v>
      </c>
      <c r="N2280" s="1" t="str">
        <f>IF(ISBLANK(Data!$F2280),"",IF(Data!$F2280&gt;=8,TEXT(Data!N2280,"00"),""))</f>
        <v>00</v>
      </c>
    </row>
    <row r="2281" ht="14.25">
      <c r="A2281" s="1">
        <f>IF(ISBLANK(Data!A2281),"",Data!A2281)</f>
        <v>203481</v>
      </c>
      <c r="B2281" s="1">
        <f>IF(ISBLANK(Data!B2281),"",Data!B2281)</f>
        <v>0</v>
      </c>
      <c r="C2281" s="1">
        <f>IF(ISBLANK(Data!C2281),"",Data!C2281)</f>
        <v>300</v>
      </c>
      <c r="D2281" s="1">
        <f>IF(ISBLANK(Data!D2281),"",Data!D2281)</f>
        <v>0</v>
      </c>
      <c r="E2281" s="1">
        <f>IF(ISBLANK(Data!E2281),"",Data!E2281)</f>
        <v>0</v>
      </c>
      <c r="F2281" s="1">
        <f>IF(ISBLANK(Data!F2281),"",Data!F2281)</f>
        <v>8</v>
      </c>
      <c r="G2281" s="1" t="str">
        <f>IF(ISBLANK(Data!$F2281),"",IF(Data!$F2281&gt;=1,TEXT(Data!G2281,"00"),""))</f>
        <v>03</v>
      </c>
      <c r="H2281" s="1" t="str">
        <f>IF(ISBLANK(Data!$F2281),"",IF(Data!$F2281&gt;=2,TEXT(Data!H2281,"00"),""))</f>
        <v>5a</v>
      </c>
      <c r="I2281" s="1" t="str">
        <f>IF(ISBLANK(Data!$F2281),"",IF(Data!$F2281&gt;=3,TEXT(Data!I2281,"00"),""))</f>
        <v>64</v>
      </c>
      <c r="J2281" s="1" t="str">
        <f>IF(ISBLANK(Data!$F2281),"",IF(Data!$F2281&gt;=4,TEXT(Data!J2281,"00"),""))</f>
        <v>5a</v>
      </c>
      <c r="K2281" s="1" t="str">
        <f>IF(ISBLANK(Data!$F2281),"",IF(Data!$F2281&gt;=5,TEXT(Data!K2281,"00"),""))</f>
        <v>64</v>
      </c>
      <c r="L2281" s="1" t="str">
        <f>IF(ISBLANK(Data!$F2281),"",IF(Data!$F2281&gt;=6,TEXT(Data!L2281,"00"),""))</f>
        <v>00</v>
      </c>
      <c r="M2281" s="1" t="str">
        <f>IF(ISBLANK(Data!$F2281),"",IF(Data!$F2281&gt;=7,TEXT(Data!M2281,"00"),""))</f>
        <v>64</v>
      </c>
      <c r="N2281" s="1" t="str">
        <f>IF(ISBLANK(Data!$F2281),"",IF(Data!$F2281&gt;=8,TEXT(Data!N2281,"00"),""))</f>
        <v>af</v>
      </c>
    </row>
    <row r="2282" ht="14.25">
      <c r="A2282" s="1">
        <f>IF(ISBLANK(Data!A2282),"",Data!A2282)</f>
        <v>203482</v>
      </c>
      <c r="B2282" s="1">
        <f>IF(ISBLANK(Data!B2282),"",Data!B2282)</f>
        <v>0</v>
      </c>
      <c r="C2282" s="1">
        <f>IF(ISBLANK(Data!C2282),"",Data!C2282)</f>
        <v>301</v>
      </c>
      <c r="D2282" s="1">
        <f>IF(ISBLANK(Data!D2282),"",Data!D2282)</f>
        <v>0</v>
      </c>
      <c r="E2282" s="1">
        <f>IF(ISBLANK(Data!E2282),"",Data!E2282)</f>
        <v>0</v>
      </c>
      <c r="F2282" s="1">
        <f>IF(ISBLANK(Data!F2282),"",Data!F2282)</f>
        <v>3</v>
      </c>
      <c r="G2282" s="1" t="str">
        <f>IF(ISBLANK(Data!$F2282),"",IF(Data!$F2282&gt;=1,TEXT(Data!G2282,"00"),""))</f>
        <v>e8</v>
      </c>
      <c r="H2282" s="1" t="str">
        <f>IF(ISBLANK(Data!$F2282),"",IF(Data!$F2282&gt;=2,TEXT(Data!H2282,"00"),""))</f>
        <v>f</v>
      </c>
      <c r="I2282" s="1" t="str">
        <f>IF(ISBLANK(Data!$F2282),"",IF(Data!$F2282&gt;=3,TEXT(Data!I2282,"00"),""))</f>
        <v>00</v>
      </c>
      <c r="J2282" s="1" t="str">
        <f>IF(ISBLANK(Data!$F2282),"",IF(Data!$F2282&gt;=4,TEXT(Data!J2282,"00"),""))</f>
        <v/>
      </c>
      <c r="K2282" s="1" t="str">
        <f>IF(ISBLANK(Data!$F2282),"",IF(Data!$F2282&gt;=5,TEXT(Data!K2282,"00"),""))</f>
        <v/>
      </c>
      <c r="L2282" s="1" t="str">
        <f>IF(ISBLANK(Data!$F2282),"",IF(Data!$F2282&gt;=6,TEXT(Data!L2282,"00"),""))</f>
        <v/>
      </c>
      <c r="M2282" s="1" t="str">
        <f>IF(ISBLANK(Data!$F2282),"",IF(Data!$F2282&gt;=7,TEXT(Data!M2282,"00"),""))</f>
        <v/>
      </c>
      <c r="N2282" s="1" t="str">
        <f>IF(ISBLANK(Data!$F2282),"",IF(Data!$F2282&gt;=8,TEXT(Data!N2282,"00"),""))</f>
        <v/>
      </c>
    </row>
    <row r="2283" ht="14.25">
      <c r="A2283" s="1">
        <f>IF(ISBLANK(Data!A2283),"",Data!A2283)</f>
        <v>203482</v>
      </c>
      <c r="B2283" s="1">
        <f>IF(ISBLANK(Data!B2283),"",Data!B2283)</f>
        <v>1</v>
      </c>
      <c r="C2283" s="1">
        <f>IF(ISBLANK(Data!C2283),"",Data!C2283)</f>
        <v>202</v>
      </c>
      <c r="D2283" s="1">
        <f>IF(ISBLANK(Data!D2283),"",Data!D2283)</f>
        <v>0</v>
      </c>
      <c r="E2283" s="1">
        <f>IF(ISBLANK(Data!E2283),"",Data!E2283)</f>
        <v>0</v>
      </c>
      <c r="F2283" s="1">
        <f>IF(ISBLANK(Data!F2283),"",Data!F2283)</f>
        <v>8</v>
      </c>
      <c r="G2283" s="1" t="str">
        <f>IF(ISBLANK(Data!$F2283),"",IF(Data!$F2283&gt;=1,TEXT(Data!G2283,"00"),""))</f>
        <v>e2</v>
      </c>
      <c r="H2283" s="1" t="str">
        <f>IF(ISBLANK(Data!$F2283),"",IF(Data!$F2283&gt;=2,TEXT(Data!H2283,"00"),""))</f>
        <v>15</v>
      </c>
      <c r="I2283" s="1" t="str">
        <f>IF(ISBLANK(Data!$F2283),"",IF(Data!$F2283&gt;=3,TEXT(Data!I2283,"00"),""))</f>
        <v>00</v>
      </c>
      <c r="J2283" s="1" t="str">
        <f>IF(ISBLANK(Data!$F2283),"",IF(Data!$F2283&gt;=4,TEXT(Data!J2283,"00"),""))</f>
        <v>00</v>
      </c>
      <c r="K2283" s="1" t="str">
        <f>IF(ISBLANK(Data!$F2283),"",IF(Data!$F2283&gt;=5,TEXT(Data!K2283,"00"),""))</f>
        <v>61</v>
      </c>
      <c r="L2283" s="1" t="str">
        <f>IF(ISBLANK(Data!$F2283),"",IF(Data!$F2283&gt;=6,TEXT(Data!L2283,"00"),""))</f>
        <v>fd</v>
      </c>
      <c r="M2283" s="1" t="str">
        <f>IF(ISBLANK(Data!$F2283),"",IF(Data!$F2283&gt;=7,TEXT(Data!M2283,"00"),""))</f>
        <v>1a</v>
      </c>
      <c r="N2283" s="1" t="str">
        <f>IF(ISBLANK(Data!$F2283),"",IF(Data!$F2283&gt;=8,TEXT(Data!N2283,"00"),""))</f>
        <v>00</v>
      </c>
    </row>
    <row r="2284" ht="14.25">
      <c r="A2284" s="1">
        <f>IF(ISBLANK(Data!A2284),"",Data!A2284)</f>
        <v>203531</v>
      </c>
      <c r="B2284" s="1">
        <f>IF(ISBLANK(Data!B2284),"",Data!B2284)</f>
        <v>0</v>
      </c>
      <c r="C2284" s="1">
        <f>IF(ISBLANK(Data!C2284),"",Data!C2284)</f>
        <v>300</v>
      </c>
      <c r="D2284" s="1">
        <f>IF(ISBLANK(Data!D2284),"",Data!D2284)</f>
        <v>0</v>
      </c>
      <c r="E2284" s="1">
        <f>IF(ISBLANK(Data!E2284),"",Data!E2284)</f>
        <v>0</v>
      </c>
      <c r="F2284" s="1">
        <f>IF(ISBLANK(Data!F2284),"",Data!F2284)</f>
        <v>8</v>
      </c>
      <c r="G2284" s="1" t="str">
        <f>IF(ISBLANK(Data!$F2284),"",IF(Data!$F2284&gt;=1,TEXT(Data!G2284,"00"),""))</f>
        <v>03</v>
      </c>
      <c r="H2284" s="1" t="str">
        <f>IF(ISBLANK(Data!$F2284),"",IF(Data!$F2284&gt;=2,TEXT(Data!H2284,"00"),""))</f>
        <v>5a</v>
      </c>
      <c r="I2284" s="1" t="str">
        <f>IF(ISBLANK(Data!$F2284),"",IF(Data!$F2284&gt;=3,TEXT(Data!I2284,"00"),""))</f>
        <v>64</v>
      </c>
      <c r="J2284" s="1" t="str">
        <f>IF(ISBLANK(Data!$F2284),"",IF(Data!$F2284&gt;=4,TEXT(Data!J2284,"00"),""))</f>
        <v>5a</v>
      </c>
      <c r="K2284" s="1" t="str">
        <f>IF(ISBLANK(Data!$F2284),"",IF(Data!$F2284&gt;=5,TEXT(Data!K2284,"00"),""))</f>
        <v>64</v>
      </c>
      <c r="L2284" s="1" t="str">
        <f>IF(ISBLANK(Data!$F2284),"",IF(Data!$F2284&gt;=6,TEXT(Data!L2284,"00"),""))</f>
        <v>00</v>
      </c>
      <c r="M2284" s="1" t="str">
        <f>IF(ISBLANK(Data!$F2284),"",IF(Data!$F2284&gt;=7,TEXT(Data!M2284,"00"),""))</f>
        <v>64</v>
      </c>
      <c r="N2284" s="1" t="str">
        <f>IF(ISBLANK(Data!$F2284),"",IF(Data!$F2284&gt;=8,TEXT(Data!N2284,"00"),""))</f>
        <v>30</v>
      </c>
    </row>
    <row r="2285" ht="14.25">
      <c r="A2285" s="1">
        <f>IF(ISBLANK(Data!A2285),"",Data!A2285)</f>
        <v>203532</v>
      </c>
      <c r="B2285" s="1">
        <f>IF(ISBLANK(Data!B2285),"",Data!B2285)</f>
        <v>0</v>
      </c>
      <c r="C2285" s="1">
        <f>IF(ISBLANK(Data!C2285),"",Data!C2285)</f>
        <v>301</v>
      </c>
      <c r="D2285" s="1">
        <f>IF(ISBLANK(Data!D2285),"",Data!D2285)</f>
        <v>0</v>
      </c>
      <c r="E2285" s="1">
        <f>IF(ISBLANK(Data!E2285),"",Data!E2285)</f>
        <v>0</v>
      </c>
      <c r="F2285" s="1">
        <f>IF(ISBLANK(Data!F2285),"",Data!F2285)</f>
        <v>3</v>
      </c>
      <c r="G2285" s="1" t="str">
        <f>IF(ISBLANK(Data!$F2285),"",IF(Data!$F2285&gt;=1,TEXT(Data!G2285,"00"),""))</f>
        <v>e2</v>
      </c>
      <c r="H2285" s="1" t="str">
        <f>IF(ISBLANK(Data!$F2285),"",IF(Data!$F2285&gt;=2,TEXT(Data!H2285,"00"),""))</f>
        <v>00</v>
      </c>
      <c r="I2285" s="1" t="str">
        <f>IF(ISBLANK(Data!$F2285),"",IF(Data!$F2285&gt;=3,TEXT(Data!I2285,"00"),""))</f>
        <v>00</v>
      </c>
      <c r="J2285" s="1" t="str">
        <f>IF(ISBLANK(Data!$F2285),"",IF(Data!$F2285&gt;=4,TEXT(Data!J2285,"00"),""))</f>
        <v/>
      </c>
      <c r="K2285" s="1" t="str">
        <f>IF(ISBLANK(Data!$F2285),"",IF(Data!$F2285&gt;=5,TEXT(Data!K2285,"00"),""))</f>
        <v/>
      </c>
      <c r="L2285" s="1" t="str">
        <f>IF(ISBLANK(Data!$F2285),"",IF(Data!$F2285&gt;=6,TEXT(Data!L2285,"00"),""))</f>
        <v/>
      </c>
      <c r="M2285" s="1" t="str">
        <f>IF(ISBLANK(Data!$F2285),"",IF(Data!$F2285&gt;=7,TEXT(Data!M2285,"00"),""))</f>
        <v/>
      </c>
      <c r="N2285" s="1" t="str">
        <f>IF(ISBLANK(Data!$F2285),"",IF(Data!$F2285&gt;=8,TEXT(Data!N2285,"00"),""))</f>
        <v/>
      </c>
    </row>
    <row r="2286" ht="14.25">
      <c r="A2286" s="1">
        <f>IF(ISBLANK(Data!A2286),"",Data!A2286)</f>
        <v>203546</v>
      </c>
      <c r="B2286" s="1">
        <f>IF(ISBLANK(Data!B2286),"",Data!B2286)</f>
        <v>1</v>
      </c>
      <c r="C2286" s="1">
        <f>IF(ISBLANK(Data!C2286),"",Data!C2286)</f>
        <v>201</v>
      </c>
      <c r="D2286" s="1">
        <f>IF(ISBLANK(Data!D2286),"",Data!D2286)</f>
        <v>0</v>
      </c>
      <c r="E2286" s="1">
        <f>IF(ISBLANK(Data!E2286),"",Data!E2286)</f>
        <v>0</v>
      </c>
      <c r="F2286" s="1">
        <f>IF(ISBLANK(Data!F2286),"",Data!F2286)</f>
        <v>6</v>
      </c>
      <c r="G2286" s="1" t="str">
        <f>IF(ISBLANK(Data!$F2286),"",IF(Data!$F2286&gt;=1,TEXT(Data!G2286,"00"),""))</f>
        <v>22</v>
      </c>
      <c r="H2286" s="1" t="str">
        <f>IF(ISBLANK(Data!$F2286),"",IF(Data!$F2286&gt;=2,TEXT(Data!H2286,"00"),""))</f>
        <v>06</v>
      </c>
      <c r="I2286" s="1" t="str">
        <f>IF(ISBLANK(Data!$F2286),"",IF(Data!$F2286&gt;=3,TEXT(Data!I2286,"00"),""))</f>
        <v>00</v>
      </c>
      <c r="J2286" s="1" t="str">
        <f>IF(ISBLANK(Data!$F2286),"",IF(Data!$F2286&gt;=4,TEXT(Data!J2286,"00"),""))</f>
        <v>00</v>
      </c>
      <c r="K2286" s="1" t="str">
        <f>IF(ISBLANK(Data!$F2286),"",IF(Data!$F2286&gt;=5,TEXT(Data!K2286,"00"),""))</f>
        <v>62</v>
      </c>
      <c r="L2286" s="1" t="str">
        <f>IF(ISBLANK(Data!$F2286),"",IF(Data!$F2286&gt;=6,TEXT(Data!L2286,"00"),""))</f>
        <v>00</v>
      </c>
      <c r="M2286" s="1" t="str">
        <f>IF(ISBLANK(Data!$F2286),"",IF(Data!$F2286&gt;=7,TEXT(Data!M2286,"00"),""))</f>
        <v/>
      </c>
      <c r="N2286" s="1" t="str">
        <f>IF(ISBLANK(Data!$F2286),"",IF(Data!$F2286&gt;=8,TEXT(Data!N2286,"00"),""))</f>
        <v/>
      </c>
    </row>
    <row r="2287" ht="14.25">
      <c r="A2287" s="1">
        <f>IF(ISBLANK(Data!A2287),"",Data!A2287)</f>
        <v>203555</v>
      </c>
      <c r="B2287" s="1">
        <f>IF(ISBLANK(Data!B2287),"",Data!B2287)</f>
        <v>1</v>
      </c>
      <c r="C2287" s="1">
        <f>IF(ISBLANK(Data!C2287),"",Data!C2287)</f>
        <v>401</v>
      </c>
      <c r="D2287" s="1">
        <f>IF(ISBLANK(Data!D2287),"",Data!D2287)</f>
        <v>0</v>
      </c>
      <c r="E2287" s="1">
        <f>IF(ISBLANK(Data!E2287),"",Data!E2287)</f>
        <v>0</v>
      </c>
      <c r="F2287" s="1">
        <f>IF(ISBLANK(Data!F2287),"",Data!F2287)</f>
        <v>8</v>
      </c>
      <c r="G2287" s="1" t="str">
        <f>IF(ISBLANK(Data!$F2287),"",IF(Data!$F2287&gt;=1,TEXT(Data!G2287,"00"),""))</f>
        <v>8a</v>
      </c>
      <c r="H2287" s="1" t="str">
        <f>IF(ISBLANK(Data!$F2287),"",IF(Data!$F2287&gt;=2,TEXT(Data!H2287,"00"),""))</f>
        <v>a0</v>
      </c>
      <c r="I2287" s="1" t="str">
        <f>IF(ISBLANK(Data!$F2287),"",IF(Data!$F2287&gt;=3,TEXT(Data!I2287,"00"),""))</f>
        <v>00</v>
      </c>
      <c r="J2287" s="1" t="str">
        <f>IF(ISBLANK(Data!$F2287),"",IF(Data!$F2287&gt;=4,TEXT(Data!J2287,"00"),""))</f>
        <v>00</v>
      </c>
      <c r="K2287" s="1" t="str">
        <f>IF(ISBLANK(Data!$F2287),"",IF(Data!$F2287&gt;=5,TEXT(Data!K2287,"00"),""))</f>
        <v>56</v>
      </c>
      <c r="L2287" s="1" t="str">
        <f>IF(ISBLANK(Data!$F2287),"",IF(Data!$F2287&gt;=6,TEXT(Data!L2287,"00"),""))</f>
        <v>00</v>
      </c>
      <c r="M2287" s="1" t="str">
        <f>IF(ISBLANK(Data!$F2287),"",IF(Data!$F2287&gt;=7,TEXT(Data!M2287,"00"),""))</f>
        <v>00</v>
      </c>
      <c r="N2287" s="1" t="str">
        <f>IF(ISBLANK(Data!$F2287),"",IF(Data!$F2287&gt;=8,TEXT(Data!N2287,"00"),""))</f>
        <v>00</v>
      </c>
    </row>
    <row r="2288" ht="14.25">
      <c r="A2288" s="1">
        <f>IF(ISBLANK(Data!A2288),"",Data!A2288)</f>
        <v>203558</v>
      </c>
      <c r="B2288" s="1">
        <f>IF(ISBLANK(Data!B2288),"",Data!B2288)</f>
        <v>1</v>
      </c>
      <c r="C2288" s="1">
        <f>IF(ISBLANK(Data!C2288),"",Data!C2288)</f>
        <v>203</v>
      </c>
      <c r="D2288" s="1">
        <f>IF(ISBLANK(Data!D2288),"",Data!D2288)</f>
        <v>0</v>
      </c>
      <c r="E2288" s="1">
        <f>IF(ISBLANK(Data!E2288),"",Data!E2288)</f>
        <v>0</v>
      </c>
      <c r="F2288" s="1">
        <f>IF(ISBLANK(Data!F2288),"",Data!F2288)</f>
        <v>8</v>
      </c>
      <c r="G2288" s="1" t="str">
        <f>IF(ISBLANK(Data!$F2288),"",IF(Data!$F2288&gt;=1,TEXT(Data!G2288,"00"),""))</f>
        <v>00</v>
      </c>
      <c r="H2288" s="1" t="str">
        <f>IF(ISBLANK(Data!$F2288),"",IF(Data!$F2288&gt;=2,TEXT(Data!H2288,"00"),""))</f>
        <v>00</v>
      </c>
      <c r="I2288" s="1" t="str">
        <f>IF(ISBLANK(Data!$F2288),"",IF(Data!$F2288&gt;=3,TEXT(Data!I2288,"00"),""))</f>
        <v>00</v>
      </c>
      <c r="J2288" s="1" t="str">
        <f>IF(ISBLANK(Data!$F2288),"",IF(Data!$F2288&gt;=4,TEXT(Data!J2288,"00"),""))</f>
        <v>00</v>
      </c>
      <c r="K2288" s="1" t="str">
        <f>IF(ISBLANK(Data!$F2288),"",IF(Data!$F2288&gt;=5,TEXT(Data!K2288,"00"),""))</f>
        <v>00</v>
      </c>
      <c r="L2288" s="1" t="str">
        <f>IF(ISBLANK(Data!$F2288),"",IF(Data!$F2288&gt;=6,TEXT(Data!L2288,"00"),""))</f>
        <v>00</v>
      </c>
      <c r="M2288" s="1" t="str">
        <f>IF(ISBLANK(Data!$F2288),"",IF(Data!$F2288&gt;=7,TEXT(Data!M2288,"00"),""))</f>
        <v>00</v>
      </c>
      <c r="N2288" s="1" t="str">
        <f>IF(ISBLANK(Data!$F2288),"",IF(Data!$F2288&gt;=8,TEXT(Data!N2288,"00"),""))</f>
        <v>00</v>
      </c>
    </row>
    <row r="2289" ht="14.25">
      <c r="A2289" s="1">
        <f>IF(ISBLANK(Data!A2289),"",Data!A2289)</f>
        <v>203575</v>
      </c>
      <c r="B2289" s="1">
        <f>IF(ISBLANK(Data!B2289),"",Data!B2289)</f>
        <v>1</v>
      </c>
      <c r="C2289" s="1">
        <f>IF(ISBLANK(Data!C2289),"",Data!C2289)</f>
        <v>400</v>
      </c>
      <c r="D2289" s="1">
        <f>IF(ISBLANK(Data!D2289),"",Data!D2289)</f>
        <v>0</v>
      </c>
      <c r="E2289" s="1">
        <f>IF(ISBLANK(Data!E2289),"",Data!E2289)</f>
        <v>0</v>
      </c>
      <c r="F2289" s="1">
        <f>IF(ISBLANK(Data!F2289),"",Data!F2289)</f>
        <v>8</v>
      </c>
      <c r="G2289" s="1" t="str">
        <f>IF(ISBLANK(Data!$F2289),"",IF(Data!$F2289&gt;=1,TEXT(Data!G2289,"00"),""))</f>
        <v>01</v>
      </c>
      <c r="H2289" s="1" t="str">
        <f>IF(ISBLANK(Data!$F2289),"",IF(Data!$F2289&gt;=2,TEXT(Data!H2289,"00"),""))</f>
        <v>00</v>
      </c>
      <c r="I2289" s="1" t="str">
        <f>IF(ISBLANK(Data!$F2289),"",IF(Data!$F2289&gt;=3,TEXT(Data!I2289,"00"),""))</f>
        <v>4c</v>
      </c>
      <c r="J2289" s="1" t="str">
        <f>IF(ISBLANK(Data!$F2289),"",IF(Data!$F2289&gt;=4,TEXT(Data!J2289,"00"),""))</f>
        <v>00</v>
      </c>
      <c r="K2289" s="1" t="str">
        <f>IF(ISBLANK(Data!$F2289),"",IF(Data!$F2289&gt;=5,TEXT(Data!K2289,"00"),""))</f>
        <v>00</v>
      </c>
      <c r="L2289" s="1" t="str">
        <f>IF(ISBLANK(Data!$F2289),"",IF(Data!$F2289&gt;=6,TEXT(Data!L2289,"00"),""))</f>
        <v>00</v>
      </c>
      <c r="M2289" s="1" t="str">
        <f>IF(ISBLANK(Data!$F2289),"",IF(Data!$F2289&gt;=7,TEXT(Data!M2289,"00"),""))</f>
        <v>00</v>
      </c>
      <c r="N2289" s="1" t="str">
        <f>IF(ISBLANK(Data!$F2289),"",IF(Data!$F2289&gt;=8,TEXT(Data!N2289,"00"),""))</f>
        <v>00</v>
      </c>
    </row>
    <row r="2290" ht="14.25">
      <c r="A2290" s="1">
        <f>IF(ISBLANK(Data!A2290),"",Data!A2290)</f>
        <v>203581</v>
      </c>
      <c r="B2290" s="1">
        <f>IF(ISBLANK(Data!B2290),"",Data!B2290)</f>
        <v>0</v>
      </c>
      <c r="C2290" s="1">
        <f>IF(ISBLANK(Data!C2290),"",Data!C2290)</f>
        <v>300</v>
      </c>
      <c r="D2290" s="1">
        <f>IF(ISBLANK(Data!D2290),"",Data!D2290)</f>
        <v>0</v>
      </c>
      <c r="E2290" s="1">
        <f>IF(ISBLANK(Data!E2290),"",Data!E2290)</f>
        <v>0</v>
      </c>
      <c r="F2290" s="1">
        <f>IF(ISBLANK(Data!F2290),"",Data!F2290)</f>
        <v>8</v>
      </c>
      <c r="G2290" s="1" t="str">
        <f>IF(ISBLANK(Data!$F2290),"",IF(Data!$F2290&gt;=1,TEXT(Data!G2290,"00"),""))</f>
        <v>03</v>
      </c>
      <c r="H2290" s="1" t="str">
        <f>IF(ISBLANK(Data!$F2290),"",IF(Data!$F2290&gt;=2,TEXT(Data!H2290,"00"),""))</f>
        <v>5a</v>
      </c>
      <c r="I2290" s="1" t="str">
        <f>IF(ISBLANK(Data!$F2290),"",IF(Data!$F2290&gt;=3,TEXT(Data!I2290,"00"),""))</f>
        <v>64</v>
      </c>
      <c r="J2290" s="1" t="str">
        <f>IF(ISBLANK(Data!$F2290),"",IF(Data!$F2290&gt;=4,TEXT(Data!J2290,"00"),""))</f>
        <v>5a</v>
      </c>
      <c r="K2290" s="1" t="str">
        <f>IF(ISBLANK(Data!$F2290),"",IF(Data!$F2290&gt;=5,TEXT(Data!K2290,"00"),""))</f>
        <v>64</v>
      </c>
      <c r="L2290" s="1" t="str">
        <f>IF(ISBLANK(Data!$F2290),"",IF(Data!$F2290&gt;=6,TEXT(Data!L2290,"00"),""))</f>
        <v>00</v>
      </c>
      <c r="M2290" s="1" t="str">
        <f>IF(ISBLANK(Data!$F2290),"",IF(Data!$F2290&gt;=7,TEXT(Data!M2290,"00"),""))</f>
        <v>64</v>
      </c>
      <c r="N2290" s="1" t="str">
        <f>IF(ISBLANK(Data!$F2290),"",IF(Data!$F2290&gt;=8,TEXT(Data!N2290,"00"),""))</f>
        <v>21</v>
      </c>
    </row>
    <row r="2291" ht="14.25">
      <c r="A2291" s="1">
        <f>IF(ISBLANK(Data!A2291),"",Data!A2291)</f>
        <v>203582</v>
      </c>
      <c r="B2291" s="1">
        <f>IF(ISBLANK(Data!B2291),"",Data!B2291)</f>
        <v>0</v>
      </c>
      <c r="C2291" s="1">
        <f>IF(ISBLANK(Data!C2291),"",Data!C2291)</f>
        <v>301</v>
      </c>
      <c r="D2291" s="1">
        <f>IF(ISBLANK(Data!D2291),"",Data!D2291)</f>
        <v>0</v>
      </c>
      <c r="E2291" s="1">
        <f>IF(ISBLANK(Data!E2291),"",Data!E2291)</f>
        <v>0</v>
      </c>
      <c r="F2291" s="1">
        <f>IF(ISBLANK(Data!F2291),"",Data!F2291)</f>
        <v>3</v>
      </c>
      <c r="G2291" s="1" t="str">
        <f>IF(ISBLANK(Data!$F2291),"",IF(Data!$F2291&gt;=1,TEXT(Data!G2291,"00"),""))</f>
        <v>b3</v>
      </c>
      <c r="H2291" s="1" t="str">
        <f>IF(ISBLANK(Data!$F2291),"",IF(Data!$F2291&gt;=2,TEXT(Data!H2291,"00"),""))</f>
        <v>01</v>
      </c>
      <c r="I2291" s="1" t="str">
        <f>IF(ISBLANK(Data!$F2291),"",IF(Data!$F2291&gt;=3,TEXT(Data!I2291,"00"),""))</f>
        <v>00</v>
      </c>
      <c r="J2291" s="1" t="str">
        <f>IF(ISBLANK(Data!$F2291),"",IF(Data!$F2291&gt;=4,TEXT(Data!J2291,"00"),""))</f>
        <v/>
      </c>
      <c r="K2291" s="1" t="str">
        <f>IF(ISBLANK(Data!$F2291),"",IF(Data!$F2291&gt;=5,TEXT(Data!K2291,"00"),""))</f>
        <v/>
      </c>
      <c r="L2291" s="1" t="str">
        <f>IF(ISBLANK(Data!$F2291),"",IF(Data!$F2291&gt;=6,TEXT(Data!L2291,"00"),""))</f>
        <v/>
      </c>
      <c r="M2291" s="1" t="str">
        <f>IF(ISBLANK(Data!$F2291),"",IF(Data!$F2291&gt;=7,TEXT(Data!M2291,"00"),""))</f>
        <v/>
      </c>
      <c r="N2291" s="1" t="str">
        <f>IF(ISBLANK(Data!$F2291),"",IF(Data!$F2291&gt;=8,TEXT(Data!N2291,"00"),""))</f>
        <v/>
      </c>
    </row>
    <row r="2292" ht="14.25">
      <c r="A2292" s="1">
        <f>IF(ISBLANK(Data!A2292),"",Data!A2292)</f>
        <v>203632</v>
      </c>
      <c r="B2292" s="1">
        <f>IF(ISBLANK(Data!B2292),"",Data!B2292)</f>
        <v>0</v>
      </c>
      <c r="C2292" s="1">
        <f>IF(ISBLANK(Data!C2292),"",Data!C2292)</f>
        <v>300</v>
      </c>
      <c r="D2292" s="1">
        <f>IF(ISBLANK(Data!D2292),"",Data!D2292)</f>
        <v>0</v>
      </c>
      <c r="E2292" s="1">
        <f>IF(ISBLANK(Data!E2292),"",Data!E2292)</f>
        <v>0</v>
      </c>
      <c r="F2292" s="1">
        <f>IF(ISBLANK(Data!F2292),"",Data!F2292)</f>
        <v>8</v>
      </c>
      <c r="G2292" s="1" t="str">
        <f>IF(ISBLANK(Data!$F2292),"",IF(Data!$F2292&gt;=1,TEXT(Data!G2292,"00"),""))</f>
        <v>03</v>
      </c>
      <c r="H2292" s="1" t="str">
        <f>IF(ISBLANK(Data!$F2292),"",IF(Data!$F2292&gt;=2,TEXT(Data!H2292,"00"),""))</f>
        <v>5a</v>
      </c>
      <c r="I2292" s="1" t="str">
        <f>IF(ISBLANK(Data!$F2292),"",IF(Data!$F2292&gt;=3,TEXT(Data!I2292,"00"),""))</f>
        <v>64</v>
      </c>
      <c r="J2292" s="1" t="str">
        <f>IF(ISBLANK(Data!$F2292),"",IF(Data!$F2292&gt;=4,TEXT(Data!J2292,"00"),""))</f>
        <v>5a</v>
      </c>
      <c r="K2292" s="1" t="str">
        <f>IF(ISBLANK(Data!$F2292),"",IF(Data!$F2292&gt;=5,TEXT(Data!K2292,"00"),""))</f>
        <v>64</v>
      </c>
      <c r="L2292" s="1" t="str">
        <f>IF(ISBLANK(Data!$F2292),"",IF(Data!$F2292&gt;=6,TEXT(Data!L2292,"00"),""))</f>
        <v>00</v>
      </c>
      <c r="M2292" s="1" t="str">
        <f>IF(ISBLANK(Data!$F2292),"",IF(Data!$F2292&gt;=7,TEXT(Data!M2292,"00"),""))</f>
        <v>64</v>
      </c>
      <c r="N2292" s="1" t="str">
        <f>IF(ISBLANK(Data!$F2292),"",IF(Data!$F2292&gt;=8,TEXT(Data!N2292,"00"),""))</f>
        <v>32</v>
      </c>
    </row>
    <row r="2293" ht="14.25">
      <c r="A2293" s="1">
        <f>IF(ISBLANK(Data!A2293),"",Data!A2293)</f>
        <v>203632</v>
      </c>
      <c r="B2293" s="1">
        <f>IF(ISBLANK(Data!B2293),"",Data!B2293)</f>
        <v>0</v>
      </c>
      <c r="C2293" s="1">
        <f>IF(ISBLANK(Data!C2293),"",Data!C2293)</f>
        <v>301</v>
      </c>
      <c r="D2293" s="1">
        <f>IF(ISBLANK(Data!D2293),"",Data!D2293)</f>
        <v>0</v>
      </c>
      <c r="E2293" s="1">
        <f>IF(ISBLANK(Data!E2293),"",Data!E2293)</f>
        <v>0</v>
      </c>
      <c r="F2293" s="1">
        <f>IF(ISBLANK(Data!F2293),"",Data!F2293)</f>
        <v>3</v>
      </c>
      <c r="G2293" s="1" t="str">
        <f>IF(ISBLANK(Data!$F2293),"",IF(Data!$F2293&gt;=1,TEXT(Data!G2293,"00"),""))</f>
        <v>6b</v>
      </c>
      <c r="H2293" s="1" t="str">
        <f>IF(ISBLANK(Data!$F2293),"",IF(Data!$F2293&gt;=2,TEXT(Data!H2293,"00"),""))</f>
        <v>02</v>
      </c>
      <c r="I2293" s="1" t="str">
        <f>IF(ISBLANK(Data!$F2293),"",IF(Data!$F2293&gt;=3,TEXT(Data!I2293,"00"),""))</f>
        <v>00</v>
      </c>
      <c r="J2293" s="1" t="str">
        <f>IF(ISBLANK(Data!$F2293),"",IF(Data!$F2293&gt;=4,TEXT(Data!J2293,"00"),""))</f>
        <v/>
      </c>
      <c r="K2293" s="1" t="str">
        <f>IF(ISBLANK(Data!$F2293),"",IF(Data!$F2293&gt;=5,TEXT(Data!K2293,"00"),""))</f>
        <v/>
      </c>
      <c r="L2293" s="1" t="str">
        <f>IF(ISBLANK(Data!$F2293),"",IF(Data!$F2293&gt;=6,TEXT(Data!L2293,"00"),""))</f>
        <v/>
      </c>
      <c r="M2293" s="1" t="str">
        <f>IF(ISBLANK(Data!$F2293),"",IF(Data!$F2293&gt;=7,TEXT(Data!M2293,"00"),""))</f>
        <v/>
      </c>
      <c r="N2293" s="1" t="str">
        <f>IF(ISBLANK(Data!$F2293),"",IF(Data!$F2293&gt;=8,TEXT(Data!N2293,"00"),""))</f>
        <v/>
      </c>
    </row>
    <row r="2294" ht="14.25">
      <c r="A2294" s="1">
        <f>IF(ISBLANK(Data!A2294),"",Data!A2294)</f>
        <v>203635</v>
      </c>
      <c r="B2294" s="1">
        <f>IF(ISBLANK(Data!B2294),"",Data!B2294)</f>
        <v>1</v>
      </c>
      <c r="C2294" s="1">
        <f>IF(ISBLANK(Data!C2294),"",Data!C2294)</f>
        <v>402</v>
      </c>
      <c r="D2294" s="1">
        <f>IF(ISBLANK(Data!D2294),"",Data!D2294)</f>
        <v>0</v>
      </c>
      <c r="E2294" s="1">
        <f>IF(ISBLANK(Data!E2294),"",Data!E2294)</f>
        <v>0</v>
      </c>
      <c r="F2294" s="1">
        <f>IF(ISBLANK(Data!F2294),"",Data!F2294)</f>
        <v>8</v>
      </c>
      <c r="G2294" s="1" t="str">
        <f>IF(ISBLANK(Data!$F2294),"",IF(Data!$F2294&gt;=1,TEXT(Data!G2294,"00"),""))</f>
        <v>64</v>
      </c>
      <c r="H2294" s="1" t="str">
        <f>IF(ISBLANK(Data!$F2294),"",IF(Data!$F2294&gt;=2,TEXT(Data!H2294,"00"),""))</f>
        <v>00</v>
      </c>
      <c r="I2294" s="1" t="str">
        <f>IF(ISBLANK(Data!$F2294),"",IF(Data!$F2294&gt;=3,TEXT(Data!I2294,"00"),""))</f>
        <v>00</v>
      </c>
      <c r="J2294" s="1" t="str">
        <f>IF(ISBLANK(Data!$F2294),"",IF(Data!$F2294&gt;=4,TEXT(Data!J2294,"00"),""))</f>
        <v>00</v>
      </c>
      <c r="K2294" s="1" t="str">
        <f>IF(ISBLANK(Data!$F2294),"",IF(Data!$F2294&gt;=5,TEXT(Data!K2294,"00"),""))</f>
        <v>20</v>
      </c>
      <c r="L2294" s="1" t="str">
        <f>IF(ISBLANK(Data!$F2294),"",IF(Data!$F2294&gt;=6,TEXT(Data!L2294,"00"),""))</f>
        <v>e2</v>
      </c>
      <c r="M2294" s="1" t="str">
        <f>IF(ISBLANK(Data!$F2294),"",IF(Data!$F2294&gt;=7,TEXT(Data!M2294,"00"),""))</f>
        <v>09</v>
      </c>
      <c r="N2294" s="1" t="str">
        <f>IF(ISBLANK(Data!$F2294),"",IF(Data!$F2294&gt;=8,TEXT(Data!N2294,"00"),""))</f>
        <v>00</v>
      </c>
    </row>
    <row r="2295" ht="14.25">
      <c r="A2295" s="1">
        <f>IF(ISBLANK(Data!A2295),"",Data!A2295)</f>
        <v>203646</v>
      </c>
      <c r="B2295" s="1">
        <f>IF(ISBLANK(Data!B2295),"",Data!B2295)</f>
        <v>1</v>
      </c>
      <c r="C2295" s="1">
        <f>IF(ISBLANK(Data!C2295),"",Data!C2295)</f>
        <v>201</v>
      </c>
      <c r="D2295" s="1">
        <f>IF(ISBLANK(Data!D2295),"",Data!D2295)</f>
        <v>0</v>
      </c>
      <c r="E2295" s="1">
        <f>IF(ISBLANK(Data!E2295),"",Data!E2295)</f>
        <v>0</v>
      </c>
      <c r="F2295" s="1">
        <f>IF(ISBLANK(Data!F2295),"",Data!F2295)</f>
        <v>6</v>
      </c>
      <c r="G2295" s="1" t="str">
        <f>IF(ISBLANK(Data!$F2295),"",IF(Data!$F2295&gt;=1,TEXT(Data!G2295,"00"),""))</f>
        <v>22</v>
      </c>
      <c r="H2295" s="1" t="str">
        <f>IF(ISBLANK(Data!$F2295),"",IF(Data!$F2295&gt;=2,TEXT(Data!H2295,"00"),""))</f>
        <v>06</v>
      </c>
      <c r="I2295" s="1" t="str">
        <f>IF(ISBLANK(Data!$F2295),"",IF(Data!$F2295&gt;=3,TEXT(Data!I2295,"00"),""))</f>
        <v>00</v>
      </c>
      <c r="J2295" s="1" t="str">
        <f>IF(ISBLANK(Data!$F2295),"",IF(Data!$F2295&gt;=4,TEXT(Data!J2295,"00"),""))</f>
        <v>00</v>
      </c>
      <c r="K2295" s="1" t="str">
        <f>IF(ISBLANK(Data!$F2295),"",IF(Data!$F2295&gt;=5,TEXT(Data!K2295,"00"),""))</f>
        <v>62</v>
      </c>
      <c r="L2295" s="1" t="str">
        <f>IF(ISBLANK(Data!$F2295),"",IF(Data!$F2295&gt;=6,TEXT(Data!L2295,"00"),""))</f>
        <v>00</v>
      </c>
      <c r="M2295" s="1" t="str">
        <f>IF(ISBLANK(Data!$F2295),"",IF(Data!$F2295&gt;=7,TEXT(Data!M2295,"00"),""))</f>
        <v/>
      </c>
      <c r="N2295" s="1" t="str">
        <f>IF(ISBLANK(Data!$F2295),"",IF(Data!$F2295&gt;=8,TEXT(Data!N2295,"00"),""))</f>
        <v/>
      </c>
    </row>
    <row r="2296" ht="14.25">
      <c r="A2296" s="1">
        <f>IF(ISBLANK(Data!A2296),"",Data!A2296)</f>
        <v>203655</v>
      </c>
      <c r="B2296" s="1">
        <f>IF(ISBLANK(Data!B2296),"",Data!B2296)</f>
        <v>1</v>
      </c>
      <c r="C2296" s="1">
        <f>IF(ISBLANK(Data!C2296),"",Data!C2296)</f>
        <v>401</v>
      </c>
      <c r="D2296" s="1">
        <f>IF(ISBLANK(Data!D2296),"",Data!D2296)</f>
        <v>0</v>
      </c>
      <c r="E2296" s="1">
        <f>IF(ISBLANK(Data!E2296),"",Data!E2296)</f>
        <v>0</v>
      </c>
      <c r="F2296" s="1">
        <f>IF(ISBLANK(Data!F2296),"",Data!F2296)</f>
        <v>8</v>
      </c>
      <c r="G2296" s="1" t="str">
        <f>IF(ISBLANK(Data!$F2296),"",IF(Data!$F2296&gt;=1,TEXT(Data!G2296,"00"),""))</f>
        <v>8a</v>
      </c>
      <c r="H2296" s="1" t="str">
        <f>IF(ISBLANK(Data!$F2296),"",IF(Data!$F2296&gt;=2,TEXT(Data!H2296,"00"),""))</f>
        <v>a0</v>
      </c>
      <c r="I2296" s="1" t="str">
        <f>IF(ISBLANK(Data!$F2296),"",IF(Data!$F2296&gt;=3,TEXT(Data!I2296,"00"),""))</f>
        <v>00</v>
      </c>
      <c r="J2296" s="1" t="str">
        <f>IF(ISBLANK(Data!$F2296),"",IF(Data!$F2296&gt;=4,TEXT(Data!J2296,"00"),""))</f>
        <v>00</v>
      </c>
      <c r="K2296" s="1" t="str">
        <f>IF(ISBLANK(Data!$F2296),"",IF(Data!$F2296&gt;=5,TEXT(Data!K2296,"00"),""))</f>
        <v>56</v>
      </c>
      <c r="L2296" s="1" t="str">
        <f>IF(ISBLANK(Data!$F2296),"",IF(Data!$F2296&gt;=6,TEXT(Data!L2296,"00"),""))</f>
        <v>00</v>
      </c>
      <c r="M2296" s="1" t="str">
        <f>IF(ISBLANK(Data!$F2296),"",IF(Data!$F2296&gt;=7,TEXT(Data!M2296,"00"),""))</f>
        <v>00</v>
      </c>
      <c r="N2296" s="1" t="str">
        <f>IF(ISBLANK(Data!$F2296),"",IF(Data!$F2296&gt;=8,TEXT(Data!N2296,"00"),""))</f>
        <v>00</v>
      </c>
    </row>
    <row r="2297" ht="14.25">
      <c r="A2297" s="1">
        <f>IF(ISBLANK(Data!A2297),"",Data!A2297)</f>
        <v>203659</v>
      </c>
      <c r="B2297" s="1">
        <f>IF(ISBLANK(Data!B2297),"",Data!B2297)</f>
        <v>1</v>
      </c>
      <c r="C2297" s="1">
        <f>IF(ISBLANK(Data!C2297),"",Data!C2297)</f>
        <v>203</v>
      </c>
      <c r="D2297" s="1">
        <f>IF(ISBLANK(Data!D2297),"",Data!D2297)</f>
        <v>0</v>
      </c>
      <c r="E2297" s="1">
        <f>IF(ISBLANK(Data!E2297),"",Data!E2297)</f>
        <v>0</v>
      </c>
      <c r="F2297" s="1">
        <f>IF(ISBLANK(Data!F2297),"",Data!F2297)</f>
        <v>8</v>
      </c>
      <c r="G2297" s="1" t="str">
        <f>IF(ISBLANK(Data!$F2297),"",IF(Data!$F2297&gt;=1,TEXT(Data!G2297,"00"),""))</f>
        <v>00</v>
      </c>
      <c r="H2297" s="1" t="str">
        <f>IF(ISBLANK(Data!$F2297),"",IF(Data!$F2297&gt;=2,TEXT(Data!H2297,"00"),""))</f>
        <v>00</v>
      </c>
      <c r="I2297" s="1" t="str">
        <f>IF(ISBLANK(Data!$F2297),"",IF(Data!$F2297&gt;=3,TEXT(Data!I2297,"00"),""))</f>
        <v>00</v>
      </c>
      <c r="J2297" s="1" t="str">
        <f>IF(ISBLANK(Data!$F2297),"",IF(Data!$F2297&gt;=4,TEXT(Data!J2297,"00"),""))</f>
        <v>00</v>
      </c>
      <c r="K2297" s="1" t="str">
        <f>IF(ISBLANK(Data!$F2297),"",IF(Data!$F2297&gt;=5,TEXT(Data!K2297,"00"),""))</f>
        <v>00</v>
      </c>
      <c r="L2297" s="1" t="str">
        <f>IF(ISBLANK(Data!$F2297),"",IF(Data!$F2297&gt;=6,TEXT(Data!L2297,"00"),""))</f>
        <v>00</v>
      </c>
      <c r="M2297" s="1" t="str">
        <f>IF(ISBLANK(Data!$F2297),"",IF(Data!$F2297&gt;=7,TEXT(Data!M2297,"00"),""))</f>
        <v>00</v>
      </c>
      <c r="N2297" s="1" t="str">
        <f>IF(ISBLANK(Data!$F2297),"",IF(Data!$F2297&gt;=8,TEXT(Data!N2297,"00"),""))</f>
        <v>00</v>
      </c>
    </row>
    <row r="2298" ht="14.25">
      <c r="A2298" s="1">
        <f>IF(ISBLANK(Data!A2298),"",Data!A2298)</f>
        <v>203675</v>
      </c>
      <c r="B2298" s="1">
        <f>IF(ISBLANK(Data!B2298),"",Data!B2298)</f>
        <v>1</v>
      </c>
      <c r="C2298" s="1">
        <f>IF(ISBLANK(Data!C2298),"",Data!C2298)</f>
        <v>400</v>
      </c>
      <c r="D2298" s="1">
        <f>IF(ISBLANK(Data!D2298),"",Data!D2298)</f>
        <v>0</v>
      </c>
      <c r="E2298" s="1">
        <f>IF(ISBLANK(Data!E2298),"",Data!E2298)</f>
        <v>0</v>
      </c>
      <c r="F2298" s="1">
        <f>IF(ISBLANK(Data!F2298),"",Data!F2298)</f>
        <v>8</v>
      </c>
      <c r="G2298" s="1" t="str">
        <f>IF(ISBLANK(Data!$F2298),"",IF(Data!$F2298&gt;=1,TEXT(Data!G2298,"00"),""))</f>
        <v>01</v>
      </c>
      <c r="H2298" s="1" t="str">
        <f>IF(ISBLANK(Data!$F2298),"",IF(Data!$F2298&gt;=2,TEXT(Data!H2298,"00"),""))</f>
        <v>00</v>
      </c>
      <c r="I2298" s="1" t="str">
        <f>IF(ISBLANK(Data!$F2298),"",IF(Data!$F2298&gt;=3,TEXT(Data!I2298,"00"),""))</f>
        <v>4c</v>
      </c>
      <c r="J2298" s="1" t="str">
        <f>IF(ISBLANK(Data!$F2298),"",IF(Data!$F2298&gt;=4,TEXT(Data!J2298,"00"),""))</f>
        <v>00</v>
      </c>
      <c r="K2298" s="1" t="str">
        <f>IF(ISBLANK(Data!$F2298),"",IF(Data!$F2298&gt;=5,TEXT(Data!K2298,"00"),""))</f>
        <v>00</v>
      </c>
      <c r="L2298" s="1" t="str">
        <f>IF(ISBLANK(Data!$F2298),"",IF(Data!$F2298&gt;=6,TEXT(Data!L2298,"00"),""))</f>
        <v>00</v>
      </c>
      <c r="M2298" s="1" t="str">
        <f>IF(ISBLANK(Data!$F2298),"",IF(Data!$F2298&gt;=7,TEXT(Data!M2298,"00"),""))</f>
        <v>00</v>
      </c>
      <c r="N2298" s="1" t="str">
        <f>IF(ISBLANK(Data!$F2298),"",IF(Data!$F2298&gt;=8,TEXT(Data!N2298,"00"),""))</f>
        <v>00</v>
      </c>
    </row>
    <row r="2299" ht="14.25">
      <c r="A2299" s="1">
        <f>IF(ISBLANK(Data!A2299),"",Data!A2299)</f>
        <v>203681</v>
      </c>
      <c r="B2299" s="1">
        <f>IF(ISBLANK(Data!B2299),"",Data!B2299)</f>
        <v>0</v>
      </c>
      <c r="C2299" s="1">
        <f>IF(ISBLANK(Data!C2299),"",Data!C2299)</f>
        <v>300</v>
      </c>
      <c r="D2299" s="1">
        <f>IF(ISBLANK(Data!D2299),"",Data!D2299)</f>
        <v>0</v>
      </c>
      <c r="E2299" s="1">
        <f>IF(ISBLANK(Data!E2299),"",Data!E2299)</f>
        <v>0</v>
      </c>
      <c r="F2299" s="1">
        <f>IF(ISBLANK(Data!F2299),"",Data!F2299)</f>
        <v>8</v>
      </c>
      <c r="G2299" s="1" t="str">
        <f>IF(ISBLANK(Data!$F2299),"",IF(Data!$F2299&gt;=1,TEXT(Data!G2299,"00"),""))</f>
        <v>03</v>
      </c>
      <c r="H2299" s="1" t="str">
        <f>IF(ISBLANK(Data!$F2299),"",IF(Data!$F2299&gt;=2,TEXT(Data!H2299,"00"),""))</f>
        <v>5a</v>
      </c>
      <c r="I2299" s="1" t="str">
        <f>IF(ISBLANK(Data!$F2299),"",IF(Data!$F2299&gt;=3,TEXT(Data!I2299,"00"),""))</f>
        <v>64</v>
      </c>
      <c r="J2299" s="1" t="str">
        <f>IF(ISBLANK(Data!$F2299),"",IF(Data!$F2299&gt;=4,TEXT(Data!J2299,"00"),""))</f>
        <v>5a</v>
      </c>
      <c r="K2299" s="1" t="str">
        <f>IF(ISBLANK(Data!$F2299),"",IF(Data!$F2299&gt;=5,TEXT(Data!K2299,"00"),""))</f>
        <v>64</v>
      </c>
      <c r="L2299" s="1" t="str">
        <f>IF(ISBLANK(Data!$F2299),"",IF(Data!$F2299&gt;=6,TEXT(Data!L2299,"00"),""))</f>
        <v>00</v>
      </c>
      <c r="M2299" s="1" t="str">
        <f>IF(ISBLANK(Data!$F2299),"",IF(Data!$F2299&gt;=7,TEXT(Data!M2299,"00"),""))</f>
        <v>64</v>
      </c>
      <c r="N2299" s="1" t="str">
        <f>IF(ISBLANK(Data!$F2299),"",IF(Data!$F2299&gt;=8,TEXT(Data!N2299,"00"),""))</f>
        <v>23</v>
      </c>
    </row>
    <row r="2300" ht="14.25">
      <c r="A2300" s="1">
        <f>IF(ISBLANK(Data!A2300),"",Data!A2300)</f>
        <v>203682</v>
      </c>
      <c r="B2300" s="1">
        <f>IF(ISBLANK(Data!B2300),"",Data!B2300)</f>
        <v>0</v>
      </c>
      <c r="C2300" s="1">
        <f>IF(ISBLANK(Data!C2300),"",Data!C2300)</f>
        <v>301</v>
      </c>
      <c r="D2300" s="1">
        <f>IF(ISBLANK(Data!D2300),"",Data!D2300)</f>
        <v>0</v>
      </c>
      <c r="E2300" s="1">
        <f>IF(ISBLANK(Data!E2300),"",Data!E2300)</f>
        <v>0</v>
      </c>
      <c r="F2300" s="1">
        <f>IF(ISBLANK(Data!F2300),"",Data!F2300)</f>
        <v>3</v>
      </c>
      <c r="G2300" s="1" t="str">
        <f>IF(ISBLANK(Data!$F2300),"",IF(Data!$F2300&gt;=1,TEXT(Data!G2300,"00"),""))</f>
        <v>96</v>
      </c>
      <c r="H2300" s="1" t="str">
        <f>IF(ISBLANK(Data!$F2300),"",IF(Data!$F2300&gt;=2,TEXT(Data!H2300,"00"),""))</f>
        <v>03</v>
      </c>
      <c r="I2300" s="1" t="str">
        <f>IF(ISBLANK(Data!$F2300),"",IF(Data!$F2300&gt;=3,TEXT(Data!I2300,"00"),""))</f>
        <v>00</v>
      </c>
      <c r="J2300" s="1" t="str">
        <f>IF(ISBLANK(Data!$F2300),"",IF(Data!$F2300&gt;=4,TEXT(Data!J2300,"00"),""))</f>
        <v/>
      </c>
      <c r="K2300" s="1" t="str">
        <f>IF(ISBLANK(Data!$F2300),"",IF(Data!$F2300&gt;=5,TEXT(Data!K2300,"00"),""))</f>
        <v/>
      </c>
      <c r="L2300" s="1" t="str">
        <f>IF(ISBLANK(Data!$F2300),"",IF(Data!$F2300&gt;=6,TEXT(Data!L2300,"00"),""))</f>
        <v/>
      </c>
      <c r="M2300" s="1" t="str">
        <f>IF(ISBLANK(Data!$F2300),"",IF(Data!$F2300&gt;=7,TEXT(Data!M2300,"00"),""))</f>
        <v/>
      </c>
      <c r="N2300" s="1" t="str">
        <f>IF(ISBLANK(Data!$F2300),"",IF(Data!$F2300&gt;=8,TEXT(Data!N2300,"00"),""))</f>
        <v/>
      </c>
    </row>
    <row r="2301" ht="14.25">
      <c r="A2301" s="1">
        <f>IF(ISBLANK(Data!A2301),"",Data!A2301)</f>
        <v>203731</v>
      </c>
      <c r="B2301" s="1">
        <f>IF(ISBLANK(Data!B2301),"",Data!B2301)</f>
        <v>0</v>
      </c>
      <c r="C2301" s="1">
        <f>IF(ISBLANK(Data!C2301),"",Data!C2301)</f>
        <v>300</v>
      </c>
      <c r="D2301" s="1">
        <f>IF(ISBLANK(Data!D2301),"",Data!D2301)</f>
        <v>0</v>
      </c>
      <c r="E2301" s="1">
        <f>IF(ISBLANK(Data!E2301),"",Data!E2301)</f>
        <v>0</v>
      </c>
      <c r="F2301" s="1">
        <f>IF(ISBLANK(Data!F2301),"",Data!F2301)</f>
        <v>8</v>
      </c>
      <c r="G2301" s="1" t="str">
        <f>IF(ISBLANK(Data!$F2301),"",IF(Data!$F2301&gt;=1,TEXT(Data!G2301,"00"),""))</f>
        <v>03</v>
      </c>
      <c r="H2301" s="1" t="str">
        <f>IF(ISBLANK(Data!$F2301),"",IF(Data!$F2301&gt;=2,TEXT(Data!H2301,"00"),""))</f>
        <v>5a</v>
      </c>
      <c r="I2301" s="1" t="str">
        <f>IF(ISBLANK(Data!$F2301),"",IF(Data!$F2301&gt;=3,TEXT(Data!I2301,"00"),""))</f>
        <v>64</v>
      </c>
      <c r="J2301" s="1" t="str">
        <f>IF(ISBLANK(Data!$F2301),"",IF(Data!$F2301&gt;=4,TEXT(Data!J2301,"00"),""))</f>
        <v>5a</v>
      </c>
      <c r="K2301" s="1" t="str">
        <f>IF(ISBLANK(Data!$F2301),"",IF(Data!$F2301&gt;=5,TEXT(Data!K2301,"00"),""))</f>
        <v>64</v>
      </c>
      <c r="L2301" s="1" t="str">
        <f>IF(ISBLANK(Data!$F2301),"",IF(Data!$F2301&gt;=6,TEXT(Data!L2301,"00"),""))</f>
        <v>00</v>
      </c>
      <c r="M2301" s="1" t="str">
        <f>IF(ISBLANK(Data!$F2301),"",IF(Data!$F2301&gt;=7,TEXT(Data!M2301,"00"),""))</f>
        <v>64</v>
      </c>
      <c r="N2301" s="1" t="str">
        <f>IF(ISBLANK(Data!$F2301),"",IF(Data!$F2301&gt;=8,TEXT(Data!N2301,"00"),""))</f>
        <v>34</v>
      </c>
    </row>
    <row r="2302" ht="14.25">
      <c r="A2302" s="1">
        <f>IF(ISBLANK(Data!A2302),"",Data!A2302)</f>
        <v>203732</v>
      </c>
      <c r="B2302" s="1">
        <f>IF(ISBLANK(Data!B2302),"",Data!B2302)</f>
        <v>0</v>
      </c>
      <c r="C2302" s="1">
        <f>IF(ISBLANK(Data!C2302),"",Data!C2302)</f>
        <v>301</v>
      </c>
      <c r="D2302" s="1">
        <f>IF(ISBLANK(Data!D2302),"",Data!D2302)</f>
        <v>0</v>
      </c>
      <c r="E2302" s="1">
        <f>IF(ISBLANK(Data!E2302),"",Data!E2302)</f>
        <v>0</v>
      </c>
      <c r="F2302" s="1">
        <f>IF(ISBLANK(Data!F2302),"",Data!F2302)</f>
        <v>3</v>
      </c>
      <c r="G2302" s="1" t="str">
        <f>IF(ISBLANK(Data!$F2302),"",IF(Data!$F2302&gt;=1,TEXT(Data!G2302,"00"),""))</f>
        <v>03</v>
      </c>
      <c r="H2302" s="1" t="str">
        <f>IF(ISBLANK(Data!$F2302),"",IF(Data!$F2302&gt;=2,TEXT(Data!H2302,"00"),""))</f>
        <v>04</v>
      </c>
      <c r="I2302" s="1" t="str">
        <f>IF(ISBLANK(Data!$F2302),"",IF(Data!$F2302&gt;=3,TEXT(Data!I2302,"00"),""))</f>
        <v>00</v>
      </c>
      <c r="J2302" s="1" t="str">
        <f>IF(ISBLANK(Data!$F2302),"",IF(Data!$F2302&gt;=4,TEXT(Data!J2302,"00"),""))</f>
        <v/>
      </c>
      <c r="K2302" s="1" t="str">
        <f>IF(ISBLANK(Data!$F2302),"",IF(Data!$F2302&gt;=5,TEXT(Data!K2302,"00"),""))</f>
        <v/>
      </c>
      <c r="L2302" s="1" t="str">
        <f>IF(ISBLANK(Data!$F2302),"",IF(Data!$F2302&gt;=6,TEXT(Data!L2302,"00"),""))</f>
        <v/>
      </c>
      <c r="M2302" s="1" t="str">
        <f>IF(ISBLANK(Data!$F2302),"",IF(Data!$F2302&gt;=7,TEXT(Data!M2302,"00"),""))</f>
        <v/>
      </c>
      <c r="N2302" s="1" t="str">
        <f>IF(ISBLANK(Data!$F2302),"",IF(Data!$F2302&gt;=8,TEXT(Data!N2302,"00"),""))</f>
        <v/>
      </c>
    </row>
    <row r="2303" ht="14.25">
      <c r="A2303" s="1">
        <f>IF(ISBLANK(Data!A2303),"",Data!A2303)</f>
        <v>203746</v>
      </c>
      <c r="B2303" s="1">
        <f>IF(ISBLANK(Data!B2303),"",Data!B2303)</f>
        <v>1</v>
      </c>
      <c r="C2303" s="1">
        <f>IF(ISBLANK(Data!C2303),"",Data!C2303)</f>
        <v>201</v>
      </c>
      <c r="D2303" s="1">
        <f>IF(ISBLANK(Data!D2303),"",Data!D2303)</f>
        <v>0</v>
      </c>
      <c r="E2303" s="1">
        <f>IF(ISBLANK(Data!E2303),"",Data!E2303)</f>
        <v>0</v>
      </c>
      <c r="F2303" s="1">
        <f>IF(ISBLANK(Data!F2303),"",Data!F2303)</f>
        <v>6</v>
      </c>
      <c r="G2303" s="1" t="str">
        <f>IF(ISBLANK(Data!$F2303),"",IF(Data!$F2303&gt;=1,TEXT(Data!G2303,"00"),""))</f>
        <v>36</v>
      </c>
      <c r="H2303" s="1" t="str">
        <f>IF(ISBLANK(Data!$F2303),"",IF(Data!$F2303&gt;=2,TEXT(Data!H2303,"00"),""))</f>
        <v>06</v>
      </c>
      <c r="I2303" s="1" t="str">
        <f>IF(ISBLANK(Data!$F2303),"",IF(Data!$F2303&gt;=3,TEXT(Data!I2303,"00"),""))</f>
        <v>00</v>
      </c>
      <c r="J2303" s="1" t="str">
        <f>IF(ISBLANK(Data!$F2303),"",IF(Data!$F2303&gt;=4,TEXT(Data!J2303,"00"),""))</f>
        <v>00</v>
      </c>
      <c r="K2303" s="1" t="str">
        <f>IF(ISBLANK(Data!$F2303),"",IF(Data!$F2303&gt;=5,TEXT(Data!K2303,"00"),""))</f>
        <v>62</v>
      </c>
      <c r="L2303" s="1" t="str">
        <f>IF(ISBLANK(Data!$F2303),"",IF(Data!$F2303&gt;=6,TEXT(Data!L2303,"00"),""))</f>
        <v>00</v>
      </c>
      <c r="M2303" s="1" t="str">
        <f>IF(ISBLANK(Data!$F2303),"",IF(Data!$F2303&gt;=7,TEXT(Data!M2303,"00"),""))</f>
        <v/>
      </c>
      <c r="N2303" s="1" t="str">
        <f>IF(ISBLANK(Data!$F2303),"",IF(Data!$F2303&gt;=8,TEXT(Data!N2303,"00"),""))</f>
        <v/>
      </c>
    </row>
    <row r="2304" ht="14.25">
      <c r="A2304" s="1">
        <f>IF(ISBLANK(Data!A2304),"",Data!A2304)</f>
        <v>203755</v>
      </c>
      <c r="B2304" s="1">
        <f>IF(ISBLANK(Data!B2304),"",Data!B2304)</f>
        <v>1</v>
      </c>
      <c r="C2304" s="1">
        <f>IF(ISBLANK(Data!C2304),"",Data!C2304)</f>
        <v>401</v>
      </c>
      <c r="D2304" s="1">
        <f>IF(ISBLANK(Data!D2304),"",Data!D2304)</f>
        <v>0</v>
      </c>
      <c r="E2304" s="1">
        <f>IF(ISBLANK(Data!E2304),"",Data!E2304)</f>
        <v>0</v>
      </c>
      <c r="F2304" s="1">
        <f>IF(ISBLANK(Data!F2304),"",Data!F2304)</f>
        <v>8</v>
      </c>
      <c r="G2304" s="1" t="str">
        <f>IF(ISBLANK(Data!$F2304),"",IF(Data!$F2304&gt;=1,TEXT(Data!G2304,"00"),""))</f>
        <v>8a</v>
      </c>
      <c r="H2304" s="1" t="str">
        <f>IF(ISBLANK(Data!$F2304),"",IF(Data!$F2304&gt;=2,TEXT(Data!H2304,"00"),""))</f>
        <v>a0</v>
      </c>
      <c r="I2304" s="1" t="str">
        <f>IF(ISBLANK(Data!$F2304),"",IF(Data!$F2304&gt;=3,TEXT(Data!I2304,"00"),""))</f>
        <v>00</v>
      </c>
      <c r="J2304" s="1" t="str">
        <f>IF(ISBLANK(Data!$F2304),"",IF(Data!$F2304&gt;=4,TEXT(Data!J2304,"00"),""))</f>
        <v>00</v>
      </c>
      <c r="K2304" s="1" t="str">
        <f>IF(ISBLANK(Data!$F2304),"",IF(Data!$F2304&gt;=5,TEXT(Data!K2304,"00"),""))</f>
        <v>56</v>
      </c>
      <c r="L2304" s="1" t="str">
        <f>IF(ISBLANK(Data!$F2304),"",IF(Data!$F2304&gt;=6,TEXT(Data!L2304,"00"),""))</f>
        <v>00</v>
      </c>
      <c r="M2304" s="1" t="str">
        <f>IF(ISBLANK(Data!$F2304),"",IF(Data!$F2304&gt;=7,TEXT(Data!M2304,"00"),""))</f>
        <v>00</v>
      </c>
      <c r="N2304" s="1" t="str">
        <f>IF(ISBLANK(Data!$F2304),"",IF(Data!$F2304&gt;=8,TEXT(Data!N2304,"00"),""))</f>
        <v>00</v>
      </c>
    </row>
    <row r="2305" ht="14.25">
      <c r="A2305" s="1">
        <f>IF(ISBLANK(Data!A2305),"",Data!A2305)</f>
        <v>203759</v>
      </c>
      <c r="B2305" s="1">
        <f>IF(ISBLANK(Data!B2305),"",Data!B2305)</f>
        <v>1</v>
      </c>
      <c r="C2305" s="1">
        <f>IF(ISBLANK(Data!C2305),"",Data!C2305)</f>
        <v>203</v>
      </c>
      <c r="D2305" s="1">
        <f>IF(ISBLANK(Data!D2305),"",Data!D2305)</f>
        <v>0</v>
      </c>
      <c r="E2305" s="1">
        <f>IF(ISBLANK(Data!E2305),"",Data!E2305)</f>
        <v>0</v>
      </c>
      <c r="F2305" s="1">
        <f>IF(ISBLANK(Data!F2305),"",Data!F2305)</f>
        <v>8</v>
      </c>
      <c r="G2305" s="1" t="str">
        <f>IF(ISBLANK(Data!$F2305),"",IF(Data!$F2305&gt;=1,TEXT(Data!G2305,"00"),""))</f>
        <v>00</v>
      </c>
      <c r="H2305" s="1" t="str">
        <f>IF(ISBLANK(Data!$F2305),"",IF(Data!$F2305&gt;=2,TEXT(Data!H2305,"00"),""))</f>
        <v>00</v>
      </c>
      <c r="I2305" s="1" t="str">
        <f>IF(ISBLANK(Data!$F2305),"",IF(Data!$F2305&gt;=3,TEXT(Data!I2305,"00"),""))</f>
        <v>00</v>
      </c>
      <c r="J2305" s="1" t="str">
        <f>IF(ISBLANK(Data!$F2305),"",IF(Data!$F2305&gt;=4,TEXT(Data!J2305,"00"),""))</f>
        <v>00</v>
      </c>
      <c r="K2305" s="1" t="str">
        <f>IF(ISBLANK(Data!$F2305),"",IF(Data!$F2305&gt;=5,TEXT(Data!K2305,"00"),""))</f>
        <v>00</v>
      </c>
      <c r="L2305" s="1" t="str">
        <f>IF(ISBLANK(Data!$F2305),"",IF(Data!$F2305&gt;=6,TEXT(Data!L2305,"00"),""))</f>
        <v>00</v>
      </c>
      <c r="M2305" s="1" t="str">
        <f>IF(ISBLANK(Data!$F2305),"",IF(Data!$F2305&gt;=7,TEXT(Data!M2305,"00"),""))</f>
        <v>00</v>
      </c>
      <c r="N2305" s="1" t="str">
        <f>IF(ISBLANK(Data!$F2305),"",IF(Data!$F2305&gt;=8,TEXT(Data!N2305,"00"),""))</f>
        <v>00</v>
      </c>
    </row>
    <row r="2306" ht="14.25">
      <c r="A2306" s="1">
        <f>IF(ISBLANK(Data!A2306),"",Data!A2306)</f>
        <v>203775</v>
      </c>
      <c r="B2306" s="1">
        <f>IF(ISBLANK(Data!B2306),"",Data!B2306)</f>
        <v>1</v>
      </c>
      <c r="C2306" s="1">
        <f>IF(ISBLANK(Data!C2306),"",Data!C2306)</f>
        <v>400</v>
      </c>
      <c r="D2306" s="1">
        <f>IF(ISBLANK(Data!D2306),"",Data!D2306)</f>
        <v>0</v>
      </c>
      <c r="E2306" s="1">
        <f>IF(ISBLANK(Data!E2306),"",Data!E2306)</f>
        <v>0</v>
      </c>
      <c r="F2306" s="1">
        <f>IF(ISBLANK(Data!F2306),"",Data!F2306)</f>
        <v>8</v>
      </c>
      <c r="G2306" s="1" t="str">
        <f>IF(ISBLANK(Data!$F2306),"",IF(Data!$F2306&gt;=1,TEXT(Data!G2306,"00"),""))</f>
        <v>01</v>
      </c>
      <c r="H2306" s="1" t="str">
        <f>IF(ISBLANK(Data!$F2306),"",IF(Data!$F2306&gt;=2,TEXT(Data!H2306,"00"),""))</f>
        <v>00</v>
      </c>
      <c r="I2306" s="1" t="str">
        <f>IF(ISBLANK(Data!$F2306),"",IF(Data!$F2306&gt;=3,TEXT(Data!I2306,"00"),""))</f>
        <v>4c</v>
      </c>
      <c r="J2306" s="1" t="str">
        <f>IF(ISBLANK(Data!$F2306),"",IF(Data!$F2306&gt;=4,TEXT(Data!J2306,"00"),""))</f>
        <v>00</v>
      </c>
      <c r="K2306" s="1" t="str">
        <f>IF(ISBLANK(Data!$F2306),"",IF(Data!$F2306&gt;=5,TEXT(Data!K2306,"00"),""))</f>
        <v>00</v>
      </c>
      <c r="L2306" s="1" t="str">
        <f>IF(ISBLANK(Data!$F2306),"",IF(Data!$F2306&gt;=6,TEXT(Data!L2306,"00"),""))</f>
        <v>00</v>
      </c>
      <c r="M2306" s="1" t="str">
        <f>IF(ISBLANK(Data!$F2306),"",IF(Data!$F2306&gt;=7,TEXT(Data!M2306,"00"),""))</f>
        <v>00</v>
      </c>
      <c r="N2306" s="1" t="str">
        <f>IF(ISBLANK(Data!$F2306),"",IF(Data!$F2306&gt;=8,TEXT(Data!N2306,"00"),""))</f>
        <v>00</v>
      </c>
    </row>
    <row r="2307" ht="14.25">
      <c r="A2307" s="1">
        <f>IF(ISBLANK(Data!A2307),"",Data!A2307)</f>
        <v>203781</v>
      </c>
      <c r="B2307" s="1">
        <f>IF(ISBLANK(Data!B2307),"",Data!B2307)</f>
        <v>0</v>
      </c>
      <c r="C2307" s="1">
        <f>IF(ISBLANK(Data!C2307),"",Data!C2307)</f>
        <v>300</v>
      </c>
      <c r="D2307" s="1">
        <f>IF(ISBLANK(Data!D2307),"",Data!D2307)</f>
        <v>0</v>
      </c>
      <c r="E2307" s="1">
        <f>IF(ISBLANK(Data!E2307),"",Data!E2307)</f>
        <v>0</v>
      </c>
      <c r="F2307" s="1">
        <f>IF(ISBLANK(Data!F2307),"",Data!F2307)</f>
        <v>8</v>
      </c>
      <c r="G2307" s="1" t="str">
        <f>IF(ISBLANK(Data!$F2307),"",IF(Data!$F2307&gt;=1,TEXT(Data!G2307,"00"),""))</f>
        <v>03</v>
      </c>
      <c r="H2307" s="1" t="str">
        <f>IF(ISBLANK(Data!$F2307),"",IF(Data!$F2307&gt;=2,TEXT(Data!H2307,"00"),""))</f>
        <v>5a</v>
      </c>
      <c r="I2307" s="1" t="str">
        <f>IF(ISBLANK(Data!$F2307),"",IF(Data!$F2307&gt;=3,TEXT(Data!I2307,"00"),""))</f>
        <v>64</v>
      </c>
      <c r="J2307" s="1" t="str">
        <f>IF(ISBLANK(Data!$F2307),"",IF(Data!$F2307&gt;=4,TEXT(Data!J2307,"00"),""))</f>
        <v>5a</v>
      </c>
      <c r="K2307" s="1" t="str">
        <f>IF(ISBLANK(Data!$F2307),"",IF(Data!$F2307&gt;=5,TEXT(Data!K2307,"00"),""))</f>
        <v>64</v>
      </c>
      <c r="L2307" s="1" t="str">
        <f>IF(ISBLANK(Data!$F2307),"",IF(Data!$F2307&gt;=6,TEXT(Data!L2307,"00"),""))</f>
        <v>00</v>
      </c>
      <c r="M2307" s="1" t="str">
        <f>IF(ISBLANK(Data!$F2307),"",IF(Data!$F2307&gt;=7,TEXT(Data!M2307,"00"),""))</f>
        <v>64</v>
      </c>
      <c r="N2307" s="1" t="str">
        <f>IF(ISBLANK(Data!$F2307),"",IF(Data!$F2307&gt;=8,TEXT(Data!N2307,"00"),""))</f>
        <v>25</v>
      </c>
    </row>
    <row r="2308" ht="14.25">
      <c r="A2308" s="1">
        <f>IF(ISBLANK(Data!A2308),"",Data!A2308)</f>
        <v>203782</v>
      </c>
      <c r="B2308" s="1">
        <f>IF(ISBLANK(Data!B2308),"",Data!B2308)</f>
        <v>0</v>
      </c>
      <c r="C2308" s="1">
        <f>IF(ISBLANK(Data!C2308),"",Data!C2308)</f>
        <v>301</v>
      </c>
      <c r="D2308" s="1">
        <f>IF(ISBLANK(Data!D2308),"",Data!D2308)</f>
        <v>0</v>
      </c>
      <c r="E2308" s="1">
        <f>IF(ISBLANK(Data!E2308),"",Data!E2308)</f>
        <v>0</v>
      </c>
      <c r="F2308" s="1">
        <f>IF(ISBLANK(Data!F2308),"",Data!F2308)</f>
        <v>3</v>
      </c>
      <c r="G2308" s="1" t="str">
        <f>IF(ISBLANK(Data!$F2308),"",IF(Data!$F2308&gt;=1,TEXT(Data!G2308,"00"),""))</f>
        <v>54</v>
      </c>
      <c r="H2308" s="1" t="str">
        <f>IF(ISBLANK(Data!$F2308),"",IF(Data!$F2308&gt;=2,TEXT(Data!H2308,"00"),""))</f>
        <v>05</v>
      </c>
      <c r="I2308" s="1" t="str">
        <f>IF(ISBLANK(Data!$F2308),"",IF(Data!$F2308&gt;=3,TEXT(Data!I2308,"00"),""))</f>
        <v>00</v>
      </c>
      <c r="J2308" s="1" t="str">
        <f>IF(ISBLANK(Data!$F2308),"",IF(Data!$F2308&gt;=4,TEXT(Data!J2308,"00"),""))</f>
        <v/>
      </c>
      <c r="K2308" s="1" t="str">
        <f>IF(ISBLANK(Data!$F2308),"",IF(Data!$F2308&gt;=5,TEXT(Data!K2308,"00"),""))</f>
        <v/>
      </c>
      <c r="L2308" s="1" t="str">
        <f>IF(ISBLANK(Data!$F2308),"",IF(Data!$F2308&gt;=6,TEXT(Data!L2308,"00"),""))</f>
        <v/>
      </c>
      <c r="M2308" s="1" t="str">
        <f>IF(ISBLANK(Data!$F2308),"",IF(Data!$F2308&gt;=7,TEXT(Data!M2308,"00"),""))</f>
        <v/>
      </c>
      <c r="N2308" s="1" t="str">
        <f>IF(ISBLANK(Data!$F2308),"",IF(Data!$F2308&gt;=8,TEXT(Data!N2308,"00"),""))</f>
        <v/>
      </c>
    </row>
    <row r="2309" ht="14.25">
      <c r="A2309" s="1">
        <f>IF(ISBLANK(Data!A2309),"",Data!A2309)</f>
        <v>203831</v>
      </c>
      <c r="B2309" s="1">
        <f>IF(ISBLANK(Data!B2309),"",Data!B2309)</f>
        <v>0</v>
      </c>
      <c r="C2309" s="1">
        <f>IF(ISBLANK(Data!C2309),"",Data!C2309)</f>
        <v>300</v>
      </c>
      <c r="D2309" s="1">
        <f>IF(ISBLANK(Data!D2309),"",Data!D2309)</f>
        <v>0</v>
      </c>
      <c r="E2309" s="1">
        <f>IF(ISBLANK(Data!E2309),"",Data!E2309)</f>
        <v>0</v>
      </c>
      <c r="F2309" s="1">
        <f>IF(ISBLANK(Data!F2309),"",Data!F2309)</f>
        <v>8</v>
      </c>
      <c r="G2309" s="1" t="str">
        <f>IF(ISBLANK(Data!$F2309),"",IF(Data!$F2309&gt;=1,TEXT(Data!G2309,"00"),""))</f>
        <v>03</v>
      </c>
      <c r="H2309" s="1" t="str">
        <f>IF(ISBLANK(Data!$F2309),"",IF(Data!$F2309&gt;=2,TEXT(Data!H2309,"00"),""))</f>
        <v>5a</v>
      </c>
      <c r="I2309" s="1" t="str">
        <f>IF(ISBLANK(Data!$F2309),"",IF(Data!$F2309&gt;=3,TEXT(Data!I2309,"00"),""))</f>
        <v>64</v>
      </c>
      <c r="J2309" s="1" t="str">
        <f>IF(ISBLANK(Data!$F2309),"",IF(Data!$F2309&gt;=4,TEXT(Data!J2309,"00"),""))</f>
        <v>5a</v>
      </c>
      <c r="K2309" s="1" t="str">
        <f>IF(ISBLANK(Data!$F2309),"",IF(Data!$F2309&gt;=5,TEXT(Data!K2309,"00"),""))</f>
        <v>64</v>
      </c>
      <c r="L2309" s="1" t="str">
        <f>IF(ISBLANK(Data!$F2309),"",IF(Data!$F2309&gt;=6,TEXT(Data!L2309,"00"),""))</f>
        <v>00</v>
      </c>
      <c r="M2309" s="1" t="str">
        <f>IF(ISBLANK(Data!$F2309),"",IF(Data!$F2309&gt;=7,TEXT(Data!M2309,"00"),""))</f>
        <v>64</v>
      </c>
      <c r="N2309" s="1" t="str">
        <f>IF(ISBLANK(Data!$F2309),"",IF(Data!$F2309&gt;=8,TEXT(Data!N2309,"00"),""))</f>
        <v>36</v>
      </c>
    </row>
    <row r="2310" ht="14.25">
      <c r="A2310" s="1">
        <f>IF(ISBLANK(Data!A2310),"",Data!A2310)</f>
        <v>203832</v>
      </c>
      <c r="B2310" s="1">
        <f>IF(ISBLANK(Data!B2310),"",Data!B2310)</f>
        <v>0</v>
      </c>
      <c r="C2310" s="1">
        <f>IF(ISBLANK(Data!C2310),"",Data!C2310)</f>
        <v>301</v>
      </c>
      <c r="D2310" s="1">
        <f>IF(ISBLANK(Data!D2310),"",Data!D2310)</f>
        <v>0</v>
      </c>
      <c r="E2310" s="1">
        <f>IF(ISBLANK(Data!E2310),"",Data!E2310)</f>
        <v>0</v>
      </c>
      <c r="F2310" s="1">
        <f>IF(ISBLANK(Data!F2310),"",Data!F2310)</f>
        <v>3</v>
      </c>
      <c r="G2310" s="1" t="str">
        <f>IF(ISBLANK(Data!$F2310),"",IF(Data!$F2310&gt;=1,TEXT(Data!G2310,"00"),""))</f>
        <v>f5</v>
      </c>
      <c r="H2310" s="1" t="str">
        <f>IF(ISBLANK(Data!$F2310),"",IF(Data!$F2310&gt;=2,TEXT(Data!H2310,"00"),""))</f>
        <v>06</v>
      </c>
      <c r="I2310" s="1" t="str">
        <f>IF(ISBLANK(Data!$F2310),"",IF(Data!$F2310&gt;=3,TEXT(Data!I2310,"00"),""))</f>
        <v>00</v>
      </c>
      <c r="J2310" s="1" t="str">
        <f>IF(ISBLANK(Data!$F2310),"",IF(Data!$F2310&gt;=4,TEXT(Data!J2310,"00"),""))</f>
        <v/>
      </c>
      <c r="K2310" s="1" t="str">
        <f>IF(ISBLANK(Data!$F2310),"",IF(Data!$F2310&gt;=5,TEXT(Data!K2310,"00"),""))</f>
        <v/>
      </c>
      <c r="L2310" s="1" t="str">
        <f>IF(ISBLANK(Data!$F2310),"",IF(Data!$F2310&gt;=6,TEXT(Data!L2310,"00"),""))</f>
        <v/>
      </c>
      <c r="M2310" s="1" t="str">
        <f>IF(ISBLANK(Data!$F2310),"",IF(Data!$F2310&gt;=7,TEXT(Data!M2310,"00"),""))</f>
        <v/>
      </c>
      <c r="N2310" s="1" t="str">
        <f>IF(ISBLANK(Data!$F2310),"",IF(Data!$F2310&gt;=8,TEXT(Data!N2310,"00"),""))</f>
        <v/>
      </c>
    </row>
    <row r="2311" ht="14.25">
      <c r="A2311" s="1">
        <f>IF(ISBLANK(Data!A2311),"",Data!A2311)</f>
        <v>203846</v>
      </c>
      <c r="B2311" s="1">
        <f>IF(ISBLANK(Data!B2311),"",Data!B2311)</f>
        <v>1</v>
      </c>
      <c r="C2311" s="1">
        <f>IF(ISBLANK(Data!C2311),"",Data!C2311)</f>
        <v>201</v>
      </c>
      <c r="D2311" s="1">
        <f>IF(ISBLANK(Data!D2311),"",Data!D2311)</f>
        <v>0</v>
      </c>
      <c r="E2311" s="1">
        <f>IF(ISBLANK(Data!E2311),"",Data!E2311)</f>
        <v>0</v>
      </c>
      <c r="F2311" s="1">
        <f>IF(ISBLANK(Data!F2311),"",Data!F2311)</f>
        <v>6</v>
      </c>
      <c r="G2311" s="1" t="str">
        <f>IF(ISBLANK(Data!$F2311),"",IF(Data!$F2311&gt;=1,TEXT(Data!G2311,"00"),""))</f>
        <v>36</v>
      </c>
      <c r="H2311" s="1" t="str">
        <f>IF(ISBLANK(Data!$F2311),"",IF(Data!$F2311&gt;=2,TEXT(Data!H2311,"00"),""))</f>
        <v>06</v>
      </c>
      <c r="I2311" s="1" t="str">
        <f>IF(ISBLANK(Data!$F2311),"",IF(Data!$F2311&gt;=3,TEXT(Data!I2311,"00"),""))</f>
        <v>00</v>
      </c>
      <c r="J2311" s="1" t="str">
        <f>IF(ISBLANK(Data!$F2311),"",IF(Data!$F2311&gt;=4,TEXT(Data!J2311,"00"),""))</f>
        <v>00</v>
      </c>
      <c r="K2311" s="1" t="str">
        <f>IF(ISBLANK(Data!$F2311),"",IF(Data!$F2311&gt;=5,TEXT(Data!K2311,"00"),""))</f>
        <v>62</v>
      </c>
      <c r="L2311" s="1" t="str">
        <f>IF(ISBLANK(Data!$F2311),"",IF(Data!$F2311&gt;=6,TEXT(Data!L2311,"00"),""))</f>
        <v>00</v>
      </c>
      <c r="M2311" s="1" t="str">
        <f>IF(ISBLANK(Data!$F2311),"",IF(Data!$F2311&gt;=7,TEXT(Data!M2311,"00"),""))</f>
        <v/>
      </c>
      <c r="N2311" s="1" t="str">
        <f>IF(ISBLANK(Data!$F2311),"",IF(Data!$F2311&gt;=8,TEXT(Data!N2311,"00"),""))</f>
        <v/>
      </c>
    </row>
    <row r="2312" ht="14.25">
      <c r="A2312" s="1">
        <f>IF(ISBLANK(Data!A2312),"",Data!A2312)</f>
        <v>203855</v>
      </c>
      <c r="B2312" s="1">
        <f>IF(ISBLANK(Data!B2312),"",Data!B2312)</f>
        <v>1</v>
      </c>
      <c r="C2312" s="1">
        <f>IF(ISBLANK(Data!C2312),"",Data!C2312)</f>
        <v>401</v>
      </c>
      <c r="D2312" s="1">
        <f>IF(ISBLANK(Data!D2312),"",Data!D2312)</f>
        <v>0</v>
      </c>
      <c r="E2312" s="1">
        <f>IF(ISBLANK(Data!E2312),"",Data!E2312)</f>
        <v>0</v>
      </c>
      <c r="F2312" s="1">
        <f>IF(ISBLANK(Data!F2312),"",Data!F2312)</f>
        <v>8</v>
      </c>
      <c r="G2312" s="1" t="str">
        <f>IF(ISBLANK(Data!$F2312),"",IF(Data!$F2312&gt;=1,TEXT(Data!G2312,"00"),""))</f>
        <v>8d</v>
      </c>
      <c r="H2312" s="1" t="str">
        <f>IF(ISBLANK(Data!$F2312),"",IF(Data!$F2312&gt;=2,TEXT(Data!H2312,"00"),""))</f>
        <v>a0</v>
      </c>
      <c r="I2312" s="1" t="str">
        <f>IF(ISBLANK(Data!$F2312),"",IF(Data!$F2312&gt;=3,TEXT(Data!I2312,"00"),""))</f>
        <v>00</v>
      </c>
      <c r="J2312" s="1" t="str">
        <f>IF(ISBLANK(Data!$F2312),"",IF(Data!$F2312&gt;=4,TEXT(Data!J2312,"00"),""))</f>
        <v>00</v>
      </c>
      <c r="K2312" s="1" t="str">
        <f>IF(ISBLANK(Data!$F2312),"",IF(Data!$F2312&gt;=5,TEXT(Data!K2312,"00"),""))</f>
        <v>56</v>
      </c>
      <c r="L2312" s="1" t="str">
        <f>IF(ISBLANK(Data!$F2312),"",IF(Data!$F2312&gt;=6,TEXT(Data!L2312,"00"),""))</f>
        <v>00</v>
      </c>
      <c r="M2312" s="1" t="str">
        <f>IF(ISBLANK(Data!$F2312),"",IF(Data!$F2312&gt;=7,TEXT(Data!M2312,"00"),""))</f>
        <v>00</v>
      </c>
      <c r="N2312" s="1" t="str">
        <f>IF(ISBLANK(Data!$F2312),"",IF(Data!$F2312&gt;=8,TEXT(Data!N2312,"00"),""))</f>
        <v>00</v>
      </c>
    </row>
    <row r="2313" ht="14.25">
      <c r="A2313" s="1">
        <f>IF(ISBLANK(Data!A2313),"",Data!A2313)</f>
        <v>203859</v>
      </c>
      <c r="B2313" s="1">
        <f>IF(ISBLANK(Data!B2313),"",Data!B2313)</f>
        <v>1</v>
      </c>
      <c r="C2313" s="1">
        <f>IF(ISBLANK(Data!C2313),"",Data!C2313)</f>
        <v>203</v>
      </c>
      <c r="D2313" s="1">
        <f>IF(ISBLANK(Data!D2313),"",Data!D2313)</f>
        <v>0</v>
      </c>
      <c r="E2313" s="1">
        <f>IF(ISBLANK(Data!E2313),"",Data!E2313)</f>
        <v>0</v>
      </c>
      <c r="F2313" s="1">
        <f>IF(ISBLANK(Data!F2313),"",Data!F2313)</f>
        <v>8</v>
      </c>
      <c r="G2313" s="1" t="str">
        <f>IF(ISBLANK(Data!$F2313),"",IF(Data!$F2313&gt;=1,TEXT(Data!G2313,"00"),""))</f>
        <v>00</v>
      </c>
      <c r="H2313" s="1" t="str">
        <f>IF(ISBLANK(Data!$F2313),"",IF(Data!$F2313&gt;=2,TEXT(Data!H2313,"00"),""))</f>
        <v>00</v>
      </c>
      <c r="I2313" s="1" t="str">
        <f>IF(ISBLANK(Data!$F2313),"",IF(Data!$F2313&gt;=3,TEXT(Data!I2313,"00"),""))</f>
        <v>00</v>
      </c>
      <c r="J2313" s="1" t="str">
        <f>IF(ISBLANK(Data!$F2313),"",IF(Data!$F2313&gt;=4,TEXT(Data!J2313,"00"),""))</f>
        <v>00</v>
      </c>
      <c r="K2313" s="1" t="str">
        <f>IF(ISBLANK(Data!$F2313),"",IF(Data!$F2313&gt;=5,TEXT(Data!K2313,"00"),""))</f>
        <v>00</v>
      </c>
      <c r="L2313" s="1" t="str">
        <f>IF(ISBLANK(Data!$F2313),"",IF(Data!$F2313&gt;=6,TEXT(Data!L2313,"00"),""))</f>
        <v>00</v>
      </c>
      <c r="M2313" s="1" t="str">
        <f>IF(ISBLANK(Data!$F2313),"",IF(Data!$F2313&gt;=7,TEXT(Data!M2313,"00"),""))</f>
        <v>00</v>
      </c>
      <c r="N2313" s="1" t="str">
        <f>IF(ISBLANK(Data!$F2313),"",IF(Data!$F2313&gt;=8,TEXT(Data!N2313,"00"),""))</f>
        <v>00</v>
      </c>
    </row>
    <row r="2314" ht="14.25">
      <c r="A2314" s="1">
        <f>IF(ISBLANK(Data!A2314),"",Data!A2314)</f>
        <v>203875</v>
      </c>
      <c r="B2314" s="1">
        <f>IF(ISBLANK(Data!B2314),"",Data!B2314)</f>
        <v>1</v>
      </c>
      <c r="C2314" s="1">
        <f>IF(ISBLANK(Data!C2314),"",Data!C2314)</f>
        <v>400</v>
      </c>
      <c r="D2314" s="1">
        <f>IF(ISBLANK(Data!D2314),"",Data!D2314)</f>
        <v>0</v>
      </c>
      <c r="E2314" s="1">
        <f>IF(ISBLANK(Data!E2314),"",Data!E2314)</f>
        <v>0</v>
      </c>
      <c r="F2314" s="1">
        <f>IF(ISBLANK(Data!F2314),"",Data!F2314)</f>
        <v>8</v>
      </c>
      <c r="G2314" s="1" t="str">
        <f>IF(ISBLANK(Data!$F2314),"",IF(Data!$F2314&gt;=1,TEXT(Data!G2314,"00"),""))</f>
        <v>01</v>
      </c>
      <c r="H2314" s="1" t="str">
        <f>IF(ISBLANK(Data!$F2314),"",IF(Data!$F2314&gt;=2,TEXT(Data!H2314,"00"),""))</f>
        <v>00</v>
      </c>
      <c r="I2314" s="1" t="str">
        <f>IF(ISBLANK(Data!$F2314),"",IF(Data!$F2314&gt;=3,TEXT(Data!I2314,"00"),""))</f>
        <v>4c</v>
      </c>
      <c r="J2314" s="1" t="str">
        <f>IF(ISBLANK(Data!$F2314),"",IF(Data!$F2314&gt;=4,TEXT(Data!J2314,"00"),""))</f>
        <v>00</v>
      </c>
      <c r="K2314" s="1" t="str">
        <f>IF(ISBLANK(Data!$F2314),"",IF(Data!$F2314&gt;=5,TEXT(Data!K2314,"00"),""))</f>
        <v>00</v>
      </c>
      <c r="L2314" s="1" t="str">
        <f>IF(ISBLANK(Data!$F2314),"",IF(Data!$F2314&gt;=6,TEXT(Data!L2314,"00"),""))</f>
        <v>00</v>
      </c>
      <c r="M2314" s="1" t="str">
        <f>IF(ISBLANK(Data!$F2314),"",IF(Data!$F2314&gt;=7,TEXT(Data!M2314,"00"),""))</f>
        <v>00</v>
      </c>
      <c r="N2314" s="1" t="str">
        <f>IF(ISBLANK(Data!$F2314),"",IF(Data!$F2314&gt;=8,TEXT(Data!N2314,"00"),""))</f>
        <v>00</v>
      </c>
    </row>
    <row r="2315" ht="14.25">
      <c r="A2315" s="1">
        <f>IF(ISBLANK(Data!A2315),"",Data!A2315)</f>
        <v>203881</v>
      </c>
      <c r="B2315" s="1">
        <f>IF(ISBLANK(Data!B2315),"",Data!B2315)</f>
        <v>0</v>
      </c>
      <c r="C2315" s="1">
        <f>IF(ISBLANK(Data!C2315),"",Data!C2315)</f>
        <v>300</v>
      </c>
      <c r="D2315" s="1">
        <f>IF(ISBLANK(Data!D2315),"",Data!D2315)</f>
        <v>0</v>
      </c>
      <c r="E2315" s="1">
        <f>IF(ISBLANK(Data!E2315),"",Data!E2315)</f>
        <v>0</v>
      </c>
      <c r="F2315" s="1">
        <f>IF(ISBLANK(Data!F2315),"",Data!F2315)</f>
        <v>8</v>
      </c>
      <c r="G2315" s="1" t="str">
        <f>IF(ISBLANK(Data!$F2315),"",IF(Data!$F2315&gt;=1,TEXT(Data!G2315,"00"),""))</f>
        <v>03</v>
      </c>
      <c r="H2315" s="1" t="str">
        <f>IF(ISBLANK(Data!$F2315),"",IF(Data!$F2315&gt;=2,TEXT(Data!H2315,"00"),""))</f>
        <v>5a</v>
      </c>
      <c r="I2315" s="1" t="str">
        <f>IF(ISBLANK(Data!$F2315),"",IF(Data!$F2315&gt;=3,TEXT(Data!I2315,"00"),""))</f>
        <v>64</v>
      </c>
      <c r="J2315" s="1" t="str">
        <f>IF(ISBLANK(Data!$F2315),"",IF(Data!$F2315&gt;=4,TEXT(Data!J2315,"00"),""))</f>
        <v>5a</v>
      </c>
      <c r="K2315" s="1" t="str">
        <f>IF(ISBLANK(Data!$F2315),"",IF(Data!$F2315&gt;=5,TEXT(Data!K2315,"00"),""))</f>
        <v>64</v>
      </c>
      <c r="L2315" s="1" t="str">
        <f>IF(ISBLANK(Data!$F2315),"",IF(Data!$F2315&gt;=6,TEXT(Data!L2315,"00"),""))</f>
        <v>00</v>
      </c>
      <c r="M2315" s="1" t="str">
        <f>IF(ISBLANK(Data!$F2315),"",IF(Data!$F2315&gt;=7,TEXT(Data!M2315,"00"),""))</f>
        <v>64</v>
      </c>
      <c r="N2315" s="1" t="str">
        <f>IF(ISBLANK(Data!$F2315),"",IF(Data!$F2315&gt;=8,TEXT(Data!N2315,"00"),""))</f>
        <v>27</v>
      </c>
    </row>
    <row r="2316" ht="14.25">
      <c r="A2316" s="1">
        <f>IF(ISBLANK(Data!A2316),"",Data!A2316)</f>
        <v>203881</v>
      </c>
      <c r="B2316" s="1">
        <f>IF(ISBLANK(Data!B2316),"",Data!B2316)</f>
        <v>0</v>
      </c>
      <c r="C2316" s="1">
        <f>IF(ISBLANK(Data!C2316),"",Data!C2316)</f>
        <v>301</v>
      </c>
      <c r="D2316" s="1">
        <f>IF(ISBLANK(Data!D2316),"",Data!D2316)</f>
        <v>0</v>
      </c>
      <c r="E2316" s="1">
        <f>IF(ISBLANK(Data!E2316),"",Data!E2316)</f>
        <v>0</v>
      </c>
      <c r="F2316" s="1">
        <f>IF(ISBLANK(Data!F2316),"",Data!F2316)</f>
        <v>3</v>
      </c>
      <c r="G2316" s="1" t="str">
        <f>IF(ISBLANK(Data!$F2316),"",IF(Data!$F2316&gt;=1,TEXT(Data!G2316,"00"),""))</f>
        <v>b8</v>
      </c>
      <c r="H2316" s="1" t="str">
        <f>IF(ISBLANK(Data!$F2316),"",IF(Data!$F2316&gt;=2,TEXT(Data!H2316,"00"),""))</f>
        <v>07</v>
      </c>
      <c r="I2316" s="1" t="str">
        <f>IF(ISBLANK(Data!$F2316),"",IF(Data!$F2316&gt;=3,TEXT(Data!I2316,"00"),""))</f>
        <v>00</v>
      </c>
      <c r="J2316" s="1" t="str">
        <f>IF(ISBLANK(Data!$F2316),"",IF(Data!$F2316&gt;=4,TEXT(Data!J2316,"00"),""))</f>
        <v/>
      </c>
      <c r="K2316" s="1" t="str">
        <f>IF(ISBLANK(Data!$F2316),"",IF(Data!$F2316&gt;=5,TEXT(Data!K2316,"00"),""))</f>
        <v/>
      </c>
      <c r="L2316" s="1" t="str">
        <f>IF(ISBLANK(Data!$F2316),"",IF(Data!$F2316&gt;=6,TEXT(Data!L2316,"00"),""))</f>
        <v/>
      </c>
      <c r="M2316" s="1" t="str">
        <f>IF(ISBLANK(Data!$F2316),"",IF(Data!$F2316&gt;=7,TEXT(Data!M2316,"00"),""))</f>
        <v/>
      </c>
      <c r="N2316" s="1" t="str">
        <f>IF(ISBLANK(Data!$F2316),"",IF(Data!$F2316&gt;=8,TEXT(Data!N2316,"00"),""))</f>
        <v/>
      </c>
    </row>
    <row r="2317" ht="14.25">
      <c r="A2317" s="1">
        <f>IF(ISBLANK(Data!A2317),"",Data!A2317)</f>
        <v>203931</v>
      </c>
      <c r="B2317" s="1">
        <f>IF(ISBLANK(Data!B2317),"",Data!B2317)</f>
        <v>0</v>
      </c>
      <c r="C2317" s="1">
        <f>IF(ISBLANK(Data!C2317),"",Data!C2317)</f>
        <v>300</v>
      </c>
      <c r="D2317" s="1">
        <f>IF(ISBLANK(Data!D2317),"",Data!D2317)</f>
        <v>0</v>
      </c>
      <c r="E2317" s="1">
        <f>IF(ISBLANK(Data!E2317),"",Data!E2317)</f>
        <v>0</v>
      </c>
      <c r="F2317" s="1">
        <f>IF(ISBLANK(Data!F2317),"",Data!F2317)</f>
        <v>8</v>
      </c>
      <c r="G2317" s="1" t="str">
        <f>IF(ISBLANK(Data!$F2317),"",IF(Data!$F2317&gt;=1,TEXT(Data!G2317,"00"),""))</f>
        <v>03</v>
      </c>
      <c r="H2317" s="1" t="str">
        <f>IF(ISBLANK(Data!$F2317),"",IF(Data!$F2317&gt;=2,TEXT(Data!H2317,"00"),""))</f>
        <v>5a</v>
      </c>
      <c r="I2317" s="1" t="str">
        <f>IF(ISBLANK(Data!$F2317),"",IF(Data!$F2317&gt;=3,TEXT(Data!I2317,"00"),""))</f>
        <v>64</v>
      </c>
      <c r="J2317" s="1" t="str">
        <f>IF(ISBLANK(Data!$F2317),"",IF(Data!$F2317&gt;=4,TEXT(Data!J2317,"00"),""))</f>
        <v>5a</v>
      </c>
      <c r="K2317" s="1" t="str">
        <f>IF(ISBLANK(Data!$F2317),"",IF(Data!$F2317&gt;=5,TEXT(Data!K2317,"00"),""))</f>
        <v>64</v>
      </c>
      <c r="L2317" s="1" t="str">
        <f>IF(ISBLANK(Data!$F2317),"",IF(Data!$F2317&gt;=6,TEXT(Data!L2317,"00"),""))</f>
        <v>00</v>
      </c>
      <c r="M2317" s="1" t="str">
        <f>IF(ISBLANK(Data!$F2317),"",IF(Data!$F2317&gt;=7,TEXT(Data!M2317,"00"),""))</f>
        <v>64</v>
      </c>
      <c r="N2317" s="1" t="str">
        <f>IF(ISBLANK(Data!$F2317),"",IF(Data!$F2317&gt;=8,TEXT(Data!N2317,"00"),""))</f>
        <v>b8</v>
      </c>
    </row>
    <row r="2318" ht="14.25">
      <c r="A2318" s="1">
        <f>IF(ISBLANK(Data!A2318),"",Data!A2318)</f>
        <v>203932</v>
      </c>
      <c r="B2318" s="1">
        <f>IF(ISBLANK(Data!B2318),"",Data!B2318)</f>
        <v>0</v>
      </c>
      <c r="C2318" s="1">
        <f>IF(ISBLANK(Data!C2318),"",Data!C2318)</f>
        <v>301</v>
      </c>
      <c r="D2318" s="1">
        <f>IF(ISBLANK(Data!D2318),"",Data!D2318)</f>
        <v>0</v>
      </c>
      <c r="E2318" s="1">
        <f>IF(ISBLANK(Data!E2318),"",Data!E2318)</f>
        <v>0</v>
      </c>
      <c r="F2318" s="1">
        <f>IF(ISBLANK(Data!F2318),"",Data!F2318)</f>
        <v>3</v>
      </c>
      <c r="G2318" s="1" t="str">
        <f>IF(ISBLANK(Data!$F2318),"",IF(Data!$F2318&gt;=1,TEXT(Data!G2318,"00"),""))</f>
        <v>80</v>
      </c>
      <c r="H2318" s="1" t="str">
        <f>IF(ISBLANK(Data!$F2318),"",IF(Data!$F2318&gt;=2,TEXT(Data!H2318,"00"),""))</f>
        <v>08</v>
      </c>
      <c r="I2318" s="1" t="str">
        <f>IF(ISBLANK(Data!$F2318),"",IF(Data!$F2318&gt;=3,TEXT(Data!I2318,"00"),""))</f>
        <v>00</v>
      </c>
      <c r="J2318" s="1" t="str">
        <f>IF(ISBLANK(Data!$F2318),"",IF(Data!$F2318&gt;=4,TEXT(Data!J2318,"00"),""))</f>
        <v/>
      </c>
      <c r="K2318" s="1" t="str">
        <f>IF(ISBLANK(Data!$F2318),"",IF(Data!$F2318&gt;=5,TEXT(Data!K2318,"00"),""))</f>
        <v/>
      </c>
      <c r="L2318" s="1" t="str">
        <f>IF(ISBLANK(Data!$F2318),"",IF(Data!$F2318&gt;=6,TEXT(Data!L2318,"00"),""))</f>
        <v/>
      </c>
      <c r="M2318" s="1" t="str">
        <f>IF(ISBLANK(Data!$F2318),"",IF(Data!$F2318&gt;=7,TEXT(Data!M2318,"00"),""))</f>
        <v/>
      </c>
      <c r="N2318" s="1" t="str">
        <f>IF(ISBLANK(Data!$F2318),"",IF(Data!$F2318&gt;=8,TEXT(Data!N2318,"00"),""))</f>
        <v/>
      </c>
    </row>
    <row r="2319" ht="14.25">
      <c r="A2319" s="1">
        <f>IF(ISBLANK(Data!A2319),"",Data!A2319)</f>
        <v>203946</v>
      </c>
      <c r="B2319" s="1">
        <f>IF(ISBLANK(Data!B2319),"",Data!B2319)</f>
        <v>1</v>
      </c>
      <c r="C2319" s="1">
        <f>IF(ISBLANK(Data!C2319),"",Data!C2319)</f>
        <v>201</v>
      </c>
      <c r="D2319" s="1">
        <f>IF(ISBLANK(Data!D2319),"",Data!D2319)</f>
        <v>0</v>
      </c>
      <c r="E2319" s="1">
        <f>IF(ISBLANK(Data!E2319),"",Data!E2319)</f>
        <v>0</v>
      </c>
      <c r="F2319" s="1">
        <f>IF(ISBLANK(Data!F2319),"",Data!F2319)</f>
        <v>6</v>
      </c>
      <c r="G2319" s="1" t="str">
        <f>IF(ISBLANK(Data!$F2319),"",IF(Data!$F2319&gt;=1,TEXT(Data!G2319,"00"),""))</f>
        <v>36</v>
      </c>
      <c r="H2319" s="1" t="str">
        <f>IF(ISBLANK(Data!$F2319),"",IF(Data!$F2319&gt;=2,TEXT(Data!H2319,"00"),""))</f>
        <v>06</v>
      </c>
      <c r="I2319" s="1" t="str">
        <f>IF(ISBLANK(Data!$F2319),"",IF(Data!$F2319&gt;=3,TEXT(Data!I2319,"00"),""))</f>
        <v>00</v>
      </c>
      <c r="J2319" s="1" t="str">
        <f>IF(ISBLANK(Data!$F2319),"",IF(Data!$F2319&gt;=4,TEXT(Data!J2319,"00"),""))</f>
        <v>00</v>
      </c>
      <c r="K2319" s="1" t="str">
        <f>IF(ISBLANK(Data!$F2319),"",IF(Data!$F2319&gt;=5,TEXT(Data!K2319,"00"),""))</f>
        <v>62</v>
      </c>
      <c r="L2319" s="1" t="str">
        <f>IF(ISBLANK(Data!$F2319),"",IF(Data!$F2319&gt;=6,TEXT(Data!L2319,"00"),""))</f>
        <v>00</v>
      </c>
      <c r="M2319" s="1" t="str">
        <f>IF(ISBLANK(Data!$F2319),"",IF(Data!$F2319&gt;=7,TEXT(Data!M2319,"00"),""))</f>
        <v/>
      </c>
      <c r="N2319" s="1" t="str">
        <f>IF(ISBLANK(Data!$F2319),"",IF(Data!$F2319&gt;=8,TEXT(Data!N2319,"00"),""))</f>
        <v/>
      </c>
    </row>
    <row r="2320" ht="14.25">
      <c r="A2320" s="1">
        <f>IF(ISBLANK(Data!A2320),"",Data!A2320)</f>
        <v>203955</v>
      </c>
      <c r="B2320" s="1">
        <f>IF(ISBLANK(Data!B2320),"",Data!B2320)</f>
        <v>1</v>
      </c>
      <c r="C2320" s="1">
        <f>IF(ISBLANK(Data!C2320),"",Data!C2320)</f>
        <v>401</v>
      </c>
      <c r="D2320" s="1">
        <f>IF(ISBLANK(Data!D2320),"",Data!D2320)</f>
        <v>0</v>
      </c>
      <c r="E2320" s="1">
        <f>IF(ISBLANK(Data!E2320),"",Data!E2320)</f>
        <v>0</v>
      </c>
      <c r="F2320" s="1">
        <f>IF(ISBLANK(Data!F2320),"",Data!F2320)</f>
        <v>8</v>
      </c>
      <c r="G2320" s="1" t="str">
        <f>IF(ISBLANK(Data!$F2320),"",IF(Data!$F2320&gt;=1,TEXT(Data!G2320,"00"),""))</f>
        <v>8d</v>
      </c>
      <c r="H2320" s="1" t="str">
        <f>IF(ISBLANK(Data!$F2320),"",IF(Data!$F2320&gt;=2,TEXT(Data!H2320,"00"),""))</f>
        <v>a0</v>
      </c>
      <c r="I2320" s="1" t="str">
        <f>IF(ISBLANK(Data!$F2320),"",IF(Data!$F2320&gt;=3,TEXT(Data!I2320,"00"),""))</f>
        <v>00</v>
      </c>
      <c r="J2320" s="1" t="str">
        <f>IF(ISBLANK(Data!$F2320),"",IF(Data!$F2320&gt;=4,TEXT(Data!J2320,"00"),""))</f>
        <v>00</v>
      </c>
      <c r="K2320" s="1" t="str">
        <f>IF(ISBLANK(Data!$F2320),"",IF(Data!$F2320&gt;=5,TEXT(Data!K2320,"00"),""))</f>
        <v>56</v>
      </c>
      <c r="L2320" s="1" t="str">
        <f>IF(ISBLANK(Data!$F2320),"",IF(Data!$F2320&gt;=6,TEXT(Data!L2320,"00"),""))</f>
        <v>00</v>
      </c>
      <c r="M2320" s="1" t="str">
        <f>IF(ISBLANK(Data!$F2320),"",IF(Data!$F2320&gt;=7,TEXT(Data!M2320,"00"),""))</f>
        <v>00</v>
      </c>
      <c r="N2320" s="1" t="str">
        <f>IF(ISBLANK(Data!$F2320),"",IF(Data!$F2320&gt;=8,TEXT(Data!N2320,"00"),""))</f>
        <v>00</v>
      </c>
    </row>
    <row r="2321" ht="14.25">
      <c r="A2321" s="1">
        <f>IF(ISBLANK(Data!A2321),"",Data!A2321)</f>
        <v>203959</v>
      </c>
      <c r="B2321" s="1">
        <f>IF(ISBLANK(Data!B2321),"",Data!B2321)</f>
        <v>1</v>
      </c>
      <c r="C2321" s="1">
        <f>IF(ISBLANK(Data!C2321),"",Data!C2321)</f>
        <v>203</v>
      </c>
      <c r="D2321" s="1">
        <f>IF(ISBLANK(Data!D2321),"",Data!D2321)</f>
        <v>0</v>
      </c>
      <c r="E2321" s="1">
        <f>IF(ISBLANK(Data!E2321),"",Data!E2321)</f>
        <v>0</v>
      </c>
      <c r="F2321" s="1">
        <f>IF(ISBLANK(Data!F2321),"",Data!F2321)</f>
        <v>8</v>
      </c>
      <c r="G2321" s="1" t="str">
        <f>IF(ISBLANK(Data!$F2321),"",IF(Data!$F2321&gt;=1,TEXT(Data!G2321,"00"),""))</f>
        <v>00</v>
      </c>
      <c r="H2321" s="1" t="str">
        <f>IF(ISBLANK(Data!$F2321),"",IF(Data!$F2321&gt;=2,TEXT(Data!H2321,"00"),""))</f>
        <v>00</v>
      </c>
      <c r="I2321" s="1" t="str">
        <f>IF(ISBLANK(Data!$F2321),"",IF(Data!$F2321&gt;=3,TEXT(Data!I2321,"00"),""))</f>
        <v>00</v>
      </c>
      <c r="J2321" s="1" t="str">
        <f>IF(ISBLANK(Data!$F2321),"",IF(Data!$F2321&gt;=4,TEXT(Data!J2321,"00"),""))</f>
        <v>00</v>
      </c>
      <c r="K2321" s="1" t="str">
        <f>IF(ISBLANK(Data!$F2321),"",IF(Data!$F2321&gt;=5,TEXT(Data!K2321,"00"),""))</f>
        <v>00</v>
      </c>
      <c r="L2321" s="1" t="str">
        <f>IF(ISBLANK(Data!$F2321),"",IF(Data!$F2321&gt;=6,TEXT(Data!L2321,"00"),""))</f>
        <v>00</v>
      </c>
      <c r="M2321" s="1" t="str">
        <f>IF(ISBLANK(Data!$F2321),"",IF(Data!$F2321&gt;=7,TEXT(Data!M2321,"00"),""))</f>
        <v>00</v>
      </c>
      <c r="N2321" s="1" t="str">
        <f>IF(ISBLANK(Data!$F2321),"",IF(Data!$F2321&gt;=8,TEXT(Data!N2321,"00"),""))</f>
        <v>00</v>
      </c>
    </row>
    <row r="2322" ht="14.25">
      <c r="A2322" s="1">
        <f>IF(ISBLANK(Data!A2322),"",Data!A2322)</f>
        <v>203975</v>
      </c>
      <c r="B2322" s="1">
        <f>IF(ISBLANK(Data!B2322),"",Data!B2322)</f>
        <v>1</v>
      </c>
      <c r="C2322" s="1">
        <f>IF(ISBLANK(Data!C2322),"",Data!C2322)</f>
        <v>400</v>
      </c>
      <c r="D2322" s="1">
        <f>IF(ISBLANK(Data!D2322),"",Data!D2322)</f>
        <v>0</v>
      </c>
      <c r="E2322" s="1">
        <f>IF(ISBLANK(Data!E2322),"",Data!E2322)</f>
        <v>0</v>
      </c>
      <c r="F2322" s="1">
        <f>IF(ISBLANK(Data!F2322),"",Data!F2322)</f>
        <v>8</v>
      </c>
      <c r="G2322" s="1" t="str">
        <f>IF(ISBLANK(Data!$F2322),"",IF(Data!$F2322&gt;=1,TEXT(Data!G2322,"00"),""))</f>
        <v>01</v>
      </c>
      <c r="H2322" s="1" t="str">
        <f>IF(ISBLANK(Data!$F2322),"",IF(Data!$F2322&gt;=2,TEXT(Data!H2322,"00"),""))</f>
        <v>00</v>
      </c>
      <c r="I2322" s="1" t="str">
        <f>IF(ISBLANK(Data!$F2322),"",IF(Data!$F2322&gt;=3,TEXT(Data!I2322,"00"),""))</f>
        <v>4c</v>
      </c>
      <c r="J2322" s="1" t="str">
        <f>IF(ISBLANK(Data!$F2322),"",IF(Data!$F2322&gt;=4,TEXT(Data!J2322,"00"),""))</f>
        <v>00</v>
      </c>
      <c r="K2322" s="1" t="str">
        <f>IF(ISBLANK(Data!$F2322),"",IF(Data!$F2322&gt;=5,TEXT(Data!K2322,"00"),""))</f>
        <v>00</v>
      </c>
      <c r="L2322" s="1" t="str">
        <f>IF(ISBLANK(Data!$F2322),"",IF(Data!$F2322&gt;=6,TEXT(Data!L2322,"00"),""))</f>
        <v>00</v>
      </c>
      <c r="M2322" s="1" t="str">
        <f>IF(ISBLANK(Data!$F2322),"",IF(Data!$F2322&gt;=7,TEXT(Data!M2322,"00"),""))</f>
        <v>00</v>
      </c>
      <c r="N2322" s="1" t="str">
        <f>IF(ISBLANK(Data!$F2322),"",IF(Data!$F2322&gt;=8,TEXT(Data!N2322,"00"),""))</f>
        <v>00</v>
      </c>
    </row>
    <row r="2323" ht="14.25">
      <c r="A2323" s="1">
        <f>IF(ISBLANK(Data!A2323),"",Data!A2323)</f>
        <v>203981</v>
      </c>
      <c r="B2323" s="1">
        <f>IF(ISBLANK(Data!B2323),"",Data!B2323)</f>
        <v>0</v>
      </c>
      <c r="C2323" s="1">
        <f>IF(ISBLANK(Data!C2323),"",Data!C2323)</f>
        <v>300</v>
      </c>
      <c r="D2323" s="1">
        <f>IF(ISBLANK(Data!D2323),"",Data!D2323)</f>
        <v>0</v>
      </c>
      <c r="E2323" s="1">
        <f>IF(ISBLANK(Data!E2323),"",Data!E2323)</f>
        <v>0</v>
      </c>
      <c r="F2323" s="1">
        <f>IF(ISBLANK(Data!F2323),"",Data!F2323)</f>
        <v>8</v>
      </c>
      <c r="G2323" s="1" t="str">
        <f>IF(ISBLANK(Data!$F2323),"",IF(Data!$F2323&gt;=1,TEXT(Data!G2323,"00"),""))</f>
        <v>03</v>
      </c>
      <c r="H2323" s="1" t="str">
        <f>IF(ISBLANK(Data!$F2323),"",IF(Data!$F2323&gt;=2,TEXT(Data!H2323,"00"),""))</f>
        <v>5a</v>
      </c>
      <c r="I2323" s="1" t="str">
        <f>IF(ISBLANK(Data!$F2323),"",IF(Data!$F2323&gt;=3,TEXT(Data!I2323,"00"),""))</f>
        <v>64</v>
      </c>
      <c r="J2323" s="1" t="str">
        <f>IF(ISBLANK(Data!$F2323),"",IF(Data!$F2323&gt;=4,TEXT(Data!J2323,"00"),""))</f>
        <v>5a</v>
      </c>
      <c r="K2323" s="1" t="str">
        <f>IF(ISBLANK(Data!$F2323),"",IF(Data!$F2323&gt;=5,TEXT(Data!K2323,"00"),""))</f>
        <v>64</v>
      </c>
      <c r="L2323" s="1" t="str">
        <f>IF(ISBLANK(Data!$F2323),"",IF(Data!$F2323&gt;=6,TEXT(Data!L2323,"00"),""))</f>
        <v>00</v>
      </c>
      <c r="M2323" s="1" t="str">
        <f>IF(ISBLANK(Data!$F2323),"",IF(Data!$F2323&gt;=7,TEXT(Data!M2323,"00"),""))</f>
        <v>64</v>
      </c>
      <c r="N2323" s="1" t="str">
        <f>IF(ISBLANK(Data!$F2323),"",IF(Data!$F2323&gt;=8,TEXT(Data!N2323,"00"),""))</f>
        <v>a9</v>
      </c>
    </row>
    <row r="2324" ht="14.25">
      <c r="A2324" s="1">
        <f>IF(ISBLANK(Data!A2324),"",Data!A2324)</f>
        <v>203982</v>
      </c>
      <c r="B2324" s="1">
        <f>IF(ISBLANK(Data!B2324),"",Data!B2324)</f>
        <v>0</v>
      </c>
      <c r="C2324" s="1">
        <f>IF(ISBLANK(Data!C2324),"",Data!C2324)</f>
        <v>301</v>
      </c>
      <c r="D2324" s="1">
        <f>IF(ISBLANK(Data!D2324),"",Data!D2324)</f>
        <v>0</v>
      </c>
      <c r="E2324" s="1">
        <f>IF(ISBLANK(Data!E2324),"",Data!E2324)</f>
        <v>0</v>
      </c>
      <c r="F2324" s="1">
        <f>IF(ISBLANK(Data!F2324),"",Data!F2324)</f>
        <v>3</v>
      </c>
      <c r="G2324" s="1" t="str">
        <f>IF(ISBLANK(Data!$F2324),"",IF(Data!$F2324&gt;=1,TEXT(Data!G2324,"00"),""))</f>
        <v>88</v>
      </c>
      <c r="H2324" s="1" t="str">
        <f>IF(ISBLANK(Data!$F2324),"",IF(Data!$F2324&gt;=2,TEXT(Data!H2324,"00"),""))</f>
        <v>09</v>
      </c>
      <c r="I2324" s="1" t="str">
        <f>IF(ISBLANK(Data!$F2324),"",IF(Data!$F2324&gt;=3,TEXT(Data!I2324,"00"),""))</f>
        <v>00</v>
      </c>
      <c r="J2324" s="1" t="str">
        <f>IF(ISBLANK(Data!$F2324),"",IF(Data!$F2324&gt;=4,TEXT(Data!J2324,"00"),""))</f>
        <v/>
      </c>
      <c r="K2324" s="1" t="str">
        <f>IF(ISBLANK(Data!$F2324),"",IF(Data!$F2324&gt;=5,TEXT(Data!K2324,"00"),""))</f>
        <v/>
      </c>
      <c r="L2324" s="1" t="str">
        <f>IF(ISBLANK(Data!$F2324),"",IF(Data!$F2324&gt;=6,TEXT(Data!L2324,"00"),""))</f>
        <v/>
      </c>
      <c r="M2324" s="1" t="str">
        <f>IF(ISBLANK(Data!$F2324),"",IF(Data!$F2324&gt;=7,TEXT(Data!M2324,"00"),""))</f>
        <v/>
      </c>
      <c r="N2324" s="1" t="str">
        <f>IF(ISBLANK(Data!$F2324),"",IF(Data!$F2324&gt;=8,TEXT(Data!N2324,"00"),""))</f>
        <v/>
      </c>
    </row>
    <row r="2325" ht="14.25">
      <c r="A2325" s="1">
        <f>IF(ISBLANK(Data!A2325),"",Data!A2325)</f>
        <v>204031</v>
      </c>
      <c r="B2325" s="1">
        <f>IF(ISBLANK(Data!B2325),"",Data!B2325)</f>
        <v>0</v>
      </c>
      <c r="C2325" s="1">
        <f>IF(ISBLANK(Data!C2325),"",Data!C2325)</f>
        <v>300</v>
      </c>
      <c r="D2325" s="1">
        <f>IF(ISBLANK(Data!D2325),"",Data!D2325)</f>
        <v>0</v>
      </c>
      <c r="E2325" s="1">
        <f>IF(ISBLANK(Data!E2325),"",Data!E2325)</f>
        <v>0</v>
      </c>
      <c r="F2325" s="1">
        <f>IF(ISBLANK(Data!F2325),"",Data!F2325)</f>
        <v>8</v>
      </c>
      <c r="G2325" s="1" t="str">
        <f>IF(ISBLANK(Data!$F2325),"",IF(Data!$F2325&gt;=1,TEXT(Data!G2325,"00"),""))</f>
        <v>03</v>
      </c>
      <c r="H2325" s="1" t="str">
        <f>IF(ISBLANK(Data!$F2325),"",IF(Data!$F2325&gt;=2,TEXT(Data!H2325,"00"),""))</f>
        <v>5a</v>
      </c>
      <c r="I2325" s="1" t="str">
        <f>IF(ISBLANK(Data!$F2325),"",IF(Data!$F2325&gt;=3,TEXT(Data!I2325,"00"),""))</f>
        <v>64</v>
      </c>
      <c r="J2325" s="1" t="str">
        <f>IF(ISBLANK(Data!$F2325),"",IF(Data!$F2325&gt;=4,TEXT(Data!J2325,"00"),""))</f>
        <v>5a</v>
      </c>
      <c r="K2325" s="1" t="str">
        <f>IF(ISBLANK(Data!$F2325),"",IF(Data!$F2325&gt;=5,TEXT(Data!K2325,"00"),""))</f>
        <v>64</v>
      </c>
      <c r="L2325" s="1" t="str">
        <f>IF(ISBLANK(Data!$F2325),"",IF(Data!$F2325&gt;=6,TEXT(Data!L2325,"00"),""))</f>
        <v>00</v>
      </c>
      <c r="M2325" s="1" t="str">
        <f>IF(ISBLANK(Data!$F2325),"",IF(Data!$F2325&gt;=7,TEXT(Data!M2325,"00"),""))</f>
        <v>64</v>
      </c>
      <c r="N2325" s="1" t="str">
        <f>IF(ISBLANK(Data!$F2325),"",IF(Data!$F2325&gt;=8,TEXT(Data!N2325,"00"),""))</f>
        <v>ba</v>
      </c>
    </row>
    <row r="2326" ht="14.25">
      <c r="A2326" s="1">
        <f>IF(ISBLANK(Data!A2326),"",Data!A2326)</f>
        <v>204032</v>
      </c>
      <c r="B2326" s="1">
        <f>IF(ISBLANK(Data!B2326),"",Data!B2326)</f>
        <v>0</v>
      </c>
      <c r="C2326" s="1">
        <f>IF(ISBLANK(Data!C2326),"",Data!C2326)</f>
        <v>301</v>
      </c>
      <c r="D2326" s="1">
        <f>IF(ISBLANK(Data!D2326),"",Data!D2326)</f>
        <v>0</v>
      </c>
      <c r="E2326" s="1">
        <f>IF(ISBLANK(Data!E2326),"",Data!E2326)</f>
        <v>0</v>
      </c>
      <c r="F2326" s="1">
        <f>IF(ISBLANK(Data!F2326),"",Data!F2326)</f>
        <v>3</v>
      </c>
      <c r="G2326" s="1" t="str">
        <f>IF(ISBLANK(Data!$F2326),"",IF(Data!$F2326&gt;=1,TEXT(Data!G2326,"00"),""))</f>
        <v>c6</v>
      </c>
      <c r="H2326" s="1" t="str">
        <f>IF(ISBLANK(Data!$F2326),"",IF(Data!$F2326&gt;=2,TEXT(Data!H2326,"00"),""))</f>
        <v>a</v>
      </c>
      <c r="I2326" s="1" t="str">
        <f>IF(ISBLANK(Data!$F2326),"",IF(Data!$F2326&gt;=3,TEXT(Data!I2326,"00"),""))</f>
        <v>00</v>
      </c>
      <c r="J2326" s="1" t="str">
        <f>IF(ISBLANK(Data!$F2326),"",IF(Data!$F2326&gt;=4,TEXT(Data!J2326,"00"),""))</f>
        <v/>
      </c>
      <c r="K2326" s="1" t="str">
        <f>IF(ISBLANK(Data!$F2326),"",IF(Data!$F2326&gt;=5,TEXT(Data!K2326,"00"),""))</f>
        <v/>
      </c>
      <c r="L2326" s="1" t="str">
        <f>IF(ISBLANK(Data!$F2326),"",IF(Data!$F2326&gt;=6,TEXT(Data!L2326,"00"),""))</f>
        <v/>
      </c>
      <c r="M2326" s="1" t="str">
        <f>IF(ISBLANK(Data!$F2326),"",IF(Data!$F2326&gt;=7,TEXT(Data!M2326,"00"),""))</f>
        <v/>
      </c>
      <c r="N2326" s="1" t="str">
        <f>IF(ISBLANK(Data!$F2326),"",IF(Data!$F2326&gt;=8,TEXT(Data!N2326,"00"),""))</f>
        <v/>
      </c>
    </row>
    <row r="2327" ht="14.25">
      <c r="A2327" s="1">
        <f>IF(ISBLANK(Data!A2327),"",Data!A2327)</f>
        <v>204046</v>
      </c>
      <c r="B2327" s="1">
        <f>IF(ISBLANK(Data!B2327),"",Data!B2327)</f>
        <v>1</v>
      </c>
      <c r="C2327" s="1">
        <f>IF(ISBLANK(Data!C2327),"",Data!C2327)</f>
        <v>201</v>
      </c>
      <c r="D2327" s="1">
        <f>IF(ISBLANK(Data!D2327),"",Data!D2327)</f>
        <v>0</v>
      </c>
      <c r="E2327" s="1">
        <f>IF(ISBLANK(Data!E2327),"",Data!E2327)</f>
        <v>0</v>
      </c>
      <c r="F2327" s="1">
        <f>IF(ISBLANK(Data!F2327),"",Data!F2327)</f>
        <v>6</v>
      </c>
      <c r="G2327" s="1" t="str">
        <f>IF(ISBLANK(Data!$F2327),"",IF(Data!$F2327&gt;=1,TEXT(Data!G2327,"00"),""))</f>
        <v>36</v>
      </c>
      <c r="H2327" s="1" t="str">
        <f>IF(ISBLANK(Data!$F2327),"",IF(Data!$F2327&gt;=2,TEXT(Data!H2327,"00"),""))</f>
        <v>06</v>
      </c>
      <c r="I2327" s="1" t="str">
        <f>IF(ISBLANK(Data!$F2327),"",IF(Data!$F2327&gt;=3,TEXT(Data!I2327,"00"),""))</f>
        <v>00</v>
      </c>
      <c r="J2327" s="1" t="str">
        <f>IF(ISBLANK(Data!$F2327),"",IF(Data!$F2327&gt;=4,TEXT(Data!J2327,"00"),""))</f>
        <v>00</v>
      </c>
      <c r="K2327" s="1" t="str">
        <f>IF(ISBLANK(Data!$F2327),"",IF(Data!$F2327&gt;=5,TEXT(Data!K2327,"00"),""))</f>
        <v>62</v>
      </c>
      <c r="L2327" s="1" t="str">
        <f>IF(ISBLANK(Data!$F2327),"",IF(Data!$F2327&gt;=6,TEXT(Data!L2327,"00"),""))</f>
        <v>00</v>
      </c>
      <c r="M2327" s="1" t="str">
        <f>IF(ISBLANK(Data!$F2327),"",IF(Data!$F2327&gt;=7,TEXT(Data!M2327,"00"),""))</f>
        <v/>
      </c>
      <c r="N2327" s="1" t="str">
        <f>IF(ISBLANK(Data!$F2327),"",IF(Data!$F2327&gt;=8,TEXT(Data!N2327,"00"),""))</f>
        <v/>
      </c>
    </row>
    <row r="2328" ht="14.25">
      <c r="A2328" s="1">
        <f>IF(ISBLANK(Data!A2328),"",Data!A2328)</f>
        <v>204055</v>
      </c>
      <c r="B2328" s="1">
        <f>IF(ISBLANK(Data!B2328),"",Data!B2328)</f>
        <v>1</v>
      </c>
      <c r="C2328" s="1">
        <f>IF(ISBLANK(Data!C2328),"",Data!C2328)</f>
        <v>401</v>
      </c>
      <c r="D2328" s="1">
        <f>IF(ISBLANK(Data!D2328),"",Data!D2328)</f>
        <v>0</v>
      </c>
      <c r="E2328" s="1">
        <f>IF(ISBLANK(Data!E2328),"",Data!E2328)</f>
        <v>0</v>
      </c>
      <c r="F2328" s="1">
        <f>IF(ISBLANK(Data!F2328),"",Data!F2328)</f>
        <v>8</v>
      </c>
      <c r="G2328" s="1" t="str">
        <f>IF(ISBLANK(Data!$F2328),"",IF(Data!$F2328&gt;=1,TEXT(Data!G2328,"00"),""))</f>
        <v>8d</v>
      </c>
      <c r="H2328" s="1" t="str">
        <f>IF(ISBLANK(Data!$F2328),"",IF(Data!$F2328&gt;=2,TEXT(Data!H2328,"00"),""))</f>
        <v>a0</v>
      </c>
      <c r="I2328" s="1" t="str">
        <f>IF(ISBLANK(Data!$F2328),"",IF(Data!$F2328&gt;=3,TEXT(Data!I2328,"00"),""))</f>
        <v>00</v>
      </c>
      <c r="J2328" s="1" t="str">
        <f>IF(ISBLANK(Data!$F2328),"",IF(Data!$F2328&gt;=4,TEXT(Data!J2328,"00"),""))</f>
        <v>00</v>
      </c>
      <c r="K2328" s="1" t="str">
        <f>IF(ISBLANK(Data!$F2328),"",IF(Data!$F2328&gt;=5,TEXT(Data!K2328,"00"),""))</f>
        <v>56</v>
      </c>
      <c r="L2328" s="1" t="str">
        <f>IF(ISBLANK(Data!$F2328),"",IF(Data!$F2328&gt;=6,TEXT(Data!L2328,"00"),""))</f>
        <v>00</v>
      </c>
      <c r="M2328" s="1" t="str">
        <f>IF(ISBLANK(Data!$F2328),"",IF(Data!$F2328&gt;=7,TEXT(Data!M2328,"00"),""))</f>
        <v>00</v>
      </c>
      <c r="N2328" s="1" t="str">
        <f>IF(ISBLANK(Data!$F2328),"",IF(Data!$F2328&gt;=8,TEXT(Data!N2328,"00"),""))</f>
        <v>00</v>
      </c>
    </row>
    <row r="2329" ht="14.25">
      <c r="A2329" s="1">
        <f>IF(ISBLANK(Data!A2329),"",Data!A2329)</f>
        <v>204059</v>
      </c>
      <c r="B2329" s="1">
        <f>IF(ISBLANK(Data!B2329),"",Data!B2329)</f>
        <v>1</v>
      </c>
      <c r="C2329" s="1">
        <f>IF(ISBLANK(Data!C2329),"",Data!C2329)</f>
        <v>203</v>
      </c>
      <c r="D2329" s="1">
        <f>IF(ISBLANK(Data!D2329),"",Data!D2329)</f>
        <v>0</v>
      </c>
      <c r="E2329" s="1">
        <f>IF(ISBLANK(Data!E2329),"",Data!E2329)</f>
        <v>0</v>
      </c>
      <c r="F2329" s="1">
        <f>IF(ISBLANK(Data!F2329),"",Data!F2329)</f>
        <v>8</v>
      </c>
      <c r="G2329" s="1" t="str">
        <f>IF(ISBLANK(Data!$F2329),"",IF(Data!$F2329&gt;=1,TEXT(Data!G2329,"00"),""))</f>
        <v>00</v>
      </c>
      <c r="H2329" s="1" t="str">
        <f>IF(ISBLANK(Data!$F2329),"",IF(Data!$F2329&gt;=2,TEXT(Data!H2329,"00"),""))</f>
        <v>00</v>
      </c>
      <c r="I2329" s="1" t="str">
        <f>IF(ISBLANK(Data!$F2329),"",IF(Data!$F2329&gt;=3,TEXT(Data!I2329,"00"),""))</f>
        <v>00</v>
      </c>
      <c r="J2329" s="1" t="str">
        <f>IF(ISBLANK(Data!$F2329),"",IF(Data!$F2329&gt;=4,TEXT(Data!J2329,"00"),""))</f>
        <v>00</v>
      </c>
      <c r="K2329" s="1" t="str">
        <f>IF(ISBLANK(Data!$F2329),"",IF(Data!$F2329&gt;=5,TEXT(Data!K2329,"00"),""))</f>
        <v>00</v>
      </c>
      <c r="L2329" s="1" t="str">
        <f>IF(ISBLANK(Data!$F2329),"",IF(Data!$F2329&gt;=6,TEXT(Data!L2329,"00"),""))</f>
        <v>00</v>
      </c>
      <c r="M2329" s="1" t="str">
        <f>IF(ISBLANK(Data!$F2329),"",IF(Data!$F2329&gt;=7,TEXT(Data!M2329,"00"),""))</f>
        <v>00</v>
      </c>
      <c r="N2329" s="1" t="str">
        <f>IF(ISBLANK(Data!$F2329),"",IF(Data!$F2329&gt;=8,TEXT(Data!N2329,"00"),""))</f>
        <v>00</v>
      </c>
    </row>
    <row r="2330" ht="14.25">
      <c r="A2330" s="1">
        <f>IF(ISBLANK(Data!A2330),"",Data!A2330)</f>
        <v>204075</v>
      </c>
      <c r="B2330" s="1">
        <f>IF(ISBLANK(Data!B2330),"",Data!B2330)</f>
        <v>1</v>
      </c>
      <c r="C2330" s="1">
        <f>IF(ISBLANK(Data!C2330),"",Data!C2330)</f>
        <v>400</v>
      </c>
      <c r="D2330" s="1">
        <f>IF(ISBLANK(Data!D2330),"",Data!D2330)</f>
        <v>0</v>
      </c>
      <c r="E2330" s="1">
        <f>IF(ISBLANK(Data!E2330),"",Data!E2330)</f>
        <v>0</v>
      </c>
      <c r="F2330" s="1">
        <f>IF(ISBLANK(Data!F2330),"",Data!F2330)</f>
        <v>8</v>
      </c>
      <c r="G2330" s="1" t="str">
        <f>IF(ISBLANK(Data!$F2330),"",IF(Data!$F2330&gt;=1,TEXT(Data!G2330,"00"),""))</f>
        <v>01</v>
      </c>
      <c r="H2330" s="1" t="str">
        <f>IF(ISBLANK(Data!$F2330),"",IF(Data!$F2330&gt;=2,TEXT(Data!H2330,"00"),""))</f>
        <v>00</v>
      </c>
      <c r="I2330" s="1" t="str">
        <f>IF(ISBLANK(Data!$F2330),"",IF(Data!$F2330&gt;=3,TEXT(Data!I2330,"00"),""))</f>
        <v>4c</v>
      </c>
      <c r="J2330" s="1" t="str">
        <f>IF(ISBLANK(Data!$F2330),"",IF(Data!$F2330&gt;=4,TEXT(Data!J2330,"00"),""))</f>
        <v>00</v>
      </c>
      <c r="K2330" s="1" t="str">
        <f>IF(ISBLANK(Data!$F2330),"",IF(Data!$F2330&gt;=5,TEXT(Data!K2330,"00"),""))</f>
        <v>00</v>
      </c>
      <c r="L2330" s="1" t="str">
        <f>IF(ISBLANK(Data!$F2330),"",IF(Data!$F2330&gt;=6,TEXT(Data!L2330,"00"),""))</f>
        <v>00</v>
      </c>
      <c r="M2330" s="1" t="str">
        <f>IF(ISBLANK(Data!$F2330),"",IF(Data!$F2330&gt;=7,TEXT(Data!M2330,"00"),""))</f>
        <v>00</v>
      </c>
      <c r="N2330" s="1" t="str">
        <f>IF(ISBLANK(Data!$F2330),"",IF(Data!$F2330&gt;=8,TEXT(Data!N2330,"00"),""))</f>
        <v>00</v>
      </c>
    </row>
    <row r="2331" ht="14.25">
      <c r="A2331" s="1">
        <f>IF(ISBLANK(Data!A2331),"",Data!A2331)</f>
        <v>204081</v>
      </c>
      <c r="B2331" s="1">
        <f>IF(ISBLANK(Data!B2331),"",Data!B2331)</f>
        <v>0</v>
      </c>
      <c r="C2331" s="1">
        <f>IF(ISBLANK(Data!C2331),"",Data!C2331)</f>
        <v>300</v>
      </c>
      <c r="D2331" s="1">
        <f>IF(ISBLANK(Data!D2331),"",Data!D2331)</f>
        <v>0</v>
      </c>
      <c r="E2331" s="1">
        <f>IF(ISBLANK(Data!E2331),"",Data!E2331)</f>
        <v>0</v>
      </c>
      <c r="F2331" s="1">
        <f>IF(ISBLANK(Data!F2331),"",Data!F2331)</f>
        <v>8</v>
      </c>
      <c r="G2331" s="1" t="str">
        <f>IF(ISBLANK(Data!$F2331),"",IF(Data!$F2331&gt;=1,TEXT(Data!G2331,"00"),""))</f>
        <v>03</v>
      </c>
      <c r="H2331" s="1" t="str">
        <f>IF(ISBLANK(Data!$F2331),"",IF(Data!$F2331&gt;=2,TEXT(Data!H2331,"00"),""))</f>
        <v>5a</v>
      </c>
      <c r="I2331" s="1" t="str">
        <f>IF(ISBLANK(Data!$F2331),"",IF(Data!$F2331&gt;=3,TEXT(Data!I2331,"00"),""))</f>
        <v>64</v>
      </c>
      <c r="J2331" s="1" t="str">
        <f>IF(ISBLANK(Data!$F2331),"",IF(Data!$F2331&gt;=4,TEXT(Data!J2331,"00"),""))</f>
        <v>5a</v>
      </c>
      <c r="K2331" s="1" t="str">
        <f>IF(ISBLANK(Data!$F2331),"",IF(Data!$F2331&gt;=5,TEXT(Data!K2331,"00"),""))</f>
        <v>64</v>
      </c>
      <c r="L2331" s="1" t="str">
        <f>IF(ISBLANK(Data!$F2331),"",IF(Data!$F2331&gt;=6,TEXT(Data!L2331,"00"),""))</f>
        <v>00</v>
      </c>
      <c r="M2331" s="1" t="str">
        <f>IF(ISBLANK(Data!$F2331),"",IF(Data!$F2331&gt;=7,TEXT(Data!M2331,"00"),""))</f>
        <v>64</v>
      </c>
      <c r="N2331" s="1" t="str">
        <f>IF(ISBLANK(Data!$F2331),"",IF(Data!$F2331&gt;=8,TEXT(Data!N2331,"00"),""))</f>
        <v>ab</v>
      </c>
    </row>
    <row r="2332" ht="14.25">
      <c r="A2332" s="1">
        <f>IF(ISBLANK(Data!A2332),"",Data!A2332)</f>
        <v>204082</v>
      </c>
      <c r="B2332" s="1">
        <f>IF(ISBLANK(Data!B2332),"",Data!B2332)</f>
        <v>0</v>
      </c>
      <c r="C2332" s="1">
        <f>IF(ISBLANK(Data!C2332),"",Data!C2332)</f>
        <v>301</v>
      </c>
      <c r="D2332" s="1">
        <f>IF(ISBLANK(Data!D2332),"",Data!D2332)</f>
        <v>0</v>
      </c>
      <c r="E2332" s="1">
        <f>IF(ISBLANK(Data!E2332),"",Data!E2332)</f>
        <v>0</v>
      </c>
      <c r="F2332" s="1">
        <f>IF(ISBLANK(Data!F2332),"",Data!F2332)</f>
        <v>3</v>
      </c>
      <c r="G2332" s="1" t="str">
        <f>IF(ISBLANK(Data!$F2332),"",IF(Data!$F2332&gt;=1,TEXT(Data!G2332,"00"),""))</f>
        <v>43</v>
      </c>
      <c r="H2332" s="1" t="str">
        <f>IF(ISBLANK(Data!$F2332),"",IF(Data!$F2332&gt;=2,TEXT(Data!H2332,"00"),""))</f>
        <v>b</v>
      </c>
      <c r="I2332" s="1" t="str">
        <f>IF(ISBLANK(Data!$F2332),"",IF(Data!$F2332&gt;=3,TEXT(Data!I2332,"00"),""))</f>
        <v>00</v>
      </c>
      <c r="J2332" s="1" t="str">
        <f>IF(ISBLANK(Data!$F2332),"",IF(Data!$F2332&gt;=4,TEXT(Data!J2332,"00"),""))</f>
        <v/>
      </c>
      <c r="K2332" s="1" t="str">
        <f>IF(ISBLANK(Data!$F2332),"",IF(Data!$F2332&gt;=5,TEXT(Data!K2332,"00"),""))</f>
        <v/>
      </c>
      <c r="L2332" s="1" t="str">
        <f>IF(ISBLANK(Data!$F2332),"",IF(Data!$F2332&gt;=6,TEXT(Data!L2332,"00"),""))</f>
        <v/>
      </c>
      <c r="M2332" s="1" t="str">
        <f>IF(ISBLANK(Data!$F2332),"",IF(Data!$F2332&gt;=7,TEXT(Data!M2332,"00"),""))</f>
        <v/>
      </c>
      <c r="N2332" s="1" t="str">
        <f>IF(ISBLANK(Data!$F2332),"",IF(Data!$F2332&gt;=8,TEXT(Data!N2332,"00"),""))</f>
        <v/>
      </c>
    </row>
    <row r="2333" ht="14.25">
      <c r="A2333" s="1">
        <f>IF(ISBLANK(Data!A2333),"",Data!A2333)</f>
        <v>204132</v>
      </c>
      <c r="B2333" s="1">
        <f>IF(ISBLANK(Data!B2333),"",Data!B2333)</f>
        <v>0</v>
      </c>
      <c r="C2333" s="1">
        <f>IF(ISBLANK(Data!C2333),"",Data!C2333)</f>
        <v>300</v>
      </c>
      <c r="D2333" s="1">
        <f>IF(ISBLANK(Data!D2333),"",Data!D2333)</f>
        <v>0</v>
      </c>
      <c r="E2333" s="1">
        <f>IF(ISBLANK(Data!E2333),"",Data!E2333)</f>
        <v>0</v>
      </c>
      <c r="F2333" s="1">
        <f>IF(ISBLANK(Data!F2333),"",Data!F2333)</f>
        <v>8</v>
      </c>
      <c r="G2333" s="1" t="str">
        <f>IF(ISBLANK(Data!$F2333),"",IF(Data!$F2333&gt;=1,TEXT(Data!G2333,"00"),""))</f>
        <v>03</v>
      </c>
      <c r="H2333" s="1" t="str">
        <f>IF(ISBLANK(Data!$F2333),"",IF(Data!$F2333&gt;=2,TEXT(Data!H2333,"00"),""))</f>
        <v>5a</v>
      </c>
      <c r="I2333" s="1" t="str">
        <f>IF(ISBLANK(Data!$F2333),"",IF(Data!$F2333&gt;=3,TEXT(Data!I2333,"00"),""))</f>
        <v>64</v>
      </c>
      <c r="J2333" s="1" t="str">
        <f>IF(ISBLANK(Data!$F2333),"",IF(Data!$F2333&gt;=4,TEXT(Data!J2333,"00"),""))</f>
        <v>5a</v>
      </c>
      <c r="K2333" s="1" t="str">
        <f>IF(ISBLANK(Data!$F2333),"",IF(Data!$F2333&gt;=5,TEXT(Data!K2333,"00"),""))</f>
        <v>64</v>
      </c>
      <c r="L2333" s="1" t="str">
        <f>IF(ISBLANK(Data!$F2333),"",IF(Data!$F2333&gt;=6,TEXT(Data!L2333,"00"),""))</f>
        <v>00</v>
      </c>
      <c r="M2333" s="1" t="str">
        <f>IF(ISBLANK(Data!$F2333),"",IF(Data!$F2333&gt;=7,TEXT(Data!M2333,"00"),""))</f>
        <v>64</v>
      </c>
      <c r="N2333" s="1" t="str">
        <f>IF(ISBLANK(Data!$F2333),"",IF(Data!$F2333&gt;=8,TEXT(Data!N2333,"00"),""))</f>
        <v>bc</v>
      </c>
    </row>
    <row r="2334" ht="14.25">
      <c r="A2334" s="1">
        <f>IF(ISBLANK(Data!A2334),"",Data!A2334)</f>
        <v>204132</v>
      </c>
      <c r="B2334" s="1">
        <f>IF(ISBLANK(Data!B2334),"",Data!B2334)</f>
        <v>0</v>
      </c>
      <c r="C2334" s="1">
        <f>IF(ISBLANK(Data!C2334),"",Data!C2334)</f>
        <v>301</v>
      </c>
      <c r="D2334" s="1">
        <f>IF(ISBLANK(Data!D2334),"",Data!D2334)</f>
        <v>0</v>
      </c>
      <c r="E2334" s="1">
        <f>IF(ISBLANK(Data!E2334),"",Data!E2334)</f>
        <v>0</v>
      </c>
      <c r="F2334" s="1">
        <f>IF(ISBLANK(Data!F2334),"",Data!F2334)</f>
        <v>3</v>
      </c>
      <c r="G2334" s="1" t="str">
        <f>IF(ISBLANK(Data!$F2334),"",IF(Data!$F2334&gt;=1,TEXT(Data!G2334,"00"),""))</f>
        <v>b5</v>
      </c>
      <c r="H2334" s="1" t="str">
        <f>IF(ISBLANK(Data!$F2334),"",IF(Data!$F2334&gt;=2,TEXT(Data!H2334,"00"),""))</f>
        <v>c</v>
      </c>
      <c r="I2334" s="1" t="str">
        <f>IF(ISBLANK(Data!$F2334),"",IF(Data!$F2334&gt;=3,TEXT(Data!I2334,"00"),""))</f>
        <v>00</v>
      </c>
      <c r="J2334" s="1" t="str">
        <f>IF(ISBLANK(Data!$F2334),"",IF(Data!$F2334&gt;=4,TEXT(Data!J2334,"00"),""))</f>
        <v/>
      </c>
      <c r="K2334" s="1" t="str">
        <f>IF(ISBLANK(Data!$F2334),"",IF(Data!$F2334&gt;=5,TEXT(Data!K2334,"00"),""))</f>
        <v/>
      </c>
      <c r="L2334" s="1" t="str">
        <f>IF(ISBLANK(Data!$F2334),"",IF(Data!$F2334&gt;=6,TEXT(Data!L2334,"00"),""))</f>
        <v/>
      </c>
      <c r="M2334" s="1" t="str">
        <f>IF(ISBLANK(Data!$F2334),"",IF(Data!$F2334&gt;=7,TEXT(Data!M2334,"00"),""))</f>
        <v/>
      </c>
      <c r="N2334" s="1" t="str">
        <f>IF(ISBLANK(Data!$F2334),"",IF(Data!$F2334&gt;=8,TEXT(Data!N2334,"00"),""))</f>
        <v/>
      </c>
    </row>
    <row r="2335" ht="14.25">
      <c r="A2335" s="1">
        <f>IF(ISBLANK(Data!A2335),"",Data!A2335)</f>
        <v>204136</v>
      </c>
      <c r="B2335" s="1">
        <f>IF(ISBLANK(Data!B2335),"",Data!B2335)</f>
        <v>1</v>
      </c>
      <c r="C2335" s="1">
        <f>IF(ISBLANK(Data!C2335),"",Data!C2335)</f>
        <v>403</v>
      </c>
      <c r="D2335" s="1">
        <f>IF(ISBLANK(Data!D2335),"",Data!D2335)</f>
        <v>0</v>
      </c>
      <c r="E2335" s="1">
        <f>IF(ISBLANK(Data!E2335),"",Data!E2335)</f>
        <v>0</v>
      </c>
      <c r="F2335" s="1">
        <f>IF(ISBLANK(Data!F2335),"",Data!F2335)</f>
        <v>8</v>
      </c>
      <c r="G2335" s="1" t="str">
        <f>IF(ISBLANK(Data!$F2335),"",IF(Data!$F2335&gt;=1,TEXT(Data!G2335,"00"),""))</f>
        <v>63</v>
      </c>
      <c r="H2335" s="1" t="str">
        <f>IF(ISBLANK(Data!$F2335),"",IF(Data!$F2335&gt;=2,TEXT(Data!H2335,"00"),""))</f>
        <v>00</v>
      </c>
      <c r="I2335" s="1" t="str">
        <f>IF(ISBLANK(Data!$F2335),"",IF(Data!$F2335&gt;=3,TEXT(Data!I2335,"00"),""))</f>
        <v>00</v>
      </c>
      <c r="J2335" s="1" t="str">
        <f>IF(ISBLANK(Data!$F2335),"",IF(Data!$F2335&gt;=4,TEXT(Data!J2335,"00"),""))</f>
        <v>00</v>
      </c>
      <c r="K2335" s="1" t="str">
        <f>IF(ISBLANK(Data!$F2335),"",IF(Data!$F2335&gt;=5,TEXT(Data!K2335,"00"),""))</f>
        <v>20</v>
      </c>
      <c r="L2335" s="1" t="str">
        <f>IF(ISBLANK(Data!$F2335),"",IF(Data!$F2335&gt;=6,TEXT(Data!L2335,"00"),""))</f>
        <v>e2</v>
      </c>
      <c r="M2335" s="1" t="str">
        <f>IF(ISBLANK(Data!$F2335),"",IF(Data!$F2335&gt;=7,TEXT(Data!M2335,"00"),""))</f>
        <v>09</v>
      </c>
      <c r="N2335" s="1" t="str">
        <f>IF(ISBLANK(Data!$F2335),"",IF(Data!$F2335&gt;=8,TEXT(Data!N2335,"00"),""))</f>
        <v>00</v>
      </c>
    </row>
    <row r="2336" ht="14.25">
      <c r="A2336" s="1">
        <f>IF(ISBLANK(Data!A2336),"",Data!A2336)</f>
        <v>204146</v>
      </c>
      <c r="B2336" s="1">
        <f>IF(ISBLANK(Data!B2336),"",Data!B2336)</f>
        <v>1</v>
      </c>
      <c r="C2336" s="1">
        <f>IF(ISBLANK(Data!C2336),"",Data!C2336)</f>
        <v>201</v>
      </c>
      <c r="D2336" s="1">
        <f>IF(ISBLANK(Data!D2336),"",Data!D2336)</f>
        <v>0</v>
      </c>
      <c r="E2336" s="1">
        <f>IF(ISBLANK(Data!E2336),"",Data!E2336)</f>
        <v>0</v>
      </c>
      <c r="F2336" s="1">
        <f>IF(ISBLANK(Data!F2336),"",Data!F2336)</f>
        <v>6</v>
      </c>
      <c r="G2336" s="1" t="str">
        <f>IF(ISBLANK(Data!$F2336),"",IF(Data!$F2336&gt;=1,TEXT(Data!G2336,"00"),""))</f>
        <v>36</v>
      </c>
      <c r="H2336" s="1" t="str">
        <f>IF(ISBLANK(Data!$F2336),"",IF(Data!$F2336&gt;=2,TEXT(Data!H2336,"00"),""))</f>
        <v>06</v>
      </c>
      <c r="I2336" s="1" t="str">
        <f>IF(ISBLANK(Data!$F2336),"",IF(Data!$F2336&gt;=3,TEXT(Data!I2336,"00"),""))</f>
        <v>00</v>
      </c>
      <c r="J2336" s="1" t="str">
        <f>IF(ISBLANK(Data!$F2336),"",IF(Data!$F2336&gt;=4,TEXT(Data!J2336,"00"),""))</f>
        <v>00</v>
      </c>
      <c r="K2336" s="1" t="str">
        <f>IF(ISBLANK(Data!$F2336),"",IF(Data!$F2336&gt;=5,TEXT(Data!K2336,"00"),""))</f>
        <v>62</v>
      </c>
      <c r="L2336" s="1" t="str">
        <f>IF(ISBLANK(Data!$F2336),"",IF(Data!$F2336&gt;=6,TEXT(Data!L2336,"00"),""))</f>
        <v>00</v>
      </c>
      <c r="M2336" s="1" t="str">
        <f>IF(ISBLANK(Data!$F2336),"",IF(Data!$F2336&gt;=7,TEXT(Data!M2336,"00"),""))</f>
        <v/>
      </c>
      <c r="N2336" s="1" t="str">
        <f>IF(ISBLANK(Data!$F2336),"",IF(Data!$F2336&gt;=8,TEXT(Data!N2336,"00"),""))</f>
        <v/>
      </c>
    </row>
    <row r="2337" ht="14.25">
      <c r="A2337" s="1">
        <f>IF(ISBLANK(Data!A2337),"",Data!A2337)</f>
        <v>204155</v>
      </c>
      <c r="B2337" s="1">
        <f>IF(ISBLANK(Data!B2337),"",Data!B2337)</f>
        <v>1</v>
      </c>
      <c r="C2337" s="1">
        <f>IF(ISBLANK(Data!C2337),"",Data!C2337)</f>
        <v>401</v>
      </c>
      <c r="D2337" s="1">
        <f>IF(ISBLANK(Data!D2337),"",Data!D2337)</f>
        <v>0</v>
      </c>
      <c r="E2337" s="1">
        <f>IF(ISBLANK(Data!E2337),"",Data!E2337)</f>
        <v>0</v>
      </c>
      <c r="F2337" s="1">
        <f>IF(ISBLANK(Data!F2337),"",Data!F2337)</f>
        <v>8</v>
      </c>
      <c r="G2337" s="1" t="str">
        <f>IF(ISBLANK(Data!$F2337),"",IF(Data!$F2337&gt;=1,TEXT(Data!G2337,"00"),""))</f>
        <v>8d</v>
      </c>
      <c r="H2337" s="1" t="str">
        <f>IF(ISBLANK(Data!$F2337),"",IF(Data!$F2337&gt;=2,TEXT(Data!H2337,"00"),""))</f>
        <v>a0</v>
      </c>
      <c r="I2337" s="1" t="str">
        <f>IF(ISBLANK(Data!$F2337),"",IF(Data!$F2337&gt;=3,TEXT(Data!I2337,"00"),""))</f>
        <v>00</v>
      </c>
      <c r="J2337" s="1" t="str">
        <f>IF(ISBLANK(Data!$F2337),"",IF(Data!$F2337&gt;=4,TEXT(Data!J2337,"00"),""))</f>
        <v>00</v>
      </c>
      <c r="K2337" s="1" t="str">
        <f>IF(ISBLANK(Data!$F2337),"",IF(Data!$F2337&gt;=5,TEXT(Data!K2337,"00"),""))</f>
        <v>56</v>
      </c>
      <c r="L2337" s="1" t="str">
        <f>IF(ISBLANK(Data!$F2337),"",IF(Data!$F2337&gt;=6,TEXT(Data!L2337,"00"),""))</f>
        <v>00</v>
      </c>
      <c r="M2337" s="1" t="str">
        <f>IF(ISBLANK(Data!$F2337),"",IF(Data!$F2337&gt;=7,TEXT(Data!M2337,"00"),""))</f>
        <v>00</v>
      </c>
      <c r="N2337" s="1" t="str">
        <f>IF(ISBLANK(Data!$F2337),"",IF(Data!$F2337&gt;=8,TEXT(Data!N2337,"00"),""))</f>
        <v>00</v>
      </c>
    </row>
    <row r="2338" ht="14.25">
      <c r="A2338" s="1">
        <f>IF(ISBLANK(Data!A2338),"",Data!A2338)</f>
        <v>204159</v>
      </c>
      <c r="B2338" s="1">
        <f>IF(ISBLANK(Data!B2338),"",Data!B2338)</f>
        <v>1</v>
      </c>
      <c r="C2338" s="1">
        <f>IF(ISBLANK(Data!C2338),"",Data!C2338)</f>
        <v>203</v>
      </c>
      <c r="D2338" s="1">
        <f>IF(ISBLANK(Data!D2338),"",Data!D2338)</f>
        <v>0</v>
      </c>
      <c r="E2338" s="1">
        <f>IF(ISBLANK(Data!E2338),"",Data!E2338)</f>
        <v>0</v>
      </c>
      <c r="F2338" s="1">
        <f>IF(ISBLANK(Data!F2338),"",Data!F2338)</f>
        <v>8</v>
      </c>
      <c r="G2338" s="1" t="str">
        <f>IF(ISBLANK(Data!$F2338),"",IF(Data!$F2338&gt;=1,TEXT(Data!G2338,"00"),""))</f>
        <v>00</v>
      </c>
      <c r="H2338" s="1" t="str">
        <f>IF(ISBLANK(Data!$F2338),"",IF(Data!$F2338&gt;=2,TEXT(Data!H2338,"00"),""))</f>
        <v>00</v>
      </c>
      <c r="I2338" s="1" t="str">
        <f>IF(ISBLANK(Data!$F2338),"",IF(Data!$F2338&gt;=3,TEXT(Data!I2338,"00"),""))</f>
        <v>00</v>
      </c>
      <c r="J2338" s="1" t="str">
        <f>IF(ISBLANK(Data!$F2338),"",IF(Data!$F2338&gt;=4,TEXT(Data!J2338,"00"),""))</f>
        <v>00</v>
      </c>
      <c r="K2338" s="1" t="str">
        <f>IF(ISBLANK(Data!$F2338),"",IF(Data!$F2338&gt;=5,TEXT(Data!K2338,"00"),""))</f>
        <v>00</v>
      </c>
      <c r="L2338" s="1" t="str">
        <f>IF(ISBLANK(Data!$F2338),"",IF(Data!$F2338&gt;=6,TEXT(Data!L2338,"00"),""))</f>
        <v>00</v>
      </c>
      <c r="M2338" s="1" t="str">
        <f>IF(ISBLANK(Data!$F2338),"",IF(Data!$F2338&gt;=7,TEXT(Data!M2338,"00"),""))</f>
        <v>00</v>
      </c>
      <c r="N2338" s="1" t="str">
        <f>IF(ISBLANK(Data!$F2338),"",IF(Data!$F2338&gt;=8,TEXT(Data!N2338,"00"),""))</f>
        <v>00</v>
      </c>
    </row>
    <row r="2339" ht="14.25">
      <c r="A2339" s="1">
        <f>IF(ISBLANK(Data!A2339),"",Data!A2339)</f>
        <v>204176</v>
      </c>
      <c r="B2339" s="1">
        <f>IF(ISBLANK(Data!B2339),"",Data!B2339)</f>
        <v>1</v>
      </c>
      <c r="C2339" s="1">
        <f>IF(ISBLANK(Data!C2339),"",Data!C2339)</f>
        <v>400</v>
      </c>
      <c r="D2339" s="1">
        <f>IF(ISBLANK(Data!D2339),"",Data!D2339)</f>
        <v>0</v>
      </c>
      <c r="E2339" s="1">
        <f>IF(ISBLANK(Data!E2339),"",Data!E2339)</f>
        <v>0</v>
      </c>
      <c r="F2339" s="1">
        <f>IF(ISBLANK(Data!F2339),"",Data!F2339)</f>
        <v>8</v>
      </c>
      <c r="G2339" s="1" t="str">
        <f>IF(ISBLANK(Data!$F2339),"",IF(Data!$F2339&gt;=1,TEXT(Data!G2339,"00"),""))</f>
        <v>01</v>
      </c>
      <c r="H2339" s="1" t="str">
        <f>IF(ISBLANK(Data!$F2339),"",IF(Data!$F2339&gt;=2,TEXT(Data!H2339,"00"),""))</f>
        <v>00</v>
      </c>
      <c r="I2339" s="1" t="str">
        <f>IF(ISBLANK(Data!$F2339),"",IF(Data!$F2339&gt;=3,TEXT(Data!I2339,"00"),""))</f>
        <v>4c</v>
      </c>
      <c r="J2339" s="1" t="str">
        <f>IF(ISBLANK(Data!$F2339),"",IF(Data!$F2339&gt;=4,TEXT(Data!J2339,"00"),""))</f>
        <v>00</v>
      </c>
      <c r="K2339" s="1" t="str">
        <f>IF(ISBLANK(Data!$F2339),"",IF(Data!$F2339&gt;=5,TEXT(Data!K2339,"00"),""))</f>
        <v>00</v>
      </c>
      <c r="L2339" s="1" t="str">
        <f>IF(ISBLANK(Data!$F2339),"",IF(Data!$F2339&gt;=6,TEXT(Data!L2339,"00"),""))</f>
        <v>00</v>
      </c>
      <c r="M2339" s="1" t="str">
        <f>IF(ISBLANK(Data!$F2339),"",IF(Data!$F2339&gt;=7,TEXT(Data!M2339,"00"),""))</f>
        <v>00</v>
      </c>
      <c r="N2339" s="1" t="str">
        <f>IF(ISBLANK(Data!$F2339),"",IF(Data!$F2339&gt;=8,TEXT(Data!N2339,"00"),""))</f>
        <v>00</v>
      </c>
    </row>
    <row r="2340" ht="14.25">
      <c r="A2340" s="1">
        <f>IF(ISBLANK(Data!A2340),"",Data!A2340)</f>
        <v>204181</v>
      </c>
      <c r="B2340" s="1">
        <f>IF(ISBLANK(Data!B2340),"",Data!B2340)</f>
        <v>0</v>
      </c>
      <c r="C2340" s="1">
        <f>IF(ISBLANK(Data!C2340),"",Data!C2340)</f>
        <v>300</v>
      </c>
      <c r="D2340" s="1">
        <f>IF(ISBLANK(Data!D2340),"",Data!D2340)</f>
        <v>0</v>
      </c>
      <c r="E2340" s="1">
        <f>IF(ISBLANK(Data!E2340),"",Data!E2340)</f>
        <v>0</v>
      </c>
      <c r="F2340" s="1">
        <f>IF(ISBLANK(Data!F2340),"",Data!F2340)</f>
        <v>8</v>
      </c>
      <c r="G2340" s="1" t="str">
        <f>IF(ISBLANK(Data!$F2340),"",IF(Data!$F2340&gt;=1,TEXT(Data!G2340,"00"),""))</f>
        <v>03</v>
      </c>
      <c r="H2340" s="1" t="str">
        <f>IF(ISBLANK(Data!$F2340),"",IF(Data!$F2340&gt;=2,TEXT(Data!H2340,"00"),""))</f>
        <v>5a</v>
      </c>
      <c r="I2340" s="1" t="str">
        <f>IF(ISBLANK(Data!$F2340),"",IF(Data!$F2340&gt;=3,TEXT(Data!I2340,"00"),""))</f>
        <v>64</v>
      </c>
      <c r="J2340" s="1" t="str">
        <f>IF(ISBLANK(Data!$F2340),"",IF(Data!$F2340&gt;=4,TEXT(Data!J2340,"00"),""))</f>
        <v>5a</v>
      </c>
      <c r="K2340" s="1" t="str">
        <f>IF(ISBLANK(Data!$F2340),"",IF(Data!$F2340&gt;=5,TEXT(Data!K2340,"00"),""))</f>
        <v>64</v>
      </c>
      <c r="L2340" s="1" t="str">
        <f>IF(ISBLANK(Data!$F2340),"",IF(Data!$F2340&gt;=6,TEXT(Data!L2340,"00"),""))</f>
        <v>00</v>
      </c>
      <c r="M2340" s="1" t="str">
        <f>IF(ISBLANK(Data!$F2340),"",IF(Data!$F2340&gt;=7,TEXT(Data!M2340,"00"),""))</f>
        <v>64</v>
      </c>
      <c r="N2340" s="1" t="str">
        <f>IF(ISBLANK(Data!$F2340),"",IF(Data!$F2340&gt;=8,TEXT(Data!N2340,"00"),""))</f>
        <v>ad</v>
      </c>
    </row>
    <row r="2341" ht="14.25">
      <c r="A2341" s="1">
        <f>IF(ISBLANK(Data!A2341),"",Data!A2341)</f>
        <v>204182</v>
      </c>
      <c r="B2341" s="1">
        <f>IF(ISBLANK(Data!B2341),"",Data!B2341)</f>
        <v>0</v>
      </c>
      <c r="C2341" s="1">
        <f>IF(ISBLANK(Data!C2341),"",Data!C2341)</f>
        <v>301</v>
      </c>
      <c r="D2341" s="1">
        <f>IF(ISBLANK(Data!D2341),"",Data!D2341)</f>
        <v>0</v>
      </c>
      <c r="E2341" s="1">
        <f>IF(ISBLANK(Data!E2341),"",Data!E2341)</f>
        <v>0</v>
      </c>
      <c r="F2341" s="1">
        <f>IF(ISBLANK(Data!F2341),"",Data!F2341)</f>
        <v>3</v>
      </c>
      <c r="G2341" s="1" t="str">
        <f>IF(ISBLANK(Data!$F2341),"",IF(Data!$F2341&gt;=1,TEXT(Data!G2341,"00"),""))</f>
        <v>4e</v>
      </c>
      <c r="H2341" s="1" t="str">
        <f>IF(ISBLANK(Data!$F2341),"",IF(Data!$F2341&gt;=2,TEXT(Data!H2341,"00"),""))</f>
        <v>d</v>
      </c>
      <c r="I2341" s="1" t="str">
        <f>IF(ISBLANK(Data!$F2341),"",IF(Data!$F2341&gt;=3,TEXT(Data!I2341,"00"),""))</f>
        <v>00</v>
      </c>
      <c r="J2341" s="1" t="str">
        <f>IF(ISBLANK(Data!$F2341),"",IF(Data!$F2341&gt;=4,TEXT(Data!J2341,"00"),""))</f>
        <v/>
      </c>
      <c r="K2341" s="1" t="str">
        <f>IF(ISBLANK(Data!$F2341),"",IF(Data!$F2341&gt;=5,TEXT(Data!K2341,"00"),""))</f>
        <v/>
      </c>
      <c r="L2341" s="1" t="str">
        <f>IF(ISBLANK(Data!$F2341),"",IF(Data!$F2341&gt;=6,TEXT(Data!L2341,"00"),""))</f>
        <v/>
      </c>
      <c r="M2341" s="1" t="str">
        <f>IF(ISBLANK(Data!$F2341),"",IF(Data!$F2341&gt;=7,TEXT(Data!M2341,"00"),""))</f>
        <v/>
      </c>
      <c r="N2341" s="1" t="str">
        <f>IF(ISBLANK(Data!$F2341),"",IF(Data!$F2341&gt;=8,TEXT(Data!N2341,"00"),""))</f>
        <v/>
      </c>
    </row>
    <row r="2342" ht="14.25">
      <c r="A2342" s="1">
        <f>IF(ISBLANK(Data!A2342),"",Data!A2342)</f>
        <v>204231</v>
      </c>
      <c r="B2342" s="1">
        <f>IF(ISBLANK(Data!B2342),"",Data!B2342)</f>
        <v>0</v>
      </c>
      <c r="C2342" s="1">
        <f>IF(ISBLANK(Data!C2342),"",Data!C2342)</f>
        <v>300</v>
      </c>
      <c r="D2342" s="1">
        <f>IF(ISBLANK(Data!D2342),"",Data!D2342)</f>
        <v>0</v>
      </c>
      <c r="E2342" s="1">
        <f>IF(ISBLANK(Data!E2342),"",Data!E2342)</f>
        <v>0</v>
      </c>
      <c r="F2342" s="1">
        <f>IF(ISBLANK(Data!F2342),"",Data!F2342)</f>
        <v>8</v>
      </c>
      <c r="G2342" s="1" t="str">
        <f>IF(ISBLANK(Data!$F2342),"",IF(Data!$F2342&gt;=1,TEXT(Data!G2342,"00"),""))</f>
        <v>03</v>
      </c>
      <c r="H2342" s="1" t="str">
        <f>IF(ISBLANK(Data!$F2342),"",IF(Data!$F2342&gt;=2,TEXT(Data!H2342,"00"),""))</f>
        <v>5a</v>
      </c>
      <c r="I2342" s="1" t="str">
        <f>IF(ISBLANK(Data!$F2342),"",IF(Data!$F2342&gt;=3,TEXT(Data!I2342,"00"),""))</f>
        <v>64</v>
      </c>
      <c r="J2342" s="1" t="str">
        <f>IF(ISBLANK(Data!$F2342),"",IF(Data!$F2342&gt;=4,TEXT(Data!J2342,"00"),""))</f>
        <v>5a</v>
      </c>
      <c r="K2342" s="1" t="str">
        <f>IF(ISBLANK(Data!$F2342),"",IF(Data!$F2342&gt;=5,TEXT(Data!K2342,"00"),""))</f>
        <v>64</v>
      </c>
      <c r="L2342" s="1" t="str">
        <f>IF(ISBLANK(Data!$F2342),"",IF(Data!$F2342&gt;=6,TEXT(Data!L2342,"00"),""))</f>
        <v>00</v>
      </c>
      <c r="M2342" s="1" t="str">
        <f>IF(ISBLANK(Data!$F2342),"",IF(Data!$F2342&gt;=7,TEXT(Data!M2342,"00"),""))</f>
        <v>64</v>
      </c>
      <c r="N2342" s="1" t="str">
        <f>IF(ISBLANK(Data!$F2342),"",IF(Data!$F2342&gt;=8,TEXT(Data!N2342,"00"),""))</f>
        <v>be</v>
      </c>
    </row>
    <row r="2343" ht="14.25">
      <c r="A2343" s="1">
        <f>IF(ISBLANK(Data!A2343),"",Data!A2343)</f>
        <v>204232</v>
      </c>
      <c r="B2343" s="1">
        <f>IF(ISBLANK(Data!B2343),"",Data!B2343)</f>
        <v>0</v>
      </c>
      <c r="C2343" s="1">
        <f>IF(ISBLANK(Data!C2343),"",Data!C2343)</f>
        <v>301</v>
      </c>
      <c r="D2343" s="1">
        <f>IF(ISBLANK(Data!D2343),"",Data!D2343)</f>
        <v>0</v>
      </c>
      <c r="E2343" s="1">
        <f>IF(ISBLANK(Data!E2343),"",Data!E2343)</f>
        <v>0</v>
      </c>
      <c r="F2343" s="1">
        <f>IF(ISBLANK(Data!F2343),"",Data!F2343)</f>
        <v>3</v>
      </c>
      <c r="G2343" s="1" t="str">
        <f>IF(ISBLANK(Data!$F2343),"",IF(Data!$F2343&gt;=1,TEXT(Data!G2343,"00"),""))</f>
        <v>1d</v>
      </c>
      <c r="H2343" s="1" t="str">
        <f>IF(ISBLANK(Data!$F2343),"",IF(Data!$F2343&gt;=2,TEXT(Data!H2343,"00"),""))</f>
        <v>e</v>
      </c>
      <c r="I2343" s="1" t="str">
        <f>IF(ISBLANK(Data!$F2343),"",IF(Data!$F2343&gt;=3,TEXT(Data!I2343,"00"),""))</f>
        <v>00</v>
      </c>
      <c r="J2343" s="1" t="str">
        <f>IF(ISBLANK(Data!$F2343),"",IF(Data!$F2343&gt;=4,TEXT(Data!J2343,"00"),""))</f>
        <v/>
      </c>
      <c r="K2343" s="1" t="str">
        <f>IF(ISBLANK(Data!$F2343),"",IF(Data!$F2343&gt;=5,TEXT(Data!K2343,"00"),""))</f>
        <v/>
      </c>
      <c r="L2343" s="1" t="str">
        <f>IF(ISBLANK(Data!$F2343),"",IF(Data!$F2343&gt;=6,TEXT(Data!L2343,"00"),""))</f>
        <v/>
      </c>
      <c r="M2343" s="1" t="str">
        <f>IF(ISBLANK(Data!$F2343),"",IF(Data!$F2343&gt;=7,TEXT(Data!M2343,"00"),""))</f>
        <v/>
      </c>
      <c r="N2343" s="1" t="str">
        <f>IF(ISBLANK(Data!$F2343),"",IF(Data!$F2343&gt;=8,TEXT(Data!N2343,"00"),""))</f>
        <v/>
      </c>
    </row>
    <row r="2344" ht="14.25">
      <c r="A2344" s="1">
        <f>IF(ISBLANK(Data!A2344),"",Data!A2344)</f>
        <v>204246</v>
      </c>
      <c r="B2344" s="1">
        <f>IF(ISBLANK(Data!B2344),"",Data!B2344)</f>
        <v>1</v>
      </c>
      <c r="C2344" s="1">
        <f>IF(ISBLANK(Data!C2344),"",Data!C2344)</f>
        <v>201</v>
      </c>
      <c r="D2344" s="1">
        <f>IF(ISBLANK(Data!D2344),"",Data!D2344)</f>
        <v>0</v>
      </c>
      <c r="E2344" s="1">
        <f>IF(ISBLANK(Data!E2344),"",Data!E2344)</f>
        <v>0</v>
      </c>
      <c r="F2344" s="1">
        <f>IF(ISBLANK(Data!F2344),"",Data!F2344)</f>
        <v>6</v>
      </c>
      <c r="G2344" s="1" t="str">
        <f>IF(ISBLANK(Data!$F2344),"",IF(Data!$F2344&gt;=1,TEXT(Data!G2344,"00"),""))</f>
        <v>22</v>
      </c>
      <c r="H2344" s="1" t="str">
        <f>IF(ISBLANK(Data!$F2344),"",IF(Data!$F2344&gt;=2,TEXT(Data!H2344,"00"),""))</f>
        <v>06</v>
      </c>
      <c r="I2344" s="1" t="str">
        <f>IF(ISBLANK(Data!$F2344),"",IF(Data!$F2344&gt;=3,TEXT(Data!I2344,"00"),""))</f>
        <v>00</v>
      </c>
      <c r="J2344" s="1" t="str">
        <f>IF(ISBLANK(Data!$F2344),"",IF(Data!$F2344&gt;=4,TEXT(Data!J2344,"00"),""))</f>
        <v>00</v>
      </c>
      <c r="K2344" s="1" t="str">
        <f>IF(ISBLANK(Data!$F2344),"",IF(Data!$F2344&gt;=5,TEXT(Data!K2344,"00"),""))</f>
        <v>62</v>
      </c>
      <c r="L2344" s="1" t="str">
        <f>IF(ISBLANK(Data!$F2344),"",IF(Data!$F2344&gt;=6,TEXT(Data!L2344,"00"),""))</f>
        <v>00</v>
      </c>
      <c r="M2344" s="1" t="str">
        <f>IF(ISBLANK(Data!$F2344),"",IF(Data!$F2344&gt;=7,TEXT(Data!M2344,"00"),""))</f>
        <v/>
      </c>
      <c r="N2344" s="1" t="str">
        <f>IF(ISBLANK(Data!$F2344),"",IF(Data!$F2344&gt;=8,TEXT(Data!N2344,"00"),""))</f>
        <v/>
      </c>
    </row>
    <row r="2345" ht="14.25">
      <c r="A2345" s="1">
        <f>IF(ISBLANK(Data!A2345),"",Data!A2345)</f>
        <v>204256</v>
      </c>
      <c r="B2345" s="1">
        <f>IF(ISBLANK(Data!B2345),"",Data!B2345)</f>
        <v>1</v>
      </c>
      <c r="C2345" s="1">
        <f>IF(ISBLANK(Data!C2345),"",Data!C2345)</f>
        <v>401</v>
      </c>
      <c r="D2345" s="1">
        <f>IF(ISBLANK(Data!D2345),"",Data!D2345)</f>
        <v>0</v>
      </c>
      <c r="E2345" s="1">
        <f>IF(ISBLANK(Data!E2345),"",Data!E2345)</f>
        <v>0</v>
      </c>
      <c r="F2345" s="1">
        <f>IF(ISBLANK(Data!F2345),"",Data!F2345)</f>
        <v>8</v>
      </c>
      <c r="G2345" s="1" t="str">
        <f>IF(ISBLANK(Data!$F2345),"",IF(Data!$F2345&gt;=1,TEXT(Data!G2345,"00"),""))</f>
        <v>8d</v>
      </c>
      <c r="H2345" s="1" t="str">
        <f>IF(ISBLANK(Data!$F2345),"",IF(Data!$F2345&gt;=2,TEXT(Data!H2345,"00"),""))</f>
        <v>a0</v>
      </c>
      <c r="I2345" s="1" t="str">
        <f>IF(ISBLANK(Data!$F2345),"",IF(Data!$F2345&gt;=3,TEXT(Data!I2345,"00"),""))</f>
        <v>00</v>
      </c>
      <c r="J2345" s="1" t="str">
        <f>IF(ISBLANK(Data!$F2345),"",IF(Data!$F2345&gt;=4,TEXT(Data!J2345,"00"),""))</f>
        <v>00</v>
      </c>
      <c r="K2345" s="1" t="str">
        <f>IF(ISBLANK(Data!$F2345),"",IF(Data!$F2345&gt;=5,TEXT(Data!K2345,"00"),""))</f>
        <v>56</v>
      </c>
      <c r="L2345" s="1" t="str">
        <f>IF(ISBLANK(Data!$F2345),"",IF(Data!$F2345&gt;=6,TEXT(Data!L2345,"00"),""))</f>
        <v>00</v>
      </c>
      <c r="M2345" s="1" t="str">
        <f>IF(ISBLANK(Data!$F2345),"",IF(Data!$F2345&gt;=7,TEXT(Data!M2345,"00"),""))</f>
        <v>00</v>
      </c>
      <c r="N2345" s="1" t="str">
        <f>IF(ISBLANK(Data!$F2345),"",IF(Data!$F2345&gt;=8,TEXT(Data!N2345,"00"),""))</f>
        <v>00</v>
      </c>
    </row>
    <row r="2346" ht="14.25">
      <c r="A2346" s="1">
        <f>IF(ISBLANK(Data!A2346),"",Data!A2346)</f>
        <v>204259</v>
      </c>
      <c r="B2346" s="1">
        <f>IF(ISBLANK(Data!B2346),"",Data!B2346)</f>
        <v>1</v>
      </c>
      <c r="C2346" s="1">
        <f>IF(ISBLANK(Data!C2346),"",Data!C2346)</f>
        <v>203</v>
      </c>
      <c r="D2346" s="1">
        <f>IF(ISBLANK(Data!D2346),"",Data!D2346)</f>
        <v>0</v>
      </c>
      <c r="E2346" s="1">
        <f>IF(ISBLANK(Data!E2346),"",Data!E2346)</f>
        <v>0</v>
      </c>
      <c r="F2346" s="1">
        <f>IF(ISBLANK(Data!F2346),"",Data!F2346)</f>
        <v>8</v>
      </c>
      <c r="G2346" s="1" t="str">
        <f>IF(ISBLANK(Data!$F2346),"",IF(Data!$F2346&gt;=1,TEXT(Data!G2346,"00"),""))</f>
        <v>00</v>
      </c>
      <c r="H2346" s="1" t="str">
        <f>IF(ISBLANK(Data!$F2346),"",IF(Data!$F2346&gt;=2,TEXT(Data!H2346,"00"),""))</f>
        <v>00</v>
      </c>
      <c r="I2346" s="1" t="str">
        <f>IF(ISBLANK(Data!$F2346),"",IF(Data!$F2346&gt;=3,TEXT(Data!I2346,"00"),""))</f>
        <v>00</v>
      </c>
      <c r="J2346" s="1" t="str">
        <f>IF(ISBLANK(Data!$F2346),"",IF(Data!$F2346&gt;=4,TEXT(Data!J2346,"00"),""))</f>
        <v>00</v>
      </c>
      <c r="K2346" s="1" t="str">
        <f>IF(ISBLANK(Data!$F2346),"",IF(Data!$F2346&gt;=5,TEXT(Data!K2346,"00"),""))</f>
        <v>00</v>
      </c>
      <c r="L2346" s="1" t="str">
        <f>IF(ISBLANK(Data!$F2346),"",IF(Data!$F2346&gt;=6,TEXT(Data!L2346,"00"),""))</f>
        <v>00</v>
      </c>
      <c r="M2346" s="1" t="str">
        <f>IF(ISBLANK(Data!$F2346),"",IF(Data!$F2346&gt;=7,TEXT(Data!M2346,"00"),""))</f>
        <v>00</v>
      </c>
      <c r="N2346" s="1" t="str">
        <f>IF(ISBLANK(Data!$F2346),"",IF(Data!$F2346&gt;=8,TEXT(Data!N2346,"00"),""))</f>
        <v>00</v>
      </c>
    </row>
    <row r="2347" ht="14.25">
      <c r="A2347" s="1">
        <f>IF(ISBLANK(Data!A2347),"",Data!A2347)</f>
        <v>204276</v>
      </c>
      <c r="B2347" s="1">
        <f>IF(ISBLANK(Data!B2347),"",Data!B2347)</f>
        <v>1</v>
      </c>
      <c r="C2347" s="1">
        <f>IF(ISBLANK(Data!C2347),"",Data!C2347)</f>
        <v>400</v>
      </c>
      <c r="D2347" s="1">
        <f>IF(ISBLANK(Data!D2347),"",Data!D2347)</f>
        <v>0</v>
      </c>
      <c r="E2347" s="1">
        <f>IF(ISBLANK(Data!E2347),"",Data!E2347)</f>
        <v>0</v>
      </c>
      <c r="F2347" s="1">
        <f>IF(ISBLANK(Data!F2347),"",Data!F2347)</f>
        <v>8</v>
      </c>
      <c r="G2347" s="1" t="str">
        <f>IF(ISBLANK(Data!$F2347),"",IF(Data!$F2347&gt;=1,TEXT(Data!G2347,"00"),""))</f>
        <v>01</v>
      </c>
      <c r="H2347" s="1" t="str">
        <f>IF(ISBLANK(Data!$F2347),"",IF(Data!$F2347&gt;=2,TEXT(Data!H2347,"00"),""))</f>
        <v>00</v>
      </c>
      <c r="I2347" s="1" t="str">
        <f>IF(ISBLANK(Data!$F2347),"",IF(Data!$F2347&gt;=3,TEXT(Data!I2347,"00"),""))</f>
        <v>4c</v>
      </c>
      <c r="J2347" s="1" t="str">
        <f>IF(ISBLANK(Data!$F2347),"",IF(Data!$F2347&gt;=4,TEXT(Data!J2347,"00"),""))</f>
        <v>00</v>
      </c>
      <c r="K2347" s="1" t="str">
        <f>IF(ISBLANK(Data!$F2347),"",IF(Data!$F2347&gt;=5,TEXT(Data!K2347,"00"),""))</f>
        <v>00</v>
      </c>
      <c r="L2347" s="1" t="str">
        <f>IF(ISBLANK(Data!$F2347),"",IF(Data!$F2347&gt;=6,TEXT(Data!L2347,"00"),""))</f>
        <v>00</v>
      </c>
      <c r="M2347" s="1" t="str">
        <f>IF(ISBLANK(Data!$F2347),"",IF(Data!$F2347&gt;=7,TEXT(Data!M2347,"00"),""))</f>
        <v>00</v>
      </c>
      <c r="N2347" s="1" t="str">
        <f>IF(ISBLANK(Data!$F2347),"",IF(Data!$F2347&gt;=8,TEXT(Data!N2347,"00"),""))</f>
        <v>00</v>
      </c>
    </row>
    <row r="2348" ht="14.25">
      <c r="A2348" s="1">
        <f>IF(ISBLANK(Data!A2348),"",Data!A2348)</f>
        <v>204281</v>
      </c>
      <c r="B2348" s="1">
        <f>IF(ISBLANK(Data!B2348),"",Data!B2348)</f>
        <v>0</v>
      </c>
      <c r="C2348" s="1">
        <f>IF(ISBLANK(Data!C2348),"",Data!C2348)</f>
        <v>300</v>
      </c>
      <c r="D2348" s="1">
        <f>IF(ISBLANK(Data!D2348),"",Data!D2348)</f>
        <v>0</v>
      </c>
      <c r="E2348" s="1">
        <f>IF(ISBLANK(Data!E2348),"",Data!E2348)</f>
        <v>0</v>
      </c>
      <c r="F2348" s="1">
        <f>IF(ISBLANK(Data!F2348),"",Data!F2348)</f>
        <v>8</v>
      </c>
      <c r="G2348" s="1" t="str">
        <f>IF(ISBLANK(Data!$F2348),"",IF(Data!$F2348&gt;=1,TEXT(Data!G2348,"00"),""))</f>
        <v>03</v>
      </c>
      <c r="H2348" s="1" t="str">
        <f>IF(ISBLANK(Data!$F2348),"",IF(Data!$F2348&gt;=2,TEXT(Data!H2348,"00"),""))</f>
        <v>5a</v>
      </c>
      <c r="I2348" s="1" t="str">
        <f>IF(ISBLANK(Data!$F2348),"",IF(Data!$F2348&gt;=3,TEXT(Data!I2348,"00"),""))</f>
        <v>64</v>
      </c>
      <c r="J2348" s="1" t="str">
        <f>IF(ISBLANK(Data!$F2348),"",IF(Data!$F2348&gt;=4,TEXT(Data!J2348,"00"),""))</f>
        <v>5a</v>
      </c>
      <c r="K2348" s="1" t="str">
        <f>IF(ISBLANK(Data!$F2348),"",IF(Data!$F2348&gt;=5,TEXT(Data!K2348,"00"),""))</f>
        <v>64</v>
      </c>
      <c r="L2348" s="1" t="str">
        <f>IF(ISBLANK(Data!$F2348),"",IF(Data!$F2348&gt;=6,TEXT(Data!L2348,"00"),""))</f>
        <v>00</v>
      </c>
      <c r="M2348" s="1" t="str">
        <f>IF(ISBLANK(Data!$F2348),"",IF(Data!$F2348&gt;=7,TEXT(Data!M2348,"00"),""))</f>
        <v>64</v>
      </c>
      <c r="N2348" s="1" t="str">
        <f>IF(ISBLANK(Data!$F2348),"",IF(Data!$F2348&gt;=8,TEXT(Data!N2348,"00"),""))</f>
        <v>af</v>
      </c>
    </row>
    <row r="2349" ht="14.25">
      <c r="A2349" s="1">
        <f>IF(ISBLANK(Data!A2349),"",Data!A2349)</f>
        <v>204282</v>
      </c>
      <c r="B2349" s="1">
        <f>IF(ISBLANK(Data!B2349),"",Data!B2349)</f>
        <v>0</v>
      </c>
      <c r="C2349" s="1">
        <f>IF(ISBLANK(Data!C2349),"",Data!C2349)</f>
        <v>301</v>
      </c>
      <c r="D2349" s="1">
        <f>IF(ISBLANK(Data!D2349),"",Data!D2349)</f>
        <v>0</v>
      </c>
      <c r="E2349" s="1">
        <f>IF(ISBLANK(Data!E2349),"",Data!E2349)</f>
        <v>0</v>
      </c>
      <c r="F2349" s="1">
        <f>IF(ISBLANK(Data!F2349),"",Data!F2349)</f>
        <v>3</v>
      </c>
      <c r="G2349" s="1" t="str">
        <f>IF(ISBLANK(Data!$F2349),"",IF(Data!$F2349&gt;=1,TEXT(Data!G2349,"00"),""))</f>
        <v>e8</v>
      </c>
      <c r="H2349" s="1" t="str">
        <f>IF(ISBLANK(Data!$F2349),"",IF(Data!$F2349&gt;=2,TEXT(Data!H2349,"00"),""))</f>
        <v>f</v>
      </c>
      <c r="I2349" s="1" t="str">
        <f>IF(ISBLANK(Data!$F2349),"",IF(Data!$F2349&gt;=3,TEXT(Data!I2349,"00"),""))</f>
        <v>00</v>
      </c>
      <c r="J2349" s="1" t="str">
        <f>IF(ISBLANK(Data!$F2349),"",IF(Data!$F2349&gt;=4,TEXT(Data!J2349,"00"),""))</f>
        <v/>
      </c>
      <c r="K2349" s="1" t="str">
        <f>IF(ISBLANK(Data!$F2349),"",IF(Data!$F2349&gt;=5,TEXT(Data!K2349,"00"),""))</f>
        <v/>
      </c>
      <c r="L2349" s="1" t="str">
        <f>IF(ISBLANK(Data!$F2349),"",IF(Data!$F2349&gt;=6,TEXT(Data!L2349,"00"),""))</f>
        <v/>
      </c>
      <c r="M2349" s="1" t="str">
        <f>IF(ISBLANK(Data!$F2349),"",IF(Data!$F2349&gt;=7,TEXT(Data!M2349,"00"),""))</f>
        <v/>
      </c>
      <c r="N2349" s="1" t="str">
        <f>IF(ISBLANK(Data!$F2349),"",IF(Data!$F2349&gt;=8,TEXT(Data!N2349,"00"),""))</f>
        <v/>
      </c>
    </row>
    <row r="2350" ht="14.25">
      <c r="A2350" s="1">
        <f>IF(ISBLANK(Data!A2350),"",Data!A2350)</f>
        <v>204331</v>
      </c>
      <c r="B2350" s="1">
        <f>IF(ISBLANK(Data!B2350),"",Data!B2350)</f>
        <v>0</v>
      </c>
      <c r="C2350" s="1">
        <f>IF(ISBLANK(Data!C2350),"",Data!C2350)</f>
        <v>300</v>
      </c>
      <c r="D2350" s="1">
        <f>IF(ISBLANK(Data!D2350),"",Data!D2350)</f>
        <v>0</v>
      </c>
      <c r="E2350" s="1">
        <f>IF(ISBLANK(Data!E2350),"",Data!E2350)</f>
        <v>0</v>
      </c>
      <c r="F2350" s="1">
        <f>IF(ISBLANK(Data!F2350),"",Data!F2350)</f>
        <v>8</v>
      </c>
      <c r="G2350" s="1" t="str">
        <f>IF(ISBLANK(Data!$F2350),"",IF(Data!$F2350&gt;=1,TEXT(Data!G2350,"00"),""))</f>
        <v>03</v>
      </c>
      <c r="H2350" s="1" t="str">
        <f>IF(ISBLANK(Data!$F2350),"",IF(Data!$F2350&gt;=2,TEXT(Data!H2350,"00"),""))</f>
        <v>5a</v>
      </c>
      <c r="I2350" s="1" t="str">
        <f>IF(ISBLANK(Data!$F2350),"",IF(Data!$F2350&gt;=3,TEXT(Data!I2350,"00"),""))</f>
        <v>64</v>
      </c>
      <c r="J2350" s="1" t="str">
        <f>IF(ISBLANK(Data!$F2350),"",IF(Data!$F2350&gt;=4,TEXT(Data!J2350,"00"),""))</f>
        <v>5a</v>
      </c>
      <c r="K2350" s="1" t="str">
        <f>IF(ISBLANK(Data!$F2350),"",IF(Data!$F2350&gt;=5,TEXT(Data!K2350,"00"),""))</f>
        <v>64</v>
      </c>
      <c r="L2350" s="1" t="str">
        <f>IF(ISBLANK(Data!$F2350),"",IF(Data!$F2350&gt;=6,TEXT(Data!L2350,"00"),""))</f>
        <v>00</v>
      </c>
      <c r="M2350" s="1" t="str">
        <f>IF(ISBLANK(Data!$F2350),"",IF(Data!$F2350&gt;=7,TEXT(Data!M2350,"00"),""))</f>
        <v>64</v>
      </c>
      <c r="N2350" s="1" t="str">
        <f>IF(ISBLANK(Data!$F2350),"",IF(Data!$F2350&gt;=8,TEXT(Data!N2350,"00"),""))</f>
        <v>30</v>
      </c>
    </row>
    <row r="2351" ht="14.25">
      <c r="A2351" s="1">
        <f>IF(ISBLANK(Data!A2351),"",Data!A2351)</f>
        <v>204332</v>
      </c>
      <c r="B2351" s="1">
        <f>IF(ISBLANK(Data!B2351),"",Data!B2351)</f>
        <v>0</v>
      </c>
      <c r="C2351" s="1">
        <f>IF(ISBLANK(Data!C2351),"",Data!C2351)</f>
        <v>301</v>
      </c>
      <c r="D2351" s="1">
        <f>IF(ISBLANK(Data!D2351),"",Data!D2351)</f>
        <v>0</v>
      </c>
      <c r="E2351" s="1">
        <f>IF(ISBLANK(Data!E2351),"",Data!E2351)</f>
        <v>0</v>
      </c>
      <c r="F2351" s="1">
        <f>IF(ISBLANK(Data!F2351),"",Data!F2351)</f>
        <v>3</v>
      </c>
      <c r="G2351" s="1" t="str">
        <f>IF(ISBLANK(Data!$F2351),"",IF(Data!$F2351&gt;=1,TEXT(Data!G2351,"00"),""))</f>
        <v>e2</v>
      </c>
      <c r="H2351" s="1" t="str">
        <f>IF(ISBLANK(Data!$F2351),"",IF(Data!$F2351&gt;=2,TEXT(Data!H2351,"00"),""))</f>
        <v>00</v>
      </c>
      <c r="I2351" s="1" t="str">
        <f>IF(ISBLANK(Data!$F2351),"",IF(Data!$F2351&gt;=3,TEXT(Data!I2351,"00"),""))</f>
        <v>00</v>
      </c>
      <c r="J2351" s="1" t="str">
        <f>IF(ISBLANK(Data!$F2351),"",IF(Data!$F2351&gt;=4,TEXT(Data!J2351,"00"),""))</f>
        <v/>
      </c>
      <c r="K2351" s="1" t="str">
        <f>IF(ISBLANK(Data!$F2351),"",IF(Data!$F2351&gt;=5,TEXT(Data!K2351,"00"),""))</f>
        <v/>
      </c>
      <c r="L2351" s="1" t="str">
        <f>IF(ISBLANK(Data!$F2351),"",IF(Data!$F2351&gt;=6,TEXT(Data!L2351,"00"),""))</f>
        <v/>
      </c>
      <c r="M2351" s="1" t="str">
        <f>IF(ISBLANK(Data!$F2351),"",IF(Data!$F2351&gt;=7,TEXT(Data!M2351,"00"),""))</f>
        <v/>
      </c>
      <c r="N2351" s="1" t="str">
        <f>IF(ISBLANK(Data!$F2351),"",IF(Data!$F2351&gt;=8,TEXT(Data!N2351,"00"),""))</f>
        <v/>
      </c>
    </row>
    <row r="2352" ht="14.25">
      <c r="A2352" s="1">
        <f>IF(ISBLANK(Data!A2352),"",Data!A2352)</f>
        <v>204346</v>
      </c>
      <c r="B2352" s="1">
        <f>IF(ISBLANK(Data!B2352),"",Data!B2352)</f>
        <v>1</v>
      </c>
      <c r="C2352" s="1">
        <f>IF(ISBLANK(Data!C2352),"",Data!C2352)</f>
        <v>201</v>
      </c>
      <c r="D2352" s="1">
        <f>IF(ISBLANK(Data!D2352),"",Data!D2352)</f>
        <v>0</v>
      </c>
      <c r="E2352" s="1">
        <f>IF(ISBLANK(Data!E2352),"",Data!E2352)</f>
        <v>0</v>
      </c>
      <c r="F2352" s="1">
        <f>IF(ISBLANK(Data!F2352),"",Data!F2352)</f>
        <v>6</v>
      </c>
      <c r="G2352" s="1" t="str">
        <f>IF(ISBLANK(Data!$F2352),"",IF(Data!$F2352&gt;=1,TEXT(Data!G2352,"00"),""))</f>
        <v>22</v>
      </c>
      <c r="H2352" s="1" t="str">
        <f>IF(ISBLANK(Data!$F2352),"",IF(Data!$F2352&gt;=2,TEXT(Data!H2352,"00"),""))</f>
        <v>06</v>
      </c>
      <c r="I2352" s="1" t="str">
        <f>IF(ISBLANK(Data!$F2352),"",IF(Data!$F2352&gt;=3,TEXT(Data!I2352,"00"),""))</f>
        <v>00</v>
      </c>
      <c r="J2352" s="1" t="str">
        <f>IF(ISBLANK(Data!$F2352),"",IF(Data!$F2352&gt;=4,TEXT(Data!J2352,"00"),""))</f>
        <v>00</v>
      </c>
      <c r="K2352" s="1" t="str">
        <f>IF(ISBLANK(Data!$F2352),"",IF(Data!$F2352&gt;=5,TEXT(Data!K2352,"00"),""))</f>
        <v>62</v>
      </c>
      <c r="L2352" s="1" t="str">
        <f>IF(ISBLANK(Data!$F2352),"",IF(Data!$F2352&gt;=6,TEXT(Data!L2352,"00"),""))</f>
        <v>00</v>
      </c>
      <c r="M2352" s="1" t="str">
        <f>IF(ISBLANK(Data!$F2352),"",IF(Data!$F2352&gt;=7,TEXT(Data!M2352,"00"),""))</f>
        <v/>
      </c>
      <c r="N2352" s="1" t="str">
        <f>IF(ISBLANK(Data!$F2352),"",IF(Data!$F2352&gt;=8,TEXT(Data!N2352,"00"),""))</f>
        <v/>
      </c>
    </row>
    <row r="2353" ht="14.25">
      <c r="A2353" s="1">
        <f>IF(ISBLANK(Data!A2353),"",Data!A2353)</f>
        <v>204356</v>
      </c>
      <c r="B2353" s="1">
        <f>IF(ISBLANK(Data!B2353),"",Data!B2353)</f>
        <v>1</v>
      </c>
      <c r="C2353" s="1">
        <f>IF(ISBLANK(Data!C2353),"",Data!C2353)</f>
        <v>401</v>
      </c>
      <c r="D2353" s="1">
        <f>IF(ISBLANK(Data!D2353),"",Data!D2353)</f>
        <v>0</v>
      </c>
      <c r="E2353" s="1">
        <f>IF(ISBLANK(Data!E2353),"",Data!E2353)</f>
        <v>0</v>
      </c>
      <c r="F2353" s="1">
        <f>IF(ISBLANK(Data!F2353),"",Data!F2353)</f>
        <v>8</v>
      </c>
      <c r="G2353" s="1" t="str">
        <f>IF(ISBLANK(Data!$F2353),"",IF(Data!$F2353&gt;=1,TEXT(Data!G2353,"00"),""))</f>
        <v>8f</v>
      </c>
      <c r="H2353" s="1" t="str">
        <f>IF(ISBLANK(Data!$F2353),"",IF(Data!$F2353&gt;=2,TEXT(Data!H2353,"00"),""))</f>
        <v>a0</v>
      </c>
      <c r="I2353" s="1" t="str">
        <f>IF(ISBLANK(Data!$F2353),"",IF(Data!$F2353&gt;=3,TEXT(Data!I2353,"00"),""))</f>
        <v>00</v>
      </c>
      <c r="J2353" s="1" t="str">
        <f>IF(ISBLANK(Data!$F2353),"",IF(Data!$F2353&gt;=4,TEXT(Data!J2353,"00"),""))</f>
        <v>00</v>
      </c>
      <c r="K2353" s="1" t="str">
        <f>IF(ISBLANK(Data!$F2353),"",IF(Data!$F2353&gt;=5,TEXT(Data!K2353,"00"),""))</f>
        <v>56</v>
      </c>
      <c r="L2353" s="1" t="str">
        <f>IF(ISBLANK(Data!$F2353),"",IF(Data!$F2353&gt;=6,TEXT(Data!L2353,"00"),""))</f>
        <v>00</v>
      </c>
      <c r="M2353" s="1" t="str">
        <f>IF(ISBLANK(Data!$F2353),"",IF(Data!$F2353&gt;=7,TEXT(Data!M2353,"00"),""))</f>
        <v>00</v>
      </c>
      <c r="N2353" s="1" t="str">
        <f>IF(ISBLANK(Data!$F2353),"",IF(Data!$F2353&gt;=8,TEXT(Data!N2353,"00"),""))</f>
        <v>00</v>
      </c>
    </row>
    <row r="2354" ht="14.25">
      <c r="A2354" s="1">
        <f>IF(ISBLANK(Data!A2354),"",Data!A2354)</f>
        <v>204359</v>
      </c>
      <c r="B2354" s="1">
        <f>IF(ISBLANK(Data!B2354),"",Data!B2354)</f>
        <v>1</v>
      </c>
      <c r="C2354" s="1">
        <f>IF(ISBLANK(Data!C2354),"",Data!C2354)</f>
        <v>203</v>
      </c>
      <c r="D2354" s="1">
        <f>IF(ISBLANK(Data!D2354),"",Data!D2354)</f>
        <v>0</v>
      </c>
      <c r="E2354" s="1">
        <f>IF(ISBLANK(Data!E2354),"",Data!E2354)</f>
        <v>0</v>
      </c>
      <c r="F2354" s="1">
        <f>IF(ISBLANK(Data!F2354),"",Data!F2354)</f>
        <v>8</v>
      </c>
      <c r="G2354" s="1" t="str">
        <f>IF(ISBLANK(Data!$F2354),"",IF(Data!$F2354&gt;=1,TEXT(Data!G2354,"00"),""))</f>
        <v>00</v>
      </c>
      <c r="H2354" s="1" t="str">
        <f>IF(ISBLANK(Data!$F2354),"",IF(Data!$F2354&gt;=2,TEXT(Data!H2354,"00"),""))</f>
        <v>00</v>
      </c>
      <c r="I2354" s="1" t="str">
        <f>IF(ISBLANK(Data!$F2354),"",IF(Data!$F2354&gt;=3,TEXT(Data!I2354,"00"),""))</f>
        <v>00</v>
      </c>
      <c r="J2354" s="1" t="str">
        <f>IF(ISBLANK(Data!$F2354),"",IF(Data!$F2354&gt;=4,TEXT(Data!J2354,"00"),""))</f>
        <v>00</v>
      </c>
      <c r="K2354" s="1" t="str">
        <f>IF(ISBLANK(Data!$F2354),"",IF(Data!$F2354&gt;=5,TEXT(Data!K2354,"00"),""))</f>
        <v>00</v>
      </c>
      <c r="L2354" s="1" t="str">
        <f>IF(ISBLANK(Data!$F2354),"",IF(Data!$F2354&gt;=6,TEXT(Data!L2354,"00"),""))</f>
        <v>00</v>
      </c>
      <c r="M2354" s="1" t="str">
        <f>IF(ISBLANK(Data!$F2354),"",IF(Data!$F2354&gt;=7,TEXT(Data!M2354,"00"),""))</f>
        <v>00</v>
      </c>
      <c r="N2354" s="1" t="str">
        <f>IF(ISBLANK(Data!$F2354),"",IF(Data!$F2354&gt;=8,TEXT(Data!N2354,"00"),""))</f>
        <v>00</v>
      </c>
    </row>
    <row r="2355" ht="14.25">
      <c r="A2355" s="1">
        <f>IF(ISBLANK(Data!A2355),"",Data!A2355)</f>
        <v>204376</v>
      </c>
      <c r="B2355" s="1">
        <f>IF(ISBLANK(Data!B2355),"",Data!B2355)</f>
        <v>1</v>
      </c>
      <c r="C2355" s="1">
        <f>IF(ISBLANK(Data!C2355),"",Data!C2355)</f>
        <v>400</v>
      </c>
      <c r="D2355" s="1">
        <f>IF(ISBLANK(Data!D2355),"",Data!D2355)</f>
        <v>0</v>
      </c>
      <c r="E2355" s="1">
        <f>IF(ISBLANK(Data!E2355),"",Data!E2355)</f>
        <v>0</v>
      </c>
      <c r="F2355" s="1">
        <f>IF(ISBLANK(Data!F2355),"",Data!F2355)</f>
        <v>8</v>
      </c>
      <c r="G2355" s="1" t="str">
        <f>IF(ISBLANK(Data!$F2355),"",IF(Data!$F2355&gt;=1,TEXT(Data!G2355,"00"),""))</f>
        <v>01</v>
      </c>
      <c r="H2355" s="1" t="str">
        <f>IF(ISBLANK(Data!$F2355),"",IF(Data!$F2355&gt;=2,TEXT(Data!H2355,"00"),""))</f>
        <v>00</v>
      </c>
      <c r="I2355" s="1" t="str">
        <f>IF(ISBLANK(Data!$F2355),"",IF(Data!$F2355&gt;=3,TEXT(Data!I2355,"00"),""))</f>
        <v>4c</v>
      </c>
      <c r="J2355" s="1" t="str">
        <f>IF(ISBLANK(Data!$F2355),"",IF(Data!$F2355&gt;=4,TEXT(Data!J2355,"00"),""))</f>
        <v>00</v>
      </c>
      <c r="K2355" s="1" t="str">
        <f>IF(ISBLANK(Data!$F2355),"",IF(Data!$F2355&gt;=5,TEXT(Data!K2355,"00"),""))</f>
        <v>00</v>
      </c>
      <c r="L2355" s="1" t="str">
        <f>IF(ISBLANK(Data!$F2355),"",IF(Data!$F2355&gt;=6,TEXT(Data!L2355,"00"),""))</f>
        <v>00</v>
      </c>
      <c r="M2355" s="1" t="str">
        <f>IF(ISBLANK(Data!$F2355),"",IF(Data!$F2355&gt;=7,TEXT(Data!M2355,"00"),""))</f>
        <v>00</v>
      </c>
      <c r="N2355" s="1" t="str">
        <f>IF(ISBLANK(Data!$F2355),"",IF(Data!$F2355&gt;=8,TEXT(Data!N2355,"00"),""))</f>
        <v>00</v>
      </c>
    </row>
    <row r="2356" ht="14.25">
      <c r="A2356" s="1">
        <f>IF(ISBLANK(Data!A2356),"",Data!A2356)</f>
        <v>204382</v>
      </c>
      <c r="B2356" s="1">
        <f>IF(ISBLANK(Data!B2356),"",Data!B2356)</f>
        <v>0</v>
      </c>
      <c r="C2356" s="1">
        <f>IF(ISBLANK(Data!C2356),"",Data!C2356)</f>
        <v>300</v>
      </c>
      <c r="D2356" s="1">
        <f>IF(ISBLANK(Data!D2356),"",Data!D2356)</f>
        <v>0</v>
      </c>
      <c r="E2356" s="1">
        <f>IF(ISBLANK(Data!E2356),"",Data!E2356)</f>
        <v>0</v>
      </c>
      <c r="F2356" s="1">
        <f>IF(ISBLANK(Data!F2356),"",Data!F2356)</f>
        <v>8</v>
      </c>
      <c r="G2356" s="1" t="str">
        <f>IF(ISBLANK(Data!$F2356),"",IF(Data!$F2356&gt;=1,TEXT(Data!G2356,"00"),""))</f>
        <v>03</v>
      </c>
      <c r="H2356" s="1" t="str">
        <f>IF(ISBLANK(Data!$F2356),"",IF(Data!$F2356&gt;=2,TEXT(Data!H2356,"00"),""))</f>
        <v>5a</v>
      </c>
      <c r="I2356" s="1" t="str">
        <f>IF(ISBLANK(Data!$F2356),"",IF(Data!$F2356&gt;=3,TEXT(Data!I2356,"00"),""))</f>
        <v>64</v>
      </c>
      <c r="J2356" s="1" t="str">
        <f>IF(ISBLANK(Data!$F2356),"",IF(Data!$F2356&gt;=4,TEXT(Data!J2356,"00"),""))</f>
        <v>5a</v>
      </c>
      <c r="K2356" s="1" t="str">
        <f>IF(ISBLANK(Data!$F2356),"",IF(Data!$F2356&gt;=5,TEXT(Data!K2356,"00"),""))</f>
        <v>64</v>
      </c>
      <c r="L2356" s="1" t="str">
        <f>IF(ISBLANK(Data!$F2356),"",IF(Data!$F2356&gt;=6,TEXT(Data!L2356,"00"),""))</f>
        <v>00</v>
      </c>
      <c r="M2356" s="1" t="str">
        <f>IF(ISBLANK(Data!$F2356),"",IF(Data!$F2356&gt;=7,TEXT(Data!M2356,"00"),""))</f>
        <v>64</v>
      </c>
      <c r="N2356" s="1" t="str">
        <f>IF(ISBLANK(Data!$F2356),"",IF(Data!$F2356&gt;=8,TEXT(Data!N2356,"00"),""))</f>
        <v>21</v>
      </c>
    </row>
    <row r="2357" ht="14.25">
      <c r="A2357" s="1">
        <f>IF(ISBLANK(Data!A2357),"",Data!A2357)</f>
        <v>204382</v>
      </c>
      <c r="B2357" s="1">
        <f>IF(ISBLANK(Data!B2357),"",Data!B2357)</f>
        <v>0</v>
      </c>
      <c r="C2357" s="1">
        <f>IF(ISBLANK(Data!C2357),"",Data!C2357)</f>
        <v>301</v>
      </c>
      <c r="D2357" s="1">
        <f>IF(ISBLANK(Data!D2357),"",Data!D2357)</f>
        <v>0</v>
      </c>
      <c r="E2357" s="1">
        <f>IF(ISBLANK(Data!E2357),"",Data!E2357)</f>
        <v>0</v>
      </c>
      <c r="F2357" s="1">
        <f>IF(ISBLANK(Data!F2357),"",Data!F2357)</f>
        <v>3</v>
      </c>
      <c r="G2357" s="1" t="str">
        <f>IF(ISBLANK(Data!$F2357),"",IF(Data!$F2357&gt;=1,TEXT(Data!G2357,"00"),""))</f>
        <v>b3</v>
      </c>
      <c r="H2357" s="1" t="str">
        <f>IF(ISBLANK(Data!$F2357),"",IF(Data!$F2357&gt;=2,TEXT(Data!H2357,"00"),""))</f>
        <v>01</v>
      </c>
      <c r="I2357" s="1" t="str">
        <f>IF(ISBLANK(Data!$F2357),"",IF(Data!$F2357&gt;=3,TEXT(Data!I2357,"00"),""))</f>
        <v>00</v>
      </c>
      <c r="J2357" s="1" t="str">
        <f>IF(ISBLANK(Data!$F2357),"",IF(Data!$F2357&gt;=4,TEXT(Data!J2357,"00"),""))</f>
        <v/>
      </c>
      <c r="K2357" s="1" t="str">
        <f>IF(ISBLANK(Data!$F2357),"",IF(Data!$F2357&gt;=5,TEXT(Data!K2357,"00"),""))</f>
        <v/>
      </c>
      <c r="L2357" s="1" t="str">
        <f>IF(ISBLANK(Data!$F2357),"",IF(Data!$F2357&gt;=6,TEXT(Data!L2357,"00"),""))</f>
        <v/>
      </c>
      <c r="M2357" s="1" t="str">
        <f>IF(ISBLANK(Data!$F2357),"",IF(Data!$F2357&gt;=7,TEXT(Data!M2357,"00"),""))</f>
        <v/>
      </c>
      <c r="N2357" s="1" t="str">
        <f>IF(ISBLANK(Data!$F2357),"",IF(Data!$F2357&gt;=8,TEXT(Data!N2357,"00"),""))</f>
        <v/>
      </c>
    </row>
    <row r="2358" ht="14.25">
      <c r="A2358" s="1">
        <f>IF(ISBLANK(Data!A2358),"",Data!A2358)</f>
        <v>204431</v>
      </c>
      <c r="B2358" s="1">
        <f>IF(ISBLANK(Data!B2358),"",Data!B2358)</f>
        <v>0</v>
      </c>
      <c r="C2358" s="1">
        <f>IF(ISBLANK(Data!C2358),"",Data!C2358)</f>
        <v>300</v>
      </c>
      <c r="D2358" s="1">
        <f>IF(ISBLANK(Data!D2358),"",Data!D2358)</f>
        <v>0</v>
      </c>
      <c r="E2358" s="1">
        <f>IF(ISBLANK(Data!E2358),"",Data!E2358)</f>
        <v>0</v>
      </c>
      <c r="F2358" s="1">
        <f>IF(ISBLANK(Data!F2358),"",Data!F2358)</f>
        <v>8</v>
      </c>
      <c r="G2358" s="1" t="str">
        <f>IF(ISBLANK(Data!$F2358),"",IF(Data!$F2358&gt;=1,TEXT(Data!G2358,"00"),""))</f>
        <v>03</v>
      </c>
      <c r="H2358" s="1" t="str">
        <f>IF(ISBLANK(Data!$F2358),"",IF(Data!$F2358&gt;=2,TEXT(Data!H2358,"00"),""))</f>
        <v>5a</v>
      </c>
      <c r="I2358" s="1" t="str">
        <f>IF(ISBLANK(Data!$F2358),"",IF(Data!$F2358&gt;=3,TEXT(Data!I2358,"00"),""))</f>
        <v>64</v>
      </c>
      <c r="J2358" s="1" t="str">
        <f>IF(ISBLANK(Data!$F2358),"",IF(Data!$F2358&gt;=4,TEXT(Data!J2358,"00"),""))</f>
        <v>5a</v>
      </c>
      <c r="K2358" s="1" t="str">
        <f>IF(ISBLANK(Data!$F2358),"",IF(Data!$F2358&gt;=5,TEXT(Data!K2358,"00"),""))</f>
        <v>64</v>
      </c>
      <c r="L2358" s="1" t="str">
        <f>IF(ISBLANK(Data!$F2358),"",IF(Data!$F2358&gt;=6,TEXT(Data!L2358,"00"),""))</f>
        <v>00</v>
      </c>
      <c r="M2358" s="1" t="str">
        <f>IF(ISBLANK(Data!$F2358),"",IF(Data!$F2358&gt;=7,TEXT(Data!M2358,"00"),""))</f>
        <v>64</v>
      </c>
      <c r="N2358" s="1" t="str">
        <f>IF(ISBLANK(Data!$F2358),"",IF(Data!$F2358&gt;=8,TEXT(Data!N2358,"00"),""))</f>
        <v>32</v>
      </c>
    </row>
    <row r="2359" ht="14.25">
      <c r="A2359" s="1">
        <f>IF(ISBLANK(Data!A2359),"",Data!A2359)</f>
        <v>204432</v>
      </c>
      <c r="B2359" s="1">
        <f>IF(ISBLANK(Data!B2359),"",Data!B2359)</f>
        <v>0</v>
      </c>
      <c r="C2359" s="1">
        <f>IF(ISBLANK(Data!C2359),"",Data!C2359)</f>
        <v>301</v>
      </c>
      <c r="D2359" s="1">
        <f>IF(ISBLANK(Data!D2359),"",Data!D2359)</f>
        <v>0</v>
      </c>
      <c r="E2359" s="1">
        <f>IF(ISBLANK(Data!E2359),"",Data!E2359)</f>
        <v>0</v>
      </c>
      <c r="F2359" s="1">
        <f>IF(ISBLANK(Data!F2359),"",Data!F2359)</f>
        <v>3</v>
      </c>
      <c r="G2359" s="1" t="str">
        <f>IF(ISBLANK(Data!$F2359),"",IF(Data!$F2359&gt;=1,TEXT(Data!G2359,"00"),""))</f>
        <v>6b</v>
      </c>
      <c r="H2359" s="1" t="str">
        <f>IF(ISBLANK(Data!$F2359),"",IF(Data!$F2359&gt;=2,TEXT(Data!H2359,"00"),""))</f>
        <v>02</v>
      </c>
      <c r="I2359" s="1" t="str">
        <f>IF(ISBLANK(Data!$F2359),"",IF(Data!$F2359&gt;=3,TEXT(Data!I2359,"00"),""))</f>
        <v>00</v>
      </c>
      <c r="J2359" s="1" t="str">
        <f>IF(ISBLANK(Data!$F2359),"",IF(Data!$F2359&gt;=4,TEXT(Data!J2359,"00"),""))</f>
        <v/>
      </c>
      <c r="K2359" s="1" t="str">
        <f>IF(ISBLANK(Data!$F2359),"",IF(Data!$F2359&gt;=5,TEXT(Data!K2359,"00"),""))</f>
        <v/>
      </c>
      <c r="L2359" s="1" t="str">
        <f>IF(ISBLANK(Data!$F2359),"",IF(Data!$F2359&gt;=6,TEXT(Data!L2359,"00"),""))</f>
        <v/>
      </c>
      <c r="M2359" s="1" t="str">
        <f>IF(ISBLANK(Data!$F2359),"",IF(Data!$F2359&gt;=7,TEXT(Data!M2359,"00"),""))</f>
        <v/>
      </c>
      <c r="N2359" s="1" t="str">
        <f>IF(ISBLANK(Data!$F2359),"",IF(Data!$F2359&gt;=8,TEXT(Data!N2359,"00"),""))</f>
        <v/>
      </c>
    </row>
    <row r="2360" ht="14.25">
      <c r="A2360" s="1">
        <f>IF(ISBLANK(Data!A2360),"",Data!A2360)</f>
        <v>204446</v>
      </c>
      <c r="B2360" s="1">
        <f>IF(ISBLANK(Data!B2360),"",Data!B2360)</f>
        <v>1</v>
      </c>
      <c r="C2360" s="1">
        <f>IF(ISBLANK(Data!C2360),"",Data!C2360)</f>
        <v>201</v>
      </c>
      <c r="D2360" s="1">
        <f>IF(ISBLANK(Data!D2360),"",Data!D2360)</f>
        <v>0</v>
      </c>
      <c r="E2360" s="1">
        <f>IF(ISBLANK(Data!E2360),"",Data!E2360)</f>
        <v>0</v>
      </c>
      <c r="F2360" s="1">
        <f>IF(ISBLANK(Data!F2360),"",Data!F2360)</f>
        <v>6</v>
      </c>
      <c r="G2360" s="1" t="str">
        <f>IF(ISBLANK(Data!$F2360),"",IF(Data!$F2360&gt;=1,TEXT(Data!G2360,"00"),""))</f>
        <v>22</v>
      </c>
      <c r="H2360" s="1" t="str">
        <f>IF(ISBLANK(Data!$F2360),"",IF(Data!$F2360&gt;=2,TEXT(Data!H2360,"00"),""))</f>
        <v>06</v>
      </c>
      <c r="I2360" s="1" t="str">
        <f>IF(ISBLANK(Data!$F2360),"",IF(Data!$F2360&gt;=3,TEXT(Data!I2360,"00"),""))</f>
        <v>00</v>
      </c>
      <c r="J2360" s="1" t="str">
        <f>IF(ISBLANK(Data!$F2360),"",IF(Data!$F2360&gt;=4,TEXT(Data!J2360,"00"),""))</f>
        <v>00</v>
      </c>
      <c r="K2360" s="1" t="str">
        <f>IF(ISBLANK(Data!$F2360),"",IF(Data!$F2360&gt;=5,TEXT(Data!K2360,"00"),""))</f>
        <v>62</v>
      </c>
      <c r="L2360" s="1" t="str">
        <f>IF(ISBLANK(Data!$F2360),"",IF(Data!$F2360&gt;=6,TEXT(Data!L2360,"00"),""))</f>
        <v>00</v>
      </c>
      <c r="M2360" s="1" t="str">
        <f>IF(ISBLANK(Data!$F2360),"",IF(Data!$F2360&gt;=7,TEXT(Data!M2360,"00"),""))</f>
        <v/>
      </c>
      <c r="N2360" s="1" t="str">
        <f>IF(ISBLANK(Data!$F2360),"",IF(Data!$F2360&gt;=8,TEXT(Data!N2360,"00"),""))</f>
        <v/>
      </c>
    </row>
    <row r="2361" ht="14.25">
      <c r="A2361" s="1">
        <f>IF(ISBLANK(Data!A2361),"",Data!A2361)</f>
        <v>204456</v>
      </c>
      <c r="B2361" s="1">
        <f>IF(ISBLANK(Data!B2361),"",Data!B2361)</f>
        <v>1</v>
      </c>
      <c r="C2361" s="1">
        <f>IF(ISBLANK(Data!C2361),"",Data!C2361)</f>
        <v>401</v>
      </c>
      <c r="D2361" s="1">
        <f>IF(ISBLANK(Data!D2361),"",Data!D2361)</f>
        <v>0</v>
      </c>
      <c r="E2361" s="1">
        <f>IF(ISBLANK(Data!E2361),"",Data!E2361)</f>
        <v>0</v>
      </c>
      <c r="F2361" s="1">
        <f>IF(ISBLANK(Data!F2361),"",Data!F2361)</f>
        <v>8</v>
      </c>
      <c r="G2361" s="1" t="str">
        <f>IF(ISBLANK(Data!$F2361),"",IF(Data!$F2361&gt;=1,TEXT(Data!G2361,"00"),""))</f>
        <v>8f</v>
      </c>
      <c r="H2361" s="1" t="str">
        <f>IF(ISBLANK(Data!$F2361),"",IF(Data!$F2361&gt;=2,TEXT(Data!H2361,"00"),""))</f>
        <v>a0</v>
      </c>
      <c r="I2361" s="1" t="str">
        <f>IF(ISBLANK(Data!$F2361),"",IF(Data!$F2361&gt;=3,TEXT(Data!I2361,"00"),""))</f>
        <v>00</v>
      </c>
      <c r="J2361" s="1" t="str">
        <f>IF(ISBLANK(Data!$F2361),"",IF(Data!$F2361&gt;=4,TEXT(Data!J2361,"00"),""))</f>
        <v>00</v>
      </c>
      <c r="K2361" s="1" t="str">
        <f>IF(ISBLANK(Data!$F2361),"",IF(Data!$F2361&gt;=5,TEXT(Data!K2361,"00"),""))</f>
        <v>56</v>
      </c>
      <c r="L2361" s="1" t="str">
        <f>IF(ISBLANK(Data!$F2361),"",IF(Data!$F2361&gt;=6,TEXT(Data!L2361,"00"),""))</f>
        <v>00</v>
      </c>
      <c r="M2361" s="1" t="str">
        <f>IF(ISBLANK(Data!$F2361),"",IF(Data!$F2361&gt;=7,TEXT(Data!M2361,"00"),""))</f>
        <v>00</v>
      </c>
      <c r="N2361" s="1" t="str">
        <f>IF(ISBLANK(Data!$F2361),"",IF(Data!$F2361&gt;=8,TEXT(Data!N2361,"00"),""))</f>
        <v>00</v>
      </c>
    </row>
    <row r="2362" ht="14.25">
      <c r="A2362" s="1">
        <f>IF(ISBLANK(Data!A2362),"",Data!A2362)</f>
        <v>204459</v>
      </c>
      <c r="B2362" s="1">
        <f>IF(ISBLANK(Data!B2362),"",Data!B2362)</f>
        <v>1</v>
      </c>
      <c r="C2362" s="1">
        <f>IF(ISBLANK(Data!C2362),"",Data!C2362)</f>
        <v>203</v>
      </c>
      <c r="D2362" s="1">
        <f>IF(ISBLANK(Data!D2362),"",Data!D2362)</f>
        <v>0</v>
      </c>
      <c r="E2362" s="1">
        <f>IF(ISBLANK(Data!E2362),"",Data!E2362)</f>
        <v>0</v>
      </c>
      <c r="F2362" s="1">
        <f>IF(ISBLANK(Data!F2362),"",Data!F2362)</f>
        <v>8</v>
      </c>
      <c r="G2362" s="1" t="str">
        <f>IF(ISBLANK(Data!$F2362),"",IF(Data!$F2362&gt;=1,TEXT(Data!G2362,"00"),""))</f>
        <v>00</v>
      </c>
      <c r="H2362" s="1" t="str">
        <f>IF(ISBLANK(Data!$F2362),"",IF(Data!$F2362&gt;=2,TEXT(Data!H2362,"00"),""))</f>
        <v>00</v>
      </c>
      <c r="I2362" s="1" t="str">
        <f>IF(ISBLANK(Data!$F2362),"",IF(Data!$F2362&gt;=3,TEXT(Data!I2362,"00"),""))</f>
        <v>00</v>
      </c>
      <c r="J2362" s="1" t="str">
        <f>IF(ISBLANK(Data!$F2362),"",IF(Data!$F2362&gt;=4,TEXT(Data!J2362,"00"),""))</f>
        <v>00</v>
      </c>
      <c r="K2362" s="1" t="str">
        <f>IF(ISBLANK(Data!$F2362),"",IF(Data!$F2362&gt;=5,TEXT(Data!K2362,"00"),""))</f>
        <v>00</v>
      </c>
      <c r="L2362" s="1" t="str">
        <f>IF(ISBLANK(Data!$F2362),"",IF(Data!$F2362&gt;=6,TEXT(Data!L2362,"00"),""))</f>
        <v>00</v>
      </c>
      <c r="M2362" s="1" t="str">
        <f>IF(ISBLANK(Data!$F2362),"",IF(Data!$F2362&gt;=7,TEXT(Data!M2362,"00"),""))</f>
        <v>00</v>
      </c>
      <c r="N2362" s="1" t="str">
        <f>IF(ISBLANK(Data!$F2362),"",IF(Data!$F2362&gt;=8,TEXT(Data!N2362,"00"),""))</f>
        <v>00</v>
      </c>
    </row>
    <row r="2363" ht="14.25">
      <c r="A2363" s="1">
        <f>IF(ISBLANK(Data!A2363),"",Data!A2363)</f>
        <v>204471</v>
      </c>
      <c r="B2363" s="1">
        <f>IF(ISBLANK(Data!B2363),"",Data!B2363)</f>
        <v>1</v>
      </c>
      <c r="C2363" s="1">
        <f>IF(ISBLANK(Data!C2363),"",Data!C2363)</f>
        <v>204</v>
      </c>
      <c r="D2363" s="1">
        <f>IF(ISBLANK(Data!D2363),"",Data!D2363)</f>
        <v>0</v>
      </c>
      <c r="E2363" s="1">
        <f>IF(ISBLANK(Data!E2363),"",Data!E2363)</f>
        <v>0</v>
      </c>
      <c r="F2363" s="1">
        <f>IF(ISBLANK(Data!F2363),"",Data!F2363)</f>
        <v>8</v>
      </c>
      <c r="G2363" s="1" t="str">
        <f>IF(ISBLANK(Data!$F2363),"",IF(Data!$F2363&gt;=1,TEXT(Data!G2363,"00"),""))</f>
        <v>00</v>
      </c>
      <c r="H2363" s="1" t="str">
        <f>IF(ISBLANK(Data!$F2363),"",IF(Data!$F2363&gt;=2,TEXT(Data!H2363,"00"),""))</f>
        <v>00</v>
      </c>
      <c r="I2363" s="1" t="str">
        <f>IF(ISBLANK(Data!$F2363),"",IF(Data!$F2363&gt;=3,TEXT(Data!I2363,"00"),""))</f>
        <v>00</v>
      </c>
      <c r="J2363" s="1" t="str">
        <f>IF(ISBLANK(Data!$F2363),"",IF(Data!$F2363&gt;=4,TEXT(Data!J2363,"00"),""))</f>
        <v>00</v>
      </c>
      <c r="K2363" s="1" t="str">
        <f>IF(ISBLANK(Data!$F2363),"",IF(Data!$F2363&gt;=5,TEXT(Data!K2363,"00"),""))</f>
        <v>00</v>
      </c>
      <c r="L2363" s="1" t="str">
        <f>IF(ISBLANK(Data!$F2363),"",IF(Data!$F2363&gt;=6,TEXT(Data!L2363,"00"),""))</f>
        <v>00</v>
      </c>
      <c r="M2363" s="1" t="str">
        <f>IF(ISBLANK(Data!$F2363),"",IF(Data!$F2363&gt;=7,TEXT(Data!M2363,"00"),""))</f>
        <v>00</v>
      </c>
      <c r="N2363" s="1" t="str">
        <f>IF(ISBLANK(Data!$F2363),"",IF(Data!$F2363&gt;=8,TEXT(Data!N2363,"00"),""))</f>
        <v>00</v>
      </c>
    </row>
    <row r="2364" ht="14.25">
      <c r="A2364" s="1">
        <f>IF(ISBLANK(Data!A2364),"",Data!A2364)</f>
        <v>204476</v>
      </c>
      <c r="B2364" s="1">
        <f>IF(ISBLANK(Data!B2364),"",Data!B2364)</f>
        <v>1</v>
      </c>
      <c r="C2364" s="1">
        <f>IF(ISBLANK(Data!C2364),"",Data!C2364)</f>
        <v>400</v>
      </c>
      <c r="D2364" s="1">
        <f>IF(ISBLANK(Data!D2364),"",Data!D2364)</f>
        <v>0</v>
      </c>
      <c r="E2364" s="1">
        <f>IF(ISBLANK(Data!E2364),"",Data!E2364)</f>
        <v>0</v>
      </c>
      <c r="F2364" s="1">
        <f>IF(ISBLANK(Data!F2364),"",Data!F2364)</f>
        <v>8</v>
      </c>
      <c r="G2364" s="1" t="str">
        <f>IF(ISBLANK(Data!$F2364),"",IF(Data!$F2364&gt;=1,TEXT(Data!G2364,"00"),""))</f>
        <v>01</v>
      </c>
      <c r="H2364" s="1" t="str">
        <f>IF(ISBLANK(Data!$F2364),"",IF(Data!$F2364&gt;=2,TEXT(Data!H2364,"00"),""))</f>
        <v>00</v>
      </c>
      <c r="I2364" s="1" t="str">
        <f>IF(ISBLANK(Data!$F2364),"",IF(Data!$F2364&gt;=3,TEXT(Data!I2364,"00"),""))</f>
        <v>4c</v>
      </c>
      <c r="J2364" s="1" t="str">
        <f>IF(ISBLANK(Data!$F2364),"",IF(Data!$F2364&gt;=4,TEXT(Data!J2364,"00"),""))</f>
        <v>00</v>
      </c>
      <c r="K2364" s="1" t="str">
        <f>IF(ISBLANK(Data!$F2364),"",IF(Data!$F2364&gt;=5,TEXT(Data!K2364,"00"),""))</f>
        <v>00</v>
      </c>
      <c r="L2364" s="1" t="str">
        <f>IF(ISBLANK(Data!$F2364),"",IF(Data!$F2364&gt;=6,TEXT(Data!L2364,"00"),""))</f>
        <v>00</v>
      </c>
      <c r="M2364" s="1" t="str">
        <f>IF(ISBLANK(Data!$F2364),"",IF(Data!$F2364&gt;=7,TEXT(Data!M2364,"00"),""))</f>
        <v>00</v>
      </c>
      <c r="N2364" s="1" t="str">
        <f>IF(ISBLANK(Data!$F2364),"",IF(Data!$F2364&gt;=8,TEXT(Data!N2364,"00"),""))</f>
        <v>00</v>
      </c>
    </row>
    <row r="2365" ht="14.25">
      <c r="A2365" s="1">
        <f>IF(ISBLANK(Data!A2365),"",Data!A2365)</f>
        <v>204481</v>
      </c>
      <c r="B2365" s="1">
        <f>IF(ISBLANK(Data!B2365),"",Data!B2365)</f>
        <v>0</v>
      </c>
      <c r="C2365" s="1">
        <f>IF(ISBLANK(Data!C2365),"",Data!C2365)</f>
        <v>300</v>
      </c>
      <c r="D2365" s="1">
        <f>IF(ISBLANK(Data!D2365),"",Data!D2365)</f>
        <v>0</v>
      </c>
      <c r="E2365" s="1">
        <f>IF(ISBLANK(Data!E2365),"",Data!E2365)</f>
        <v>0</v>
      </c>
      <c r="F2365" s="1">
        <f>IF(ISBLANK(Data!F2365),"",Data!F2365)</f>
        <v>8</v>
      </c>
      <c r="G2365" s="1" t="str">
        <f>IF(ISBLANK(Data!$F2365),"",IF(Data!$F2365&gt;=1,TEXT(Data!G2365,"00"),""))</f>
        <v>03</v>
      </c>
      <c r="H2365" s="1" t="str">
        <f>IF(ISBLANK(Data!$F2365),"",IF(Data!$F2365&gt;=2,TEXT(Data!H2365,"00"),""))</f>
        <v>5a</v>
      </c>
      <c r="I2365" s="1" t="str">
        <f>IF(ISBLANK(Data!$F2365),"",IF(Data!$F2365&gt;=3,TEXT(Data!I2365,"00"),""))</f>
        <v>64</v>
      </c>
      <c r="J2365" s="1" t="str">
        <f>IF(ISBLANK(Data!$F2365),"",IF(Data!$F2365&gt;=4,TEXT(Data!J2365,"00"),""))</f>
        <v>5a</v>
      </c>
      <c r="K2365" s="1" t="str">
        <f>IF(ISBLANK(Data!$F2365),"",IF(Data!$F2365&gt;=5,TEXT(Data!K2365,"00"),""))</f>
        <v>64</v>
      </c>
      <c r="L2365" s="1" t="str">
        <f>IF(ISBLANK(Data!$F2365),"",IF(Data!$F2365&gt;=6,TEXT(Data!L2365,"00"),""))</f>
        <v>00</v>
      </c>
      <c r="M2365" s="1" t="str">
        <f>IF(ISBLANK(Data!$F2365),"",IF(Data!$F2365&gt;=7,TEXT(Data!M2365,"00"),""))</f>
        <v>64</v>
      </c>
      <c r="N2365" s="1" t="str">
        <f>IF(ISBLANK(Data!$F2365),"",IF(Data!$F2365&gt;=8,TEXT(Data!N2365,"00"),""))</f>
        <v>23</v>
      </c>
    </row>
    <row r="2366" ht="14.25">
      <c r="A2366" s="1">
        <f>IF(ISBLANK(Data!A2366),"",Data!A2366)</f>
        <v>204482</v>
      </c>
      <c r="B2366" s="1">
        <f>IF(ISBLANK(Data!B2366),"",Data!B2366)</f>
        <v>0</v>
      </c>
      <c r="C2366" s="1">
        <f>IF(ISBLANK(Data!C2366),"",Data!C2366)</f>
        <v>301</v>
      </c>
      <c r="D2366" s="1">
        <f>IF(ISBLANK(Data!D2366),"",Data!D2366)</f>
        <v>0</v>
      </c>
      <c r="E2366" s="1">
        <f>IF(ISBLANK(Data!E2366),"",Data!E2366)</f>
        <v>0</v>
      </c>
      <c r="F2366" s="1">
        <f>IF(ISBLANK(Data!F2366),"",Data!F2366)</f>
        <v>3</v>
      </c>
      <c r="G2366" s="1" t="str">
        <f>IF(ISBLANK(Data!$F2366),"",IF(Data!$F2366&gt;=1,TEXT(Data!G2366,"00"),""))</f>
        <v>96</v>
      </c>
      <c r="H2366" s="1" t="str">
        <f>IF(ISBLANK(Data!$F2366),"",IF(Data!$F2366&gt;=2,TEXT(Data!H2366,"00"),""))</f>
        <v>03</v>
      </c>
      <c r="I2366" s="1" t="str">
        <f>IF(ISBLANK(Data!$F2366),"",IF(Data!$F2366&gt;=3,TEXT(Data!I2366,"00"),""))</f>
        <v>00</v>
      </c>
      <c r="J2366" s="1" t="str">
        <f>IF(ISBLANK(Data!$F2366),"",IF(Data!$F2366&gt;=4,TEXT(Data!J2366,"00"),""))</f>
        <v/>
      </c>
      <c r="K2366" s="1" t="str">
        <f>IF(ISBLANK(Data!$F2366),"",IF(Data!$F2366&gt;=5,TEXT(Data!K2366,"00"),""))</f>
        <v/>
      </c>
      <c r="L2366" s="1" t="str">
        <f>IF(ISBLANK(Data!$F2366),"",IF(Data!$F2366&gt;=6,TEXT(Data!L2366,"00"),""))</f>
        <v/>
      </c>
      <c r="M2366" s="1" t="str">
        <f>IF(ISBLANK(Data!$F2366),"",IF(Data!$F2366&gt;=7,TEXT(Data!M2366,"00"),""))</f>
        <v/>
      </c>
      <c r="N2366" s="1" t="str">
        <f>IF(ISBLANK(Data!$F2366),"",IF(Data!$F2366&gt;=8,TEXT(Data!N2366,"00"),""))</f>
        <v/>
      </c>
    </row>
    <row r="2367" ht="14.25">
      <c r="A2367" s="1">
        <f>IF(ISBLANK(Data!A2367),"",Data!A2367)</f>
        <v>204483</v>
      </c>
      <c r="B2367" s="1">
        <f>IF(ISBLANK(Data!B2367),"",Data!B2367)</f>
        <v>1</v>
      </c>
      <c r="C2367" s="1">
        <f>IF(ISBLANK(Data!C2367),"",Data!C2367)</f>
        <v>202</v>
      </c>
      <c r="D2367" s="1">
        <f>IF(ISBLANK(Data!D2367),"",Data!D2367)</f>
        <v>0</v>
      </c>
      <c r="E2367" s="1">
        <f>IF(ISBLANK(Data!E2367),"",Data!E2367)</f>
        <v>0</v>
      </c>
      <c r="F2367" s="1">
        <f>IF(ISBLANK(Data!F2367),"",Data!F2367)</f>
        <v>8</v>
      </c>
      <c r="G2367" s="1" t="str">
        <f>IF(ISBLANK(Data!$F2367),"",IF(Data!$F2367&gt;=1,TEXT(Data!G2367,"00"),""))</f>
        <v>e2</v>
      </c>
      <c r="H2367" s="1" t="str">
        <f>IF(ISBLANK(Data!$F2367),"",IF(Data!$F2367&gt;=2,TEXT(Data!H2367,"00"),""))</f>
        <v>14</v>
      </c>
      <c r="I2367" s="1" t="str">
        <f>IF(ISBLANK(Data!$F2367),"",IF(Data!$F2367&gt;=3,TEXT(Data!I2367,"00"),""))</f>
        <v>00</v>
      </c>
      <c r="J2367" s="1" t="str">
        <f>IF(ISBLANK(Data!$F2367),"",IF(Data!$F2367&gt;=4,TEXT(Data!J2367,"00"),""))</f>
        <v>00</v>
      </c>
      <c r="K2367" s="1" t="str">
        <f>IF(ISBLANK(Data!$F2367),"",IF(Data!$F2367&gt;=5,TEXT(Data!K2367,"00"),""))</f>
        <v>65</v>
      </c>
      <c r="L2367" s="1" t="str">
        <f>IF(ISBLANK(Data!$F2367),"",IF(Data!$F2367&gt;=6,TEXT(Data!L2367,"00"),""))</f>
        <v>fd</v>
      </c>
      <c r="M2367" s="1" t="str">
        <f>IF(ISBLANK(Data!$F2367),"",IF(Data!$F2367&gt;=7,TEXT(Data!M2367,"00"),""))</f>
        <v>1a</v>
      </c>
      <c r="N2367" s="1" t="str">
        <f>IF(ISBLANK(Data!$F2367),"",IF(Data!$F2367&gt;=8,TEXT(Data!N2367,"00"),""))</f>
        <v>00</v>
      </c>
    </row>
    <row r="2368" ht="14.25">
      <c r="A2368" s="1">
        <f>IF(ISBLANK(Data!A2368),"",Data!A2368)</f>
        <v>204531</v>
      </c>
      <c r="B2368" s="1">
        <f>IF(ISBLANK(Data!B2368),"",Data!B2368)</f>
        <v>0</v>
      </c>
      <c r="C2368" s="1">
        <f>IF(ISBLANK(Data!C2368),"",Data!C2368)</f>
        <v>300</v>
      </c>
      <c r="D2368" s="1">
        <f>IF(ISBLANK(Data!D2368),"",Data!D2368)</f>
        <v>0</v>
      </c>
      <c r="E2368" s="1">
        <f>IF(ISBLANK(Data!E2368),"",Data!E2368)</f>
        <v>0</v>
      </c>
      <c r="F2368" s="1">
        <f>IF(ISBLANK(Data!F2368),"",Data!F2368)</f>
        <v>8</v>
      </c>
      <c r="G2368" s="1" t="str">
        <f>IF(ISBLANK(Data!$F2368),"",IF(Data!$F2368&gt;=1,TEXT(Data!G2368,"00"),""))</f>
        <v>03</v>
      </c>
      <c r="H2368" s="1" t="str">
        <f>IF(ISBLANK(Data!$F2368),"",IF(Data!$F2368&gt;=2,TEXT(Data!H2368,"00"),""))</f>
        <v>5a</v>
      </c>
      <c r="I2368" s="1" t="str">
        <f>IF(ISBLANK(Data!$F2368),"",IF(Data!$F2368&gt;=3,TEXT(Data!I2368,"00"),""))</f>
        <v>64</v>
      </c>
      <c r="J2368" s="1" t="str">
        <f>IF(ISBLANK(Data!$F2368),"",IF(Data!$F2368&gt;=4,TEXT(Data!J2368,"00"),""))</f>
        <v>5a</v>
      </c>
      <c r="K2368" s="1" t="str">
        <f>IF(ISBLANK(Data!$F2368),"",IF(Data!$F2368&gt;=5,TEXT(Data!K2368,"00"),""))</f>
        <v>64</v>
      </c>
      <c r="L2368" s="1" t="str">
        <f>IF(ISBLANK(Data!$F2368),"",IF(Data!$F2368&gt;=6,TEXT(Data!L2368,"00"),""))</f>
        <v>00</v>
      </c>
      <c r="M2368" s="1" t="str">
        <f>IF(ISBLANK(Data!$F2368),"",IF(Data!$F2368&gt;=7,TEXT(Data!M2368,"00"),""))</f>
        <v>64</v>
      </c>
      <c r="N2368" s="1" t="str">
        <f>IF(ISBLANK(Data!$F2368),"",IF(Data!$F2368&gt;=8,TEXT(Data!N2368,"00"),""))</f>
        <v>34</v>
      </c>
    </row>
    <row r="2369" ht="14.25">
      <c r="A2369" s="1">
        <f>IF(ISBLANK(Data!A2369),"",Data!A2369)</f>
        <v>204532</v>
      </c>
      <c r="B2369" s="1">
        <f>IF(ISBLANK(Data!B2369),"",Data!B2369)</f>
        <v>0</v>
      </c>
      <c r="C2369" s="1">
        <f>IF(ISBLANK(Data!C2369),"",Data!C2369)</f>
        <v>301</v>
      </c>
      <c r="D2369" s="1">
        <f>IF(ISBLANK(Data!D2369),"",Data!D2369)</f>
        <v>0</v>
      </c>
      <c r="E2369" s="1">
        <f>IF(ISBLANK(Data!E2369),"",Data!E2369)</f>
        <v>0</v>
      </c>
      <c r="F2369" s="1">
        <f>IF(ISBLANK(Data!F2369),"",Data!F2369)</f>
        <v>3</v>
      </c>
      <c r="G2369" s="1" t="str">
        <f>IF(ISBLANK(Data!$F2369),"",IF(Data!$F2369&gt;=1,TEXT(Data!G2369,"00"),""))</f>
        <v>03</v>
      </c>
      <c r="H2369" s="1" t="str">
        <f>IF(ISBLANK(Data!$F2369),"",IF(Data!$F2369&gt;=2,TEXT(Data!H2369,"00"),""))</f>
        <v>04</v>
      </c>
      <c r="I2369" s="1" t="str">
        <f>IF(ISBLANK(Data!$F2369),"",IF(Data!$F2369&gt;=3,TEXT(Data!I2369,"00"),""))</f>
        <v>00</v>
      </c>
      <c r="J2369" s="1" t="str">
        <f>IF(ISBLANK(Data!$F2369),"",IF(Data!$F2369&gt;=4,TEXT(Data!J2369,"00"),""))</f>
        <v/>
      </c>
      <c r="K2369" s="1" t="str">
        <f>IF(ISBLANK(Data!$F2369),"",IF(Data!$F2369&gt;=5,TEXT(Data!K2369,"00"),""))</f>
        <v/>
      </c>
      <c r="L2369" s="1" t="str">
        <f>IF(ISBLANK(Data!$F2369),"",IF(Data!$F2369&gt;=6,TEXT(Data!L2369,"00"),""))</f>
        <v/>
      </c>
      <c r="M2369" s="1" t="str">
        <f>IF(ISBLANK(Data!$F2369),"",IF(Data!$F2369&gt;=7,TEXT(Data!M2369,"00"),""))</f>
        <v/>
      </c>
      <c r="N2369" s="1" t="str">
        <f>IF(ISBLANK(Data!$F2369),"",IF(Data!$F2369&gt;=8,TEXT(Data!N2369,"00"),""))</f>
        <v/>
      </c>
    </row>
    <row r="2370" ht="14.25">
      <c r="A2370" s="1">
        <f>IF(ISBLANK(Data!A2370),"",Data!A2370)</f>
        <v>204547</v>
      </c>
      <c r="B2370" s="1">
        <f>IF(ISBLANK(Data!B2370),"",Data!B2370)</f>
        <v>1</v>
      </c>
      <c r="C2370" s="1">
        <f>IF(ISBLANK(Data!C2370),"",Data!C2370)</f>
        <v>201</v>
      </c>
      <c r="D2370" s="1">
        <f>IF(ISBLANK(Data!D2370),"",Data!D2370)</f>
        <v>0</v>
      </c>
      <c r="E2370" s="1">
        <f>IF(ISBLANK(Data!E2370),"",Data!E2370)</f>
        <v>0</v>
      </c>
      <c r="F2370" s="1">
        <f>IF(ISBLANK(Data!F2370),"",Data!F2370)</f>
        <v>6</v>
      </c>
      <c r="G2370" s="1" t="str">
        <f>IF(ISBLANK(Data!$F2370),"",IF(Data!$F2370&gt;=1,TEXT(Data!G2370,"00"),""))</f>
        <v>22</v>
      </c>
      <c r="H2370" s="1" t="str">
        <f>IF(ISBLANK(Data!$F2370),"",IF(Data!$F2370&gt;=2,TEXT(Data!H2370,"00"),""))</f>
        <v>06</v>
      </c>
      <c r="I2370" s="1" t="str">
        <f>IF(ISBLANK(Data!$F2370),"",IF(Data!$F2370&gt;=3,TEXT(Data!I2370,"00"),""))</f>
        <v>00</v>
      </c>
      <c r="J2370" s="1" t="str">
        <f>IF(ISBLANK(Data!$F2370),"",IF(Data!$F2370&gt;=4,TEXT(Data!J2370,"00"),""))</f>
        <v>00</v>
      </c>
      <c r="K2370" s="1" t="str">
        <f>IF(ISBLANK(Data!$F2370),"",IF(Data!$F2370&gt;=5,TEXT(Data!K2370,"00"),""))</f>
        <v>62</v>
      </c>
      <c r="L2370" s="1" t="str">
        <f>IF(ISBLANK(Data!$F2370),"",IF(Data!$F2370&gt;=6,TEXT(Data!L2370,"00"),""))</f>
        <v>00</v>
      </c>
      <c r="M2370" s="1" t="str">
        <f>IF(ISBLANK(Data!$F2370),"",IF(Data!$F2370&gt;=7,TEXT(Data!M2370,"00"),""))</f>
        <v/>
      </c>
      <c r="N2370" s="1" t="str">
        <f>IF(ISBLANK(Data!$F2370),"",IF(Data!$F2370&gt;=8,TEXT(Data!N2370,"00"),""))</f>
        <v/>
      </c>
    </row>
    <row r="2371" ht="14.25">
      <c r="A2371" s="1">
        <f>IF(ISBLANK(Data!A2371),"",Data!A2371)</f>
        <v>204556</v>
      </c>
      <c r="B2371" s="1">
        <f>IF(ISBLANK(Data!B2371),"",Data!B2371)</f>
        <v>1</v>
      </c>
      <c r="C2371" s="1">
        <f>IF(ISBLANK(Data!C2371),"",Data!C2371)</f>
        <v>401</v>
      </c>
      <c r="D2371" s="1">
        <f>IF(ISBLANK(Data!D2371),"",Data!D2371)</f>
        <v>0</v>
      </c>
      <c r="E2371" s="1">
        <f>IF(ISBLANK(Data!E2371),"",Data!E2371)</f>
        <v>0</v>
      </c>
      <c r="F2371" s="1">
        <f>IF(ISBLANK(Data!F2371),"",Data!F2371)</f>
        <v>8</v>
      </c>
      <c r="G2371" s="1" t="str">
        <f>IF(ISBLANK(Data!$F2371),"",IF(Data!$F2371&gt;=1,TEXT(Data!G2371,"00"),""))</f>
        <v>8d</v>
      </c>
      <c r="H2371" s="1" t="str">
        <f>IF(ISBLANK(Data!$F2371),"",IF(Data!$F2371&gt;=2,TEXT(Data!H2371,"00"),""))</f>
        <v>a0</v>
      </c>
      <c r="I2371" s="1" t="str">
        <f>IF(ISBLANK(Data!$F2371),"",IF(Data!$F2371&gt;=3,TEXT(Data!I2371,"00"),""))</f>
        <v>00</v>
      </c>
      <c r="J2371" s="1" t="str">
        <f>IF(ISBLANK(Data!$F2371),"",IF(Data!$F2371&gt;=4,TEXT(Data!J2371,"00"),""))</f>
        <v>00</v>
      </c>
      <c r="K2371" s="1" t="str">
        <f>IF(ISBLANK(Data!$F2371),"",IF(Data!$F2371&gt;=5,TEXT(Data!K2371,"00"),""))</f>
        <v>56</v>
      </c>
      <c r="L2371" s="1" t="str">
        <f>IF(ISBLANK(Data!$F2371),"",IF(Data!$F2371&gt;=6,TEXT(Data!L2371,"00"),""))</f>
        <v>00</v>
      </c>
      <c r="M2371" s="1" t="str">
        <f>IF(ISBLANK(Data!$F2371),"",IF(Data!$F2371&gt;=7,TEXT(Data!M2371,"00"),""))</f>
        <v>00</v>
      </c>
      <c r="N2371" s="1" t="str">
        <f>IF(ISBLANK(Data!$F2371),"",IF(Data!$F2371&gt;=8,TEXT(Data!N2371,"00"),""))</f>
        <v>00</v>
      </c>
    </row>
    <row r="2372" ht="14.25">
      <c r="A2372" s="1">
        <f>IF(ISBLANK(Data!A2372),"",Data!A2372)</f>
        <v>204559</v>
      </c>
      <c r="B2372" s="1">
        <f>IF(ISBLANK(Data!B2372),"",Data!B2372)</f>
        <v>1</v>
      </c>
      <c r="C2372" s="1">
        <f>IF(ISBLANK(Data!C2372),"",Data!C2372)</f>
        <v>203</v>
      </c>
      <c r="D2372" s="1">
        <f>IF(ISBLANK(Data!D2372),"",Data!D2372)</f>
        <v>0</v>
      </c>
      <c r="E2372" s="1">
        <f>IF(ISBLANK(Data!E2372),"",Data!E2372)</f>
        <v>0</v>
      </c>
      <c r="F2372" s="1">
        <f>IF(ISBLANK(Data!F2372),"",Data!F2372)</f>
        <v>8</v>
      </c>
      <c r="G2372" s="1" t="str">
        <f>IF(ISBLANK(Data!$F2372),"",IF(Data!$F2372&gt;=1,TEXT(Data!G2372,"00"),""))</f>
        <v>00</v>
      </c>
      <c r="H2372" s="1" t="str">
        <f>IF(ISBLANK(Data!$F2372),"",IF(Data!$F2372&gt;=2,TEXT(Data!H2372,"00"),""))</f>
        <v>00</v>
      </c>
      <c r="I2372" s="1" t="str">
        <f>IF(ISBLANK(Data!$F2372),"",IF(Data!$F2372&gt;=3,TEXT(Data!I2372,"00"),""))</f>
        <v>00</v>
      </c>
      <c r="J2372" s="1" t="str">
        <f>IF(ISBLANK(Data!$F2372),"",IF(Data!$F2372&gt;=4,TEXT(Data!J2372,"00"),""))</f>
        <v>00</v>
      </c>
      <c r="K2372" s="1" t="str">
        <f>IF(ISBLANK(Data!$F2372),"",IF(Data!$F2372&gt;=5,TEXT(Data!K2372,"00"),""))</f>
        <v>00</v>
      </c>
      <c r="L2372" s="1" t="str">
        <f>IF(ISBLANK(Data!$F2372),"",IF(Data!$F2372&gt;=6,TEXT(Data!L2372,"00"),""))</f>
        <v>00</v>
      </c>
      <c r="M2372" s="1" t="str">
        <f>IF(ISBLANK(Data!$F2372),"",IF(Data!$F2372&gt;=7,TEXT(Data!M2372,"00"),""))</f>
        <v>00</v>
      </c>
      <c r="N2372" s="1" t="str">
        <f>IF(ISBLANK(Data!$F2372),"",IF(Data!$F2372&gt;=8,TEXT(Data!N2372,"00"),""))</f>
        <v>00</v>
      </c>
    </row>
    <row r="2373" ht="14.25">
      <c r="A2373" s="1">
        <f>IF(ISBLANK(Data!A2373),"",Data!A2373)</f>
        <v>204576</v>
      </c>
      <c r="B2373" s="1">
        <f>IF(ISBLANK(Data!B2373),"",Data!B2373)</f>
        <v>1</v>
      </c>
      <c r="C2373" s="1">
        <f>IF(ISBLANK(Data!C2373),"",Data!C2373)</f>
        <v>400</v>
      </c>
      <c r="D2373" s="1">
        <f>IF(ISBLANK(Data!D2373),"",Data!D2373)</f>
        <v>0</v>
      </c>
      <c r="E2373" s="1">
        <f>IF(ISBLANK(Data!E2373),"",Data!E2373)</f>
        <v>0</v>
      </c>
      <c r="F2373" s="1">
        <f>IF(ISBLANK(Data!F2373),"",Data!F2373)</f>
        <v>8</v>
      </c>
      <c r="G2373" s="1" t="str">
        <f>IF(ISBLANK(Data!$F2373),"",IF(Data!$F2373&gt;=1,TEXT(Data!G2373,"00"),""))</f>
        <v>01</v>
      </c>
      <c r="H2373" s="1" t="str">
        <f>IF(ISBLANK(Data!$F2373),"",IF(Data!$F2373&gt;=2,TEXT(Data!H2373,"00"),""))</f>
        <v>00</v>
      </c>
      <c r="I2373" s="1" t="str">
        <f>IF(ISBLANK(Data!$F2373),"",IF(Data!$F2373&gt;=3,TEXT(Data!I2373,"00"),""))</f>
        <v>4c</v>
      </c>
      <c r="J2373" s="1" t="str">
        <f>IF(ISBLANK(Data!$F2373),"",IF(Data!$F2373&gt;=4,TEXT(Data!J2373,"00"),""))</f>
        <v>00</v>
      </c>
      <c r="K2373" s="1" t="str">
        <f>IF(ISBLANK(Data!$F2373),"",IF(Data!$F2373&gt;=5,TEXT(Data!K2373,"00"),""))</f>
        <v>00</v>
      </c>
      <c r="L2373" s="1" t="str">
        <f>IF(ISBLANK(Data!$F2373),"",IF(Data!$F2373&gt;=6,TEXT(Data!L2373,"00"),""))</f>
        <v>00</v>
      </c>
      <c r="M2373" s="1" t="str">
        <f>IF(ISBLANK(Data!$F2373),"",IF(Data!$F2373&gt;=7,TEXT(Data!M2373,"00"),""))</f>
        <v>00</v>
      </c>
      <c r="N2373" s="1" t="str">
        <f>IF(ISBLANK(Data!$F2373),"",IF(Data!$F2373&gt;=8,TEXT(Data!N2373,"00"),""))</f>
        <v>00</v>
      </c>
    </row>
    <row r="2374" ht="14.25">
      <c r="A2374" s="1">
        <f>IF(ISBLANK(Data!A2374),"",Data!A2374)</f>
        <v>204581</v>
      </c>
      <c r="B2374" s="1">
        <f>IF(ISBLANK(Data!B2374),"",Data!B2374)</f>
        <v>0</v>
      </c>
      <c r="C2374" s="1">
        <f>IF(ISBLANK(Data!C2374),"",Data!C2374)</f>
        <v>300</v>
      </c>
      <c r="D2374" s="1">
        <f>IF(ISBLANK(Data!D2374),"",Data!D2374)</f>
        <v>0</v>
      </c>
      <c r="E2374" s="1">
        <f>IF(ISBLANK(Data!E2374),"",Data!E2374)</f>
        <v>0</v>
      </c>
      <c r="F2374" s="1">
        <f>IF(ISBLANK(Data!F2374),"",Data!F2374)</f>
        <v>8</v>
      </c>
      <c r="G2374" s="1" t="str">
        <f>IF(ISBLANK(Data!$F2374),"",IF(Data!$F2374&gt;=1,TEXT(Data!G2374,"00"),""))</f>
        <v>03</v>
      </c>
      <c r="H2374" s="1" t="str">
        <f>IF(ISBLANK(Data!$F2374),"",IF(Data!$F2374&gt;=2,TEXT(Data!H2374,"00"),""))</f>
        <v>5a</v>
      </c>
      <c r="I2374" s="1" t="str">
        <f>IF(ISBLANK(Data!$F2374),"",IF(Data!$F2374&gt;=3,TEXT(Data!I2374,"00"),""))</f>
        <v>64</v>
      </c>
      <c r="J2374" s="1" t="str">
        <f>IF(ISBLANK(Data!$F2374),"",IF(Data!$F2374&gt;=4,TEXT(Data!J2374,"00"),""))</f>
        <v>5a</v>
      </c>
      <c r="K2374" s="1" t="str">
        <f>IF(ISBLANK(Data!$F2374),"",IF(Data!$F2374&gt;=5,TEXT(Data!K2374,"00"),""))</f>
        <v>64</v>
      </c>
      <c r="L2374" s="1" t="str">
        <f>IF(ISBLANK(Data!$F2374),"",IF(Data!$F2374&gt;=6,TEXT(Data!L2374,"00"),""))</f>
        <v>00</v>
      </c>
      <c r="M2374" s="1" t="str">
        <f>IF(ISBLANK(Data!$F2374),"",IF(Data!$F2374&gt;=7,TEXT(Data!M2374,"00"),""))</f>
        <v>64</v>
      </c>
      <c r="N2374" s="1" t="str">
        <f>IF(ISBLANK(Data!$F2374),"",IF(Data!$F2374&gt;=8,TEXT(Data!N2374,"00"),""))</f>
        <v>25</v>
      </c>
    </row>
    <row r="2375" ht="14.25">
      <c r="A2375" s="1">
        <f>IF(ISBLANK(Data!A2375),"",Data!A2375)</f>
        <v>204582</v>
      </c>
      <c r="B2375" s="1">
        <f>IF(ISBLANK(Data!B2375),"",Data!B2375)</f>
        <v>0</v>
      </c>
      <c r="C2375" s="1">
        <f>IF(ISBLANK(Data!C2375),"",Data!C2375)</f>
        <v>301</v>
      </c>
      <c r="D2375" s="1">
        <f>IF(ISBLANK(Data!D2375),"",Data!D2375)</f>
        <v>0</v>
      </c>
      <c r="E2375" s="1">
        <f>IF(ISBLANK(Data!E2375),"",Data!E2375)</f>
        <v>0</v>
      </c>
      <c r="F2375" s="1">
        <f>IF(ISBLANK(Data!F2375),"",Data!F2375)</f>
        <v>3</v>
      </c>
      <c r="G2375" s="1" t="str">
        <f>IF(ISBLANK(Data!$F2375),"",IF(Data!$F2375&gt;=1,TEXT(Data!G2375,"00"),""))</f>
        <v>54</v>
      </c>
      <c r="H2375" s="1" t="str">
        <f>IF(ISBLANK(Data!$F2375),"",IF(Data!$F2375&gt;=2,TEXT(Data!H2375,"00"),""))</f>
        <v>05</v>
      </c>
      <c r="I2375" s="1" t="str">
        <f>IF(ISBLANK(Data!$F2375),"",IF(Data!$F2375&gt;=3,TEXT(Data!I2375,"00"),""))</f>
        <v>00</v>
      </c>
      <c r="J2375" s="1" t="str">
        <f>IF(ISBLANK(Data!$F2375),"",IF(Data!$F2375&gt;=4,TEXT(Data!J2375,"00"),""))</f>
        <v/>
      </c>
      <c r="K2375" s="1" t="str">
        <f>IF(ISBLANK(Data!$F2375),"",IF(Data!$F2375&gt;=5,TEXT(Data!K2375,"00"),""))</f>
        <v/>
      </c>
      <c r="L2375" s="1" t="str">
        <f>IF(ISBLANK(Data!$F2375),"",IF(Data!$F2375&gt;=6,TEXT(Data!L2375,"00"),""))</f>
        <v/>
      </c>
      <c r="M2375" s="1" t="str">
        <f>IF(ISBLANK(Data!$F2375),"",IF(Data!$F2375&gt;=7,TEXT(Data!M2375,"00"),""))</f>
        <v/>
      </c>
      <c r="N2375" s="1" t="str">
        <f>IF(ISBLANK(Data!$F2375),"",IF(Data!$F2375&gt;=8,TEXT(Data!N2375,"00"),""))</f>
        <v/>
      </c>
    </row>
    <row r="2376" ht="14.25">
      <c r="A2376" s="1">
        <f>IF(ISBLANK(Data!A2376),"",Data!A2376)</f>
        <v>204631</v>
      </c>
      <c r="B2376" s="1">
        <f>IF(ISBLANK(Data!B2376),"",Data!B2376)</f>
        <v>0</v>
      </c>
      <c r="C2376" s="1">
        <f>IF(ISBLANK(Data!C2376),"",Data!C2376)</f>
        <v>300</v>
      </c>
      <c r="D2376" s="1">
        <f>IF(ISBLANK(Data!D2376),"",Data!D2376)</f>
        <v>0</v>
      </c>
      <c r="E2376" s="1">
        <f>IF(ISBLANK(Data!E2376),"",Data!E2376)</f>
        <v>0</v>
      </c>
      <c r="F2376" s="1">
        <f>IF(ISBLANK(Data!F2376),"",Data!F2376)</f>
        <v>8</v>
      </c>
      <c r="G2376" s="1" t="str">
        <f>IF(ISBLANK(Data!$F2376),"",IF(Data!$F2376&gt;=1,TEXT(Data!G2376,"00"),""))</f>
        <v>03</v>
      </c>
      <c r="H2376" s="1" t="str">
        <f>IF(ISBLANK(Data!$F2376),"",IF(Data!$F2376&gt;=2,TEXT(Data!H2376,"00"),""))</f>
        <v>5a</v>
      </c>
      <c r="I2376" s="1" t="str">
        <f>IF(ISBLANK(Data!$F2376),"",IF(Data!$F2376&gt;=3,TEXT(Data!I2376,"00"),""))</f>
        <v>64</v>
      </c>
      <c r="J2376" s="1" t="str">
        <f>IF(ISBLANK(Data!$F2376),"",IF(Data!$F2376&gt;=4,TEXT(Data!J2376,"00"),""))</f>
        <v>5a</v>
      </c>
      <c r="K2376" s="1" t="str">
        <f>IF(ISBLANK(Data!$F2376),"",IF(Data!$F2376&gt;=5,TEXT(Data!K2376,"00"),""))</f>
        <v>64</v>
      </c>
      <c r="L2376" s="1" t="str">
        <f>IF(ISBLANK(Data!$F2376),"",IF(Data!$F2376&gt;=6,TEXT(Data!L2376,"00"),""))</f>
        <v>00</v>
      </c>
      <c r="M2376" s="1" t="str">
        <f>IF(ISBLANK(Data!$F2376),"",IF(Data!$F2376&gt;=7,TEXT(Data!M2376,"00"),""))</f>
        <v>64</v>
      </c>
      <c r="N2376" s="1" t="str">
        <f>IF(ISBLANK(Data!$F2376),"",IF(Data!$F2376&gt;=8,TEXT(Data!N2376,"00"),""))</f>
        <v>36</v>
      </c>
    </row>
    <row r="2377" ht="14.25">
      <c r="A2377" s="1">
        <f>IF(ISBLANK(Data!A2377),"",Data!A2377)</f>
        <v>204631</v>
      </c>
      <c r="B2377" s="1">
        <f>IF(ISBLANK(Data!B2377),"",Data!B2377)</f>
        <v>0</v>
      </c>
      <c r="C2377" s="1">
        <f>IF(ISBLANK(Data!C2377),"",Data!C2377)</f>
        <v>301</v>
      </c>
      <c r="D2377" s="1">
        <f>IF(ISBLANK(Data!D2377),"",Data!D2377)</f>
        <v>0</v>
      </c>
      <c r="E2377" s="1">
        <f>IF(ISBLANK(Data!E2377),"",Data!E2377)</f>
        <v>0</v>
      </c>
      <c r="F2377" s="1">
        <f>IF(ISBLANK(Data!F2377),"",Data!F2377)</f>
        <v>3</v>
      </c>
      <c r="G2377" s="1" t="str">
        <f>IF(ISBLANK(Data!$F2377),"",IF(Data!$F2377&gt;=1,TEXT(Data!G2377,"00"),""))</f>
        <v>f5</v>
      </c>
      <c r="H2377" s="1" t="str">
        <f>IF(ISBLANK(Data!$F2377),"",IF(Data!$F2377&gt;=2,TEXT(Data!H2377,"00"),""))</f>
        <v>06</v>
      </c>
      <c r="I2377" s="1" t="str">
        <f>IF(ISBLANK(Data!$F2377),"",IF(Data!$F2377&gt;=3,TEXT(Data!I2377,"00"),""))</f>
        <v>00</v>
      </c>
      <c r="J2377" s="1" t="str">
        <f>IF(ISBLANK(Data!$F2377),"",IF(Data!$F2377&gt;=4,TEXT(Data!J2377,"00"),""))</f>
        <v/>
      </c>
      <c r="K2377" s="1" t="str">
        <f>IF(ISBLANK(Data!$F2377),"",IF(Data!$F2377&gt;=5,TEXT(Data!K2377,"00"),""))</f>
        <v/>
      </c>
      <c r="L2377" s="1" t="str">
        <f>IF(ISBLANK(Data!$F2377),"",IF(Data!$F2377&gt;=6,TEXT(Data!L2377,"00"),""))</f>
        <v/>
      </c>
      <c r="M2377" s="1" t="str">
        <f>IF(ISBLANK(Data!$F2377),"",IF(Data!$F2377&gt;=7,TEXT(Data!M2377,"00"),""))</f>
        <v/>
      </c>
      <c r="N2377" s="1" t="str">
        <f>IF(ISBLANK(Data!$F2377),"",IF(Data!$F2377&gt;=8,TEXT(Data!N2377,"00"),""))</f>
        <v/>
      </c>
    </row>
    <row r="2378" ht="14.25">
      <c r="A2378" s="1">
        <f>IF(ISBLANK(Data!A2378),"",Data!A2378)</f>
        <v>204636</v>
      </c>
      <c r="B2378" s="1">
        <f>IF(ISBLANK(Data!B2378),"",Data!B2378)</f>
        <v>1</v>
      </c>
      <c r="C2378" s="1">
        <f>IF(ISBLANK(Data!C2378),"",Data!C2378)</f>
        <v>402</v>
      </c>
      <c r="D2378" s="1">
        <f>IF(ISBLANK(Data!D2378),"",Data!D2378)</f>
        <v>0</v>
      </c>
      <c r="E2378" s="1">
        <f>IF(ISBLANK(Data!E2378),"",Data!E2378)</f>
        <v>0</v>
      </c>
      <c r="F2378" s="1">
        <f>IF(ISBLANK(Data!F2378),"",Data!F2378)</f>
        <v>8</v>
      </c>
      <c r="G2378" s="1" t="str">
        <f>IF(ISBLANK(Data!$F2378),"",IF(Data!$F2378&gt;=1,TEXT(Data!G2378,"00"),""))</f>
        <v>64</v>
      </c>
      <c r="H2378" s="1" t="str">
        <f>IF(ISBLANK(Data!$F2378),"",IF(Data!$F2378&gt;=2,TEXT(Data!H2378,"00"),""))</f>
        <v>00</v>
      </c>
      <c r="I2378" s="1" t="str">
        <f>IF(ISBLANK(Data!$F2378),"",IF(Data!$F2378&gt;=3,TEXT(Data!I2378,"00"),""))</f>
        <v>00</v>
      </c>
      <c r="J2378" s="1" t="str">
        <f>IF(ISBLANK(Data!$F2378),"",IF(Data!$F2378&gt;=4,TEXT(Data!J2378,"00"),""))</f>
        <v>00</v>
      </c>
      <c r="K2378" s="1" t="str">
        <f>IF(ISBLANK(Data!$F2378),"",IF(Data!$F2378&gt;=5,TEXT(Data!K2378,"00"),""))</f>
        <v>20</v>
      </c>
      <c r="L2378" s="1" t="str">
        <f>IF(ISBLANK(Data!$F2378),"",IF(Data!$F2378&gt;=6,TEXT(Data!L2378,"00"),""))</f>
        <v>e2</v>
      </c>
      <c r="M2378" s="1" t="str">
        <f>IF(ISBLANK(Data!$F2378),"",IF(Data!$F2378&gt;=7,TEXT(Data!M2378,"00"),""))</f>
        <v>09</v>
      </c>
      <c r="N2378" s="1" t="str">
        <f>IF(ISBLANK(Data!$F2378),"",IF(Data!$F2378&gt;=8,TEXT(Data!N2378,"00"),""))</f>
        <v>00</v>
      </c>
    </row>
    <row r="2379" ht="14.25">
      <c r="A2379" s="1">
        <f>IF(ISBLANK(Data!A2379),"",Data!A2379)</f>
        <v>204647</v>
      </c>
      <c r="B2379" s="1">
        <f>IF(ISBLANK(Data!B2379),"",Data!B2379)</f>
        <v>1</v>
      </c>
      <c r="C2379" s="1">
        <f>IF(ISBLANK(Data!C2379),"",Data!C2379)</f>
        <v>201</v>
      </c>
      <c r="D2379" s="1">
        <f>IF(ISBLANK(Data!D2379),"",Data!D2379)</f>
        <v>0</v>
      </c>
      <c r="E2379" s="1">
        <f>IF(ISBLANK(Data!E2379),"",Data!E2379)</f>
        <v>0</v>
      </c>
      <c r="F2379" s="1">
        <f>IF(ISBLANK(Data!F2379),"",Data!F2379)</f>
        <v>6</v>
      </c>
      <c r="G2379" s="1" t="str">
        <f>IF(ISBLANK(Data!$F2379),"",IF(Data!$F2379&gt;=1,TEXT(Data!G2379,"00"),""))</f>
        <v>22</v>
      </c>
      <c r="H2379" s="1" t="str">
        <f>IF(ISBLANK(Data!$F2379),"",IF(Data!$F2379&gt;=2,TEXT(Data!H2379,"00"),""))</f>
        <v>06</v>
      </c>
      <c r="I2379" s="1" t="str">
        <f>IF(ISBLANK(Data!$F2379),"",IF(Data!$F2379&gt;=3,TEXT(Data!I2379,"00"),""))</f>
        <v>00</v>
      </c>
      <c r="J2379" s="1" t="str">
        <f>IF(ISBLANK(Data!$F2379),"",IF(Data!$F2379&gt;=4,TEXT(Data!J2379,"00"),""))</f>
        <v>00</v>
      </c>
      <c r="K2379" s="1" t="str">
        <f>IF(ISBLANK(Data!$F2379),"",IF(Data!$F2379&gt;=5,TEXT(Data!K2379,"00"),""))</f>
        <v>62</v>
      </c>
      <c r="L2379" s="1" t="str">
        <f>IF(ISBLANK(Data!$F2379),"",IF(Data!$F2379&gt;=6,TEXT(Data!L2379,"00"),""))</f>
        <v>00</v>
      </c>
      <c r="M2379" s="1" t="str">
        <f>IF(ISBLANK(Data!$F2379),"",IF(Data!$F2379&gt;=7,TEXT(Data!M2379,"00"),""))</f>
        <v/>
      </c>
      <c r="N2379" s="1" t="str">
        <f>IF(ISBLANK(Data!$F2379),"",IF(Data!$F2379&gt;=8,TEXT(Data!N2379,"00"),""))</f>
        <v/>
      </c>
    </row>
    <row r="2380" ht="14.25">
      <c r="A2380" s="1">
        <f>IF(ISBLANK(Data!A2380),"",Data!A2380)</f>
        <v>204656</v>
      </c>
      <c r="B2380" s="1">
        <f>IF(ISBLANK(Data!B2380),"",Data!B2380)</f>
        <v>1</v>
      </c>
      <c r="C2380" s="1">
        <f>IF(ISBLANK(Data!C2380),"",Data!C2380)</f>
        <v>401</v>
      </c>
      <c r="D2380" s="1">
        <f>IF(ISBLANK(Data!D2380),"",Data!D2380)</f>
        <v>0</v>
      </c>
      <c r="E2380" s="1">
        <f>IF(ISBLANK(Data!E2380),"",Data!E2380)</f>
        <v>0</v>
      </c>
      <c r="F2380" s="1">
        <f>IF(ISBLANK(Data!F2380),"",Data!F2380)</f>
        <v>8</v>
      </c>
      <c r="G2380" s="1" t="str">
        <f>IF(ISBLANK(Data!$F2380),"",IF(Data!$F2380&gt;=1,TEXT(Data!G2380,"00"),""))</f>
        <v>8d</v>
      </c>
      <c r="H2380" s="1" t="str">
        <f>IF(ISBLANK(Data!$F2380),"",IF(Data!$F2380&gt;=2,TEXT(Data!H2380,"00"),""))</f>
        <v>a0</v>
      </c>
      <c r="I2380" s="1" t="str">
        <f>IF(ISBLANK(Data!$F2380),"",IF(Data!$F2380&gt;=3,TEXT(Data!I2380,"00"),""))</f>
        <v>00</v>
      </c>
      <c r="J2380" s="1" t="str">
        <f>IF(ISBLANK(Data!$F2380),"",IF(Data!$F2380&gt;=4,TEXT(Data!J2380,"00"),""))</f>
        <v>00</v>
      </c>
      <c r="K2380" s="1" t="str">
        <f>IF(ISBLANK(Data!$F2380),"",IF(Data!$F2380&gt;=5,TEXT(Data!K2380,"00"),""))</f>
        <v>56</v>
      </c>
      <c r="L2380" s="1" t="str">
        <f>IF(ISBLANK(Data!$F2380),"",IF(Data!$F2380&gt;=6,TEXT(Data!L2380,"00"),""))</f>
        <v>00</v>
      </c>
      <c r="M2380" s="1" t="str">
        <f>IF(ISBLANK(Data!$F2380),"",IF(Data!$F2380&gt;=7,TEXT(Data!M2380,"00"),""))</f>
        <v>00</v>
      </c>
      <c r="N2380" s="1" t="str">
        <f>IF(ISBLANK(Data!$F2380),"",IF(Data!$F2380&gt;=8,TEXT(Data!N2380,"00"),""))</f>
        <v>00</v>
      </c>
    </row>
    <row r="2381" ht="14.25">
      <c r="A2381" s="1">
        <f>IF(ISBLANK(Data!A2381),"",Data!A2381)</f>
        <v>204659</v>
      </c>
      <c r="B2381" s="1">
        <f>IF(ISBLANK(Data!B2381),"",Data!B2381)</f>
        <v>1</v>
      </c>
      <c r="C2381" s="1">
        <f>IF(ISBLANK(Data!C2381),"",Data!C2381)</f>
        <v>203</v>
      </c>
      <c r="D2381" s="1">
        <f>IF(ISBLANK(Data!D2381),"",Data!D2381)</f>
        <v>0</v>
      </c>
      <c r="E2381" s="1">
        <f>IF(ISBLANK(Data!E2381),"",Data!E2381)</f>
        <v>0</v>
      </c>
      <c r="F2381" s="1">
        <f>IF(ISBLANK(Data!F2381),"",Data!F2381)</f>
        <v>8</v>
      </c>
      <c r="G2381" s="1" t="str">
        <f>IF(ISBLANK(Data!$F2381),"",IF(Data!$F2381&gt;=1,TEXT(Data!G2381,"00"),""))</f>
        <v>00</v>
      </c>
      <c r="H2381" s="1" t="str">
        <f>IF(ISBLANK(Data!$F2381),"",IF(Data!$F2381&gt;=2,TEXT(Data!H2381,"00"),""))</f>
        <v>00</v>
      </c>
      <c r="I2381" s="1" t="str">
        <f>IF(ISBLANK(Data!$F2381),"",IF(Data!$F2381&gt;=3,TEXT(Data!I2381,"00"),""))</f>
        <v>00</v>
      </c>
      <c r="J2381" s="1" t="str">
        <f>IF(ISBLANK(Data!$F2381),"",IF(Data!$F2381&gt;=4,TEXT(Data!J2381,"00"),""))</f>
        <v>00</v>
      </c>
      <c r="K2381" s="1" t="str">
        <f>IF(ISBLANK(Data!$F2381),"",IF(Data!$F2381&gt;=5,TEXT(Data!K2381,"00"),""))</f>
        <v>00</v>
      </c>
      <c r="L2381" s="1" t="str">
        <f>IF(ISBLANK(Data!$F2381),"",IF(Data!$F2381&gt;=6,TEXT(Data!L2381,"00"),""))</f>
        <v>00</v>
      </c>
      <c r="M2381" s="1" t="str">
        <f>IF(ISBLANK(Data!$F2381),"",IF(Data!$F2381&gt;=7,TEXT(Data!M2381,"00"),""))</f>
        <v>00</v>
      </c>
      <c r="N2381" s="1" t="str">
        <f>IF(ISBLANK(Data!$F2381),"",IF(Data!$F2381&gt;=8,TEXT(Data!N2381,"00"),""))</f>
        <v>00</v>
      </c>
    </row>
    <row r="2382" ht="14.25">
      <c r="A2382" s="1">
        <f>IF(ISBLANK(Data!A2382),"",Data!A2382)</f>
        <v>204676</v>
      </c>
      <c r="B2382" s="1">
        <f>IF(ISBLANK(Data!B2382),"",Data!B2382)</f>
        <v>1</v>
      </c>
      <c r="C2382" s="1">
        <f>IF(ISBLANK(Data!C2382),"",Data!C2382)</f>
        <v>400</v>
      </c>
      <c r="D2382" s="1">
        <f>IF(ISBLANK(Data!D2382),"",Data!D2382)</f>
        <v>0</v>
      </c>
      <c r="E2382" s="1">
        <f>IF(ISBLANK(Data!E2382),"",Data!E2382)</f>
        <v>0</v>
      </c>
      <c r="F2382" s="1">
        <f>IF(ISBLANK(Data!F2382),"",Data!F2382)</f>
        <v>8</v>
      </c>
      <c r="G2382" s="1" t="str">
        <f>IF(ISBLANK(Data!$F2382),"",IF(Data!$F2382&gt;=1,TEXT(Data!G2382,"00"),""))</f>
        <v>01</v>
      </c>
      <c r="H2382" s="1" t="str">
        <f>IF(ISBLANK(Data!$F2382),"",IF(Data!$F2382&gt;=2,TEXT(Data!H2382,"00"),""))</f>
        <v>00</v>
      </c>
      <c r="I2382" s="1" t="str">
        <f>IF(ISBLANK(Data!$F2382),"",IF(Data!$F2382&gt;=3,TEXT(Data!I2382,"00"),""))</f>
        <v>4c</v>
      </c>
      <c r="J2382" s="1" t="str">
        <f>IF(ISBLANK(Data!$F2382),"",IF(Data!$F2382&gt;=4,TEXT(Data!J2382,"00"),""))</f>
        <v>00</v>
      </c>
      <c r="K2382" s="1" t="str">
        <f>IF(ISBLANK(Data!$F2382),"",IF(Data!$F2382&gt;=5,TEXT(Data!K2382,"00"),""))</f>
        <v>00</v>
      </c>
      <c r="L2382" s="1" t="str">
        <f>IF(ISBLANK(Data!$F2382),"",IF(Data!$F2382&gt;=6,TEXT(Data!L2382,"00"),""))</f>
        <v>00</v>
      </c>
      <c r="M2382" s="1" t="str">
        <f>IF(ISBLANK(Data!$F2382),"",IF(Data!$F2382&gt;=7,TEXT(Data!M2382,"00"),""))</f>
        <v>00</v>
      </c>
      <c r="N2382" s="1" t="str">
        <f>IF(ISBLANK(Data!$F2382),"",IF(Data!$F2382&gt;=8,TEXT(Data!N2382,"00"),""))</f>
        <v>00</v>
      </c>
    </row>
    <row r="2383" ht="14.25">
      <c r="A2383" s="1">
        <f>IF(ISBLANK(Data!A2383),"",Data!A2383)</f>
        <v>204681</v>
      </c>
      <c r="B2383" s="1">
        <f>IF(ISBLANK(Data!B2383),"",Data!B2383)</f>
        <v>0</v>
      </c>
      <c r="C2383" s="1">
        <f>IF(ISBLANK(Data!C2383),"",Data!C2383)</f>
        <v>300</v>
      </c>
      <c r="D2383" s="1">
        <f>IF(ISBLANK(Data!D2383),"",Data!D2383)</f>
        <v>0</v>
      </c>
      <c r="E2383" s="1">
        <f>IF(ISBLANK(Data!E2383),"",Data!E2383)</f>
        <v>0</v>
      </c>
      <c r="F2383" s="1">
        <f>IF(ISBLANK(Data!F2383),"",Data!F2383)</f>
        <v>8</v>
      </c>
      <c r="G2383" s="1" t="str">
        <f>IF(ISBLANK(Data!$F2383),"",IF(Data!$F2383&gt;=1,TEXT(Data!G2383,"00"),""))</f>
        <v>03</v>
      </c>
      <c r="H2383" s="1" t="str">
        <f>IF(ISBLANK(Data!$F2383),"",IF(Data!$F2383&gt;=2,TEXT(Data!H2383,"00"),""))</f>
        <v>5a</v>
      </c>
      <c r="I2383" s="1" t="str">
        <f>IF(ISBLANK(Data!$F2383),"",IF(Data!$F2383&gt;=3,TEXT(Data!I2383,"00"),""))</f>
        <v>64</v>
      </c>
      <c r="J2383" s="1" t="str">
        <f>IF(ISBLANK(Data!$F2383),"",IF(Data!$F2383&gt;=4,TEXT(Data!J2383,"00"),""))</f>
        <v>5a</v>
      </c>
      <c r="K2383" s="1" t="str">
        <f>IF(ISBLANK(Data!$F2383),"",IF(Data!$F2383&gt;=5,TEXT(Data!K2383,"00"),""))</f>
        <v>64</v>
      </c>
      <c r="L2383" s="1" t="str">
        <f>IF(ISBLANK(Data!$F2383),"",IF(Data!$F2383&gt;=6,TEXT(Data!L2383,"00"),""))</f>
        <v>00</v>
      </c>
      <c r="M2383" s="1" t="str">
        <f>IF(ISBLANK(Data!$F2383),"",IF(Data!$F2383&gt;=7,TEXT(Data!M2383,"00"),""))</f>
        <v>64</v>
      </c>
      <c r="N2383" s="1" t="str">
        <f>IF(ISBLANK(Data!$F2383),"",IF(Data!$F2383&gt;=8,TEXT(Data!N2383,"00"),""))</f>
        <v>27</v>
      </c>
    </row>
    <row r="2384" ht="14.25">
      <c r="A2384" s="1">
        <f>IF(ISBLANK(Data!A2384),"",Data!A2384)</f>
        <v>204682</v>
      </c>
      <c r="B2384" s="1">
        <f>IF(ISBLANK(Data!B2384),"",Data!B2384)</f>
        <v>0</v>
      </c>
      <c r="C2384" s="1">
        <f>IF(ISBLANK(Data!C2384),"",Data!C2384)</f>
        <v>301</v>
      </c>
      <c r="D2384" s="1">
        <f>IF(ISBLANK(Data!D2384),"",Data!D2384)</f>
        <v>0</v>
      </c>
      <c r="E2384" s="1">
        <f>IF(ISBLANK(Data!E2384),"",Data!E2384)</f>
        <v>0</v>
      </c>
      <c r="F2384" s="1">
        <f>IF(ISBLANK(Data!F2384),"",Data!F2384)</f>
        <v>3</v>
      </c>
      <c r="G2384" s="1" t="str">
        <f>IF(ISBLANK(Data!$F2384),"",IF(Data!$F2384&gt;=1,TEXT(Data!G2384,"00"),""))</f>
        <v>b8</v>
      </c>
      <c r="H2384" s="1" t="str">
        <f>IF(ISBLANK(Data!$F2384),"",IF(Data!$F2384&gt;=2,TEXT(Data!H2384,"00"),""))</f>
        <v>07</v>
      </c>
      <c r="I2384" s="1" t="str">
        <f>IF(ISBLANK(Data!$F2384),"",IF(Data!$F2384&gt;=3,TEXT(Data!I2384,"00"),""))</f>
        <v>00</v>
      </c>
      <c r="J2384" s="1" t="str">
        <f>IF(ISBLANK(Data!$F2384),"",IF(Data!$F2384&gt;=4,TEXT(Data!J2384,"00"),""))</f>
        <v/>
      </c>
      <c r="K2384" s="1" t="str">
        <f>IF(ISBLANK(Data!$F2384),"",IF(Data!$F2384&gt;=5,TEXT(Data!K2384,"00"),""))</f>
        <v/>
      </c>
      <c r="L2384" s="1" t="str">
        <f>IF(ISBLANK(Data!$F2384),"",IF(Data!$F2384&gt;=6,TEXT(Data!L2384,"00"),""))</f>
        <v/>
      </c>
      <c r="M2384" s="1" t="str">
        <f>IF(ISBLANK(Data!$F2384),"",IF(Data!$F2384&gt;=7,TEXT(Data!M2384,"00"),""))</f>
        <v/>
      </c>
      <c r="N2384" s="1" t="str">
        <f>IF(ISBLANK(Data!$F2384),"",IF(Data!$F2384&gt;=8,TEXT(Data!N2384,"00"),""))</f>
        <v/>
      </c>
    </row>
    <row r="2385" ht="14.25">
      <c r="A2385" s="1">
        <f>IF(ISBLANK(Data!A2385),"",Data!A2385)</f>
        <v>204731</v>
      </c>
      <c r="B2385" s="1">
        <f>IF(ISBLANK(Data!B2385),"",Data!B2385)</f>
        <v>0</v>
      </c>
      <c r="C2385" s="1">
        <f>IF(ISBLANK(Data!C2385),"",Data!C2385)</f>
        <v>300</v>
      </c>
      <c r="D2385" s="1">
        <f>IF(ISBLANK(Data!D2385),"",Data!D2385)</f>
        <v>0</v>
      </c>
      <c r="E2385" s="1">
        <f>IF(ISBLANK(Data!E2385),"",Data!E2385)</f>
        <v>0</v>
      </c>
      <c r="F2385" s="1">
        <f>IF(ISBLANK(Data!F2385),"",Data!F2385)</f>
        <v>8</v>
      </c>
      <c r="G2385" s="1" t="str">
        <f>IF(ISBLANK(Data!$F2385),"",IF(Data!$F2385&gt;=1,TEXT(Data!G2385,"00"),""))</f>
        <v>03</v>
      </c>
      <c r="H2385" s="1" t="str">
        <f>IF(ISBLANK(Data!$F2385),"",IF(Data!$F2385&gt;=2,TEXT(Data!H2385,"00"),""))</f>
        <v>5a</v>
      </c>
      <c r="I2385" s="1" t="str">
        <f>IF(ISBLANK(Data!$F2385),"",IF(Data!$F2385&gt;=3,TEXT(Data!I2385,"00"),""))</f>
        <v>64</v>
      </c>
      <c r="J2385" s="1" t="str">
        <f>IF(ISBLANK(Data!$F2385),"",IF(Data!$F2385&gt;=4,TEXT(Data!J2385,"00"),""))</f>
        <v>5a</v>
      </c>
      <c r="K2385" s="1" t="str">
        <f>IF(ISBLANK(Data!$F2385),"",IF(Data!$F2385&gt;=5,TEXT(Data!K2385,"00"),""))</f>
        <v>64</v>
      </c>
      <c r="L2385" s="1" t="str">
        <f>IF(ISBLANK(Data!$F2385),"",IF(Data!$F2385&gt;=6,TEXT(Data!L2385,"00"),""))</f>
        <v>00</v>
      </c>
      <c r="M2385" s="1" t="str">
        <f>IF(ISBLANK(Data!$F2385),"",IF(Data!$F2385&gt;=7,TEXT(Data!M2385,"00"),""))</f>
        <v>64</v>
      </c>
      <c r="N2385" s="1" t="str">
        <f>IF(ISBLANK(Data!$F2385),"",IF(Data!$F2385&gt;=8,TEXT(Data!N2385,"00"),""))</f>
        <v>b8</v>
      </c>
    </row>
    <row r="2386" ht="14.25">
      <c r="A2386" s="1">
        <f>IF(ISBLANK(Data!A2386),"",Data!A2386)</f>
        <v>204732</v>
      </c>
      <c r="B2386" s="1">
        <f>IF(ISBLANK(Data!B2386),"",Data!B2386)</f>
        <v>0</v>
      </c>
      <c r="C2386" s="1">
        <f>IF(ISBLANK(Data!C2386),"",Data!C2386)</f>
        <v>301</v>
      </c>
      <c r="D2386" s="1">
        <f>IF(ISBLANK(Data!D2386),"",Data!D2386)</f>
        <v>0</v>
      </c>
      <c r="E2386" s="1">
        <f>IF(ISBLANK(Data!E2386),"",Data!E2386)</f>
        <v>0</v>
      </c>
      <c r="F2386" s="1">
        <f>IF(ISBLANK(Data!F2386),"",Data!F2386)</f>
        <v>3</v>
      </c>
      <c r="G2386" s="1" t="str">
        <f>IF(ISBLANK(Data!$F2386),"",IF(Data!$F2386&gt;=1,TEXT(Data!G2386,"00"),""))</f>
        <v>80</v>
      </c>
      <c r="H2386" s="1" t="str">
        <f>IF(ISBLANK(Data!$F2386),"",IF(Data!$F2386&gt;=2,TEXT(Data!H2386,"00"),""))</f>
        <v>08</v>
      </c>
      <c r="I2386" s="1" t="str">
        <f>IF(ISBLANK(Data!$F2386),"",IF(Data!$F2386&gt;=3,TEXT(Data!I2386,"00"),""))</f>
        <v>00</v>
      </c>
      <c r="J2386" s="1" t="str">
        <f>IF(ISBLANK(Data!$F2386),"",IF(Data!$F2386&gt;=4,TEXT(Data!J2386,"00"),""))</f>
        <v/>
      </c>
      <c r="K2386" s="1" t="str">
        <f>IF(ISBLANK(Data!$F2386),"",IF(Data!$F2386&gt;=5,TEXT(Data!K2386,"00"),""))</f>
        <v/>
      </c>
      <c r="L2386" s="1" t="str">
        <f>IF(ISBLANK(Data!$F2386),"",IF(Data!$F2386&gt;=6,TEXT(Data!L2386,"00"),""))</f>
        <v/>
      </c>
      <c r="M2386" s="1" t="str">
        <f>IF(ISBLANK(Data!$F2386),"",IF(Data!$F2386&gt;=7,TEXT(Data!M2386,"00"),""))</f>
        <v/>
      </c>
      <c r="N2386" s="1" t="str">
        <f>IF(ISBLANK(Data!$F2386),"",IF(Data!$F2386&gt;=8,TEXT(Data!N2386,"00"),""))</f>
        <v/>
      </c>
    </row>
    <row r="2387" ht="14.25">
      <c r="A2387" s="1">
        <f>IF(ISBLANK(Data!A2387),"",Data!A2387)</f>
        <v>204747</v>
      </c>
      <c r="B2387" s="1">
        <f>IF(ISBLANK(Data!B2387),"",Data!B2387)</f>
        <v>1</v>
      </c>
      <c r="C2387" s="1">
        <f>IF(ISBLANK(Data!C2387),"",Data!C2387)</f>
        <v>201</v>
      </c>
      <c r="D2387" s="1">
        <f>IF(ISBLANK(Data!D2387),"",Data!D2387)</f>
        <v>0</v>
      </c>
      <c r="E2387" s="1">
        <f>IF(ISBLANK(Data!E2387),"",Data!E2387)</f>
        <v>0</v>
      </c>
      <c r="F2387" s="1">
        <f>IF(ISBLANK(Data!F2387),"",Data!F2387)</f>
        <v>6</v>
      </c>
      <c r="G2387" s="1" t="str">
        <f>IF(ISBLANK(Data!$F2387),"",IF(Data!$F2387&gt;=1,TEXT(Data!G2387,"00"),""))</f>
        <v>e</v>
      </c>
      <c r="H2387" s="1" t="str">
        <f>IF(ISBLANK(Data!$F2387),"",IF(Data!$F2387&gt;=2,TEXT(Data!H2387,"00"),""))</f>
        <v>06</v>
      </c>
      <c r="I2387" s="1" t="str">
        <f>IF(ISBLANK(Data!$F2387),"",IF(Data!$F2387&gt;=3,TEXT(Data!I2387,"00"),""))</f>
        <v>00</v>
      </c>
      <c r="J2387" s="1" t="str">
        <f>IF(ISBLANK(Data!$F2387),"",IF(Data!$F2387&gt;=4,TEXT(Data!J2387,"00"),""))</f>
        <v>00</v>
      </c>
      <c r="K2387" s="1" t="str">
        <f>IF(ISBLANK(Data!$F2387),"",IF(Data!$F2387&gt;=5,TEXT(Data!K2387,"00"),""))</f>
        <v>62</v>
      </c>
      <c r="L2387" s="1" t="str">
        <f>IF(ISBLANK(Data!$F2387),"",IF(Data!$F2387&gt;=6,TEXT(Data!L2387,"00"),""))</f>
        <v>00</v>
      </c>
      <c r="M2387" s="1" t="str">
        <f>IF(ISBLANK(Data!$F2387),"",IF(Data!$F2387&gt;=7,TEXT(Data!M2387,"00"),""))</f>
        <v/>
      </c>
      <c r="N2387" s="1" t="str">
        <f>IF(ISBLANK(Data!$F2387),"",IF(Data!$F2387&gt;=8,TEXT(Data!N2387,"00"),""))</f>
        <v/>
      </c>
    </row>
    <row r="2388" ht="14.25">
      <c r="A2388" s="1">
        <f>IF(ISBLANK(Data!A2388),"",Data!A2388)</f>
        <v>204756</v>
      </c>
      <c r="B2388" s="1">
        <f>IF(ISBLANK(Data!B2388),"",Data!B2388)</f>
        <v>1</v>
      </c>
      <c r="C2388" s="1">
        <f>IF(ISBLANK(Data!C2388),"",Data!C2388)</f>
        <v>401</v>
      </c>
      <c r="D2388" s="1">
        <f>IF(ISBLANK(Data!D2388),"",Data!D2388)</f>
        <v>0</v>
      </c>
      <c r="E2388" s="1">
        <f>IF(ISBLANK(Data!E2388),"",Data!E2388)</f>
        <v>0</v>
      </c>
      <c r="F2388" s="1">
        <f>IF(ISBLANK(Data!F2388),"",Data!F2388)</f>
        <v>8</v>
      </c>
      <c r="G2388" s="1" t="str">
        <f>IF(ISBLANK(Data!$F2388),"",IF(Data!$F2388&gt;=1,TEXT(Data!G2388,"00"),""))</f>
        <v>8d</v>
      </c>
      <c r="H2388" s="1" t="str">
        <f>IF(ISBLANK(Data!$F2388),"",IF(Data!$F2388&gt;=2,TEXT(Data!H2388,"00"),""))</f>
        <v>a0</v>
      </c>
      <c r="I2388" s="1" t="str">
        <f>IF(ISBLANK(Data!$F2388),"",IF(Data!$F2388&gt;=3,TEXT(Data!I2388,"00"),""))</f>
        <v>00</v>
      </c>
      <c r="J2388" s="1" t="str">
        <f>IF(ISBLANK(Data!$F2388),"",IF(Data!$F2388&gt;=4,TEXT(Data!J2388,"00"),""))</f>
        <v>00</v>
      </c>
      <c r="K2388" s="1" t="str">
        <f>IF(ISBLANK(Data!$F2388),"",IF(Data!$F2388&gt;=5,TEXT(Data!K2388,"00"),""))</f>
        <v>56</v>
      </c>
      <c r="L2388" s="1" t="str">
        <f>IF(ISBLANK(Data!$F2388),"",IF(Data!$F2388&gt;=6,TEXT(Data!L2388,"00"),""))</f>
        <v>00</v>
      </c>
      <c r="M2388" s="1" t="str">
        <f>IF(ISBLANK(Data!$F2388),"",IF(Data!$F2388&gt;=7,TEXT(Data!M2388,"00"),""))</f>
        <v>00</v>
      </c>
      <c r="N2388" s="1" t="str">
        <f>IF(ISBLANK(Data!$F2388),"",IF(Data!$F2388&gt;=8,TEXT(Data!N2388,"00"),""))</f>
        <v>00</v>
      </c>
    </row>
    <row r="2389" ht="14.25">
      <c r="A2389" s="1">
        <f>IF(ISBLANK(Data!A2389),"",Data!A2389)</f>
        <v>204759</v>
      </c>
      <c r="B2389" s="1">
        <f>IF(ISBLANK(Data!B2389),"",Data!B2389)</f>
        <v>1</v>
      </c>
      <c r="C2389" s="1">
        <f>IF(ISBLANK(Data!C2389),"",Data!C2389)</f>
        <v>203</v>
      </c>
      <c r="D2389" s="1">
        <f>IF(ISBLANK(Data!D2389),"",Data!D2389)</f>
        <v>0</v>
      </c>
      <c r="E2389" s="1">
        <f>IF(ISBLANK(Data!E2389),"",Data!E2389)</f>
        <v>0</v>
      </c>
      <c r="F2389" s="1">
        <f>IF(ISBLANK(Data!F2389),"",Data!F2389)</f>
        <v>8</v>
      </c>
      <c r="G2389" s="1" t="str">
        <f>IF(ISBLANK(Data!$F2389),"",IF(Data!$F2389&gt;=1,TEXT(Data!G2389,"00"),""))</f>
        <v>00</v>
      </c>
      <c r="H2389" s="1" t="str">
        <f>IF(ISBLANK(Data!$F2389),"",IF(Data!$F2389&gt;=2,TEXT(Data!H2389,"00"),""))</f>
        <v>00</v>
      </c>
      <c r="I2389" s="1" t="str">
        <f>IF(ISBLANK(Data!$F2389),"",IF(Data!$F2389&gt;=3,TEXT(Data!I2389,"00"),""))</f>
        <v>00</v>
      </c>
      <c r="J2389" s="1" t="str">
        <f>IF(ISBLANK(Data!$F2389),"",IF(Data!$F2389&gt;=4,TEXT(Data!J2389,"00"),""))</f>
        <v>00</v>
      </c>
      <c r="K2389" s="1" t="str">
        <f>IF(ISBLANK(Data!$F2389),"",IF(Data!$F2389&gt;=5,TEXT(Data!K2389,"00"),""))</f>
        <v>00</v>
      </c>
      <c r="L2389" s="1" t="str">
        <f>IF(ISBLANK(Data!$F2389),"",IF(Data!$F2389&gt;=6,TEXT(Data!L2389,"00"),""))</f>
        <v>00</v>
      </c>
      <c r="M2389" s="1" t="str">
        <f>IF(ISBLANK(Data!$F2389),"",IF(Data!$F2389&gt;=7,TEXT(Data!M2389,"00"),""))</f>
        <v>00</v>
      </c>
      <c r="N2389" s="1" t="str">
        <f>IF(ISBLANK(Data!$F2389),"",IF(Data!$F2389&gt;=8,TEXT(Data!N2389,"00"),""))</f>
        <v>00</v>
      </c>
    </row>
    <row r="2390" ht="14.25">
      <c r="A2390" s="1">
        <f>IF(ISBLANK(Data!A2390),"",Data!A2390)</f>
        <v>204776</v>
      </c>
      <c r="B2390" s="1">
        <f>IF(ISBLANK(Data!B2390),"",Data!B2390)</f>
        <v>1</v>
      </c>
      <c r="C2390" s="1">
        <f>IF(ISBLANK(Data!C2390),"",Data!C2390)</f>
        <v>400</v>
      </c>
      <c r="D2390" s="1">
        <f>IF(ISBLANK(Data!D2390),"",Data!D2390)</f>
        <v>0</v>
      </c>
      <c r="E2390" s="1">
        <f>IF(ISBLANK(Data!E2390),"",Data!E2390)</f>
        <v>0</v>
      </c>
      <c r="F2390" s="1">
        <f>IF(ISBLANK(Data!F2390),"",Data!F2390)</f>
        <v>8</v>
      </c>
      <c r="G2390" s="1" t="str">
        <f>IF(ISBLANK(Data!$F2390),"",IF(Data!$F2390&gt;=1,TEXT(Data!G2390,"00"),""))</f>
        <v>01</v>
      </c>
      <c r="H2390" s="1" t="str">
        <f>IF(ISBLANK(Data!$F2390),"",IF(Data!$F2390&gt;=2,TEXT(Data!H2390,"00"),""))</f>
        <v>00</v>
      </c>
      <c r="I2390" s="1" t="str">
        <f>IF(ISBLANK(Data!$F2390),"",IF(Data!$F2390&gt;=3,TEXT(Data!I2390,"00"),""))</f>
        <v>4c</v>
      </c>
      <c r="J2390" s="1" t="str">
        <f>IF(ISBLANK(Data!$F2390),"",IF(Data!$F2390&gt;=4,TEXT(Data!J2390,"00"),""))</f>
        <v>00</v>
      </c>
      <c r="K2390" s="1" t="str">
        <f>IF(ISBLANK(Data!$F2390),"",IF(Data!$F2390&gt;=5,TEXT(Data!K2390,"00"),""))</f>
        <v>00</v>
      </c>
      <c r="L2390" s="1" t="str">
        <f>IF(ISBLANK(Data!$F2390),"",IF(Data!$F2390&gt;=6,TEXT(Data!L2390,"00"),""))</f>
        <v>00</v>
      </c>
      <c r="M2390" s="1" t="str">
        <f>IF(ISBLANK(Data!$F2390),"",IF(Data!$F2390&gt;=7,TEXT(Data!M2390,"00"),""))</f>
        <v>00</v>
      </c>
      <c r="N2390" s="1" t="str">
        <f>IF(ISBLANK(Data!$F2390),"",IF(Data!$F2390&gt;=8,TEXT(Data!N2390,"00"),""))</f>
        <v>00</v>
      </c>
    </row>
    <row r="2391" ht="14.25">
      <c r="A2391" s="1">
        <f>IF(ISBLANK(Data!A2391),"",Data!A2391)</f>
        <v>204781</v>
      </c>
      <c r="B2391" s="1">
        <f>IF(ISBLANK(Data!B2391),"",Data!B2391)</f>
        <v>0</v>
      </c>
      <c r="C2391" s="1">
        <f>IF(ISBLANK(Data!C2391),"",Data!C2391)</f>
        <v>300</v>
      </c>
      <c r="D2391" s="1">
        <f>IF(ISBLANK(Data!D2391),"",Data!D2391)</f>
        <v>0</v>
      </c>
      <c r="E2391" s="1">
        <f>IF(ISBLANK(Data!E2391),"",Data!E2391)</f>
        <v>0</v>
      </c>
      <c r="F2391" s="1">
        <f>IF(ISBLANK(Data!F2391),"",Data!F2391)</f>
        <v>8</v>
      </c>
      <c r="G2391" s="1" t="str">
        <f>IF(ISBLANK(Data!$F2391),"",IF(Data!$F2391&gt;=1,TEXT(Data!G2391,"00"),""))</f>
        <v>03</v>
      </c>
      <c r="H2391" s="1" t="str">
        <f>IF(ISBLANK(Data!$F2391),"",IF(Data!$F2391&gt;=2,TEXT(Data!H2391,"00"),""))</f>
        <v>5a</v>
      </c>
      <c r="I2391" s="1" t="str">
        <f>IF(ISBLANK(Data!$F2391),"",IF(Data!$F2391&gt;=3,TEXT(Data!I2391,"00"),""))</f>
        <v>64</v>
      </c>
      <c r="J2391" s="1" t="str">
        <f>IF(ISBLANK(Data!$F2391),"",IF(Data!$F2391&gt;=4,TEXT(Data!J2391,"00"),""))</f>
        <v>5a</v>
      </c>
      <c r="K2391" s="1" t="str">
        <f>IF(ISBLANK(Data!$F2391),"",IF(Data!$F2391&gt;=5,TEXT(Data!K2391,"00"),""))</f>
        <v>64</v>
      </c>
      <c r="L2391" s="1" t="str">
        <f>IF(ISBLANK(Data!$F2391),"",IF(Data!$F2391&gt;=6,TEXT(Data!L2391,"00"),""))</f>
        <v>00</v>
      </c>
      <c r="M2391" s="1" t="str">
        <f>IF(ISBLANK(Data!$F2391),"",IF(Data!$F2391&gt;=7,TEXT(Data!M2391,"00"),""))</f>
        <v>64</v>
      </c>
      <c r="N2391" s="1" t="str">
        <f>IF(ISBLANK(Data!$F2391),"",IF(Data!$F2391&gt;=8,TEXT(Data!N2391,"00"),""))</f>
        <v>a9</v>
      </c>
    </row>
    <row r="2392" ht="14.25">
      <c r="A2392" s="1">
        <f>IF(ISBLANK(Data!A2392),"",Data!A2392)</f>
        <v>204782</v>
      </c>
      <c r="B2392" s="1">
        <f>IF(ISBLANK(Data!B2392),"",Data!B2392)</f>
        <v>0</v>
      </c>
      <c r="C2392" s="1">
        <f>IF(ISBLANK(Data!C2392),"",Data!C2392)</f>
        <v>301</v>
      </c>
      <c r="D2392" s="1">
        <f>IF(ISBLANK(Data!D2392),"",Data!D2392)</f>
        <v>0</v>
      </c>
      <c r="E2392" s="1">
        <f>IF(ISBLANK(Data!E2392),"",Data!E2392)</f>
        <v>0</v>
      </c>
      <c r="F2392" s="1">
        <f>IF(ISBLANK(Data!F2392),"",Data!F2392)</f>
        <v>3</v>
      </c>
      <c r="G2392" s="1" t="str">
        <f>IF(ISBLANK(Data!$F2392),"",IF(Data!$F2392&gt;=1,TEXT(Data!G2392,"00"),""))</f>
        <v>88</v>
      </c>
      <c r="H2392" s="1" t="str">
        <f>IF(ISBLANK(Data!$F2392),"",IF(Data!$F2392&gt;=2,TEXT(Data!H2392,"00"),""))</f>
        <v>09</v>
      </c>
      <c r="I2392" s="1" t="str">
        <f>IF(ISBLANK(Data!$F2392),"",IF(Data!$F2392&gt;=3,TEXT(Data!I2392,"00"),""))</f>
        <v>00</v>
      </c>
      <c r="J2392" s="1" t="str">
        <f>IF(ISBLANK(Data!$F2392),"",IF(Data!$F2392&gt;=4,TEXT(Data!J2392,"00"),""))</f>
        <v/>
      </c>
      <c r="K2392" s="1" t="str">
        <f>IF(ISBLANK(Data!$F2392),"",IF(Data!$F2392&gt;=5,TEXT(Data!K2392,"00"),""))</f>
        <v/>
      </c>
      <c r="L2392" s="1" t="str">
        <f>IF(ISBLANK(Data!$F2392),"",IF(Data!$F2392&gt;=6,TEXT(Data!L2392,"00"),""))</f>
        <v/>
      </c>
      <c r="M2392" s="1" t="str">
        <f>IF(ISBLANK(Data!$F2392),"",IF(Data!$F2392&gt;=7,TEXT(Data!M2392,"00"),""))</f>
        <v/>
      </c>
      <c r="N2392" s="1" t="str">
        <f>IF(ISBLANK(Data!$F2392),"",IF(Data!$F2392&gt;=8,TEXT(Data!N2392,"00"),""))</f>
        <v/>
      </c>
    </row>
    <row r="2393" ht="14.25">
      <c r="A2393" s="1">
        <f>IF(ISBLANK(Data!A2393),"",Data!A2393)</f>
        <v>204831</v>
      </c>
      <c r="B2393" s="1">
        <f>IF(ISBLANK(Data!B2393),"",Data!B2393)</f>
        <v>0</v>
      </c>
      <c r="C2393" s="1">
        <f>IF(ISBLANK(Data!C2393),"",Data!C2393)</f>
        <v>300</v>
      </c>
      <c r="D2393" s="1">
        <f>IF(ISBLANK(Data!D2393),"",Data!D2393)</f>
        <v>0</v>
      </c>
      <c r="E2393" s="1">
        <f>IF(ISBLANK(Data!E2393),"",Data!E2393)</f>
        <v>0</v>
      </c>
      <c r="F2393" s="1">
        <f>IF(ISBLANK(Data!F2393),"",Data!F2393)</f>
        <v>8</v>
      </c>
      <c r="G2393" s="1" t="str">
        <f>IF(ISBLANK(Data!$F2393),"",IF(Data!$F2393&gt;=1,TEXT(Data!G2393,"00"),""))</f>
        <v>03</v>
      </c>
      <c r="H2393" s="1" t="str">
        <f>IF(ISBLANK(Data!$F2393),"",IF(Data!$F2393&gt;=2,TEXT(Data!H2393,"00"),""))</f>
        <v>5a</v>
      </c>
      <c r="I2393" s="1" t="str">
        <f>IF(ISBLANK(Data!$F2393),"",IF(Data!$F2393&gt;=3,TEXT(Data!I2393,"00"),""))</f>
        <v>64</v>
      </c>
      <c r="J2393" s="1" t="str">
        <f>IF(ISBLANK(Data!$F2393),"",IF(Data!$F2393&gt;=4,TEXT(Data!J2393,"00"),""))</f>
        <v>5a</v>
      </c>
      <c r="K2393" s="1" t="str">
        <f>IF(ISBLANK(Data!$F2393),"",IF(Data!$F2393&gt;=5,TEXT(Data!K2393,"00"),""))</f>
        <v>64</v>
      </c>
      <c r="L2393" s="1" t="str">
        <f>IF(ISBLANK(Data!$F2393),"",IF(Data!$F2393&gt;=6,TEXT(Data!L2393,"00"),""))</f>
        <v>00</v>
      </c>
      <c r="M2393" s="1" t="str">
        <f>IF(ISBLANK(Data!$F2393),"",IF(Data!$F2393&gt;=7,TEXT(Data!M2393,"00"),""))</f>
        <v>64</v>
      </c>
      <c r="N2393" s="1" t="str">
        <f>IF(ISBLANK(Data!$F2393),"",IF(Data!$F2393&gt;=8,TEXT(Data!N2393,"00"),""))</f>
        <v>ba</v>
      </c>
    </row>
    <row r="2394" ht="14.25">
      <c r="A2394" s="1">
        <f>IF(ISBLANK(Data!A2394),"",Data!A2394)</f>
        <v>204832</v>
      </c>
      <c r="B2394" s="1">
        <f>IF(ISBLANK(Data!B2394),"",Data!B2394)</f>
        <v>0</v>
      </c>
      <c r="C2394" s="1">
        <f>IF(ISBLANK(Data!C2394),"",Data!C2394)</f>
        <v>301</v>
      </c>
      <c r="D2394" s="1">
        <f>IF(ISBLANK(Data!D2394),"",Data!D2394)</f>
        <v>0</v>
      </c>
      <c r="E2394" s="1">
        <f>IF(ISBLANK(Data!E2394),"",Data!E2394)</f>
        <v>0</v>
      </c>
      <c r="F2394" s="1">
        <f>IF(ISBLANK(Data!F2394),"",Data!F2394)</f>
        <v>3</v>
      </c>
      <c r="G2394" s="1" t="str">
        <f>IF(ISBLANK(Data!$F2394),"",IF(Data!$F2394&gt;=1,TEXT(Data!G2394,"00"),""))</f>
        <v>c6</v>
      </c>
      <c r="H2394" s="1" t="str">
        <f>IF(ISBLANK(Data!$F2394),"",IF(Data!$F2394&gt;=2,TEXT(Data!H2394,"00"),""))</f>
        <v>a</v>
      </c>
      <c r="I2394" s="1" t="str">
        <f>IF(ISBLANK(Data!$F2394),"",IF(Data!$F2394&gt;=3,TEXT(Data!I2394,"00"),""))</f>
        <v>00</v>
      </c>
      <c r="J2394" s="1" t="str">
        <f>IF(ISBLANK(Data!$F2394),"",IF(Data!$F2394&gt;=4,TEXT(Data!J2394,"00"),""))</f>
        <v/>
      </c>
      <c r="K2394" s="1" t="str">
        <f>IF(ISBLANK(Data!$F2394),"",IF(Data!$F2394&gt;=5,TEXT(Data!K2394,"00"),""))</f>
        <v/>
      </c>
      <c r="L2394" s="1" t="str">
        <f>IF(ISBLANK(Data!$F2394),"",IF(Data!$F2394&gt;=6,TEXT(Data!L2394,"00"),""))</f>
        <v/>
      </c>
      <c r="M2394" s="1" t="str">
        <f>IF(ISBLANK(Data!$F2394),"",IF(Data!$F2394&gt;=7,TEXT(Data!M2394,"00"),""))</f>
        <v/>
      </c>
      <c r="N2394" s="1" t="str">
        <f>IF(ISBLANK(Data!$F2394),"",IF(Data!$F2394&gt;=8,TEXT(Data!N2394,"00"),""))</f>
        <v/>
      </c>
    </row>
    <row r="2395" ht="14.25">
      <c r="A2395" s="1">
        <f>IF(ISBLANK(Data!A2395),"",Data!A2395)</f>
        <v>204847</v>
      </c>
      <c r="B2395" s="1">
        <f>IF(ISBLANK(Data!B2395),"",Data!B2395)</f>
        <v>1</v>
      </c>
      <c r="C2395" s="1">
        <f>IF(ISBLANK(Data!C2395),"",Data!C2395)</f>
        <v>201</v>
      </c>
      <c r="D2395" s="1">
        <f>IF(ISBLANK(Data!D2395),"",Data!D2395)</f>
        <v>0</v>
      </c>
      <c r="E2395" s="1">
        <f>IF(ISBLANK(Data!E2395),"",Data!E2395)</f>
        <v>0</v>
      </c>
      <c r="F2395" s="1">
        <f>IF(ISBLANK(Data!F2395),"",Data!F2395)</f>
        <v>6</v>
      </c>
      <c r="G2395" s="1" t="str">
        <f>IF(ISBLANK(Data!$F2395),"",IF(Data!$F2395&gt;=1,TEXT(Data!G2395,"00"),""))</f>
        <v>e</v>
      </c>
      <c r="H2395" s="1" t="str">
        <f>IF(ISBLANK(Data!$F2395),"",IF(Data!$F2395&gt;=2,TEXT(Data!H2395,"00"),""))</f>
        <v>06</v>
      </c>
      <c r="I2395" s="1" t="str">
        <f>IF(ISBLANK(Data!$F2395),"",IF(Data!$F2395&gt;=3,TEXT(Data!I2395,"00"),""))</f>
        <v>00</v>
      </c>
      <c r="J2395" s="1" t="str">
        <f>IF(ISBLANK(Data!$F2395),"",IF(Data!$F2395&gt;=4,TEXT(Data!J2395,"00"),""))</f>
        <v>00</v>
      </c>
      <c r="K2395" s="1" t="str">
        <f>IF(ISBLANK(Data!$F2395),"",IF(Data!$F2395&gt;=5,TEXT(Data!K2395,"00"),""))</f>
        <v>62</v>
      </c>
      <c r="L2395" s="1" t="str">
        <f>IF(ISBLANK(Data!$F2395),"",IF(Data!$F2395&gt;=6,TEXT(Data!L2395,"00"),""))</f>
        <v>00</v>
      </c>
      <c r="M2395" s="1" t="str">
        <f>IF(ISBLANK(Data!$F2395),"",IF(Data!$F2395&gt;=7,TEXT(Data!M2395,"00"),""))</f>
        <v/>
      </c>
      <c r="N2395" s="1" t="str">
        <f>IF(ISBLANK(Data!$F2395),"",IF(Data!$F2395&gt;=8,TEXT(Data!N2395,"00"),""))</f>
        <v/>
      </c>
    </row>
    <row r="2396" ht="14.25">
      <c r="A2396" s="1">
        <f>IF(ISBLANK(Data!A2396),"",Data!A2396)</f>
        <v>204856</v>
      </c>
      <c r="B2396" s="1">
        <f>IF(ISBLANK(Data!B2396),"",Data!B2396)</f>
        <v>1</v>
      </c>
      <c r="C2396" s="1">
        <f>IF(ISBLANK(Data!C2396),"",Data!C2396)</f>
        <v>401</v>
      </c>
      <c r="D2396" s="1">
        <f>IF(ISBLANK(Data!D2396),"",Data!D2396)</f>
        <v>0</v>
      </c>
      <c r="E2396" s="1">
        <f>IF(ISBLANK(Data!E2396),"",Data!E2396)</f>
        <v>0</v>
      </c>
      <c r="F2396" s="1">
        <f>IF(ISBLANK(Data!F2396),"",Data!F2396)</f>
        <v>8</v>
      </c>
      <c r="G2396" s="1" t="str">
        <f>IF(ISBLANK(Data!$F2396),"",IF(Data!$F2396&gt;=1,TEXT(Data!G2396,"00"),""))</f>
        <v>8d</v>
      </c>
      <c r="H2396" s="1" t="str">
        <f>IF(ISBLANK(Data!$F2396),"",IF(Data!$F2396&gt;=2,TEXT(Data!H2396,"00"),""))</f>
        <v>a0</v>
      </c>
      <c r="I2396" s="1" t="str">
        <f>IF(ISBLANK(Data!$F2396),"",IF(Data!$F2396&gt;=3,TEXT(Data!I2396,"00"),""))</f>
        <v>00</v>
      </c>
      <c r="J2396" s="1" t="str">
        <f>IF(ISBLANK(Data!$F2396),"",IF(Data!$F2396&gt;=4,TEXT(Data!J2396,"00"),""))</f>
        <v>00</v>
      </c>
      <c r="K2396" s="1" t="str">
        <f>IF(ISBLANK(Data!$F2396),"",IF(Data!$F2396&gt;=5,TEXT(Data!K2396,"00"),""))</f>
        <v>56</v>
      </c>
      <c r="L2396" s="1" t="str">
        <f>IF(ISBLANK(Data!$F2396),"",IF(Data!$F2396&gt;=6,TEXT(Data!L2396,"00"),""))</f>
        <v>00</v>
      </c>
      <c r="M2396" s="1" t="str">
        <f>IF(ISBLANK(Data!$F2396),"",IF(Data!$F2396&gt;=7,TEXT(Data!M2396,"00"),""))</f>
        <v>00</v>
      </c>
      <c r="N2396" s="1" t="str">
        <f>IF(ISBLANK(Data!$F2396),"",IF(Data!$F2396&gt;=8,TEXT(Data!N2396,"00"),""))</f>
        <v>00</v>
      </c>
    </row>
    <row r="2397" ht="14.25">
      <c r="A2397" s="1">
        <f>IF(ISBLANK(Data!A2397),"",Data!A2397)</f>
        <v>204859</v>
      </c>
      <c r="B2397" s="1">
        <f>IF(ISBLANK(Data!B2397),"",Data!B2397)</f>
        <v>1</v>
      </c>
      <c r="C2397" s="1">
        <f>IF(ISBLANK(Data!C2397),"",Data!C2397)</f>
        <v>203</v>
      </c>
      <c r="D2397" s="1">
        <f>IF(ISBLANK(Data!D2397),"",Data!D2397)</f>
        <v>0</v>
      </c>
      <c r="E2397" s="1">
        <f>IF(ISBLANK(Data!E2397),"",Data!E2397)</f>
        <v>0</v>
      </c>
      <c r="F2397" s="1">
        <f>IF(ISBLANK(Data!F2397),"",Data!F2397)</f>
        <v>8</v>
      </c>
      <c r="G2397" s="1" t="str">
        <f>IF(ISBLANK(Data!$F2397),"",IF(Data!$F2397&gt;=1,TEXT(Data!G2397,"00"),""))</f>
        <v>00</v>
      </c>
      <c r="H2397" s="1" t="str">
        <f>IF(ISBLANK(Data!$F2397),"",IF(Data!$F2397&gt;=2,TEXT(Data!H2397,"00"),""))</f>
        <v>00</v>
      </c>
      <c r="I2397" s="1" t="str">
        <f>IF(ISBLANK(Data!$F2397),"",IF(Data!$F2397&gt;=3,TEXT(Data!I2397,"00"),""))</f>
        <v>00</v>
      </c>
      <c r="J2397" s="1" t="str">
        <f>IF(ISBLANK(Data!$F2397),"",IF(Data!$F2397&gt;=4,TEXT(Data!J2397,"00"),""))</f>
        <v>00</v>
      </c>
      <c r="K2397" s="1" t="str">
        <f>IF(ISBLANK(Data!$F2397),"",IF(Data!$F2397&gt;=5,TEXT(Data!K2397,"00"),""))</f>
        <v>00</v>
      </c>
      <c r="L2397" s="1" t="str">
        <f>IF(ISBLANK(Data!$F2397),"",IF(Data!$F2397&gt;=6,TEXT(Data!L2397,"00"),""))</f>
        <v>00</v>
      </c>
      <c r="M2397" s="1" t="str">
        <f>IF(ISBLANK(Data!$F2397),"",IF(Data!$F2397&gt;=7,TEXT(Data!M2397,"00"),""))</f>
        <v>00</v>
      </c>
      <c r="N2397" s="1" t="str">
        <f>IF(ISBLANK(Data!$F2397),"",IF(Data!$F2397&gt;=8,TEXT(Data!N2397,"00"),""))</f>
        <v>00</v>
      </c>
    </row>
    <row r="2398" ht="14.25">
      <c r="A2398" s="1">
        <f>IF(ISBLANK(Data!A2398),"",Data!A2398)</f>
        <v>204876</v>
      </c>
      <c r="B2398" s="1">
        <f>IF(ISBLANK(Data!B2398),"",Data!B2398)</f>
        <v>1</v>
      </c>
      <c r="C2398" s="1">
        <f>IF(ISBLANK(Data!C2398),"",Data!C2398)</f>
        <v>400</v>
      </c>
      <c r="D2398" s="1">
        <f>IF(ISBLANK(Data!D2398),"",Data!D2398)</f>
        <v>0</v>
      </c>
      <c r="E2398" s="1">
        <f>IF(ISBLANK(Data!E2398),"",Data!E2398)</f>
        <v>0</v>
      </c>
      <c r="F2398" s="1">
        <f>IF(ISBLANK(Data!F2398),"",Data!F2398)</f>
        <v>8</v>
      </c>
      <c r="G2398" s="1" t="str">
        <f>IF(ISBLANK(Data!$F2398),"",IF(Data!$F2398&gt;=1,TEXT(Data!G2398,"00"),""))</f>
        <v>01</v>
      </c>
      <c r="H2398" s="1" t="str">
        <f>IF(ISBLANK(Data!$F2398),"",IF(Data!$F2398&gt;=2,TEXT(Data!H2398,"00"),""))</f>
        <v>00</v>
      </c>
      <c r="I2398" s="1" t="str">
        <f>IF(ISBLANK(Data!$F2398),"",IF(Data!$F2398&gt;=3,TEXT(Data!I2398,"00"),""))</f>
        <v>4c</v>
      </c>
      <c r="J2398" s="1" t="str">
        <f>IF(ISBLANK(Data!$F2398),"",IF(Data!$F2398&gt;=4,TEXT(Data!J2398,"00"),""))</f>
        <v>00</v>
      </c>
      <c r="K2398" s="1" t="str">
        <f>IF(ISBLANK(Data!$F2398),"",IF(Data!$F2398&gt;=5,TEXT(Data!K2398,"00"),""))</f>
        <v>00</v>
      </c>
      <c r="L2398" s="1" t="str">
        <f>IF(ISBLANK(Data!$F2398),"",IF(Data!$F2398&gt;=6,TEXT(Data!L2398,"00"),""))</f>
        <v>00</v>
      </c>
      <c r="M2398" s="1" t="str">
        <f>IF(ISBLANK(Data!$F2398),"",IF(Data!$F2398&gt;=7,TEXT(Data!M2398,"00"),""))</f>
        <v>00</v>
      </c>
      <c r="N2398" s="1" t="str">
        <f>IF(ISBLANK(Data!$F2398),"",IF(Data!$F2398&gt;=8,TEXT(Data!N2398,"00"),""))</f>
        <v>00</v>
      </c>
    </row>
    <row r="2399" ht="14.25">
      <c r="A2399" s="1">
        <f>IF(ISBLANK(Data!A2399),"",Data!A2399)</f>
        <v>204882</v>
      </c>
      <c r="B2399" s="1">
        <f>IF(ISBLANK(Data!B2399),"",Data!B2399)</f>
        <v>0</v>
      </c>
      <c r="C2399" s="1">
        <f>IF(ISBLANK(Data!C2399),"",Data!C2399)</f>
        <v>300</v>
      </c>
      <c r="D2399" s="1">
        <f>IF(ISBLANK(Data!D2399),"",Data!D2399)</f>
        <v>0</v>
      </c>
      <c r="E2399" s="1">
        <f>IF(ISBLANK(Data!E2399),"",Data!E2399)</f>
        <v>0</v>
      </c>
      <c r="F2399" s="1">
        <f>IF(ISBLANK(Data!F2399),"",Data!F2399)</f>
        <v>8</v>
      </c>
      <c r="G2399" s="1" t="str">
        <f>IF(ISBLANK(Data!$F2399),"",IF(Data!$F2399&gt;=1,TEXT(Data!G2399,"00"),""))</f>
        <v>03</v>
      </c>
      <c r="H2399" s="1" t="str">
        <f>IF(ISBLANK(Data!$F2399),"",IF(Data!$F2399&gt;=2,TEXT(Data!H2399,"00"),""))</f>
        <v>5a</v>
      </c>
      <c r="I2399" s="1" t="str">
        <f>IF(ISBLANK(Data!$F2399),"",IF(Data!$F2399&gt;=3,TEXT(Data!I2399,"00"),""))</f>
        <v>64</v>
      </c>
      <c r="J2399" s="1" t="str">
        <f>IF(ISBLANK(Data!$F2399),"",IF(Data!$F2399&gt;=4,TEXT(Data!J2399,"00"),""))</f>
        <v>5a</v>
      </c>
      <c r="K2399" s="1" t="str">
        <f>IF(ISBLANK(Data!$F2399),"",IF(Data!$F2399&gt;=5,TEXT(Data!K2399,"00"),""))</f>
        <v>64</v>
      </c>
      <c r="L2399" s="1" t="str">
        <f>IF(ISBLANK(Data!$F2399),"",IF(Data!$F2399&gt;=6,TEXT(Data!L2399,"00"),""))</f>
        <v>00</v>
      </c>
      <c r="M2399" s="1" t="str">
        <f>IF(ISBLANK(Data!$F2399),"",IF(Data!$F2399&gt;=7,TEXT(Data!M2399,"00"),""))</f>
        <v>64</v>
      </c>
      <c r="N2399" s="1" t="str">
        <f>IF(ISBLANK(Data!$F2399),"",IF(Data!$F2399&gt;=8,TEXT(Data!N2399,"00"),""))</f>
        <v>ab</v>
      </c>
    </row>
    <row r="2400" ht="14.25">
      <c r="A2400" s="1">
        <f>IF(ISBLANK(Data!A2400),"",Data!A2400)</f>
        <v>204882</v>
      </c>
      <c r="B2400" s="1">
        <f>IF(ISBLANK(Data!B2400),"",Data!B2400)</f>
        <v>0</v>
      </c>
      <c r="C2400" s="1">
        <f>IF(ISBLANK(Data!C2400),"",Data!C2400)</f>
        <v>301</v>
      </c>
      <c r="D2400" s="1">
        <f>IF(ISBLANK(Data!D2400),"",Data!D2400)</f>
        <v>0</v>
      </c>
      <c r="E2400" s="1">
        <f>IF(ISBLANK(Data!E2400),"",Data!E2400)</f>
        <v>0</v>
      </c>
      <c r="F2400" s="1">
        <f>IF(ISBLANK(Data!F2400),"",Data!F2400)</f>
        <v>3</v>
      </c>
      <c r="G2400" s="1" t="str">
        <f>IF(ISBLANK(Data!$F2400),"",IF(Data!$F2400&gt;=1,TEXT(Data!G2400,"00"),""))</f>
        <v>43</v>
      </c>
      <c r="H2400" s="1" t="str">
        <f>IF(ISBLANK(Data!$F2400),"",IF(Data!$F2400&gt;=2,TEXT(Data!H2400,"00"),""))</f>
        <v>b</v>
      </c>
      <c r="I2400" s="1" t="str">
        <f>IF(ISBLANK(Data!$F2400),"",IF(Data!$F2400&gt;=3,TEXT(Data!I2400,"00"),""))</f>
        <v>00</v>
      </c>
      <c r="J2400" s="1" t="str">
        <f>IF(ISBLANK(Data!$F2400),"",IF(Data!$F2400&gt;=4,TEXT(Data!J2400,"00"),""))</f>
        <v/>
      </c>
      <c r="K2400" s="1" t="str">
        <f>IF(ISBLANK(Data!$F2400),"",IF(Data!$F2400&gt;=5,TEXT(Data!K2400,"00"),""))</f>
        <v/>
      </c>
      <c r="L2400" s="1" t="str">
        <f>IF(ISBLANK(Data!$F2400),"",IF(Data!$F2400&gt;=6,TEXT(Data!L2400,"00"),""))</f>
        <v/>
      </c>
      <c r="M2400" s="1" t="str">
        <f>IF(ISBLANK(Data!$F2400),"",IF(Data!$F2400&gt;=7,TEXT(Data!M2400,"00"),""))</f>
        <v/>
      </c>
      <c r="N2400" s="1" t="str">
        <f>IF(ISBLANK(Data!$F2400),"",IF(Data!$F2400&gt;=8,TEXT(Data!N2400,"00"),""))</f>
        <v/>
      </c>
    </row>
    <row r="2401" ht="14.25">
      <c r="A2401" s="1">
        <f>IF(ISBLANK(Data!A2401),"",Data!A2401)</f>
        <v>204931</v>
      </c>
      <c r="B2401" s="1">
        <f>IF(ISBLANK(Data!B2401),"",Data!B2401)</f>
        <v>0</v>
      </c>
      <c r="C2401" s="1">
        <f>IF(ISBLANK(Data!C2401),"",Data!C2401)</f>
        <v>300</v>
      </c>
      <c r="D2401" s="1">
        <f>IF(ISBLANK(Data!D2401),"",Data!D2401)</f>
        <v>0</v>
      </c>
      <c r="E2401" s="1">
        <f>IF(ISBLANK(Data!E2401),"",Data!E2401)</f>
        <v>0</v>
      </c>
      <c r="F2401" s="1">
        <f>IF(ISBLANK(Data!F2401),"",Data!F2401)</f>
        <v>8</v>
      </c>
      <c r="G2401" s="1" t="str">
        <f>IF(ISBLANK(Data!$F2401),"",IF(Data!$F2401&gt;=1,TEXT(Data!G2401,"00"),""))</f>
        <v>03</v>
      </c>
      <c r="H2401" s="1" t="str">
        <f>IF(ISBLANK(Data!$F2401),"",IF(Data!$F2401&gt;=2,TEXT(Data!H2401,"00"),""))</f>
        <v>5a</v>
      </c>
      <c r="I2401" s="1" t="str">
        <f>IF(ISBLANK(Data!$F2401),"",IF(Data!$F2401&gt;=3,TEXT(Data!I2401,"00"),""))</f>
        <v>64</v>
      </c>
      <c r="J2401" s="1" t="str">
        <f>IF(ISBLANK(Data!$F2401),"",IF(Data!$F2401&gt;=4,TEXT(Data!J2401,"00"),""))</f>
        <v>5a</v>
      </c>
      <c r="K2401" s="1" t="str">
        <f>IF(ISBLANK(Data!$F2401),"",IF(Data!$F2401&gt;=5,TEXT(Data!K2401,"00"),""))</f>
        <v>64</v>
      </c>
      <c r="L2401" s="1" t="str">
        <f>IF(ISBLANK(Data!$F2401),"",IF(Data!$F2401&gt;=6,TEXT(Data!L2401,"00"),""))</f>
        <v>00</v>
      </c>
      <c r="M2401" s="1" t="str">
        <f>IF(ISBLANK(Data!$F2401),"",IF(Data!$F2401&gt;=7,TEXT(Data!M2401,"00"),""))</f>
        <v>64</v>
      </c>
      <c r="N2401" s="1" t="str">
        <f>IF(ISBLANK(Data!$F2401),"",IF(Data!$F2401&gt;=8,TEXT(Data!N2401,"00"),""))</f>
        <v>bc</v>
      </c>
    </row>
    <row r="2402" ht="14.25">
      <c r="A2402" s="1">
        <f>IF(ISBLANK(Data!A2402),"",Data!A2402)</f>
        <v>204932</v>
      </c>
      <c r="B2402" s="1">
        <f>IF(ISBLANK(Data!B2402),"",Data!B2402)</f>
        <v>0</v>
      </c>
      <c r="C2402" s="1">
        <f>IF(ISBLANK(Data!C2402),"",Data!C2402)</f>
        <v>301</v>
      </c>
      <c r="D2402" s="1">
        <f>IF(ISBLANK(Data!D2402),"",Data!D2402)</f>
        <v>0</v>
      </c>
      <c r="E2402" s="1">
        <f>IF(ISBLANK(Data!E2402),"",Data!E2402)</f>
        <v>0</v>
      </c>
      <c r="F2402" s="1">
        <f>IF(ISBLANK(Data!F2402),"",Data!F2402)</f>
        <v>3</v>
      </c>
      <c r="G2402" s="1" t="str">
        <f>IF(ISBLANK(Data!$F2402),"",IF(Data!$F2402&gt;=1,TEXT(Data!G2402,"00"),""))</f>
        <v>b5</v>
      </c>
      <c r="H2402" s="1" t="str">
        <f>IF(ISBLANK(Data!$F2402),"",IF(Data!$F2402&gt;=2,TEXT(Data!H2402,"00"),""))</f>
        <v>c</v>
      </c>
      <c r="I2402" s="1" t="str">
        <f>IF(ISBLANK(Data!$F2402),"",IF(Data!$F2402&gt;=3,TEXT(Data!I2402,"00"),""))</f>
        <v>00</v>
      </c>
      <c r="J2402" s="1" t="str">
        <f>IF(ISBLANK(Data!$F2402),"",IF(Data!$F2402&gt;=4,TEXT(Data!J2402,"00"),""))</f>
        <v/>
      </c>
      <c r="K2402" s="1" t="str">
        <f>IF(ISBLANK(Data!$F2402),"",IF(Data!$F2402&gt;=5,TEXT(Data!K2402,"00"),""))</f>
        <v/>
      </c>
      <c r="L2402" s="1" t="str">
        <f>IF(ISBLANK(Data!$F2402),"",IF(Data!$F2402&gt;=6,TEXT(Data!L2402,"00"),""))</f>
        <v/>
      </c>
      <c r="M2402" s="1" t="str">
        <f>IF(ISBLANK(Data!$F2402),"",IF(Data!$F2402&gt;=7,TEXT(Data!M2402,"00"),""))</f>
        <v/>
      </c>
      <c r="N2402" s="1" t="str">
        <f>IF(ISBLANK(Data!$F2402),"",IF(Data!$F2402&gt;=8,TEXT(Data!N2402,"00"),""))</f>
        <v/>
      </c>
    </row>
    <row r="2403" ht="14.25">
      <c r="A2403" s="1">
        <f>IF(ISBLANK(Data!A2403),"",Data!A2403)</f>
        <v>204947</v>
      </c>
      <c r="B2403" s="1">
        <f>IF(ISBLANK(Data!B2403),"",Data!B2403)</f>
        <v>1</v>
      </c>
      <c r="C2403" s="1">
        <f>IF(ISBLANK(Data!C2403),"",Data!C2403)</f>
        <v>201</v>
      </c>
      <c r="D2403" s="1">
        <f>IF(ISBLANK(Data!D2403),"",Data!D2403)</f>
        <v>0</v>
      </c>
      <c r="E2403" s="1">
        <f>IF(ISBLANK(Data!E2403),"",Data!E2403)</f>
        <v>0</v>
      </c>
      <c r="F2403" s="1">
        <f>IF(ISBLANK(Data!F2403),"",Data!F2403)</f>
        <v>6</v>
      </c>
      <c r="G2403" s="1" t="str">
        <f>IF(ISBLANK(Data!$F2403),"",IF(Data!$F2403&gt;=1,TEXT(Data!G2403,"00"),""))</f>
        <v>e</v>
      </c>
      <c r="H2403" s="1" t="str">
        <f>IF(ISBLANK(Data!$F2403),"",IF(Data!$F2403&gt;=2,TEXT(Data!H2403,"00"),""))</f>
        <v>06</v>
      </c>
      <c r="I2403" s="1" t="str">
        <f>IF(ISBLANK(Data!$F2403),"",IF(Data!$F2403&gt;=3,TEXT(Data!I2403,"00"),""))</f>
        <v>00</v>
      </c>
      <c r="J2403" s="1" t="str">
        <f>IF(ISBLANK(Data!$F2403),"",IF(Data!$F2403&gt;=4,TEXT(Data!J2403,"00"),""))</f>
        <v>00</v>
      </c>
      <c r="K2403" s="1" t="str">
        <f>IF(ISBLANK(Data!$F2403),"",IF(Data!$F2403&gt;=5,TEXT(Data!K2403,"00"),""))</f>
        <v>62</v>
      </c>
      <c r="L2403" s="1" t="str">
        <f>IF(ISBLANK(Data!$F2403),"",IF(Data!$F2403&gt;=6,TEXT(Data!L2403,"00"),""))</f>
        <v>00</v>
      </c>
      <c r="M2403" s="1" t="str">
        <f>IF(ISBLANK(Data!$F2403),"",IF(Data!$F2403&gt;=7,TEXT(Data!M2403,"00"),""))</f>
        <v/>
      </c>
      <c r="N2403" s="1" t="str">
        <f>IF(ISBLANK(Data!$F2403),"",IF(Data!$F2403&gt;=8,TEXT(Data!N2403,"00"),""))</f>
        <v/>
      </c>
    </row>
    <row r="2404" ht="14.25">
      <c r="A2404" s="1">
        <f>IF(ISBLANK(Data!A2404),"",Data!A2404)</f>
        <v>204956</v>
      </c>
      <c r="B2404" s="1">
        <f>IF(ISBLANK(Data!B2404),"",Data!B2404)</f>
        <v>1</v>
      </c>
      <c r="C2404" s="1">
        <f>IF(ISBLANK(Data!C2404),"",Data!C2404)</f>
        <v>401</v>
      </c>
      <c r="D2404" s="1">
        <f>IF(ISBLANK(Data!D2404),"",Data!D2404)</f>
        <v>0</v>
      </c>
      <c r="E2404" s="1">
        <f>IF(ISBLANK(Data!E2404),"",Data!E2404)</f>
        <v>0</v>
      </c>
      <c r="F2404" s="1">
        <f>IF(ISBLANK(Data!F2404),"",Data!F2404)</f>
        <v>8</v>
      </c>
      <c r="G2404" s="1" t="str">
        <f>IF(ISBLANK(Data!$F2404),"",IF(Data!$F2404&gt;=1,TEXT(Data!G2404,"00"),""))</f>
        <v>8d</v>
      </c>
      <c r="H2404" s="1" t="str">
        <f>IF(ISBLANK(Data!$F2404),"",IF(Data!$F2404&gt;=2,TEXT(Data!H2404,"00"),""))</f>
        <v>a0</v>
      </c>
      <c r="I2404" s="1" t="str">
        <f>IF(ISBLANK(Data!$F2404),"",IF(Data!$F2404&gt;=3,TEXT(Data!I2404,"00"),""))</f>
        <v>00</v>
      </c>
      <c r="J2404" s="1" t="str">
        <f>IF(ISBLANK(Data!$F2404),"",IF(Data!$F2404&gt;=4,TEXT(Data!J2404,"00"),""))</f>
        <v>00</v>
      </c>
      <c r="K2404" s="1" t="str">
        <f>IF(ISBLANK(Data!$F2404),"",IF(Data!$F2404&gt;=5,TEXT(Data!K2404,"00"),""))</f>
        <v>56</v>
      </c>
      <c r="L2404" s="1" t="str">
        <f>IF(ISBLANK(Data!$F2404),"",IF(Data!$F2404&gt;=6,TEXT(Data!L2404,"00"),""))</f>
        <v>00</v>
      </c>
      <c r="M2404" s="1" t="str">
        <f>IF(ISBLANK(Data!$F2404),"",IF(Data!$F2404&gt;=7,TEXT(Data!M2404,"00"),""))</f>
        <v>00</v>
      </c>
      <c r="N2404" s="1" t="str">
        <f>IF(ISBLANK(Data!$F2404),"",IF(Data!$F2404&gt;=8,TEXT(Data!N2404,"00"),""))</f>
        <v>00</v>
      </c>
    </row>
    <row r="2405" ht="14.25">
      <c r="A2405" s="1">
        <f>IF(ISBLANK(Data!A2405),"",Data!A2405)</f>
        <v>204959</v>
      </c>
      <c r="B2405" s="1">
        <f>IF(ISBLANK(Data!B2405),"",Data!B2405)</f>
        <v>1</v>
      </c>
      <c r="C2405" s="1">
        <f>IF(ISBLANK(Data!C2405),"",Data!C2405)</f>
        <v>203</v>
      </c>
      <c r="D2405" s="1">
        <f>IF(ISBLANK(Data!D2405),"",Data!D2405)</f>
        <v>0</v>
      </c>
      <c r="E2405" s="1">
        <f>IF(ISBLANK(Data!E2405),"",Data!E2405)</f>
        <v>0</v>
      </c>
      <c r="F2405" s="1">
        <f>IF(ISBLANK(Data!F2405),"",Data!F2405)</f>
        <v>8</v>
      </c>
      <c r="G2405" s="1" t="str">
        <f>IF(ISBLANK(Data!$F2405),"",IF(Data!$F2405&gt;=1,TEXT(Data!G2405,"00"),""))</f>
        <v>00</v>
      </c>
      <c r="H2405" s="1" t="str">
        <f>IF(ISBLANK(Data!$F2405),"",IF(Data!$F2405&gt;=2,TEXT(Data!H2405,"00"),""))</f>
        <v>00</v>
      </c>
      <c r="I2405" s="1" t="str">
        <f>IF(ISBLANK(Data!$F2405),"",IF(Data!$F2405&gt;=3,TEXT(Data!I2405,"00"),""))</f>
        <v>00</v>
      </c>
      <c r="J2405" s="1" t="str">
        <f>IF(ISBLANK(Data!$F2405),"",IF(Data!$F2405&gt;=4,TEXT(Data!J2405,"00"),""))</f>
        <v>00</v>
      </c>
      <c r="K2405" s="1" t="str">
        <f>IF(ISBLANK(Data!$F2405),"",IF(Data!$F2405&gt;=5,TEXT(Data!K2405,"00"),""))</f>
        <v>00</v>
      </c>
      <c r="L2405" s="1" t="str">
        <f>IF(ISBLANK(Data!$F2405),"",IF(Data!$F2405&gt;=6,TEXT(Data!L2405,"00"),""))</f>
        <v>00</v>
      </c>
      <c r="M2405" s="1" t="str">
        <f>IF(ISBLANK(Data!$F2405),"",IF(Data!$F2405&gt;=7,TEXT(Data!M2405,"00"),""))</f>
        <v>00</v>
      </c>
      <c r="N2405" s="1" t="str">
        <f>IF(ISBLANK(Data!$F2405),"",IF(Data!$F2405&gt;=8,TEXT(Data!N2405,"00"),""))</f>
        <v>00</v>
      </c>
    </row>
    <row r="2406" ht="14.25">
      <c r="A2406" s="1">
        <f>IF(ISBLANK(Data!A2406),"",Data!A2406)</f>
        <v>204976</v>
      </c>
      <c r="B2406" s="1">
        <f>IF(ISBLANK(Data!B2406),"",Data!B2406)</f>
        <v>1</v>
      </c>
      <c r="C2406" s="1">
        <f>IF(ISBLANK(Data!C2406),"",Data!C2406)</f>
        <v>400</v>
      </c>
      <c r="D2406" s="1">
        <f>IF(ISBLANK(Data!D2406),"",Data!D2406)</f>
        <v>0</v>
      </c>
      <c r="E2406" s="1">
        <f>IF(ISBLANK(Data!E2406),"",Data!E2406)</f>
        <v>0</v>
      </c>
      <c r="F2406" s="1">
        <f>IF(ISBLANK(Data!F2406),"",Data!F2406)</f>
        <v>8</v>
      </c>
      <c r="G2406" s="1" t="str">
        <f>IF(ISBLANK(Data!$F2406),"",IF(Data!$F2406&gt;=1,TEXT(Data!G2406,"00"),""))</f>
        <v>01</v>
      </c>
      <c r="H2406" s="1" t="str">
        <f>IF(ISBLANK(Data!$F2406),"",IF(Data!$F2406&gt;=2,TEXT(Data!H2406,"00"),""))</f>
        <v>00</v>
      </c>
      <c r="I2406" s="1" t="str">
        <f>IF(ISBLANK(Data!$F2406),"",IF(Data!$F2406&gt;=3,TEXT(Data!I2406,"00"),""))</f>
        <v>4c</v>
      </c>
      <c r="J2406" s="1" t="str">
        <f>IF(ISBLANK(Data!$F2406),"",IF(Data!$F2406&gt;=4,TEXT(Data!J2406,"00"),""))</f>
        <v>00</v>
      </c>
      <c r="K2406" s="1" t="str">
        <f>IF(ISBLANK(Data!$F2406),"",IF(Data!$F2406&gt;=5,TEXT(Data!K2406,"00"),""))</f>
        <v>00</v>
      </c>
      <c r="L2406" s="1" t="str">
        <f>IF(ISBLANK(Data!$F2406),"",IF(Data!$F2406&gt;=6,TEXT(Data!L2406,"00"),""))</f>
        <v>00</v>
      </c>
      <c r="M2406" s="1" t="str">
        <f>IF(ISBLANK(Data!$F2406),"",IF(Data!$F2406&gt;=7,TEXT(Data!M2406,"00"),""))</f>
        <v>00</v>
      </c>
      <c r="N2406" s="1" t="str">
        <f>IF(ISBLANK(Data!$F2406),"",IF(Data!$F2406&gt;=8,TEXT(Data!N2406,"00"),""))</f>
        <v>00</v>
      </c>
    </row>
    <row r="2407" ht="14.25">
      <c r="A2407" s="1">
        <f>IF(ISBLANK(Data!A2407),"",Data!A2407)</f>
        <v>204981</v>
      </c>
      <c r="B2407" s="1">
        <f>IF(ISBLANK(Data!B2407),"",Data!B2407)</f>
        <v>0</v>
      </c>
      <c r="C2407" s="1">
        <f>IF(ISBLANK(Data!C2407),"",Data!C2407)</f>
        <v>300</v>
      </c>
      <c r="D2407" s="1">
        <f>IF(ISBLANK(Data!D2407),"",Data!D2407)</f>
        <v>0</v>
      </c>
      <c r="E2407" s="1">
        <f>IF(ISBLANK(Data!E2407),"",Data!E2407)</f>
        <v>0</v>
      </c>
      <c r="F2407" s="1">
        <f>IF(ISBLANK(Data!F2407),"",Data!F2407)</f>
        <v>8</v>
      </c>
      <c r="G2407" s="1" t="str">
        <f>IF(ISBLANK(Data!$F2407),"",IF(Data!$F2407&gt;=1,TEXT(Data!G2407,"00"),""))</f>
        <v>03</v>
      </c>
      <c r="H2407" s="1" t="str">
        <f>IF(ISBLANK(Data!$F2407),"",IF(Data!$F2407&gt;=2,TEXT(Data!H2407,"00"),""))</f>
        <v>5a</v>
      </c>
      <c r="I2407" s="1" t="str">
        <f>IF(ISBLANK(Data!$F2407),"",IF(Data!$F2407&gt;=3,TEXT(Data!I2407,"00"),""))</f>
        <v>64</v>
      </c>
      <c r="J2407" s="1" t="str">
        <f>IF(ISBLANK(Data!$F2407),"",IF(Data!$F2407&gt;=4,TEXT(Data!J2407,"00"),""))</f>
        <v>5a</v>
      </c>
      <c r="K2407" s="1" t="str">
        <f>IF(ISBLANK(Data!$F2407),"",IF(Data!$F2407&gt;=5,TEXT(Data!K2407,"00"),""))</f>
        <v>64</v>
      </c>
      <c r="L2407" s="1" t="str">
        <f>IF(ISBLANK(Data!$F2407),"",IF(Data!$F2407&gt;=6,TEXT(Data!L2407,"00"),""))</f>
        <v>00</v>
      </c>
      <c r="M2407" s="1" t="str">
        <f>IF(ISBLANK(Data!$F2407),"",IF(Data!$F2407&gt;=7,TEXT(Data!M2407,"00"),""))</f>
        <v>64</v>
      </c>
      <c r="N2407" s="1" t="str">
        <f>IF(ISBLANK(Data!$F2407),"",IF(Data!$F2407&gt;=8,TEXT(Data!N2407,"00"),""))</f>
        <v>ad</v>
      </c>
    </row>
    <row r="2408" ht="14.25">
      <c r="A2408" s="1">
        <f>IF(ISBLANK(Data!A2408),"",Data!A2408)</f>
        <v>204982</v>
      </c>
      <c r="B2408" s="1">
        <f>IF(ISBLANK(Data!B2408),"",Data!B2408)</f>
        <v>0</v>
      </c>
      <c r="C2408" s="1">
        <f>IF(ISBLANK(Data!C2408),"",Data!C2408)</f>
        <v>301</v>
      </c>
      <c r="D2408" s="1">
        <f>IF(ISBLANK(Data!D2408),"",Data!D2408)</f>
        <v>0</v>
      </c>
      <c r="E2408" s="1">
        <f>IF(ISBLANK(Data!E2408),"",Data!E2408)</f>
        <v>0</v>
      </c>
      <c r="F2408" s="1">
        <f>IF(ISBLANK(Data!F2408),"",Data!F2408)</f>
        <v>3</v>
      </c>
      <c r="G2408" s="1" t="str">
        <f>IF(ISBLANK(Data!$F2408),"",IF(Data!$F2408&gt;=1,TEXT(Data!G2408,"00"),""))</f>
        <v>4e</v>
      </c>
      <c r="H2408" s="1" t="str">
        <f>IF(ISBLANK(Data!$F2408),"",IF(Data!$F2408&gt;=2,TEXT(Data!H2408,"00"),""))</f>
        <v>d</v>
      </c>
      <c r="I2408" s="1" t="str">
        <f>IF(ISBLANK(Data!$F2408),"",IF(Data!$F2408&gt;=3,TEXT(Data!I2408,"00"),""))</f>
        <v>00</v>
      </c>
      <c r="J2408" s="1" t="str">
        <f>IF(ISBLANK(Data!$F2408),"",IF(Data!$F2408&gt;=4,TEXT(Data!J2408,"00"),""))</f>
        <v/>
      </c>
      <c r="K2408" s="1" t="str">
        <f>IF(ISBLANK(Data!$F2408),"",IF(Data!$F2408&gt;=5,TEXT(Data!K2408,"00"),""))</f>
        <v/>
      </c>
      <c r="L2408" s="1" t="str">
        <f>IF(ISBLANK(Data!$F2408),"",IF(Data!$F2408&gt;=6,TEXT(Data!L2408,"00"),""))</f>
        <v/>
      </c>
      <c r="M2408" s="1" t="str">
        <f>IF(ISBLANK(Data!$F2408),"",IF(Data!$F2408&gt;=7,TEXT(Data!M2408,"00"),""))</f>
        <v/>
      </c>
      <c r="N2408" s="1" t="str">
        <f>IF(ISBLANK(Data!$F2408),"",IF(Data!$F2408&gt;=8,TEXT(Data!N2408,"00"),""))</f>
        <v/>
      </c>
    </row>
    <row r="2409" ht="14.25">
      <c r="A2409" s="1">
        <f>IF(ISBLANK(Data!A2409),"",Data!A2409)</f>
        <v>205031</v>
      </c>
      <c r="B2409" s="1">
        <f>IF(ISBLANK(Data!B2409),"",Data!B2409)</f>
        <v>0</v>
      </c>
      <c r="C2409" s="1">
        <f>IF(ISBLANK(Data!C2409),"",Data!C2409)</f>
        <v>300</v>
      </c>
      <c r="D2409" s="1">
        <f>IF(ISBLANK(Data!D2409),"",Data!D2409)</f>
        <v>0</v>
      </c>
      <c r="E2409" s="1">
        <f>IF(ISBLANK(Data!E2409),"",Data!E2409)</f>
        <v>0</v>
      </c>
      <c r="F2409" s="1">
        <f>IF(ISBLANK(Data!F2409),"",Data!F2409)</f>
        <v>8</v>
      </c>
      <c r="G2409" s="1" t="str">
        <f>IF(ISBLANK(Data!$F2409),"",IF(Data!$F2409&gt;=1,TEXT(Data!G2409,"00"),""))</f>
        <v>03</v>
      </c>
      <c r="H2409" s="1" t="str">
        <f>IF(ISBLANK(Data!$F2409),"",IF(Data!$F2409&gt;=2,TEXT(Data!H2409,"00"),""))</f>
        <v>5a</v>
      </c>
      <c r="I2409" s="1" t="str">
        <f>IF(ISBLANK(Data!$F2409),"",IF(Data!$F2409&gt;=3,TEXT(Data!I2409,"00"),""))</f>
        <v>64</v>
      </c>
      <c r="J2409" s="1" t="str">
        <f>IF(ISBLANK(Data!$F2409),"",IF(Data!$F2409&gt;=4,TEXT(Data!J2409,"00"),""))</f>
        <v>5a</v>
      </c>
      <c r="K2409" s="1" t="str">
        <f>IF(ISBLANK(Data!$F2409),"",IF(Data!$F2409&gt;=5,TEXT(Data!K2409,"00"),""))</f>
        <v>64</v>
      </c>
      <c r="L2409" s="1" t="str">
        <f>IF(ISBLANK(Data!$F2409),"",IF(Data!$F2409&gt;=6,TEXT(Data!L2409,"00"),""))</f>
        <v>00</v>
      </c>
      <c r="M2409" s="1" t="str">
        <f>IF(ISBLANK(Data!$F2409),"",IF(Data!$F2409&gt;=7,TEXT(Data!M2409,"00"),""))</f>
        <v>64</v>
      </c>
      <c r="N2409" s="1" t="str">
        <f>IF(ISBLANK(Data!$F2409),"",IF(Data!$F2409&gt;=8,TEXT(Data!N2409,"00"),""))</f>
        <v>be</v>
      </c>
    </row>
    <row r="2410" ht="14.25">
      <c r="A2410" s="1">
        <f>IF(ISBLANK(Data!A2410),"",Data!A2410)</f>
        <v>205032</v>
      </c>
      <c r="B2410" s="1">
        <f>IF(ISBLANK(Data!B2410),"",Data!B2410)</f>
        <v>0</v>
      </c>
      <c r="C2410" s="1">
        <f>IF(ISBLANK(Data!C2410),"",Data!C2410)</f>
        <v>301</v>
      </c>
      <c r="D2410" s="1">
        <f>IF(ISBLANK(Data!D2410),"",Data!D2410)</f>
        <v>0</v>
      </c>
      <c r="E2410" s="1">
        <f>IF(ISBLANK(Data!E2410),"",Data!E2410)</f>
        <v>0</v>
      </c>
      <c r="F2410" s="1">
        <f>IF(ISBLANK(Data!F2410),"",Data!F2410)</f>
        <v>3</v>
      </c>
      <c r="G2410" s="1" t="str">
        <f>IF(ISBLANK(Data!$F2410),"",IF(Data!$F2410&gt;=1,TEXT(Data!G2410,"00"),""))</f>
        <v>1d</v>
      </c>
      <c r="H2410" s="1" t="str">
        <f>IF(ISBLANK(Data!$F2410),"",IF(Data!$F2410&gt;=2,TEXT(Data!H2410,"00"),""))</f>
        <v>e</v>
      </c>
      <c r="I2410" s="1" t="str">
        <f>IF(ISBLANK(Data!$F2410),"",IF(Data!$F2410&gt;=3,TEXT(Data!I2410,"00"),""))</f>
        <v>00</v>
      </c>
      <c r="J2410" s="1" t="str">
        <f>IF(ISBLANK(Data!$F2410),"",IF(Data!$F2410&gt;=4,TEXT(Data!J2410,"00"),""))</f>
        <v/>
      </c>
      <c r="K2410" s="1" t="str">
        <f>IF(ISBLANK(Data!$F2410),"",IF(Data!$F2410&gt;=5,TEXT(Data!K2410,"00"),""))</f>
        <v/>
      </c>
      <c r="L2410" s="1" t="str">
        <f>IF(ISBLANK(Data!$F2410),"",IF(Data!$F2410&gt;=6,TEXT(Data!L2410,"00"),""))</f>
        <v/>
      </c>
      <c r="M2410" s="1" t="str">
        <f>IF(ISBLANK(Data!$F2410),"",IF(Data!$F2410&gt;=7,TEXT(Data!M2410,"00"),""))</f>
        <v/>
      </c>
      <c r="N2410" s="1" t="str">
        <f>IF(ISBLANK(Data!$F2410),"",IF(Data!$F2410&gt;=8,TEXT(Data!N2410,"00"),""))</f>
        <v/>
      </c>
    </row>
    <row r="2411" ht="14.25">
      <c r="A2411" s="1">
        <f>IF(ISBLANK(Data!A2411),"",Data!A2411)</f>
        <v>205047</v>
      </c>
      <c r="B2411" s="1">
        <f>IF(ISBLANK(Data!B2411),"",Data!B2411)</f>
        <v>1</v>
      </c>
      <c r="C2411" s="1">
        <f>IF(ISBLANK(Data!C2411),"",Data!C2411)</f>
        <v>201</v>
      </c>
      <c r="D2411" s="1">
        <f>IF(ISBLANK(Data!D2411),"",Data!D2411)</f>
        <v>0</v>
      </c>
      <c r="E2411" s="1">
        <f>IF(ISBLANK(Data!E2411),"",Data!E2411)</f>
        <v>0</v>
      </c>
      <c r="F2411" s="1">
        <f>IF(ISBLANK(Data!F2411),"",Data!F2411)</f>
        <v>6</v>
      </c>
      <c r="G2411" s="1" t="str">
        <f>IF(ISBLANK(Data!$F2411),"",IF(Data!$F2411&gt;=1,TEXT(Data!G2411,"00"),""))</f>
        <v>e</v>
      </c>
      <c r="H2411" s="1" t="str">
        <f>IF(ISBLANK(Data!$F2411),"",IF(Data!$F2411&gt;=2,TEXT(Data!H2411,"00"),""))</f>
        <v>06</v>
      </c>
      <c r="I2411" s="1" t="str">
        <f>IF(ISBLANK(Data!$F2411),"",IF(Data!$F2411&gt;=3,TEXT(Data!I2411,"00"),""))</f>
        <v>00</v>
      </c>
      <c r="J2411" s="1" t="str">
        <f>IF(ISBLANK(Data!$F2411),"",IF(Data!$F2411&gt;=4,TEXT(Data!J2411,"00"),""))</f>
        <v>00</v>
      </c>
      <c r="K2411" s="1" t="str">
        <f>IF(ISBLANK(Data!$F2411),"",IF(Data!$F2411&gt;=5,TEXT(Data!K2411,"00"),""))</f>
        <v>62</v>
      </c>
      <c r="L2411" s="1" t="str">
        <f>IF(ISBLANK(Data!$F2411),"",IF(Data!$F2411&gt;=6,TEXT(Data!L2411,"00"),""))</f>
        <v>00</v>
      </c>
      <c r="M2411" s="1" t="str">
        <f>IF(ISBLANK(Data!$F2411),"",IF(Data!$F2411&gt;=7,TEXT(Data!M2411,"00"),""))</f>
        <v/>
      </c>
      <c r="N2411" s="1" t="str">
        <f>IF(ISBLANK(Data!$F2411),"",IF(Data!$F2411&gt;=8,TEXT(Data!N2411,"00"),""))</f>
        <v/>
      </c>
    </row>
    <row r="2412" ht="14.25">
      <c r="A2412" s="1">
        <f>IF(ISBLANK(Data!A2412),"",Data!A2412)</f>
        <v>205056</v>
      </c>
      <c r="B2412" s="1">
        <f>IF(ISBLANK(Data!B2412),"",Data!B2412)</f>
        <v>1</v>
      </c>
      <c r="C2412" s="1">
        <f>IF(ISBLANK(Data!C2412),"",Data!C2412)</f>
        <v>401</v>
      </c>
      <c r="D2412" s="1">
        <f>IF(ISBLANK(Data!D2412),"",Data!D2412)</f>
        <v>0</v>
      </c>
      <c r="E2412" s="1">
        <f>IF(ISBLANK(Data!E2412),"",Data!E2412)</f>
        <v>0</v>
      </c>
      <c r="F2412" s="1">
        <f>IF(ISBLANK(Data!F2412),"",Data!F2412)</f>
        <v>8</v>
      </c>
      <c r="G2412" s="1" t="str">
        <f>IF(ISBLANK(Data!$F2412),"",IF(Data!$F2412&gt;=1,TEXT(Data!G2412,"00"),""))</f>
        <v>8d</v>
      </c>
      <c r="H2412" s="1" t="str">
        <f>IF(ISBLANK(Data!$F2412),"",IF(Data!$F2412&gt;=2,TEXT(Data!H2412,"00"),""))</f>
        <v>a0</v>
      </c>
      <c r="I2412" s="1" t="str">
        <f>IF(ISBLANK(Data!$F2412),"",IF(Data!$F2412&gt;=3,TEXT(Data!I2412,"00"),""))</f>
        <v>00</v>
      </c>
      <c r="J2412" s="1" t="str">
        <f>IF(ISBLANK(Data!$F2412),"",IF(Data!$F2412&gt;=4,TEXT(Data!J2412,"00"),""))</f>
        <v>00</v>
      </c>
      <c r="K2412" s="1" t="str">
        <f>IF(ISBLANK(Data!$F2412),"",IF(Data!$F2412&gt;=5,TEXT(Data!K2412,"00"),""))</f>
        <v>56</v>
      </c>
      <c r="L2412" s="1" t="str">
        <f>IF(ISBLANK(Data!$F2412),"",IF(Data!$F2412&gt;=6,TEXT(Data!L2412,"00"),""))</f>
        <v>00</v>
      </c>
      <c r="M2412" s="1" t="str">
        <f>IF(ISBLANK(Data!$F2412),"",IF(Data!$F2412&gt;=7,TEXT(Data!M2412,"00"),""))</f>
        <v>00</v>
      </c>
      <c r="N2412" s="1" t="str">
        <f>IF(ISBLANK(Data!$F2412),"",IF(Data!$F2412&gt;=8,TEXT(Data!N2412,"00"),""))</f>
        <v>00</v>
      </c>
    </row>
    <row r="2413" ht="14.25">
      <c r="A2413" s="1">
        <f>IF(ISBLANK(Data!A2413),"",Data!A2413)</f>
        <v>205059</v>
      </c>
      <c r="B2413" s="1">
        <f>IF(ISBLANK(Data!B2413),"",Data!B2413)</f>
        <v>1</v>
      </c>
      <c r="C2413" s="1">
        <f>IF(ISBLANK(Data!C2413),"",Data!C2413)</f>
        <v>203</v>
      </c>
      <c r="D2413" s="1">
        <f>IF(ISBLANK(Data!D2413),"",Data!D2413)</f>
        <v>0</v>
      </c>
      <c r="E2413" s="1">
        <f>IF(ISBLANK(Data!E2413),"",Data!E2413)</f>
        <v>0</v>
      </c>
      <c r="F2413" s="1">
        <f>IF(ISBLANK(Data!F2413),"",Data!F2413)</f>
        <v>8</v>
      </c>
      <c r="G2413" s="1" t="str">
        <f>IF(ISBLANK(Data!$F2413),"",IF(Data!$F2413&gt;=1,TEXT(Data!G2413,"00"),""))</f>
        <v>00</v>
      </c>
      <c r="H2413" s="1" t="str">
        <f>IF(ISBLANK(Data!$F2413),"",IF(Data!$F2413&gt;=2,TEXT(Data!H2413,"00"),""))</f>
        <v>00</v>
      </c>
      <c r="I2413" s="1" t="str">
        <f>IF(ISBLANK(Data!$F2413),"",IF(Data!$F2413&gt;=3,TEXT(Data!I2413,"00"),""))</f>
        <v>00</v>
      </c>
      <c r="J2413" s="1" t="str">
        <f>IF(ISBLANK(Data!$F2413),"",IF(Data!$F2413&gt;=4,TEXT(Data!J2413,"00"),""))</f>
        <v>00</v>
      </c>
      <c r="K2413" s="1" t="str">
        <f>IF(ISBLANK(Data!$F2413),"",IF(Data!$F2413&gt;=5,TEXT(Data!K2413,"00"),""))</f>
        <v>00</v>
      </c>
      <c r="L2413" s="1" t="str">
        <f>IF(ISBLANK(Data!$F2413),"",IF(Data!$F2413&gt;=6,TEXT(Data!L2413,"00"),""))</f>
        <v>00</v>
      </c>
      <c r="M2413" s="1" t="str">
        <f>IF(ISBLANK(Data!$F2413),"",IF(Data!$F2413&gt;=7,TEXT(Data!M2413,"00"),""))</f>
        <v>00</v>
      </c>
      <c r="N2413" s="1" t="str">
        <f>IF(ISBLANK(Data!$F2413),"",IF(Data!$F2413&gt;=8,TEXT(Data!N2413,"00"),""))</f>
        <v>00</v>
      </c>
    </row>
    <row r="2414" ht="14.25">
      <c r="A2414" s="1">
        <f>IF(ISBLANK(Data!A2414),"",Data!A2414)</f>
        <v>205076</v>
      </c>
      <c r="B2414" s="1">
        <f>IF(ISBLANK(Data!B2414),"",Data!B2414)</f>
        <v>1</v>
      </c>
      <c r="C2414" s="1">
        <f>IF(ISBLANK(Data!C2414),"",Data!C2414)</f>
        <v>400</v>
      </c>
      <c r="D2414" s="1">
        <f>IF(ISBLANK(Data!D2414),"",Data!D2414)</f>
        <v>0</v>
      </c>
      <c r="E2414" s="1">
        <f>IF(ISBLANK(Data!E2414),"",Data!E2414)</f>
        <v>0</v>
      </c>
      <c r="F2414" s="1">
        <f>IF(ISBLANK(Data!F2414),"",Data!F2414)</f>
        <v>8</v>
      </c>
      <c r="G2414" s="1" t="str">
        <f>IF(ISBLANK(Data!$F2414),"",IF(Data!$F2414&gt;=1,TEXT(Data!G2414,"00"),""))</f>
        <v>01</v>
      </c>
      <c r="H2414" s="1" t="str">
        <f>IF(ISBLANK(Data!$F2414),"",IF(Data!$F2414&gt;=2,TEXT(Data!H2414,"00"),""))</f>
        <v>00</v>
      </c>
      <c r="I2414" s="1" t="str">
        <f>IF(ISBLANK(Data!$F2414),"",IF(Data!$F2414&gt;=3,TEXT(Data!I2414,"00"),""))</f>
        <v>4c</v>
      </c>
      <c r="J2414" s="1" t="str">
        <f>IF(ISBLANK(Data!$F2414),"",IF(Data!$F2414&gt;=4,TEXT(Data!J2414,"00"),""))</f>
        <v>00</v>
      </c>
      <c r="K2414" s="1" t="str">
        <f>IF(ISBLANK(Data!$F2414),"",IF(Data!$F2414&gt;=5,TEXT(Data!K2414,"00"),""))</f>
        <v>00</v>
      </c>
      <c r="L2414" s="1" t="str">
        <f>IF(ISBLANK(Data!$F2414),"",IF(Data!$F2414&gt;=6,TEXT(Data!L2414,"00"),""))</f>
        <v>00</v>
      </c>
      <c r="M2414" s="1" t="str">
        <f>IF(ISBLANK(Data!$F2414),"",IF(Data!$F2414&gt;=7,TEXT(Data!M2414,"00"),""))</f>
        <v>00</v>
      </c>
      <c r="N2414" s="1" t="str">
        <f>IF(ISBLANK(Data!$F2414),"",IF(Data!$F2414&gt;=8,TEXT(Data!N2414,"00"),""))</f>
        <v>00</v>
      </c>
    </row>
    <row r="2415" ht="14.25">
      <c r="A2415" s="1">
        <f>IF(ISBLANK(Data!A2415),"",Data!A2415)</f>
        <v>205082</v>
      </c>
      <c r="B2415" s="1">
        <f>IF(ISBLANK(Data!B2415),"",Data!B2415)</f>
        <v>0</v>
      </c>
      <c r="C2415" s="1">
        <f>IF(ISBLANK(Data!C2415),"",Data!C2415)</f>
        <v>300</v>
      </c>
      <c r="D2415" s="1">
        <f>IF(ISBLANK(Data!D2415),"",Data!D2415)</f>
        <v>0</v>
      </c>
      <c r="E2415" s="1">
        <f>IF(ISBLANK(Data!E2415),"",Data!E2415)</f>
        <v>0</v>
      </c>
      <c r="F2415" s="1">
        <f>IF(ISBLANK(Data!F2415),"",Data!F2415)</f>
        <v>8</v>
      </c>
      <c r="G2415" s="1" t="str">
        <f>IF(ISBLANK(Data!$F2415),"",IF(Data!$F2415&gt;=1,TEXT(Data!G2415,"00"),""))</f>
        <v>03</v>
      </c>
      <c r="H2415" s="1" t="str">
        <f>IF(ISBLANK(Data!$F2415),"",IF(Data!$F2415&gt;=2,TEXT(Data!H2415,"00"),""))</f>
        <v>5a</v>
      </c>
      <c r="I2415" s="1" t="str">
        <f>IF(ISBLANK(Data!$F2415),"",IF(Data!$F2415&gt;=3,TEXT(Data!I2415,"00"),""))</f>
        <v>64</v>
      </c>
      <c r="J2415" s="1" t="str">
        <f>IF(ISBLANK(Data!$F2415),"",IF(Data!$F2415&gt;=4,TEXT(Data!J2415,"00"),""))</f>
        <v>5a</v>
      </c>
      <c r="K2415" s="1" t="str">
        <f>IF(ISBLANK(Data!$F2415),"",IF(Data!$F2415&gt;=5,TEXT(Data!K2415,"00"),""))</f>
        <v>64</v>
      </c>
      <c r="L2415" s="1" t="str">
        <f>IF(ISBLANK(Data!$F2415),"",IF(Data!$F2415&gt;=6,TEXT(Data!L2415,"00"),""))</f>
        <v>00</v>
      </c>
      <c r="M2415" s="1" t="str">
        <f>IF(ISBLANK(Data!$F2415),"",IF(Data!$F2415&gt;=7,TEXT(Data!M2415,"00"),""))</f>
        <v>64</v>
      </c>
      <c r="N2415" s="1" t="str">
        <f>IF(ISBLANK(Data!$F2415),"",IF(Data!$F2415&gt;=8,TEXT(Data!N2415,"00"),""))</f>
        <v>af</v>
      </c>
    </row>
    <row r="2416" ht="14.25">
      <c r="A2416" s="1">
        <f>IF(ISBLANK(Data!A2416),"",Data!A2416)</f>
        <v>205082</v>
      </c>
      <c r="B2416" s="1">
        <f>IF(ISBLANK(Data!B2416),"",Data!B2416)</f>
        <v>0</v>
      </c>
      <c r="C2416" s="1">
        <f>IF(ISBLANK(Data!C2416),"",Data!C2416)</f>
        <v>301</v>
      </c>
      <c r="D2416" s="1">
        <f>IF(ISBLANK(Data!D2416),"",Data!D2416)</f>
        <v>0</v>
      </c>
      <c r="E2416" s="1">
        <f>IF(ISBLANK(Data!E2416),"",Data!E2416)</f>
        <v>0</v>
      </c>
      <c r="F2416" s="1">
        <f>IF(ISBLANK(Data!F2416),"",Data!F2416)</f>
        <v>3</v>
      </c>
      <c r="G2416" s="1" t="str">
        <f>IF(ISBLANK(Data!$F2416),"",IF(Data!$F2416&gt;=1,TEXT(Data!G2416,"00"),""))</f>
        <v>e8</v>
      </c>
      <c r="H2416" s="1" t="str">
        <f>IF(ISBLANK(Data!$F2416),"",IF(Data!$F2416&gt;=2,TEXT(Data!H2416,"00"),""))</f>
        <v>f</v>
      </c>
      <c r="I2416" s="1" t="str">
        <f>IF(ISBLANK(Data!$F2416),"",IF(Data!$F2416&gt;=3,TEXT(Data!I2416,"00"),""))</f>
        <v>00</v>
      </c>
      <c r="J2416" s="1" t="str">
        <f>IF(ISBLANK(Data!$F2416),"",IF(Data!$F2416&gt;=4,TEXT(Data!J2416,"00"),""))</f>
        <v/>
      </c>
      <c r="K2416" s="1" t="str">
        <f>IF(ISBLANK(Data!$F2416),"",IF(Data!$F2416&gt;=5,TEXT(Data!K2416,"00"),""))</f>
        <v/>
      </c>
      <c r="L2416" s="1" t="str">
        <f>IF(ISBLANK(Data!$F2416),"",IF(Data!$F2416&gt;=6,TEXT(Data!L2416,"00"),""))</f>
        <v/>
      </c>
      <c r="M2416" s="1" t="str">
        <f>IF(ISBLANK(Data!$F2416),"",IF(Data!$F2416&gt;=7,TEXT(Data!M2416,"00"),""))</f>
        <v/>
      </c>
      <c r="N2416" s="1" t="str">
        <f>IF(ISBLANK(Data!$F2416),"",IF(Data!$F2416&gt;=8,TEXT(Data!N2416,"00"),""))</f>
        <v/>
      </c>
    </row>
    <row r="2417" ht="14.25">
      <c r="A2417" s="1">
        <f>IF(ISBLANK(Data!A2417),"",Data!A2417)</f>
        <v>205132</v>
      </c>
      <c r="B2417" s="1">
        <f>IF(ISBLANK(Data!B2417),"",Data!B2417)</f>
        <v>0</v>
      </c>
      <c r="C2417" s="1">
        <f>IF(ISBLANK(Data!C2417),"",Data!C2417)</f>
        <v>300</v>
      </c>
      <c r="D2417" s="1">
        <f>IF(ISBLANK(Data!D2417),"",Data!D2417)</f>
        <v>0</v>
      </c>
      <c r="E2417" s="1">
        <f>IF(ISBLANK(Data!E2417),"",Data!E2417)</f>
        <v>0</v>
      </c>
      <c r="F2417" s="1">
        <f>IF(ISBLANK(Data!F2417),"",Data!F2417)</f>
        <v>8</v>
      </c>
      <c r="G2417" s="1" t="str">
        <f>IF(ISBLANK(Data!$F2417),"",IF(Data!$F2417&gt;=1,TEXT(Data!G2417,"00"),""))</f>
        <v>03</v>
      </c>
      <c r="H2417" s="1" t="str">
        <f>IF(ISBLANK(Data!$F2417),"",IF(Data!$F2417&gt;=2,TEXT(Data!H2417,"00"),""))</f>
        <v>5a</v>
      </c>
      <c r="I2417" s="1" t="str">
        <f>IF(ISBLANK(Data!$F2417),"",IF(Data!$F2417&gt;=3,TEXT(Data!I2417,"00"),""))</f>
        <v>64</v>
      </c>
      <c r="J2417" s="1" t="str">
        <f>IF(ISBLANK(Data!$F2417),"",IF(Data!$F2417&gt;=4,TEXT(Data!J2417,"00"),""))</f>
        <v>5a</v>
      </c>
      <c r="K2417" s="1" t="str">
        <f>IF(ISBLANK(Data!$F2417),"",IF(Data!$F2417&gt;=5,TEXT(Data!K2417,"00"),""))</f>
        <v>64</v>
      </c>
      <c r="L2417" s="1" t="str">
        <f>IF(ISBLANK(Data!$F2417),"",IF(Data!$F2417&gt;=6,TEXT(Data!L2417,"00"),""))</f>
        <v>00</v>
      </c>
      <c r="M2417" s="1" t="str">
        <f>IF(ISBLANK(Data!$F2417),"",IF(Data!$F2417&gt;=7,TEXT(Data!M2417,"00"),""))</f>
        <v>64</v>
      </c>
      <c r="N2417" s="1" t="str">
        <f>IF(ISBLANK(Data!$F2417),"",IF(Data!$F2417&gt;=8,TEXT(Data!N2417,"00"),""))</f>
        <v>30</v>
      </c>
    </row>
    <row r="2418" ht="14.25">
      <c r="A2418" s="1">
        <f>IF(ISBLANK(Data!A2418),"",Data!A2418)</f>
        <v>205132</v>
      </c>
      <c r="B2418" s="1">
        <f>IF(ISBLANK(Data!B2418),"",Data!B2418)</f>
        <v>0</v>
      </c>
      <c r="C2418" s="1">
        <f>IF(ISBLANK(Data!C2418),"",Data!C2418)</f>
        <v>301</v>
      </c>
      <c r="D2418" s="1">
        <f>IF(ISBLANK(Data!D2418),"",Data!D2418)</f>
        <v>0</v>
      </c>
      <c r="E2418" s="1">
        <f>IF(ISBLANK(Data!E2418),"",Data!E2418)</f>
        <v>0</v>
      </c>
      <c r="F2418" s="1">
        <f>IF(ISBLANK(Data!F2418),"",Data!F2418)</f>
        <v>3</v>
      </c>
      <c r="G2418" s="1" t="str">
        <f>IF(ISBLANK(Data!$F2418),"",IF(Data!$F2418&gt;=1,TEXT(Data!G2418,"00"),""))</f>
        <v>e2</v>
      </c>
      <c r="H2418" s="1" t="str">
        <f>IF(ISBLANK(Data!$F2418),"",IF(Data!$F2418&gt;=2,TEXT(Data!H2418,"00"),""))</f>
        <v>00</v>
      </c>
      <c r="I2418" s="1" t="str">
        <f>IF(ISBLANK(Data!$F2418),"",IF(Data!$F2418&gt;=3,TEXT(Data!I2418,"00"),""))</f>
        <v>00</v>
      </c>
      <c r="J2418" s="1" t="str">
        <f>IF(ISBLANK(Data!$F2418),"",IF(Data!$F2418&gt;=4,TEXT(Data!J2418,"00"),""))</f>
        <v/>
      </c>
      <c r="K2418" s="1" t="str">
        <f>IF(ISBLANK(Data!$F2418),"",IF(Data!$F2418&gt;=5,TEXT(Data!K2418,"00"),""))</f>
        <v/>
      </c>
      <c r="L2418" s="1" t="str">
        <f>IF(ISBLANK(Data!$F2418),"",IF(Data!$F2418&gt;=6,TEXT(Data!L2418,"00"),""))</f>
        <v/>
      </c>
      <c r="M2418" s="1" t="str">
        <f>IF(ISBLANK(Data!$F2418),"",IF(Data!$F2418&gt;=7,TEXT(Data!M2418,"00"),""))</f>
        <v/>
      </c>
      <c r="N2418" s="1" t="str">
        <f>IF(ISBLANK(Data!$F2418),"",IF(Data!$F2418&gt;=8,TEXT(Data!N2418,"00"),""))</f>
        <v/>
      </c>
    </row>
    <row r="2419" ht="14.25">
      <c r="A2419" s="1">
        <f>IF(ISBLANK(Data!A2419),"",Data!A2419)</f>
        <v>205137</v>
      </c>
      <c r="B2419" s="1">
        <f>IF(ISBLANK(Data!B2419),"",Data!B2419)</f>
        <v>1</v>
      </c>
      <c r="C2419" s="1">
        <f>IF(ISBLANK(Data!C2419),"",Data!C2419)</f>
        <v>403</v>
      </c>
      <c r="D2419" s="1">
        <f>IF(ISBLANK(Data!D2419),"",Data!D2419)</f>
        <v>0</v>
      </c>
      <c r="E2419" s="1">
        <f>IF(ISBLANK(Data!E2419),"",Data!E2419)</f>
        <v>0</v>
      </c>
      <c r="F2419" s="1">
        <f>IF(ISBLANK(Data!F2419),"",Data!F2419)</f>
        <v>8</v>
      </c>
      <c r="G2419" s="1" t="str">
        <f>IF(ISBLANK(Data!$F2419),"",IF(Data!$F2419&gt;=1,TEXT(Data!G2419,"00"),""))</f>
        <v>63</v>
      </c>
      <c r="H2419" s="1" t="str">
        <f>IF(ISBLANK(Data!$F2419),"",IF(Data!$F2419&gt;=2,TEXT(Data!H2419,"00"),""))</f>
        <v>00</v>
      </c>
      <c r="I2419" s="1" t="str">
        <f>IF(ISBLANK(Data!$F2419),"",IF(Data!$F2419&gt;=3,TEXT(Data!I2419,"00"),""))</f>
        <v>00</v>
      </c>
      <c r="J2419" s="1" t="str">
        <f>IF(ISBLANK(Data!$F2419),"",IF(Data!$F2419&gt;=4,TEXT(Data!J2419,"00"),""))</f>
        <v>00</v>
      </c>
      <c r="K2419" s="1" t="str">
        <f>IF(ISBLANK(Data!$F2419),"",IF(Data!$F2419&gt;=5,TEXT(Data!K2419,"00"),""))</f>
        <v>20</v>
      </c>
      <c r="L2419" s="1" t="str">
        <f>IF(ISBLANK(Data!$F2419),"",IF(Data!$F2419&gt;=6,TEXT(Data!L2419,"00"),""))</f>
        <v>e2</v>
      </c>
      <c r="M2419" s="1" t="str">
        <f>IF(ISBLANK(Data!$F2419),"",IF(Data!$F2419&gt;=7,TEXT(Data!M2419,"00"),""))</f>
        <v>09</v>
      </c>
      <c r="N2419" s="1" t="str">
        <f>IF(ISBLANK(Data!$F2419),"",IF(Data!$F2419&gt;=8,TEXT(Data!N2419,"00"),""))</f>
        <v>00</v>
      </c>
    </row>
    <row r="2420" ht="14.25">
      <c r="A2420" s="1">
        <f>IF(ISBLANK(Data!A2420),"",Data!A2420)</f>
        <v>205147</v>
      </c>
      <c r="B2420" s="1">
        <f>IF(ISBLANK(Data!B2420),"",Data!B2420)</f>
        <v>1</v>
      </c>
      <c r="C2420" s="1">
        <f>IF(ISBLANK(Data!C2420),"",Data!C2420)</f>
        <v>201</v>
      </c>
      <c r="D2420" s="1">
        <f>IF(ISBLANK(Data!D2420),"",Data!D2420)</f>
        <v>0</v>
      </c>
      <c r="E2420" s="1">
        <f>IF(ISBLANK(Data!E2420),"",Data!E2420)</f>
        <v>0</v>
      </c>
      <c r="F2420" s="1">
        <f>IF(ISBLANK(Data!F2420),"",Data!F2420)</f>
        <v>6</v>
      </c>
      <c r="G2420" s="1" t="str">
        <f>IF(ISBLANK(Data!$F2420),"",IF(Data!$F2420&gt;=1,TEXT(Data!G2420,"00"),""))</f>
        <v>e</v>
      </c>
      <c r="H2420" s="1" t="str">
        <f>IF(ISBLANK(Data!$F2420),"",IF(Data!$F2420&gt;=2,TEXT(Data!H2420,"00"),""))</f>
        <v>06</v>
      </c>
      <c r="I2420" s="1" t="str">
        <f>IF(ISBLANK(Data!$F2420),"",IF(Data!$F2420&gt;=3,TEXT(Data!I2420,"00"),""))</f>
        <v>00</v>
      </c>
      <c r="J2420" s="1" t="str">
        <f>IF(ISBLANK(Data!$F2420),"",IF(Data!$F2420&gt;=4,TEXT(Data!J2420,"00"),""))</f>
        <v>00</v>
      </c>
      <c r="K2420" s="1" t="str">
        <f>IF(ISBLANK(Data!$F2420),"",IF(Data!$F2420&gt;=5,TEXT(Data!K2420,"00"),""))</f>
        <v>62</v>
      </c>
      <c r="L2420" s="1" t="str">
        <f>IF(ISBLANK(Data!$F2420),"",IF(Data!$F2420&gt;=6,TEXT(Data!L2420,"00"),""))</f>
        <v>00</v>
      </c>
      <c r="M2420" s="1" t="str">
        <f>IF(ISBLANK(Data!$F2420),"",IF(Data!$F2420&gt;=7,TEXT(Data!M2420,"00"),""))</f>
        <v/>
      </c>
      <c r="N2420" s="1" t="str">
        <f>IF(ISBLANK(Data!$F2420),"",IF(Data!$F2420&gt;=8,TEXT(Data!N2420,"00"),""))</f>
        <v/>
      </c>
    </row>
    <row r="2421" ht="14.25">
      <c r="A2421" s="1">
        <f>IF(ISBLANK(Data!A2421),"",Data!A2421)</f>
        <v>205157</v>
      </c>
      <c r="B2421" s="1">
        <f>IF(ISBLANK(Data!B2421),"",Data!B2421)</f>
        <v>1</v>
      </c>
      <c r="C2421" s="1">
        <f>IF(ISBLANK(Data!C2421),"",Data!C2421)</f>
        <v>401</v>
      </c>
      <c r="D2421" s="1">
        <f>IF(ISBLANK(Data!D2421),"",Data!D2421)</f>
        <v>0</v>
      </c>
      <c r="E2421" s="1">
        <f>IF(ISBLANK(Data!E2421),"",Data!E2421)</f>
        <v>0</v>
      </c>
      <c r="F2421" s="1">
        <f>IF(ISBLANK(Data!F2421),"",Data!F2421)</f>
        <v>8</v>
      </c>
      <c r="G2421" s="1" t="str">
        <f>IF(ISBLANK(Data!$F2421),"",IF(Data!$F2421&gt;=1,TEXT(Data!G2421,"00"),""))</f>
        <v>8d</v>
      </c>
      <c r="H2421" s="1" t="str">
        <f>IF(ISBLANK(Data!$F2421),"",IF(Data!$F2421&gt;=2,TEXT(Data!H2421,"00"),""))</f>
        <v>a0</v>
      </c>
      <c r="I2421" s="1" t="str">
        <f>IF(ISBLANK(Data!$F2421),"",IF(Data!$F2421&gt;=3,TEXT(Data!I2421,"00"),""))</f>
        <v>00</v>
      </c>
      <c r="J2421" s="1" t="str">
        <f>IF(ISBLANK(Data!$F2421),"",IF(Data!$F2421&gt;=4,TEXT(Data!J2421,"00"),""))</f>
        <v>00</v>
      </c>
      <c r="K2421" s="1" t="str">
        <f>IF(ISBLANK(Data!$F2421),"",IF(Data!$F2421&gt;=5,TEXT(Data!K2421,"00"),""))</f>
        <v>56</v>
      </c>
      <c r="L2421" s="1" t="str">
        <f>IF(ISBLANK(Data!$F2421),"",IF(Data!$F2421&gt;=6,TEXT(Data!L2421,"00"),""))</f>
        <v>00</v>
      </c>
      <c r="M2421" s="1" t="str">
        <f>IF(ISBLANK(Data!$F2421),"",IF(Data!$F2421&gt;=7,TEXT(Data!M2421,"00"),""))</f>
        <v>00</v>
      </c>
      <c r="N2421" s="1" t="str">
        <f>IF(ISBLANK(Data!$F2421),"",IF(Data!$F2421&gt;=8,TEXT(Data!N2421,"00"),""))</f>
        <v>00</v>
      </c>
    </row>
    <row r="2422" ht="14.25">
      <c r="A2422" s="1">
        <f>IF(ISBLANK(Data!A2422),"",Data!A2422)</f>
        <v>205159</v>
      </c>
      <c r="B2422" s="1">
        <f>IF(ISBLANK(Data!B2422),"",Data!B2422)</f>
        <v>1</v>
      </c>
      <c r="C2422" s="1">
        <f>IF(ISBLANK(Data!C2422),"",Data!C2422)</f>
        <v>203</v>
      </c>
      <c r="D2422" s="1">
        <f>IF(ISBLANK(Data!D2422),"",Data!D2422)</f>
        <v>0</v>
      </c>
      <c r="E2422" s="1">
        <f>IF(ISBLANK(Data!E2422),"",Data!E2422)</f>
        <v>0</v>
      </c>
      <c r="F2422" s="1">
        <f>IF(ISBLANK(Data!F2422),"",Data!F2422)</f>
        <v>8</v>
      </c>
      <c r="G2422" s="1" t="str">
        <f>IF(ISBLANK(Data!$F2422),"",IF(Data!$F2422&gt;=1,TEXT(Data!G2422,"00"),""))</f>
        <v>00</v>
      </c>
      <c r="H2422" s="1" t="str">
        <f>IF(ISBLANK(Data!$F2422),"",IF(Data!$F2422&gt;=2,TEXT(Data!H2422,"00"),""))</f>
        <v>00</v>
      </c>
      <c r="I2422" s="1" t="str">
        <f>IF(ISBLANK(Data!$F2422),"",IF(Data!$F2422&gt;=3,TEXT(Data!I2422,"00"),""))</f>
        <v>00</v>
      </c>
      <c r="J2422" s="1" t="str">
        <f>IF(ISBLANK(Data!$F2422),"",IF(Data!$F2422&gt;=4,TEXT(Data!J2422,"00"),""))</f>
        <v>00</v>
      </c>
      <c r="K2422" s="1" t="str">
        <f>IF(ISBLANK(Data!$F2422),"",IF(Data!$F2422&gt;=5,TEXT(Data!K2422,"00"),""))</f>
        <v>00</v>
      </c>
      <c r="L2422" s="1" t="str">
        <f>IF(ISBLANK(Data!$F2422),"",IF(Data!$F2422&gt;=6,TEXT(Data!L2422,"00"),""))</f>
        <v>00</v>
      </c>
      <c r="M2422" s="1" t="str">
        <f>IF(ISBLANK(Data!$F2422),"",IF(Data!$F2422&gt;=7,TEXT(Data!M2422,"00"),""))</f>
        <v>00</v>
      </c>
      <c r="N2422" s="1" t="str">
        <f>IF(ISBLANK(Data!$F2422),"",IF(Data!$F2422&gt;=8,TEXT(Data!N2422,"00"),""))</f>
        <v>00</v>
      </c>
    </row>
    <row r="2423" ht="14.25">
      <c r="A2423" s="1">
        <f>IF(ISBLANK(Data!A2423),"",Data!A2423)</f>
        <v>205177</v>
      </c>
      <c r="B2423" s="1">
        <f>IF(ISBLANK(Data!B2423),"",Data!B2423)</f>
        <v>1</v>
      </c>
      <c r="C2423" s="1">
        <f>IF(ISBLANK(Data!C2423),"",Data!C2423)</f>
        <v>400</v>
      </c>
      <c r="D2423" s="1">
        <f>IF(ISBLANK(Data!D2423),"",Data!D2423)</f>
        <v>0</v>
      </c>
      <c r="E2423" s="1">
        <f>IF(ISBLANK(Data!E2423),"",Data!E2423)</f>
        <v>0</v>
      </c>
      <c r="F2423" s="1">
        <f>IF(ISBLANK(Data!F2423),"",Data!F2423)</f>
        <v>8</v>
      </c>
      <c r="G2423" s="1" t="str">
        <f>IF(ISBLANK(Data!$F2423),"",IF(Data!$F2423&gt;=1,TEXT(Data!G2423,"00"),""))</f>
        <v>01</v>
      </c>
      <c r="H2423" s="1" t="str">
        <f>IF(ISBLANK(Data!$F2423),"",IF(Data!$F2423&gt;=2,TEXT(Data!H2423,"00"),""))</f>
        <v>00</v>
      </c>
      <c r="I2423" s="1" t="str">
        <f>IF(ISBLANK(Data!$F2423),"",IF(Data!$F2423&gt;=3,TEXT(Data!I2423,"00"),""))</f>
        <v>4c</v>
      </c>
      <c r="J2423" s="1" t="str">
        <f>IF(ISBLANK(Data!$F2423),"",IF(Data!$F2423&gt;=4,TEXT(Data!J2423,"00"),""))</f>
        <v>00</v>
      </c>
      <c r="K2423" s="1" t="str">
        <f>IF(ISBLANK(Data!$F2423),"",IF(Data!$F2423&gt;=5,TEXT(Data!K2423,"00"),""))</f>
        <v>00</v>
      </c>
      <c r="L2423" s="1" t="str">
        <f>IF(ISBLANK(Data!$F2423),"",IF(Data!$F2423&gt;=6,TEXT(Data!L2423,"00"),""))</f>
        <v>00</v>
      </c>
      <c r="M2423" s="1" t="str">
        <f>IF(ISBLANK(Data!$F2423),"",IF(Data!$F2423&gt;=7,TEXT(Data!M2423,"00"),""))</f>
        <v>00</v>
      </c>
      <c r="N2423" s="1" t="str">
        <f>IF(ISBLANK(Data!$F2423),"",IF(Data!$F2423&gt;=8,TEXT(Data!N2423,"00"),""))</f>
        <v>00</v>
      </c>
    </row>
    <row r="2424" ht="14.25">
      <c r="A2424" s="1">
        <f>IF(ISBLANK(Data!A2424),"",Data!A2424)</f>
        <v>205181</v>
      </c>
      <c r="B2424" s="1">
        <f>IF(ISBLANK(Data!B2424),"",Data!B2424)</f>
        <v>0</v>
      </c>
      <c r="C2424" s="1">
        <f>IF(ISBLANK(Data!C2424),"",Data!C2424)</f>
        <v>300</v>
      </c>
      <c r="D2424" s="1">
        <f>IF(ISBLANK(Data!D2424),"",Data!D2424)</f>
        <v>0</v>
      </c>
      <c r="E2424" s="1">
        <f>IF(ISBLANK(Data!E2424),"",Data!E2424)</f>
        <v>0</v>
      </c>
      <c r="F2424" s="1">
        <f>IF(ISBLANK(Data!F2424),"",Data!F2424)</f>
        <v>8</v>
      </c>
      <c r="G2424" s="1" t="str">
        <f>IF(ISBLANK(Data!$F2424),"",IF(Data!$F2424&gt;=1,TEXT(Data!G2424,"00"),""))</f>
        <v>03</v>
      </c>
      <c r="H2424" s="1" t="str">
        <f>IF(ISBLANK(Data!$F2424),"",IF(Data!$F2424&gt;=2,TEXT(Data!H2424,"00"),""))</f>
        <v>5a</v>
      </c>
      <c r="I2424" s="1" t="str">
        <f>IF(ISBLANK(Data!$F2424),"",IF(Data!$F2424&gt;=3,TEXT(Data!I2424,"00"),""))</f>
        <v>64</v>
      </c>
      <c r="J2424" s="1" t="str">
        <f>IF(ISBLANK(Data!$F2424),"",IF(Data!$F2424&gt;=4,TEXT(Data!J2424,"00"),""))</f>
        <v>5a</v>
      </c>
      <c r="K2424" s="1" t="str">
        <f>IF(ISBLANK(Data!$F2424),"",IF(Data!$F2424&gt;=5,TEXT(Data!K2424,"00"),""))</f>
        <v>64</v>
      </c>
      <c r="L2424" s="1" t="str">
        <f>IF(ISBLANK(Data!$F2424),"",IF(Data!$F2424&gt;=6,TEXT(Data!L2424,"00"),""))</f>
        <v>00</v>
      </c>
      <c r="M2424" s="1" t="str">
        <f>IF(ISBLANK(Data!$F2424),"",IF(Data!$F2424&gt;=7,TEXT(Data!M2424,"00"),""))</f>
        <v>64</v>
      </c>
      <c r="N2424" s="1" t="str">
        <f>IF(ISBLANK(Data!$F2424),"",IF(Data!$F2424&gt;=8,TEXT(Data!N2424,"00"),""))</f>
        <v>21</v>
      </c>
    </row>
    <row r="2425" ht="14.25">
      <c r="A2425" s="1">
        <f>IF(ISBLANK(Data!A2425),"",Data!A2425)</f>
        <v>205182</v>
      </c>
      <c r="B2425" s="1">
        <f>IF(ISBLANK(Data!B2425),"",Data!B2425)</f>
        <v>0</v>
      </c>
      <c r="C2425" s="1">
        <f>IF(ISBLANK(Data!C2425),"",Data!C2425)</f>
        <v>301</v>
      </c>
      <c r="D2425" s="1">
        <f>IF(ISBLANK(Data!D2425),"",Data!D2425)</f>
        <v>0</v>
      </c>
      <c r="E2425" s="1">
        <f>IF(ISBLANK(Data!E2425),"",Data!E2425)</f>
        <v>0</v>
      </c>
      <c r="F2425" s="1">
        <f>IF(ISBLANK(Data!F2425),"",Data!F2425)</f>
        <v>3</v>
      </c>
      <c r="G2425" s="1" t="str">
        <f>IF(ISBLANK(Data!$F2425),"",IF(Data!$F2425&gt;=1,TEXT(Data!G2425,"00"),""))</f>
        <v>b3</v>
      </c>
      <c r="H2425" s="1" t="str">
        <f>IF(ISBLANK(Data!$F2425),"",IF(Data!$F2425&gt;=2,TEXT(Data!H2425,"00"),""))</f>
        <v>01</v>
      </c>
      <c r="I2425" s="1" t="str">
        <f>IF(ISBLANK(Data!$F2425),"",IF(Data!$F2425&gt;=3,TEXT(Data!I2425,"00"),""))</f>
        <v>00</v>
      </c>
      <c r="J2425" s="1" t="str">
        <f>IF(ISBLANK(Data!$F2425),"",IF(Data!$F2425&gt;=4,TEXT(Data!J2425,"00"),""))</f>
        <v/>
      </c>
      <c r="K2425" s="1" t="str">
        <f>IF(ISBLANK(Data!$F2425),"",IF(Data!$F2425&gt;=5,TEXT(Data!K2425,"00"),""))</f>
        <v/>
      </c>
      <c r="L2425" s="1" t="str">
        <f>IF(ISBLANK(Data!$F2425),"",IF(Data!$F2425&gt;=6,TEXT(Data!L2425,"00"),""))</f>
        <v/>
      </c>
      <c r="M2425" s="1" t="str">
        <f>IF(ISBLANK(Data!$F2425),"",IF(Data!$F2425&gt;=7,TEXT(Data!M2425,"00"),""))</f>
        <v/>
      </c>
      <c r="N2425" s="1" t="str">
        <f>IF(ISBLANK(Data!$F2425),"",IF(Data!$F2425&gt;=8,TEXT(Data!N2425,"00"),""))</f>
        <v/>
      </c>
    </row>
    <row r="2426" ht="14.25">
      <c r="A2426" s="1">
        <f>IF(ISBLANK(Data!A2426),"",Data!A2426)</f>
        <v>205231</v>
      </c>
      <c r="B2426" s="1">
        <f>IF(ISBLANK(Data!B2426),"",Data!B2426)</f>
        <v>0</v>
      </c>
      <c r="C2426" s="1">
        <f>IF(ISBLANK(Data!C2426),"",Data!C2426)</f>
        <v>300</v>
      </c>
      <c r="D2426" s="1">
        <f>IF(ISBLANK(Data!D2426),"",Data!D2426)</f>
        <v>0</v>
      </c>
      <c r="E2426" s="1">
        <f>IF(ISBLANK(Data!E2426),"",Data!E2426)</f>
        <v>0</v>
      </c>
      <c r="F2426" s="1">
        <f>IF(ISBLANK(Data!F2426),"",Data!F2426)</f>
        <v>8</v>
      </c>
      <c r="G2426" s="1" t="str">
        <f>IF(ISBLANK(Data!$F2426),"",IF(Data!$F2426&gt;=1,TEXT(Data!G2426,"00"),""))</f>
        <v>03</v>
      </c>
      <c r="H2426" s="1" t="str">
        <f>IF(ISBLANK(Data!$F2426),"",IF(Data!$F2426&gt;=2,TEXT(Data!H2426,"00"),""))</f>
        <v>5a</v>
      </c>
      <c r="I2426" s="1" t="str">
        <f>IF(ISBLANK(Data!$F2426),"",IF(Data!$F2426&gt;=3,TEXT(Data!I2426,"00"),""))</f>
        <v>64</v>
      </c>
      <c r="J2426" s="1" t="str">
        <f>IF(ISBLANK(Data!$F2426),"",IF(Data!$F2426&gt;=4,TEXT(Data!J2426,"00"),""))</f>
        <v>5a</v>
      </c>
      <c r="K2426" s="1" t="str">
        <f>IF(ISBLANK(Data!$F2426),"",IF(Data!$F2426&gt;=5,TEXT(Data!K2426,"00"),""))</f>
        <v>64</v>
      </c>
      <c r="L2426" s="1" t="str">
        <f>IF(ISBLANK(Data!$F2426),"",IF(Data!$F2426&gt;=6,TEXT(Data!L2426,"00"),""))</f>
        <v>00</v>
      </c>
      <c r="M2426" s="1" t="str">
        <f>IF(ISBLANK(Data!$F2426),"",IF(Data!$F2426&gt;=7,TEXT(Data!M2426,"00"),""))</f>
        <v>64</v>
      </c>
      <c r="N2426" s="1" t="str">
        <f>IF(ISBLANK(Data!$F2426),"",IF(Data!$F2426&gt;=8,TEXT(Data!N2426,"00"),""))</f>
        <v>32</v>
      </c>
    </row>
    <row r="2427" ht="14.25">
      <c r="A2427" s="1">
        <f>IF(ISBLANK(Data!A2427),"",Data!A2427)</f>
        <v>205232</v>
      </c>
      <c r="B2427" s="1">
        <f>IF(ISBLANK(Data!B2427),"",Data!B2427)</f>
        <v>0</v>
      </c>
      <c r="C2427" s="1">
        <f>IF(ISBLANK(Data!C2427),"",Data!C2427)</f>
        <v>301</v>
      </c>
      <c r="D2427" s="1">
        <f>IF(ISBLANK(Data!D2427),"",Data!D2427)</f>
        <v>0</v>
      </c>
      <c r="E2427" s="1">
        <f>IF(ISBLANK(Data!E2427),"",Data!E2427)</f>
        <v>0</v>
      </c>
      <c r="F2427" s="1">
        <f>IF(ISBLANK(Data!F2427),"",Data!F2427)</f>
        <v>3</v>
      </c>
      <c r="G2427" s="1" t="str">
        <f>IF(ISBLANK(Data!$F2427),"",IF(Data!$F2427&gt;=1,TEXT(Data!G2427,"00"),""))</f>
        <v>6b</v>
      </c>
      <c r="H2427" s="1" t="str">
        <f>IF(ISBLANK(Data!$F2427),"",IF(Data!$F2427&gt;=2,TEXT(Data!H2427,"00"),""))</f>
        <v>02</v>
      </c>
      <c r="I2427" s="1" t="str">
        <f>IF(ISBLANK(Data!$F2427),"",IF(Data!$F2427&gt;=3,TEXT(Data!I2427,"00"),""))</f>
        <v>00</v>
      </c>
      <c r="J2427" s="1" t="str">
        <f>IF(ISBLANK(Data!$F2427),"",IF(Data!$F2427&gt;=4,TEXT(Data!J2427,"00"),""))</f>
        <v/>
      </c>
      <c r="K2427" s="1" t="str">
        <f>IF(ISBLANK(Data!$F2427),"",IF(Data!$F2427&gt;=5,TEXT(Data!K2427,"00"),""))</f>
        <v/>
      </c>
      <c r="L2427" s="1" t="str">
        <f>IF(ISBLANK(Data!$F2427),"",IF(Data!$F2427&gt;=6,TEXT(Data!L2427,"00"),""))</f>
        <v/>
      </c>
      <c r="M2427" s="1" t="str">
        <f>IF(ISBLANK(Data!$F2427),"",IF(Data!$F2427&gt;=7,TEXT(Data!M2427,"00"),""))</f>
        <v/>
      </c>
      <c r="N2427" s="1" t="str">
        <f>IF(ISBLANK(Data!$F2427),"",IF(Data!$F2427&gt;=8,TEXT(Data!N2427,"00"),""))</f>
        <v/>
      </c>
    </row>
    <row r="2428" ht="14.25">
      <c r="A2428" s="1">
        <f>IF(ISBLANK(Data!A2428),"",Data!A2428)</f>
        <v>205247</v>
      </c>
      <c r="B2428" s="1">
        <f>IF(ISBLANK(Data!B2428),"",Data!B2428)</f>
        <v>1</v>
      </c>
      <c r="C2428" s="1">
        <f>IF(ISBLANK(Data!C2428),"",Data!C2428)</f>
        <v>201</v>
      </c>
      <c r="D2428" s="1">
        <f>IF(ISBLANK(Data!D2428),"",Data!D2428)</f>
        <v>0</v>
      </c>
      <c r="E2428" s="1">
        <f>IF(ISBLANK(Data!E2428),"",Data!E2428)</f>
        <v>0</v>
      </c>
      <c r="F2428" s="1">
        <f>IF(ISBLANK(Data!F2428),"",Data!F2428)</f>
        <v>6</v>
      </c>
      <c r="G2428" s="1" t="str">
        <f>IF(ISBLANK(Data!$F2428),"",IF(Data!$F2428&gt;=1,TEXT(Data!G2428,"00"),""))</f>
        <v>e</v>
      </c>
      <c r="H2428" s="1" t="str">
        <f>IF(ISBLANK(Data!$F2428),"",IF(Data!$F2428&gt;=2,TEXT(Data!H2428,"00"),""))</f>
        <v>06</v>
      </c>
      <c r="I2428" s="1" t="str">
        <f>IF(ISBLANK(Data!$F2428),"",IF(Data!$F2428&gt;=3,TEXT(Data!I2428,"00"),""))</f>
        <v>00</v>
      </c>
      <c r="J2428" s="1" t="str">
        <f>IF(ISBLANK(Data!$F2428),"",IF(Data!$F2428&gt;=4,TEXT(Data!J2428,"00"),""))</f>
        <v>00</v>
      </c>
      <c r="K2428" s="1" t="str">
        <f>IF(ISBLANK(Data!$F2428),"",IF(Data!$F2428&gt;=5,TEXT(Data!K2428,"00"),""))</f>
        <v>62</v>
      </c>
      <c r="L2428" s="1" t="str">
        <f>IF(ISBLANK(Data!$F2428),"",IF(Data!$F2428&gt;=6,TEXT(Data!L2428,"00"),""))</f>
        <v>00</v>
      </c>
      <c r="M2428" s="1" t="str">
        <f>IF(ISBLANK(Data!$F2428),"",IF(Data!$F2428&gt;=7,TEXT(Data!M2428,"00"),""))</f>
        <v/>
      </c>
      <c r="N2428" s="1" t="str">
        <f>IF(ISBLANK(Data!$F2428),"",IF(Data!$F2428&gt;=8,TEXT(Data!N2428,"00"),""))</f>
        <v/>
      </c>
    </row>
    <row r="2429" ht="14.25">
      <c r="A2429" s="1">
        <f>IF(ISBLANK(Data!A2429),"",Data!A2429)</f>
        <v>205257</v>
      </c>
      <c r="B2429" s="1">
        <f>IF(ISBLANK(Data!B2429),"",Data!B2429)</f>
        <v>1</v>
      </c>
      <c r="C2429" s="1">
        <f>IF(ISBLANK(Data!C2429),"",Data!C2429)</f>
        <v>401</v>
      </c>
      <c r="D2429" s="1">
        <f>IF(ISBLANK(Data!D2429),"",Data!D2429)</f>
        <v>0</v>
      </c>
      <c r="E2429" s="1">
        <f>IF(ISBLANK(Data!E2429),"",Data!E2429)</f>
        <v>0</v>
      </c>
      <c r="F2429" s="1">
        <f>IF(ISBLANK(Data!F2429),"",Data!F2429)</f>
        <v>8</v>
      </c>
      <c r="G2429" s="1" t="str">
        <f>IF(ISBLANK(Data!$F2429),"",IF(Data!$F2429&gt;=1,TEXT(Data!G2429,"00"),""))</f>
        <v>8d</v>
      </c>
      <c r="H2429" s="1" t="str">
        <f>IF(ISBLANK(Data!$F2429),"",IF(Data!$F2429&gt;=2,TEXT(Data!H2429,"00"),""))</f>
        <v>a0</v>
      </c>
      <c r="I2429" s="1" t="str">
        <f>IF(ISBLANK(Data!$F2429),"",IF(Data!$F2429&gt;=3,TEXT(Data!I2429,"00"),""))</f>
        <v>00</v>
      </c>
      <c r="J2429" s="1" t="str">
        <f>IF(ISBLANK(Data!$F2429),"",IF(Data!$F2429&gt;=4,TEXT(Data!J2429,"00"),""))</f>
        <v>00</v>
      </c>
      <c r="K2429" s="1" t="str">
        <f>IF(ISBLANK(Data!$F2429),"",IF(Data!$F2429&gt;=5,TEXT(Data!K2429,"00"),""))</f>
        <v>55</v>
      </c>
      <c r="L2429" s="1" t="str">
        <f>IF(ISBLANK(Data!$F2429),"",IF(Data!$F2429&gt;=6,TEXT(Data!L2429,"00"),""))</f>
        <v>00</v>
      </c>
      <c r="M2429" s="1" t="str">
        <f>IF(ISBLANK(Data!$F2429),"",IF(Data!$F2429&gt;=7,TEXT(Data!M2429,"00"),""))</f>
        <v>00</v>
      </c>
      <c r="N2429" s="1" t="str">
        <f>IF(ISBLANK(Data!$F2429),"",IF(Data!$F2429&gt;=8,TEXT(Data!N2429,"00"),""))</f>
        <v>00</v>
      </c>
    </row>
    <row r="2430" ht="14.25">
      <c r="A2430" s="1">
        <f>IF(ISBLANK(Data!A2430),"",Data!A2430)</f>
        <v>205259</v>
      </c>
      <c r="B2430" s="1">
        <f>IF(ISBLANK(Data!B2430),"",Data!B2430)</f>
        <v>1</v>
      </c>
      <c r="C2430" s="1">
        <f>IF(ISBLANK(Data!C2430),"",Data!C2430)</f>
        <v>203</v>
      </c>
      <c r="D2430" s="1">
        <f>IF(ISBLANK(Data!D2430),"",Data!D2430)</f>
        <v>0</v>
      </c>
      <c r="E2430" s="1">
        <f>IF(ISBLANK(Data!E2430),"",Data!E2430)</f>
        <v>0</v>
      </c>
      <c r="F2430" s="1">
        <f>IF(ISBLANK(Data!F2430),"",Data!F2430)</f>
        <v>8</v>
      </c>
      <c r="G2430" s="1" t="str">
        <f>IF(ISBLANK(Data!$F2430),"",IF(Data!$F2430&gt;=1,TEXT(Data!G2430,"00"),""))</f>
        <v>00</v>
      </c>
      <c r="H2430" s="1" t="str">
        <f>IF(ISBLANK(Data!$F2430),"",IF(Data!$F2430&gt;=2,TEXT(Data!H2430,"00"),""))</f>
        <v>00</v>
      </c>
      <c r="I2430" s="1" t="str">
        <f>IF(ISBLANK(Data!$F2430),"",IF(Data!$F2430&gt;=3,TEXT(Data!I2430,"00"),""))</f>
        <v>00</v>
      </c>
      <c r="J2430" s="1" t="str">
        <f>IF(ISBLANK(Data!$F2430),"",IF(Data!$F2430&gt;=4,TEXT(Data!J2430,"00"),""))</f>
        <v>00</v>
      </c>
      <c r="K2430" s="1" t="str">
        <f>IF(ISBLANK(Data!$F2430),"",IF(Data!$F2430&gt;=5,TEXT(Data!K2430,"00"),""))</f>
        <v>00</v>
      </c>
      <c r="L2430" s="1" t="str">
        <f>IF(ISBLANK(Data!$F2430),"",IF(Data!$F2430&gt;=6,TEXT(Data!L2430,"00"),""))</f>
        <v>00</v>
      </c>
      <c r="M2430" s="1" t="str">
        <f>IF(ISBLANK(Data!$F2430),"",IF(Data!$F2430&gt;=7,TEXT(Data!M2430,"00"),""))</f>
        <v>00</v>
      </c>
      <c r="N2430" s="1" t="str">
        <f>IF(ISBLANK(Data!$F2430),"",IF(Data!$F2430&gt;=8,TEXT(Data!N2430,"00"),""))</f>
        <v>00</v>
      </c>
    </row>
    <row r="2431" ht="14.25">
      <c r="A2431" s="1">
        <f>IF(ISBLANK(Data!A2431),"",Data!A2431)</f>
        <v>205277</v>
      </c>
      <c r="B2431" s="1">
        <f>IF(ISBLANK(Data!B2431),"",Data!B2431)</f>
        <v>1</v>
      </c>
      <c r="C2431" s="1">
        <f>IF(ISBLANK(Data!C2431),"",Data!C2431)</f>
        <v>400</v>
      </c>
      <c r="D2431" s="1">
        <f>IF(ISBLANK(Data!D2431),"",Data!D2431)</f>
        <v>0</v>
      </c>
      <c r="E2431" s="1">
        <f>IF(ISBLANK(Data!E2431),"",Data!E2431)</f>
        <v>0</v>
      </c>
      <c r="F2431" s="1">
        <f>IF(ISBLANK(Data!F2431),"",Data!F2431)</f>
        <v>8</v>
      </c>
      <c r="G2431" s="1" t="str">
        <f>IF(ISBLANK(Data!$F2431),"",IF(Data!$F2431&gt;=1,TEXT(Data!G2431,"00"),""))</f>
        <v>01</v>
      </c>
      <c r="H2431" s="1" t="str">
        <f>IF(ISBLANK(Data!$F2431),"",IF(Data!$F2431&gt;=2,TEXT(Data!H2431,"00"),""))</f>
        <v>00</v>
      </c>
      <c r="I2431" s="1" t="str">
        <f>IF(ISBLANK(Data!$F2431),"",IF(Data!$F2431&gt;=3,TEXT(Data!I2431,"00"),""))</f>
        <v>4c</v>
      </c>
      <c r="J2431" s="1" t="str">
        <f>IF(ISBLANK(Data!$F2431),"",IF(Data!$F2431&gt;=4,TEXT(Data!J2431,"00"),""))</f>
        <v>00</v>
      </c>
      <c r="K2431" s="1" t="str">
        <f>IF(ISBLANK(Data!$F2431),"",IF(Data!$F2431&gt;=5,TEXT(Data!K2431,"00"),""))</f>
        <v>00</v>
      </c>
      <c r="L2431" s="1" t="str">
        <f>IF(ISBLANK(Data!$F2431),"",IF(Data!$F2431&gt;=6,TEXT(Data!L2431,"00"),""))</f>
        <v>00</v>
      </c>
      <c r="M2431" s="1" t="str">
        <f>IF(ISBLANK(Data!$F2431),"",IF(Data!$F2431&gt;=7,TEXT(Data!M2431,"00"),""))</f>
        <v>00</v>
      </c>
      <c r="N2431" s="1" t="str">
        <f>IF(ISBLANK(Data!$F2431),"",IF(Data!$F2431&gt;=8,TEXT(Data!N2431,"00"),""))</f>
        <v>00</v>
      </c>
    </row>
    <row r="2432" ht="14.25">
      <c r="A2432" s="1">
        <f>IF(ISBLANK(Data!A2432),"",Data!A2432)</f>
        <v>205281</v>
      </c>
      <c r="B2432" s="1">
        <f>IF(ISBLANK(Data!B2432),"",Data!B2432)</f>
        <v>0</v>
      </c>
      <c r="C2432" s="1">
        <f>IF(ISBLANK(Data!C2432),"",Data!C2432)</f>
        <v>300</v>
      </c>
      <c r="D2432" s="1">
        <f>IF(ISBLANK(Data!D2432),"",Data!D2432)</f>
        <v>0</v>
      </c>
      <c r="E2432" s="1">
        <f>IF(ISBLANK(Data!E2432),"",Data!E2432)</f>
        <v>0</v>
      </c>
      <c r="F2432" s="1">
        <f>IF(ISBLANK(Data!F2432),"",Data!F2432)</f>
        <v>8</v>
      </c>
      <c r="G2432" s="1" t="str">
        <f>IF(ISBLANK(Data!$F2432),"",IF(Data!$F2432&gt;=1,TEXT(Data!G2432,"00"),""))</f>
        <v>03</v>
      </c>
      <c r="H2432" s="1" t="str">
        <f>IF(ISBLANK(Data!$F2432),"",IF(Data!$F2432&gt;=2,TEXT(Data!H2432,"00"),""))</f>
        <v>5a</v>
      </c>
      <c r="I2432" s="1" t="str">
        <f>IF(ISBLANK(Data!$F2432),"",IF(Data!$F2432&gt;=3,TEXT(Data!I2432,"00"),""))</f>
        <v>64</v>
      </c>
      <c r="J2432" s="1" t="str">
        <f>IF(ISBLANK(Data!$F2432),"",IF(Data!$F2432&gt;=4,TEXT(Data!J2432,"00"),""))</f>
        <v>5a</v>
      </c>
      <c r="K2432" s="1" t="str">
        <f>IF(ISBLANK(Data!$F2432),"",IF(Data!$F2432&gt;=5,TEXT(Data!K2432,"00"),""))</f>
        <v>64</v>
      </c>
      <c r="L2432" s="1" t="str">
        <f>IF(ISBLANK(Data!$F2432),"",IF(Data!$F2432&gt;=6,TEXT(Data!L2432,"00"),""))</f>
        <v>00</v>
      </c>
      <c r="M2432" s="1" t="str">
        <f>IF(ISBLANK(Data!$F2432),"",IF(Data!$F2432&gt;=7,TEXT(Data!M2432,"00"),""))</f>
        <v>64</v>
      </c>
      <c r="N2432" s="1" t="str">
        <f>IF(ISBLANK(Data!$F2432),"",IF(Data!$F2432&gt;=8,TEXT(Data!N2432,"00"),""))</f>
        <v>23</v>
      </c>
    </row>
    <row r="2433" ht="14.25">
      <c r="A2433" s="1">
        <f>IF(ISBLANK(Data!A2433),"",Data!A2433)</f>
        <v>205282</v>
      </c>
      <c r="B2433" s="1">
        <f>IF(ISBLANK(Data!B2433),"",Data!B2433)</f>
        <v>0</v>
      </c>
      <c r="C2433" s="1">
        <f>IF(ISBLANK(Data!C2433),"",Data!C2433)</f>
        <v>301</v>
      </c>
      <c r="D2433" s="1">
        <f>IF(ISBLANK(Data!D2433),"",Data!D2433)</f>
        <v>0</v>
      </c>
      <c r="E2433" s="1">
        <f>IF(ISBLANK(Data!E2433),"",Data!E2433)</f>
        <v>0</v>
      </c>
      <c r="F2433" s="1">
        <f>IF(ISBLANK(Data!F2433),"",Data!F2433)</f>
        <v>3</v>
      </c>
      <c r="G2433" s="1" t="str">
        <f>IF(ISBLANK(Data!$F2433),"",IF(Data!$F2433&gt;=1,TEXT(Data!G2433,"00"),""))</f>
        <v>96</v>
      </c>
      <c r="H2433" s="1" t="str">
        <f>IF(ISBLANK(Data!$F2433),"",IF(Data!$F2433&gt;=2,TEXT(Data!H2433,"00"),""))</f>
        <v>03</v>
      </c>
      <c r="I2433" s="1" t="str">
        <f>IF(ISBLANK(Data!$F2433),"",IF(Data!$F2433&gt;=3,TEXT(Data!I2433,"00"),""))</f>
        <v>00</v>
      </c>
      <c r="J2433" s="1" t="str">
        <f>IF(ISBLANK(Data!$F2433),"",IF(Data!$F2433&gt;=4,TEXT(Data!J2433,"00"),""))</f>
        <v/>
      </c>
      <c r="K2433" s="1" t="str">
        <f>IF(ISBLANK(Data!$F2433),"",IF(Data!$F2433&gt;=5,TEXT(Data!K2433,"00"),""))</f>
        <v/>
      </c>
      <c r="L2433" s="1" t="str">
        <f>IF(ISBLANK(Data!$F2433),"",IF(Data!$F2433&gt;=6,TEXT(Data!L2433,"00"),""))</f>
        <v/>
      </c>
      <c r="M2433" s="1" t="str">
        <f>IF(ISBLANK(Data!$F2433),"",IF(Data!$F2433&gt;=7,TEXT(Data!M2433,"00"),""))</f>
        <v/>
      </c>
      <c r="N2433" s="1" t="str">
        <f>IF(ISBLANK(Data!$F2433),"",IF(Data!$F2433&gt;=8,TEXT(Data!N2433,"00"),""))</f>
        <v/>
      </c>
    </row>
    <row r="2434" ht="14.25">
      <c r="A2434" s="1">
        <f>IF(ISBLANK(Data!A2434),"",Data!A2434)</f>
        <v>205331</v>
      </c>
      <c r="B2434" s="1">
        <f>IF(ISBLANK(Data!B2434),"",Data!B2434)</f>
        <v>0</v>
      </c>
      <c r="C2434" s="1">
        <f>IF(ISBLANK(Data!C2434),"",Data!C2434)</f>
        <v>300</v>
      </c>
      <c r="D2434" s="1">
        <f>IF(ISBLANK(Data!D2434),"",Data!D2434)</f>
        <v>0</v>
      </c>
      <c r="E2434" s="1">
        <f>IF(ISBLANK(Data!E2434),"",Data!E2434)</f>
        <v>0</v>
      </c>
      <c r="F2434" s="1">
        <f>IF(ISBLANK(Data!F2434),"",Data!F2434)</f>
        <v>8</v>
      </c>
      <c r="G2434" s="1" t="str">
        <f>IF(ISBLANK(Data!$F2434),"",IF(Data!$F2434&gt;=1,TEXT(Data!G2434,"00"),""))</f>
        <v>03</v>
      </c>
      <c r="H2434" s="1" t="str">
        <f>IF(ISBLANK(Data!$F2434),"",IF(Data!$F2434&gt;=2,TEXT(Data!H2434,"00"),""))</f>
        <v>5a</v>
      </c>
      <c r="I2434" s="1" t="str">
        <f>IF(ISBLANK(Data!$F2434),"",IF(Data!$F2434&gt;=3,TEXT(Data!I2434,"00"),""))</f>
        <v>64</v>
      </c>
      <c r="J2434" s="1" t="str">
        <f>IF(ISBLANK(Data!$F2434),"",IF(Data!$F2434&gt;=4,TEXT(Data!J2434,"00"),""))</f>
        <v>5a</v>
      </c>
      <c r="K2434" s="1" t="str">
        <f>IF(ISBLANK(Data!$F2434),"",IF(Data!$F2434&gt;=5,TEXT(Data!K2434,"00"),""))</f>
        <v>64</v>
      </c>
      <c r="L2434" s="1" t="str">
        <f>IF(ISBLANK(Data!$F2434),"",IF(Data!$F2434&gt;=6,TEXT(Data!L2434,"00"),""))</f>
        <v>00</v>
      </c>
      <c r="M2434" s="1" t="str">
        <f>IF(ISBLANK(Data!$F2434),"",IF(Data!$F2434&gt;=7,TEXT(Data!M2434,"00"),""))</f>
        <v>64</v>
      </c>
      <c r="N2434" s="1" t="str">
        <f>IF(ISBLANK(Data!$F2434),"",IF(Data!$F2434&gt;=8,TEXT(Data!N2434,"00"),""))</f>
        <v>34</v>
      </c>
    </row>
    <row r="2435" ht="14.25">
      <c r="A2435" s="1">
        <f>IF(ISBLANK(Data!A2435),"",Data!A2435)</f>
        <v>205332</v>
      </c>
      <c r="B2435" s="1">
        <f>IF(ISBLANK(Data!B2435),"",Data!B2435)</f>
        <v>0</v>
      </c>
      <c r="C2435" s="1">
        <f>IF(ISBLANK(Data!C2435),"",Data!C2435)</f>
        <v>301</v>
      </c>
      <c r="D2435" s="1">
        <f>IF(ISBLANK(Data!D2435),"",Data!D2435)</f>
        <v>0</v>
      </c>
      <c r="E2435" s="1">
        <f>IF(ISBLANK(Data!E2435),"",Data!E2435)</f>
        <v>0</v>
      </c>
      <c r="F2435" s="1">
        <f>IF(ISBLANK(Data!F2435),"",Data!F2435)</f>
        <v>3</v>
      </c>
      <c r="G2435" s="1" t="str">
        <f>IF(ISBLANK(Data!$F2435),"",IF(Data!$F2435&gt;=1,TEXT(Data!G2435,"00"),""))</f>
        <v>03</v>
      </c>
      <c r="H2435" s="1" t="str">
        <f>IF(ISBLANK(Data!$F2435),"",IF(Data!$F2435&gt;=2,TEXT(Data!H2435,"00"),""))</f>
        <v>04</v>
      </c>
      <c r="I2435" s="1" t="str">
        <f>IF(ISBLANK(Data!$F2435),"",IF(Data!$F2435&gt;=3,TEXT(Data!I2435,"00"),""))</f>
        <v>00</v>
      </c>
      <c r="J2435" s="1" t="str">
        <f>IF(ISBLANK(Data!$F2435),"",IF(Data!$F2435&gt;=4,TEXT(Data!J2435,"00"),""))</f>
        <v/>
      </c>
      <c r="K2435" s="1" t="str">
        <f>IF(ISBLANK(Data!$F2435),"",IF(Data!$F2435&gt;=5,TEXT(Data!K2435,"00"),""))</f>
        <v/>
      </c>
      <c r="L2435" s="1" t="str">
        <f>IF(ISBLANK(Data!$F2435),"",IF(Data!$F2435&gt;=6,TEXT(Data!L2435,"00"),""))</f>
        <v/>
      </c>
      <c r="M2435" s="1" t="str">
        <f>IF(ISBLANK(Data!$F2435),"",IF(Data!$F2435&gt;=7,TEXT(Data!M2435,"00"),""))</f>
        <v/>
      </c>
      <c r="N2435" s="1" t="str">
        <f>IF(ISBLANK(Data!$F2435),"",IF(Data!$F2435&gt;=8,TEXT(Data!N2435,"00"),""))</f>
        <v/>
      </c>
    </row>
    <row r="2436" ht="14.25">
      <c r="A2436" s="1">
        <f>IF(ISBLANK(Data!A2436),"",Data!A2436)</f>
        <v>205347</v>
      </c>
      <c r="B2436" s="1">
        <f>IF(ISBLANK(Data!B2436),"",Data!B2436)</f>
        <v>1</v>
      </c>
      <c r="C2436" s="1">
        <f>IF(ISBLANK(Data!C2436),"",Data!C2436)</f>
        <v>201</v>
      </c>
      <c r="D2436" s="1">
        <f>IF(ISBLANK(Data!D2436),"",Data!D2436)</f>
        <v>0</v>
      </c>
      <c r="E2436" s="1">
        <f>IF(ISBLANK(Data!E2436),"",Data!E2436)</f>
        <v>0</v>
      </c>
      <c r="F2436" s="1">
        <f>IF(ISBLANK(Data!F2436),"",Data!F2436)</f>
        <v>6</v>
      </c>
      <c r="G2436" s="1" t="str">
        <f>IF(ISBLANK(Data!$F2436),"",IF(Data!$F2436&gt;=1,TEXT(Data!G2436,"00"),""))</f>
        <v>6e</v>
      </c>
      <c r="H2436" s="1" t="str">
        <f>IF(ISBLANK(Data!$F2436),"",IF(Data!$F2436&gt;=2,TEXT(Data!H2436,"00"),""))</f>
        <v>05</v>
      </c>
      <c r="I2436" s="1" t="str">
        <f>IF(ISBLANK(Data!$F2436),"",IF(Data!$F2436&gt;=3,TEXT(Data!I2436,"00"),""))</f>
        <v>00</v>
      </c>
      <c r="J2436" s="1" t="str">
        <f>IF(ISBLANK(Data!$F2436),"",IF(Data!$F2436&gt;=4,TEXT(Data!J2436,"00"),""))</f>
        <v>00</v>
      </c>
      <c r="K2436" s="1" t="str">
        <f>IF(ISBLANK(Data!$F2436),"",IF(Data!$F2436&gt;=5,TEXT(Data!K2436,"00"),""))</f>
        <v>62</v>
      </c>
      <c r="L2436" s="1" t="str">
        <f>IF(ISBLANK(Data!$F2436),"",IF(Data!$F2436&gt;=6,TEXT(Data!L2436,"00"),""))</f>
        <v>00</v>
      </c>
      <c r="M2436" s="1" t="str">
        <f>IF(ISBLANK(Data!$F2436),"",IF(Data!$F2436&gt;=7,TEXT(Data!M2436,"00"),""))</f>
        <v/>
      </c>
      <c r="N2436" s="1" t="str">
        <f>IF(ISBLANK(Data!$F2436),"",IF(Data!$F2436&gt;=8,TEXT(Data!N2436,"00"),""))</f>
        <v/>
      </c>
    </row>
    <row r="2437" ht="14.25">
      <c r="A2437" s="1">
        <f>IF(ISBLANK(Data!A2437),"",Data!A2437)</f>
        <v>205357</v>
      </c>
      <c r="B2437" s="1">
        <f>IF(ISBLANK(Data!B2437),"",Data!B2437)</f>
        <v>1</v>
      </c>
      <c r="C2437" s="1">
        <f>IF(ISBLANK(Data!C2437),"",Data!C2437)</f>
        <v>401</v>
      </c>
      <c r="D2437" s="1">
        <f>IF(ISBLANK(Data!D2437),"",Data!D2437)</f>
        <v>0</v>
      </c>
      <c r="E2437" s="1">
        <f>IF(ISBLANK(Data!E2437),"",Data!E2437)</f>
        <v>0</v>
      </c>
      <c r="F2437" s="1">
        <f>IF(ISBLANK(Data!F2437),"",Data!F2437)</f>
        <v>8</v>
      </c>
      <c r="G2437" s="1" t="str">
        <f>IF(ISBLANK(Data!$F2437),"",IF(Data!$F2437&gt;=1,TEXT(Data!G2437,"00"),""))</f>
        <v>8d</v>
      </c>
      <c r="H2437" s="1" t="str">
        <f>IF(ISBLANK(Data!$F2437),"",IF(Data!$F2437&gt;=2,TEXT(Data!H2437,"00"),""))</f>
        <v>a0</v>
      </c>
      <c r="I2437" s="1" t="str">
        <f>IF(ISBLANK(Data!$F2437),"",IF(Data!$F2437&gt;=3,TEXT(Data!I2437,"00"),""))</f>
        <v>00</v>
      </c>
      <c r="J2437" s="1" t="str">
        <f>IF(ISBLANK(Data!$F2437),"",IF(Data!$F2437&gt;=4,TEXT(Data!J2437,"00"),""))</f>
        <v>00</v>
      </c>
      <c r="K2437" s="1" t="str">
        <f>IF(ISBLANK(Data!$F2437),"",IF(Data!$F2437&gt;=5,TEXT(Data!K2437,"00"),""))</f>
        <v>55</v>
      </c>
      <c r="L2437" s="1" t="str">
        <f>IF(ISBLANK(Data!$F2437),"",IF(Data!$F2437&gt;=6,TEXT(Data!L2437,"00"),""))</f>
        <v>00</v>
      </c>
      <c r="M2437" s="1" t="str">
        <f>IF(ISBLANK(Data!$F2437),"",IF(Data!$F2437&gt;=7,TEXT(Data!M2437,"00"),""))</f>
        <v>00</v>
      </c>
      <c r="N2437" s="1" t="str">
        <f>IF(ISBLANK(Data!$F2437),"",IF(Data!$F2437&gt;=8,TEXT(Data!N2437,"00"),""))</f>
        <v>00</v>
      </c>
    </row>
    <row r="2438" ht="14.25">
      <c r="A2438" s="1">
        <f>IF(ISBLANK(Data!A2438),"",Data!A2438)</f>
        <v>205359</v>
      </c>
      <c r="B2438" s="1">
        <f>IF(ISBLANK(Data!B2438),"",Data!B2438)</f>
        <v>1</v>
      </c>
      <c r="C2438" s="1">
        <f>IF(ISBLANK(Data!C2438),"",Data!C2438)</f>
        <v>203</v>
      </c>
      <c r="D2438" s="1">
        <f>IF(ISBLANK(Data!D2438),"",Data!D2438)</f>
        <v>0</v>
      </c>
      <c r="E2438" s="1">
        <f>IF(ISBLANK(Data!E2438),"",Data!E2438)</f>
        <v>0</v>
      </c>
      <c r="F2438" s="1">
        <f>IF(ISBLANK(Data!F2438),"",Data!F2438)</f>
        <v>8</v>
      </c>
      <c r="G2438" s="1" t="str">
        <f>IF(ISBLANK(Data!$F2438),"",IF(Data!$F2438&gt;=1,TEXT(Data!G2438,"00"),""))</f>
        <v>00</v>
      </c>
      <c r="H2438" s="1" t="str">
        <f>IF(ISBLANK(Data!$F2438),"",IF(Data!$F2438&gt;=2,TEXT(Data!H2438,"00"),""))</f>
        <v>00</v>
      </c>
      <c r="I2438" s="1" t="str">
        <f>IF(ISBLANK(Data!$F2438),"",IF(Data!$F2438&gt;=3,TEXT(Data!I2438,"00"),""))</f>
        <v>00</v>
      </c>
      <c r="J2438" s="1" t="str">
        <f>IF(ISBLANK(Data!$F2438),"",IF(Data!$F2438&gt;=4,TEXT(Data!J2438,"00"),""))</f>
        <v>00</v>
      </c>
      <c r="K2438" s="1" t="str">
        <f>IF(ISBLANK(Data!$F2438),"",IF(Data!$F2438&gt;=5,TEXT(Data!K2438,"00"),""))</f>
        <v>00</v>
      </c>
      <c r="L2438" s="1" t="str">
        <f>IF(ISBLANK(Data!$F2438),"",IF(Data!$F2438&gt;=6,TEXT(Data!L2438,"00"),""))</f>
        <v>00</v>
      </c>
      <c r="M2438" s="1" t="str">
        <f>IF(ISBLANK(Data!$F2438),"",IF(Data!$F2438&gt;=7,TEXT(Data!M2438,"00"),""))</f>
        <v>00</v>
      </c>
      <c r="N2438" s="1" t="str">
        <f>IF(ISBLANK(Data!$F2438),"",IF(Data!$F2438&gt;=8,TEXT(Data!N2438,"00"),""))</f>
        <v>00</v>
      </c>
    </row>
    <row r="2439" ht="14.25">
      <c r="A2439" s="1">
        <f>IF(ISBLANK(Data!A2439),"",Data!A2439)</f>
        <v>205377</v>
      </c>
      <c r="B2439" s="1">
        <f>IF(ISBLANK(Data!B2439),"",Data!B2439)</f>
        <v>1</v>
      </c>
      <c r="C2439" s="1">
        <f>IF(ISBLANK(Data!C2439),"",Data!C2439)</f>
        <v>400</v>
      </c>
      <c r="D2439" s="1">
        <f>IF(ISBLANK(Data!D2439),"",Data!D2439)</f>
        <v>0</v>
      </c>
      <c r="E2439" s="1">
        <f>IF(ISBLANK(Data!E2439),"",Data!E2439)</f>
        <v>0</v>
      </c>
      <c r="F2439" s="1">
        <f>IF(ISBLANK(Data!F2439),"",Data!F2439)</f>
        <v>8</v>
      </c>
      <c r="G2439" s="1" t="str">
        <f>IF(ISBLANK(Data!$F2439),"",IF(Data!$F2439&gt;=1,TEXT(Data!G2439,"00"),""))</f>
        <v>01</v>
      </c>
      <c r="H2439" s="1" t="str">
        <f>IF(ISBLANK(Data!$F2439),"",IF(Data!$F2439&gt;=2,TEXT(Data!H2439,"00"),""))</f>
        <v>00</v>
      </c>
      <c r="I2439" s="1" t="str">
        <f>IF(ISBLANK(Data!$F2439),"",IF(Data!$F2439&gt;=3,TEXT(Data!I2439,"00"),""))</f>
        <v>4c</v>
      </c>
      <c r="J2439" s="1" t="str">
        <f>IF(ISBLANK(Data!$F2439),"",IF(Data!$F2439&gt;=4,TEXT(Data!J2439,"00"),""))</f>
        <v>00</v>
      </c>
      <c r="K2439" s="1" t="str">
        <f>IF(ISBLANK(Data!$F2439),"",IF(Data!$F2439&gt;=5,TEXT(Data!K2439,"00"),""))</f>
        <v>00</v>
      </c>
      <c r="L2439" s="1" t="str">
        <f>IF(ISBLANK(Data!$F2439),"",IF(Data!$F2439&gt;=6,TEXT(Data!L2439,"00"),""))</f>
        <v>00</v>
      </c>
      <c r="M2439" s="1" t="str">
        <f>IF(ISBLANK(Data!$F2439),"",IF(Data!$F2439&gt;=7,TEXT(Data!M2439,"00"),""))</f>
        <v>00</v>
      </c>
      <c r="N2439" s="1" t="str">
        <f>IF(ISBLANK(Data!$F2439),"",IF(Data!$F2439&gt;=8,TEXT(Data!N2439,"00"),""))</f>
        <v>00</v>
      </c>
    </row>
    <row r="2440" ht="14.25">
      <c r="A2440" s="1">
        <f>IF(ISBLANK(Data!A2440),"",Data!A2440)</f>
        <v>205381</v>
      </c>
      <c r="B2440" s="1">
        <f>IF(ISBLANK(Data!B2440),"",Data!B2440)</f>
        <v>0</v>
      </c>
      <c r="C2440" s="1">
        <f>IF(ISBLANK(Data!C2440),"",Data!C2440)</f>
        <v>300</v>
      </c>
      <c r="D2440" s="1">
        <f>IF(ISBLANK(Data!D2440),"",Data!D2440)</f>
        <v>0</v>
      </c>
      <c r="E2440" s="1">
        <f>IF(ISBLANK(Data!E2440),"",Data!E2440)</f>
        <v>0</v>
      </c>
      <c r="F2440" s="1">
        <f>IF(ISBLANK(Data!F2440),"",Data!F2440)</f>
        <v>8</v>
      </c>
      <c r="G2440" s="1" t="str">
        <f>IF(ISBLANK(Data!$F2440),"",IF(Data!$F2440&gt;=1,TEXT(Data!G2440,"00"),""))</f>
        <v>03</v>
      </c>
      <c r="H2440" s="1" t="str">
        <f>IF(ISBLANK(Data!$F2440),"",IF(Data!$F2440&gt;=2,TEXT(Data!H2440,"00"),""))</f>
        <v>5a</v>
      </c>
      <c r="I2440" s="1" t="str">
        <f>IF(ISBLANK(Data!$F2440),"",IF(Data!$F2440&gt;=3,TEXT(Data!I2440,"00"),""))</f>
        <v>64</v>
      </c>
      <c r="J2440" s="1" t="str">
        <f>IF(ISBLANK(Data!$F2440),"",IF(Data!$F2440&gt;=4,TEXT(Data!J2440,"00"),""))</f>
        <v>5a</v>
      </c>
      <c r="K2440" s="1" t="str">
        <f>IF(ISBLANK(Data!$F2440),"",IF(Data!$F2440&gt;=5,TEXT(Data!K2440,"00"),""))</f>
        <v>64</v>
      </c>
      <c r="L2440" s="1" t="str">
        <f>IF(ISBLANK(Data!$F2440),"",IF(Data!$F2440&gt;=6,TEXT(Data!L2440,"00"),""))</f>
        <v>00</v>
      </c>
      <c r="M2440" s="1" t="str">
        <f>IF(ISBLANK(Data!$F2440),"",IF(Data!$F2440&gt;=7,TEXT(Data!M2440,"00"),""))</f>
        <v>64</v>
      </c>
      <c r="N2440" s="1" t="str">
        <f>IF(ISBLANK(Data!$F2440),"",IF(Data!$F2440&gt;=8,TEXT(Data!N2440,"00"),""))</f>
        <v>25</v>
      </c>
    </row>
    <row r="2441" ht="14.25">
      <c r="A2441" s="1">
        <f>IF(ISBLANK(Data!A2441),"",Data!A2441)</f>
        <v>205381</v>
      </c>
      <c r="B2441" s="1">
        <f>IF(ISBLANK(Data!B2441),"",Data!B2441)</f>
        <v>0</v>
      </c>
      <c r="C2441" s="1">
        <f>IF(ISBLANK(Data!C2441),"",Data!C2441)</f>
        <v>301</v>
      </c>
      <c r="D2441" s="1">
        <f>IF(ISBLANK(Data!D2441),"",Data!D2441)</f>
        <v>0</v>
      </c>
      <c r="E2441" s="1">
        <f>IF(ISBLANK(Data!E2441),"",Data!E2441)</f>
        <v>0</v>
      </c>
      <c r="F2441" s="1">
        <f>IF(ISBLANK(Data!F2441),"",Data!F2441)</f>
        <v>3</v>
      </c>
      <c r="G2441" s="1" t="str">
        <f>IF(ISBLANK(Data!$F2441),"",IF(Data!$F2441&gt;=1,TEXT(Data!G2441,"00"),""))</f>
        <v>54</v>
      </c>
      <c r="H2441" s="1" t="str">
        <f>IF(ISBLANK(Data!$F2441),"",IF(Data!$F2441&gt;=2,TEXT(Data!H2441,"00"),""))</f>
        <v>05</v>
      </c>
      <c r="I2441" s="1" t="str">
        <f>IF(ISBLANK(Data!$F2441),"",IF(Data!$F2441&gt;=3,TEXT(Data!I2441,"00"),""))</f>
        <v>00</v>
      </c>
      <c r="J2441" s="1" t="str">
        <f>IF(ISBLANK(Data!$F2441),"",IF(Data!$F2441&gt;=4,TEXT(Data!J2441,"00"),""))</f>
        <v/>
      </c>
      <c r="K2441" s="1" t="str">
        <f>IF(ISBLANK(Data!$F2441),"",IF(Data!$F2441&gt;=5,TEXT(Data!K2441,"00"),""))</f>
        <v/>
      </c>
      <c r="L2441" s="1" t="str">
        <f>IF(ISBLANK(Data!$F2441),"",IF(Data!$F2441&gt;=6,TEXT(Data!L2441,"00"),""))</f>
        <v/>
      </c>
      <c r="M2441" s="1" t="str">
        <f>IF(ISBLANK(Data!$F2441),"",IF(Data!$F2441&gt;=7,TEXT(Data!M2441,"00"),""))</f>
        <v/>
      </c>
      <c r="N2441" s="1" t="str">
        <f>IF(ISBLANK(Data!$F2441),"",IF(Data!$F2441&gt;=8,TEXT(Data!N2441,"00"),""))</f>
        <v/>
      </c>
    </row>
    <row r="2442" ht="14.25">
      <c r="A2442" s="1">
        <f>IF(ISBLANK(Data!A2442),"",Data!A2442)</f>
        <v>205431</v>
      </c>
      <c r="B2442" s="1">
        <f>IF(ISBLANK(Data!B2442),"",Data!B2442)</f>
        <v>0</v>
      </c>
      <c r="C2442" s="1">
        <f>IF(ISBLANK(Data!C2442),"",Data!C2442)</f>
        <v>300</v>
      </c>
      <c r="D2442" s="1">
        <f>IF(ISBLANK(Data!D2442),"",Data!D2442)</f>
        <v>0</v>
      </c>
      <c r="E2442" s="1">
        <f>IF(ISBLANK(Data!E2442),"",Data!E2442)</f>
        <v>0</v>
      </c>
      <c r="F2442" s="1">
        <f>IF(ISBLANK(Data!F2442),"",Data!F2442)</f>
        <v>8</v>
      </c>
      <c r="G2442" s="1" t="str">
        <f>IF(ISBLANK(Data!$F2442),"",IF(Data!$F2442&gt;=1,TEXT(Data!G2442,"00"),""))</f>
        <v>03</v>
      </c>
      <c r="H2442" s="1" t="str">
        <f>IF(ISBLANK(Data!$F2442),"",IF(Data!$F2442&gt;=2,TEXT(Data!H2442,"00"),""))</f>
        <v>5a</v>
      </c>
      <c r="I2442" s="1" t="str">
        <f>IF(ISBLANK(Data!$F2442),"",IF(Data!$F2442&gt;=3,TEXT(Data!I2442,"00"),""))</f>
        <v>64</v>
      </c>
      <c r="J2442" s="1" t="str">
        <f>IF(ISBLANK(Data!$F2442),"",IF(Data!$F2442&gt;=4,TEXT(Data!J2442,"00"),""))</f>
        <v>5a</v>
      </c>
      <c r="K2442" s="1" t="str">
        <f>IF(ISBLANK(Data!$F2442),"",IF(Data!$F2442&gt;=5,TEXT(Data!K2442,"00"),""))</f>
        <v>64</v>
      </c>
      <c r="L2442" s="1" t="str">
        <f>IF(ISBLANK(Data!$F2442),"",IF(Data!$F2442&gt;=6,TEXT(Data!L2442,"00"),""))</f>
        <v>00</v>
      </c>
      <c r="M2442" s="1" t="str">
        <f>IF(ISBLANK(Data!$F2442),"",IF(Data!$F2442&gt;=7,TEXT(Data!M2442,"00"),""))</f>
        <v>64</v>
      </c>
      <c r="N2442" s="1" t="str">
        <f>IF(ISBLANK(Data!$F2442),"",IF(Data!$F2442&gt;=8,TEXT(Data!N2442,"00"),""))</f>
        <v>36</v>
      </c>
    </row>
    <row r="2443" ht="14.25">
      <c r="A2443" s="1">
        <f>IF(ISBLANK(Data!A2443),"",Data!A2443)</f>
        <v>205432</v>
      </c>
      <c r="B2443" s="1">
        <f>IF(ISBLANK(Data!B2443),"",Data!B2443)</f>
        <v>0</v>
      </c>
      <c r="C2443" s="1">
        <f>IF(ISBLANK(Data!C2443),"",Data!C2443)</f>
        <v>301</v>
      </c>
      <c r="D2443" s="1">
        <f>IF(ISBLANK(Data!D2443),"",Data!D2443)</f>
        <v>0</v>
      </c>
      <c r="E2443" s="1">
        <f>IF(ISBLANK(Data!E2443),"",Data!E2443)</f>
        <v>0</v>
      </c>
      <c r="F2443" s="1">
        <f>IF(ISBLANK(Data!F2443),"",Data!F2443)</f>
        <v>3</v>
      </c>
      <c r="G2443" s="1" t="str">
        <f>IF(ISBLANK(Data!$F2443),"",IF(Data!$F2443&gt;=1,TEXT(Data!G2443,"00"),""))</f>
        <v>f5</v>
      </c>
      <c r="H2443" s="1" t="str">
        <f>IF(ISBLANK(Data!$F2443),"",IF(Data!$F2443&gt;=2,TEXT(Data!H2443,"00"),""))</f>
        <v>06</v>
      </c>
      <c r="I2443" s="1" t="str">
        <f>IF(ISBLANK(Data!$F2443),"",IF(Data!$F2443&gt;=3,TEXT(Data!I2443,"00"),""))</f>
        <v>00</v>
      </c>
      <c r="J2443" s="1" t="str">
        <f>IF(ISBLANK(Data!$F2443),"",IF(Data!$F2443&gt;=4,TEXT(Data!J2443,"00"),""))</f>
        <v/>
      </c>
      <c r="K2443" s="1" t="str">
        <f>IF(ISBLANK(Data!$F2443),"",IF(Data!$F2443&gt;=5,TEXT(Data!K2443,"00"),""))</f>
        <v/>
      </c>
      <c r="L2443" s="1" t="str">
        <f>IF(ISBLANK(Data!$F2443),"",IF(Data!$F2443&gt;=6,TEXT(Data!L2443,"00"),""))</f>
        <v/>
      </c>
      <c r="M2443" s="1" t="str">
        <f>IF(ISBLANK(Data!$F2443),"",IF(Data!$F2443&gt;=7,TEXT(Data!M2443,"00"),""))</f>
        <v/>
      </c>
      <c r="N2443" s="1" t="str">
        <f>IF(ISBLANK(Data!$F2443),"",IF(Data!$F2443&gt;=8,TEXT(Data!N2443,"00"),""))</f>
        <v/>
      </c>
    </row>
    <row r="2444" ht="14.25">
      <c r="A2444" s="1">
        <f>IF(ISBLANK(Data!A2444),"",Data!A2444)</f>
        <v>205447</v>
      </c>
      <c r="B2444" s="1">
        <f>IF(ISBLANK(Data!B2444),"",Data!B2444)</f>
        <v>1</v>
      </c>
      <c r="C2444" s="1">
        <f>IF(ISBLANK(Data!C2444),"",Data!C2444)</f>
        <v>201</v>
      </c>
      <c r="D2444" s="1">
        <f>IF(ISBLANK(Data!D2444),"",Data!D2444)</f>
        <v>0</v>
      </c>
      <c r="E2444" s="1">
        <f>IF(ISBLANK(Data!E2444),"",Data!E2444)</f>
        <v>0</v>
      </c>
      <c r="F2444" s="1">
        <f>IF(ISBLANK(Data!F2444),"",Data!F2444)</f>
        <v>6</v>
      </c>
      <c r="G2444" s="1" t="str">
        <f>IF(ISBLANK(Data!$F2444),"",IF(Data!$F2444&gt;=1,TEXT(Data!G2444,"00"),""))</f>
        <v>6e</v>
      </c>
      <c r="H2444" s="1" t="str">
        <f>IF(ISBLANK(Data!$F2444),"",IF(Data!$F2444&gt;=2,TEXT(Data!H2444,"00"),""))</f>
        <v>05</v>
      </c>
      <c r="I2444" s="1" t="str">
        <f>IF(ISBLANK(Data!$F2444),"",IF(Data!$F2444&gt;=3,TEXT(Data!I2444,"00"),""))</f>
        <v>00</v>
      </c>
      <c r="J2444" s="1" t="str">
        <f>IF(ISBLANK(Data!$F2444),"",IF(Data!$F2444&gt;=4,TEXT(Data!J2444,"00"),""))</f>
        <v>00</v>
      </c>
      <c r="K2444" s="1" t="str">
        <f>IF(ISBLANK(Data!$F2444),"",IF(Data!$F2444&gt;=5,TEXT(Data!K2444,"00"),""))</f>
        <v>62</v>
      </c>
      <c r="L2444" s="1" t="str">
        <f>IF(ISBLANK(Data!$F2444),"",IF(Data!$F2444&gt;=6,TEXT(Data!L2444,"00"),""))</f>
        <v>00</v>
      </c>
      <c r="M2444" s="1" t="str">
        <f>IF(ISBLANK(Data!$F2444),"",IF(Data!$F2444&gt;=7,TEXT(Data!M2444,"00"),""))</f>
        <v/>
      </c>
      <c r="N2444" s="1" t="str">
        <f>IF(ISBLANK(Data!$F2444),"",IF(Data!$F2444&gt;=8,TEXT(Data!N2444,"00"),""))</f>
        <v/>
      </c>
    </row>
    <row r="2445" ht="14.25">
      <c r="A2445" s="1">
        <f>IF(ISBLANK(Data!A2445),"",Data!A2445)</f>
        <v>205457</v>
      </c>
      <c r="B2445" s="1">
        <f>IF(ISBLANK(Data!B2445),"",Data!B2445)</f>
        <v>1</v>
      </c>
      <c r="C2445" s="1">
        <f>IF(ISBLANK(Data!C2445),"",Data!C2445)</f>
        <v>401</v>
      </c>
      <c r="D2445" s="1">
        <f>IF(ISBLANK(Data!D2445),"",Data!D2445)</f>
        <v>0</v>
      </c>
      <c r="E2445" s="1">
        <f>IF(ISBLANK(Data!E2445),"",Data!E2445)</f>
        <v>0</v>
      </c>
      <c r="F2445" s="1">
        <f>IF(ISBLANK(Data!F2445),"",Data!F2445)</f>
        <v>8</v>
      </c>
      <c r="G2445" s="1" t="str">
        <f>IF(ISBLANK(Data!$F2445),"",IF(Data!$F2445&gt;=1,TEXT(Data!G2445,"00"),""))</f>
        <v>8d</v>
      </c>
      <c r="H2445" s="1" t="str">
        <f>IF(ISBLANK(Data!$F2445),"",IF(Data!$F2445&gt;=2,TEXT(Data!H2445,"00"),""))</f>
        <v>a0</v>
      </c>
      <c r="I2445" s="1" t="str">
        <f>IF(ISBLANK(Data!$F2445),"",IF(Data!$F2445&gt;=3,TEXT(Data!I2445,"00"),""))</f>
        <v>00</v>
      </c>
      <c r="J2445" s="1" t="str">
        <f>IF(ISBLANK(Data!$F2445),"",IF(Data!$F2445&gt;=4,TEXT(Data!J2445,"00"),""))</f>
        <v>00</v>
      </c>
      <c r="K2445" s="1" t="str">
        <f>IF(ISBLANK(Data!$F2445),"",IF(Data!$F2445&gt;=5,TEXT(Data!K2445,"00"),""))</f>
        <v>56</v>
      </c>
      <c r="L2445" s="1" t="str">
        <f>IF(ISBLANK(Data!$F2445),"",IF(Data!$F2445&gt;=6,TEXT(Data!L2445,"00"),""))</f>
        <v>00</v>
      </c>
      <c r="M2445" s="1" t="str">
        <f>IF(ISBLANK(Data!$F2445),"",IF(Data!$F2445&gt;=7,TEXT(Data!M2445,"00"),""))</f>
        <v>00</v>
      </c>
      <c r="N2445" s="1" t="str">
        <f>IF(ISBLANK(Data!$F2445),"",IF(Data!$F2445&gt;=8,TEXT(Data!N2445,"00"),""))</f>
        <v>00</v>
      </c>
    </row>
    <row r="2446" ht="14.25">
      <c r="A2446" s="1">
        <f>IF(ISBLANK(Data!A2446),"",Data!A2446)</f>
        <v>205459</v>
      </c>
      <c r="B2446" s="1">
        <f>IF(ISBLANK(Data!B2446),"",Data!B2446)</f>
        <v>1</v>
      </c>
      <c r="C2446" s="1">
        <f>IF(ISBLANK(Data!C2446),"",Data!C2446)</f>
        <v>203</v>
      </c>
      <c r="D2446" s="1">
        <f>IF(ISBLANK(Data!D2446),"",Data!D2446)</f>
        <v>0</v>
      </c>
      <c r="E2446" s="1">
        <f>IF(ISBLANK(Data!E2446),"",Data!E2446)</f>
        <v>0</v>
      </c>
      <c r="F2446" s="1">
        <f>IF(ISBLANK(Data!F2446),"",Data!F2446)</f>
        <v>8</v>
      </c>
      <c r="G2446" s="1" t="str">
        <f>IF(ISBLANK(Data!$F2446),"",IF(Data!$F2446&gt;=1,TEXT(Data!G2446,"00"),""))</f>
        <v>00</v>
      </c>
      <c r="H2446" s="1" t="str">
        <f>IF(ISBLANK(Data!$F2446),"",IF(Data!$F2446&gt;=2,TEXT(Data!H2446,"00"),""))</f>
        <v>00</v>
      </c>
      <c r="I2446" s="1" t="str">
        <f>IF(ISBLANK(Data!$F2446),"",IF(Data!$F2446&gt;=3,TEXT(Data!I2446,"00"),""))</f>
        <v>00</v>
      </c>
      <c r="J2446" s="1" t="str">
        <f>IF(ISBLANK(Data!$F2446),"",IF(Data!$F2446&gt;=4,TEXT(Data!J2446,"00"),""))</f>
        <v>00</v>
      </c>
      <c r="K2446" s="1" t="str">
        <f>IF(ISBLANK(Data!$F2446),"",IF(Data!$F2446&gt;=5,TEXT(Data!K2446,"00"),""))</f>
        <v>00</v>
      </c>
      <c r="L2446" s="1" t="str">
        <f>IF(ISBLANK(Data!$F2446),"",IF(Data!$F2446&gt;=6,TEXT(Data!L2446,"00"),""))</f>
        <v>00</v>
      </c>
      <c r="M2446" s="1" t="str">
        <f>IF(ISBLANK(Data!$F2446),"",IF(Data!$F2446&gt;=7,TEXT(Data!M2446,"00"),""))</f>
        <v>00</v>
      </c>
      <c r="N2446" s="1" t="str">
        <f>IF(ISBLANK(Data!$F2446),"",IF(Data!$F2446&gt;=8,TEXT(Data!N2446,"00"),""))</f>
        <v>00</v>
      </c>
    </row>
    <row r="2447" ht="14.25">
      <c r="A2447" s="1">
        <f>IF(ISBLANK(Data!A2447),"",Data!A2447)</f>
        <v>205471</v>
      </c>
      <c r="B2447" s="1">
        <f>IF(ISBLANK(Data!B2447),"",Data!B2447)</f>
        <v>1</v>
      </c>
      <c r="C2447" s="1">
        <f>IF(ISBLANK(Data!C2447),"",Data!C2447)</f>
        <v>204</v>
      </c>
      <c r="D2447" s="1">
        <f>IF(ISBLANK(Data!D2447),"",Data!D2447)</f>
        <v>0</v>
      </c>
      <c r="E2447" s="1">
        <f>IF(ISBLANK(Data!E2447),"",Data!E2447)</f>
        <v>0</v>
      </c>
      <c r="F2447" s="1">
        <f>IF(ISBLANK(Data!F2447),"",Data!F2447)</f>
        <v>8</v>
      </c>
      <c r="G2447" s="1" t="str">
        <f>IF(ISBLANK(Data!$F2447),"",IF(Data!$F2447&gt;=1,TEXT(Data!G2447,"00"),""))</f>
        <v>00</v>
      </c>
      <c r="H2447" s="1" t="str">
        <f>IF(ISBLANK(Data!$F2447),"",IF(Data!$F2447&gt;=2,TEXT(Data!H2447,"00"),""))</f>
        <v>00</v>
      </c>
      <c r="I2447" s="1" t="str">
        <f>IF(ISBLANK(Data!$F2447),"",IF(Data!$F2447&gt;=3,TEXT(Data!I2447,"00"),""))</f>
        <v>00</v>
      </c>
      <c r="J2447" s="1" t="str">
        <f>IF(ISBLANK(Data!$F2447),"",IF(Data!$F2447&gt;=4,TEXT(Data!J2447,"00"),""))</f>
        <v>00</v>
      </c>
      <c r="K2447" s="1" t="str">
        <f>IF(ISBLANK(Data!$F2447),"",IF(Data!$F2447&gt;=5,TEXT(Data!K2447,"00"),""))</f>
        <v>00</v>
      </c>
      <c r="L2447" s="1" t="str">
        <f>IF(ISBLANK(Data!$F2447),"",IF(Data!$F2447&gt;=6,TEXT(Data!L2447,"00"),""))</f>
        <v>00</v>
      </c>
      <c r="M2447" s="1" t="str">
        <f>IF(ISBLANK(Data!$F2447),"",IF(Data!$F2447&gt;=7,TEXT(Data!M2447,"00"),""))</f>
        <v>00</v>
      </c>
      <c r="N2447" s="1" t="str">
        <f>IF(ISBLANK(Data!$F2447),"",IF(Data!$F2447&gt;=8,TEXT(Data!N2447,"00"),""))</f>
        <v>00</v>
      </c>
    </row>
    <row r="2448" ht="14.25">
      <c r="A2448" s="1">
        <f>IF(ISBLANK(Data!A2448),"",Data!A2448)</f>
        <v>205477</v>
      </c>
      <c r="B2448" s="1">
        <f>IF(ISBLANK(Data!B2448),"",Data!B2448)</f>
        <v>1</v>
      </c>
      <c r="C2448" s="1">
        <f>IF(ISBLANK(Data!C2448),"",Data!C2448)</f>
        <v>400</v>
      </c>
      <c r="D2448" s="1">
        <f>IF(ISBLANK(Data!D2448),"",Data!D2448)</f>
        <v>0</v>
      </c>
      <c r="E2448" s="1">
        <f>IF(ISBLANK(Data!E2448),"",Data!E2448)</f>
        <v>0</v>
      </c>
      <c r="F2448" s="1">
        <f>IF(ISBLANK(Data!F2448),"",Data!F2448)</f>
        <v>8</v>
      </c>
      <c r="G2448" s="1" t="str">
        <f>IF(ISBLANK(Data!$F2448),"",IF(Data!$F2448&gt;=1,TEXT(Data!G2448,"00"),""))</f>
        <v>01</v>
      </c>
      <c r="H2448" s="1" t="str">
        <f>IF(ISBLANK(Data!$F2448),"",IF(Data!$F2448&gt;=2,TEXT(Data!H2448,"00"),""))</f>
        <v>00</v>
      </c>
      <c r="I2448" s="1" t="str">
        <f>IF(ISBLANK(Data!$F2448),"",IF(Data!$F2448&gt;=3,TEXT(Data!I2448,"00"),""))</f>
        <v>4c</v>
      </c>
      <c r="J2448" s="1" t="str">
        <f>IF(ISBLANK(Data!$F2448),"",IF(Data!$F2448&gt;=4,TEXT(Data!J2448,"00"),""))</f>
        <v>00</v>
      </c>
      <c r="K2448" s="1" t="str">
        <f>IF(ISBLANK(Data!$F2448),"",IF(Data!$F2448&gt;=5,TEXT(Data!K2448,"00"),""))</f>
        <v>00</v>
      </c>
      <c r="L2448" s="1" t="str">
        <f>IF(ISBLANK(Data!$F2448),"",IF(Data!$F2448&gt;=6,TEXT(Data!L2448,"00"),""))</f>
        <v>00</v>
      </c>
      <c r="M2448" s="1" t="str">
        <f>IF(ISBLANK(Data!$F2448),"",IF(Data!$F2448&gt;=7,TEXT(Data!M2448,"00"),""))</f>
        <v>00</v>
      </c>
      <c r="N2448" s="1" t="str">
        <f>IF(ISBLANK(Data!$F2448),"",IF(Data!$F2448&gt;=8,TEXT(Data!N2448,"00"),""))</f>
        <v>00</v>
      </c>
    </row>
    <row r="2449" ht="14.25">
      <c r="A2449" s="1">
        <f>IF(ISBLANK(Data!A2449),"",Data!A2449)</f>
        <v>205481</v>
      </c>
      <c r="B2449" s="1">
        <f>IF(ISBLANK(Data!B2449),"",Data!B2449)</f>
        <v>0</v>
      </c>
      <c r="C2449" s="1">
        <f>IF(ISBLANK(Data!C2449),"",Data!C2449)</f>
        <v>300</v>
      </c>
      <c r="D2449" s="1">
        <f>IF(ISBLANK(Data!D2449),"",Data!D2449)</f>
        <v>0</v>
      </c>
      <c r="E2449" s="1">
        <f>IF(ISBLANK(Data!E2449),"",Data!E2449)</f>
        <v>0</v>
      </c>
      <c r="F2449" s="1">
        <f>IF(ISBLANK(Data!F2449),"",Data!F2449)</f>
        <v>8</v>
      </c>
      <c r="G2449" s="1" t="str">
        <f>IF(ISBLANK(Data!$F2449),"",IF(Data!$F2449&gt;=1,TEXT(Data!G2449,"00"),""))</f>
        <v>03</v>
      </c>
      <c r="H2449" s="1" t="str">
        <f>IF(ISBLANK(Data!$F2449),"",IF(Data!$F2449&gt;=2,TEXT(Data!H2449,"00"),""))</f>
        <v>5a</v>
      </c>
      <c r="I2449" s="1" t="str">
        <f>IF(ISBLANK(Data!$F2449),"",IF(Data!$F2449&gt;=3,TEXT(Data!I2449,"00"),""))</f>
        <v>64</v>
      </c>
      <c r="J2449" s="1" t="str">
        <f>IF(ISBLANK(Data!$F2449),"",IF(Data!$F2449&gt;=4,TEXT(Data!J2449,"00"),""))</f>
        <v>5a</v>
      </c>
      <c r="K2449" s="1" t="str">
        <f>IF(ISBLANK(Data!$F2449),"",IF(Data!$F2449&gt;=5,TEXT(Data!K2449,"00"),""))</f>
        <v>64</v>
      </c>
      <c r="L2449" s="1" t="str">
        <f>IF(ISBLANK(Data!$F2449),"",IF(Data!$F2449&gt;=6,TEXT(Data!L2449,"00"),""))</f>
        <v>00</v>
      </c>
      <c r="M2449" s="1" t="str">
        <f>IF(ISBLANK(Data!$F2449),"",IF(Data!$F2449&gt;=7,TEXT(Data!M2449,"00"),""))</f>
        <v>64</v>
      </c>
      <c r="N2449" s="1" t="str">
        <f>IF(ISBLANK(Data!$F2449),"",IF(Data!$F2449&gt;=8,TEXT(Data!N2449,"00"),""))</f>
        <v>27</v>
      </c>
    </row>
    <row r="2450" ht="14.25">
      <c r="A2450" s="1">
        <f>IF(ISBLANK(Data!A2450),"",Data!A2450)</f>
        <v>205482</v>
      </c>
      <c r="B2450" s="1">
        <f>IF(ISBLANK(Data!B2450),"",Data!B2450)</f>
        <v>0</v>
      </c>
      <c r="C2450" s="1">
        <f>IF(ISBLANK(Data!C2450),"",Data!C2450)</f>
        <v>301</v>
      </c>
      <c r="D2450" s="1">
        <f>IF(ISBLANK(Data!D2450),"",Data!D2450)</f>
        <v>0</v>
      </c>
      <c r="E2450" s="1">
        <f>IF(ISBLANK(Data!E2450),"",Data!E2450)</f>
        <v>0</v>
      </c>
      <c r="F2450" s="1">
        <f>IF(ISBLANK(Data!F2450),"",Data!F2450)</f>
        <v>3</v>
      </c>
      <c r="G2450" s="1" t="str">
        <f>IF(ISBLANK(Data!$F2450),"",IF(Data!$F2450&gt;=1,TEXT(Data!G2450,"00"),""))</f>
        <v>b8</v>
      </c>
      <c r="H2450" s="1" t="str">
        <f>IF(ISBLANK(Data!$F2450),"",IF(Data!$F2450&gt;=2,TEXT(Data!H2450,"00"),""))</f>
        <v>07</v>
      </c>
      <c r="I2450" s="1" t="str">
        <f>IF(ISBLANK(Data!$F2450),"",IF(Data!$F2450&gt;=3,TEXT(Data!I2450,"00"),""))</f>
        <v>00</v>
      </c>
      <c r="J2450" s="1" t="str">
        <f>IF(ISBLANK(Data!$F2450),"",IF(Data!$F2450&gt;=4,TEXT(Data!J2450,"00"),""))</f>
        <v/>
      </c>
      <c r="K2450" s="1" t="str">
        <f>IF(ISBLANK(Data!$F2450),"",IF(Data!$F2450&gt;=5,TEXT(Data!K2450,"00"),""))</f>
        <v/>
      </c>
      <c r="L2450" s="1" t="str">
        <f>IF(ISBLANK(Data!$F2450),"",IF(Data!$F2450&gt;=6,TEXT(Data!L2450,"00"),""))</f>
        <v/>
      </c>
      <c r="M2450" s="1" t="str">
        <f>IF(ISBLANK(Data!$F2450),"",IF(Data!$F2450&gt;=7,TEXT(Data!M2450,"00"),""))</f>
        <v/>
      </c>
      <c r="N2450" s="1" t="str">
        <f>IF(ISBLANK(Data!$F2450),"",IF(Data!$F2450&gt;=8,TEXT(Data!N2450,"00"),""))</f>
        <v/>
      </c>
    </row>
    <row r="2451" ht="14.25">
      <c r="A2451" s="1">
        <f>IF(ISBLANK(Data!A2451),"",Data!A2451)</f>
        <v>205483</v>
      </c>
      <c r="B2451" s="1">
        <f>IF(ISBLANK(Data!B2451),"",Data!B2451)</f>
        <v>1</v>
      </c>
      <c r="C2451" s="1">
        <f>IF(ISBLANK(Data!C2451),"",Data!C2451)</f>
        <v>202</v>
      </c>
      <c r="D2451" s="1">
        <f>IF(ISBLANK(Data!D2451),"",Data!D2451)</f>
        <v>0</v>
      </c>
      <c r="E2451" s="1">
        <f>IF(ISBLANK(Data!E2451),"",Data!E2451)</f>
        <v>0</v>
      </c>
      <c r="F2451" s="1">
        <f>IF(ISBLANK(Data!F2451),"",Data!F2451)</f>
        <v>8</v>
      </c>
      <c r="G2451" s="1" t="str">
        <f>IF(ISBLANK(Data!$F2451),"",IF(Data!$F2451&gt;=1,TEXT(Data!G2451,"00"),""))</f>
        <v>e2</v>
      </c>
      <c r="H2451" s="1" t="str">
        <f>IF(ISBLANK(Data!$F2451),"",IF(Data!$F2451&gt;=2,TEXT(Data!H2451,"00"),""))</f>
        <v>17</v>
      </c>
      <c r="I2451" s="1" t="str">
        <f>IF(ISBLANK(Data!$F2451),"",IF(Data!$F2451&gt;=3,TEXT(Data!I2451,"00"),""))</f>
        <v>00</v>
      </c>
      <c r="J2451" s="1" t="str">
        <f>IF(ISBLANK(Data!$F2451),"",IF(Data!$F2451&gt;=4,TEXT(Data!J2451,"00"),""))</f>
        <v>00</v>
      </c>
      <c r="K2451" s="1" t="str">
        <f>IF(ISBLANK(Data!$F2451),"",IF(Data!$F2451&gt;=5,TEXT(Data!K2451,"00"),""))</f>
        <v>6a</v>
      </c>
      <c r="L2451" s="1" t="str">
        <f>IF(ISBLANK(Data!$F2451),"",IF(Data!$F2451&gt;=6,TEXT(Data!L2451,"00"),""))</f>
        <v>fd</v>
      </c>
      <c r="M2451" s="1" t="str">
        <f>IF(ISBLANK(Data!$F2451),"",IF(Data!$F2451&gt;=7,TEXT(Data!M2451,"00"),""))</f>
        <v>1a</v>
      </c>
      <c r="N2451" s="1" t="str">
        <f>IF(ISBLANK(Data!$F2451),"",IF(Data!$F2451&gt;=8,TEXT(Data!N2451,"00"),""))</f>
        <v>00</v>
      </c>
    </row>
    <row r="2452" ht="14.25">
      <c r="A2452" s="1">
        <f>IF(ISBLANK(Data!A2452),"",Data!A2452)</f>
        <v>205495</v>
      </c>
      <c r="B2452" s="1">
        <f>IF(ISBLANK(Data!B2452),"",Data!B2452)</f>
        <v>1</v>
      </c>
      <c r="C2452" s="1">
        <f>IF(ISBLANK(Data!C2452),"",Data!C2452)</f>
        <v>666</v>
      </c>
      <c r="D2452" s="1">
        <f>IF(ISBLANK(Data!D2452),"",Data!D2452)</f>
        <v>0</v>
      </c>
      <c r="E2452" s="1">
        <f>IF(ISBLANK(Data!E2452),"",Data!E2452)</f>
        <v>0</v>
      </c>
      <c r="F2452" s="1">
        <f>IF(ISBLANK(Data!F2452),"",Data!F2452)</f>
        <v>8</v>
      </c>
      <c r="G2452" s="1" t="str">
        <f>IF(ISBLANK(Data!$F2452),"",IF(Data!$F2452&gt;=1,TEXT(Data!G2452,"00"),""))</f>
        <v>52</v>
      </c>
      <c r="H2452" s="1" t="str">
        <f>IF(ISBLANK(Data!$F2452),"",IF(Data!$F2452&gt;=2,TEXT(Data!H2452,"00"),""))</f>
        <v>08</v>
      </c>
      <c r="I2452" s="1" t="str">
        <f>IF(ISBLANK(Data!$F2452),"",IF(Data!$F2452&gt;=3,TEXT(Data!I2452,"00"),""))</f>
        <v>01</v>
      </c>
      <c r="J2452" s="1" t="str">
        <f>IF(ISBLANK(Data!$F2452),"",IF(Data!$F2452&gt;=4,TEXT(Data!J2452,"00"),""))</f>
        <v>05</v>
      </c>
      <c r="K2452" s="1" t="str">
        <f>IF(ISBLANK(Data!$F2452),"",IF(Data!$F2452&gt;=5,TEXT(Data!K2452,"00"),""))</f>
        <v>52</v>
      </c>
      <c r="L2452" s="1" t="str">
        <f>IF(ISBLANK(Data!$F2452),"",IF(Data!$F2452&gt;=6,TEXT(Data!L2452,"00"),""))</f>
        <v>57</v>
      </c>
      <c r="M2452" s="1" t="str">
        <f>IF(ISBLANK(Data!$F2452),"",IF(Data!$F2452&gt;=7,TEXT(Data!M2452,"00"),""))</f>
        <v>12</v>
      </c>
      <c r="N2452" s="1" t="str">
        <f>IF(ISBLANK(Data!$F2452),"",IF(Data!$F2452&gt;=8,TEXT(Data!N2452,"00"),""))</f>
        <v>44</v>
      </c>
    </row>
    <row r="2453" ht="14.25">
      <c r="A2453" s="1">
        <f>IF(ISBLANK(Data!A2453),"",Data!A2453)</f>
        <v>205507</v>
      </c>
      <c r="B2453" s="1">
        <f>IF(ISBLANK(Data!B2453),"",Data!B2453)</f>
        <v>1</v>
      </c>
      <c r="C2453" s="1">
        <f>IF(ISBLANK(Data!C2453),"",Data!C2453)</f>
        <v>665</v>
      </c>
      <c r="D2453" s="1">
        <f>IF(ISBLANK(Data!D2453),"",Data!D2453)</f>
        <v>0</v>
      </c>
      <c r="E2453" s="1">
        <f>IF(ISBLANK(Data!E2453),"",Data!E2453)</f>
        <v>0</v>
      </c>
      <c r="F2453" s="1">
        <f>IF(ISBLANK(Data!F2453),"",Data!F2453)</f>
        <v>8</v>
      </c>
      <c r="G2453" s="1" t="str">
        <f>IF(ISBLANK(Data!$F2453),"",IF(Data!$F2453&gt;=1,TEXT(Data!G2453,"00"),""))</f>
        <v>00</v>
      </c>
      <c r="H2453" s="1" t="str">
        <f>IF(ISBLANK(Data!$F2453),"",IF(Data!$F2453&gt;=2,TEXT(Data!H2453,"00"),""))</f>
        <v>00</v>
      </c>
      <c r="I2453" s="1" t="str">
        <f>IF(ISBLANK(Data!$F2453),"",IF(Data!$F2453&gt;=3,TEXT(Data!I2453,"00"),""))</f>
        <v>00</v>
      </c>
      <c r="J2453" s="1" t="str">
        <f>IF(ISBLANK(Data!$F2453),"",IF(Data!$F2453&gt;=4,TEXT(Data!J2453,"00"),""))</f>
        <v>53</v>
      </c>
      <c r="K2453" s="1" t="str">
        <f>IF(ISBLANK(Data!$F2453),"",IF(Data!$F2453&gt;=5,TEXT(Data!K2453,"00"),""))</f>
        <v>4c</v>
      </c>
      <c r="L2453" s="1" t="str">
        <f>IF(ISBLANK(Data!$F2453),"",IF(Data!$F2453&gt;=6,TEXT(Data!L2453,"00"),""))</f>
        <v>18</v>
      </c>
      <c r="M2453" s="1" t="str">
        <f>IF(ISBLANK(Data!$F2453),"",IF(Data!$F2453&gt;=7,TEXT(Data!M2453,"00"),""))</f>
        <v>53</v>
      </c>
      <c r="N2453" s="1" t="str">
        <f>IF(ISBLANK(Data!$F2453),"",IF(Data!$F2453&gt;=8,TEXT(Data!N2453,"00"),""))</f>
        <v>00</v>
      </c>
    </row>
    <row r="2454" ht="14.25">
      <c r="A2454" s="1">
        <f>IF(ISBLANK(Data!A2454),"",Data!A2454)</f>
        <v>205519</v>
      </c>
      <c r="B2454" s="1">
        <f>IF(ISBLANK(Data!B2454),"",Data!B2454)</f>
        <v>1</v>
      </c>
      <c r="C2454" s="1">
        <f>IF(ISBLANK(Data!C2454),"",Data!C2454)</f>
        <v>200</v>
      </c>
      <c r="D2454" s="1">
        <f>IF(ISBLANK(Data!D2454),"",Data!D2454)</f>
        <v>0</v>
      </c>
      <c r="E2454" s="1">
        <f>IF(ISBLANK(Data!E2454),"",Data!E2454)</f>
        <v>0</v>
      </c>
      <c r="F2454" s="1">
        <f>IF(ISBLANK(Data!F2454),"",Data!F2454)</f>
        <v>8</v>
      </c>
      <c r="G2454" s="1" t="str">
        <f>IF(ISBLANK(Data!$F2454),"",IF(Data!$F2454&gt;=1,TEXT(Data!G2454,"00"),""))</f>
        <v>64</v>
      </c>
      <c r="H2454" s="1" t="str">
        <f>IF(ISBLANK(Data!$F2454),"",IF(Data!$F2454&gt;=2,TEXT(Data!H2454,"00"),""))</f>
        <v>00</v>
      </c>
      <c r="I2454" s="1" t="str">
        <f>IF(ISBLANK(Data!$F2454),"",IF(Data!$F2454&gt;=3,TEXT(Data!I2454,"00"),""))</f>
        <v>20</v>
      </c>
      <c r="J2454" s="1" t="str">
        <f>IF(ISBLANK(Data!$F2454),"",IF(Data!$F2454&gt;=4,TEXT(Data!J2454,"00"),""))</f>
        <v>e2</v>
      </c>
      <c r="K2454" s="1" t="str">
        <f>IF(ISBLANK(Data!$F2454),"",IF(Data!$F2454&gt;=5,TEXT(Data!K2454,"00"),""))</f>
        <v>09</v>
      </c>
      <c r="L2454" s="1" t="str">
        <f>IF(ISBLANK(Data!$F2454),"",IF(Data!$F2454&gt;=6,TEXT(Data!L2454,"00"),""))</f>
        <v>00</v>
      </c>
      <c r="M2454" s="1" t="str">
        <f>IF(ISBLANK(Data!$F2454),"",IF(Data!$F2454&gt;=7,TEXT(Data!M2454,"00"),""))</f>
        <v>00</v>
      </c>
      <c r="N2454" s="1" t="str">
        <f>IF(ISBLANK(Data!$F2454),"",IF(Data!$F2454&gt;=8,TEXT(Data!N2454,"00"),""))</f>
        <v>00</v>
      </c>
    </row>
    <row r="2455" ht="14.25">
      <c r="A2455" s="1">
        <f>IF(ISBLANK(Data!A2455),"",Data!A2455)</f>
        <v>205531</v>
      </c>
      <c r="B2455" s="1">
        <f>IF(ISBLANK(Data!B2455),"",Data!B2455)</f>
        <v>0</v>
      </c>
      <c r="C2455" s="1">
        <f>IF(ISBLANK(Data!C2455),"",Data!C2455)</f>
        <v>300</v>
      </c>
      <c r="D2455" s="1">
        <f>IF(ISBLANK(Data!D2455),"",Data!D2455)</f>
        <v>0</v>
      </c>
      <c r="E2455" s="1">
        <f>IF(ISBLANK(Data!E2455),"",Data!E2455)</f>
        <v>0</v>
      </c>
      <c r="F2455" s="1">
        <f>IF(ISBLANK(Data!F2455),"",Data!F2455)</f>
        <v>8</v>
      </c>
      <c r="G2455" s="1" t="str">
        <f>IF(ISBLANK(Data!$F2455),"",IF(Data!$F2455&gt;=1,TEXT(Data!G2455,"00"),""))</f>
        <v>03</v>
      </c>
      <c r="H2455" s="1" t="str">
        <f>IF(ISBLANK(Data!$F2455),"",IF(Data!$F2455&gt;=2,TEXT(Data!H2455,"00"),""))</f>
        <v>5a</v>
      </c>
      <c r="I2455" s="1" t="str">
        <f>IF(ISBLANK(Data!$F2455),"",IF(Data!$F2455&gt;=3,TEXT(Data!I2455,"00"),""))</f>
        <v>64</v>
      </c>
      <c r="J2455" s="1" t="str">
        <f>IF(ISBLANK(Data!$F2455),"",IF(Data!$F2455&gt;=4,TEXT(Data!J2455,"00"),""))</f>
        <v>5a</v>
      </c>
      <c r="K2455" s="1" t="str">
        <f>IF(ISBLANK(Data!$F2455),"",IF(Data!$F2455&gt;=5,TEXT(Data!K2455,"00"),""))</f>
        <v>64</v>
      </c>
      <c r="L2455" s="1" t="str">
        <f>IF(ISBLANK(Data!$F2455),"",IF(Data!$F2455&gt;=6,TEXT(Data!L2455,"00"),""))</f>
        <v>00</v>
      </c>
      <c r="M2455" s="1" t="str">
        <f>IF(ISBLANK(Data!$F2455),"",IF(Data!$F2455&gt;=7,TEXT(Data!M2455,"00"),""))</f>
        <v>64</v>
      </c>
      <c r="N2455" s="1" t="str">
        <f>IF(ISBLANK(Data!$F2455),"",IF(Data!$F2455&gt;=8,TEXT(Data!N2455,"00"),""))</f>
        <v>b8</v>
      </c>
    </row>
    <row r="2456" ht="14.25">
      <c r="A2456" s="1">
        <f>IF(ISBLANK(Data!A2456),"",Data!A2456)</f>
        <v>205532</v>
      </c>
      <c r="B2456" s="1">
        <f>IF(ISBLANK(Data!B2456),"",Data!B2456)</f>
        <v>0</v>
      </c>
      <c r="C2456" s="1">
        <f>IF(ISBLANK(Data!C2456),"",Data!C2456)</f>
        <v>301</v>
      </c>
      <c r="D2456" s="1">
        <f>IF(ISBLANK(Data!D2456),"",Data!D2456)</f>
        <v>0</v>
      </c>
      <c r="E2456" s="1">
        <f>IF(ISBLANK(Data!E2456),"",Data!E2456)</f>
        <v>0</v>
      </c>
      <c r="F2456" s="1">
        <f>IF(ISBLANK(Data!F2456),"",Data!F2456)</f>
        <v>3</v>
      </c>
      <c r="G2456" s="1" t="str">
        <f>IF(ISBLANK(Data!$F2456),"",IF(Data!$F2456&gt;=1,TEXT(Data!G2456,"00"),""))</f>
        <v>80</v>
      </c>
      <c r="H2456" s="1" t="str">
        <f>IF(ISBLANK(Data!$F2456),"",IF(Data!$F2456&gt;=2,TEXT(Data!H2456,"00"),""))</f>
        <v>08</v>
      </c>
      <c r="I2456" s="1" t="str">
        <f>IF(ISBLANK(Data!$F2456),"",IF(Data!$F2456&gt;=3,TEXT(Data!I2456,"00"),""))</f>
        <v>00</v>
      </c>
      <c r="J2456" s="1" t="str">
        <f>IF(ISBLANK(Data!$F2456),"",IF(Data!$F2456&gt;=4,TEXT(Data!J2456,"00"),""))</f>
        <v/>
      </c>
      <c r="K2456" s="1" t="str">
        <f>IF(ISBLANK(Data!$F2456),"",IF(Data!$F2456&gt;=5,TEXT(Data!K2456,"00"),""))</f>
        <v/>
      </c>
      <c r="L2456" s="1" t="str">
        <f>IF(ISBLANK(Data!$F2456),"",IF(Data!$F2456&gt;=6,TEXT(Data!L2456,"00"),""))</f>
        <v/>
      </c>
      <c r="M2456" s="1" t="str">
        <f>IF(ISBLANK(Data!$F2456),"",IF(Data!$F2456&gt;=7,TEXT(Data!M2456,"00"),""))</f>
        <v/>
      </c>
      <c r="N2456" s="1" t="str">
        <f>IF(ISBLANK(Data!$F2456),"",IF(Data!$F2456&gt;=8,TEXT(Data!N2456,"00"),""))</f>
        <v/>
      </c>
    </row>
    <row r="2457" ht="14.25">
      <c r="A2457" s="1">
        <f>IF(ISBLANK(Data!A2457),"",Data!A2457)</f>
        <v>205547</v>
      </c>
      <c r="B2457" s="1">
        <f>IF(ISBLANK(Data!B2457),"",Data!B2457)</f>
        <v>1</v>
      </c>
      <c r="C2457" s="1">
        <f>IF(ISBLANK(Data!C2457),"",Data!C2457)</f>
        <v>201</v>
      </c>
      <c r="D2457" s="1">
        <f>IF(ISBLANK(Data!D2457),"",Data!D2457)</f>
        <v>0</v>
      </c>
      <c r="E2457" s="1">
        <f>IF(ISBLANK(Data!E2457),"",Data!E2457)</f>
        <v>0</v>
      </c>
      <c r="F2457" s="1">
        <f>IF(ISBLANK(Data!F2457),"",Data!F2457)</f>
        <v>6</v>
      </c>
      <c r="G2457" s="1" t="str">
        <f>IF(ISBLANK(Data!$F2457),"",IF(Data!$F2457&gt;=1,TEXT(Data!G2457,"00"),""))</f>
        <v>6e</v>
      </c>
      <c r="H2457" s="1" t="str">
        <f>IF(ISBLANK(Data!$F2457),"",IF(Data!$F2457&gt;=2,TEXT(Data!H2457,"00"),""))</f>
        <v>05</v>
      </c>
      <c r="I2457" s="1" t="str">
        <f>IF(ISBLANK(Data!$F2457),"",IF(Data!$F2457&gt;=3,TEXT(Data!I2457,"00"),""))</f>
        <v>00</v>
      </c>
      <c r="J2457" s="1" t="str">
        <f>IF(ISBLANK(Data!$F2457),"",IF(Data!$F2457&gt;=4,TEXT(Data!J2457,"00"),""))</f>
        <v>00</v>
      </c>
      <c r="K2457" s="1" t="str">
        <f>IF(ISBLANK(Data!$F2457),"",IF(Data!$F2457&gt;=5,TEXT(Data!K2457,"00"),""))</f>
        <v>62</v>
      </c>
      <c r="L2457" s="1" t="str">
        <f>IF(ISBLANK(Data!$F2457),"",IF(Data!$F2457&gt;=6,TEXT(Data!L2457,"00"),""))</f>
        <v>00</v>
      </c>
      <c r="M2457" s="1" t="str">
        <f>IF(ISBLANK(Data!$F2457),"",IF(Data!$F2457&gt;=7,TEXT(Data!M2457,"00"),""))</f>
        <v/>
      </c>
      <c r="N2457" s="1" t="str">
        <f>IF(ISBLANK(Data!$F2457),"",IF(Data!$F2457&gt;=8,TEXT(Data!N2457,"00"),""))</f>
        <v/>
      </c>
    </row>
    <row r="2458" ht="14.25">
      <c r="A2458" s="1">
        <f>IF(ISBLANK(Data!A2458),"",Data!A2458)</f>
        <v>205557</v>
      </c>
      <c r="B2458" s="1">
        <f>IF(ISBLANK(Data!B2458),"",Data!B2458)</f>
        <v>1</v>
      </c>
      <c r="C2458" s="1">
        <f>IF(ISBLANK(Data!C2458),"",Data!C2458)</f>
        <v>401</v>
      </c>
      <c r="D2458" s="1">
        <f>IF(ISBLANK(Data!D2458),"",Data!D2458)</f>
        <v>0</v>
      </c>
      <c r="E2458" s="1">
        <f>IF(ISBLANK(Data!E2458),"",Data!E2458)</f>
        <v>0</v>
      </c>
      <c r="F2458" s="1">
        <f>IF(ISBLANK(Data!F2458),"",Data!F2458)</f>
        <v>8</v>
      </c>
      <c r="G2458" s="1" t="str">
        <f>IF(ISBLANK(Data!$F2458),"",IF(Data!$F2458&gt;=1,TEXT(Data!G2458,"00"),""))</f>
        <v>8f</v>
      </c>
      <c r="H2458" s="1" t="str">
        <f>IF(ISBLANK(Data!$F2458),"",IF(Data!$F2458&gt;=2,TEXT(Data!H2458,"00"),""))</f>
        <v>a0</v>
      </c>
      <c r="I2458" s="1" t="str">
        <f>IF(ISBLANK(Data!$F2458),"",IF(Data!$F2458&gt;=3,TEXT(Data!I2458,"00"),""))</f>
        <v>00</v>
      </c>
      <c r="J2458" s="1" t="str">
        <f>IF(ISBLANK(Data!$F2458),"",IF(Data!$F2458&gt;=4,TEXT(Data!J2458,"00"),""))</f>
        <v>00</v>
      </c>
      <c r="K2458" s="1" t="str">
        <f>IF(ISBLANK(Data!$F2458),"",IF(Data!$F2458&gt;=5,TEXT(Data!K2458,"00"),""))</f>
        <v>56</v>
      </c>
      <c r="L2458" s="1" t="str">
        <f>IF(ISBLANK(Data!$F2458),"",IF(Data!$F2458&gt;=6,TEXT(Data!L2458,"00"),""))</f>
        <v>00</v>
      </c>
      <c r="M2458" s="1" t="str">
        <f>IF(ISBLANK(Data!$F2458),"",IF(Data!$F2458&gt;=7,TEXT(Data!M2458,"00"),""))</f>
        <v>00</v>
      </c>
      <c r="N2458" s="1" t="str">
        <f>IF(ISBLANK(Data!$F2458),"",IF(Data!$F2458&gt;=8,TEXT(Data!N2458,"00"),""))</f>
        <v>00</v>
      </c>
    </row>
    <row r="2459" ht="14.25">
      <c r="A2459" s="1">
        <f>IF(ISBLANK(Data!A2459),"",Data!A2459)</f>
        <v>205559</v>
      </c>
      <c r="B2459" s="1">
        <f>IF(ISBLANK(Data!B2459),"",Data!B2459)</f>
        <v>1</v>
      </c>
      <c r="C2459" s="1">
        <f>IF(ISBLANK(Data!C2459),"",Data!C2459)</f>
        <v>203</v>
      </c>
      <c r="D2459" s="1">
        <f>IF(ISBLANK(Data!D2459),"",Data!D2459)</f>
        <v>0</v>
      </c>
      <c r="E2459" s="1">
        <f>IF(ISBLANK(Data!E2459),"",Data!E2459)</f>
        <v>0</v>
      </c>
      <c r="F2459" s="1">
        <f>IF(ISBLANK(Data!F2459),"",Data!F2459)</f>
        <v>8</v>
      </c>
      <c r="G2459" s="1" t="str">
        <f>IF(ISBLANK(Data!$F2459),"",IF(Data!$F2459&gt;=1,TEXT(Data!G2459,"00"),""))</f>
        <v>00</v>
      </c>
      <c r="H2459" s="1" t="str">
        <f>IF(ISBLANK(Data!$F2459),"",IF(Data!$F2459&gt;=2,TEXT(Data!H2459,"00"),""))</f>
        <v>00</v>
      </c>
      <c r="I2459" s="1" t="str">
        <f>IF(ISBLANK(Data!$F2459),"",IF(Data!$F2459&gt;=3,TEXT(Data!I2459,"00"),""))</f>
        <v>00</v>
      </c>
      <c r="J2459" s="1" t="str">
        <f>IF(ISBLANK(Data!$F2459),"",IF(Data!$F2459&gt;=4,TEXT(Data!J2459,"00"),""))</f>
        <v>00</v>
      </c>
      <c r="K2459" s="1" t="str">
        <f>IF(ISBLANK(Data!$F2459),"",IF(Data!$F2459&gt;=5,TEXT(Data!K2459,"00"),""))</f>
        <v>00</v>
      </c>
      <c r="L2459" s="1" t="str">
        <f>IF(ISBLANK(Data!$F2459),"",IF(Data!$F2459&gt;=6,TEXT(Data!L2459,"00"),""))</f>
        <v>00</v>
      </c>
      <c r="M2459" s="1" t="str">
        <f>IF(ISBLANK(Data!$F2459),"",IF(Data!$F2459&gt;=7,TEXT(Data!M2459,"00"),""))</f>
        <v>00</v>
      </c>
      <c r="N2459" s="1" t="str">
        <f>IF(ISBLANK(Data!$F2459),"",IF(Data!$F2459&gt;=8,TEXT(Data!N2459,"00"),""))</f>
        <v>00</v>
      </c>
    </row>
    <row r="2460" ht="14.25">
      <c r="A2460" s="1">
        <f>IF(ISBLANK(Data!A2460),"",Data!A2460)</f>
        <v>205577</v>
      </c>
      <c r="B2460" s="1">
        <f>IF(ISBLANK(Data!B2460),"",Data!B2460)</f>
        <v>1</v>
      </c>
      <c r="C2460" s="1">
        <f>IF(ISBLANK(Data!C2460),"",Data!C2460)</f>
        <v>400</v>
      </c>
      <c r="D2460" s="1">
        <f>IF(ISBLANK(Data!D2460),"",Data!D2460)</f>
        <v>0</v>
      </c>
      <c r="E2460" s="1">
        <f>IF(ISBLANK(Data!E2460),"",Data!E2460)</f>
        <v>0</v>
      </c>
      <c r="F2460" s="1">
        <f>IF(ISBLANK(Data!F2460),"",Data!F2460)</f>
        <v>8</v>
      </c>
      <c r="G2460" s="1" t="str">
        <f>IF(ISBLANK(Data!$F2460),"",IF(Data!$F2460&gt;=1,TEXT(Data!G2460,"00"),""))</f>
        <v>01</v>
      </c>
      <c r="H2460" s="1" t="str">
        <f>IF(ISBLANK(Data!$F2460),"",IF(Data!$F2460&gt;=2,TEXT(Data!H2460,"00"),""))</f>
        <v>00</v>
      </c>
      <c r="I2460" s="1" t="str">
        <f>IF(ISBLANK(Data!$F2460),"",IF(Data!$F2460&gt;=3,TEXT(Data!I2460,"00"),""))</f>
        <v>4c</v>
      </c>
      <c r="J2460" s="1" t="str">
        <f>IF(ISBLANK(Data!$F2460),"",IF(Data!$F2460&gt;=4,TEXT(Data!J2460,"00"),""))</f>
        <v>00</v>
      </c>
      <c r="K2460" s="1" t="str">
        <f>IF(ISBLANK(Data!$F2460),"",IF(Data!$F2460&gt;=5,TEXT(Data!K2460,"00"),""))</f>
        <v>00</v>
      </c>
      <c r="L2460" s="1" t="str">
        <f>IF(ISBLANK(Data!$F2460),"",IF(Data!$F2460&gt;=6,TEXT(Data!L2460,"00"),""))</f>
        <v>00</v>
      </c>
      <c r="M2460" s="1" t="str">
        <f>IF(ISBLANK(Data!$F2460),"",IF(Data!$F2460&gt;=7,TEXT(Data!M2460,"00"),""))</f>
        <v>00</v>
      </c>
      <c r="N2460" s="1" t="str">
        <f>IF(ISBLANK(Data!$F2460),"",IF(Data!$F2460&gt;=8,TEXT(Data!N2460,"00"),""))</f>
        <v>00</v>
      </c>
    </row>
    <row r="2461" ht="14.25">
      <c r="A2461" s="1">
        <f>IF(ISBLANK(Data!A2461),"",Data!A2461)</f>
        <v>205581</v>
      </c>
      <c r="B2461" s="1">
        <f>IF(ISBLANK(Data!B2461),"",Data!B2461)</f>
        <v>0</v>
      </c>
      <c r="C2461" s="1">
        <f>IF(ISBLANK(Data!C2461),"",Data!C2461)</f>
        <v>300</v>
      </c>
      <c r="D2461" s="1">
        <f>IF(ISBLANK(Data!D2461),"",Data!D2461)</f>
        <v>0</v>
      </c>
      <c r="E2461" s="1">
        <f>IF(ISBLANK(Data!E2461),"",Data!E2461)</f>
        <v>0</v>
      </c>
      <c r="F2461" s="1">
        <f>IF(ISBLANK(Data!F2461),"",Data!F2461)</f>
        <v>8</v>
      </c>
      <c r="G2461" s="1" t="str">
        <f>IF(ISBLANK(Data!$F2461),"",IF(Data!$F2461&gt;=1,TEXT(Data!G2461,"00"),""))</f>
        <v>03</v>
      </c>
      <c r="H2461" s="1" t="str">
        <f>IF(ISBLANK(Data!$F2461),"",IF(Data!$F2461&gt;=2,TEXT(Data!H2461,"00"),""))</f>
        <v>5a</v>
      </c>
      <c r="I2461" s="1" t="str">
        <f>IF(ISBLANK(Data!$F2461),"",IF(Data!$F2461&gt;=3,TEXT(Data!I2461,"00"),""))</f>
        <v>64</v>
      </c>
      <c r="J2461" s="1" t="str">
        <f>IF(ISBLANK(Data!$F2461),"",IF(Data!$F2461&gt;=4,TEXT(Data!J2461,"00"),""))</f>
        <v>5a</v>
      </c>
      <c r="K2461" s="1" t="str">
        <f>IF(ISBLANK(Data!$F2461),"",IF(Data!$F2461&gt;=5,TEXT(Data!K2461,"00"),""))</f>
        <v>64</v>
      </c>
      <c r="L2461" s="1" t="str">
        <f>IF(ISBLANK(Data!$F2461),"",IF(Data!$F2461&gt;=6,TEXT(Data!L2461,"00"),""))</f>
        <v>00</v>
      </c>
      <c r="M2461" s="1" t="str">
        <f>IF(ISBLANK(Data!$F2461),"",IF(Data!$F2461&gt;=7,TEXT(Data!M2461,"00"),""))</f>
        <v>64</v>
      </c>
      <c r="N2461" s="1" t="str">
        <f>IF(ISBLANK(Data!$F2461),"",IF(Data!$F2461&gt;=8,TEXT(Data!N2461,"00"),""))</f>
        <v>a9</v>
      </c>
    </row>
    <row r="2462" ht="14.25">
      <c r="A2462" s="1">
        <f>IF(ISBLANK(Data!A2462),"",Data!A2462)</f>
        <v>205582</v>
      </c>
      <c r="B2462" s="1">
        <f>IF(ISBLANK(Data!B2462),"",Data!B2462)</f>
        <v>0</v>
      </c>
      <c r="C2462" s="1">
        <f>IF(ISBLANK(Data!C2462),"",Data!C2462)</f>
        <v>301</v>
      </c>
      <c r="D2462" s="1">
        <f>IF(ISBLANK(Data!D2462),"",Data!D2462)</f>
        <v>0</v>
      </c>
      <c r="E2462" s="1">
        <f>IF(ISBLANK(Data!E2462),"",Data!E2462)</f>
        <v>0</v>
      </c>
      <c r="F2462" s="1">
        <f>IF(ISBLANK(Data!F2462),"",Data!F2462)</f>
        <v>3</v>
      </c>
      <c r="G2462" s="1" t="str">
        <f>IF(ISBLANK(Data!$F2462),"",IF(Data!$F2462&gt;=1,TEXT(Data!G2462,"00"),""))</f>
        <v>88</v>
      </c>
      <c r="H2462" s="1" t="str">
        <f>IF(ISBLANK(Data!$F2462),"",IF(Data!$F2462&gt;=2,TEXT(Data!H2462,"00"),""))</f>
        <v>09</v>
      </c>
      <c r="I2462" s="1" t="str">
        <f>IF(ISBLANK(Data!$F2462),"",IF(Data!$F2462&gt;=3,TEXT(Data!I2462,"00"),""))</f>
        <v>00</v>
      </c>
      <c r="J2462" s="1" t="str">
        <f>IF(ISBLANK(Data!$F2462),"",IF(Data!$F2462&gt;=4,TEXT(Data!J2462,"00"),""))</f>
        <v/>
      </c>
      <c r="K2462" s="1" t="str">
        <f>IF(ISBLANK(Data!$F2462),"",IF(Data!$F2462&gt;=5,TEXT(Data!K2462,"00"),""))</f>
        <v/>
      </c>
      <c r="L2462" s="1" t="str">
        <f>IF(ISBLANK(Data!$F2462),"",IF(Data!$F2462&gt;=6,TEXT(Data!L2462,"00"),""))</f>
        <v/>
      </c>
      <c r="M2462" s="1" t="str">
        <f>IF(ISBLANK(Data!$F2462),"",IF(Data!$F2462&gt;=7,TEXT(Data!M2462,"00"),""))</f>
        <v/>
      </c>
      <c r="N2462" s="1" t="str">
        <f>IF(ISBLANK(Data!$F2462),"",IF(Data!$F2462&gt;=8,TEXT(Data!N2462,"00"),""))</f>
        <v/>
      </c>
    </row>
    <row r="2463" ht="14.25">
      <c r="A2463" s="1">
        <f>IF(ISBLANK(Data!A2463),"",Data!A2463)</f>
        <v>205632</v>
      </c>
      <c r="B2463" s="1">
        <f>IF(ISBLANK(Data!B2463),"",Data!B2463)</f>
        <v>0</v>
      </c>
      <c r="C2463" s="1">
        <f>IF(ISBLANK(Data!C2463),"",Data!C2463)</f>
        <v>300</v>
      </c>
      <c r="D2463" s="1">
        <f>IF(ISBLANK(Data!D2463),"",Data!D2463)</f>
        <v>0</v>
      </c>
      <c r="E2463" s="1">
        <f>IF(ISBLANK(Data!E2463),"",Data!E2463)</f>
        <v>0</v>
      </c>
      <c r="F2463" s="1">
        <f>IF(ISBLANK(Data!F2463),"",Data!F2463)</f>
        <v>8</v>
      </c>
      <c r="G2463" s="1" t="str">
        <f>IF(ISBLANK(Data!$F2463),"",IF(Data!$F2463&gt;=1,TEXT(Data!G2463,"00"),""))</f>
        <v>03</v>
      </c>
      <c r="H2463" s="1" t="str">
        <f>IF(ISBLANK(Data!$F2463),"",IF(Data!$F2463&gt;=2,TEXT(Data!H2463,"00"),""))</f>
        <v>5a</v>
      </c>
      <c r="I2463" s="1" t="str">
        <f>IF(ISBLANK(Data!$F2463),"",IF(Data!$F2463&gt;=3,TEXT(Data!I2463,"00"),""))</f>
        <v>64</v>
      </c>
      <c r="J2463" s="1" t="str">
        <f>IF(ISBLANK(Data!$F2463),"",IF(Data!$F2463&gt;=4,TEXT(Data!J2463,"00"),""))</f>
        <v>5a</v>
      </c>
      <c r="K2463" s="1" t="str">
        <f>IF(ISBLANK(Data!$F2463),"",IF(Data!$F2463&gt;=5,TEXT(Data!K2463,"00"),""))</f>
        <v>64</v>
      </c>
      <c r="L2463" s="1" t="str">
        <f>IF(ISBLANK(Data!$F2463),"",IF(Data!$F2463&gt;=6,TEXT(Data!L2463,"00"),""))</f>
        <v>00</v>
      </c>
      <c r="M2463" s="1" t="str">
        <f>IF(ISBLANK(Data!$F2463),"",IF(Data!$F2463&gt;=7,TEXT(Data!M2463,"00"),""))</f>
        <v>64</v>
      </c>
      <c r="N2463" s="1" t="str">
        <f>IF(ISBLANK(Data!$F2463),"",IF(Data!$F2463&gt;=8,TEXT(Data!N2463,"00"),""))</f>
        <v>ba</v>
      </c>
    </row>
    <row r="2464" ht="14.25">
      <c r="A2464" s="1">
        <f>IF(ISBLANK(Data!A2464),"",Data!A2464)</f>
        <v>205633</v>
      </c>
      <c r="B2464" s="1">
        <f>IF(ISBLANK(Data!B2464),"",Data!B2464)</f>
        <v>0</v>
      </c>
      <c r="C2464" s="1">
        <f>IF(ISBLANK(Data!C2464),"",Data!C2464)</f>
        <v>301</v>
      </c>
      <c r="D2464" s="1">
        <f>IF(ISBLANK(Data!D2464),"",Data!D2464)</f>
        <v>0</v>
      </c>
      <c r="E2464" s="1">
        <f>IF(ISBLANK(Data!E2464),"",Data!E2464)</f>
        <v>0</v>
      </c>
      <c r="F2464" s="1">
        <f>IF(ISBLANK(Data!F2464),"",Data!F2464)</f>
        <v>3</v>
      </c>
      <c r="G2464" s="1" t="str">
        <f>IF(ISBLANK(Data!$F2464),"",IF(Data!$F2464&gt;=1,TEXT(Data!G2464,"00"),""))</f>
        <v>c6</v>
      </c>
      <c r="H2464" s="1" t="str">
        <f>IF(ISBLANK(Data!$F2464),"",IF(Data!$F2464&gt;=2,TEXT(Data!H2464,"00"),""))</f>
        <v>a</v>
      </c>
      <c r="I2464" s="1" t="str">
        <f>IF(ISBLANK(Data!$F2464),"",IF(Data!$F2464&gt;=3,TEXT(Data!I2464,"00"),""))</f>
        <v>00</v>
      </c>
      <c r="J2464" s="1" t="str">
        <f>IF(ISBLANK(Data!$F2464),"",IF(Data!$F2464&gt;=4,TEXT(Data!J2464,"00"),""))</f>
        <v/>
      </c>
      <c r="K2464" s="1" t="str">
        <f>IF(ISBLANK(Data!$F2464),"",IF(Data!$F2464&gt;=5,TEXT(Data!K2464,"00"),""))</f>
        <v/>
      </c>
      <c r="L2464" s="1" t="str">
        <f>IF(ISBLANK(Data!$F2464),"",IF(Data!$F2464&gt;=6,TEXT(Data!L2464,"00"),""))</f>
        <v/>
      </c>
      <c r="M2464" s="1" t="str">
        <f>IF(ISBLANK(Data!$F2464),"",IF(Data!$F2464&gt;=7,TEXT(Data!M2464,"00"),""))</f>
        <v/>
      </c>
      <c r="N2464" s="1" t="str">
        <f>IF(ISBLANK(Data!$F2464),"",IF(Data!$F2464&gt;=8,TEXT(Data!N2464,"00"),""))</f>
        <v/>
      </c>
    </row>
    <row r="2465" ht="14.25">
      <c r="A2465" s="1">
        <f>IF(ISBLANK(Data!A2465),"",Data!A2465)</f>
        <v>205637</v>
      </c>
      <c r="B2465" s="1">
        <f>IF(ISBLANK(Data!B2465),"",Data!B2465)</f>
        <v>1</v>
      </c>
      <c r="C2465" s="1">
        <f>IF(ISBLANK(Data!C2465),"",Data!C2465)</f>
        <v>402</v>
      </c>
      <c r="D2465" s="1">
        <f>IF(ISBLANK(Data!D2465),"",Data!D2465)</f>
        <v>0</v>
      </c>
      <c r="E2465" s="1">
        <f>IF(ISBLANK(Data!E2465),"",Data!E2465)</f>
        <v>0</v>
      </c>
      <c r="F2465" s="1">
        <f>IF(ISBLANK(Data!F2465),"",Data!F2465)</f>
        <v>8</v>
      </c>
      <c r="G2465" s="1" t="str">
        <f>IF(ISBLANK(Data!$F2465),"",IF(Data!$F2465&gt;=1,TEXT(Data!G2465,"00"),""))</f>
        <v>64</v>
      </c>
      <c r="H2465" s="1" t="str">
        <f>IF(ISBLANK(Data!$F2465),"",IF(Data!$F2465&gt;=2,TEXT(Data!H2465,"00"),""))</f>
        <v>00</v>
      </c>
      <c r="I2465" s="1" t="str">
        <f>IF(ISBLANK(Data!$F2465),"",IF(Data!$F2465&gt;=3,TEXT(Data!I2465,"00"),""))</f>
        <v>00</v>
      </c>
      <c r="J2465" s="1" t="str">
        <f>IF(ISBLANK(Data!$F2465),"",IF(Data!$F2465&gt;=4,TEXT(Data!J2465,"00"),""))</f>
        <v>00</v>
      </c>
      <c r="K2465" s="1" t="str">
        <f>IF(ISBLANK(Data!$F2465),"",IF(Data!$F2465&gt;=5,TEXT(Data!K2465,"00"),""))</f>
        <v>20</v>
      </c>
      <c r="L2465" s="1" t="str">
        <f>IF(ISBLANK(Data!$F2465),"",IF(Data!$F2465&gt;=6,TEXT(Data!L2465,"00"),""))</f>
        <v>e2</v>
      </c>
      <c r="M2465" s="1" t="str">
        <f>IF(ISBLANK(Data!$F2465),"",IF(Data!$F2465&gt;=7,TEXT(Data!M2465,"00"),""))</f>
        <v>09</v>
      </c>
      <c r="N2465" s="1" t="str">
        <f>IF(ISBLANK(Data!$F2465),"",IF(Data!$F2465&gt;=8,TEXT(Data!N2465,"00"),""))</f>
        <v>00</v>
      </c>
    </row>
    <row r="2466" ht="14.25">
      <c r="A2466" s="1">
        <f>IF(ISBLANK(Data!A2466),"",Data!A2466)</f>
        <v>205647</v>
      </c>
      <c r="B2466" s="1">
        <f>IF(ISBLANK(Data!B2466),"",Data!B2466)</f>
        <v>1</v>
      </c>
      <c r="C2466" s="1">
        <f>IF(ISBLANK(Data!C2466),"",Data!C2466)</f>
        <v>201</v>
      </c>
      <c r="D2466" s="1">
        <f>IF(ISBLANK(Data!D2466),"",Data!D2466)</f>
        <v>0</v>
      </c>
      <c r="E2466" s="1">
        <f>IF(ISBLANK(Data!E2466),"",Data!E2466)</f>
        <v>0</v>
      </c>
      <c r="F2466" s="1">
        <f>IF(ISBLANK(Data!F2466),"",Data!F2466)</f>
        <v>6</v>
      </c>
      <c r="G2466" s="1" t="str">
        <f>IF(ISBLANK(Data!$F2466),"",IF(Data!$F2466&gt;=1,TEXT(Data!G2466,"00"),""))</f>
        <v>6e</v>
      </c>
      <c r="H2466" s="1" t="str">
        <f>IF(ISBLANK(Data!$F2466),"",IF(Data!$F2466&gt;=2,TEXT(Data!H2466,"00"),""))</f>
        <v>05</v>
      </c>
      <c r="I2466" s="1" t="str">
        <f>IF(ISBLANK(Data!$F2466),"",IF(Data!$F2466&gt;=3,TEXT(Data!I2466,"00"),""))</f>
        <v>00</v>
      </c>
      <c r="J2466" s="1" t="str">
        <f>IF(ISBLANK(Data!$F2466),"",IF(Data!$F2466&gt;=4,TEXT(Data!J2466,"00"),""))</f>
        <v>00</v>
      </c>
      <c r="K2466" s="1" t="str">
        <f>IF(ISBLANK(Data!$F2466),"",IF(Data!$F2466&gt;=5,TEXT(Data!K2466,"00"),""))</f>
        <v>62</v>
      </c>
      <c r="L2466" s="1" t="str">
        <f>IF(ISBLANK(Data!$F2466),"",IF(Data!$F2466&gt;=6,TEXT(Data!L2466,"00"),""))</f>
        <v>00</v>
      </c>
      <c r="M2466" s="1" t="str">
        <f>IF(ISBLANK(Data!$F2466),"",IF(Data!$F2466&gt;=7,TEXT(Data!M2466,"00"),""))</f>
        <v/>
      </c>
      <c r="N2466" s="1" t="str">
        <f>IF(ISBLANK(Data!$F2466),"",IF(Data!$F2466&gt;=8,TEXT(Data!N2466,"00"),""))</f>
        <v/>
      </c>
    </row>
    <row r="2467" ht="14.25">
      <c r="A2467" s="1">
        <f>IF(ISBLANK(Data!A2467),"",Data!A2467)</f>
        <v>205657</v>
      </c>
      <c r="B2467" s="1">
        <f>IF(ISBLANK(Data!B2467),"",Data!B2467)</f>
        <v>1</v>
      </c>
      <c r="C2467" s="1">
        <f>IF(ISBLANK(Data!C2467),"",Data!C2467)</f>
        <v>401</v>
      </c>
      <c r="D2467" s="1">
        <f>IF(ISBLANK(Data!D2467),"",Data!D2467)</f>
        <v>0</v>
      </c>
      <c r="E2467" s="1">
        <f>IF(ISBLANK(Data!E2467),"",Data!E2467)</f>
        <v>0</v>
      </c>
      <c r="F2467" s="1">
        <f>IF(ISBLANK(Data!F2467),"",Data!F2467)</f>
        <v>8</v>
      </c>
      <c r="G2467" s="1" t="str">
        <f>IF(ISBLANK(Data!$F2467),"",IF(Data!$F2467&gt;=1,TEXT(Data!G2467,"00"),""))</f>
        <v>8f</v>
      </c>
      <c r="H2467" s="1" t="str">
        <f>IF(ISBLANK(Data!$F2467),"",IF(Data!$F2467&gt;=2,TEXT(Data!H2467,"00"),""))</f>
        <v>a0</v>
      </c>
      <c r="I2467" s="1" t="str">
        <f>IF(ISBLANK(Data!$F2467),"",IF(Data!$F2467&gt;=3,TEXT(Data!I2467,"00"),""))</f>
        <v>00</v>
      </c>
      <c r="J2467" s="1" t="str">
        <f>IF(ISBLANK(Data!$F2467),"",IF(Data!$F2467&gt;=4,TEXT(Data!J2467,"00"),""))</f>
        <v>00</v>
      </c>
      <c r="K2467" s="1" t="str">
        <f>IF(ISBLANK(Data!$F2467),"",IF(Data!$F2467&gt;=5,TEXT(Data!K2467,"00"),""))</f>
        <v>56</v>
      </c>
      <c r="L2467" s="1" t="str">
        <f>IF(ISBLANK(Data!$F2467),"",IF(Data!$F2467&gt;=6,TEXT(Data!L2467,"00"),""))</f>
        <v>00</v>
      </c>
      <c r="M2467" s="1" t="str">
        <f>IF(ISBLANK(Data!$F2467),"",IF(Data!$F2467&gt;=7,TEXT(Data!M2467,"00"),""))</f>
        <v>00</v>
      </c>
      <c r="N2467" s="1" t="str">
        <f>IF(ISBLANK(Data!$F2467),"",IF(Data!$F2467&gt;=8,TEXT(Data!N2467,"00"),""))</f>
        <v>00</v>
      </c>
    </row>
    <row r="2468" ht="14.25">
      <c r="A2468" s="1">
        <f>IF(ISBLANK(Data!A2468),"",Data!A2468)</f>
        <v>205659</v>
      </c>
      <c r="B2468" s="1">
        <f>IF(ISBLANK(Data!B2468),"",Data!B2468)</f>
        <v>1</v>
      </c>
      <c r="C2468" s="1">
        <f>IF(ISBLANK(Data!C2468),"",Data!C2468)</f>
        <v>203</v>
      </c>
      <c r="D2468" s="1">
        <f>IF(ISBLANK(Data!D2468),"",Data!D2468)</f>
        <v>0</v>
      </c>
      <c r="E2468" s="1">
        <f>IF(ISBLANK(Data!E2468),"",Data!E2468)</f>
        <v>0</v>
      </c>
      <c r="F2468" s="1">
        <f>IF(ISBLANK(Data!F2468),"",Data!F2468)</f>
        <v>8</v>
      </c>
      <c r="G2468" s="1" t="str">
        <f>IF(ISBLANK(Data!$F2468),"",IF(Data!$F2468&gt;=1,TEXT(Data!G2468,"00"),""))</f>
        <v>00</v>
      </c>
      <c r="H2468" s="1" t="str">
        <f>IF(ISBLANK(Data!$F2468),"",IF(Data!$F2468&gt;=2,TEXT(Data!H2468,"00"),""))</f>
        <v>00</v>
      </c>
      <c r="I2468" s="1" t="str">
        <f>IF(ISBLANK(Data!$F2468),"",IF(Data!$F2468&gt;=3,TEXT(Data!I2468,"00"),""))</f>
        <v>00</v>
      </c>
      <c r="J2468" s="1" t="str">
        <f>IF(ISBLANK(Data!$F2468),"",IF(Data!$F2468&gt;=4,TEXT(Data!J2468,"00"),""))</f>
        <v>00</v>
      </c>
      <c r="K2468" s="1" t="str">
        <f>IF(ISBLANK(Data!$F2468),"",IF(Data!$F2468&gt;=5,TEXT(Data!K2468,"00"),""))</f>
        <v>00</v>
      </c>
      <c r="L2468" s="1" t="str">
        <f>IF(ISBLANK(Data!$F2468),"",IF(Data!$F2468&gt;=6,TEXT(Data!L2468,"00"),""))</f>
        <v>00</v>
      </c>
      <c r="M2468" s="1" t="str">
        <f>IF(ISBLANK(Data!$F2468),"",IF(Data!$F2468&gt;=7,TEXT(Data!M2468,"00"),""))</f>
        <v>00</v>
      </c>
      <c r="N2468" s="1" t="str">
        <f>IF(ISBLANK(Data!$F2468),"",IF(Data!$F2468&gt;=8,TEXT(Data!N2468,"00"),""))</f>
        <v>00</v>
      </c>
    </row>
    <row r="2469" ht="14.25">
      <c r="A2469" s="1">
        <f>IF(ISBLANK(Data!A2469),"",Data!A2469)</f>
        <v>205677</v>
      </c>
      <c r="B2469" s="1">
        <f>IF(ISBLANK(Data!B2469),"",Data!B2469)</f>
        <v>1</v>
      </c>
      <c r="C2469" s="1">
        <f>IF(ISBLANK(Data!C2469),"",Data!C2469)</f>
        <v>400</v>
      </c>
      <c r="D2469" s="1">
        <f>IF(ISBLANK(Data!D2469),"",Data!D2469)</f>
        <v>0</v>
      </c>
      <c r="E2469" s="1">
        <f>IF(ISBLANK(Data!E2469),"",Data!E2469)</f>
        <v>0</v>
      </c>
      <c r="F2469" s="1">
        <f>IF(ISBLANK(Data!F2469),"",Data!F2469)</f>
        <v>8</v>
      </c>
      <c r="G2469" s="1" t="str">
        <f>IF(ISBLANK(Data!$F2469),"",IF(Data!$F2469&gt;=1,TEXT(Data!G2469,"00"),""))</f>
        <v>01</v>
      </c>
      <c r="H2469" s="1" t="str">
        <f>IF(ISBLANK(Data!$F2469),"",IF(Data!$F2469&gt;=2,TEXT(Data!H2469,"00"),""))</f>
        <v>00</v>
      </c>
      <c r="I2469" s="1" t="str">
        <f>IF(ISBLANK(Data!$F2469),"",IF(Data!$F2469&gt;=3,TEXT(Data!I2469,"00"),""))</f>
        <v>4c</v>
      </c>
      <c r="J2469" s="1" t="str">
        <f>IF(ISBLANK(Data!$F2469),"",IF(Data!$F2469&gt;=4,TEXT(Data!J2469,"00"),""))</f>
        <v>00</v>
      </c>
      <c r="K2469" s="1" t="str">
        <f>IF(ISBLANK(Data!$F2469),"",IF(Data!$F2469&gt;=5,TEXT(Data!K2469,"00"),""))</f>
        <v>00</v>
      </c>
      <c r="L2469" s="1" t="str">
        <f>IF(ISBLANK(Data!$F2469),"",IF(Data!$F2469&gt;=6,TEXT(Data!L2469,"00"),""))</f>
        <v>00</v>
      </c>
      <c r="M2469" s="1" t="str">
        <f>IF(ISBLANK(Data!$F2469),"",IF(Data!$F2469&gt;=7,TEXT(Data!M2469,"00"),""))</f>
        <v>00</v>
      </c>
      <c r="N2469" s="1" t="str">
        <f>IF(ISBLANK(Data!$F2469),"",IF(Data!$F2469&gt;=8,TEXT(Data!N2469,"00"),""))</f>
        <v>00</v>
      </c>
    </row>
    <row r="2470" ht="14.25">
      <c r="A2470" s="1">
        <f>IF(ISBLANK(Data!A2470),"",Data!A2470)</f>
        <v>205681</v>
      </c>
      <c r="B2470" s="1">
        <f>IF(ISBLANK(Data!B2470),"",Data!B2470)</f>
        <v>0</v>
      </c>
      <c r="C2470" s="1">
        <f>IF(ISBLANK(Data!C2470),"",Data!C2470)</f>
        <v>300</v>
      </c>
      <c r="D2470" s="1">
        <f>IF(ISBLANK(Data!D2470),"",Data!D2470)</f>
        <v>0</v>
      </c>
      <c r="E2470" s="1">
        <f>IF(ISBLANK(Data!E2470),"",Data!E2470)</f>
        <v>0</v>
      </c>
      <c r="F2470" s="1">
        <f>IF(ISBLANK(Data!F2470),"",Data!F2470)</f>
        <v>8</v>
      </c>
      <c r="G2470" s="1" t="str">
        <f>IF(ISBLANK(Data!$F2470),"",IF(Data!$F2470&gt;=1,TEXT(Data!G2470,"00"),""))</f>
        <v>03</v>
      </c>
      <c r="H2470" s="1" t="str">
        <f>IF(ISBLANK(Data!$F2470),"",IF(Data!$F2470&gt;=2,TEXT(Data!H2470,"00"),""))</f>
        <v>5a</v>
      </c>
      <c r="I2470" s="1" t="str">
        <f>IF(ISBLANK(Data!$F2470),"",IF(Data!$F2470&gt;=3,TEXT(Data!I2470,"00"),""))</f>
        <v>64</v>
      </c>
      <c r="J2470" s="1" t="str">
        <f>IF(ISBLANK(Data!$F2470),"",IF(Data!$F2470&gt;=4,TEXT(Data!J2470,"00"),""))</f>
        <v>5a</v>
      </c>
      <c r="K2470" s="1" t="str">
        <f>IF(ISBLANK(Data!$F2470),"",IF(Data!$F2470&gt;=5,TEXT(Data!K2470,"00"),""))</f>
        <v>64</v>
      </c>
      <c r="L2470" s="1" t="str">
        <f>IF(ISBLANK(Data!$F2470),"",IF(Data!$F2470&gt;=6,TEXT(Data!L2470,"00"),""))</f>
        <v>00</v>
      </c>
      <c r="M2470" s="1" t="str">
        <f>IF(ISBLANK(Data!$F2470),"",IF(Data!$F2470&gt;=7,TEXT(Data!M2470,"00"),""))</f>
        <v>64</v>
      </c>
      <c r="N2470" s="1" t="str">
        <f>IF(ISBLANK(Data!$F2470),"",IF(Data!$F2470&gt;=8,TEXT(Data!N2470,"00"),""))</f>
        <v>ab</v>
      </c>
    </row>
    <row r="2471" ht="14.25">
      <c r="A2471" s="1">
        <f>IF(ISBLANK(Data!A2471),"",Data!A2471)</f>
        <v>205682</v>
      </c>
      <c r="B2471" s="1">
        <f>IF(ISBLANK(Data!B2471),"",Data!B2471)</f>
        <v>0</v>
      </c>
      <c r="C2471" s="1">
        <f>IF(ISBLANK(Data!C2471),"",Data!C2471)</f>
        <v>301</v>
      </c>
      <c r="D2471" s="1">
        <f>IF(ISBLANK(Data!D2471),"",Data!D2471)</f>
        <v>0</v>
      </c>
      <c r="E2471" s="1">
        <f>IF(ISBLANK(Data!E2471),"",Data!E2471)</f>
        <v>0</v>
      </c>
      <c r="F2471" s="1">
        <f>IF(ISBLANK(Data!F2471),"",Data!F2471)</f>
        <v>3</v>
      </c>
      <c r="G2471" s="1" t="str">
        <f>IF(ISBLANK(Data!$F2471),"",IF(Data!$F2471&gt;=1,TEXT(Data!G2471,"00"),""))</f>
        <v>43</v>
      </c>
      <c r="H2471" s="1" t="str">
        <f>IF(ISBLANK(Data!$F2471),"",IF(Data!$F2471&gt;=2,TEXT(Data!H2471,"00"),""))</f>
        <v>b</v>
      </c>
      <c r="I2471" s="1" t="str">
        <f>IF(ISBLANK(Data!$F2471),"",IF(Data!$F2471&gt;=3,TEXT(Data!I2471,"00"),""))</f>
        <v>00</v>
      </c>
      <c r="J2471" s="1" t="str">
        <f>IF(ISBLANK(Data!$F2471),"",IF(Data!$F2471&gt;=4,TEXT(Data!J2471,"00"),""))</f>
        <v/>
      </c>
      <c r="K2471" s="1" t="str">
        <f>IF(ISBLANK(Data!$F2471),"",IF(Data!$F2471&gt;=5,TEXT(Data!K2471,"00"),""))</f>
        <v/>
      </c>
      <c r="L2471" s="1" t="str">
        <f>IF(ISBLANK(Data!$F2471),"",IF(Data!$F2471&gt;=6,TEXT(Data!L2471,"00"),""))</f>
        <v/>
      </c>
      <c r="M2471" s="1" t="str">
        <f>IF(ISBLANK(Data!$F2471),"",IF(Data!$F2471&gt;=7,TEXT(Data!M2471,"00"),""))</f>
        <v/>
      </c>
      <c r="N2471" s="1" t="str">
        <f>IF(ISBLANK(Data!$F2471),"",IF(Data!$F2471&gt;=8,TEXT(Data!N2471,"00"),""))</f>
        <v/>
      </c>
    </row>
    <row r="2472" ht="14.25">
      <c r="A2472" s="1">
        <f>IF(ISBLANK(Data!A2472),"",Data!A2472)</f>
        <v>205731</v>
      </c>
      <c r="B2472" s="1">
        <f>IF(ISBLANK(Data!B2472),"",Data!B2472)</f>
        <v>0</v>
      </c>
      <c r="C2472" s="1">
        <f>IF(ISBLANK(Data!C2472),"",Data!C2472)</f>
        <v>300</v>
      </c>
      <c r="D2472" s="1">
        <f>IF(ISBLANK(Data!D2472),"",Data!D2472)</f>
        <v>0</v>
      </c>
      <c r="E2472" s="1">
        <f>IF(ISBLANK(Data!E2472),"",Data!E2472)</f>
        <v>0</v>
      </c>
      <c r="F2472" s="1">
        <f>IF(ISBLANK(Data!F2472),"",Data!F2472)</f>
        <v>8</v>
      </c>
      <c r="G2472" s="1" t="str">
        <f>IF(ISBLANK(Data!$F2472),"",IF(Data!$F2472&gt;=1,TEXT(Data!G2472,"00"),""))</f>
        <v>03</v>
      </c>
      <c r="H2472" s="1" t="str">
        <f>IF(ISBLANK(Data!$F2472),"",IF(Data!$F2472&gt;=2,TEXT(Data!H2472,"00"),""))</f>
        <v>5a</v>
      </c>
      <c r="I2472" s="1" t="str">
        <f>IF(ISBLANK(Data!$F2472),"",IF(Data!$F2472&gt;=3,TEXT(Data!I2472,"00"),""))</f>
        <v>64</v>
      </c>
      <c r="J2472" s="1" t="str">
        <f>IF(ISBLANK(Data!$F2472),"",IF(Data!$F2472&gt;=4,TEXT(Data!J2472,"00"),""))</f>
        <v>5a</v>
      </c>
      <c r="K2472" s="1" t="str">
        <f>IF(ISBLANK(Data!$F2472),"",IF(Data!$F2472&gt;=5,TEXT(Data!K2472,"00"),""))</f>
        <v>64</v>
      </c>
      <c r="L2472" s="1" t="str">
        <f>IF(ISBLANK(Data!$F2472),"",IF(Data!$F2472&gt;=6,TEXT(Data!L2472,"00"),""))</f>
        <v>00</v>
      </c>
      <c r="M2472" s="1" t="str">
        <f>IF(ISBLANK(Data!$F2472),"",IF(Data!$F2472&gt;=7,TEXT(Data!M2472,"00"),""))</f>
        <v>64</v>
      </c>
      <c r="N2472" s="1" t="str">
        <f>IF(ISBLANK(Data!$F2472),"",IF(Data!$F2472&gt;=8,TEXT(Data!N2472,"00"),""))</f>
        <v>bc</v>
      </c>
    </row>
    <row r="2473" ht="14.25">
      <c r="A2473" s="1">
        <f>IF(ISBLANK(Data!A2473),"",Data!A2473)</f>
        <v>205732</v>
      </c>
      <c r="B2473" s="1">
        <f>IF(ISBLANK(Data!B2473),"",Data!B2473)</f>
        <v>0</v>
      </c>
      <c r="C2473" s="1">
        <f>IF(ISBLANK(Data!C2473),"",Data!C2473)</f>
        <v>301</v>
      </c>
      <c r="D2473" s="1">
        <f>IF(ISBLANK(Data!D2473),"",Data!D2473)</f>
        <v>0</v>
      </c>
      <c r="E2473" s="1">
        <f>IF(ISBLANK(Data!E2473),"",Data!E2473)</f>
        <v>0</v>
      </c>
      <c r="F2473" s="1">
        <f>IF(ISBLANK(Data!F2473),"",Data!F2473)</f>
        <v>3</v>
      </c>
      <c r="G2473" s="1" t="str">
        <f>IF(ISBLANK(Data!$F2473),"",IF(Data!$F2473&gt;=1,TEXT(Data!G2473,"00"),""))</f>
        <v>b5</v>
      </c>
      <c r="H2473" s="1" t="str">
        <f>IF(ISBLANK(Data!$F2473),"",IF(Data!$F2473&gt;=2,TEXT(Data!H2473,"00"),""))</f>
        <v>c</v>
      </c>
      <c r="I2473" s="1" t="str">
        <f>IF(ISBLANK(Data!$F2473),"",IF(Data!$F2473&gt;=3,TEXT(Data!I2473,"00"),""))</f>
        <v>00</v>
      </c>
      <c r="J2473" s="1" t="str">
        <f>IF(ISBLANK(Data!$F2473),"",IF(Data!$F2473&gt;=4,TEXT(Data!J2473,"00"),""))</f>
        <v/>
      </c>
      <c r="K2473" s="1" t="str">
        <f>IF(ISBLANK(Data!$F2473),"",IF(Data!$F2473&gt;=5,TEXT(Data!K2473,"00"),""))</f>
        <v/>
      </c>
      <c r="L2473" s="1" t="str">
        <f>IF(ISBLANK(Data!$F2473),"",IF(Data!$F2473&gt;=6,TEXT(Data!L2473,"00"),""))</f>
        <v/>
      </c>
      <c r="M2473" s="1" t="str">
        <f>IF(ISBLANK(Data!$F2473),"",IF(Data!$F2473&gt;=7,TEXT(Data!M2473,"00"),""))</f>
        <v/>
      </c>
      <c r="N2473" s="1" t="str">
        <f>IF(ISBLANK(Data!$F2473),"",IF(Data!$F2473&gt;=8,TEXT(Data!N2473,"00"),""))</f>
        <v/>
      </c>
    </row>
    <row r="2474" ht="14.25">
      <c r="A2474" s="1">
        <f>IF(ISBLANK(Data!A2474),"",Data!A2474)</f>
        <v>205747</v>
      </c>
      <c r="B2474" s="1">
        <f>IF(ISBLANK(Data!B2474),"",Data!B2474)</f>
        <v>1</v>
      </c>
      <c r="C2474" s="1">
        <f>IF(ISBLANK(Data!C2474),"",Data!C2474)</f>
        <v>201</v>
      </c>
      <c r="D2474" s="1">
        <f>IF(ISBLANK(Data!D2474),"",Data!D2474)</f>
        <v>0</v>
      </c>
      <c r="E2474" s="1">
        <f>IF(ISBLANK(Data!E2474),"",Data!E2474)</f>
        <v>0</v>
      </c>
      <c r="F2474" s="1">
        <f>IF(ISBLANK(Data!F2474),"",Data!F2474)</f>
        <v>6</v>
      </c>
      <c r="G2474" s="1" t="str">
        <f>IF(ISBLANK(Data!$F2474),"",IF(Data!$F2474&gt;=1,TEXT(Data!G2474,"00"),""))</f>
        <v>6e</v>
      </c>
      <c r="H2474" s="1" t="str">
        <f>IF(ISBLANK(Data!$F2474),"",IF(Data!$F2474&gt;=2,TEXT(Data!H2474,"00"),""))</f>
        <v>05</v>
      </c>
      <c r="I2474" s="1" t="str">
        <f>IF(ISBLANK(Data!$F2474),"",IF(Data!$F2474&gt;=3,TEXT(Data!I2474,"00"),""))</f>
        <v>00</v>
      </c>
      <c r="J2474" s="1" t="str">
        <f>IF(ISBLANK(Data!$F2474),"",IF(Data!$F2474&gt;=4,TEXT(Data!J2474,"00"),""))</f>
        <v>00</v>
      </c>
      <c r="K2474" s="1" t="str">
        <f>IF(ISBLANK(Data!$F2474),"",IF(Data!$F2474&gt;=5,TEXT(Data!K2474,"00"),""))</f>
        <v>62</v>
      </c>
      <c r="L2474" s="1" t="str">
        <f>IF(ISBLANK(Data!$F2474),"",IF(Data!$F2474&gt;=6,TEXT(Data!L2474,"00"),""))</f>
        <v>00</v>
      </c>
      <c r="M2474" s="1" t="str">
        <f>IF(ISBLANK(Data!$F2474),"",IF(Data!$F2474&gt;=7,TEXT(Data!M2474,"00"),""))</f>
        <v/>
      </c>
      <c r="N2474" s="1" t="str">
        <f>IF(ISBLANK(Data!$F2474),"",IF(Data!$F2474&gt;=8,TEXT(Data!N2474,"00"),""))</f>
        <v/>
      </c>
    </row>
    <row r="2475" ht="14.25">
      <c r="A2475" s="1">
        <f>IF(ISBLANK(Data!A2475),"",Data!A2475)</f>
        <v>205757</v>
      </c>
      <c r="B2475" s="1">
        <f>IF(ISBLANK(Data!B2475),"",Data!B2475)</f>
        <v>1</v>
      </c>
      <c r="C2475" s="1">
        <f>IF(ISBLANK(Data!C2475),"",Data!C2475)</f>
        <v>401</v>
      </c>
      <c r="D2475" s="1">
        <f>IF(ISBLANK(Data!D2475),"",Data!D2475)</f>
        <v>0</v>
      </c>
      <c r="E2475" s="1">
        <f>IF(ISBLANK(Data!E2475),"",Data!E2475)</f>
        <v>0</v>
      </c>
      <c r="F2475" s="1">
        <f>IF(ISBLANK(Data!F2475),"",Data!F2475)</f>
        <v>8</v>
      </c>
      <c r="G2475" s="1" t="str">
        <f>IF(ISBLANK(Data!$F2475),"",IF(Data!$F2475&gt;=1,TEXT(Data!G2475,"00"),""))</f>
        <v>8f</v>
      </c>
      <c r="H2475" s="1" t="str">
        <f>IF(ISBLANK(Data!$F2475),"",IF(Data!$F2475&gt;=2,TEXT(Data!H2475,"00"),""))</f>
        <v>a0</v>
      </c>
      <c r="I2475" s="1" t="str">
        <f>IF(ISBLANK(Data!$F2475),"",IF(Data!$F2475&gt;=3,TEXT(Data!I2475,"00"),""))</f>
        <v>00</v>
      </c>
      <c r="J2475" s="1" t="str">
        <f>IF(ISBLANK(Data!$F2475),"",IF(Data!$F2475&gt;=4,TEXT(Data!J2475,"00"),""))</f>
        <v>00</v>
      </c>
      <c r="K2475" s="1" t="str">
        <f>IF(ISBLANK(Data!$F2475),"",IF(Data!$F2475&gt;=5,TEXT(Data!K2475,"00"),""))</f>
        <v>56</v>
      </c>
      <c r="L2475" s="1" t="str">
        <f>IF(ISBLANK(Data!$F2475),"",IF(Data!$F2475&gt;=6,TEXT(Data!L2475,"00"),""))</f>
        <v>00</v>
      </c>
      <c r="M2475" s="1" t="str">
        <f>IF(ISBLANK(Data!$F2475),"",IF(Data!$F2475&gt;=7,TEXT(Data!M2475,"00"),""))</f>
        <v>00</v>
      </c>
      <c r="N2475" s="1" t="str">
        <f>IF(ISBLANK(Data!$F2475),"",IF(Data!$F2475&gt;=8,TEXT(Data!N2475,"00"),""))</f>
        <v>00</v>
      </c>
    </row>
    <row r="2476" ht="14.25">
      <c r="A2476" s="1">
        <f>IF(ISBLANK(Data!A2476),"",Data!A2476)</f>
        <v>205759</v>
      </c>
      <c r="B2476" s="1">
        <f>IF(ISBLANK(Data!B2476),"",Data!B2476)</f>
        <v>1</v>
      </c>
      <c r="C2476" s="1">
        <f>IF(ISBLANK(Data!C2476),"",Data!C2476)</f>
        <v>203</v>
      </c>
      <c r="D2476" s="1">
        <f>IF(ISBLANK(Data!D2476),"",Data!D2476)</f>
        <v>0</v>
      </c>
      <c r="E2476" s="1">
        <f>IF(ISBLANK(Data!E2476),"",Data!E2476)</f>
        <v>0</v>
      </c>
      <c r="F2476" s="1">
        <f>IF(ISBLANK(Data!F2476),"",Data!F2476)</f>
        <v>8</v>
      </c>
      <c r="G2476" s="1" t="str">
        <f>IF(ISBLANK(Data!$F2476),"",IF(Data!$F2476&gt;=1,TEXT(Data!G2476,"00"),""))</f>
        <v>00</v>
      </c>
      <c r="H2476" s="1" t="str">
        <f>IF(ISBLANK(Data!$F2476),"",IF(Data!$F2476&gt;=2,TEXT(Data!H2476,"00"),""))</f>
        <v>00</v>
      </c>
      <c r="I2476" s="1" t="str">
        <f>IF(ISBLANK(Data!$F2476),"",IF(Data!$F2476&gt;=3,TEXT(Data!I2476,"00"),""))</f>
        <v>00</v>
      </c>
      <c r="J2476" s="1" t="str">
        <f>IF(ISBLANK(Data!$F2476),"",IF(Data!$F2476&gt;=4,TEXT(Data!J2476,"00"),""))</f>
        <v>00</v>
      </c>
      <c r="K2476" s="1" t="str">
        <f>IF(ISBLANK(Data!$F2476),"",IF(Data!$F2476&gt;=5,TEXT(Data!K2476,"00"),""))</f>
        <v>00</v>
      </c>
      <c r="L2476" s="1" t="str">
        <f>IF(ISBLANK(Data!$F2476),"",IF(Data!$F2476&gt;=6,TEXT(Data!L2476,"00"),""))</f>
        <v>00</v>
      </c>
      <c r="M2476" s="1" t="str">
        <f>IF(ISBLANK(Data!$F2476),"",IF(Data!$F2476&gt;=7,TEXT(Data!M2476,"00"),""))</f>
        <v>00</v>
      </c>
      <c r="N2476" s="1" t="str">
        <f>IF(ISBLANK(Data!$F2476),"",IF(Data!$F2476&gt;=8,TEXT(Data!N2476,"00"),""))</f>
        <v>00</v>
      </c>
    </row>
    <row r="2477" ht="14.25">
      <c r="A2477" s="1">
        <f>IF(ISBLANK(Data!A2477),"",Data!A2477)</f>
        <v>205777</v>
      </c>
      <c r="B2477" s="1">
        <f>IF(ISBLANK(Data!B2477),"",Data!B2477)</f>
        <v>1</v>
      </c>
      <c r="C2477" s="1">
        <f>IF(ISBLANK(Data!C2477),"",Data!C2477)</f>
        <v>400</v>
      </c>
      <c r="D2477" s="1">
        <f>IF(ISBLANK(Data!D2477),"",Data!D2477)</f>
        <v>0</v>
      </c>
      <c r="E2477" s="1">
        <f>IF(ISBLANK(Data!E2477),"",Data!E2477)</f>
        <v>0</v>
      </c>
      <c r="F2477" s="1">
        <f>IF(ISBLANK(Data!F2477),"",Data!F2477)</f>
        <v>8</v>
      </c>
      <c r="G2477" s="1" t="str">
        <f>IF(ISBLANK(Data!$F2477),"",IF(Data!$F2477&gt;=1,TEXT(Data!G2477,"00"),""))</f>
        <v>01</v>
      </c>
      <c r="H2477" s="1" t="str">
        <f>IF(ISBLANK(Data!$F2477),"",IF(Data!$F2477&gt;=2,TEXT(Data!H2477,"00"),""))</f>
        <v>00</v>
      </c>
      <c r="I2477" s="1" t="str">
        <f>IF(ISBLANK(Data!$F2477),"",IF(Data!$F2477&gt;=3,TEXT(Data!I2477,"00"),""))</f>
        <v>4c</v>
      </c>
      <c r="J2477" s="1" t="str">
        <f>IF(ISBLANK(Data!$F2477),"",IF(Data!$F2477&gt;=4,TEXT(Data!J2477,"00"),""))</f>
        <v>00</v>
      </c>
      <c r="K2477" s="1" t="str">
        <f>IF(ISBLANK(Data!$F2477),"",IF(Data!$F2477&gt;=5,TEXT(Data!K2477,"00"),""))</f>
        <v>00</v>
      </c>
      <c r="L2477" s="1" t="str">
        <f>IF(ISBLANK(Data!$F2477),"",IF(Data!$F2477&gt;=6,TEXT(Data!L2477,"00"),""))</f>
        <v>00</v>
      </c>
      <c r="M2477" s="1" t="str">
        <f>IF(ISBLANK(Data!$F2477),"",IF(Data!$F2477&gt;=7,TEXT(Data!M2477,"00"),""))</f>
        <v>00</v>
      </c>
      <c r="N2477" s="1" t="str">
        <f>IF(ISBLANK(Data!$F2477),"",IF(Data!$F2477&gt;=8,TEXT(Data!N2477,"00"),""))</f>
        <v>00</v>
      </c>
    </row>
    <row r="2478" ht="14.25">
      <c r="A2478" s="1">
        <f>IF(ISBLANK(Data!A2478),"",Data!A2478)</f>
        <v>205781</v>
      </c>
      <c r="B2478" s="1">
        <f>IF(ISBLANK(Data!B2478),"",Data!B2478)</f>
        <v>0</v>
      </c>
      <c r="C2478" s="1">
        <f>IF(ISBLANK(Data!C2478),"",Data!C2478)</f>
        <v>300</v>
      </c>
      <c r="D2478" s="1">
        <f>IF(ISBLANK(Data!D2478),"",Data!D2478)</f>
        <v>0</v>
      </c>
      <c r="E2478" s="1">
        <f>IF(ISBLANK(Data!E2478),"",Data!E2478)</f>
        <v>0</v>
      </c>
      <c r="F2478" s="1">
        <f>IF(ISBLANK(Data!F2478),"",Data!F2478)</f>
        <v>8</v>
      </c>
      <c r="G2478" s="1" t="str">
        <f>IF(ISBLANK(Data!$F2478),"",IF(Data!$F2478&gt;=1,TEXT(Data!G2478,"00"),""))</f>
        <v>03</v>
      </c>
      <c r="H2478" s="1" t="str">
        <f>IF(ISBLANK(Data!$F2478),"",IF(Data!$F2478&gt;=2,TEXT(Data!H2478,"00"),""))</f>
        <v>5a</v>
      </c>
      <c r="I2478" s="1" t="str">
        <f>IF(ISBLANK(Data!$F2478),"",IF(Data!$F2478&gt;=3,TEXT(Data!I2478,"00"),""))</f>
        <v>64</v>
      </c>
      <c r="J2478" s="1" t="str">
        <f>IF(ISBLANK(Data!$F2478),"",IF(Data!$F2478&gt;=4,TEXT(Data!J2478,"00"),""))</f>
        <v>5a</v>
      </c>
      <c r="K2478" s="1" t="str">
        <f>IF(ISBLANK(Data!$F2478),"",IF(Data!$F2478&gt;=5,TEXT(Data!K2478,"00"),""))</f>
        <v>64</v>
      </c>
      <c r="L2478" s="1" t="str">
        <f>IF(ISBLANK(Data!$F2478),"",IF(Data!$F2478&gt;=6,TEXT(Data!L2478,"00"),""))</f>
        <v>00</v>
      </c>
      <c r="M2478" s="1" t="str">
        <f>IF(ISBLANK(Data!$F2478),"",IF(Data!$F2478&gt;=7,TEXT(Data!M2478,"00"),""))</f>
        <v>64</v>
      </c>
      <c r="N2478" s="1" t="str">
        <f>IF(ISBLANK(Data!$F2478),"",IF(Data!$F2478&gt;=8,TEXT(Data!N2478,"00"),""))</f>
        <v>ad</v>
      </c>
    </row>
    <row r="2479" ht="14.25">
      <c r="A2479" s="1">
        <f>IF(ISBLANK(Data!A2479),"",Data!A2479)</f>
        <v>205782</v>
      </c>
      <c r="B2479" s="1">
        <f>IF(ISBLANK(Data!B2479),"",Data!B2479)</f>
        <v>0</v>
      </c>
      <c r="C2479" s="1">
        <f>IF(ISBLANK(Data!C2479),"",Data!C2479)</f>
        <v>301</v>
      </c>
      <c r="D2479" s="1">
        <f>IF(ISBLANK(Data!D2479),"",Data!D2479)</f>
        <v>0</v>
      </c>
      <c r="E2479" s="1">
        <f>IF(ISBLANK(Data!E2479),"",Data!E2479)</f>
        <v>0</v>
      </c>
      <c r="F2479" s="1">
        <f>IF(ISBLANK(Data!F2479),"",Data!F2479)</f>
        <v>3</v>
      </c>
      <c r="G2479" s="1" t="str">
        <f>IF(ISBLANK(Data!$F2479),"",IF(Data!$F2479&gt;=1,TEXT(Data!G2479,"00"),""))</f>
        <v>4e</v>
      </c>
      <c r="H2479" s="1" t="str">
        <f>IF(ISBLANK(Data!$F2479),"",IF(Data!$F2479&gt;=2,TEXT(Data!H2479,"00"),""))</f>
        <v>d</v>
      </c>
      <c r="I2479" s="1" t="str">
        <f>IF(ISBLANK(Data!$F2479),"",IF(Data!$F2479&gt;=3,TEXT(Data!I2479,"00"),""))</f>
        <v>00</v>
      </c>
      <c r="J2479" s="1" t="str">
        <f>IF(ISBLANK(Data!$F2479),"",IF(Data!$F2479&gt;=4,TEXT(Data!J2479,"00"),""))</f>
        <v/>
      </c>
      <c r="K2479" s="1" t="str">
        <f>IF(ISBLANK(Data!$F2479),"",IF(Data!$F2479&gt;=5,TEXT(Data!K2479,"00"),""))</f>
        <v/>
      </c>
      <c r="L2479" s="1" t="str">
        <f>IF(ISBLANK(Data!$F2479),"",IF(Data!$F2479&gt;=6,TEXT(Data!L2479,"00"),""))</f>
        <v/>
      </c>
      <c r="M2479" s="1" t="str">
        <f>IF(ISBLANK(Data!$F2479),"",IF(Data!$F2479&gt;=7,TEXT(Data!M2479,"00"),""))</f>
        <v/>
      </c>
      <c r="N2479" s="1" t="str">
        <f>IF(ISBLANK(Data!$F2479),"",IF(Data!$F2479&gt;=8,TEXT(Data!N2479,"00"),""))</f>
        <v/>
      </c>
    </row>
    <row r="2480" ht="14.25">
      <c r="A2480" s="1">
        <f>IF(ISBLANK(Data!A2480),"",Data!A2480)</f>
        <v>205831</v>
      </c>
      <c r="B2480" s="1">
        <f>IF(ISBLANK(Data!B2480),"",Data!B2480)</f>
        <v>0</v>
      </c>
      <c r="C2480" s="1">
        <f>IF(ISBLANK(Data!C2480),"",Data!C2480)</f>
        <v>300</v>
      </c>
      <c r="D2480" s="1">
        <f>IF(ISBLANK(Data!D2480),"",Data!D2480)</f>
        <v>0</v>
      </c>
      <c r="E2480" s="1">
        <f>IF(ISBLANK(Data!E2480),"",Data!E2480)</f>
        <v>0</v>
      </c>
      <c r="F2480" s="1">
        <f>IF(ISBLANK(Data!F2480),"",Data!F2480)</f>
        <v>8</v>
      </c>
      <c r="G2480" s="1" t="str">
        <f>IF(ISBLANK(Data!$F2480),"",IF(Data!$F2480&gt;=1,TEXT(Data!G2480,"00"),""))</f>
        <v>03</v>
      </c>
      <c r="H2480" s="1" t="str">
        <f>IF(ISBLANK(Data!$F2480),"",IF(Data!$F2480&gt;=2,TEXT(Data!H2480,"00"),""))</f>
        <v>5a</v>
      </c>
      <c r="I2480" s="1" t="str">
        <f>IF(ISBLANK(Data!$F2480),"",IF(Data!$F2480&gt;=3,TEXT(Data!I2480,"00"),""))</f>
        <v>64</v>
      </c>
      <c r="J2480" s="1" t="str">
        <f>IF(ISBLANK(Data!$F2480),"",IF(Data!$F2480&gt;=4,TEXT(Data!J2480,"00"),""))</f>
        <v>5a</v>
      </c>
      <c r="K2480" s="1" t="str">
        <f>IF(ISBLANK(Data!$F2480),"",IF(Data!$F2480&gt;=5,TEXT(Data!K2480,"00"),""))</f>
        <v>64</v>
      </c>
      <c r="L2480" s="1" t="str">
        <f>IF(ISBLANK(Data!$F2480),"",IF(Data!$F2480&gt;=6,TEXT(Data!L2480,"00"),""))</f>
        <v>00</v>
      </c>
      <c r="M2480" s="1" t="str">
        <f>IF(ISBLANK(Data!$F2480),"",IF(Data!$F2480&gt;=7,TEXT(Data!M2480,"00"),""))</f>
        <v>64</v>
      </c>
      <c r="N2480" s="1" t="str">
        <f>IF(ISBLANK(Data!$F2480),"",IF(Data!$F2480&gt;=8,TEXT(Data!N2480,"00"),""))</f>
        <v>be</v>
      </c>
    </row>
    <row r="2481" ht="14.25">
      <c r="A2481" s="1">
        <f>IF(ISBLANK(Data!A2481),"",Data!A2481)</f>
        <v>205832</v>
      </c>
      <c r="B2481" s="1">
        <f>IF(ISBLANK(Data!B2481),"",Data!B2481)</f>
        <v>0</v>
      </c>
      <c r="C2481" s="1">
        <f>IF(ISBLANK(Data!C2481),"",Data!C2481)</f>
        <v>301</v>
      </c>
      <c r="D2481" s="1">
        <f>IF(ISBLANK(Data!D2481),"",Data!D2481)</f>
        <v>0</v>
      </c>
      <c r="E2481" s="1">
        <f>IF(ISBLANK(Data!E2481),"",Data!E2481)</f>
        <v>0</v>
      </c>
      <c r="F2481" s="1">
        <f>IF(ISBLANK(Data!F2481),"",Data!F2481)</f>
        <v>3</v>
      </c>
      <c r="G2481" s="1" t="str">
        <f>IF(ISBLANK(Data!$F2481),"",IF(Data!$F2481&gt;=1,TEXT(Data!G2481,"00"),""))</f>
        <v>1d</v>
      </c>
      <c r="H2481" s="1" t="str">
        <f>IF(ISBLANK(Data!$F2481),"",IF(Data!$F2481&gt;=2,TEXT(Data!H2481,"00"),""))</f>
        <v>e</v>
      </c>
      <c r="I2481" s="1" t="str">
        <f>IF(ISBLANK(Data!$F2481),"",IF(Data!$F2481&gt;=3,TEXT(Data!I2481,"00"),""))</f>
        <v>00</v>
      </c>
      <c r="J2481" s="1" t="str">
        <f>IF(ISBLANK(Data!$F2481),"",IF(Data!$F2481&gt;=4,TEXT(Data!J2481,"00"),""))</f>
        <v/>
      </c>
      <c r="K2481" s="1" t="str">
        <f>IF(ISBLANK(Data!$F2481),"",IF(Data!$F2481&gt;=5,TEXT(Data!K2481,"00"),""))</f>
        <v/>
      </c>
      <c r="L2481" s="1" t="str">
        <f>IF(ISBLANK(Data!$F2481),"",IF(Data!$F2481&gt;=6,TEXT(Data!L2481,"00"),""))</f>
        <v/>
      </c>
      <c r="M2481" s="1" t="str">
        <f>IF(ISBLANK(Data!$F2481),"",IF(Data!$F2481&gt;=7,TEXT(Data!M2481,"00"),""))</f>
        <v/>
      </c>
      <c r="N2481" s="1" t="str">
        <f>IF(ISBLANK(Data!$F2481),"",IF(Data!$F2481&gt;=8,TEXT(Data!N2481,"00"),""))</f>
        <v/>
      </c>
    </row>
    <row r="2482" ht="14.25">
      <c r="A2482" s="1">
        <f>IF(ISBLANK(Data!A2482),"",Data!A2482)</f>
        <v>205847</v>
      </c>
      <c r="B2482" s="1">
        <f>IF(ISBLANK(Data!B2482),"",Data!B2482)</f>
        <v>1</v>
      </c>
      <c r="C2482" s="1">
        <f>IF(ISBLANK(Data!C2482),"",Data!C2482)</f>
        <v>201</v>
      </c>
      <c r="D2482" s="1">
        <f>IF(ISBLANK(Data!D2482),"",Data!D2482)</f>
        <v>0</v>
      </c>
      <c r="E2482" s="1">
        <f>IF(ISBLANK(Data!E2482),"",Data!E2482)</f>
        <v>0</v>
      </c>
      <c r="F2482" s="1">
        <f>IF(ISBLANK(Data!F2482),"",Data!F2482)</f>
        <v>6</v>
      </c>
      <c r="G2482" s="1" t="str">
        <f>IF(ISBLANK(Data!$F2482),"",IF(Data!$F2482&gt;=1,TEXT(Data!G2482,"00"),""))</f>
        <v>6e</v>
      </c>
      <c r="H2482" s="1" t="str">
        <f>IF(ISBLANK(Data!$F2482),"",IF(Data!$F2482&gt;=2,TEXT(Data!H2482,"00"),""))</f>
        <v>05</v>
      </c>
      <c r="I2482" s="1" t="str">
        <f>IF(ISBLANK(Data!$F2482),"",IF(Data!$F2482&gt;=3,TEXT(Data!I2482,"00"),""))</f>
        <v>00</v>
      </c>
      <c r="J2482" s="1" t="str">
        <f>IF(ISBLANK(Data!$F2482),"",IF(Data!$F2482&gt;=4,TEXT(Data!J2482,"00"),""))</f>
        <v>00</v>
      </c>
      <c r="K2482" s="1" t="str">
        <f>IF(ISBLANK(Data!$F2482),"",IF(Data!$F2482&gt;=5,TEXT(Data!K2482,"00"),""))</f>
        <v>62</v>
      </c>
      <c r="L2482" s="1" t="str">
        <f>IF(ISBLANK(Data!$F2482),"",IF(Data!$F2482&gt;=6,TEXT(Data!L2482,"00"),""))</f>
        <v>00</v>
      </c>
      <c r="M2482" s="1" t="str">
        <f>IF(ISBLANK(Data!$F2482),"",IF(Data!$F2482&gt;=7,TEXT(Data!M2482,"00"),""))</f>
        <v/>
      </c>
      <c r="N2482" s="1" t="str">
        <f>IF(ISBLANK(Data!$F2482),"",IF(Data!$F2482&gt;=8,TEXT(Data!N2482,"00"),""))</f>
        <v/>
      </c>
    </row>
    <row r="2483" ht="14.25">
      <c r="A2483" s="1">
        <f>IF(ISBLANK(Data!A2483),"",Data!A2483)</f>
        <v>205857</v>
      </c>
      <c r="B2483" s="1">
        <f>IF(ISBLANK(Data!B2483),"",Data!B2483)</f>
        <v>1</v>
      </c>
      <c r="C2483" s="1">
        <f>IF(ISBLANK(Data!C2483),"",Data!C2483)</f>
        <v>401</v>
      </c>
      <c r="D2483" s="1">
        <f>IF(ISBLANK(Data!D2483),"",Data!D2483)</f>
        <v>0</v>
      </c>
      <c r="E2483" s="1">
        <f>IF(ISBLANK(Data!E2483),"",Data!E2483)</f>
        <v>0</v>
      </c>
      <c r="F2483" s="1">
        <f>IF(ISBLANK(Data!F2483),"",Data!F2483)</f>
        <v>8</v>
      </c>
      <c r="G2483" s="1" t="str">
        <f>IF(ISBLANK(Data!$F2483),"",IF(Data!$F2483&gt;=1,TEXT(Data!G2483,"00"),""))</f>
        <v>8d</v>
      </c>
      <c r="H2483" s="1" t="str">
        <f>IF(ISBLANK(Data!$F2483),"",IF(Data!$F2483&gt;=2,TEXT(Data!H2483,"00"),""))</f>
        <v>a0</v>
      </c>
      <c r="I2483" s="1" t="str">
        <f>IF(ISBLANK(Data!$F2483),"",IF(Data!$F2483&gt;=3,TEXT(Data!I2483,"00"),""))</f>
        <v>00</v>
      </c>
      <c r="J2483" s="1" t="str">
        <f>IF(ISBLANK(Data!$F2483),"",IF(Data!$F2483&gt;=4,TEXT(Data!J2483,"00"),""))</f>
        <v>00</v>
      </c>
      <c r="K2483" s="1" t="str">
        <f>IF(ISBLANK(Data!$F2483),"",IF(Data!$F2483&gt;=5,TEXT(Data!K2483,"00"),""))</f>
        <v>56</v>
      </c>
      <c r="L2483" s="1" t="str">
        <f>IF(ISBLANK(Data!$F2483),"",IF(Data!$F2483&gt;=6,TEXT(Data!L2483,"00"),""))</f>
        <v>00</v>
      </c>
      <c r="M2483" s="1" t="str">
        <f>IF(ISBLANK(Data!$F2483),"",IF(Data!$F2483&gt;=7,TEXT(Data!M2483,"00"),""))</f>
        <v>00</v>
      </c>
      <c r="N2483" s="1" t="str">
        <f>IF(ISBLANK(Data!$F2483),"",IF(Data!$F2483&gt;=8,TEXT(Data!N2483,"00"),""))</f>
        <v>00</v>
      </c>
    </row>
    <row r="2484" ht="14.25">
      <c r="A2484" s="1">
        <f>IF(ISBLANK(Data!A2484),"",Data!A2484)</f>
        <v>205859</v>
      </c>
      <c r="B2484" s="1">
        <f>IF(ISBLANK(Data!B2484),"",Data!B2484)</f>
        <v>1</v>
      </c>
      <c r="C2484" s="1">
        <f>IF(ISBLANK(Data!C2484),"",Data!C2484)</f>
        <v>203</v>
      </c>
      <c r="D2484" s="1">
        <f>IF(ISBLANK(Data!D2484),"",Data!D2484)</f>
        <v>0</v>
      </c>
      <c r="E2484" s="1">
        <f>IF(ISBLANK(Data!E2484),"",Data!E2484)</f>
        <v>0</v>
      </c>
      <c r="F2484" s="1">
        <f>IF(ISBLANK(Data!F2484),"",Data!F2484)</f>
        <v>8</v>
      </c>
      <c r="G2484" s="1" t="str">
        <f>IF(ISBLANK(Data!$F2484),"",IF(Data!$F2484&gt;=1,TEXT(Data!G2484,"00"),""))</f>
        <v>00</v>
      </c>
      <c r="H2484" s="1" t="str">
        <f>IF(ISBLANK(Data!$F2484),"",IF(Data!$F2484&gt;=2,TEXT(Data!H2484,"00"),""))</f>
        <v>00</v>
      </c>
      <c r="I2484" s="1" t="str">
        <f>IF(ISBLANK(Data!$F2484),"",IF(Data!$F2484&gt;=3,TEXT(Data!I2484,"00"),""))</f>
        <v>00</v>
      </c>
      <c r="J2484" s="1" t="str">
        <f>IF(ISBLANK(Data!$F2484),"",IF(Data!$F2484&gt;=4,TEXT(Data!J2484,"00"),""))</f>
        <v>00</v>
      </c>
      <c r="K2484" s="1" t="str">
        <f>IF(ISBLANK(Data!$F2484),"",IF(Data!$F2484&gt;=5,TEXT(Data!K2484,"00"),""))</f>
        <v>00</v>
      </c>
      <c r="L2484" s="1" t="str">
        <f>IF(ISBLANK(Data!$F2484),"",IF(Data!$F2484&gt;=6,TEXT(Data!L2484,"00"),""))</f>
        <v>00</v>
      </c>
      <c r="M2484" s="1" t="str">
        <f>IF(ISBLANK(Data!$F2484),"",IF(Data!$F2484&gt;=7,TEXT(Data!M2484,"00"),""))</f>
        <v>00</v>
      </c>
      <c r="N2484" s="1" t="str">
        <f>IF(ISBLANK(Data!$F2484),"",IF(Data!$F2484&gt;=8,TEXT(Data!N2484,"00"),""))</f>
        <v>00</v>
      </c>
    </row>
    <row r="2485" ht="14.25">
      <c r="A2485" s="1">
        <f>IF(ISBLANK(Data!A2485),"",Data!A2485)</f>
        <v>205877</v>
      </c>
      <c r="B2485" s="1">
        <f>IF(ISBLANK(Data!B2485),"",Data!B2485)</f>
        <v>1</v>
      </c>
      <c r="C2485" s="1">
        <f>IF(ISBLANK(Data!C2485),"",Data!C2485)</f>
        <v>400</v>
      </c>
      <c r="D2485" s="1">
        <f>IF(ISBLANK(Data!D2485),"",Data!D2485)</f>
        <v>0</v>
      </c>
      <c r="E2485" s="1">
        <f>IF(ISBLANK(Data!E2485),"",Data!E2485)</f>
        <v>0</v>
      </c>
      <c r="F2485" s="1">
        <f>IF(ISBLANK(Data!F2485),"",Data!F2485)</f>
        <v>8</v>
      </c>
      <c r="G2485" s="1" t="str">
        <f>IF(ISBLANK(Data!$F2485),"",IF(Data!$F2485&gt;=1,TEXT(Data!G2485,"00"),""))</f>
        <v>01</v>
      </c>
      <c r="H2485" s="1" t="str">
        <f>IF(ISBLANK(Data!$F2485),"",IF(Data!$F2485&gt;=2,TEXT(Data!H2485,"00"),""))</f>
        <v>00</v>
      </c>
      <c r="I2485" s="1" t="str">
        <f>IF(ISBLANK(Data!$F2485),"",IF(Data!$F2485&gt;=3,TEXT(Data!I2485,"00"),""))</f>
        <v>4c</v>
      </c>
      <c r="J2485" s="1" t="str">
        <f>IF(ISBLANK(Data!$F2485),"",IF(Data!$F2485&gt;=4,TEXT(Data!J2485,"00"),""))</f>
        <v>00</v>
      </c>
      <c r="K2485" s="1" t="str">
        <f>IF(ISBLANK(Data!$F2485),"",IF(Data!$F2485&gt;=5,TEXT(Data!K2485,"00"),""))</f>
        <v>00</v>
      </c>
      <c r="L2485" s="1" t="str">
        <f>IF(ISBLANK(Data!$F2485),"",IF(Data!$F2485&gt;=6,TEXT(Data!L2485,"00"),""))</f>
        <v>00</v>
      </c>
      <c r="M2485" s="1" t="str">
        <f>IF(ISBLANK(Data!$F2485),"",IF(Data!$F2485&gt;=7,TEXT(Data!M2485,"00"),""))</f>
        <v>00</v>
      </c>
      <c r="N2485" s="1" t="str">
        <f>IF(ISBLANK(Data!$F2485),"",IF(Data!$F2485&gt;=8,TEXT(Data!N2485,"00"),""))</f>
        <v>00</v>
      </c>
    </row>
    <row r="2486" ht="14.25">
      <c r="A2486" s="1">
        <f>IF(ISBLANK(Data!A2486),"",Data!A2486)</f>
        <v>205882</v>
      </c>
      <c r="B2486" s="1">
        <f>IF(ISBLANK(Data!B2486),"",Data!B2486)</f>
        <v>0</v>
      </c>
      <c r="C2486" s="1">
        <f>IF(ISBLANK(Data!C2486),"",Data!C2486)</f>
        <v>300</v>
      </c>
      <c r="D2486" s="1">
        <f>IF(ISBLANK(Data!D2486),"",Data!D2486)</f>
        <v>0</v>
      </c>
      <c r="E2486" s="1">
        <f>IF(ISBLANK(Data!E2486),"",Data!E2486)</f>
        <v>0</v>
      </c>
      <c r="F2486" s="1">
        <f>IF(ISBLANK(Data!F2486),"",Data!F2486)</f>
        <v>8</v>
      </c>
      <c r="G2486" s="1" t="str">
        <f>IF(ISBLANK(Data!$F2486),"",IF(Data!$F2486&gt;=1,TEXT(Data!G2486,"00"),""))</f>
        <v>03</v>
      </c>
      <c r="H2486" s="1" t="str">
        <f>IF(ISBLANK(Data!$F2486),"",IF(Data!$F2486&gt;=2,TEXT(Data!H2486,"00"),""))</f>
        <v>5a</v>
      </c>
      <c r="I2486" s="1" t="str">
        <f>IF(ISBLANK(Data!$F2486),"",IF(Data!$F2486&gt;=3,TEXT(Data!I2486,"00"),""))</f>
        <v>64</v>
      </c>
      <c r="J2486" s="1" t="str">
        <f>IF(ISBLANK(Data!$F2486),"",IF(Data!$F2486&gt;=4,TEXT(Data!J2486,"00"),""))</f>
        <v>5a</v>
      </c>
      <c r="K2486" s="1" t="str">
        <f>IF(ISBLANK(Data!$F2486),"",IF(Data!$F2486&gt;=5,TEXT(Data!K2486,"00"),""))</f>
        <v>64</v>
      </c>
      <c r="L2486" s="1" t="str">
        <f>IF(ISBLANK(Data!$F2486),"",IF(Data!$F2486&gt;=6,TEXT(Data!L2486,"00"),""))</f>
        <v>00</v>
      </c>
      <c r="M2486" s="1" t="str">
        <f>IF(ISBLANK(Data!$F2486),"",IF(Data!$F2486&gt;=7,TEXT(Data!M2486,"00"),""))</f>
        <v>64</v>
      </c>
      <c r="N2486" s="1" t="str">
        <f>IF(ISBLANK(Data!$F2486),"",IF(Data!$F2486&gt;=8,TEXT(Data!N2486,"00"),""))</f>
        <v>af</v>
      </c>
    </row>
    <row r="2487" ht="14.25">
      <c r="A2487" s="1">
        <f>IF(ISBLANK(Data!A2487),"",Data!A2487)</f>
        <v>205882</v>
      </c>
      <c r="B2487" s="1">
        <f>IF(ISBLANK(Data!B2487),"",Data!B2487)</f>
        <v>0</v>
      </c>
      <c r="C2487" s="1">
        <f>IF(ISBLANK(Data!C2487),"",Data!C2487)</f>
        <v>301</v>
      </c>
      <c r="D2487" s="1">
        <f>IF(ISBLANK(Data!D2487),"",Data!D2487)</f>
        <v>0</v>
      </c>
      <c r="E2487" s="1">
        <f>IF(ISBLANK(Data!E2487),"",Data!E2487)</f>
        <v>0</v>
      </c>
      <c r="F2487" s="1">
        <f>IF(ISBLANK(Data!F2487),"",Data!F2487)</f>
        <v>3</v>
      </c>
      <c r="G2487" s="1" t="str">
        <f>IF(ISBLANK(Data!$F2487),"",IF(Data!$F2487&gt;=1,TEXT(Data!G2487,"00"),""))</f>
        <v>e8</v>
      </c>
      <c r="H2487" s="1" t="str">
        <f>IF(ISBLANK(Data!$F2487),"",IF(Data!$F2487&gt;=2,TEXT(Data!H2487,"00"),""))</f>
        <v>f</v>
      </c>
      <c r="I2487" s="1" t="str">
        <f>IF(ISBLANK(Data!$F2487),"",IF(Data!$F2487&gt;=3,TEXT(Data!I2487,"00"),""))</f>
        <v>00</v>
      </c>
      <c r="J2487" s="1" t="str">
        <f>IF(ISBLANK(Data!$F2487),"",IF(Data!$F2487&gt;=4,TEXT(Data!J2487,"00"),""))</f>
        <v/>
      </c>
      <c r="K2487" s="1" t="str">
        <f>IF(ISBLANK(Data!$F2487),"",IF(Data!$F2487&gt;=5,TEXT(Data!K2487,"00"),""))</f>
        <v/>
      </c>
      <c r="L2487" s="1" t="str">
        <f>IF(ISBLANK(Data!$F2487),"",IF(Data!$F2487&gt;=6,TEXT(Data!L2487,"00"),""))</f>
        <v/>
      </c>
      <c r="M2487" s="1" t="str">
        <f>IF(ISBLANK(Data!$F2487),"",IF(Data!$F2487&gt;=7,TEXT(Data!M2487,"00"),""))</f>
        <v/>
      </c>
      <c r="N2487" s="1" t="str">
        <f>IF(ISBLANK(Data!$F2487),"",IF(Data!$F2487&gt;=8,TEXT(Data!N2487,"00"),""))</f>
        <v/>
      </c>
    </row>
    <row r="2488" ht="14.25">
      <c r="A2488" s="1">
        <f>IF(ISBLANK(Data!A2488),"",Data!A2488)</f>
        <v>205931</v>
      </c>
      <c r="B2488" s="1">
        <f>IF(ISBLANK(Data!B2488),"",Data!B2488)</f>
        <v>0</v>
      </c>
      <c r="C2488" s="1">
        <f>IF(ISBLANK(Data!C2488),"",Data!C2488)</f>
        <v>300</v>
      </c>
      <c r="D2488" s="1">
        <f>IF(ISBLANK(Data!D2488),"",Data!D2488)</f>
        <v>0</v>
      </c>
      <c r="E2488" s="1">
        <f>IF(ISBLANK(Data!E2488),"",Data!E2488)</f>
        <v>0</v>
      </c>
      <c r="F2488" s="1">
        <f>IF(ISBLANK(Data!F2488),"",Data!F2488)</f>
        <v>8</v>
      </c>
      <c r="G2488" s="1" t="str">
        <f>IF(ISBLANK(Data!$F2488),"",IF(Data!$F2488&gt;=1,TEXT(Data!G2488,"00"),""))</f>
        <v>03</v>
      </c>
      <c r="H2488" s="1" t="str">
        <f>IF(ISBLANK(Data!$F2488),"",IF(Data!$F2488&gt;=2,TEXT(Data!H2488,"00"),""))</f>
        <v>5a</v>
      </c>
      <c r="I2488" s="1" t="str">
        <f>IF(ISBLANK(Data!$F2488),"",IF(Data!$F2488&gt;=3,TEXT(Data!I2488,"00"),""))</f>
        <v>64</v>
      </c>
      <c r="J2488" s="1" t="str">
        <f>IF(ISBLANK(Data!$F2488),"",IF(Data!$F2488&gt;=4,TEXT(Data!J2488,"00"),""))</f>
        <v>5a</v>
      </c>
      <c r="K2488" s="1" t="str">
        <f>IF(ISBLANK(Data!$F2488),"",IF(Data!$F2488&gt;=5,TEXT(Data!K2488,"00"),""))</f>
        <v>64</v>
      </c>
      <c r="L2488" s="1" t="str">
        <f>IF(ISBLANK(Data!$F2488),"",IF(Data!$F2488&gt;=6,TEXT(Data!L2488,"00"),""))</f>
        <v>00</v>
      </c>
      <c r="M2488" s="1" t="str">
        <f>IF(ISBLANK(Data!$F2488),"",IF(Data!$F2488&gt;=7,TEXT(Data!M2488,"00"),""))</f>
        <v>64</v>
      </c>
      <c r="N2488" s="1" t="str">
        <f>IF(ISBLANK(Data!$F2488),"",IF(Data!$F2488&gt;=8,TEXT(Data!N2488,"00"),""))</f>
        <v>30</v>
      </c>
    </row>
    <row r="2489" ht="14.25">
      <c r="A2489" s="1">
        <f>IF(ISBLANK(Data!A2489),"",Data!A2489)</f>
        <v>205932</v>
      </c>
      <c r="B2489" s="1">
        <f>IF(ISBLANK(Data!B2489),"",Data!B2489)</f>
        <v>0</v>
      </c>
      <c r="C2489" s="1">
        <f>IF(ISBLANK(Data!C2489),"",Data!C2489)</f>
        <v>301</v>
      </c>
      <c r="D2489" s="1">
        <f>IF(ISBLANK(Data!D2489),"",Data!D2489)</f>
        <v>0</v>
      </c>
      <c r="E2489" s="1">
        <f>IF(ISBLANK(Data!E2489),"",Data!E2489)</f>
        <v>0</v>
      </c>
      <c r="F2489" s="1">
        <f>IF(ISBLANK(Data!F2489),"",Data!F2489)</f>
        <v>3</v>
      </c>
      <c r="G2489" s="1" t="str">
        <f>IF(ISBLANK(Data!$F2489),"",IF(Data!$F2489&gt;=1,TEXT(Data!G2489,"00"),""))</f>
        <v>e2</v>
      </c>
      <c r="H2489" s="1" t="str">
        <f>IF(ISBLANK(Data!$F2489),"",IF(Data!$F2489&gt;=2,TEXT(Data!H2489,"00"),""))</f>
        <v>00</v>
      </c>
      <c r="I2489" s="1" t="str">
        <f>IF(ISBLANK(Data!$F2489),"",IF(Data!$F2489&gt;=3,TEXT(Data!I2489,"00"),""))</f>
        <v>00</v>
      </c>
      <c r="J2489" s="1" t="str">
        <f>IF(ISBLANK(Data!$F2489),"",IF(Data!$F2489&gt;=4,TEXT(Data!J2489,"00"),""))</f>
        <v/>
      </c>
      <c r="K2489" s="1" t="str">
        <f>IF(ISBLANK(Data!$F2489),"",IF(Data!$F2489&gt;=5,TEXT(Data!K2489,"00"),""))</f>
        <v/>
      </c>
      <c r="L2489" s="1" t="str">
        <f>IF(ISBLANK(Data!$F2489),"",IF(Data!$F2489&gt;=6,TEXT(Data!L2489,"00"),""))</f>
        <v/>
      </c>
      <c r="M2489" s="1" t="str">
        <f>IF(ISBLANK(Data!$F2489),"",IF(Data!$F2489&gt;=7,TEXT(Data!M2489,"00"),""))</f>
        <v/>
      </c>
      <c r="N2489" s="1" t="str">
        <f>IF(ISBLANK(Data!$F2489),"",IF(Data!$F2489&gt;=8,TEXT(Data!N2489,"00"),""))</f>
        <v/>
      </c>
    </row>
    <row r="2490" ht="14.25">
      <c r="A2490" s="1">
        <f>IF(ISBLANK(Data!A2490),"",Data!A2490)</f>
        <v>205947</v>
      </c>
      <c r="B2490" s="1">
        <f>IF(ISBLANK(Data!B2490),"",Data!B2490)</f>
        <v>1</v>
      </c>
      <c r="C2490" s="1">
        <f>IF(ISBLANK(Data!C2490),"",Data!C2490)</f>
        <v>201</v>
      </c>
      <c r="D2490" s="1">
        <f>IF(ISBLANK(Data!D2490),"",Data!D2490)</f>
        <v>0</v>
      </c>
      <c r="E2490" s="1">
        <f>IF(ISBLANK(Data!E2490),"",Data!E2490)</f>
        <v>0</v>
      </c>
      <c r="F2490" s="1">
        <f>IF(ISBLANK(Data!F2490),"",Data!F2490)</f>
        <v>6</v>
      </c>
      <c r="G2490" s="1" t="str">
        <f>IF(ISBLANK(Data!$F2490),"",IF(Data!$F2490&gt;=1,TEXT(Data!G2490,"00"),""))</f>
        <v>6e</v>
      </c>
      <c r="H2490" s="1" t="str">
        <f>IF(ISBLANK(Data!$F2490),"",IF(Data!$F2490&gt;=2,TEXT(Data!H2490,"00"),""))</f>
        <v>05</v>
      </c>
      <c r="I2490" s="1" t="str">
        <f>IF(ISBLANK(Data!$F2490),"",IF(Data!$F2490&gt;=3,TEXT(Data!I2490,"00"),""))</f>
        <v>00</v>
      </c>
      <c r="J2490" s="1" t="str">
        <f>IF(ISBLANK(Data!$F2490),"",IF(Data!$F2490&gt;=4,TEXT(Data!J2490,"00"),""))</f>
        <v>00</v>
      </c>
      <c r="K2490" s="1" t="str">
        <f>IF(ISBLANK(Data!$F2490),"",IF(Data!$F2490&gt;=5,TEXT(Data!K2490,"00"),""))</f>
        <v>62</v>
      </c>
      <c r="L2490" s="1" t="str">
        <f>IF(ISBLANK(Data!$F2490),"",IF(Data!$F2490&gt;=6,TEXT(Data!L2490,"00"),""))</f>
        <v>00</v>
      </c>
      <c r="M2490" s="1" t="str">
        <f>IF(ISBLANK(Data!$F2490),"",IF(Data!$F2490&gt;=7,TEXT(Data!M2490,"00"),""))</f>
        <v/>
      </c>
      <c r="N2490" s="1" t="str">
        <f>IF(ISBLANK(Data!$F2490),"",IF(Data!$F2490&gt;=8,TEXT(Data!N2490,"00"),""))</f>
        <v/>
      </c>
    </row>
    <row r="2491" ht="14.25">
      <c r="A2491" s="1">
        <f>IF(ISBLANK(Data!A2491),"",Data!A2491)</f>
        <v>205957</v>
      </c>
      <c r="B2491" s="1">
        <f>IF(ISBLANK(Data!B2491),"",Data!B2491)</f>
        <v>1</v>
      </c>
      <c r="C2491" s="1">
        <f>IF(ISBLANK(Data!C2491),"",Data!C2491)</f>
        <v>401</v>
      </c>
      <c r="D2491" s="1">
        <f>IF(ISBLANK(Data!D2491),"",Data!D2491)</f>
        <v>0</v>
      </c>
      <c r="E2491" s="1">
        <f>IF(ISBLANK(Data!E2491),"",Data!E2491)</f>
        <v>0</v>
      </c>
      <c r="F2491" s="1">
        <f>IF(ISBLANK(Data!F2491),"",Data!F2491)</f>
        <v>8</v>
      </c>
      <c r="G2491" s="1" t="str">
        <f>IF(ISBLANK(Data!$F2491),"",IF(Data!$F2491&gt;=1,TEXT(Data!G2491,"00"),""))</f>
        <v>8d</v>
      </c>
      <c r="H2491" s="1" t="str">
        <f>IF(ISBLANK(Data!$F2491),"",IF(Data!$F2491&gt;=2,TEXT(Data!H2491,"00"),""))</f>
        <v>a0</v>
      </c>
      <c r="I2491" s="1" t="str">
        <f>IF(ISBLANK(Data!$F2491),"",IF(Data!$F2491&gt;=3,TEXT(Data!I2491,"00"),""))</f>
        <v>00</v>
      </c>
      <c r="J2491" s="1" t="str">
        <f>IF(ISBLANK(Data!$F2491),"",IF(Data!$F2491&gt;=4,TEXT(Data!J2491,"00"),""))</f>
        <v>00</v>
      </c>
      <c r="K2491" s="1" t="str">
        <f>IF(ISBLANK(Data!$F2491),"",IF(Data!$F2491&gt;=5,TEXT(Data!K2491,"00"),""))</f>
        <v>55</v>
      </c>
      <c r="L2491" s="1" t="str">
        <f>IF(ISBLANK(Data!$F2491),"",IF(Data!$F2491&gt;=6,TEXT(Data!L2491,"00"),""))</f>
        <v>00</v>
      </c>
      <c r="M2491" s="1" t="str">
        <f>IF(ISBLANK(Data!$F2491),"",IF(Data!$F2491&gt;=7,TEXT(Data!M2491,"00"),""))</f>
        <v>00</v>
      </c>
      <c r="N2491" s="1" t="str">
        <f>IF(ISBLANK(Data!$F2491),"",IF(Data!$F2491&gt;=8,TEXT(Data!N2491,"00"),""))</f>
        <v>00</v>
      </c>
    </row>
    <row r="2492" ht="14.25">
      <c r="A2492" s="1">
        <f>IF(ISBLANK(Data!A2492),"",Data!A2492)</f>
        <v>205959</v>
      </c>
      <c r="B2492" s="1">
        <f>IF(ISBLANK(Data!B2492),"",Data!B2492)</f>
        <v>1</v>
      </c>
      <c r="C2492" s="1">
        <f>IF(ISBLANK(Data!C2492),"",Data!C2492)</f>
        <v>203</v>
      </c>
      <c r="D2492" s="1">
        <f>IF(ISBLANK(Data!D2492),"",Data!D2492)</f>
        <v>0</v>
      </c>
      <c r="E2492" s="1">
        <f>IF(ISBLANK(Data!E2492),"",Data!E2492)</f>
        <v>0</v>
      </c>
      <c r="F2492" s="1">
        <f>IF(ISBLANK(Data!F2492),"",Data!F2492)</f>
        <v>8</v>
      </c>
      <c r="G2492" s="1" t="str">
        <f>IF(ISBLANK(Data!$F2492),"",IF(Data!$F2492&gt;=1,TEXT(Data!G2492,"00"),""))</f>
        <v>00</v>
      </c>
      <c r="H2492" s="1" t="str">
        <f>IF(ISBLANK(Data!$F2492),"",IF(Data!$F2492&gt;=2,TEXT(Data!H2492,"00"),""))</f>
        <v>00</v>
      </c>
      <c r="I2492" s="1" t="str">
        <f>IF(ISBLANK(Data!$F2492),"",IF(Data!$F2492&gt;=3,TEXT(Data!I2492,"00"),""))</f>
        <v>00</v>
      </c>
      <c r="J2492" s="1" t="str">
        <f>IF(ISBLANK(Data!$F2492),"",IF(Data!$F2492&gt;=4,TEXT(Data!J2492,"00"),""))</f>
        <v>00</v>
      </c>
      <c r="K2492" s="1" t="str">
        <f>IF(ISBLANK(Data!$F2492),"",IF(Data!$F2492&gt;=5,TEXT(Data!K2492,"00"),""))</f>
        <v>00</v>
      </c>
      <c r="L2492" s="1" t="str">
        <f>IF(ISBLANK(Data!$F2492),"",IF(Data!$F2492&gt;=6,TEXT(Data!L2492,"00"),""))</f>
        <v>00</v>
      </c>
      <c r="M2492" s="1" t="str">
        <f>IF(ISBLANK(Data!$F2492),"",IF(Data!$F2492&gt;=7,TEXT(Data!M2492,"00"),""))</f>
        <v>00</v>
      </c>
      <c r="N2492" s="1" t="str">
        <f>IF(ISBLANK(Data!$F2492),"",IF(Data!$F2492&gt;=8,TEXT(Data!N2492,"00"),""))</f>
        <v>00</v>
      </c>
    </row>
    <row r="2493" ht="14.25">
      <c r="A2493" s="1">
        <f>IF(ISBLANK(Data!A2493),"",Data!A2493)</f>
        <v>205977</v>
      </c>
      <c r="B2493" s="1">
        <f>IF(ISBLANK(Data!B2493),"",Data!B2493)</f>
        <v>1</v>
      </c>
      <c r="C2493" s="1">
        <f>IF(ISBLANK(Data!C2493),"",Data!C2493)</f>
        <v>400</v>
      </c>
      <c r="D2493" s="1">
        <f>IF(ISBLANK(Data!D2493),"",Data!D2493)</f>
        <v>0</v>
      </c>
      <c r="E2493" s="1">
        <f>IF(ISBLANK(Data!E2493),"",Data!E2493)</f>
        <v>0</v>
      </c>
      <c r="F2493" s="1">
        <f>IF(ISBLANK(Data!F2493),"",Data!F2493)</f>
        <v>8</v>
      </c>
      <c r="G2493" s="1" t="str">
        <f>IF(ISBLANK(Data!$F2493),"",IF(Data!$F2493&gt;=1,TEXT(Data!G2493,"00"),""))</f>
        <v>01</v>
      </c>
      <c r="H2493" s="1" t="str">
        <f>IF(ISBLANK(Data!$F2493),"",IF(Data!$F2493&gt;=2,TEXT(Data!H2493,"00"),""))</f>
        <v>00</v>
      </c>
      <c r="I2493" s="1" t="str">
        <f>IF(ISBLANK(Data!$F2493),"",IF(Data!$F2493&gt;=3,TEXT(Data!I2493,"00"),""))</f>
        <v>4c</v>
      </c>
      <c r="J2493" s="1" t="str">
        <f>IF(ISBLANK(Data!$F2493),"",IF(Data!$F2493&gt;=4,TEXT(Data!J2493,"00"),""))</f>
        <v>00</v>
      </c>
      <c r="K2493" s="1" t="str">
        <f>IF(ISBLANK(Data!$F2493),"",IF(Data!$F2493&gt;=5,TEXT(Data!K2493,"00"),""))</f>
        <v>00</v>
      </c>
      <c r="L2493" s="1" t="str">
        <f>IF(ISBLANK(Data!$F2493),"",IF(Data!$F2493&gt;=6,TEXT(Data!L2493,"00"),""))</f>
        <v>00</v>
      </c>
      <c r="M2493" s="1" t="str">
        <f>IF(ISBLANK(Data!$F2493),"",IF(Data!$F2493&gt;=7,TEXT(Data!M2493,"00"),""))</f>
        <v>00</v>
      </c>
      <c r="N2493" s="1" t="str">
        <f>IF(ISBLANK(Data!$F2493),"",IF(Data!$F2493&gt;=8,TEXT(Data!N2493,"00"),""))</f>
        <v>00</v>
      </c>
    </row>
    <row r="2494" ht="14.25">
      <c r="A2494" s="1">
        <f>IF(ISBLANK(Data!A2494),"",Data!A2494)</f>
        <v>205981</v>
      </c>
      <c r="B2494" s="1">
        <f>IF(ISBLANK(Data!B2494),"",Data!B2494)</f>
        <v>0</v>
      </c>
      <c r="C2494" s="1">
        <f>IF(ISBLANK(Data!C2494),"",Data!C2494)</f>
        <v>300</v>
      </c>
      <c r="D2494" s="1">
        <f>IF(ISBLANK(Data!D2494),"",Data!D2494)</f>
        <v>0</v>
      </c>
      <c r="E2494" s="1">
        <f>IF(ISBLANK(Data!E2494),"",Data!E2494)</f>
        <v>0</v>
      </c>
      <c r="F2494" s="1">
        <f>IF(ISBLANK(Data!F2494),"",Data!F2494)</f>
        <v>8</v>
      </c>
      <c r="G2494" s="1" t="str">
        <f>IF(ISBLANK(Data!$F2494),"",IF(Data!$F2494&gt;=1,TEXT(Data!G2494,"00"),""))</f>
        <v>03</v>
      </c>
      <c r="H2494" s="1" t="str">
        <f>IF(ISBLANK(Data!$F2494),"",IF(Data!$F2494&gt;=2,TEXT(Data!H2494,"00"),""))</f>
        <v>5a</v>
      </c>
      <c r="I2494" s="1" t="str">
        <f>IF(ISBLANK(Data!$F2494),"",IF(Data!$F2494&gt;=3,TEXT(Data!I2494,"00"),""))</f>
        <v>64</v>
      </c>
      <c r="J2494" s="1" t="str">
        <f>IF(ISBLANK(Data!$F2494),"",IF(Data!$F2494&gt;=4,TEXT(Data!J2494,"00"),""))</f>
        <v>5a</v>
      </c>
      <c r="K2494" s="1" t="str">
        <f>IF(ISBLANK(Data!$F2494),"",IF(Data!$F2494&gt;=5,TEXT(Data!K2494,"00"),""))</f>
        <v>64</v>
      </c>
      <c r="L2494" s="1" t="str">
        <f>IF(ISBLANK(Data!$F2494),"",IF(Data!$F2494&gt;=6,TEXT(Data!L2494,"00"),""))</f>
        <v>00</v>
      </c>
      <c r="M2494" s="1" t="str">
        <f>IF(ISBLANK(Data!$F2494),"",IF(Data!$F2494&gt;=7,TEXT(Data!M2494,"00"),""))</f>
        <v>64</v>
      </c>
      <c r="N2494" s="1" t="str">
        <f>IF(ISBLANK(Data!$F2494),"",IF(Data!$F2494&gt;=8,TEXT(Data!N2494,"00"),""))</f>
        <v>21</v>
      </c>
    </row>
    <row r="2495" ht="14.25">
      <c r="A2495" s="1">
        <f>IF(ISBLANK(Data!A2495),"",Data!A2495)</f>
        <v>205982</v>
      </c>
      <c r="B2495" s="1">
        <f>IF(ISBLANK(Data!B2495),"",Data!B2495)</f>
        <v>0</v>
      </c>
      <c r="C2495" s="1">
        <f>IF(ISBLANK(Data!C2495),"",Data!C2495)</f>
        <v>301</v>
      </c>
      <c r="D2495" s="1">
        <f>IF(ISBLANK(Data!D2495),"",Data!D2495)</f>
        <v>0</v>
      </c>
      <c r="E2495" s="1">
        <f>IF(ISBLANK(Data!E2495),"",Data!E2495)</f>
        <v>0</v>
      </c>
      <c r="F2495" s="1">
        <f>IF(ISBLANK(Data!F2495),"",Data!F2495)</f>
        <v>3</v>
      </c>
      <c r="G2495" s="1" t="str">
        <f>IF(ISBLANK(Data!$F2495),"",IF(Data!$F2495&gt;=1,TEXT(Data!G2495,"00"),""))</f>
        <v>b3</v>
      </c>
      <c r="H2495" s="1" t="str">
        <f>IF(ISBLANK(Data!$F2495),"",IF(Data!$F2495&gt;=2,TEXT(Data!H2495,"00"),""))</f>
        <v>01</v>
      </c>
      <c r="I2495" s="1" t="str">
        <f>IF(ISBLANK(Data!$F2495),"",IF(Data!$F2495&gt;=3,TEXT(Data!I2495,"00"),""))</f>
        <v>00</v>
      </c>
      <c r="J2495" s="1" t="str">
        <f>IF(ISBLANK(Data!$F2495),"",IF(Data!$F2495&gt;=4,TEXT(Data!J2495,"00"),""))</f>
        <v/>
      </c>
      <c r="K2495" s="1" t="str">
        <f>IF(ISBLANK(Data!$F2495),"",IF(Data!$F2495&gt;=5,TEXT(Data!K2495,"00"),""))</f>
        <v/>
      </c>
      <c r="L2495" s="1" t="str">
        <f>IF(ISBLANK(Data!$F2495),"",IF(Data!$F2495&gt;=6,TEXT(Data!L2495,"00"),""))</f>
        <v/>
      </c>
      <c r="M2495" s="1" t="str">
        <f>IF(ISBLANK(Data!$F2495),"",IF(Data!$F2495&gt;=7,TEXT(Data!M2495,"00"),""))</f>
        <v/>
      </c>
      <c r="N2495" s="1" t="str">
        <f>IF(ISBLANK(Data!$F2495),"",IF(Data!$F2495&gt;=8,TEXT(Data!N2495,"00"),""))</f>
        <v/>
      </c>
    </row>
    <row r="2496" ht="14.25">
      <c r="A2496" s="1">
        <f>IF(ISBLANK(Data!A2496),"",Data!A2496)</f>
        <v>206031</v>
      </c>
      <c r="B2496" s="1">
        <f>IF(ISBLANK(Data!B2496),"",Data!B2496)</f>
        <v>0</v>
      </c>
      <c r="C2496" s="1">
        <f>IF(ISBLANK(Data!C2496),"",Data!C2496)</f>
        <v>300</v>
      </c>
      <c r="D2496" s="1">
        <f>IF(ISBLANK(Data!D2496),"",Data!D2496)</f>
        <v>0</v>
      </c>
      <c r="E2496" s="1">
        <f>IF(ISBLANK(Data!E2496),"",Data!E2496)</f>
        <v>0</v>
      </c>
      <c r="F2496" s="1">
        <f>IF(ISBLANK(Data!F2496),"",Data!F2496)</f>
        <v>8</v>
      </c>
      <c r="G2496" s="1" t="str">
        <f>IF(ISBLANK(Data!$F2496),"",IF(Data!$F2496&gt;=1,TEXT(Data!G2496,"00"),""))</f>
        <v>03</v>
      </c>
      <c r="H2496" s="1" t="str">
        <f>IF(ISBLANK(Data!$F2496),"",IF(Data!$F2496&gt;=2,TEXT(Data!H2496,"00"),""))</f>
        <v>5a</v>
      </c>
      <c r="I2496" s="1" t="str">
        <f>IF(ISBLANK(Data!$F2496),"",IF(Data!$F2496&gt;=3,TEXT(Data!I2496,"00"),""))</f>
        <v>64</v>
      </c>
      <c r="J2496" s="1" t="str">
        <f>IF(ISBLANK(Data!$F2496),"",IF(Data!$F2496&gt;=4,TEXT(Data!J2496,"00"),""))</f>
        <v>5a</v>
      </c>
      <c r="K2496" s="1" t="str">
        <f>IF(ISBLANK(Data!$F2496),"",IF(Data!$F2496&gt;=5,TEXT(Data!K2496,"00"),""))</f>
        <v>64</v>
      </c>
      <c r="L2496" s="1" t="str">
        <f>IF(ISBLANK(Data!$F2496),"",IF(Data!$F2496&gt;=6,TEXT(Data!L2496,"00"),""))</f>
        <v>00</v>
      </c>
      <c r="M2496" s="1" t="str">
        <f>IF(ISBLANK(Data!$F2496),"",IF(Data!$F2496&gt;=7,TEXT(Data!M2496,"00"),""))</f>
        <v>64</v>
      </c>
      <c r="N2496" s="1" t="str">
        <f>IF(ISBLANK(Data!$F2496),"",IF(Data!$F2496&gt;=8,TEXT(Data!N2496,"00"),""))</f>
        <v>32</v>
      </c>
    </row>
    <row r="2497" ht="14.25">
      <c r="A2497" s="1">
        <f>IF(ISBLANK(Data!A2497),"",Data!A2497)</f>
        <v>206032</v>
      </c>
      <c r="B2497" s="1">
        <f>IF(ISBLANK(Data!B2497),"",Data!B2497)</f>
        <v>0</v>
      </c>
      <c r="C2497" s="1">
        <f>IF(ISBLANK(Data!C2497),"",Data!C2497)</f>
        <v>301</v>
      </c>
      <c r="D2497" s="1">
        <f>IF(ISBLANK(Data!D2497),"",Data!D2497)</f>
        <v>0</v>
      </c>
      <c r="E2497" s="1">
        <f>IF(ISBLANK(Data!E2497),"",Data!E2497)</f>
        <v>0</v>
      </c>
      <c r="F2497" s="1">
        <f>IF(ISBLANK(Data!F2497),"",Data!F2497)</f>
        <v>3</v>
      </c>
      <c r="G2497" s="1" t="str">
        <f>IF(ISBLANK(Data!$F2497),"",IF(Data!$F2497&gt;=1,TEXT(Data!G2497,"00"),""))</f>
        <v>6b</v>
      </c>
      <c r="H2497" s="1" t="str">
        <f>IF(ISBLANK(Data!$F2497),"",IF(Data!$F2497&gt;=2,TEXT(Data!H2497,"00"),""))</f>
        <v>02</v>
      </c>
      <c r="I2497" s="1" t="str">
        <f>IF(ISBLANK(Data!$F2497),"",IF(Data!$F2497&gt;=3,TEXT(Data!I2497,"00"),""))</f>
        <v>00</v>
      </c>
      <c r="J2497" s="1" t="str">
        <f>IF(ISBLANK(Data!$F2497),"",IF(Data!$F2497&gt;=4,TEXT(Data!J2497,"00"),""))</f>
        <v/>
      </c>
      <c r="K2497" s="1" t="str">
        <f>IF(ISBLANK(Data!$F2497),"",IF(Data!$F2497&gt;=5,TEXT(Data!K2497,"00"),""))</f>
        <v/>
      </c>
      <c r="L2497" s="1" t="str">
        <f>IF(ISBLANK(Data!$F2497),"",IF(Data!$F2497&gt;=6,TEXT(Data!L2497,"00"),""))</f>
        <v/>
      </c>
      <c r="M2497" s="1" t="str">
        <f>IF(ISBLANK(Data!$F2497),"",IF(Data!$F2497&gt;=7,TEXT(Data!M2497,"00"),""))</f>
        <v/>
      </c>
      <c r="N2497" s="1" t="str">
        <f>IF(ISBLANK(Data!$F2497),"",IF(Data!$F2497&gt;=8,TEXT(Data!N2497,"00"),""))</f>
        <v/>
      </c>
    </row>
    <row r="2498" ht="14.25">
      <c r="A2498" s="1">
        <f>IF(ISBLANK(Data!A2498),"",Data!A2498)</f>
        <v>206047</v>
      </c>
      <c r="B2498" s="1">
        <f>IF(ISBLANK(Data!B2498),"",Data!B2498)</f>
        <v>1</v>
      </c>
      <c r="C2498" s="1">
        <f>IF(ISBLANK(Data!C2498),"",Data!C2498)</f>
        <v>201</v>
      </c>
      <c r="D2498" s="1">
        <f>IF(ISBLANK(Data!D2498),"",Data!D2498)</f>
        <v>0</v>
      </c>
      <c r="E2498" s="1">
        <f>IF(ISBLANK(Data!E2498),"",Data!E2498)</f>
        <v>0</v>
      </c>
      <c r="F2498" s="1">
        <f>IF(ISBLANK(Data!F2498),"",Data!F2498)</f>
        <v>6</v>
      </c>
      <c r="G2498" s="1" t="str">
        <f>IF(ISBLANK(Data!$F2498),"",IF(Data!$F2498&gt;=1,TEXT(Data!G2498,"00"),""))</f>
        <v>7e</v>
      </c>
      <c r="H2498" s="1" t="str">
        <f>IF(ISBLANK(Data!$F2498),"",IF(Data!$F2498&gt;=2,TEXT(Data!H2498,"00"),""))</f>
        <v>04</v>
      </c>
      <c r="I2498" s="1" t="str">
        <f>IF(ISBLANK(Data!$F2498),"",IF(Data!$F2498&gt;=3,TEXT(Data!I2498,"00"),""))</f>
        <v>00</v>
      </c>
      <c r="J2498" s="1" t="str">
        <f>IF(ISBLANK(Data!$F2498),"",IF(Data!$F2498&gt;=4,TEXT(Data!J2498,"00"),""))</f>
        <v>00</v>
      </c>
      <c r="K2498" s="1" t="str">
        <f>IF(ISBLANK(Data!$F2498),"",IF(Data!$F2498&gt;=5,TEXT(Data!K2498,"00"),""))</f>
        <v>62</v>
      </c>
      <c r="L2498" s="1" t="str">
        <f>IF(ISBLANK(Data!$F2498),"",IF(Data!$F2498&gt;=6,TEXT(Data!L2498,"00"),""))</f>
        <v>00</v>
      </c>
      <c r="M2498" s="1" t="str">
        <f>IF(ISBLANK(Data!$F2498),"",IF(Data!$F2498&gt;=7,TEXT(Data!M2498,"00"),""))</f>
        <v/>
      </c>
      <c r="N2498" s="1" t="str">
        <f>IF(ISBLANK(Data!$F2498),"",IF(Data!$F2498&gt;=8,TEXT(Data!N2498,"00"),""))</f>
        <v/>
      </c>
    </row>
    <row r="2499" ht="14.25">
      <c r="A2499" s="1">
        <f>IF(ISBLANK(Data!A2499),"",Data!A2499)</f>
        <v>206057</v>
      </c>
      <c r="B2499" s="1">
        <f>IF(ISBLANK(Data!B2499),"",Data!B2499)</f>
        <v>1</v>
      </c>
      <c r="C2499" s="1">
        <f>IF(ISBLANK(Data!C2499),"",Data!C2499)</f>
        <v>401</v>
      </c>
      <c r="D2499" s="1">
        <f>IF(ISBLANK(Data!D2499),"",Data!D2499)</f>
        <v>0</v>
      </c>
      <c r="E2499" s="1">
        <f>IF(ISBLANK(Data!E2499),"",Data!E2499)</f>
        <v>0</v>
      </c>
      <c r="F2499" s="1">
        <f>IF(ISBLANK(Data!F2499),"",Data!F2499)</f>
        <v>8</v>
      </c>
      <c r="G2499" s="1" t="str">
        <f>IF(ISBLANK(Data!$F2499),"",IF(Data!$F2499&gt;=1,TEXT(Data!G2499,"00"),""))</f>
        <v>8f</v>
      </c>
      <c r="H2499" s="1" t="str">
        <f>IF(ISBLANK(Data!$F2499),"",IF(Data!$F2499&gt;=2,TEXT(Data!H2499,"00"),""))</f>
        <v>a0</v>
      </c>
      <c r="I2499" s="1" t="str">
        <f>IF(ISBLANK(Data!$F2499),"",IF(Data!$F2499&gt;=3,TEXT(Data!I2499,"00"),""))</f>
        <v>00</v>
      </c>
      <c r="J2499" s="1" t="str">
        <f>IF(ISBLANK(Data!$F2499),"",IF(Data!$F2499&gt;=4,TEXT(Data!J2499,"00"),""))</f>
        <v>00</v>
      </c>
      <c r="K2499" s="1" t="str">
        <f>IF(ISBLANK(Data!$F2499),"",IF(Data!$F2499&gt;=5,TEXT(Data!K2499,"00"),""))</f>
        <v>55</v>
      </c>
      <c r="L2499" s="1" t="str">
        <f>IF(ISBLANK(Data!$F2499),"",IF(Data!$F2499&gt;=6,TEXT(Data!L2499,"00"),""))</f>
        <v>00</v>
      </c>
      <c r="M2499" s="1" t="str">
        <f>IF(ISBLANK(Data!$F2499),"",IF(Data!$F2499&gt;=7,TEXT(Data!M2499,"00"),""))</f>
        <v>00</v>
      </c>
      <c r="N2499" s="1" t="str">
        <f>IF(ISBLANK(Data!$F2499),"",IF(Data!$F2499&gt;=8,TEXT(Data!N2499,"00"),""))</f>
        <v>00</v>
      </c>
    </row>
    <row r="2500" ht="14.25">
      <c r="A2500" s="1">
        <f>IF(ISBLANK(Data!A2500),"",Data!A2500)</f>
        <v>206059</v>
      </c>
      <c r="B2500" s="1">
        <f>IF(ISBLANK(Data!B2500),"",Data!B2500)</f>
        <v>1</v>
      </c>
      <c r="C2500" s="1">
        <f>IF(ISBLANK(Data!C2500),"",Data!C2500)</f>
        <v>203</v>
      </c>
      <c r="D2500" s="1">
        <f>IF(ISBLANK(Data!D2500),"",Data!D2500)</f>
        <v>0</v>
      </c>
      <c r="E2500" s="1">
        <f>IF(ISBLANK(Data!E2500),"",Data!E2500)</f>
        <v>0</v>
      </c>
      <c r="F2500" s="1">
        <f>IF(ISBLANK(Data!F2500),"",Data!F2500)</f>
        <v>8</v>
      </c>
      <c r="G2500" s="1" t="str">
        <f>IF(ISBLANK(Data!$F2500),"",IF(Data!$F2500&gt;=1,TEXT(Data!G2500,"00"),""))</f>
        <v>00</v>
      </c>
      <c r="H2500" s="1" t="str">
        <f>IF(ISBLANK(Data!$F2500),"",IF(Data!$F2500&gt;=2,TEXT(Data!H2500,"00"),""))</f>
        <v>00</v>
      </c>
      <c r="I2500" s="1" t="str">
        <f>IF(ISBLANK(Data!$F2500),"",IF(Data!$F2500&gt;=3,TEXT(Data!I2500,"00"),""))</f>
        <v>00</v>
      </c>
      <c r="J2500" s="1" t="str">
        <f>IF(ISBLANK(Data!$F2500),"",IF(Data!$F2500&gt;=4,TEXT(Data!J2500,"00"),""))</f>
        <v>00</v>
      </c>
      <c r="K2500" s="1" t="str">
        <f>IF(ISBLANK(Data!$F2500),"",IF(Data!$F2500&gt;=5,TEXT(Data!K2500,"00"),""))</f>
        <v>00</v>
      </c>
      <c r="L2500" s="1" t="str">
        <f>IF(ISBLANK(Data!$F2500),"",IF(Data!$F2500&gt;=6,TEXT(Data!L2500,"00"),""))</f>
        <v>00</v>
      </c>
      <c r="M2500" s="1" t="str">
        <f>IF(ISBLANK(Data!$F2500),"",IF(Data!$F2500&gt;=7,TEXT(Data!M2500,"00"),""))</f>
        <v>00</v>
      </c>
      <c r="N2500" s="1" t="str">
        <f>IF(ISBLANK(Data!$F2500),"",IF(Data!$F2500&gt;=8,TEXT(Data!N2500,"00"),""))</f>
        <v>00</v>
      </c>
    </row>
    <row r="2501" ht="14.25">
      <c r="A2501" s="1">
        <f>IF(ISBLANK(Data!A2501),"",Data!A2501)</f>
        <v>206078</v>
      </c>
      <c r="B2501" s="1">
        <f>IF(ISBLANK(Data!B2501),"",Data!B2501)</f>
        <v>1</v>
      </c>
      <c r="C2501" s="1">
        <f>IF(ISBLANK(Data!C2501),"",Data!C2501)</f>
        <v>400</v>
      </c>
      <c r="D2501" s="1">
        <f>IF(ISBLANK(Data!D2501),"",Data!D2501)</f>
        <v>0</v>
      </c>
      <c r="E2501" s="1">
        <f>IF(ISBLANK(Data!E2501),"",Data!E2501)</f>
        <v>0</v>
      </c>
      <c r="F2501" s="1">
        <f>IF(ISBLANK(Data!F2501),"",Data!F2501)</f>
        <v>8</v>
      </c>
      <c r="G2501" s="1" t="str">
        <f>IF(ISBLANK(Data!$F2501),"",IF(Data!$F2501&gt;=1,TEXT(Data!G2501,"00"),""))</f>
        <v>01</v>
      </c>
      <c r="H2501" s="1" t="str">
        <f>IF(ISBLANK(Data!$F2501),"",IF(Data!$F2501&gt;=2,TEXT(Data!H2501,"00"),""))</f>
        <v>00</v>
      </c>
      <c r="I2501" s="1" t="str">
        <f>IF(ISBLANK(Data!$F2501),"",IF(Data!$F2501&gt;=3,TEXT(Data!I2501,"00"),""))</f>
        <v>4c</v>
      </c>
      <c r="J2501" s="1" t="str">
        <f>IF(ISBLANK(Data!$F2501),"",IF(Data!$F2501&gt;=4,TEXT(Data!J2501,"00"),""))</f>
        <v>00</v>
      </c>
      <c r="K2501" s="1" t="str">
        <f>IF(ISBLANK(Data!$F2501),"",IF(Data!$F2501&gt;=5,TEXT(Data!K2501,"00"),""))</f>
        <v>00</v>
      </c>
      <c r="L2501" s="1" t="str">
        <f>IF(ISBLANK(Data!$F2501),"",IF(Data!$F2501&gt;=6,TEXT(Data!L2501,"00"),""))</f>
        <v>00</v>
      </c>
      <c r="M2501" s="1" t="str">
        <f>IF(ISBLANK(Data!$F2501),"",IF(Data!$F2501&gt;=7,TEXT(Data!M2501,"00"),""))</f>
        <v>00</v>
      </c>
      <c r="N2501" s="1" t="str">
        <f>IF(ISBLANK(Data!$F2501),"",IF(Data!$F2501&gt;=8,TEXT(Data!N2501,"00"),""))</f>
        <v>00</v>
      </c>
    </row>
    <row r="2502" ht="14.25">
      <c r="A2502" s="1">
        <f>IF(ISBLANK(Data!A2502),"",Data!A2502)</f>
        <v>206081</v>
      </c>
      <c r="B2502" s="1">
        <f>IF(ISBLANK(Data!B2502),"",Data!B2502)</f>
        <v>0</v>
      </c>
      <c r="C2502" s="1">
        <f>IF(ISBLANK(Data!C2502),"",Data!C2502)</f>
        <v>300</v>
      </c>
      <c r="D2502" s="1">
        <f>IF(ISBLANK(Data!D2502),"",Data!D2502)</f>
        <v>0</v>
      </c>
      <c r="E2502" s="1">
        <f>IF(ISBLANK(Data!E2502),"",Data!E2502)</f>
        <v>0</v>
      </c>
      <c r="F2502" s="1">
        <f>IF(ISBLANK(Data!F2502),"",Data!F2502)</f>
        <v>8</v>
      </c>
      <c r="G2502" s="1" t="str">
        <f>IF(ISBLANK(Data!$F2502),"",IF(Data!$F2502&gt;=1,TEXT(Data!G2502,"00"),""))</f>
        <v>03</v>
      </c>
      <c r="H2502" s="1" t="str">
        <f>IF(ISBLANK(Data!$F2502),"",IF(Data!$F2502&gt;=2,TEXT(Data!H2502,"00"),""))</f>
        <v>5a</v>
      </c>
      <c r="I2502" s="1" t="str">
        <f>IF(ISBLANK(Data!$F2502),"",IF(Data!$F2502&gt;=3,TEXT(Data!I2502,"00"),""))</f>
        <v>64</v>
      </c>
      <c r="J2502" s="1" t="str">
        <f>IF(ISBLANK(Data!$F2502),"",IF(Data!$F2502&gt;=4,TEXT(Data!J2502,"00"),""))</f>
        <v>5a</v>
      </c>
      <c r="K2502" s="1" t="str">
        <f>IF(ISBLANK(Data!$F2502),"",IF(Data!$F2502&gt;=5,TEXT(Data!K2502,"00"),""))</f>
        <v>64</v>
      </c>
      <c r="L2502" s="1" t="str">
        <f>IF(ISBLANK(Data!$F2502),"",IF(Data!$F2502&gt;=6,TEXT(Data!L2502,"00"),""))</f>
        <v>00</v>
      </c>
      <c r="M2502" s="1" t="str">
        <f>IF(ISBLANK(Data!$F2502),"",IF(Data!$F2502&gt;=7,TEXT(Data!M2502,"00"),""))</f>
        <v>64</v>
      </c>
      <c r="N2502" s="1" t="str">
        <f>IF(ISBLANK(Data!$F2502),"",IF(Data!$F2502&gt;=8,TEXT(Data!N2502,"00"),""))</f>
        <v>23</v>
      </c>
    </row>
    <row r="2503" ht="14.25">
      <c r="A2503" s="1">
        <f>IF(ISBLANK(Data!A2503),"",Data!A2503)</f>
        <v>206082</v>
      </c>
      <c r="B2503" s="1">
        <f>IF(ISBLANK(Data!B2503),"",Data!B2503)</f>
        <v>0</v>
      </c>
      <c r="C2503" s="1">
        <f>IF(ISBLANK(Data!C2503),"",Data!C2503)</f>
        <v>301</v>
      </c>
      <c r="D2503" s="1">
        <f>IF(ISBLANK(Data!D2503),"",Data!D2503)</f>
        <v>0</v>
      </c>
      <c r="E2503" s="1">
        <f>IF(ISBLANK(Data!E2503),"",Data!E2503)</f>
        <v>0</v>
      </c>
      <c r="F2503" s="1">
        <f>IF(ISBLANK(Data!F2503),"",Data!F2503)</f>
        <v>3</v>
      </c>
      <c r="G2503" s="1" t="str">
        <f>IF(ISBLANK(Data!$F2503),"",IF(Data!$F2503&gt;=1,TEXT(Data!G2503,"00"),""))</f>
        <v>96</v>
      </c>
      <c r="H2503" s="1" t="str">
        <f>IF(ISBLANK(Data!$F2503),"",IF(Data!$F2503&gt;=2,TEXT(Data!H2503,"00"),""))</f>
        <v>03</v>
      </c>
      <c r="I2503" s="1" t="str">
        <f>IF(ISBLANK(Data!$F2503),"",IF(Data!$F2503&gt;=3,TEXT(Data!I2503,"00"),""))</f>
        <v>00</v>
      </c>
      <c r="J2503" s="1" t="str">
        <f>IF(ISBLANK(Data!$F2503),"",IF(Data!$F2503&gt;=4,TEXT(Data!J2503,"00"),""))</f>
        <v/>
      </c>
      <c r="K2503" s="1" t="str">
        <f>IF(ISBLANK(Data!$F2503),"",IF(Data!$F2503&gt;=5,TEXT(Data!K2503,"00"),""))</f>
        <v/>
      </c>
      <c r="L2503" s="1" t="str">
        <f>IF(ISBLANK(Data!$F2503),"",IF(Data!$F2503&gt;=6,TEXT(Data!L2503,"00"),""))</f>
        <v/>
      </c>
      <c r="M2503" s="1" t="str">
        <f>IF(ISBLANK(Data!$F2503),"",IF(Data!$F2503&gt;=7,TEXT(Data!M2503,"00"),""))</f>
        <v/>
      </c>
      <c r="N2503" s="1" t="str">
        <f>IF(ISBLANK(Data!$F2503),"",IF(Data!$F2503&gt;=8,TEXT(Data!N2503,"00"),""))</f>
        <v/>
      </c>
    </row>
    <row r="2504" ht="14.25">
      <c r="A2504" s="1">
        <f>IF(ISBLANK(Data!A2504),"",Data!A2504)</f>
        <v>206131</v>
      </c>
      <c r="B2504" s="1">
        <f>IF(ISBLANK(Data!B2504),"",Data!B2504)</f>
        <v>0</v>
      </c>
      <c r="C2504" s="1">
        <f>IF(ISBLANK(Data!C2504),"",Data!C2504)</f>
        <v>300</v>
      </c>
      <c r="D2504" s="1">
        <f>IF(ISBLANK(Data!D2504),"",Data!D2504)</f>
        <v>0</v>
      </c>
      <c r="E2504" s="1">
        <f>IF(ISBLANK(Data!E2504),"",Data!E2504)</f>
        <v>0</v>
      </c>
      <c r="F2504" s="1">
        <f>IF(ISBLANK(Data!F2504),"",Data!F2504)</f>
        <v>8</v>
      </c>
      <c r="G2504" s="1" t="str">
        <f>IF(ISBLANK(Data!$F2504),"",IF(Data!$F2504&gt;=1,TEXT(Data!G2504,"00"),""))</f>
        <v>03</v>
      </c>
      <c r="H2504" s="1" t="str">
        <f>IF(ISBLANK(Data!$F2504),"",IF(Data!$F2504&gt;=2,TEXT(Data!H2504,"00"),""))</f>
        <v>5a</v>
      </c>
      <c r="I2504" s="1" t="str">
        <f>IF(ISBLANK(Data!$F2504),"",IF(Data!$F2504&gt;=3,TEXT(Data!I2504,"00"),""))</f>
        <v>64</v>
      </c>
      <c r="J2504" s="1" t="str">
        <f>IF(ISBLANK(Data!$F2504),"",IF(Data!$F2504&gt;=4,TEXT(Data!J2504,"00"),""))</f>
        <v>5a</v>
      </c>
      <c r="K2504" s="1" t="str">
        <f>IF(ISBLANK(Data!$F2504),"",IF(Data!$F2504&gt;=5,TEXT(Data!K2504,"00"),""))</f>
        <v>64</v>
      </c>
      <c r="L2504" s="1" t="str">
        <f>IF(ISBLANK(Data!$F2504),"",IF(Data!$F2504&gt;=6,TEXT(Data!L2504,"00"),""))</f>
        <v>00</v>
      </c>
      <c r="M2504" s="1" t="str">
        <f>IF(ISBLANK(Data!$F2504),"",IF(Data!$F2504&gt;=7,TEXT(Data!M2504,"00"),""))</f>
        <v>64</v>
      </c>
      <c r="N2504" s="1" t="str">
        <f>IF(ISBLANK(Data!$F2504),"",IF(Data!$F2504&gt;=8,TEXT(Data!N2504,"00"),""))</f>
        <v>34</v>
      </c>
    </row>
    <row r="2505" ht="14.25">
      <c r="A2505" s="1">
        <f>IF(ISBLANK(Data!A2505),"",Data!A2505)</f>
        <v>206131</v>
      </c>
      <c r="B2505" s="1">
        <f>IF(ISBLANK(Data!B2505),"",Data!B2505)</f>
        <v>0</v>
      </c>
      <c r="C2505" s="1">
        <f>IF(ISBLANK(Data!C2505),"",Data!C2505)</f>
        <v>301</v>
      </c>
      <c r="D2505" s="1">
        <f>IF(ISBLANK(Data!D2505),"",Data!D2505)</f>
        <v>0</v>
      </c>
      <c r="E2505" s="1">
        <f>IF(ISBLANK(Data!E2505),"",Data!E2505)</f>
        <v>0</v>
      </c>
      <c r="F2505" s="1">
        <f>IF(ISBLANK(Data!F2505),"",Data!F2505)</f>
        <v>3</v>
      </c>
      <c r="G2505" s="1" t="str">
        <f>IF(ISBLANK(Data!$F2505),"",IF(Data!$F2505&gt;=1,TEXT(Data!G2505,"00"),""))</f>
        <v>03</v>
      </c>
      <c r="H2505" s="1" t="str">
        <f>IF(ISBLANK(Data!$F2505),"",IF(Data!$F2505&gt;=2,TEXT(Data!H2505,"00"),""))</f>
        <v>04</v>
      </c>
      <c r="I2505" s="1" t="str">
        <f>IF(ISBLANK(Data!$F2505),"",IF(Data!$F2505&gt;=3,TEXT(Data!I2505,"00"),""))</f>
        <v>00</v>
      </c>
      <c r="J2505" s="1" t="str">
        <f>IF(ISBLANK(Data!$F2505),"",IF(Data!$F2505&gt;=4,TEXT(Data!J2505,"00"),""))</f>
        <v/>
      </c>
      <c r="K2505" s="1" t="str">
        <f>IF(ISBLANK(Data!$F2505),"",IF(Data!$F2505&gt;=5,TEXT(Data!K2505,"00"),""))</f>
        <v/>
      </c>
      <c r="L2505" s="1" t="str">
        <f>IF(ISBLANK(Data!$F2505),"",IF(Data!$F2505&gt;=6,TEXT(Data!L2505,"00"),""))</f>
        <v/>
      </c>
      <c r="M2505" s="1" t="str">
        <f>IF(ISBLANK(Data!$F2505),"",IF(Data!$F2505&gt;=7,TEXT(Data!M2505,"00"),""))</f>
        <v/>
      </c>
      <c r="N2505" s="1" t="str">
        <f>IF(ISBLANK(Data!$F2505),"",IF(Data!$F2505&gt;=8,TEXT(Data!N2505,"00"),""))</f>
        <v/>
      </c>
    </row>
    <row r="2506" ht="14.25">
      <c r="A2506" s="1">
        <f>IF(ISBLANK(Data!A2506),"",Data!A2506)</f>
        <v>206138</v>
      </c>
      <c r="B2506" s="1">
        <f>IF(ISBLANK(Data!B2506),"",Data!B2506)</f>
        <v>1</v>
      </c>
      <c r="C2506" s="1">
        <f>IF(ISBLANK(Data!C2506),"",Data!C2506)</f>
        <v>403</v>
      </c>
      <c r="D2506" s="1">
        <f>IF(ISBLANK(Data!D2506),"",Data!D2506)</f>
        <v>0</v>
      </c>
      <c r="E2506" s="1">
        <f>IF(ISBLANK(Data!E2506),"",Data!E2506)</f>
        <v>0</v>
      </c>
      <c r="F2506" s="1">
        <f>IF(ISBLANK(Data!F2506),"",Data!F2506)</f>
        <v>8</v>
      </c>
      <c r="G2506" s="1" t="str">
        <f>IF(ISBLANK(Data!$F2506),"",IF(Data!$F2506&gt;=1,TEXT(Data!G2506,"00"),""))</f>
        <v>63</v>
      </c>
      <c r="H2506" s="1" t="str">
        <f>IF(ISBLANK(Data!$F2506),"",IF(Data!$F2506&gt;=2,TEXT(Data!H2506,"00"),""))</f>
        <v>00</v>
      </c>
      <c r="I2506" s="1" t="str">
        <f>IF(ISBLANK(Data!$F2506),"",IF(Data!$F2506&gt;=3,TEXT(Data!I2506,"00"),""))</f>
        <v>00</v>
      </c>
      <c r="J2506" s="1" t="str">
        <f>IF(ISBLANK(Data!$F2506),"",IF(Data!$F2506&gt;=4,TEXT(Data!J2506,"00"),""))</f>
        <v>00</v>
      </c>
      <c r="K2506" s="1" t="str">
        <f>IF(ISBLANK(Data!$F2506),"",IF(Data!$F2506&gt;=5,TEXT(Data!K2506,"00"),""))</f>
        <v>20</v>
      </c>
      <c r="L2506" s="1" t="str">
        <f>IF(ISBLANK(Data!$F2506),"",IF(Data!$F2506&gt;=6,TEXT(Data!L2506,"00"),""))</f>
        <v>e2</v>
      </c>
      <c r="M2506" s="1" t="str">
        <f>IF(ISBLANK(Data!$F2506),"",IF(Data!$F2506&gt;=7,TEXT(Data!M2506,"00"),""))</f>
        <v>09</v>
      </c>
      <c r="N2506" s="1" t="str">
        <f>IF(ISBLANK(Data!$F2506),"",IF(Data!$F2506&gt;=8,TEXT(Data!N2506,"00"),""))</f>
        <v>00</v>
      </c>
    </row>
    <row r="2507" ht="14.25">
      <c r="A2507" s="1">
        <f>IF(ISBLANK(Data!A2507),"",Data!A2507)</f>
        <v>206147</v>
      </c>
      <c r="B2507" s="1">
        <f>IF(ISBLANK(Data!B2507),"",Data!B2507)</f>
        <v>1</v>
      </c>
      <c r="C2507" s="1">
        <f>IF(ISBLANK(Data!C2507),"",Data!C2507)</f>
        <v>201</v>
      </c>
      <c r="D2507" s="1">
        <f>IF(ISBLANK(Data!D2507),"",Data!D2507)</f>
        <v>0</v>
      </c>
      <c r="E2507" s="1">
        <f>IF(ISBLANK(Data!E2507),"",Data!E2507)</f>
        <v>0</v>
      </c>
      <c r="F2507" s="1">
        <f>IF(ISBLANK(Data!F2507),"",Data!F2507)</f>
        <v>6</v>
      </c>
      <c r="G2507" s="1" t="str">
        <f>IF(ISBLANK(Data!$F2507),"",IF(Data!$F2507&gt;=1,TEXT(Data!G2507,"00"),""))</f>
        <v>7e</v>
      </c>
      <c r="H2507" s="1" t="str">
        <f>IF(ISBLANK(Data!$F2507),"",IF(Data!$F2507&gt;=2,TEXT(Data!H2507,"00"),""))</f>
        <v>04</v>
      </c>
      <c r="I2507" s="1" t="str">
        <f>IF(ISBLANK(Data!$F2507),"",IF(Data!$F2507&gt;=3,TEXT(Data!I2507,"00"),""))</f>
        <v>00</v>
      </c>
      <c r="J2507" s="1" t="str">
        <f>IF(ISBLANK(Data!$F2507),"",IF(Data!$F2507&gt;=4,TEXT(Data!J2507,"00"),""))</f>
        <v>00</v>
      </c>
      <c r="K2507" s="1" t="str">
        <f>IF(ISBLANK(Data!$F2507),"",IF(Data!$F2507&gt;=5,TEXT(Data!K2507,"00"),""))</f>
        <v>62</v>
      </c>
      <c r="L2507" s="1" t="str">
        <f>IF(ISBLANK(Data!$F2507),"",IF(Data!$F2507&gt;=6,TEXT(Data!L2507,"00"),""))</f>
        <v>00</v>
      </c>
      <c r="M2507" s="1" t="str">
        <f>IF(ISBLANK(Data!$F2507),"",IF(Data!$F2507&gt;=7,TEXT(Data!M2507,"00"),""))</f>
        <v/>
      </c>
      <c r="N2507" s="1" t="str">
        <f>IF(ISBLANK(Data!$F2507),"",IF(Data!$F2507&gt;=8,TEXT(Data!N2507,"00"),""))</f>
        <v/>
      </c>
    </row>
    <row r="2508" ht="14.25">
      <c r="A2508" s="1">
        <f>IF(ISBLANK(Data!A2508),"",Data!A2508)</f>
        <v>206158</v>
      </c>
      <c r="B2508" s="1">
        <f>IF(ISBLANK(Data!B2508),"",Data!B2508)</f>
        <v>1</v>
      </c>
      <c r="C2508" s="1">
        <f>IF(ISBLANK(Data!C2508),"",Data!C2508)</f>
        <v>401</v>
      </c>
      <c r="D2508" s="1">
        <f>IF(ISBLANK(Data!D2508),"",Data!D2508)</f>
        <v>0</v>
      </c>
      <c r="E2508" s="1">
        <f>IF(ISBLANK(Data!E2508),"",Data!E2508)</f>
        <v>0</v>
      </c>
      <c r="F2508" s="1">
        <f>IF(ISBLANK(Data!F2508),"",Data!F2508)</f>
        <v>8</v>
      </c>
      <c r="G2508" s="1" t="str">
        <f>IF(ISBLANK(Data!$F2508),"",IF(Data!$F2508&gt;=1,TEXT(Data!G2508,"00"),""))</f>
        <v>8f</v>
      </c>
      <c r="H2508" s="1" t="str">
        <f>IF(ISBLANK(Data!$F2508),"",IF(Data!$F2508&gt;=2,TEXT(Data!H2508,"00"),""))</f>
        <v>a0</v>
      </c>
      <c r="I2508" s="1" t="str">
        <f>IF(ISBLANK(Data!$F2508),"",IF(Data!$F2508&gt;=3,TEXT(Data!I2508,"00"),""))</f>
        <v>00</v>
      </c>
      <c r="J2508" s="1" t="str">
        <f>IF(ISBLANK(Data!$F2508),"",IF(Data!$F2508&gt;=4,TEXT(Data!J2508,"00"),""))</f>
        <v>00</v>
      </c>
      <c r="K2508" s="1" t="str">
        <f>IF(ISBLANK(Data!$F2508),"",IF(Data!$F2508&gt;=5,TEXT(Data!K2508,"00"),""))</f>
        <v>55</v>
      </c>
      <c r="L2508" s="1" t="str">
        <f>IF(ISBLANK(Data!$F2508),"",IF(Data!$F2508&gt;=6,TEXT(Data!L2508,"00"),""))</f>
        <v>00</v>
      </c>
      <c r="M2508" s="1" t="str">
        <f>IF(ISBLANK(Data!$F2508),"",IF(Data!$F2508&gt;=7,TEXT(Data!M2508,"00"),""))</f>
        <v>00</v>
      </c>
      <c r="N2508" s="1" t="str">
        <f>IF(ISBLANK(Data!$F2508),"",IF(Data!$F2508&gt;=8,TEXT(Data!N2508,"00"),""))</f>
        <v>00</v>
      </c>
    </row>
    <row r="2509" ht="14.25">
      <c r="A2509" s="1">
        <f>IF(ISBLANK(Data!A2509),"",Data!A2509)</f>
        <v>206159</v>
      </c>
      <c r="B2509" s="1">
        <f>IF(ISBLANK(Data!B2509),"",Data!B2509)</f>
        <v>1</v>
      </c>
      <c r="C2509" s="1">
        <f>IF(ISBLANK(Data!C2509),"",Data!C2509)</f>
        <v>203</v>
      </c>
      <c r="D2509" s="1">
        <f>IF(ISBLANK(Data!D2509),"",Data!D2509)</f>
        <v>0</v>
      </c>
      <c r="E2509" s="1">
        <f>IF(ISBLANK(Data!E2509),"",Data!E2509)</f>
        <v>0</v>
      </c>
      <c r="F2509" s="1">
        <f>IF(ISBLANK(Data!F2509),"",Data!F2509)</f>
        <v>8</v>
      </c>
      <c r="G2509" s="1" t="str">
        <f>IF(ISBLANK(Data!$F2509),"",IF(Data!$F2509&gt;=1,TEXT(Data!G2509,"00"),""))</f>
        <v>00</v>
      </c>
      <c r="H2509" s="1" t="str">
        <f>IF(ISBLANK(Data!$F2509),"",IF(Data!$F2509&gt;=2,TEXT(Data!H2509,"00"),""))</f>
        <v>00</v>
      </c>
      <c r="I2509" s="1" t="str">
        <f>IF(ISBLANK(Data!$F2509),"",IF(Data!$F2509&gt;=3,TEXT(Data!I2509,"00"),""))</f>
        <v>00</v>
      </c>
      <c r="J2509" s="1" t="str">
        <f>IF(ISBLANK(Data!$F2509),"",IF(Data!$F2509&gt;=4,TEXT(Data!J2509,"00"),""))</f>
        <v>00</v>
      </c>
      <c r="K2509" s="1" t="str">
        <f>IF(ISBLANK(Data!$F2509),"",IF(Data!$F2509&gt;=5,TEXT(Data!K2509,"00"),""))</f>
        <v>00</v>
      </c>
      <c r="L2509" s="1" t="str">
        <f>IF(ISBLANK(Data!$F2509),"",IF(Data!$F2509&gt;=6,TEXT(Data!L2509,"00"),""))</f>
        <v>00</v>
      </c>
      <c r="M2509" s="1" t="str">
        <f>IF(ISBLANK(Data!$F2509),"",IF(Data!$F2509&gt;=7,TEXT(Data!M2509,"00"),""))</f>
        <v>00</v>
      </c>
      <c r="N2509" s="1" t="str">
        <f>IF(ISBLANK(Data!$F2509),"",IF(Data!$F2509&gt;=8,TEXT(Data!N2509,"00"),""))</f>
        <v>00</v>
      </c>
    </row>
    <row r="2510" ht="14.25">
      <c r="A2510" s="1">
        <f>IF(ISBLANK(Data!A2510),"",Data!A2510)</f>
        <v>206178</v>
      </c>
      <c r="B2510" s="1">
        <f>IF(ISBLANK(Data!B2510),"",Data!B2510)</f>
        <v>1</v>
      </c>
      <c r="C2510" s="1">
        <f>IF(ISBLANK(Data!C2510),"",Data!C2510)</f>
        <v>400</v>
      </c>
      <c r="D2510" s="1">
        <f>IF(ISBLANK(Data!D2510),"",Data!D2510)</f>
        <v>0</v>
      </c>
      <c r="E2510" s="1">
        <f>IF(ISBLANK(Data!E2510),"",Data!E2510)</f>
        <v>0</v>
      </c>
      <c r="F2510" s="1">
        <f>IF(ISBLANK(Data!F2510),"",Data!F2510)</f>
        <v>8</v>
      </c>
      <c r="G2510" s="1" t="str">
        <f>IF(ISBLANK(Data!$F2510),"",IF(Data!$F2510&gt;=1,TEXT(Data!G2510,"00"),""))</f>
        <v>01</v>
      </c>
      <c r="H2510" s="1" t="str">
        <f>IF(ISBLANK(Data!$F2510),"",IF(Data!$F2510&gt;=2,TEXT(Data!H2510,"00"),""))</f>
        <v>00</v>
      </c>
      <c r="I2510" s="1" t="str">
        <f>IF(ISBLANK(Data!$F2510),"",IF(Data!$F2510&gt;=3,TEXT(Data!I2510,"00"),""))</f>
        <v>4c</v>
      </c>
      <c r="J2510" s="1" t="str">
        <f>IF(ISBLANK(Data!$F2510),"",IF(Data!$F2510&gt;=4,TEXT(Data!J2510,"00"),""))</f>
        <v>00</v>
      </c>
      <c r="K2510" s="1" t="str">
        <f>IF(ISBLANK(Data!$F2510),"",IF(Data!$F2510&gt;=5,TEXT(Data!K2510,"00"),""))</f>
        <v>00</v>
      </c>
      <c r="L2510" s="1" t="str">
        <f>IF(ISBLANK(Data!$F2510),"",IF(Data!$F2510&gt;=6,TEXT(Data!L2510,"00"),""))</f>
        <v>00</v>
      </c>
      <c r="M2510" s="1" t="str">
        <f>IF(ISBLANK(Data!$F2510),"",IF(Data!$F2510&gt;=7,TEXT(Data!M2510,"00"),""))</f>
        <v>00</v>
      </c>
      <c r="N2510" s="1" t="str">
        <f>IF(ISBLANK(Data!$F2510),"",IF(Data!$F2510&gt;=8,TEXT(Data!N2510,"00"),""))</f>
        <v>00</v>
      </c>
    </row>
    <row r="2511" ht="14.25">
      <c r="A2511" s="1">
        <f>IF(ISBLANK(Data!A2511),"",Data!A2511)</f>
        <v>206181</v>
      </c>
      <c r="B2511" s="1">
        <f>IF(ISBLANK(Data!B2511),"",Data!B2511)</f>
        <v>0</v>
      </c>
      <c r="C2511" s="1">
        <f>IF(ISBLANK(Data!C2511),"",Data!C2511)</f>
        <v>300</v>
      </c>
      <c r="D2511" s="1">
        <f>IF(ISBLANK(Data!D2511),"",Data!D2511)</f>
        <v>0</v>
      </c>
      <c r="E2511" s="1">
        <f>IF(ISBLANK(Data!E2511),"",Data!E2511)</f>
        <v>0</v>
      </c>
      <c r="F2511" s="1">
        <f>IF(ISBLANK(Data!F2511),"",Data!F2511)</f>
        <v>8</v>
      </c>
      <c r="G2511" s="1" t="str">
        <f>IF(ISBLANK(Data!$F2511),"",IF(Data!$F2511&gt;=1,TEXT(Data!G2511,"00"),""))</f>
        <v>03</v>
      </c>
      <c r="H2511" s="1" t="str">
        <f>IF(ISBLANK(Data!$F2511),"",IF(Data!$F2511&gt;=2,TEXT(Data!H2511,"00"),""))</f>
        <v>5a</v>
      </c>
      <c r="I2511" s="1" t="str">
        <f>IF(ISBLANK(Data!$F2511),"",IF(Data!$F2511&gt;=3,TEXT(Data!I2511,"00"),""))</f>
        <v>64</v>
      </c>
      <c r="J2511" s="1" t="str">
        <f>IF(ISBLANK(Data!$F2511),"",IF(Data!$F2511&gt;=4,TEXT(Data!J2511,"00"),""))</f>
        <v>5a</v>
      </c>
      <c r="K2511" s="1" t="str">
        <f>IF(ISBLANK(Data!$F2511),"",IF(Data!$F2511&gt;=5,TEXT(Data!K2511,"00"),""))</f>
        <v>64</v>
      </c>
      <c r="L2511" s="1" t="str">
        <f>IF(ISBLANK(Data!$F2511),"",IF(Data!$F2511&gt;=6,TEXT(Data!L2511,"00"),""))</f>
        <v>00</v>
      </c>
      <c r="M2511" s="1" t="str">
        <f>IF(ISBLANK(Data!$F2511),"",IF(Data!$F2511&gt;=7,TEXT(Data!M2511,"00"),""))</f>
        <v>64</v>
      </c>
      <c r="N2511" s="1" t="str">
        <f>IF(ISBLANK(Data!$F2511),"",IF(Data!$F2511&gt;=8,TEXT(Data!N2511,"00"),""))</f>
        <v>25</v>
      </c>
    </row>
    <row r="2512" ht="14.25">
      <c r="A2512" s="1">
        <f>IF(ISBLANK(Data!A2512),"",Data!A2512)</f>
        <v>206182</v>
      </c>
      <c r="B2512" s="1">
        <f>IF(ISBLANK(Data!B2512),"",Data!B2512)</f>
        <v>0</v>
      </c>
      <c r="C2512" s="1">
        <f>IF(ISBLANK(Data!C2512),"",Data!C2512)</f>
        <v>301</v>
      </c>
      <c r="D2512" s="1">
        <f>IF(ISBLANK(Data!D2512),"",Data!D2512)</f>
        <v>0</v>
      </c>
      <c r="E2512" s="1">
        <f>IF(ISBLANK(Data!E2512),"",Data!E2512)</f>
        <v>0</v>
      </c>
      <c r="F2512" s="1">
        <f>IF(ISBLANK(Data!F2512),"",Data!F2512)</f>
        <v>3</v>
      </c>
      <c r="G2512" s="1" t="str">
        <f>IF(ISBLANK(Data!$F2512),"",IF(Data!$F2512&gt;=1,TEXT(Data!G2512,"00"),""))</f>
        <v>54</v>
      </c>
      <c r="H2512" s="1" t="str">
        <f>IF(ISBLANK(Data!$F2512),"",IF(Data!$F2512&gt;=2,TEXT(Data!H2512,"00"),""))</f>
        <v>05</v>
      </c>
      <c r="I2512" s="1" t="str">
        <f>IF(ISBLANK(Data!$F2512),"",IF(Data!$F2512&gt;=3,TEXT(Data!I2512,"00"),""))</f>
        <v>00</v>
      </c>
      <c r="J2512" s="1" t="str">
        <f>IF(ISBLANK(Data!$F2512),"",IF(Data!$F2512&gt;=4,TEXT(Data!J2512,"00"),""))</f>
        <v/>
      </c>
      <c r="K2512" s="1" t="str">
        <f>IF(ISBLANK(Data!$F2512),"",IF(Data!$F2512&gt;=5,TEXT(Data!K2512,"00"),""))</f>
        <v/>
      </c>
      <c r="L2512" s="1" t="str">
        <f>IF(ISBLANK(Data!$F2512),"",IF(Data!$F2512&gt;=6,TEXT(Data!L2512,"00"),""))</f>
        <v/>
      </c>
      <c r="M2512" s="1" t="str">
        <f>IF(ISBLANK(Data!$F2512),"",IF(Data!$F2512&gt;=7,TEXT(Data!M2512,"00"),""))</f>
        <v/>
      </c>
      <c r="N2512" s="1" t="str">
        <f>IF(ISBLANK(Data!$F2512),"",IF(Data!$F2512&gt;=8,TEXT(Data!N2512,"00"),""))</f>
        <v/>
      </c>
    </row>
    <row r="2513" ht="14.25">
      <c r="A2513" s="1">
        <f>IF(ISBLANK(Data!A2513),"",Data!A2513)</f>
        <v>206231</v>
      </c>
      <c r="B2513" s="1">
        <f>IF(ISBLANK(Data!B2513),"",Data!B2513)</f>
        <v>0</v>
      </c>
      <c r="C2513" s="1">
        <f>IF(ISBLANK(Data!C2513),"",Data!C2513)</f>
        <v>300</v>
      </c>
      <c r="D2513" s="1">
        <f>IF(ISBLANK(Data!D2513),"",Data!D2513)</f>
        <v>0</v>
      </c>
      <c r="E2513" s="1">
        <f>IF(ISBLANK(Data!E2513),"",Data!E2513)</f>
        <v>0</v>
      </c>
      <c r="F2513" s="1">
        <f>IF(ISBLANK(Data!F2513),"",Data!F2513)</f>
        <v>8</v>
      </c>
      <c r="G2513" s="1" t="str">
        <f>IF(ISBLANK(Data!$F2513),"",IF(Data!$F2513&gt;=1,TEXT(Data!G2513,"00"),""))</f>
        <v>03</v>
      </c>
      <c r="H2513" s="1" t="str">
        <f>IF(ISBLANK(Data!$F2513),"",IF(Data!$F2513&gt;=2,TEXT(Data!H2513,"00"),""))</f>
        <v>5a</v>
      </c>
      <c r="I2513" s="1" t="str">
        <f>IF(ISBLANK(Data!$F2513),"",IF(Data!$F2513&gt;=3,TEXT(Data!I2513,"00"),""))</f>
        <v>64</v>
      </c>
      <c r="J2513" s="1" t="str">
        <f>IF(ISBLANK(Data!$F2513),"",IF(Data!$F2513&gt;=4,TEXT(Data!J2513,"00"),""))</f>
        <v>5a</v>
      </c>
      <c r="K2513" s="1" t="str">
        <f>IF(ISBLANK(Data!$F2513),"",IF(Data!$F2513&gt;=5,TEXT(Data!K2513,"00"),""))</f>
        <v>64</v>
      </c>
      <c r="L2513" s="1" t="str">
        <f>IF(ISBLANK(Data!$F2513),"",IF(Data!$F2513&gt;=6,TEXT(Data!L2513,"00"),""))</f>
        <v>00</v>
      </c>
      <c r="M2513" s="1" t="str">
        <f>IF(ISBLANK(Data!$F2513),"",IF(Data!$F2513&gt;=7,TEXT(Data!M2513,"00"),""))</f>
        <v>64</v>
      </c>
      <c r="N2513" s="1" t="str">
        <f>IF(ISBLANK(Data!$F2513),"",IF(Data!$F2513&gt;=8,TEXT(Data!N2513,"00"),""))</f>
        <v>36</v>
      </c>
    </row>
    <row r="2514" ht="14.25">
      <c r="A2514" s="1">
        <f>IF(ISBLANK(Data!A2514),"",Data!A2514)</f>
        <v>206232</v>
      </c>
      <c r="B2514" s="1">
        <f>IF(ISBLANK(Data!B2514),"",Data!B2514)</f>
        <v>0</v>
      </c>
      <c r="C2514" s="1">
        <f>IF(ISBLANK(Data!C2514),"",Data!C2514)</f>
        <v>301</v>
      </c>
      <c r="D2514" s="1">
        <f>IF(ISBLANK(Data!D2514),"",Data!D2514)</f>
        <v>0</v>
      </c>
      <c r="E2514" s="1">
        <f>IF(ISBLANK(Data!E2514),"",Data!E2514)</f>
        <v>0</v>
      </c>
      <c r="F2514" s="1">
        <f>IF(ISBLANK(Data!F2514),"",Data!F2514)</f>
        <v>3</v>
      </c>
      <c r="G2514" s="1" t="str">
        <f>IF(ISBLANK(Data!$F2514),"",IF(Data!$F2514&gt;=1,TEXT(Data!G2514,"00"),""))</f>
        <v>f5</v>
      </c>
      <c r="H2514" s="1" t="str">
        <f>IF(ISBLANK(Data!$F2514),"",IF(Data!$F2514&gt;=2,TEXT(Data!H2514,"00"),""))</f>
        <v>06</v>
      </c>
      <c r="I2514" s="1" t="str">
        <f>IF(ISBLANK(Data!$F2514),"",IF(Data!$F2514&gt;=3,TEXT(Data!I2514,"00"),""))</f>
        <v>00</v>
      </c>
      <c r="J2514" s="1" t="str">
        <f>IF(ISBLANK(Data!$F2514),"",IF(Data!$F2514&gt;=4,TEXT(Data!J2514,"00"),""))</f>
        <v/>
      </c>
      <c r="K2514" s="1" t="str">
        <f>IF(ISBLANK(Data!$F2514),"",IF(Data!$F2514&gt;=5,TEXT(Data!K2514,"00"),""))</f>
        <v/>
      </c>
      <c r="L2514" s="1" t="str">
        <f>IF(ISBLANK(Data!$F2514),"",IF(Data!$F2514&gt;=6,TEXT(Data!L2514,"00"),""))</f>
        <v/>
      </c>
      <c r="M2514" s="1" t="str">
        <f>IF(ISBLANK(Data!$F2514),"",IF(Data!$F2514&gt;=7,TEXT(Data!M2514,"00"),""))</f>
        <v/>
      </c>
      <c r="N2514" s="1" t="str">
        <f>IF(ISBLANK(Data!$F2514),"",IF(Data!$F2514&gt;=8,TEXT(Data!N2514,"00"),""))</f>
        <v/>
      </c>
    </row>
    <row r="2515" ht="14.25">
      <c r="A2515" s="1">
        <f>IF(ISBLANK(Data!A2515),"",Data!A2515)</f>
        <v>206247</v>
      </c>
      <c r="B2515" s="1">
        <f>IF(ISBLANK(Data!B2515),"",Data!B2515)</f>
        <v>1</v>
      </c>
      <c r="C2515" s="1">
        <f>IF(ISBLANK(Data!C2515),"",Data!C2515)</f>
        <v>201</v>
      </c>
      <c r="D2515" s="1">
        <f>IF(ISBLANK(Data!D2515),"",Data!D2515)</f>
        <v>0</v>
      </c>
      <c r="E2515" s="1">
        <f>IF(ISBLANK(Data!E2515),"",Data!E2515)</f>
        <v>0</v>
      </c>
      <c r="F2515" s="1">
        <f>IF(ISBLANK(Data!F2515),"",Data!F2515)</f>
        <v>6</v>
      </c>
      <c r="G2515" s="1" t="str">
        <f>IF(ISBLANK(Data!$F2515),"",IF(Data!$F2515&gt;=1,TEXT(Data!G2515,"00"),""))</f>
        <v>7e</v>
      </c>
      <c r="H2515" s="1" t="str">
        <f>IF(ISBLANK(Data!$F2515),"",IF(Data!$F2515&gt;=2,TEXT(Data!H2515,"00"),""))</f>
        <v>04</v>
      </c>
      <c r="I2515" s="1" t="str">
        <f>IF(ISBLANK(Data!$F2515),"",IF(Data!$F2515&gt;=3,TEXT(Data!I2515,"00"),""))</f>
        <v>00</v>
      </c>
      <c r="J2515" s="1" t="str">
        <f>IF(ISBLANK(Data!$F2515),"",IF(Data!$F2515&gt;=4,TEXT(Data!J2515,"00"),""))</f>
        <v>00</v>
      </c>
      <c r="K2515" s="1" t="str">
        <f>IF(ISBLANK(Data!$F2515),"",IF(Data!$F2515&gt;=5,TEXT(Data!K2515,"00"),""))</f>
        <v>62</v>
      </c>
      <c r="L2515" s="1" t="str">
        <f>IF(ISBLANK(Data!$F2515),"",IF(Data!$F2515&gt;=6,TEXT(Data!L2515,"00"),""))</f>
        <v>00</v>
      </c>
      <c r="M2515" s="1" t="str">
        <f>IF(ISBLANK(Data!$F2515),"",IF(Data!$F2515&gt;=7,TEXT(Data!M2515,"00"),""))</f>
        <v/>
      </c>
      <c r="N2515" s="1" t="str">
        <f>IF(ISBLANK(Data!$F2515),"",IF(Data!$F2515&gt;=8,TEXT(Data!N2515,"00"),""))</f>
        <v/>
      </c>
    </row>
    <row r="2516" ht="14.25">
      <c r="A2516" s="1">
        <f>IF(ISBLANK(Data!A2516),"",Data!A2516)</f>
        <v>206258</v>
      </c>
      <c r="B2516" s="1">
        <f>IF(ISBLANK(Data!B2516),"",Data!B2516)</f>
        <v>1</v>
      </c>
      <c r="C2516" s="1">
        <f>IF(ISBLANK(Data!C2516),"",Data!C2516)</f>
        <v>401</v>
      </c>
      <c r="D2516" s="1">
        <f>IF(ISBLANK(Data!D2516),"",Data!D2516)</f>
        <v>0</v>
      </c>
      <c r="E2516" s="1">
        <f>IF(ISBLANK(Data!E2516),"",Data!E2516)</f>
        <v>0</v>
      </c>
      <c r="F2516" s="1">
        <f>IF(ISBLANK(Data!F2516),"",Data!F2516)</f>
        <v>8</v>
      </c>
      <c r="G2516" s="1" t="str">
        <f>IF(ISBLANK(Data!$F2516),"",IF(Data!$F2516&gt;=1,TEXT(Data!G2516,"00"),""))</f>
        <v>8f</v>
      </c>
      <c r="H2516" s="1" t="str">
        <f>IF(ISBLANK(Data!$F2516),"",IF(Data!$F2516&gt;=2,TEXT(Data!H2516,"00"),""))</f>
        <v>a0</v>
      </c>
      <c r="I2516" s="1" t="str">
        <f>IF(ISBLANK(Data!$F2516),"",IF(Data!$F2516&gt;=3,TEXT(Data!I2516,"00"),""))</f>
        <v>00</v>
      </c>
      <c r="J2516" s="1" t="str">
        <f>IF(ISBLANK(Data!$F2516),"",IF(Data!$F2516&gt;=4,TEXT(Data!J2516,"00"),""))</f>
        <v>00</v>
      </c>
      <c r="K2516" s="1" t="str">
        <f>IF(ISBLANK(Data!$F2516),"",IF(Data!$F2516&gt;=5,TEXT(Data!K2516,"00"),""))</f>
        <v>56</v>
      </c>
      <c r="L2516" s="1" t="str">
        <f>IF(ISBLANK(Data!$F2516),"",IF(Data!$F2516&gt;=6,TEXT(Data!L2516,"00"),""))</f>
        <v>00</v>
      </c>
      <c r="M2516" s="1" t="str">
        <f>IF(ISBLANK(Data!$F2516),"",IF(Data!$F2516&gt;=7,TEXT(Data!M2516,"00"),""))</f>
        <v>00</v>
      </c>
      <c r="N2516" s="1" t="str">
        <f>IF(ISBLANK(Data!$F2516),"",IF(Data!$F2516&gt;=8,TEXT(Data!N2516,"00"),""))</f>
        <v>00</v>
      </c>
    </row>
    <row r="2517" ht="14.25">
      <c r="A2517" s="1">
        <f>IF(ISBLANK(Data!A2517),"",Data!A2517)</f>
        <v>206259</v>
      </c>
      <c r="B2517" s="1">
        <f>IF(ISBLANK(Data!B2517),"",Data!B2517)</f>
        <v>1</v>
      </c>
      <c r="C2517" s="1">
        <f>IF(ISBLANK(Data!C2517),"",Data!C2517)</f>
        <v>203</v>
      </c>
      <c r="D2517" s="1">
        <f>IF(ISBLANK(Data!D2517),"",Data!D2517)</f>
        <v>0</v>
      </c>
      <c r="E2517" s="1">
        <f>IF(ISBLANK(Data!E2517),"",Data!E2517)</f>
        <v>0</v>
      </c>
      <c r="F2517" s="1">
        <f>IF(ISBLANK(Data!F2517),"",Data!F2517)</f>
        <v>8</v>
      </c>
      <c r="G2517" s="1" t="str">
        <f>IF(ISBLANK(Data!$F2517),"",IF(Data!$F2517&gt;=1,TEXT(Data!G2517,"00"),""))</f>
        <v>00</v>
      </c>
      <c r="H2517" s="1" t="str">
        <f>IF(ISBLANK(Data!$F2517),"",IF(Data!$F2517&gt;=2,TEXT(Data!H2517,"00"),""))</f>
        <v>00</v>
      </c>
      <c r="I2517" s="1" t="str">
        <f>IF(ISBLANK(Data!$F2517),"",IF(Data!$F2517&gt;=3,TEXT(Data!I2517,"00"),""))</f>
        <v>00</v>
      </c>
      <c r="J2517" s="1" t="str">
        <f>IF(ISBLANK(Data!$F2517),"",IF(Data!$F2517&gt;=4,TEXT(Data!J2517,"00"),""))</f>
        <v>00</v>
      </c>
      <c r="K2517" s="1" t="str">
        <f>IF(ISBLANK(Data!$F2517),"",IF(Data!$F2517&gt;=5,TEXT(Data!K2517,"00"),""))</f>
        <v>00</v>
      </c>
      <c r="L2517" s="1" t="str">
        <f>IF(ISBLANK(Data!$F2517),"",IF(Data!$F2517&gt;=6,TEXT(Data!L2517,"00"),""))</f>
        <v>00</v>
      </c>
      <c r="M2517" s="1" t="str">
        <f>IF(ISBLANK(Data!$F2517),"",IF(Data!$F2517&gt;=7,TEXT(Data!M2517,"00"),""))</f>
        <v>00</v>
      </c>
      <c r="N2517" s="1" t="str">
        <f>IF(ISBLANK(Data!$F2517),"",IF(Data!$F2517&gt;=8,TEXT(Data!N2517,"00"),""))</f>
        <v>00</v>
      </c>
    </row>
    <row r="2518" ht="14.25">
      <c r="A2518" s="1">
        <f>IF(ISBLANK(Data!A2518),"",Data!A2518)</f>
        <v>206278</v>
      </c>
      <c r="B2518" s="1">
        <f>IF(ISBLANK(Data!B2518),"",Data!B2518)</f>
        <v>1</v>
      </c>
      <c r="C2518" s="1">
        <f>IF(ISBLANK(Data!C2518),"",Data!C2518)</f>
        <v>400</v>
      </c>
      <c r="D2518" s="1">
        <f>IF(ISBLANK(Data!D2518),"",Data!D2518)</f>
        <v>0</v>
      </c>
      <c r="E2518" s="1">
        <f>IF(ISBLANK(Data!E2518),"",Data!E2518)</f>
        <v>0</v>
      </c>
      <c r="F2518" s="1">
        <f>IF(ISBLANK(Data!F2518),"",Data!F2518)</f>
        <v>8</v>
      </c>
      <c r="G2518" s="1" t="str">
        <f>IF(ISBLANK(Data!$F2518),"",IF(Data!$F2518&gt;=1,TEXT(Data!G2518,"00"),""))</f>
        <v>01</v>
      </c>
      <c r="H2518" s="1" t="str">
        <f>IF(ISBLANK(Data!$F2518),"",IF(Data!$F2518&gt;=2,TEXT(Data!H2518,"00"),""))</f>
        <v>00</v>
      </c>
      <c r="I2518" s="1" t="str">
        <f>IF(ISBLANK(Data!$F2518),"",IF(Data!$F2518&gt;=3,TEXT(Data!I2518,"00"),""))</f>
        <v>4c</v>
      </c>
      <c r="J2518" s="1" t="str">
        <f>IF(ISBLANK(Data!$F2518),"",IF(Data!$F2518&gt;=4,TEXT(Data!J2518,"00"),""))</f>
        <v>00</v>
      </c>
      <c r="K2518" s="1" t="str">
        <f>IF(ISBLANK(Data!$F2518),"",IF(Data!$F2518&gt;=5,TEXT(Data!K2518,"00"),""))</f>
        <v>00</v>
      </c>
      <c r="L2518" s="1" t="str">
        <f>IF(ISBLANK(Data!$F2518),"",IF(Data!$F2518&gt;=6,TEXT(Data!L2518,"00"),""))</f>
        <v>00</v>
      </c>
      <c r="M2518" s="1" t="str">
        <f>IF(ISBLANK(Data!$F2518),"",IF(Data!$F2518&gt;=7,TEXT(Data!M2518,"00"),""))</f>
        <v>00</v>
      </c>
      <c r="N2518" s="1" t="str">
        <f>IF(ISBLANK(Data!$F2518),"",IF(Data!$F2518&gt;=8,TEXT(Data!N2518,"00"),""))</f>
        <v>00</v>
      </c>
    </row>
    <row r="2519" ht="14.25">
      <c r="A2519" s="1">
        <f>IF(ISBLANK(Data!A2519),"",Data!A2519)</f>
        <v>206281</v>
      </c>
      <c r="B2519" s="1">
        <f>IF(ISBLANK(Data!B2519),"",Data!B2519)</f>
        <v>0</v>
      </c>
      <c r="C2519" s="1">
        <f>IF(ISBLANK(Data!C2519),"",Data!C2519)</f>
        <v>300</v>
      </c>
      <c r="D2519" s="1">
        <f>IF(ISBLANK(Data!D2519),"",Data!D2519)</f>
        <v>0</v>
      </c>
      <c r="E2519" s="1">
        <f>IF(ISBLANK(Data!E2519),"",Data!E2519)</f>
        <v>0</v>
      </c>
      <c r="F2519" s="1">
        <f>IF(ISBLANK(Data!F2519),"",Data!F2519)</f>
        <v>8</v>
      </c>
      <c r="G2519" s="1" t="str">
        <f>IF(ISBLANK(Data!$F2519),"",IF(Data!$F2519&gt;=1,TEXT(Data!G2519,"00"),""))</f>
        <v>03</v>
      </c>
      <c r="H2519" s="1" t="str">
        <f>IF(ISBLANK(Data!$F2519),"",IF(Data!$F2519&gt;=2,TEXT(Data!H2519,"00"),""))</f>
        <v>5a</v>
      </c>
      <c r="I2519" s="1" t="str">
        <f>IF(ISBLANK(Data!$F2519),"",IF(Data!$F2519&gt;=3,TEXT(Data!I2519,"00"),""))</f>
        <v>64</v>
      </c>
      <c r="J2519" s="1" t="str">
        <f>IF(ISBLANK(Data!$F2519),"",IF(Data!$F2519&gt;=4,TEXT(Data!J2519,"00"),""))</f>
        <v>5a</v>
      </c>
      <c r="K2519" s="1" t="str">
        <f>IF(ISBLANK(Data!$F2519),"",IF(Data!$F2519&gt;=5,TEXT(Data!K2519,"00"),""))</f>
        <v>64</v>
      </c>
      <c r="L2519" s="1" t="str">
        <f>IF(ISBLANK(Data!$F2519),"",IF(Data!$F2519&gt;=6,TEXT(Data!L2519,"00"),""))</f>
        <v>00</v>
      </c>
      <c r="M2519" s="1" t="str">
        <f>IF(ISBLANK(Data!$F2519),"",IF(Data!$F2519&gt;=7,TEXT(Data!M2519,"00"),""))</f>
        <v>64</v>
      </c>
      <c r="N2519" s="1" t="str">
        <f>IF(ISBLANK(Data!$F2519),"",IF(Data!$F2519&gt;=8,TEXT(Data!N2519,"00"),""))</f>
        <v>27</v>
      </c>
    </row>
    <row r="2520" ht="14.25">
      <c r="A2520" s="1">
        <f>IF(ISBLANK(Data!A2520),"",Data!A2520)</f>
        <v>206282</v>
      </c>
      <c r="B2520" s="1">
        <f>IF(ISBLANK(Data!B2520),"",Data!B2520)</f>
        <v>0</v>
      </c>
      <c r="C2520" s="1">
        <f>IF(ISBLANK(Data!C2520),"",Data!C2520)</f>
        <v>301</v>
      </c>
      <c r="D2520" s="1">
        <f>IF(ISBLANK(Data!D2520),"",Data!D2520)</f>
        <v>0</v>
      </c>
      <c r="E2520" s="1">
        <f>IF(ISBLANK(Data!E2520),"",Data!E2520)</f>
        <v>0</v>
      </c>
      <c r="F2520" s="1">
        <f>IF(ISBLANK(Data!F2520),"",Data!F2520)</f>
        <v>3</v>
      </c>
      <c r="G2520" s="1" t="str">
        <f>IF(ISBLANK(Data!$F2520),"",IF(Data!$F2520&gt;=1,TEXT(Data!G2520,"00"),""))</f>
        <v>b8</v>
      </c>
      <c r="H2520" s="1" t="str">
        <f>IF(ISBLANK(Data!$F2520),"",IF(Data!$F2520&gt;=2,TEXT(Data!H2520,"00"),""))</f>
        <v>07</v>
      </c>
      <c r="I2520" s="1" t="str">
        <f>IF(ISBLANK(Data!$F2520),"",IF(Data!$F2520&gt;=3,TEXT(Data!I2520,"00"),""))</f>
        <v>00</v>
      </c>
      <c r="J2520" s="1" t="str">
        <f>IF(ISBLANK(Data!$F2520),"",IF(Data!$F2520&gt;=4,TEXT(Data!J2520,"00"),""))</f>
        <v/>
      </c>
      <c r="K2520" s="1" t="str">
        <f>IF(ISBLANK(Data!$F2520),"",IF(Data!$F2520&gt;=5,TEXT(Data!K2520,"00"),""))</f>
        <v/>
      </c>
      <c r="L2520" s="1" t="str">
        <f>IF(ISBLANK(Data!$F2520),"",IF(Data!$F2520&gt;=6,TEXT(Data!L2520,"00"),""))</f>
        <v/>
      </c>
      <c r="M2520" s="1" t="str">
        <f>IF(ISBLANK(Data!$F2520),"",IF(Data!$F2520&gt;=7,TEXT(Data!M2520,"00"),""))</f>
        <v/>
      </c>
      <c r="N2520" s="1" t="str">
        <f>IF(ISBLANK(Data!$F2520),"",IF(Data!$F2520&gt;=8,TEXT(Data!N2520,"00"),""))</f>
        <v/>
      </c>
    </row>
    <row r="2521" ht="14.25">
      <c r="A2521" s="1">
        <f>IF(ISBLANK(Data!A2521),"",Data!A2521)</f>
        <v>206331</v>
      </c>
      <c r="B2521" s="1">
        <f>IF(ISBLANK(Data!B2521),"",Data!B2521)</f>
        <v>0</v>
      </c>
      <c r="C2521" s="1">
        <f>IF(ISBLANK(Data!C2521),"",Data!C2521)</f>
        <v>300</v>
      </c>
      <c r="D2521" s="1">
        <f>IF(ISBLANK(Data!D2521),"",Data!D2521)</f>
        <v>0</v>
      </c>
      <c r="E2521" s="1">
        <f>IF(ISBLANK(Data!E2521),"",Data!E2521)</f>
        <v>0</v>
      </c>
      <c r="F2521" s="1">
        <f>IF(ISBLANK(Data!F2521),"",Data!F2521)</f>
        <v>8</v>
      </c>
      <c r="G2521" s="1" t="str">
        <f>IF(ISBLANK(Data!$F2521),"",IF(Data!$F2521&gt;=1,TEXT(Data!G2521,"00"),""))</f>
        <v>03</v>
      </c>
      <c r="H2521" s="1" t="str">
        <f>IF(ISBLANK(Data!$F2521),"",IF(Data!$F2521&gt;=2,TEXT(Data!H2521,"00"),""))</f>
        <v>5a</v>
      </c>
      <c r="I2521" s="1" t="str">
        <f>IF(ISBLANK(Data!$F2521),"",IF(Data!$F2521&gt;=3,TEXT(Data!I2521,"00"),""))</f>
        <v>64</v>
      </c>
      <c r="J2521" s="1" t="str">
        <f>IF(ISBLANK(Data!$F2521),"",IF(Data!$F2521&gt;=4,TEXT(Data!J2521,"00"),""))</f>
        <v>5a</v>
      </c>
      <c r="K2521" s="1" t="str">
        <f>IF(ISBLANK(Data!$F2521),"",IF(Data!$F2521&gt;=5,TEXT(Data!K2521,"00"),""))</f>
        <v>64</v>
      </c>
      <c r="L2521" s="1" t="str">
        <f>IF(ISBLANK(Data!$F2521),"",IF(Data!$F2521&gt;=6,TEXT(Data!L2521,"00"),""))</f>
        <v>00</v>
      </c>
      <c r="M2521" s="1" t="str">
        <f>IF(ISBLANK(Data!$F2521),"",IF(Data!$F2521&gt;=7,TEXT(Data!M2521,"00"),""))</f>
        <v>64</v>
      </c>
      <c r="N2521" s="1" t="str">
        <f>IF(ISBLANK(Data!$F2521),"",IF(Data!$F2521&gt;=8,TEXT(Data!N2521,"00"),""))</f>
        <v>b8</v>
      </c>
    </row>
    <row r="2522" ht="14.25">
      <c r="A2522" s="1">
        <f>IF(ISBLANK(Data!A2522),"",Data!A2522)</f>
        <v>206332</v>
      </c>
      <c r="B2522" s="1">
        <f>IF(ISBLANK(Data!B2522),"",Data!B2522)</f>
        <v>0</v>
      </c>
      <c r="C2522" s="1">
        <f>IF(ISBLANK(Data!C2522),"",Data!C2522)</f>
        <v>301</v>
      </c>
      <c r="D2522" s="1">
        <f>IF(ISBLANK(Data!D2522),"",Data!D2522)</f>
        <v>0</v>
      </c>
      <c r="E2522" s="1">
        <f>IF(ISBLANK(Data!E2522),"",Data!E2522)</f>
        <v>0</v>
      </c>
      <c r="F2522" s="1">
        <f>IF(ISBLANK(Data!F2522),"",Data!F2522)</f>
        <v>3</v>
      </c>
      <c r="G2522" s="1" t="str">
        <f>IF(ISBLANK(Data!$F2522),"",IF(Data!$F2522&gt;=1,TEXT(Data!G2522,"00"),""))</f>
        <v>80</v>
      </c>
      <c r="H2522" s="1" t="str">
        <f>IF(ISBLANK(Data!$F2522),"",IF(Data!$F2522&gt;=2,TEXT(Data!H2522,"00"),""))</f>
        <v>08</v>
      </c>
      <c r="I2522" s="1" t="str">
        <f>IF(ISBLANK(Data!$F2522),"",IF(Data!$F2522&gt;=3,TEXT(Data!I2522,"00"),""))</f>
        <v>00</v>
      </c>
      <c r="J2522" s="1" t="str">
        <f>IF(ISBLANK(Data!$F2522),"",IF(Data!$F2522&gt;=4,TEXT(Data!J2522,"00"),""))</f>
        <v/>
      </c>
      <c r="K2522" s="1" t="str">
        <f>IF(ISBLANK(Data!$F2522),"",IF(Data!$F2522&gt;=5,TEXT(Data!K2522,"00"),""))</f>
        <v/>
      </c>
      <c r="L2522" s="1" t="str">
        <f>IF(ISBLANK(Data!$F2522),"",IF(Data!$F2522&gt;=6,TEXT(Data!L2522,"00"),""))</f>
        <v/>
      </c>
      <c r="M2522" s="1" t="str">
        <f>IF(ISBLANK(Data!$F2522),"",IF(Data!$F2522&gt;=7,TEXT(Data!M2522,"00"),""))</f>
        <v/>
      </c>
      <c r="N2522" s="1" t="str">
        <f>IF(ISBLANK(Data!$F2522),"",IF(Data!$F2522&gt;=8,TEXT(Data!N2522,"00"),""))</f>
        <v/>
      </c>
    </row>
    <row r="2523" ht="14.25">
      <c r="A2523" s="1">
        <f>IF(ISBLANK(Data!A2523),"",Data!A2523)</f>
        <v>206347</v>
      </c>
      <c r="B2523" s="1">
        <f>IF(ISBLANK(Data!B2523),"",Data!B2523)</f>
        <v>1</v>
      </c>
      <c r="C2523" s="1">
        <f>IF(ISBLANK(Data!C2523),"",Data!C2523)</f>
        <v>201</v>
      </c>
      <c r="D2523" s="1">
        <f>IF(ISBLANK(Data!D2523),"",Data!D2523)</f>
        <v>0</v>
      </c>
      <c r="E2523" s="1">
        <f>IF(ISBLANK(Data!E2523),"",Data!E2523)</f>
        <v>0</v>
      </c>
      <c r="F2523" s="1">
        <f>IF(ISBLANK(Data!F2523),"",Data!F2523)</f>
        <v>6</v>
      </c>
      <c r="G2523" s="1" t="str">
        <f>IF(ISBLANK(Data!$F2523),"",IF(Data!$F2523&gt;=1,TEXT(Data!G2523,"00"),""))</f>
        <v>7e</v>
      </c>
      <c r="H2523" s="1" t="str">
        <f>IF(ISBLANK(Data!$F2523),"",IF(Data!$F2523&gt;=2,TEXT(Data!H2523,"00"),""))</f>
        <v>04</v>
      </c>
      <c r="I2523" s="1" t="str">
        <f>IF(ISBLANK(Data!$F2523),"",IF(Data!$F2523&gt;=3,TEXT(Data!I2523,"00"),""))</f>
        <v>00</v>
      </c>
      <c r="J2523" s="1" t="str">
        <f>IF(ISBLANK(Data!$F2523),"",IF(Data!$F2523&gt;=4,TEXT(Data!J2523,"00"),""))</f>
        <v>00</v>
      </c>
      <c r="K2523" s="1" t="str">
        <f>IF(ISBLANK(Data!$F2523),"",IF(Data!$F2523&gt;=5,TEXT(Data!K2523,"00"),""))</f>
        <v>62</v>
      </c>
      <c r="L2523" s="1" t="str">
        <f>IF(ISBLANK(Data!$F2523),"",IF(Data!$F2523&gt;=6,TEXT(Data!L2523,"00"),""))</f>
        <v>00</v>
      </c>
      <c r="M2523" s="1" t="str">
        <f>IF(ISBLANK(Data!$F2523),"",IF(Data!$F2523&gt;=7,TEXT(Data!M2523,"00"),""))</f>
        <v/>
      </c>
      <c r="N2523" s="1" t="str">
        <f>IF(ISBLANK(Data!$F2523),"",IF(Data!$F2523&gt;=8,TEXT(Data!N2523,"00"),""))</f>
        <v/>
      </c>
    </row>
    <row r="2524" ht="14.25">
      <c r="A2524" s="1">
        <f>IF(ISBLANK(Data!A2524),"",Data!A2524)</f>
        <v>206358</v>
      </c>
      <c r="B2524" s="1">
        <f>IF(ISBLANK(Data!B2524),"",Data!B2524)</f>
        <v>1</v>
      </c>
      <c r="C2524" s="1">
        <f>IF(ISBLANK(Data!C2524),"",Data!C2524)</f>
        <v>401</v>
      </c>
      <c r="D2524" s="1">
        <f>IF(ISBLANK(Data!D2524),"",Data!D2524)</f>
        <v>0</v>
      </c>
      <c r="E2524" s="1">
        <f>IF(ISBLANK(Data!E2524),"",Data!E2524)</f>
        <v>0</v>
      </c>
      <c r="F2524" s="1">
        <f>IF(ISBLANK(Data!F2524),"",Data!F2524)</f>
        <v>8</v>
      </c>
      <c r="G2524" s="1" t="str">
        <f>IF(ISBLANK(Data!$F2524),"",IF(Data!$F2524&gt;=1,TEXT(Data!G2524,"00"),""))</f>
        <v>8d</v>
      </c>
      <c r="H2524" s="1" t="str">
        <f>IF(ISBLANK(Data!$F2524),"",IF(Data!$F2524&gt;=2,TEXT(Data!H2524,"00"),""))</f>
        <v>a0</v>
      </c>
      <c r="I2524" s="1" t="str">
        <f>IF(ISBLANK(Data!$F2524),"",IF(Data!$F2524&gt;=3,TEXT(Data!I2524,"00"),""))</f>
        <v>00</v>
      </c>
      <c r="J2524" s="1" t="str">
        <f>IF(ISBLANK(Data!$F2524),"",IF(Data!$F2524&gt;=4,TEXT(Data!J2524,"00"),""))</f>
        <v>00</v>
      </c>
      <c r="K2524" s="1" t="str">
        <f>IF(ISBLANK(Data!$F2524),"",IF(Data!$F2524&gt;=5,TEXT(Data!K2524,"00"),""))</f>
        <v>56</v>
      </c>
      <c r="L2524" s="1" t="str">
        <f>IF(ISBLANK(Data!$F2524),"",IF(Data!$F2524&gt;=6,TEXT(Data!L2524,"00"),""))</f>
        <v>00</v>
      </c>
      <c r="M2524" s="1" t="str">
        <f>IF(ISBLANK(Data!$F2524),"",IF(Data!$F2524&gt;=7,TEXT(Data!M2524,"00"),""))</f>
        <v>00</v>
      </c>
      <c r="N2524" s="1" t="str">
        <f>IF(ISBLANK(Data!$F2524),"",IF(Data!$F2524&gt;=8,TEXT(Data!N2524,"00"),""))</f>
        <v>00</v>
      </c>
    </row>
    <row r="2525" ht="14.25">
      <c r="A2525" s="1">
        <f>IF(ISBLANK(Data!A2525),"",Data!A2525)</f>
        <v>206359</v>
      </c>
      <c r="B2525" s="1">
        <f>IF(ISBLANK(Data!B2525),"",Data!B2525)</f>
        <v>1</v>
      </c>
      <c r="C2525" s="1">
        <f>IF(ISBLANK(Data!C2525),"",Data!C2525)</f>
        <v>203</v>
      </c>
      <c r="D2525" s="1">
        <f>IF(ISBLANK(Data!D2525),"",Data!D2525)</f>
        <v>0</v>
      </c>
      <c r="E2525" s="1">
        <f>IF(ISBLANK(Data!E2525),"",Data!E2525)</f>
        <v>0</v>
      </c>
      <c r="F2525" s="1">
        <f>IF(ISBLANK(Data!F2525),"",Data!F2525)</f>
        <v>8</v>
      </c>
      <c r="G2525" s="1" t="str">
        <f>IF(ISBLANK(Data!$F2525),"",IF(Data!$F2525&gt;=1,TEXT(Data!G2525,"00"),""))</f>
        <v>00</v>
      </c>
      <c r="H2525" s="1" t="str">
        <f>IF(ISBLANK(Data!$F2525),"",IF(Data!$F2525&gt;=2,TEXT(Data!H2525,"00"),""))</f>
        <v>00</v>
      </c>
      <c r="I2525" s="1" t="str">
        <f>IF(ISBLANK(Data!$F2525),"",IF(Data!$F2525&gt;=3,TEXT(Data!I2525,"00"),""))</f>
        <v>00</v>
      </c>
      <c r="J2525" s="1" t="str">
        <f>IF(ISBLANK(Data!$F2525),"",IF(Data!$F2525&gt;=4,TEXT(Data!J2525,"00"),""))</f>
        <v>00</v>
      </c>
      <c r="K2525" s="1" t="str">
        <f>IF(ISBLANK(Data!$F2525),"",IF(Data!$F2525&gt;=5,TEXT(Data!K2525,"00"),""))</f>
        <v>00</v>
      </c>
      <c r="L2525" s="1" t="str">
        <f>IF(ISBLANK(Data!$F2525),"",IF(Data!$F2525&gt;=6,TEXT(Data!L2525,"00"),""))</f>
        <v>00</v>
      </c>
      <c r="M2525" s="1" t="str">
        <f>IF(ISBLANK(Data!$F2525),"",IF(Data!$F2525&gt;=7,TEXT(Data!M2525,"00"),""))</f>
        <v>00</v>
      </c>
      <c r="N2525" s="1" t="str">
        <f>IF(ISBLANK(Data!$F2525),"",IF(Data!$F2525&gt;=8,TEXT(Data!N2525,"00"),""))</f>
        <v>00</v>
      </c>
    </row>
    <row r="2526" ht="14.25">
      <c r="A2526" s="1">
        <f>IF(ISBLANK(Data!A2526),"",Data!A2526)</f>
        <v>206378</v>
      </c>
      <c r="B2526" s="1">
        <f>IF(ISBLANK(Data!B2526),"",Data!B2526)</f>
        <v>1</v>
      </c>
      <c r="C2526" s="1">
        <f>IF(ISBLANK(Data!C2526),"",Data!C2526)</f>
        <v>400</v>
      </c>
      <c r="D2526" s="1">
        <f>IF(ISBLANK(Data!D2526),"",Data!D2526)</f>
        <v>0</v>
      </c>
      <c r="E2526" s="1">
        <f>IF(ISBLANK(Data!E2526),"",Data!E2526)</f>
        <v>0</v>
      </c>
      <c r="F2526" s="1">
        <f>IF(ISBLANK(Data!F2526),"",Data!F2526)</f>
        <v>8</v>
      </c>
      <c r="G2526" s="1" t="str">
        <f>IF(ISBLANK(Data!$F2526),"",IF(Data!$F2526&gt;=1,TEXT(Data!G2526,"00"),""))</f>
        <v>01</v>
      </c>
      <c r="H2526" s="1" t="str">
        <f>IF(ISBLANK(Data!$F2526),"",IF(Data!$F2526&gt;=2,TEXT(Data!H2526,"00"),""))</f>
        <v>00</v>
      </c>
      <c r="I2526" s="1" t="str">
        <f>IF(ISBLANK(Data!$F2526),"",IF(Data!$F2526&gt;=3,TEXT(Data!I2526,"00"),""))</f>
        <v>4c</v>
      </c>
      <c r="J2526" s="1" t="str">
        <f>IF(ISBLANK(Data!$F2526),"",IF(Data!$F2526&gt;=4,TEXT(Data!J2526,"00"),""))</f>
        <v>00</v>
      </c>
      <c r="K2526" s="1" t="str">
        <f>IF(ISBLANK(Data!$F2526),"",IF(Data!$F2526&gt;=5,TEXT(Data!K2526,"00"),""))</f>
        <v>00</v>
      </c>
      <c r="L2526" s="1" t="str">
        <f>IF(ISBLANK(Data!$F2526),"",IF(Data!$F2526&gt;=6,TEXT(Data!L2526,"00"),""))</f>
        <v>00</v>
      </c>
      <c r="M2526" s="1" t="str">
        <f>IF(ISBLANK(Data!$F2526),"",IF(Data!$F2526&gt;=7,TEXT(Data!M2526,"00"),""))</f>
        <v>00</v>
      </c>
      <c r="N2526" s="1" t="str">
        <f>IF(ISBLANK(Data!$F2526),"",IF(Data!$F2526&gt;=8,TEXT(Data!N2526,"00"),""))</f>
        <v>00</v>
      </c>
    </row>
    <row r="2527" ht="14.25">
      <c r="A2527" s="1">
        <f>IF(ISBLANK(Data!A2527),"",Data!A2527)</f>
        <v>206381</v>
      </c>
      <c r="B2527" s="1">
        <f>IF(ISBLANK(Data!B2527),"",Data!B2527)</f>
        <v>0</v>
      </c>
      <c r="C2527" s="1">
        <f>IF(ISBLANK(Data!C2527),"",Data!C2527)</f>
        <v>300</v>
      </c>
      <c r="D2527" s="1">
        <f>IF(ISBLANK(Data!D2527),"",Data!D2527)</f>
        <v>0</v>
      </c>
      <c r="E2527" s="1">
        <f>IF(ISBLANK(Data!E2527),"",Data!E2527)</f>
        <v>0</v>
      </c>
      <c r="F2527" s="1">
        <f>IF(ISBLANK(Data!F2527),"",Data!F2527)</f>
        <v>8</v>
      </c>
      <c r="G2527" s="1" t="str">
        <f>IF(ISBLANK(Data!$F2527),"",IF(Data!$F2527&gt;=1,TEXT(Data!G2527,"00"),""))</f>
        <v>03</v>
      </c>
      <c r="H2527" s="1" t="str">
        <f>IF(ISBLANK(Data!$F2527),"",IF(Data!$F2527&gt;=2,TEXT(Data!H2527,"00"),""))</f>
        <v>5a</v>
      </c>
      <c r="I2527" s="1" t="str">
        <f>IF(ISBLANK(Data!$F2527),"",IF(Data!$F2527&gt;=3,TEXT(Data!I2527,"00"),""))</f>
        <v>64</v>
      </c>
      <c r="J2527" s="1" t="str">
        <f>IF(ISBLANK(Data!$F2527),"",IF(Data!$F2527&gt;=4,TEXT(Data!J2527,"00"),""))</f>
        <v>5a</v>
      </c>
      <c r="K2527" s="1" t="str">
        <f>IF(ISBLANK(Data!$F2527),"",IF(Data!$F2527&gt;=5,TEXT(Data!K2527,"00"),""))</f>
        <v>64</v>
      </c>
      <c r="L2527" s="1" t="str">
        <f>IF(ISBLANK(Data!$F2527),"",IF(Data!$F2527&gt;=6,TEXT(Data!L2527,"00"),""))</f>
        <v>00</v>
      </c>
      <c r="M2527" s="1" t="str">
        <f>IF(ISBLANK(Data!$F2527),"",IF(Data!$F2527&gt;=7,TEXT(Data!M2527,"00"),""))</f>
        <v>64</v>
      </c>
      <c r="N2527" s="1" t="str">
        <f>IF(ISBLANK(Data!$F2527),"",IF(Data!$F2527&gt;=8,TEXT(Data!N2527,"00"),""))</f>
        <v>a9</v>
      </c>
    </row>
    <row r="2528" ht="14.25">
      <c r="A2528" s="1">
        <f>IF(ISBLANK(Data!A2528),"",Data!A2528)</f>
        <v>206382</v>
      </c>
      <c r="B2528" s="1">
        <f>IF(ISBLANK(Data!B2528),"",Data!B2528)</f>
        <v>0</v>
      </c>
      <c r="C2528" s="1">
        <f>IF(ISBLANK(Data!C2528),"",Data!C2528)</f>
        <v>301</v>
      </c>
      <c r="D2528" s="1">
        <f>IF(ISBLANK(Data!D2528),"",Data!D2528)</f>
        <v>0</v>
      </c>
      <c r="E2528" s="1">
        <f>IF(ISBLANK(Data!E2528),"",Data!E2528)</f>
        <v>0</v>
      </c>
      <c r="F2528" s="1">
        <f>IF(ISBLANK(Data!F2528),"",Data!F2528)</f>
        <v>3</v>
      </c>
      <c r="G2528" s="1" t="str">
        <f>IF(ISBLANK(Data!$F2528),"",IF(Data!$F2528&gt;=1,TEXT(Data!G2528,"00"),""))</f>
        <v>88</v>
      </c>
      <c r="H2528" s="1" t="str">
        <f>IF(ISBLANK(Data!$F2528),"",IF(Data!$F2528&gt;=2,TEXT(Data!H2528,"00"),""))</f>
        <v>09</v>
      </c>
      <c r="I2528" s="1" t="str">
        <f>IF(ISBLANK(Data!$F2528),"",IF(Data!$F2528&gt;=3,TEXT(Data!I2528,"00"),""))</f>
        <v>00</v>
      </c>
      <c r="J2528" s="1" t="str">
        <f>IF(ISBLANK(Data!$F2528),"",IF(Data!$F2528&gt;=4,TEXT(Data!J2528,"00"),""))</f>
        <v/>
      </c>
      <c r="K2528" s="1" t="str">
        <f>IF(ISBLANK(Data!$F2528),"",IF(Data!$F2528&gt;=5,TEXT(Data!K2528,"00"),""))</f>
        <v/>
      </c>
      <c r="L2528" s="1" t="str">
        <f>IF(ISBLANK(Data!$F2528),"",IF(Data!$F2528&gt;=6,TEXT(Data!L2528,"00"),""))</f>
        <v/>
      </c>
      <c r="M2528" s="1" t="str">
        <f>IF(ISBLANK(Data!$F2528),"",IF(Data!$F2528&gt;=7,TEXT(Data!M2528,"00"),""))</f>
        <v/>
      </c>
      <c r="N2528" s="1" t="str">
        <f>IF(ISBLANK(Data!$F2528),"",IF(Data!$F2528&gt;=8,TEXT(Data!N2528,"00"),""))</f>
        <v/>
      </c>
    </row>
    <row r="2529" ht="14.25">
      <c r="A2529" s="1">
        <f>IF(ISBLANK(Data!A2529),"",Data!A2529)</f>
        <v>206431</v>
      </c>
      <c r="B2529" s="1">
        <f>IF(ISBLANK(Data!B2529),"",Data!B2529)</f>
        <v>0</v>
      </c>
      <c r="C2529" s="1">
        <f>IF(ISBLANK(Data!C2529),"",Data!C2529)</f>
        <v>300</v>
      </c>
      <c r="D2529" s="1">
        <f>IF(ISBLANK(Data!D2529),"",Data!D2529)</f>
        <v>0</v>
      </c>
      <c r="E2529" s="1">
        <f>IF(ISBLANK(Data!E2529),"",Data!E2529)</f>
        <v>0</v>
      </c>
      <c r="F2529" s="1">
        <f>IF(ISBLANK(Data!F2529),"",Data!F2529)</f>
        <v>8</v>
      </c>
      <c r="G2529" s="1" t="str">
        <f>IF(ISBLANK(Data!$F2529),"",IF(Data!$F2529&gt;=1,TEXT(Data!G2529,"00"),""))</f>
        <v>03</v>
      </c>
      <c r="H2529" s="1" t="str">
        <f>IF(ISBLANK(Data!$F2529),"",IF(Data!$F2529&gt;=2,TEXT(Data!H2529,"00"),""))</f>
        <v>5a</v>
      </c>
      <c r="I2529" s="1" t="str">
        <f>IF(ISBLANK(Data!$F2529),"",IF(Data!$F2529&gt;=3,TEXT(Data!I2529,"00"),""))</f>
        <v>64</v>
      </c>
      <c r="J2529" s="1" t="str">
        <f>IF(ISBLANK(Data!$F2529),"",IF(Data!$F2529&gt;=4,TEXT(Data!J2529,"00"),""))</f>
        <v>5a</v>
      </c>
      <c r="K2529" s="1" t="str">
        <f>IF(ISBLANK(Data!$F2529),"",IF(Data!$F2529&gt;=5,TEXT(Data!K2529,"00"),""))</f>
        <v>64</v>
      </c>
      <c r="L2529" s="1" t="str">
        <f>IF(ISBLANK(Data!$F2529),"",IF(Data!$F2529&gt;=6,TEXT(Data!L2529,"00"),""))</f>
        <v>00</v>
      </c>
      <c r="M2529" s="1" t="str">
        <f>IF(ISBLANK(Data!$F2529),"",IF(Data!$F2529&gt;=7,TEXT(Data!M2529,"00"),""))</f>
        <v>64</v>
      </c>
      <c r="N2529" s="1" t="str">
        <f>IF(ISBLANK(Data!$F2529),"",IF(Data!$F2529&gt;=8,TEXT(Data!N2529,"00"),""))</f>
        <v>ba</v>
      </c>
    </row>
    <row r="2530" ht="14.25">
      <c r="A2530" s="1">
        <f>IF(ISBLANK(Data!A2530),"",Data!A2530)</f>
        <v>206432</v>
      </c>
      <c r="B2530" s="1">
        <f>IF(ISBLANK(Data!B2530),"",Data!B2530)</f>
        <v>0</v>
      </c>
      <c r="C2530" s="1">
        <f>IF(ISBLANK(Data!C2530),"",Data!C2530)</f>
        <v>301</v>
      </c>
      <c r="D2530" s="1">
        <f>IF(ISBLANK(Data!D2530),"",Data!D2530)</f>
        <v>0</v>
      </c>
      <c r="E2530" s="1">
        <f>IF(ISBLANK(Data!E2530),"",Data!E2530)</f>
        <v>0</v>
      </c>
      <c r="F2530" s="1">
        <f>IF(ISBLANK(Data!F2530),"",Data!F2530)</f>
        <v>3</v>
      </c>
      <c r="G2530" s="1" t="str">
        <f>IF(ISBLANK(Data!$F2530),"",IF(Data!$F2530&gt;=1,TEXT(Data!G2530,"00"),""))</f>
        <v>c6</v>
      </c>
      <c r="H2530" s="1" t="str">
        <f>IF(ISBLANK(Data!$F2530),"",IF(Data!$F2530&gt;=2,TEXT(Data!H2530,"00"),""))</f>
        <v>a</v>
      </c>
      <c r="I2530" s="1" t="str">
        <f>IF(ISBLANK(Data!$F2530),"",IF(Data!$F2530&gt;=3,TEXT(Data!I2530,"00"),""))</f>
        <v>00</v>
      </c>
      <c r="J2530" s="1" t="str">
        <f>IF(ISBLANK(Data!$F2530),"",IF(Data!$F2530&gt;=4,TEXT(Data!J2530,"00"),""))</f>
        <v/>
      </c>
      <c r="K2530" s="1" t="str">
        <f>IF(ISBLANK(Data!$F2530),"",IF(Data!$F2530&gt;=5,TEXT(Data!K2530,"00"),""))</f>
        <v/>
      </c>
      <c r="L2530" s="1" t="str">
        <f>IF(ISBLANK(Data!$F2530),"",IF(Data!$F2530&gt;=6,TEXT(Data!L2530,"00"),""))</f>
        <v/>
      </c>
      <c r="M2530" s="1" t="str">
        <f>IF(ISBLANK(Data!$F2530),"",IF(Data!$F2530&gt;=7,TEXT(Data!M2530,"00"),""))</f>
        <v/>
      </c>
      <c r="N2530" s="1" t="str">
        <f>IF(ISBLANK(Data!$F2530),"",IF(Data!$F2530&gt;=8,TEXT(Data!N2530,"00"),""))</f>
        <v/>
      </c>
    </row>
    <row r="2531" ht="14.25">
      <c r="A2531" s="1">
        <f>IF(ISBLANK(Data!A2531),"",Data!A2531)</f>
        <v>206447</v>
      </c>
      <c r="B2531" s="1">
        <f>IF(ISBLANK(Data!B2531),"",Data!B2531)</f>
        <v>1</v>
      </c>
      <c r="C2531" s="1">
        <f>IF(ISBLANK(Data!C2531),"",Data!C2531)</f>
        <v>201</v>
      </c>
      <c r="D2531" s="1">
        <f>IF(ISBLANK(Data!D2531),"",Data!D2531)</f>
        <v>0</v>
      </c>
      <c r="E2531" s="1">
        <f>IF(ISBLANK(Data!E2531),"",Data!E2531)</f>
        <v>0</v>
      </c>
      <c r="F2531" s="1">
        <f>IF(ISBLANK(Data!F2531),"",Data!F2531)</f>
        <v>6</v>
      </c>
      <c r="G2531" s="1" t="str">
        <f>IF(ISBLANK(Data!$F2531),"",IF(Data!$F2531&gt;=1,TEXT(Data!G2531,"00"),""))</f>
        <v>7e</v>
      </c>
      <c r="H2531" s="1" t="str">
        <f>IF(ISBLANK(Data!$F2531),"",IF(Data!$F2531&gt;=2,TEXT(Data!H2531,"00"),""))</f>
        <v>04</v>
      </c>
      <c r="I2531" s="1" t="str">
        <f>IF(ISBLANK(Data!$F2531),"",IF(Data!$F2531&gt;=3,TEXT(Data!I2531,"00"),""))</f>
        <v>00</v>
      </c>
      <c r="J2531" s="1" t="str">
        <f>IF(ISBLANK(Data!$F2531),"",IF(Data!$F2531&gt;=4,TEXT(Data!J2531,"00"),""))</f>
        <v>00</v>
      </c>
      <c r="K2531" s="1" t="str">
        <f>IF(ISBLANK(Data!$F2531),"",IF(Data!$F2531&gt;=5,TEXT(Data!K2531,"00"),""))</f>
        <v>62</v>
      </c>
      <c r="L2531" s="1" t="str">
        <f>IF(ISBLANK(Data!$F2531),"",IF(Data!$F2531&gt;=6,TEXT(Data!L2531,"00"),""))</f>
        <v>00</v>
      </c>
      <c r="M2531" s="1" t="str">
        <f>IF(ISBLANK(Data!$F2531),"",IF(Data!$F2531&gt;=7,TEXT(Data!M2531,"00"),""))</f>
        <v/>
      </c>
      <c r="N2531" s="1" t="str">
        <f>IF(ISBLANK(Data!$F2531),"",IF(Data!$F2531&gt;=8,TEXT(Data!N2531,"00"),""))</f>
        <v/>
      </c>
    </row>
    <row r="2532" ht="14.25">
      <c r="A2532" s="1">
        <f>IF(ISBLANK(Data!A2532),"",Data!A2532)</f>
        <v>206458</v>
      </c>
      <c r="B2532" s="1">
        <f>IF(ISBLANK(Data!B2532),"",Data!B2532)</f>
        <v>1</v>
      </c>
      <c r="C2532" s="1">
        <f>IF(ISBLANK(Data!C2532),"",Data!C2532)</f>
        <v>401</v>
      </c>
      <c r="D2532" s="1">
        <f>IF(ISBLANK(Data!D2532),"",Data!D2532)</f>
        <v>0</v>
      </c>
      <c r="E2532" s="1">
        <f>IF(ISBLANK(Data!E2532),"",Data!E2532)</f>
        <v>0</v>
      </c>
      <c r="F2532" s="1">
        <f>IF(ISBLANK(Data!F2532),"",Data!F2532)</f>
        <v>8</v>
      </c>
      <c r="G2532" s="1" t="str">
        <f>IF(ISBLANK(Data!$F2532),"",IF(Data!$F2532&gt;=1,TEXT(Data!G2532,"00"),""))</f>
        <v>8d</v>
      </c>
      <c r="H2532" s="1" t="str">
        <f>IF(ISBLANK(Data!$F2532),"",IF(Data!$F2532&gt;=2,TEXT(Data!H2532,"00"),""))</f>
        <v>a0</v>
      </c>
      <c r="I2532" s="1" t="str">
        <f>IF(ISBLANK(Data!$F2532),"",IF(Data!$F2532&gt;=3,TEXT(Data!I2532,"00"),""))</f>
        <v>00</v>
      </c>
      <c r="J2532" s="1" t="str">
        <f>IF(ISBLANK(Data!$F2532),"",IF(Data!$F2532&gt;=4,TEXT(Data!J2532,"00"),""))</f>
        <v>00</v>
      </c>
      <c r="K2532" s="1" t="str">
        <f>IF(ISBLANK(Data!$F2532),"",IF(Data!$F2532&gt;=5,TEXT(Data!K2532,"00"),""))</f>
        <v>56</v>
      </c>
      <c r="L2532" s="1" t="str">
        <f>IF(ISBLANK(Data!$F2532),"",IF(Data!$F2532&gt;=6,TEXT(Data!L2532,"00"),""))</f>
        <v>00</v>
      </c>
      <c r="M2532" s="1" t="str">
        <f>IF(ISBLANK(Data!$F2532),"",IF(Data!$F2532&gt;=7,TEXT(Data!M2532,"00"),""))</f>
        <v>00</v>
      </c>
      <c r="N2532" s="1" t="str">
        <f>IF(ISBLANK(Data!$F2532),"",IF(Data!$F2532&gt;=8,TEXT(Data!N2532,"00"),""))</f>
        <v>00</v>
      </c>
    </row>
    <row r="2533" ht="14.25">
      <c r="A2533" s="1">
        <f>IF(ISBLANK(Data!A2533),"",Data!A2533)</f>
        <v>206459</v>
      </c>
      <c r="B2533" s="1">
        <f>IF(ISBLANK(Data!B2533),"",Data!B2533)</f>
        <v>1</v>
      </c>
      <c r="C2533" s="1">
        <f>IF(ISBLANK(Data!C2533),"",Data!C2533)</f>
        <v>203</v>
      </c>
      <c r="D2533" s="1">
        <f>IF(ISBLANK(Data!D2533),"",Data!D2533)</f>
        <v>0</v>
      </c>
      <c r="E2533" s="1">
        <f>IF(ISBLANK(Data!E2533),"",Data!E2533)</f>
        <v>0</v>
      </c>
      <c r="F2533" s="1">
        <f>IF(ISBLANK(Data!F2533),"",Data!F2533)</f>
        <v>8</v>
      </c>
      <c r="G2533" s="1" t="str">
        <f>IF(ISBLANK(Data!$F2533),"",IF(Data!$F2533&gt;=1,TEXT(Data!G2533,"00"),""))</f>
        <v>00</v>
      </c>
      <c r="H2533" s="1" t="str">
        <f>IF(ISBLANK(Data!$F2533),"",IF(Data!$F2533&gt;=2,TEXT(Data!H2533,"00"),""))</f>
        <v>00</v>
      </c>
      <c r="I2533" s="1" t="str">
        <f>IF(ISBLANK(Data!$F2533),"",IF(Data!$F2533&gt;=3,TEXT(Data!I2533,"00"),""))</f>
        <v>00</v>
      </c>
      <c r="J2533" s="1" t="str">
        <f>IF(ISBLANK(Data!$F2533),"",IF(Data!$F2533&gt;=4,TEXT(Data!J2533,"00"),""))</f>
        <v>00</v>
      </c>
      <c r="K2533" s="1" t="str">
        <f>IF(ISBLANK(Data!$F2533),"",IF(Data!$F2533&gt;=5,TEXT(Data!K2533,"00"),""))</f>
        <v>00</v>
      </c>
      <c r="L2533" s="1" t="str">
        <f>IF(ISBLANK(Data!$F2533),"",IF(Data!$F2533&gt;=6,TEXT(Data!L2533,"00"),""))</f>
        <v>00</v>
      </c>
      <c r="M2533" s="1" t="str">
        <f>IF(ISBLANK(Data!$F2533),"",IF(Data!$F2533&gt;=7,TEXT(Data!M2533,"00"),""))</f>
        <v>00</v>
      </c>
      <c r="N2533" s="1" t="str">
        <f>IF(ISBLANK(Data!$F2533),"",IF(Data!$F2533&gt;=8,TEXT(Data!N2533,"00"),""))</f>
        <v>00</v>
      </c>
    </row>
    <row r="2534" ht="14.25">
      <c r="A2534" s="1">
        <f>IF(ISBLANK(Data!A2534),"",Data!A2534)</f>
        <v>206471</v>
      </c>
      <c r="B2534" s="1">
        <f>IF(ISBLANK(Data!B2534),"",Data!B2534)</f>
        <v>1</v>
      </c>
      <c r="C2534" s="1">
        <f>IF(ISBLANK(Data!C2534),"",Data!C2534)</f>
        <v>204</v>
      </c>
      <c r="D2534" s="1">
        <f>IF(ISBLANK(Data!D2534),"",Data!D2534)</f>
        <v>0</v>
      </c>
      <c r="E2534" s="1">
        <f>IF(ISBLANK(Data!E2534),"",Data!E2534)</f>
        <v>0</v>
      </c>
      <c r="F2534" s="1">
        <f>IF(ISBLANK(Data!F2534),"",Data!F2534)</f>
        <v>8</v>
      </c>
      <c r="G2534" s="1" t="str">
        <f>IF(ISBLANK(Data!$F2534),"",IF(Data!$F2534&gt;=1,TEXT(Data!G2534,"00"),""))</f>
        <v>00</v>
      </c>
      <c r="H2534" s="1" t="str">
        <f>IF(ISBLANK(Data!$F2534),"",IF(Data!$F2534&gt;=2,TEXT(Data!H2534,"00"),""))</f>
        <v>00</v>
      </c>
      <c r="I2534" s="1" t="str">
        <f>IF(ISBLANK(Data!$F2534),"",IF(Data!$F2534&gt;=3,TEXT(Data!I2534,"00"),""))</f>
        <v>00</v>
      </c>
      <c r="J2534" s="1" t="str">
        <f>IF(ISBLANK(Data!$F2534),"",IF(Data!$F2534&gt;=4,TEXT(Data!J2534,"00"),""))</f>
        <v>00</v>
      </c>
      <c r="K2534" s="1" t="str">
        <f>IF(ISBLANK(Data!$F2534),"",IF(Data!$F2534&gt;=5,TEXT(Data!K2534,"00"),""))</f>
        <v>00</v>
      </c>
      <c r="L2534" s="1" t="str">
        <f>IF(ISBLANK(Data!$F2534),"",IF(Data!$F2534&gt;=6,TEXT(Data!L2534,"00"),""))</f>
        <v>00</v>
      </c>
      <c r="M2534" s="1" t="str">
        <f>IF(ISBLANK(Data!$F2534),"",IF(Data!$F2534&gt;=7,TEXT(Data!M2534,"00"),""))</f>
        <v>00</v>
      </c>
      <c r="N2534" s="1" t="str">
        <f>IF(ISBLANK(Data!$F2534),"",IF(Data!$F2534&gt;=8,TEXT(Data!N2534,"00"),""))</f>
        <v>00</v>
      </c>
    </row>
    <row r="2535" ht="14.25">
      <c r="A2535" s="1">
        <f>IF(ISBLANK(Data!A2535),"",Data!A2535)</f>
        <v>206478</v>
      </c>
      <c r="B2535" s="1">
        <f>IF(ISBLANK(Data!B2535),"",Data!B2535)</f>
        <v>1</v>
      </c>
      <c r="C2535" s="1">
        <f>IF(ISBLANK(Data!C2535),"",Data!C2535)</f>
        <v>400</v>
      </c>
      <c r="D2535" s="1">
        <f>IF(ISBLANK(Data!D2535),"",Data!D2535)</f>
        <v>0</v>
      </c>
      <c r="E2535" s="1">
        <f>IF(ISBLANK(Data!E2535),"",Data!E2535)</f>
        <v>0</v>
      </c>
      <c r="F2535" s="1">
        <f>IF(ISBLANK(Data!F2535),"",Data!F2535)</f>
        <v>8</v>
      </c>
      <c r="G2535" s="1" t="str">
        <f>IF(ISBLANK(Data!$F2535),"",IF(Data!$F2535&gt;=1,TEXT(Data!G2535,"00"),""))</f>
        <v>01</v>
      </c>
      <c r="H2535" s="1" t="str">
        <f>IF(ISBLANK(Data!$F2535),"",IF(Data!$F2535&gt;=2,TEXT(Data!H2535,"00"),""))</f>
        <v>00</v>
      </c>
      <c r="I2535" s="1" t="str">
        <f>IF(ISBLANK(Data!$F2535),"",IF(Data!$F2535&gt;=3,TEXT(Data!I2535,"00"),""))</f>
        <v>4c</v>
      </c>
      <c r="J2535" s="1" t="str">
        <f>IF(ISBLANK(Data!$F2535),"",IF(Data!$F2535&gt;=4,TEXT(Data!J2535,"00"),""))</f>
        <v>00</v>
      </c>
      <c r="K2535" s="1" t="str">
        <f>IF(ISBLANK(Data!$F2535),"",IF(Data!$F2535&gt;=5,TEXT(Data!K2535,"00"),""))</f>
        <v>00</v>
      </c>
      <c r="L2535" s="1" t="str">
        <f>IF(ISBLANK(Data!$F2535),"",IF(Data!$F2535&gt;=6,TEXT(Data!L2535,"00"),""))</f>
        <v>00</v>
      </c>
      <c r="M2535" s="1" t="str">
        <f>IF(ISBLANK(Data!$F2535),"",IF(Data!$F2535&gt;=7,TEXT(Data!M2535,"00"),""))</f>
        <v>00</v>
      </c>
      <c r="N2535" s="1" t="str">
        <f>IF(ISBLANK(Data!$F2535),"",IF(Data!$F2535&gt;=8,TEXT(Data!N2535,"00"),""))</f>
        <v>00</v>
      </c>
    </row>
    <row r="2536" ht="14.25">
      <c r="A2536" s="1">
        <f>IF(ISBLANK(Data!A2536),"",Data!A2536)</f>
        <v>206481</v>
      </c>
      <c r="B2536" s="1">
        <f>IF(ISBLANK(Data!B2536),"",Data!B2536)</f>
        <v>0</v>
      </c>
      <c r="C2536" s="1">
        <f>IF(ISBLANK(Data!C2536),"",Data!C2536)</f>
        <v>300</v>
      </c>
      <c r="D2536" s="1">
        <f>IF(ISBLANK(Data!D2536),"",Data!D2536)</f>
        <v>0</v>
      </c>
      <c r="E2536" s="1">
        <f>IF(ISBLANK(Data!E2536),"",Data!E2536)</f>
        <v>0</v>
      </c>
      <c r="F2536" s="1">
        <f>IF(ISBLANK(Data!F2536),"",Data!F2536)</f>
        <v>8</v>
      </c>
      <c r="G2536" s="1" t="str">
        <f>IF(ISBLANK(Data!$F2536),"",IF(Data!$F2536&gt;=1,TEXT(Data!G2536,"00"),""))</f>
        <v>03</v>
      </c>
      <c r="H2536" s="1" t="str">
        <f>IF(ISBLANK(Data!$F2536),"",IF(Data!$F2536&gt;=2,TEXT(Data!H2536,"00"),""))</f>
        <v>5a</v>
      </c>
      <c r="I2536" s="1" t="str">
        <f>IF(ISBLANK(Data!$F2536),"",IF(Data!$F2536&gt;=3,TEXT(Data!I2536,"00"),""))</f>
        <v>64</v>
      </c>
      <c r="J2536" s="1" t="str">
        <f>IF(ISBLANK(Data!$F2536),"",IF(Data!$F2536&gt;=4,TEXT(Data!J2536,"00"),""))</f>
        <v>5a</v>
      </c>
      <c r="K2536" s="1" t="str">
        <f>IF(ISBLANK(Data!$F2536),"",IF(Data!$F2536&gt;=5,TEXT(Data!K2536,"00"),""))</f>
        <v>64</v>
      </c>
      <c r="L2536" s="1" t="str">
        <f>IF(ISBLANK(Data!$F2536),"",IF(Data!$F2536&gt;=6,TEXT(Data!L2536,"00"),""))</f>
        <v>00</v>
      </c>
      <c r="M2536" s="1" t="str">
        <f>IF(ISBLANK(Data!$F2536),"",IF(Data!$F2536&gt;=7,TEXT(Data!M2536,"00"),""))</f>
        <v>64</v>
      </c>
      <c r="N2536" s="1" t="str">
        <f>IF(ISBLANK(Data!$F2536),"",IF(Data!$F2536&gt;=8,TEXT(Data!N2536,"00"),""))</f>
        <v>ab</v>
      </c>
    </row>
    <row r="2537" ht="14.25">
      <c r="A2537" s="1">
        <f>IF(ISBLANK(Data!A2537),"",Data!A2537)</f>
        <v>206482</v>
      </c>
      <c r="B2537" s="1">
        <f>IF(ISBLANK(Data!B2537),"",Data!B2537)</f>
        <v>0</v>
      </c>
      <c r="C2537" s="1">
        <f>IF(ISBLANK(Data!C2537),"",Data!C2537)</f>
        <v>301</v>
      </c>
      <c r="D2537" s="1">
        <f>IF(ISBLANK(Data!D2537),"",Data!D2537)</f>
        <v>0</v>
      </c>
      <c r="E2537" s="1">
        <f>IF(ISBLANK(Data!E2537),"",Data!E2537)</f>
        <v>0</v>
      </c>
      <c r="F2537" s="1">
        <f>IF(ISBLANK(Data!F2537),"",Data!F2537)</f>
        <v>3</v>
      </c>
      <c r="G2537" s="1" t="str">
        <f>IF(ISBLANK(Data!$F2537),"",IF(Data!$F2537&gt;=1,TEXT(Data!G2537,"00"),""))</f>
        <v>43</v>
      </c>
      <c r="H2537" s="1" t="str">
        <f>IF(ISBLANK(Data!$F2537),"",IF(Data!$F2537&gt;=2,TEXT(Data!H2537,"00"),""))</f>
        <v>b</v>
      </c>
      <c r="I2537" s="1" t="str">
        <f>IF(ISBLANK(Data!$F2537),"",IF(Data!$F2537&gt;=3,TEXT(Data!I2537,"00"),""))</f>
        <v>00</v>
      </c>
      <c r="J2537" s="1" t="str">
        <f>IF(ISBLANK(Data!$F2537),"",IF(Data!$F2537&gt;=4,TEXT(Data!J2537,"00"),""))</f>
        <v/>
      </c>
      <c r="K2537" s="1" t="str">
        <f>IF(ISBLANK(Data!$F2537),"",IF(Data!$F2537&gt;=5,TEXT(Data!K2537,"00"),""))</f>
        <v/>
      </c>
      <c r="L2537" s="1" t="str">
        <f>IF(ISBLANK(Data!$F2537),"",IF(Data!$F2537&gt;=6,TEXT(Data!L2537,"00"),""))</f>
        <v/>
      </c>
      <c r="M2537" s="1" t="str">
        <f>IF(ISBLANK(Data!$F2537),"",IF(Data!$F2537&gt;=7,TEXT(Data!M2537,"00"),""))</f>
        <v/>
      </c>
      <c r="N2537" s="1" t="str">
        <f>IF(ISBLANK(Data!$F2537),"",IF(Data!$F2537&gt;=8,TEXT(Data!N2537,"00"),""))</f>
        <v/>
      </c>
    </row>
    <row r="2538" ht="14.25">
      <c r="A2538" s="1">
        <f>IF(ISBLANK(Data!A2538),"",Data!A2538)</f>
        <v>206483</v>
      </c>
      <c r="B2538" s="1">
        <f>IF(ISBLANK(Data!B2538),"",Data!B2538)</f>
        <v>1</v>
      </c>
      <c r="C2538" s="1">
        <f>IF(ISBLANK(Data!C2538),"",Data!C2538)</f>
        <v>202</v>
      </c>
      <c r="D2538" s="1">
        <f>IF(ISBLANK(Data!D2538),"",Data!D2538)</f>
        <v>0</v>
      </c>
      <c r="E2538" s="1">
        <f>IF(ISBLANK(Data!E2538),"",Data!E2538)</f>
        <v>0</v>
      </c>
      <c r="F2538" s="1">
        <f>IF(ISBLANK(Data!F2538),"",Data!F2538)</f>
        <v>8</v>
      </c>
      <c r="G2538" s="1" t="str">
        <f>IF(ISBLANK(Data!$F2538),"",IF(Data!$F2538&gt;=1,TEXT(Data!G2538,"00"),""))</f>
        <v>e2</v>
      </c>
      <c r="H2538" s="1" t="str">
        <f>IF(ISBLANK(Data!$F2538),"",IF(Data!$F2538&gt;=2,TEXT(Data!H2538,"00"),""))</f>
        <v>18</v>
      </c>
      <c r="I2538" s="1" t="str">
        <f>IF(ISBLANK(Data!$F2538),"",IF(Data!$F2538&gt;=3,TEXT(Data!I2538,"00"),""))</f>
        <v>00</v>
      </c>
      <c r="J2538" s="1" t="str">
        <f>IF(ISBLANK(Data!$F2538),"",IF(Data!$F2538&gt;=4,TEXT(Data!J2538,"00"),""))</f>
        <v>00</v>
      </c>
      <c r="K2538" s="1" t="str">
        <f>IF(ISBLANK(Data!$F2538),"",IF(Data!$F2538&gt;=5,TEXT(Data!K2538,"00"),""))</f>
        <v>6c</v>
      </c>
      <c r="L2538" s="1" t="str">
        <f>IF(ISBLANK(Data!$F2538),"",IF(Data!$F2538&gt;=6,TEXT(Data!L2538,"00"),""))</f>
        <v>fd</v>
      </c>
      <c r="M2538" s="1" t="str">
        <f>IF(ISBLANK(Data!$F2538),"",IF(Data!$F2538&gt;=7,TEXT(Data!M2538,"00"),""))</f>
        <v>1a</v>
      </c>
      <c r="N2538" s="1" t="str">
        <f>IF(ISBLANK(Data!$F2538),"",IF(Data!$F2538&gt;=8,TEXT(Data!N2538,"00"),""))</f>
        <v>00</v>
      </c>
    </row>
    <row r="2539" ht="14.25">
      <c r="A2539" s="1">
        <f>IF(ISBLANK(Data!A2539),"",Data!A2539)</f>
        <v>206531</v>
      </c>
      <c r="B2539" s="1">
        <f>IF(ISBLANK(Data!B2539),"",Data!B2539)</f>
        <v>0</v>
      </c>
      <c r="C2539" s="1">
        <f>IF(ISBLANK(Data!C2539),"",Data!C2539)</f>
        <v>300</v>
      </c>
      <c r="D2539" s="1">
        <f>IF(ISBLANK(Data!D2539),"",Data!D2539)</f>
        <v>0</v>
      </c>
      <c r="E2539" s="1">
        <f>IF(ISBLANK(Data!E2539),"",Data!E2539)</f>
        <v>0</v>
      </c>
      <c r="F2539" s="1">
        <f>IF(ISBLANK(Data!F2539),"",Data!F2539)</f>
        <v>8</v>
      </c>
      <c r="G2539" s="1" t="str">
        <f>IF(ISBLANK(Data!$F2539),"",IF(Data!$F2539&gt;=1,TEXT(Data!G2539,"00"),""))</f>
        <v>03</v>
      </c>
      <c r="H2539" s="1" t="str">
        <f>IF(ISBLANK(Data!$F2539),"",IF(Data!$F2539&gt;=2,TEXT(Data!H2539,"00"),""))</f>
        <v>5a</v>
      </c>
      <c r="I2539" s="1" t="str">
        <f>IF(ISBLANK(Data!$F2539),"",IF(Data!$F2539&gt;=3,TEXT(Data!I2539,"00"),""))</f>
        <v>64</v>
      </c>
      <c r="J2539" s="1" t="str">
        <f>IF(ISBLANK(Data!$F2539),"",IF(Data!$F2539&gt;=4,TEXT(Data!J2539,"00"),""))</f>
        <v>5a</v>
      </c>
      <c r="K2539" s="1" t="str">
        <f>IF(ISBLANK(Data!$F2539),"",IF(Data!$F2539&gt;=5,TEXT(Data!K2539,"00"),""))</f>
        <v>64</v>
      </c>
      <c r="L2539" s="1" t="str">
        <f>IF(ISBLANK(Data!$F2539),"",IF(Data!$F2539&gt;=6,TEXT(Data!L2539,"00"),""))</f>
        <v>00</v>
      </c>
      <c r="M2539" s="1" t="str">
        <f>IF(ISBLANK(Data!$F2539),"",IF(Data!$F2539&gt;=7,TEXT(Data!M2539,"00"),""))</f>
        <v>64</v>
      </c>
      <c r="N2539" s="1" t="str">
        <f>IF(ISBLANK(Data!$F2539),"",IF(Data!$F2539&gt;=8,TEXT(Data!N2539,"00"),""))</f>
        <v>bc</v>
      </c>
    </row>
    <row r="2540" ht="14.25">
      <c r="A2540" s="1">
        <f>IF(ISBLANK(Data!A2540),"",Data!A2540)</f>
        <v>206532</v>
      </c>
      <c r="B2540" s="1">
        <f>IF(ISBLANK(Data!B2540),"",Data!B2540)</f>
        <v>0</v>
      </c>
      <c r="C2540" s="1">
        <f>IF(ISBLANK(Data!C2540),"",Data!C2540)</f>
        <v>301</v>
      </c>
      <c r="D2540" s="1">
        <f>IF(ISBLANK(Data!D2540),"",Data!D2540)</f>
        <v>0</v>
      </c>
      <c r="E2540" s="1">
        <f>IF(ISBLANK(Data!E2540),"",Data!E2540)</f>
        <v>0</v>
      </c>
      <c r="F2540" s="1">
        <f>IF(ISBLANK(Data!F2540),"",Data!F2540)</f>
        <v>3</v>
      </c>
      <c r="G2540" s="1" t="str">
        <f>IF(ISBLANK(Data!$F2540),"",IF(Data!$F2540&gt;=1,TEXT(Data!G2540,"00"),""))</f>
        <v>b5</v>
      </c>
      <c r="H2540" s="1" t="str">
        <f>IF(ISBLANK(Data!$F2540),"",IF(Data!$F2540&gt;=2,TEXT(Data!H2540,"00"),""))</f>
        <v>c</v>
      </c>
      <c r="I2540" s="1" t="str">
        <f>IF(ISBLANK(Data!$F2540),"",IF(Data!$F2540&gt;=3,TEXT(Data!I2540,"00"),""))</f>
        <v>00</v>
      </c>
      <c r="J2540" s="1" t="str">
        <f>IF(ISBLANK(Data!$F2540),"",IF(Data!$F2540&gt;=4,TEXT(Data!J2540,"00"),""))</f>
        <v/>
      </c>
      <c r="K2540" s="1" t="str">
        <f>IF(ISBLANK(Data!$F2540),"",IF(Data!$F2540&gt;=5,TEXT(Data!K2540,"00"),""))</f>
        <v/>
      </c>
      <c r="L2540" s="1" t="str">
        <f>IF(ISBLANK(Data!$F2540),"",IF(Data!$F2540&gt;=6,TEXT(Data!L2540,"00"),""))</f>
        <v/>
      </c>
      <c r="M2540" s="1" t="str">
        <f>IF(ISBLANK(Data!$F2540),"",IF(Data!$F2540&gt;=7,TEXT(Data!M2540,"00"),""))</f>
        <v/>
      </c>
      <c r="N2540" s="1" t="str">
        <f>IF(ISBLANK(Data!$F2540),"",IF(Data!$F2540&gt;=8,TEXT(Data!N2540,"00"),""))</f>
        <v/>
      </c>
    </row>
    <row r="2541" ht="14.25">
      <c r="A2541" s="1">
        <f>IF(ISBLANK(Data!A2541),"",Data!A2541)</f>
        <v>206547</v>
      </c>
      <c r="B2541" s="1">
        <f>IF(ISBLANK(Data!B2541),"",Data!B2541)</f>
        <v>1</v>
      </c>
      <c r="C2541" s="1">
        <f>IF(ISBLANK(Data!C2541),"",Data!C2541)</f>
        <v>201</v>
      </c>
      <c r="D2541" s="1">
        <f>IF(ISBLANK(Data!D2541),"",Data!D2541)</f>
        <v>0</v>
      </c>
      <c r="E2541" s="1">
        <f>IF(ISBLANK(Data!E2541),"",Data!E2541)</f>
        <v>0</v>
      </c>
      <c r="F2541" s="1">
        <f>IF(ISBLANK(Data!F2541),"",Data!F2541)</f>
        <v>6</v>
      </c>
      <c r="G2541" s="1" t="str">
        <f>IF(ISBLANK(Data!$F2541),"",IF(Data!$F2541&gt;=1,TEXT(Data!G2541,"00"),""))</f>
        <v>7e</v>
      </c>
      <c r="H2541" s="1" t="str">
        <f>IF(ISBLANK(Data!$F2541),"",IF(Data!$F2541&gt;=2,TEXT(Data!H2541,"00"),""))</f>
        <v>04</v>
      </c>
      <c r="I2541" s="1" t="str">
        <f>IF(ISBLANK(Data!$F2541),"",IF(Data!$F2541&gt;=3,TEXT(Data!I2541,"00"),""))</f>
        <v>00</v>
      </c>
      <c r="J2541" s="1" t="str">
        <f>IF(ISBLANK(Data!$F2541),"",IF(Data!$F2541&gt;=4,TEXT(Data!J2541,"00"),""))</f>
        <v>00</v>
      </c>
      <c r="K2541" s="1" t="str">
        <f>IF(ISBLANK(Data!$F2541),"",IF(Data!$F2541&gt;=5,TEXT(Data!K2541,"00"),""))</f>
        <v>62</v>
      </c>
      <c r="L2541" s="1" t="str">
        <f>IF(ISBLANK(Data!$F2541),"",IF(Data!$F2541&gt;=6,TEXT(Data!L2541,"00"),""))</f>
        <v>00</v>
      </c>
      <c r="M2541" s="1" t="str">
        <f>IF(ISBLANK(Data!$F2541),"",IF(Data!$F2541&gt;=7,TEXT(Data!M2541,"00"),""))</f>
        <v/>
      </c>
      <c r="N2541" s="1" t="str">
        <f>IF(ISBLANK(Data!$F2541),"",IF(Data!$F2541&gt;=8,TEXT(Data!N2541,"00"),""))</f>
        <v/>
      </c>
    </row>
    <row r="2542" ht="14.25">
      <c r="A2542" s="1">
        <f>IF(ISBLANK(Data!A2542),"",Data!A2542)</f>
        <v>206551</v>
      </c>
      <c r="B2542" s="1">
        <f>IF(ISBLANK(Data!B2542),"",Data!B2542)</f>
        <v>0</v>
      </c>
      <c r="C2542" s="1">
        <f>IF(ISBLANK(Data!C2542),"",Data!C2542)</f>
        <v>404</v>
      </c>
      <c r="D2542" s="1">
        <f>IF(ISBLANK(Data!D2542),"",Data!D2542)</f>
        <v>0</v>
      </c>
      <c r="E2542" s="1">
        <f>IF(ISBLANK(Data!E2542),"",Data!E2542)</f>
        <v>0</v>
      </c>
      <c r="F2542" s="1">
        <f>IF(ISBLANK(Data!F2542),"",Data!F2542)</f>
        <v>2</v>
      </c>
      <c r="G2542" s="1" t="str">
        <f>IF(ISBLANK(Data!$F2542),"",IF(Data!$F2542&gt;=1,TEXT(Data!G2542,"00"),""))</f>
        <v>4a</v>
      </c>
      <c r="H2542" s="1" t="str">
        <f>IF(ISBLANK(Data!$F2542),"",IF(Data!$F2542&gt;=2,TEXT(Data!H2542,"00"),""))</f>
        <v>00</v>
      </c>
      <c r="I2542" s="1" t="str">
        <f>IF(ISBLANK(Data!$F2542),"",IF(Data!$F2542&gt;=3,TEXT(Data!I2542,"00"),""))</f>
        <v/>
      </c>
      <c r="J2542" s="1" t="str">
        <f>IF(ISBLANK(Data!$F2542),"",IF(Data!$F2542&gt;=4,TEXT(Data!J2542,"00"),""))</f>
        <v/>
      </c>
      <c r="K2542" s="1" t="str">
        <f>IF(ISBLANK(Data!$F2542),"",IF(Data!$F2542&gt;=5,TEXT(Data!K2542,"00"),""))</f>
        <v/>
      </c>
      <c r="L2542" s="1" t="str">
        <f>IF(ISBLANK(Data!$F2542),"",IF(Data!$F2542&gt;=6,TEXT(Data!L2542,"00"),""))</f>
        <v/>
      </c>
      <c r="M2542" s="1" t="str">
        <f>IF(ISBLANK(Data!$F2542),"",IF(Data!$F2542&gt;=7,TEXT(Data!M2542,"00"),""))</f>
        <v/>
      </c>
      <c r="N2542" s="1" t="str">
        <f>IF(ISBLANK(Data!$F2542),"",IF(Data!$F2542&gt;=8,TEXT(Data!N2542,"00"),""))</f>
        <v/>
      </c>
    </row>
    <row r="2543" ht="14.25">
      <c r="A2543" s="1">
        <f>IF(ISBLANK(Data!A2543),"",Data!A2543)</f>
        <v>206552</v>
      </c>
      <c r="B2543" s="1">
        <f>IF(ISBLANK(Data!B2543),"",Data!B2543)</f>
        <v>1</v>
      </c>
      <c r="C2543" s="1">
        <f>IF(ISBLANK(Data!C2543),"",Data!C2543)</f>
        <v>405</v>
      </c>
      <c r="D2543" s="1">
        <f>IF(ISBLANK(Data!D2543),"",Data!D2543)</f>
        <v>0</v>
      </c>
      <c r="E2543" s="1">
        <f>IF(ISBLANK(Data!E2543),"",Data!E2543)</f>
        <v>0</v>
      </c>
      <c r="F2543" s="1">
        <f>IF(ISBLANK(Data!F2543),"",Data!F2543)</f>
        <v>8</v>
      </c>
      <c r="G2543" s="1" t="str">
        <f>IF(ISBLANK(Data!$F2543),"",IF(Data!$F2543&gt;=1,TEXT(Data!G2543,"00"),""))</f>
        <v>4a</v>
      </c>
      <c r="H2543" s="1" t="str">
        <f>IF(ISBLANK(Data!$F2543),"",IF(Data!$F2543&gt;=2,TEXT(Data!H2543,"00"),""))</f>
        <v>00</v>
      </c>
      <c r="I2543" s="1" t="str">
        <f>IF(ISBLANK(Data!$F2543),"",IF(Data!$F2543&gt;=3,TEXT(Data!I2543,"00"),""))</f>
        <v>00</v>
      </c>
      <c r="J2543" s="1" t="str">
        <f>IF(ISBLANK(Data!$F2543),"",IF(Data!$F2543&gt;=4,TEXT(Data!J2543,"00"),""))</f>
        <v>00</v>
      </c>
      <c r="K2543" s="1" t="str">
        <f>IF(ISBLANK(Data!$F2543),"",IF(Data!$F2543&gt;=5,TEXT(Data!K2543,"00"),""))</f>
        <v>1c</v>
      </c>
      <c r="L2543" s="1" t="str">
        <f>IF(ISBLANK(Data!$F2543),"",IF(Data!$F2543&gt;=6,TEXT(Data!L2543,"00"),""))</f>
        <v>00</v>
      </c>
      <c r="M2543" s="1" t="str">
        <f>IF(ISBLANK(Data!$F2543),"",IF(Data!$F2543&gt;=7,TEXT(Data!M2543,"00"),""))</f>
        <v>00</v>
      </c>
      <c r="N2543" s="1" t="str">
        <f>IF(ISBLANK(Data!$F2543),"",IF(Data!$F2543&gt;=8,TEXT(Data!N2543,"00"),""))</f>
        <v>00</v>
      </c>
    </row>
    <row r="2544" ht="14.25">
      <c r="A2544" s="1">
        <f>IF(ISBLANK(Data!A2544),"",Data!A2544)</f>
        <v>206558</v>
      </c>
      <c r="B2544" s="1">
        <f>IF(ISBLANK(Data!B2544),"",Data!B2544)</f>
        <v>1</v>
      </c>
      <c r="C2544" s="1">
        <f>IF(ISBLANK(Data!C2544),"",Data!C2544)</f>
        <v>401</v>
      </c>
      <c r="D2544" s="1">
        <f>IF(ISBLANK(Data!D2544),"",Data!D2544)</f>
        <v>0</v>
      </c>
      <c r="E2544" s="1">
        <f>IF(ISBLANK(Data!E2544),"",Data!E2544)</f>
        <v>0</v>
      </c>
      <c r="F2544" s="1">
        <f>IF(ISBLANK(Data!F2544),"",Data!F2544)</f>
        <v>8</v>
      </c>
      <c r="G2544" s="1" t="str">
        <f>IF(ISBLANK(Data!$F2544),"",IF(Data!$F2544&gt;=1,TEXT(Data!G2544,"00"),""))</f>
        <v>8d</v>
      </c>
      <c r="H2544" s="1" t="str">
        <f>IF(ISBLANK(Data!$F2544),"",IF(Data!$F2544&gt;=2,TEXT(Data!H2544,"00"),""))</f>
        <v>a0</v>
      </c>
      <c r="I2544" s="1" t="str">
        <f>IF(ISBLANK(Data!$F2544),"",IF(Data!$F2544&gt;=3,TEXT(Data!I2544,"00"),""))</f>
        <v>00</v>
      </c>
      <c r="J2544" s="1" t="str">
        <f>IF(ISBLANK(Data!$F2544),"",IF(Data!$F2544&gt;=4,TEXT(Data!J2544,"00"),""))</f>
        <v>00</v>
      </c>
      <c r="K2544" s="1" t="str">
        <f>IF(ISBLANK(Data!$F2544),"",IF(Data!$F2544&gt;=5,TEXT(Data!K2544,"00"),""))</f>
        <v>56</v>
      </c>
      <c r="L2544" s="1" t="str">
        <f>IF(ISBLANK(Data!$F2544),"",IF(Data!$F2544&gt;=6,TEXT(Data!L2544,"00"),""))</f>
        <v>00</v>
      </c>
      <c r="M2544" s="1" t="str">
        <f>IF(ISBLANK(Data!$F2544),"",IF(Data!$F2544&gt;=7,TEXT(Data!M2544,"00"),""))</f>
        <v>00</v>
      </c>
      <c r="N2544" s="1" t="str">
        <f>IF(ISBLANK(Data!$F2544),"",IF(Data!$F2544&gt;=8,TEXT(Data!N2544,"00"),""))</f>
        <v>00</v>
      </c>
    </row>
    <row r="2545" ht="14.25">
      <c r="A2545" s="1">
        <f>IF(ISBLANK(Data!A2545),"",Data!A2545)</f>
        <v>206559</v>
      </c>
      <c r="B2545" s="1">
        <f>IF(ISBLANK(Data!B2545),"",Data!B2545)</f>
        <v>1</v>
      </c>
      <c r="C2545" s="1">
        <f>IF(ISBLANK(Data!C2545),"",Data!C2545)</f>
        <v>203</v>
      </c>
      <c r="D2545" s="1">
        <f>IF(ISBLANK(Data!D2545),"",Data!D2545)</f>
        <v>0</v>
      </c>
      <c r="E2545" s="1">
        <f>IF(ISBLANK(Data!E2545),"",Data!E2545)</f>
        <v>0</v>
      </c>
      <c r="F2545" s="1">
        <f>IF(ISBLANK(Data!F2545),"",Data!F2545)</f>
        <v>8</v>
      </c>
      <c r="G2545" s="1" t="str">
        <f>IF(ISBLANK(Data!$F2545),"",IF(Data!$F2545&gt;=1,TEXT(Data!G2545,"00"),""))</f>
        <v>00</v>
      </c>
      <c r="H2545" s="1" t="str">
        <f>IF(ISBLANK(Data!$F2545),"",IF(Data!$F2545&gt;=2,TEXT(Data!H2545,"00"),""))</f>
        <v>00</v>
      </c>
      <c r="I2545" s="1" t="str">
        <f>IF(ISBLANK(Data!$F2545),"",IF(Data!$F2545&gt;=3,TEXT(Data!I2545,"00"),""))</f>
        <v>00</v>
      </c>
      <c r="J2545" s="1" t="str">
        <f>IF(ISBLANK(Data!$F2545),"",IF(Data!$F2545&gt;=4,TEXT(Data!J2545,"00"),""))</f>
        <v>00</v>
      </c>
      <c r="K2545" s="1" t="str">
        <f>IF(ISBLANK(Data!$F2545),"",IF(Data!$F2545&gt;=5,TEXT(Data!K2545,"00"),""))</f>
        <v>00</v>
      </c>
      <c r="L2545" s="1" t="str">
        <f>IF(ISBLANK(Data!$F2545),"",IF(Data!$F2545&gt;=6,TEXT(Data!L2545,"00"),""))</f>
        <v>00</v>
      </c>
      <c r="M2545" s="1" t="str">
        <f>IF(ISBLANK(Data!$F2545),"",IF(Data!$F2545&gt;=7,TEXT(Data!M2545,"00"),""))</f>
        <v>00</v>
      </c>
      <c r="N2545" s="1" t="str">
        <f>IF(ISBLANK(Data!$F2545),"",IF(Data!$F2545&gt;=8,TEXT(Data!N2545,"00"),""))</f>
        <v>00</v>
      </c>
    </row>
    <row r="2546" ht="14.25">
      <c r="A2546" s="1">
        <f>IF(ISBLANK(Data!A2546),"",Data!A2546)</f>
        <v>206578</v>
      </c>
      <c r="B2546" s="1">
        <f>IF(ISBLANK(Data!B2546),"",Data!B2546)</f>
        <v>1</v>
      </c>
      <c r="C2546" s="1">
        <f>IF(ISBLANK(Data!C2546),"",Data!C2546)</f>
        <v>400</v>
      </c>
      <c r="D2546" s="1">
        <f>IF(ISBLANK(Data!D2546),"",Data!D2546)</f>
        <v>0</v>
      </c>
      <c r="E2546" s="1">
        <f>IF(ISBLANK(Data!E2546),"",Data!E2546)</f>
        <v>0</v>
      </c>
      <c r="F2546" s="1">
        <f>IF(ISBLANK(Data!F2546),"",Data!F2546)</f>
        <v>8</v>
      </c>
      <c r="G2546" s="1" t="str">
        <f>IF(ISBLANK(Data!$F2546),"",IF(Data!$F2546&gt;=1,TEXT(Data!G2546,"00"),""))</f>
        <v>01</v>
      </c>
      <c r="H2546" s="1" t="str">
        <f>IF(ISBLANK(Data!$F2546),"",IF(Data!$F2546&gt;=2,TEXT(Data!H2546,"00"),""))</f>
        <v>00</v>
      </c>
      <c r="I2546" s="1" t="str">
        <f>IF(ISBLANK(Data!$F2546),"",IF(Data!$F2546&gt;=3,TEXT(Data!I2546,"00"),""))</f>
        <v>4c</v>
      </c>
      <c r="J2546" s="1" t="str">
        <f>IF(ISBLANK(Data!$F2546),"",IF(Data!$F2546&gt;=4,TEXT(Data!J2546,"00"),""))</f>
        <v>00</v>
      </c>
      <c r="K2546" s="1" t="str">
        <f>IF(ISBLANK(Data!$F2546),"",IF(Data!$F2546&gt;=5,TEXT(Data!K2546,"00"),""))</f>
        <v>00</v>
      </c>
      <c r="L2546" s="1" t="str">
        <f>IF(ISBLANK(Data!$F2546),"",IF(Data!$F2546&gt;=6,TEXT(Data!L2546,"00"),""))</f>
        <v>00</v>
      </c>
      <c r="M2546" s="1" t="str">
        <f>IF(ISBLANK(Data!$F2546),"",IF(Data!$F2546&gt;=7,TEXT(Data!M2546,"00"),""))</f>
        <v>00</v>
      </c>
      <c r="N2546" s="1" t="str">
        <f>IF(ISBLANK(Data!$F2546),"",IF(Data!$F2546&gt;=8,TEXT(Data!N2546,"00"),""))</f>
        <v>00</v>
      </c>
    </row>
    <row r="2547" ht="14.25">
      <c r="A2547" s="1">
        <f>IF(ISBLANK(Data!A2547),"",Data!A2547)</f>
        <v>206581</v>
      </c>
      <c r="B2547" s="1">
        <f>IF(ISBLANK(Data!B2547),"",Data!B2547)</f>
        <v>0</v>
      </c>
      <c r="C2547" s="1">
        <f>IF(ISBLANK(Data!C2547),"",Data!C2547)</f>
        <v>300</v>
      </c>
      <c r="D2547" s="1">
        <f>IF(ISBLANK(Data!D2547),"",Data!D2547)</f>
        <v>0</v>
      </c>
      <c r="E2547" s="1">
        <f>IF(ISBLANK(Data!E2547),"",Data!E2547)</f>
        <v>0</v>
      </c>
      <c r="F2547" s="1">
        <f>IF(ISBLANK(Data!F2547),"",Data!F2547)</f>
        <v>8</v>
      </c>
      <c r="G2547" s="1" t="str">
        <f>IF(ISBLANK(Data!$F2547),"",IF(Data!$F2547&gt;=1,TEXT(Data!G2547,"00"),""))</f>
        <v>03</v>
      </c>
      <c r="H2547" s="1" t="str">
        <f>IF(ISBLANK(Data!$F2547),"",IF(Data!$F2547&gt;=2,TEXT(Data!H2547,"00"),""))</f>
        <v>5a</v>
      </c>
      <c r="I2547" s="1" t="str">
        <f>IF(ISBLANK(Data!$F2547),"",IF(Data!$F2547&gt;=3,TEXT(Data!I2547,"00"),""))</f>
        <v>64</v>
      </c>
      <c r="J2547" s="1" t="str">
        <f>IF(ISBLANK(Data!$F2547),"",IF(Data!$F2547&gt;=4,TEXT(Data!J2547,"00"),""))</f>
        <v>5a</v>
      </c>
      <c r="K2547" s="1" t="str">
        <f>IF(ISBLANK(Data!$F2547),"",IF(Data!$F2547&gt;=5,TEXT(Data!K2547,"00"),""))</f>
        <v>64</v>
      </c>
      <c r="L2547" s="1" t="str">
        <f>IF(ISBLANK(Data!$F2547),"",IF(Data!$F2547&gt;=6,TEXT(Data!L2547,"00"),""))</f>
        <v>00</v>
      </c>
      <c r="M2547" s="1" t="str">
        <f>IF(ISBLANK(Data!$F2547),"",IF(Data!$F2547&gt;=7,TEXT(Data!M2547,"00"),""))</f>
        <v>64</v>
      </c>
      <c r="N2547" s="1" t="str">
        <f>IF(ISBLANK(Data!$F2547),"",IF(Data!$F2547&gt;=8,TEXT(Data!N2547,"00"),""))</f>
        <v>ad</v>
      </c>
    </row>
    <row r="2548" ht="14.25">
      <c r="A2548" s="1">
        <f>IF(ISBLANK(Data!A2548),"",Data!A2548)</f>
        <v>206582</v>
      </c>
      <c r="B2548" s="1">
        <f>IF(ISBLANK(Data!B2548),"",Data!B2548)</f>
        <v>0</v>
      </c>
      <c r="C2548" s="1">
        <f>IF(ISBLANK(Data!C2548),"",Data!C2548)</f>
        <v>301</v>
      </c>
      <c r="D2548" s="1">
        <f>IF(ISBLANK(Data!D2548),"",Data!D2548)</f>
        <v>0</v>
      </c>
      <c r="E2548" s="1">
        <f>IF(ISBLANK(Data!E2548),"",Data!E2548)</f>
        <v>0</v>
      </c>
      <c r="F2548" s="1">
        <f>IF(ISBLANK(Data!F2548),"",Data!F2548)</f>
        <v>3</v>
      </c>
      <c r="G2548" s="1" t="str">
        <f>IF(ISBLANK(Data!$F2548),"",IF(Data!$F2548&gt;=1,TEXT(Data!G2548,"00"),""))</f>
        <v>4e</v>
      </c>
      <c r="H2548" s="1" t="str">
        <f>IF(ISBLANK(Data!$F2548),"",IF(Data!$F2548&gt;=2,TEXT(Data!H2548,"00"),""))</f>
        <v>d</v>
      </c>
      <c r="I2548" s="1" t="str">
        <f>IF(ISBLANK(Data!$F2548),"",IF(Data!$F2548&gt;=3,TEXT(Data!I2548,"00"),""))</f>
        <v>00</v>
      </c>
      <c r="J2548" s="1" t="str">
        <f>IF(ISBLANK(Data!$F2548),"",IF(Data!$F2548&gt;=4,TEXT(Data!J2548,"00"),""))</f>
        <v/>
      </c>
      <c r="K2548" s="1" t="str">
        <f>IF(ISBLANK(Data!$F2548),"",IF(Data!$F2548&gt;=5,TEXT(Data!K2548,"00"),""))</f>
        <v/>
      </c>
      <c r="L2548" s="1" t="str">
        <f>IF(ISBLANK(Data!$F2548),"",IF(Data!$F2548&gt;=6,TEXT(Data!L2548,"00"),""))</f>
        <v/>
      </c>
      <c r="M2548" s="1" t="str">
        <f>IF(ISBLANK(Data!$F2548),"",IF(Data!$F2548&gt;=7,TEXT(Data!M2548,"00"),""))</f>
        <v/>
      </c>
      <c r="N2548" s="1" t="str">
        <f>IF(ISBLANK(Data!$F2548),"",IF(Data!$F2548&gt;=8,TEXT(Data!N2548,"00"),""))</f>
        <v/>
      </c>
    </row>
    <row r="2549" ht="14.25">
      <c r="A2549" s="1">
        <f>IF(ISBLANK(Data!A2549),"",Data!A2549)</f>
        <v>206611</v>
      </c>
      <c r="B2549" s="1">
        <f>IF(ISBLANK(Data!B2549),"",Data!B2549)</f>
        <v>0</v>
      </c>
      <c r="C2549" s="1">
        <f>IF(ISBLANK(Data!C2549),"",Data!C2549)</f>
        <v>404</v>
      </c>
      <c r="D2549" s="1">
        <f>IF(ISBLANK(Data!D2549),"",Data!D2549)</f>
        <v>0</v>
      </c>
      <c r="E2549" s="1">
        <f>IF(ISBLANK(Data!E2549),"",Data!E2549)</f>
        <v>0</v>
      </c>
      <c r="F2549" s="1">
        <f>IF(ISBLANK(Data!F2549),"",Data!F2549)</f>
        <v>2</v>
      </c>
      <c r="G2549" s="1" t="str">
        <f>IF(ISBLANK(Data!$F2549),"",IF(Data!$F2549&gt;=1,TEXT(Data!G2549,"00"),""))</f>
        <v>02</v>
      </c>
      <c r="H2549" s="1" t="str">
        <f>IF(ISBLANK(Data!$F2549),"",IF(Data!$F2549&gt;=2,TEXT(Data!H2549,"00"),""))</f>
        <v>30</v>
      </c>
      <c r="I2549" s="1" t="str">
        <f>IF(ISBLANK(Data!$F2549),"",IF(Data!$F2549&gt;=3,TEXT(Data!I2549,"00"),""))</f>
        <v/>
      </c>
      <c r="J2549" s="1" t="str">
        <f>IF(ISBLANK(Data!$F2549),"",IF(Data!$F2549&gt;=4,TEXT(Data!J2549,"00"),""))</f>
        <v/>
      </c>
      <c r="K2549" s="1" t="str">
        <f>IF(ISBLANK(Data!$F2549),"",IF(Data!$F2549&gt;=5,TEXT(Data!K2549,"00"),""))</f>
        <v/>
      </c>
      <c r="L2549" s="1" t="str">
        <f>IF(ISBLANK(Data!$F2549),"",IF(Data!$F2549&gt;=6,TEXT(Data!L2549,"00"),""))</f>
        <v/>
      </c>
      <c r="M2549" s="1" t="str">
        <f>IF(ISBLANK(Data!$F2549),"",IF(Data!$F2549&gt;=7,TEXT(Data!M2549,"00"),""))</f>
        <v/>
      </c>
      <c r="N2549" s="1" t="str">
        <f>IF(ISBLANK(Data!$F2549),"",IF(Data!$F2549&gt;=8,TEXT(Data!N2549,"00"),""))</f>
        <v/>
      </c>
    </row>
    <row r="2550" ht="14.25">
      <c r="A2550" s="1">
        <f>IF(ISBLANK(Data!A2550),"",Data!A2550)</f>
        <v>206612</v>
      </c>
      <c r="B2550" s="1">
        <f>IF(ISBLANK(Data!B2550),"",Data!B2550)</f>
        <v>1</v>
      </c>
      <c r="C2550" s="1">
        <f>IF(ISBLANK(Data!C2550),"",Data!C2550)</f>
        <v>405</v>
      </c>
      <c r="D2550" s="1">
        <f>IF(ISBLANK(Data!D2550),"",Data!D2550)</f>
        <v>0</v>
      </c>
      <c r="E2550" s="1">
        <f>IF(ISBLANK(Data!E2550),"",Data!E2550)</f>
        <v>0</v>
      </c>
      <c r="F2550" s="1">
        <f>IF(ISBLANK(Data!F2550),"",Data!F2550)</f>
        <v>7</v>
      </c>
      <c r="G2550" s="1" t="str">
        <f>IF(ISBLANK(Data!$F2550),"",IF(Data!$F2550&gt;=1,TEXT(Data!G2550,"00"),""))</f>
        <v>02</v>
      </c>
      <c r="H2550" s="1" t="str">
        <f>IF(ISBLANK(Data!$F2550),"",IF(Data!$F2550&gt;=2,TEXT(Data!H2550,"00"),""))</f>
        <v>30</v>
      </c>
      <c r="I2550" s="1" t="str">
        <f>IF(ISBLANK(Data!$F2550),"",IF(Data!$F2550&gt;=3,TEXT(Data!I2550,"00"),""))</f>
        <v>00</v>
      </c>
      <c r="J2550" s="1" t="str">
        <f>IF(ISBLANK(Data!$F2550),"",IF(Data!$F2550&gt;=4,TEXT(Data!J2550,"00"),""))</f>
        <v>03</v>
      </c>
      <c r="K2550" s="1" t="str">
        <f>IF(ISBLANK(Data!$F2550),"",IF(Data!$F2550&gt;=5,TEXT(Data!K2550,"00"),""))</f>
        <v>00</v>
      </c>
      <c r="L2550" s="1" t="str">
        <f>IF(ISBLANK(Data!$F2550),"",IF(Data!$F2550&gt;=6,TEXT(Data!L2550,"00"),""))</f>
        <v>00</v>
      </c>
      <c r="M2550" s="1" t="str">
        <f>IF(ISBLANK(Data!$F2550),"",IF(Data!$F2550&gt;=7,TEXT(Data!M2550,"00"),""))</f>
        <v>00</v>
      </c>
      <c r="N2550" s="1" t="str">
        <f>IF(ISBLANK(Data!$F2550),"",IF(Data!$F2550&gt;=8,TEXT(Data!N2550,"00"),""))</f>
        <v/>
      </c>
    </row>
    <row r="2551" ht="14.25">
      <c r="A2551" s="1">
        <f>IF(ISBLANK(Data!A2551),"",Data!A2551)</f>
        <v>206632</v>
      </c>
      <c r="B2551" s="1">
        <f>IF(ISBLANK(Data!B2551),"",Data!B2551)</f>
        <v>0</v>
      </c>
      <c r="C2551" s="1">
        <f>IF(ISBLANK(Data!C2551),"",Data!C2551)</f>
        <v>300</v>
      </c>
      <c r="D2551" s="1">
        <f>IF(ISBLANK(Data!D2551),"",Data!D2551)</f>
        <v>0</v>
      </c>
      <c r="E2551" s="1">
        <f>IF(ISBLANK(Data!E2551),"",Data!E2551)</f>
        <v>0</v>
      </c>
      <c r="F2551" s="1">
        <f>IF(ISBLANK(Data!F2551),"",Data!F2551)</f>
        <v>8</v>
      </c>
      <c r="G2551" s="1" t="str">
        <f>IF(ISBLANK(Data!$F2551),"",IF(Data!$F2551&gt;=1,TEXT(Data!G2551,"00"),""))</f>
        <v>03</v>
      </c>
      <c r="H2551" s="1" t="str">
        <f>IF(ISBLANK(Data!$F2551),"",IF(Data!$F2551&gt;=2,TEXT(Data!H2551,"00"),""))</f>
        <v>5a</v>
      </c>
      <c r="I2551" s="1" t="str">
        <f>IF(ISBLANK(Data!$F2551),"",IF(Data!$F2551&gt;=3,TEXT(Data!I2551,"00"),""))</f>
        <v>64</v>
      </c>
      <c r="J2551" s="1" t="str">
        <f>IF(ISBLANK(Data!$F2551),"",IF(Data!$F2551&gt;=4,TEXT(Data!J2551,"00"),""))</f>
        <v>5a</v>
      </c>
      <c r="K2551" s="1" t="str">
        <f>IF(ISBLANK(Data!$F2551),"",IF(Data!$F2551&gt;=5,TEXT(Data!K2551,"00"),""))</f>
        <v>64</v>
      </c>
      <c r="L2551" s="1" t="str">
        <f>IF(ISBLANK(Data!$F2551),"",IF(Data!$F2551&gt;=6,TEXT(Data!L2551,"00"),""))</f>
        <v>00</v>
      </c>
      <c r="M2551" s="1" t="str">
        <f>IF(ISBLANK(Data!$F2551),"",IF(Data!$F2551&gt;=7,TEXT(Data!M2551,"00"),""))</f>
        <v>64</v>
      </c>
      <c r="N2551" s="1" t="str">
        <f>IF(ISBLANK(Data!$F2551),"",IF(Data!$F2551&gt;=8,TEXT(Data!N2551,"00"),""))</f>
        <v>be</v>
      </c>
    </row>
    <row r="2552" ht="14.25">
      <c r="A2552" s="1">
        <f>IF(ISBLANK(Data!A2552),"",Data!A2552)</f>
        <v>206632</v>
      </c>
      <c r="B2552" s="1">
        <f>IF(ISBLANK(Data!B2552),"",Data!B2552)</f>
        <v>0</v>
      </c>
      <c r="C2552" s="1">
        <f>IF(ISBLANK(Data!C2552),"",Data!C2552)</f>
        <v>301</v>
      </c>
      <c r="D2552" s="1">
        <f>IF(ISBLANK(Data!D2552),"",Data!D2552)</f>
        <v>0</v>
      </c>
      <c r="E2552" s="1">
        <f>IF(ISBLANK(Data!E2552),"",Data!E2552)</f>
        <v>0</v>
      </c>
      <c r="F2552" s="1">
        <f>IF(ISBLANK(Data!F2552),"",Data!F2552)</f>
        <v>3</v>
      </c>
      <c r="G2552" s="1" t="str">
        <f>IF(ISBLANK(Data!$F2552),"",IF(Data!$F2552&gt;=1,TEXT(Data!G2552,"00"),""))</f>
        <v>1d</v>
      </c>
      <c r="H2552" s="1" t="str">
        <f>IF(ISBLANK(Data!$F2552),"",IF(Data!$F2552&gt;=2,TEXT(Data!H2552,"00"),""))</f>
        <v>e</v>
      </c>
      <c r="I2552" s="1" t="str">
        <f>IF(ISBLANK(Data!$F2552),"",IF(Data!$F2552&gt;=3,TEXT(Data!I2552,"00"),""))</f>
        <v>00</v>
      </c>
      <c r="J2552" s="1" t="str">
        <f>IF(ISBLANK(Data!$F2552),"",IF(Data!$F2552&gt;=4,TEXT(Data!J2552,"00"),""))</f>
        <v/>
      </c>
      <c r="K2552" s="1" t="str">
        <f>IF(ISBLANK(Data!$F2552),"",IF(Data!$F2552&gt;=5,TEXT(Data!K2552,"00"),""))</f>
        <v/>
      </c>
      <c r="L2552" s="1" t="str">
        <f>IF(ISBLANK(Data!$F2552),"",IF(Data!$F2552&gt;=6,TEXT(Data!L2552,"00"),""))</f>
        <v/>
      </c>
      <c r="M2552" s="1" t="str">
        <f>IF(ISBLANK(Data!$F2552),"",IF(Data!$F2552&gt;=7,TEXT(Data!M2552,"00"),""))</f>
        <v/>
      </c>
      <c r="N2552" s="1" t="str">
        <f>IF(ISBLANK(Data!$F2552),"",IF(Data!$F2552&gt;=8,TEXT(Data!N2552,"00"),""))</f>
        <v/>
      </c>
    </row>
    <row r="2553" ht="14.25">
      <c r="A2553" s="1">
        <f>IF(ISBLANK(Data!A2553),"",Data!A2553)</f>
        <v>206638</v>
      </c>
      <c r="B2553" s="1">
        <f>IF(ISBLANK(Data!B2553),"",Data!B2553)</f>
        <v>1</v>
      </c>
      <c r="C2553" s="1">
        <f>IF(ISBLANK(Data!C2553),"",Data!C2553)</f>
        <v>402</v>
      </c>
      <c r="D2553" s="1">
        <f>IF(ISBLANK(Data!D2553),"",Data!D2553)</f>
        <v>0</v>
      </c>
      <c r="E2553" s="1">
        <f>IF(ISBLANK(Data!E2553),"",Data!E2553)</f>
        <v>0</v>
      </c>
      <c r="F2553" s="1">
        <f>IF(ISBLANK(Data!F2553),"",Data!F2553)</f>
        <v>8</v>
      </c>
      <c r="G2553" s="1" t="str">
        <f>IF(ISBLANK(Data!$F2553),"",IF(Data!$F2553&gt;=1,TEXT(Data!G2553,"00"),""))</f>
        <v>64</v>
      </c>
      <c r="H2553" s="1" t="str">
        <f>IF(ISBLANK(Data!$F2553),"",IF(Data!$F2553&gt;=2,TEXT(Data!H2553,"00"),""))</f>
        <v>00</v>
      </c>
      <c r="I2553" s="1" t="str">
        <f>IF(ISBLANK(Data!$F2553),"",IF(Data!$F2553&gt;=3,TEXT(Data!I2553,"00"),""))</f>
        <v>00</v>
      </c>
      <c r="J2553" s="1" t="str">
        <f>IF(ISBLANK(Data!$F2553),"",IF(Data!$F2553&gt;=4,TEXT(Data!J2553,"00"),""))</f>
        <v>00</v>
      </c>
      <c r="K2553" s="1" t="str">
        <f>IF(ISBLANK(Data!$F2553),"",IF(Data!$F2553&gt;=5,TEXT(Data!K2553,"00"),""))</f>
        <v>20</v>
      </c>
      <c r="L2553" s="1" t="str">
        <f>IF(ISBLANK(Data!$F2553),"",IF(Data!$F2553&gt;=6,TEXT(Data!L2553,"00"),""))</f>
        <v>e2</v>
      </c>
      <c r="M2553" s="1" t="str">
        <f>IF(ISBLANK(Data!$F2553),"",IF(Data!$F2553&gt;=7,TEXT(Data!M2553,"00"),""))</f>
        <v>09</v>
      </c>
      <c r="N2553" s="1" t="str">
        <f>IF(ISBLANK(Data!$F2553),"",IF(Data!$F2553&gt;=8,TEXT(Data!N2553,"00"),""))</f>
        <v>00</v>
      </c>
    </row>
    <row r="2554" ht="14.25">
      <c r="A2554" s="1">
        <f>IF(ISBLANK(Data!A2554),"",Data!A2554)</f>
        <v>206641</v>
      </c>
      <c r="B2554" s="1">
        <f>IF(ISBLANK(Data!B2554),"",Data!B2554)</f>
        <v>0</v>
      </c>
      <c r="C2554" s="1">
        <f>IF(ISBLANK(Data!C2554),"",Data!C2554)</f>
        <v>404</v>
      </c>
      <c r="D2554" s="1">
        <f>IF(ISBLANK(Data!D2554),"",Data!D2554)</f>
        <v>0</v>
      </c>
      <c r="E2554" s="1">
        <f>IF(ISBLANK(Data!E2554),"",Data!E2554)</f>
        <v>0</v>
      </c>
      <c r="F2554" s="1">
        <f>IF(ISBLANK(Data!F2554),"",Data!F2554)</f>
        <v>2</v>
      </c>
      <c r="G2554" s="1" t="str">
        <f>IF(ISBLANK(Data!$F2554),"",IF(Data!$F2554&gt;=1,TEXT(Data!G2554,"00"),""))</f>
        <v>44</v>
      </c>
      <c r="H2554" s="1" t="str">
        <f>IF(ISBLANK(Data!$F2554),"",IF(Data!$F2554&gt;=2,TEXT(Data!H2554,"00"),""))</f>
        <v>00</v>
      </c>
      <c r="I2554" s="1" t="str">
        <f>IF(ISBLANK(Data!$F2554),"",IF(Data!$F2554&gt;=3,TEXT(Data!I2554,"00"),""))</f>
        <v/>
      </c>
      <c r="J2554" s="1" t="str">
        <f>IF(ISBLANK(Data!$F2554),"",IF(Data!$F2554&gt;=4,TEXT(Data!J2554,"00"),""))</f>
        <v/>
      </c>
      <c r="K2554" s="1" t="str">
        <f>IF(ISBLANK(Data!$F2554),"",IF(Data!$F2554&gt;=5,TEXT(Data!K2554,"00"),""))</f>
        <v/>
      </c>
      <c r="L2554" s="1" t="str">
        <f>IF(ISBLANK(Data!$F2554),"",IF(Data!$F2554&gt;=6,TEXT(Data!L2554,"00"),""))</f>
        <v/>
      </c>
      <c r="M2554" s="1" t="str">
        <f>IF(ISBLANK(Data!$F2554),"",IF(Data!$F2554&gt;=7,TEXT(Data!M2554,"00"),""))</f>
        <v/>
      </c>
      <c r="N2554" s="1" t="str">
        <f>IF(ISBLANK(Data!$F2554),"",IF(Data!$F2554&gt;=8,TEXT(Data!N2554,"00"),""))</f>
        <v/>
      </c>
    </row>
    <row r="2555" ht="14.25">
      <c r="A2555" s="1">
        <f>IF(ISBLANK(Data!A2555),"",Data!A2555)</f>
        <v>206642</v>
      </c>
      <c r="B2555" s="1">
        <f>IF(ISBLANK(Data!B2555),"",Data!B2555)</f>
        <v>1</v>
      </c>
      <c r="C2555" s="1">
        <f>IF(ISBLANK(Data!C2555),"",Data!C2555)</f>
        <v>405</v>
      </c>
      <c r="D2555" s="1">
        <f>IF(ISBLANK(Data!D2555),"",Data!D2555)</f>
        <v>0</v>
      </c>
      <c r="E2555" s="1">
        <f>IF(ISBLANK(Data!E2555),"",Data!E2555)</f>
        <v>0</v>
      </c>
      <c r="F2555" s="1">
        <f>IF(ISBLANK(Data!F2555),"",Data!F2555)</f>
        <v>6</v>
      </c>
      <c r="G2555" s="1" t="str">
        <f>IF(ISBLANK(Data!$F2555),"",IF(Data!$F2555&gt;=1,TEXT(Data!G2555,"00"),""))</f>
        <v>44</v>
      </c>
      <c r="H2555" s="1" t="str">
        <f>IF(ISBLANK(Data!$F2555),"",IF(Data!$F2555&gt;=2,TEXT(Data!H2555,"00"),""))</f>
        <v>00</v>
      </c>
      <c r="I2555" s="1" t="str">
        <f>IF(ISBLANK(Data!$F2555),"",IF(Data!$F2555&gt;=3,TEXT(Data!I2555,"00"),""))</f>
        <v>00</v>
      </c>
      <c r="J2555" s="1" t="str">
        <f>IF(ISBLANK(Data!$F2555),"",IF(Data!$F2555&gt;=4,TEXT(Data!J2555,"00"),""))</f>
        <v>00</v>
      </c>
      <c r="K2555" s="1" t="str">
        <f>IF(ISBLANK(Data!$F2555),"",IF(Data!$F2555&gt;=5,TEXT(Data!K2555,"00"),""))</f>
        <v>48</v>
      </c>
      <c r="L2555" s="1" t="str">
        <f>IF(ISBLANK(Data!$F2555),"",IF(Data!$F2555&gt;=6,TEXT(Data!L2555,"00"),""))</f>
        <v>46</v>
      </c>
      <c r="M2555" s="1" t="str">
        <f>IF(ISBLANK(Data!$F2555),"",IF(Data!$F2555&gt;=7,TEXT(Data!M2555,"00"),""))</f>
        <v/>
      </c>
      <c r="N2555" s="1" t="str">
        <f>IF(ISBLANK(Data!$F2555),"",IF(Data!$F2555&gt;=8,TEXT(Data!N2555,"00"),""))</f>
        <v/>
      </c>
    </row>
    <row r="2556" ht="14.25">
      <c r="A2556" s="1">
        <f>IF(ISBLANK(Data!A2556),"",Data!A2556)</f>
        <v>206647</v>
      </c>
      <c r="B2556" s="1">
        <f>IF(ISBLANK(Data!B2556),"",Data!B2556)</f>
        <v>1</v>
      </c>
      <c r="C2556" s="1">
        <f>IF(ISBLANK(Data!C2556),"",Data!C2556)</f>
        <v>201</v>
      </c>
      <c r="D2556" s="1">
        <f>IF(ISBLANK(Data!D2556),"",Data!D2556)</f>
        <v>0</v>
      </c>
      <c r="E2556" s="1">
        <f>IF(ISBLANK(Data!E2556),"",Data!E2556)</f>
        <v>0</v>
      </c>
      <c r="F2556" s="1">
        <f>IF(ISBLANK(Data!F2556),"",Data!F2556)</f>
        <v>6</v>
      </c>
      <c r="G2556" s="1" t="str">
        <f>IF(ISBLANK(Data!$F2556),"",IF(Data!$F2556&gt;=1,TEXT(Data!G2556,"00"),""))</f>
        <v>7e</v>
      </c>
      <c r="H2556" s="1" t="str">
        <f>IF(ISBLANK(Data!$F2556),"",IF(Data!$F2556&gt;=2,TEXT(Data!H2556,"00"),""))</f>
        <v>04</v>
      </c>
      <c r="I2556" s="1" t="str">
        <f>IF(ISBLANK(Data!$F2556),"",IF(Data!$F2556&gt;=3,TEXT(Data!I2556,"00"),""))</f>
        <v>00</v>
      </c>
      <c r="J2556" s="1" t="str">
        <f>IF(ISBLANK(Data!$F2556),"",IF(Data!$F2556&gt;=4,TEXT(Data!J2556,"00"),""))</f>
        <v>00</v>
      </c>
      <c r="K2556" s="1" t="str">
        <f>IF(ISBLANK(Data!$F2556),"",IF(Data!$F2556&gt;=5,TEXT(Data!K2556,"00"),""))</f>
        <v>62</v>
      </c>
      <c r="L2556" s="1" t="str">
        <f>IF(ISBLANK(Data!$F2556),"",IF(Data!$F2556&gt;=6,TEXT(Data!L2556,"00"),""))</f>
        <v>00</v>
      </c>
      <c r="M2556" s="1" t="str">
        <f>IF(ISBLANK(Data!$F2556),"",IF(Data!$F2556&gt;=7,TEXT(Data!M2556,"00"),""))</f>
        <v/>
      </c>
      <c r="N2556" s="1" t="str">
        <f>IF(ISBLANK(Data!$F2556),"",IF(Data!$F2556&gt;=8,TEXT(Data!N2556,"00"),""))</f>
        <v/>
      </c>
    </row>
    <row r="2557" ht="14.25">
      <c r="A2557" s="1">
        <f>IF(ISBLANK(Data!A2557),"",Data!A2557)</f>
        <v>206658</v>
      </c>
      <c r="B2557" s="1">
        <f>IF(ISBLANK(Data!B2557),"",Data!B2557)</f>
        <v>1</v>
      </c>
      <c r="C2557" s="1">
        <f>IF(ISBLANK(Data!C2557),"",Data!C2557)</f>
        <v>401</v>
      </c>
      <c r="D2557" s="1">
        <f>IF(ISBLANK(Data!D2557),"",Data!D2557)</f>
        <v>0</v>
      </c>
      <c r="E2557" s="1">
        <f>IF(ISBLANK(Data!E2557),"",Data!E2557)</f>
        <v>0</v>
      </c>
      <c r="F2557" s="1">
        <f>IF(ISBLANK(Data!F2557),"",Data!F2557)</f>
        <v>8</v>
      </c>
      <c r="G2557" s="1" t="str">
        <f>IF(ISBLANK(Data!$F2557),"",IF(Data!$F2557&gt;=1,TEXT(Data!G2557,"00"),""))</f>
        <v>8d</v>
      </c>
      <c r="H2557" s="1" t="str">
        <f>IF(ISBLANK(Data!$F2557),"",IF(Data!$F2557&gt;=2,TEXT(Data!H2557,"00"),""))</f>
        <v>a0</v>
      </c>
      <c r="I2557" s="1" t="str">
        <f>IF(ISBLANK(Data!$F2557),"",IF(Data!$F2557&gt;=3,TEXT(Data!I2557,"00"),""))</f>
        <v>00</v>
      </c>
      <c r="J2557" s="1" t="str">
        <f>IF(ISBLANK(Data!$F2557),"",IF(Data!$F2557&gt;=4,TEXT(Data!J2557,"00"),""))</f>
        <v>00</v>
      </c>
      <c r="K2557" s="1" t="str">
        <f>IF(ISBLANK(Data!$F2557),"",IF(Data!$F2557&gt;=5,TEXT(Data!K2557,"00"),""))</f>
        <v>56</v>
      </c>
      <c r="L2557" s="1" t="str">
        <f>IF(ISBLANK(Data!$F2557),"",IF(Data!$F2557&gt;=6,TEXT(Data!L2557,"00"),""))</f>
        <v>00</v>
      </c>
      <c r="M2557" s="1" t="str">
        <f>IF(ISBLANK(Data!$F2557),"",IF(Data!$F2557&gt;=7,TEXT(Data!M2557,"00"),""))</f>
        <v>00</v>
      </c>
      <c r="N2557" s="1" t="str">
        <f>IF(ISBLANK(Data!$F2557),"",IF(Data!$F2557&gt;=8,TEXT(Data!N2557,"00"),""))</f>
        <v>00</v>
      </c>
    </row>
    <row r="2558" ht="14.25">
      <c r="A2558" s="1">
        <f>IF(ISBLANK(Data!A2558),"",Data!A2558)</f>
        <v>206659</v>
      </c>
      <c r="B2558" s="1">
        <f>IF(ISBLANK(Data!B2558),"",Data!B2558)</f>
        <v>1</v>
      </c>
      <c r="C2558" s="1">
        <f>IF(ISBLANK(Data!C2558),"",Data!C2558)</f>
        <v>203</v>
      </c>
      <c r="D2558" s="1">
        <f>IF(ISBLANK(Data!D2558),"",Data!D2558)</f>
        <v>0</v>
      </c>
      <c r="E2558" s="1">
        <f>IF(ISBLANK(Data!E2558),"",Data!E2558)</f>
        <v>0</v>
      </c>
      <c r="F2558" s="1">
        <f>IF(ISBLANK(Data!F2558),"",Data!F2558)</f>
        <v>8</v>
      </c>
      <c r="G2558" s="1" t="str">
        <f>IF(ISBLANK(Data!$F2558),"",IF(Data!$F2558&gt;=1,TEXT(Data!G2558,"00"),""))</f>
        <v>00</v>
      </c>
      <c r="H2558" s="1" t="str">
        <f>IF(ISBLANK(Data!$F2558),"",IF(Data!$F2558&gt;=2,TEXT(Data!H2558,"00"),""))</f>
        <v>00</v>
      </c>
      <c r="I2558" s="1" t="str">
        <f>IF(ISBLANK(Data!$F2558),"",IF(Data!$F2558&gt;=3,TEXT(Data!I2558,"00"),""))</f>
        <v>00</v>
      </c>
      <c r="J2558" s="1" t="str">
        <f>IF(ISBLANK(Data!$F2558),"",IF(Data!$F2558&gt;=4,TEXT(Data!J2558,"00"),""))</f>
        <v>00</v>
      </c>
      <c r="K2558" s="1" t="str">
        <f>IF(ISBLANK(Data!$F2558),"",IF(Data!$F2558&gt;=5,TEXT(Data!K2558,"00"),""))</f>
        <v>00</v>
      </c>
      <c r="L2558" s="1" t="str">
        <f>IF(ISBLANK(Data!$F2558),"",IF(Data!$F2558&gt;=6,TEXT(Data!L2558,"00"),""))</f>
        <v>00</v>
      </c>
      <c r="M2558" s="1" t="str">
        <f>IF(ISBLANK(Data!$F2558),"",IF(Data!$F2558&gt;=7,TEXT(Data!M2558,"00"),""))</f>
        <v>00</v>
      </c>
      <c r="N2558" s="1" t="str">
        <f>IF(ISBLANK(Data!$F2558),"",IF(Data!$F2558&gt;=8,TEXT(Data!N2558,"00"),""))</f>
        <v>00</v>
      </c>
    </row>
    <row r="2559" ht="14.25">
      <c r="A2559" s="1">
        <f>IF(ISBLANK(Data!A2559),"",Data!A2559)</f>
        <v>206671</v>
      </c>
      <c r="B2559" s="1">
        <f>IF(ISBLANK(Data!B2559),"",Data!B2559)</f>
        <v>0</v>
      </c>
      <c r="C2559" s="1">
        <f>IF(ISBLANK(Data!C2559),"",Data!C2559)</f>
        <v>404</v>
      </c>
      <c r="D2559" s="1">
        <f>IF(ISBLANK(Data!D2559),"",Data!D2559)</f>
        <v>0</v>
      </c>
      <c r="E2559" s="1">
        <f>IF(ISBLANK(Data!E2559),"",Data!E2559)</f>
        <v>0</v>
      </c>
      <c r="F2559" s="1">
        <f>IF(ISBLANK(Data!F2559),"",Data!F2559)</f>
        <v>2</v>
      </c>
      <c r="G2559" s="1" t="str">
        <f>IF(ISBLANK(Data!$F2559),"",IF(Data!$F2559&gt;=1,TEXT(Data!G2559,"00"),""))</f>
        <v>01</v>
      </c>
      <c r="H2559" s="1" t="str">
        <f>IF(ISBLANK(Data!$F2559),"",IF(Data!$F2559&gt;=2,TEXT(Data!H2559,"00"),""))</f>
        <v>00</v>
      </c>
      <c r="I2559" s="1" t="str">
        <f>IF(ISBLANK(Data!$F2559),"",IF(Data!$F2559&gt;=3,TEXT(Data!I2559,"00"),""))</f>
        <v/>
      </c>
      <c r="J2559" s="1" t="str">
        <f>IF(ISBLANK(Data!$F2559),"",IF(Data!$F2559&gt;=4,TEXT(Data!J2559,"00"),""))</f>
        <v/>
      </c>
      <c r="K2559" s="1" t="str">
        <f>IF(ISBLANK(Data!$F2559),"",IF(Data!$F2559&gt;=5,TEXT(Data!K2559,"00"),""))</f>
        <v/>
      </c>
      <c r="L2559" s="1" t="str">
        <f>IF(ISBLANK(Data!$F2559),"",IF(Data!$F2559&gt;=6,TEXT(Data!L2559,"00"),""))</f>
        <v/>
      </c>
      <c r="M2559" s="1" t="str">
        <f>IF(ISBLANK(Data!$F2559),"",IF(Data!$F2559&gt;=7,TEXT(Data!M2559,"00"),""))</f>
        <v/>
      </c>
      <c r="N2559" s="1" t="str">
        <f>IF(ISBLANK(Data!$F2559),"",IF(Data!$F2559&gt;=8,TEXT(Data!N2559,"00"),""))</f>
        <v/>
      </c>
    </row>
    <row r="2560" ht="14.25">
      <c r="A2560" s="1">
        <f>IF(ISBLANK(Data!A2560),"",Data!A2560)</f>
        <v>206672</v>
      </c>
      <c r="B2560" s="1">
        <f>IF(ISBLANK(Data!B2560),"",Data!B2560)</f>
        <v>1</v>
      </c>
      <c r="C2560" s="1">
        <f>IF(ISBLANK(Data!C2560),"",Data!C2560)</f>
        <v>405</v>
      </c>
      <c r="D2560" s="1">
        <f>IF(ISBLANK(Data!D2560),"",Data!D2560)</f>
        <v>0</v>
      </c>
      <c r="E2560" s="1">
        <f>IF(ISBLANK(Data!E2560),"",Data!E2560)</f>
        <v>0</v>
      </c>
      <c r="F2560" s="1">
        <f>IF(ISBLANK(Data!F2560),"",Data!F2560)</f>
        <v>8</v>
      </c>
      <c r="G2560" s="1" t="str">
        <f>IF(ISBLANK(Data!$F2560),"",IF(Data!$F2560&gt;=1,TEXT(Data!G2560,"00"),""))</f>
        <v>01</v>
      </c>
      <c r="H2560" s="1" t="str">
        <f>IF(ISBLANK(Data!$F2560),"",IF(Data!$F2560&gt;=2,TEXT(Data!H2560,"00"),""))</f>
        <v>00</v>
      </c>
      <c r="I2560" s="1" t="str">
        <f>IF(ISBLANK(Data!$F2560),"",IF(Data!$F2560&gt;=3,TEXT(Data!I2560,"00"),""))</f>
        <v>00</v>
      </c>
      <c r="J2560" s="1" t="str">
        <f>IF(ISBLANK(Data!$F2560),"",IF(Data!$F2560&gt;=4,TEXT(Data!J2560,"00"),""))</f>
        <v>00</v>
      </c>
      <c r="K2560" s="1" t="str">
        <f>IF(ISBLANK(Data!$F2560),"",IF(Data!$F2560&gt;=5,TEXT(Data!K2560,"00"),""))</f>
        <v>00</v>
      </c>
      <c r="L2560" s="1" t="str">
        <f>IF(ISBLANK(Data!$F2560),"",IF(Data!$F2560&gt;=6,TEXT(Data!L2560,"00"),""))</f>
        <v>04</v>
      </c>
      <c r="M2560" s="1" t="str">
        <f>IF(ISBLANK(Data!$F2560),"",IF(Data!$F2560&gt;=7,TEXT(Data!M2560,"00"),""))</f>
        <v>06</v>
      </c>
      <c r="N2560" s="1" t="str">
        <f>IF(ISBLANK(Data!$F2560),"",IF(Data!$F2560&gt;=8,TEXT(Data!N2560,"00"),""))</f>
        <v>04</v>
      </c>
    </row>
    <row r="2561" ht="14.25">
      <c r="A2561" s="1">
        <f>IF(ISBLANK(Data!A2561),"",Data!A2561)</f>
        <v>206678</v>
      </c>
      <c r="B2561" s="1">
        <f>IF(ISBLANK(Data!B2561),"",Data!B2561)</f>
        <v>1</v>
      </c>
      <c r="C2561" s="1">
        <f>IF(ISBLANK(Data!C2561),"",Data!C2561)</f>
        <v>400</v>
      </c>
      <c r="D2561" s="1">
        <f>IF(ISBLANK(Data!D2561),"",Data!D2561)</f>
        <v>0</v>
      </c>
      <c r="E2561" s="1">
        <f>IF(ISBLANK(Data!E2561),"",Data!E2561)</f>
        <v>0</v>
      </c>
      <c r="F2561" s="1">
        <f>IF(ISBLANK(Data!F2561),"",Data!F2561)</f>
        <v>8</v>
      </c>
      <c r="G2561" s="1" t="str">
        <f>IF(ISBLANK(Data!$F2561),"",IF(Data!$F2561&gt;=1,TEXT(Data!G2561,"00"),""))</f>
        <v>01</v>
      </c>
      <c r="H2561" s="1" t="str">
        <f>IF(ISBLANK(Data!$F2561),"",IF(Data!$F2561&gt;=2,TEXT(Data!H2561,"00"),""))</f>
        <v>00</v>
      </c>
      <c r="I2561" s="1" t="str">
        <f>IF(ISBLANK(Data!$F2561),"",IF(Data!$F2561&gt;=3,TEXT(Data!I2561,"00"),""))</f>
        <v>4c</v>
      </c>
      <c r="J2561" s="1" t="str">
        <f>IF(ISBLANK(Data!$F2561),"",IF(Data!$F2561&gt;=4,TEXT(Data!J2561,"00"),""))</f>
        <v>00</v>
      </c>
      <c r="K2561" s="1" t="str">
        <f>IF(ISBLANK(Data!$F2561),"",IF(Data!$F2561&gt;=5,TEXT(Data!K2561,"00"),""))</f>
        <v>00</v>
      </c>
      <c r="L2561" s="1" t="str">
        <f>IF(ISBLANK(Data!$F2561),"",IF(Data!$F2561&gt;=6,TEXT(Data!L2561,"00"),""))</f>
        <v>00</v>
      </c>
      <c r="M2561" s="1" t="str">
        <f>IF(ISBLANK(Data!$F2561),"",IF(Data!$F2561&gt;=7,TEXT(Data!M2561,"00"),""))</f>
        <v>00</v>
      </c>
      <c r="N2561" s="1" t="str">
        <f>IF(ISBLANK(Data!$F2561),"",IF(Data!$F2561&gt;=8,TEXT(Data!N2561,"00"),""))</f>
        <v>00</v>
      </c>
    </row>
    <row r="2562" ht="14.25">
      <c r="A2562" s="1">
        <f>IF(ISBLANK(Data!A2562),"",Data!A2562)</f>
        <v>206681</v>
      </c>
      <c r="B2562" s="1">
        <f>IF(ISBLANK(Data!B2562),"",Data!B2562)</f>
        <v>0</v>
      </c>
      <c r="C2562" s="1">
        <f>IF(ISBLANK(Data!C2562),"",Data!C2562)</f>
        <v>300</v>
      </c>
      <c r="D2562" s="1">
        <f>IF(ISBLANK(Data!D2562),"",Data!D2562)</f>
        <v>0</v>
      </c>
      <c r="E2562" s="1">
        <f>IF(ISBLANK(Data!E2562),"",Data!E2562)</f>
        <v>0</v>
      </c>
      <c r="F2562" s="1">
        <f>IF(ISBLANK(Data!F2562),"",Data!F2562)</f>
        <v>8</v>
      </c>
      <c r="G2562" s="1" t="str">
        <f>IF(ISBLANK(Data!$F2562),"",IF(Data!$F2562&gt;=1,TEXT(Data!G2562,"00"),""))</f>
        <v>03</v>
      </c>
      <c r="H2562" s="1" t="str">
        <f>IF(ISBLANK(Data!$F2562),"",IF(Data!$F2562&gt;=2,TEXT(Data!H2562,"00"),""))</f>
        <v>5a</v>
      </c>
      <c r="I2562" s="1" t="str">
        <f>IF(ISBLANK(Data!$F2562),"",IF(Data!$F2562&gt;=3,TEXT(Data!I2562,"00"),""))</f>
        <v>64</v>
      </c>
      <c r="J2562" s="1" t="str">
        <f>IF(ISBLANK(Data!$F2562),"",IF(Data!$F2562&gt;=4,TEXT(Data!J2562,"00"),""))</f>
        <v>5a</v>
      </c>
      <c r="K2562" s="1" t="str">
        <f>IF(ISBLANK(Data!$F2562),"",IF(Data!$F2562&gt;=5,TEXT(Data!K2562,"00"),""))</f>
        <v>64</v>
      </c>
      <c r="L2562" s="1" t="str">
        <f>IF(ISBLANK(Data!$F2562),"",IF(Data!$F2562&gt;=6,TEXT(Data!L2562,"00"),""))</f>
        <v>00</v>
      </c>
      <c r="M2562" s="1" t="str">
        <f>IF(ISBLANK(Data!$F2562),"",IF(Data!$F2562&gt;=7,TEXT(Data!M2562,"00"),""))</f>
        <v>64</v>
      </c>
      <c r="N2562" s="1" t="str">
        <f>IF(ISBLANK(Data!$F2562),"",IF(Data!$F2562&gt;=8,TEXT(Data!N2562,"00"),""))</f>
        <v>af</v>
      </c>
    </row>
    <row r="2563" ht="14.25">
      <c r="A2563" s="1">
        <f>IF(ISBLANK(Data!A2563),"",Data!A2563)</f>
        <v>206682</v>
      </c>
      <c r="B2563" s="1">
        <f>IF(ISBLANK(Data!B2563),"",Data!B2563)</f>
        <v>0</v>
      </c>
      <c r="C2563" s="1">
        <f>IF(ISBLANK(Data!C2563),"",Data!C2563)</f>
        <v>301</v>
      </c>
      <c r="D2563" s="1">
        <f>IF(ISBLANK(Data!D2563),"",Data!D2563)</f>
        <v>0</v>
      </c>
      <c r="E2563" s="1">
        <f>IF(ISBLANK(Data!E2563),"",Data!E2563)</f>
        <v>0</v>
      </c>
      <c r="F2563" s="1">
        <f>IF(ISBLANK(Data!F2563),"",Data!F2563)</f>
        <v>3</v>
      </c>
      <c r="G2563" s="1" t="str">
        <f>IF(ISBLANK(Data!$F2563),"",IF(Data!$F2563&gt;=1,TEXT(Data!G2563,"00"),""))</f>
        <v>e8</v>
      </c>
      <c r="H2563" s="1" t="str">
        <f>IF(ISBLANK(Data!$F2563),"",IF(Data!$F2563&gt;=2,TEXT(Data!H2563,"00"),""))</f>
        <v>f</v>
      </c>
      <c r="I2563" s="1" t="str">
        <f>IF(ISBLANK(Data!$F2563),"",IF(Data!$F2563&gt;=3,TEXT(Data!I2563,"00"),""))</f>
        <v>00</v>
      </c>
      <c r="J2563" s="1" t="str">
        <f>IF(ISBLANK(Data!$F2563),"",IF(Data!$F2563&gt;=4,TEXT(Data!J2563,"00"),""))</f>
        <v/>
      </c>
      <c r="K2563" s="1" t="str">
        <f>IF(ISBLANK(Data!$F2563),"",IF(Data!$F2563&gt;=5,TEXT(Data!K2563,"00"),""))</f>
        <v/>
      </c>
      <c r="L2563" s="1" t="str">
        <f>IF(ISBLANK(Data!$F2563),"",IF(Data!$F2563&gt;=6,TEXT(Data!L2563,"00"),""))</f>
        <v/>
      </c>
      <c r="M2563" s="1" t="str">
        <f>IF(ISBLANK(Data!$F2563),"",IF(Data!$F2563&gt;=7,TEXT(Data!M2563,"00"),""))</f>
        <v/>
      </c>
      <c r="N2563" s="1" t="str">
        <f>IF(ISBLANK(Data!$F2563),"",IF(Data!$F2563&gt;=8,TEXT(Data!N2563,"00"),""))</f>
        <v/>
      </c>
    </row>
    <row r="2564" ht="14.25">
      <c r="A2564" s="1">
        <f>IF(ISBLANK(Data!A2564),"",Data!A2564)</f>
        <v>206701</v>
      </c>
      <c r="B2564" s="1">
        <f>IF(ISBLANK(Data!B2564),"",Data!B2564)</f>
        <v>0</v>
      </c>
      <c r="C2564" s="1">
        <f>IF(ISBLANK(Data!C2564),"",Data!C2564)</f>
        <v>404</v>
      </c>
      <c r="D2564" s="1">
        <f>IF(ISBLANK(Data!D2564),"",Data!D2564)</f>
        <v>0</v>
      </c>
      <c r="E2564" s="1">
        <f>IF(ISBLANK(Data!E2564),"",Data!E2564)</f>
        <v>0</v>
      </c>
      <c r="F2564" s="1">
        <f>IF(ISBLANK(Data!F2564),"",Data!F2564)</f>
        <v>2</v>
      </c>
      <c r="G2564" s="1" t="str">
        <f>IF(ISBLANK(Data!$F2564),"",IF(Data!$F2564&gt;=1,TEXT(Data!G2564,"00"),""))</f>
        <v>a3</v>
      </c>
      <c r="H2564" s="1" t="str">
        <f>IF(ISBLANK(Data!$F2564),"",IF(Data!$F2564&gt;=2,TEXT(Data!H2564,"00"),""))</f>
        <v>01</v>
      </c>
      <c r="I2564" s="1" t="str">
        <f>IF(ISBLANK(Data!$F2564),"",IF(Data!$F2564&gt;=3,TEXT(Data!I2564,"00"),""))</f>
        <v/>
      </c>
      <c r="J2564" s="1" t="str">
        <f>IF(ISBLANK(Data!$F2564),"",IF(Data!$F2564&gt;=4,TEXT(Data!J2564,"00"),""))</f>
        <v/>
      </c>
      <c r="K2564" s="1" t="str">
        <f>IF(ISBLANK(Data!$F2564),"",IF(Data!$F2564&gt;=5,TEXT(Data!K2564,"00"),""))</f>
        <v/>
      </c>
      <c r="L2564" s="1" t="str">
        <f>IF(ISBLANK(Data!$F2564),"",IF(Data!$F2564&gt;=6,TEXT(Data!L2564,"00"),""))</f>
        <v/>
      </c>
      <c r="M2564" s="1" t="str">
        <f>IF(ISBLANK(Data!$F2564),"",IF(Data!$F2564&gt;=7,TEXT(Data!M2564,"00"),""))</f>
        <v/>
      </c>
      <c r="N2564" s="1" t="str">
        <f>IF(ISBLANK(Data!$F2564),"",IF(Data!$F2564&gt;=8,TEXT(Data!N2564,"00"),""))</f>
        <v/>
      </c>
    </row>
    <row r="2565" ht="14.25">
      <c r="A2565" s="1">
        <f>IF(ISBLANK(Data!A2565),"",Data!A2565)</f>
        <v>206702</v>
      </c>
      <c r="B2565" s="1">
        <f>IF(ISBLANK(Data!B2565),"",Data!B2565)</f>
        <v>1</v>
      </c>
      <c r="C2565" s="1">
        <f>IF(ISBLANK(Data!C2565),"",Data!C2565)</f>
        <v>405</v>
      </c>
      <c r="D2565" s="1">
        <f>IF(ISBLANK(Data!D2565),"",Data!D2565)</f>
        <v>0</v>
      </c>
      <c r="E2565" s="1">
        <f>IF(ISBLANK(Data!E2565),"",Data!E2565)</f>
        <v>0</v>
      </c>
      <c r="F2565" s="1">
        <f>IF(ISBLANK(Data!F2565),"",Data!F2565)</f>
        <v>5</v>
      </c>
      <c r="G2565" s="1" t="str">
        <f>IF(ISBLANK(Data!$F2565),"",IF(Data!$F2565&gt;=1,TEXT(Data!G2565,"00"),""))</f>
        <v>a3</v>
      </c>
      <c r="H2565" s="1" t="str">
        <f>IF(ISBLANK(Data!$F2565),"",IF(Data!$F2565&gt;=2,TEXT(Data!H2565,"00"),""))</f>
        <v>01</v>
      </c>
      <c r="I2565" s="1" t="str">
        <f>IF(ISBLANK(Data!$F2565),"",IF(Data!$F2565&gt;=3,TEXT(Data!I2565,"00"),""))</f>
        <v>00</v>
      </c>
      <c r="J2565" s="1" t="str">
        <f>IF(ISBLANK(Data!$F2565),"",IF(Data!$F2565&gt;=4,TEXT(Data!J2565,"00"),""))</f>
        <v>00</v>
      </c>
      <c r="K2565" s="1" t="str">
        <f>IF(ISBLANK(Data!$F2565),"",IF(Data!$F2565&gt;=5,TEXT(Data!K2565,"00"),""))</f>
        <v>06</v>
      </c>
      <c r="L2565" s="1" t="str">
        <f>IF(ISBLANK(Data!$F2565),"",IF(Data!$F2565&gt;=6,TEXT(Data!L2565,"00"),""))</f>
        <v/>
      </c>
      <c r="M2565" s="1" t="str">
        <f>IF(ISBLANK(Data!$F2565),"",IF(Data!$F2565&gt;=7,TEXT(Data!M2565,"00"),""))</f>
        <v/>
      </c>
      <c r="N2565" s="1" t="str">
        <f>IF(ISBLANK(Data!$F2565),"",IF(Data!$F2565&gt;=8,TEXT(Data!N2565,"00"),""))</f>
        <v/>
      </c>
    </row>
    <row r="2566" ht="14.25">
      <c r="A2566" s="1">
        <f>IF(ISBLANK(Data!A2566),"",Data!A2566)</f>
        <v>206731</v>
      </c>
      <c r="B2566" s="1">
        <f>IF(ISBLANK(Data!B2566),"",Data!B2566)</f>
        <v>0</v>
      </c>
      <c r="C2566" s="1">
        <f>IF(ISBLANK(Data!C2566),"",Data!C2566)</f>
        <v>300</v>
      </c>
      <c r="D2566" s="1">
        <f>IF(ISBLANK(Data!D2566),"",Data!D2566)</f>
        <v>0</v>
      </c>
      <c r="E2566" s="1">
        <f>IF(ISBLANK(Data!E2566),"",Data!E2566)</f>
        <v>0</v>
      </c>
      <c r="F2566" s="1">
        <f>IF(ISBLANK(Data!F2566),"",Data!F2566)</f>
        <v>8</v>
      </c>
      <c r="G2566" s="1" t="str">
        <f>IF(ISBLANK(Data!$F2566),"",IF(Data!$F2566&gt;=1,TEXT(Data!G2566,"00"),""))</f>
        <v>03</v>
      </c>
      <c r="H2566" s="1" t="str">
        <f>IF(ISBLANK(Data!$F2566),"",IF(Data!$F2566&gt;=2,TEXT(Data!H2566,"00"),""))</f>
        <v>5a</v>
      </c>
      <c r="I2566" s="1" t="str">
        <f>IF(ISBLANK(Data!$F2566),"",IF(Data!$F2566&gt;=3,TEXT(Data!I2566,"00"),""))</f>
        <v>64</v>
      </c>
      <c r="J2566" s="1" t="str">
        <f>IF(ISBLANK(Data!$F2566),"",IF(Data!$F2566&gt;=4,TEXT(Data!J2566,"00"),""))</f>
        <v>5a</v>
      </c>
      <c r="K2566" s="1" t="str">
        <f>IF(ISBLANK(Data!$F2566),"",IF(Data!$F2566&gt;=5,TEXT(Data!K2566,"00"),""))</f>
        <v>64</v>
      </c>
      <c r="L2566" s="1" t="str">
        <f>IF(ISBLANK(Data!$F2566),"",IF(Data!$F2566&gt;=6,TEXT(Data!L2566,"00"),""))</f>
        <v>00</v>
      </c>
      <c r="M2566" s="1" t="str">
        <f>IF(ISBLANK(Data!$F2566),"",IF(Data!$F2566&gt;=7,TEXT(Data!M2566,"00"),""))</f>
        <v>64</v>
      </c>
      <c r="N2566" s="1" t="str">
        <f>IF(ISBLANK(Data!$F2566),"",IF(Data!$F2566&gt;=8,TEXT(Data!N2566,"00"),""))</f>
        <v>30</v>
      </c>
    </row>
    <row r="2567" ht="14.25">
      <c r="A2567" s="1">
        <f>IF(ISBLANK(Data!A2567),"",Data!A2567)</f>
        <v>206732</v>
      </c>
      <c r="B2567" s="1">
        <f>IF(ISBLANK(Data!B2567),"",Data!B2567)</f>
        <v>0</v>
      </c>
      <c r="C2567" s="1">
        <f>IF(ISBLANK(Data!C2567),"",Data!C2567)</f>
        <v>301</v>
      </c>
      <c r="D2567" s="1">
        <f>IF(ISBLANK(Data!D2567),"",Data!D2567)</f>
        <v>0</v>
      </c>
      <c r="E2567" s="1">
        <f>IF(ISBLANK(Data!E2567),"",Data!E2567)</f>
        <v>0</v>
      </c>
      <c r="F2567" s="1">
        <f>IF(ISBLANK(Data!F2567),"",Data!F2567)</f>
        <v>3</v>
      </c>
      <c r="G2567" s="1" t="str">
        <f>IF(ISBLANK(Data!$F2567),"",IF(Data!$F2567&gt;=1,TEXT(Data!G2567,"00"),""))</f>
        <v>e2</v>
      </c>
      <c r="H2567" s="1" t="str">
        <f>IF(ISBLANK(Data!$F2567),"",IF(Data!$F2567&gt;=2,TEXT(Data!H2567,"00"),""))</f>
        <v>00</v>
      </c>
      <c r="I2567" s="1" t="str">
        <f>IF(ISBLANK(Data!$F2567),"",IF(Data!$F2567&gt;=3,TEXT(Data!I2567,"00"),""))</f>
        <v>00</v>
      </c>
      <c r="J2567" s="1" t="str">
        <f>IF(ISBLANK(Data!$F2567),"",IF(Data!$F2567&gt;=4,TEXT(Data!J2567,"00"),""))</f>
        <v/>
      </c>
      <c r="K2567" s="1" t="str">
        <f>IF(ISBLANK(Data!$F2567),"",IF(Data!$F2567&gt;=5,TEXT(Data!K2567,"00"),""))</f>
        <v/>
      </c>
      <c r="L2567" s="1" t="str">
        <f>IF(ISBLANK(Data!$F2567),"",IF(Data!$F2567&gt;=6,TEXT(Data!L2567,"00"),""))</f>
        <v/>
      </c>
      <c r="M2567" s="1" t="str">
        <f>IF(ISBLANK(Data!$F2567),"",IF(Data!$F2567&gt;=7,TEXT(Data!M2567,"00"),""))</f>
        <v/>
      </c>
      <c r="N2567" s="1" t="str">
        <f>IF(ISBLANK(Data!$F2567),"",IF(Data!$F2567&gt;=8,TEXT(Data!N2567,"00"),""))</f>
        <v/>
      </c>
    </row>
    <row r="2568" ht="14.25">
      <c r="A2568" s="1">
        <f>IF(ISBLANK(Data!A2568),"",Data!A2568)</f>
        <v>206747</v>
      </c>
      <c r="B2568" s="1">
        <f>IF(ISBLANK(Data!B2568),"",Data!B2568)</f>
        <v>1</v>
      </c>
      <c r="C2568" s="1">
        <f>IF(ISBLANK(Data!C2568),"",Data!C2568)</f>
        <v>201</v>
      </c>
      <c r="D2568" s="1">
        <f>IF(ISBLANK(Data!D2568),"",Data!D2568)</f>
        <v>0</v>
      </c>
      <c r="E2568" s="1">
        <f>IF(ISBLANK(Data!E2568),"",Data!E2568)</f>
        <v>0</v>
      </c>
      <c r="F2568" s="1">
        <f>IF(ISBLANK(Data!F2568),"",Data!F2568)</f>
        <v>6</v>
      </c>
      <c r="G2568" s="1" t="str">
        <f>IF(ISBLANK(Data!$F2568),"",IF(Data!$F2568&gt;=1,TEXT(Data!G2568,"00"),""))</f>
        <v>7e</v>
      </c>
      <c r="H2568" s="1" t="str">
        <f>IF(ISBLANK(Data!$F2568),"",IF(Data!$F2568&gt;=2,TEXT(Data!H2568,"00"),""))</f>
        <v>04</v>
      </c>
      <c r="I2568" s="1" t="str">
        <f>IF(ISBLANK(Data!$F2568),"",IF(Data!$F2568&gt;=3,TEXT(Data!I2568,"00"),""))</f>
        <v>00</v>
      </c>
      <c r="J2568" s="1" t="str">
        <f>IF(ISBLANK(Data!$F2568),"",IF(Data!$F2568&gt;=4,TEXT(Data!J2568,"00"),""))</f>
        <v>00</v>
      </c>
      <c r="K2568" s="1" t="str">
        <f>IF(ISBLANK(Data!$F2568),"",IF(Data!$F2568&gt;=5,TEXT(Data!K2568,"00"),""))</f>
        <v>62</v>
      </c>
      <c r="L2568" s="1" t="str">
        <f>IF(ISBLANK(Data!$F2568),"",IF(Data!$F2568&gt;=6,TEXT(Data!L2568,"00"),""))</f>
        <v>00</v>
      </c>
      <c r="M2568" s="1" t="str">
        <f>IF(ISBLANK(Data!$F2568),"",IF(Data!$F2568&gt;=7,TEXT(Data!M2568,"00"),""))</f>
        <v/>
      </c>
      <c r="N2568" s="1" t="str">
        <f>IF(ISBLANK(Data!$F2568),"",IF(Data!$F2568&gt;=8,TEXT(Data!N2568,"00"),""))</f>
        <v/>
      </c>
    </row>
    <row r="2569" ht="14.25">
      <c r="A2569" s="1">
        <f>IF(ISBLANK(Data!A2569),"",Data!A2569)</f>
        <v>206758</v>
      </c>
      <c r="B2569" s="1">
        <f>IF(ISBLANK(Data!B2569),"",Data!B2569)</f>
        <v>1</v>
      </c>
      <c r="C2569" s="1">
        <f>IF(ISBLANK(Data!C2569),"",Data!C2569)</f>
        <v>401</v>
      </c>
      <c r="D2569" s="1">
        <f>IF(ISBLANK(Data!D2569),"",Data!D2569)</f>
        <v>0</v>
      </c>
      <c r="E2569" s="1">
        <f>IF(ISBLANK(Data!E2569),"",Data!E2569)</f>
        <v>0</v>
      </c>
      <c r="F2569" s="1">
        <f>IF(ISBLANK(Data!F2569),"",Data!F2569)</f>
        <v>8</v>
      </c>
      <c r="G2569" s="1" t="str">
        <f>IF(ISBLANK(Data!$F2569),"",IF(Data!$F2569&gt;=1,TEXT(Data!G2569,"00"),""))</f>
        <v>8d</v>
      </c>
      <c r="H2569" s="1" t="str">
        <f>IF(ISBLANK(Data!$F2569),"",IF(Data!$F2569&gt;=2,TEXT(Data!H2569,"00"),""))</f>
        <v>a0</v>
      </c>
      <c r="I2569" s="1" t="str">
        <f>IF(ISBLANK(Data!$F2569),"",IF(Data!$F2569&gt;=3,TEXT(Data!I2569,"00"),""))</f>
        <v>00</v>
      </c>
      <c r="J2569" s="1" t="str">
        <f>IF(ISBLANK(Data!$F2569),"",IF(Data!$F2569&gt;=4,TEXT(Data!J2569,"00"),""))</f>
        <v>00</v>
      </c>
      <c r="K2569" s="1" t="str">
        <f>IF(ISBLANK(Data!$F2569),"",IF(Data!$F2569&gt;=5,TEXT(Data!K2569,"00"),""))</f>
        <v>56</v>
      </c>
      <c r="L2569" s="1" t="str">
        <f>IF(ISBLANK(Data!$F2569),"",IF(Data!$F2569&gt;=6,TEXT(Data!L2569,"00"),""))</f>
        <v>00</v>
      </c>
      <c r="M2569" s="1" t="str">
        <f>IF(ISBLANK(Data!$F2569),"",IF(Data!$F2569&gt;=7,TEXT(Data!M2569,"00"),""))</f>
        <v>00</v>
      </c>
      <c r="N2569" s="1" t="str">
        <f>IF(ISBLANK(Data!$F2569),"",IF(Data!$F2569&gt;=8,TEXT(Data!N2569,"00"),""))</f>
        <v>00</v>
      </c>
    </row>
    <row r="2570" ht="14.25">
      <c r="A2570" s="1">
        <f>IF(ISBLANK(Data!A2570),"",Data!A2570)</f>
        <v>206759</v>
      </c>
      <c r="B2570" s="1">
        <f>IF(ISBLANK(Data!B2570),"",Data!B2570)</f>
        <v>1</v>
      </c>
      <c r="C2570" s="1">
        <f>IF(ISBLANK(Data!C2570),"",Data!C2570)</f>
        <v>203</v>
      </c>
      <c r="D2570" s="1">
        <f>IF(ISBLANK(Data!D2570),"",Data!D2570)</f>
        <v>0</v>
      </c>
      <c r="E2570" s="1">
        <f>IF(ISBLANK(Data!E2570),"",Data!E2570)</f>
        <v>0</v>
      </c>
      <c r="F2570" s="1">
        <f>IF(ISBLANK(Data!F2570),"",Data!F2570)</f>
        <v>8</v>
      </c>
      <c r="G2570" s="1" t="str">
        <f>IF(ISBLANK(Data!$F2570),"",IF(Data!$F2570&gt;=1,TEXT(Data!G2570,"00"),""))</f>
        <v>00</v>
      </c>
      <c r="H2570" s="1" t="str">
        <f>IF(ISBLANK(Data!$F2570),"",IF(Data!$F2570&gt;=2,TEXT(Data!H2570,"00"),""))</f>
        <v>00</v>
      </c>
      <c r="I2570" s="1" t="str">
        <f>IF(ISBLANK(Data!$F2570),"",IF(Data!$F2570&gt;=3,TEXT(Data!I2570,"00"),""))</f>
        <v>00</v>
      </c>
      <c r="J2570" s="1" t="str">
        <f>IF(ISBLANK(Data!$F2570),"",IF(Data!$F2570&gt;=4,TEXT(Data!J2570,"00"),""))</f>
        <v>00</v>
      </c>
      <c r="K2570" s="1" t="str">
        <f>IF(ISBLANK(Data!$F2570),"",IF(Data!$F2570&gt;=5,TEXT(Data!K2570,"00"),""))</f>
        <v>00</v>
      </c>
      <c r="L2570" s="1" t="str">
        <f>IF(ISBLANK(Data!$F2570),"",IF(Data!$F2570&gt;=6,TEXT(Data!L2570,"00"),""))</f>
        <v>00</v>
      </c>
      <c r="M2570" s="1" t="str">
        <f>IF(ISBLANK(Data!$F2570),"",IF(Data!$F2570&gt;=7,TEXT(Data!M2570,"00"),""))</f>
        <v>00</v>
      </c>
      <c r="N2570" s="1" t="str">
        <f>IF(ISBLANK(Data!$F2570),"",IF(Data!$F2570&gt;=8,TEXT(Data!N2570,"00"),""))</f>
        <v>00</v>
      </c>
    </row>
    <row r="2571" ht="14.25">
      <c r="A2571" s="1">
        <f>IF(ISBLANK(Data!A2571),"",Data!A2571)</f>
        <v>206761</v>
      </c>
      <c r="B2571" s="1">
        <f>IF(ISBLANK(Data!B2571),"",Data!B2571)</f>
        <v>0</v>
      </c>
      <c r="C2571" s="1">
        <f>IF(ISBLANK(Data!C2571),"",Data!C2571)</f>
        <v>404</v>
      </c>
      <c r="D2571" s="1">
        <f>IF(ISBLANK(Data!D2571),"",Data!D2571)</f>
        <v>0</v>
      </c>
      <c r="E2571" s="1">
        <f>IF(ISBLANK(Data!E2571),"",Data!E2571)</f>
        <v>0</v>
      </c>
      <c r="F2571" s="1">
        <f>IF(ISBLANK(Data!F2571),"",Data!F2571)</f>
        <v>2</v>
      </c>
      <c r="G2571" s="1" t="str">
        <f>IF(ISBLANK(Data!$F2571),"",IF(Data!$F2571&gt;=1,TEXT(Data!G2571,"00"),""))</f>
        <v>20</v>
      </c>
      <c r="H2571" s="1" t="str">
        <f>IF(ISBLANK(Data!$F2571),"",IF(Data!$F2571&gt;=2,TEXT(Data!H2571,"00"),""))</f>
        <v>00</v>
      </c>
      <c r="I2571" s="1" t="str">
        <f>IF(ISBLANK(Data!$F2571),"",IF(Data!$F2571&gt;=3,TEXT(Data!I2571,"00"),""))</f>
        <v/>
      </c>
      <c r="J2571" s="1" t="str">
        <f>IF(ISBLANK(Data!$F2571),"",IF(Data!$F2571&gt;=4,TEXT(Data!J2571,"00"),""))</f>
        <v/>
      </c>
      <c r="K2571" s="1" t="str">
        <f>IF(ISBLANK(Data!$F2571),"",IF(Data!$F2571&gt;=5,TEXT(Data!K2571,"00"),""))</f>
        <v/>
      </c>
      <c r="L2571" s="1" t="str">
        <f>IF(ISBLANK(Data!$F2571),"",IF(Data!$F2571&gt;=6,TEXT(Data!L2571,"00"),""))</f>
        <v/>
      </c>
      <c r="M2571" s="1" t="str">
        <f>IF(ISBLANK(Data!$F2571),"",IF(Data!$F2571&gt;=7,TEXT(Data!M2571,"00"),""))</f>
        <v/>
      </c>
      <c r="N2571" s="1" t="str">
        <f>IF(ISBLANK(Data!$F2571),"",IF(Data!$F2571&gt;=8,TEXT(Data!N2571,"00"),""))</f>
        <v/>
      </c>
    </row>
    <row r="2572" ht="14.25">
      <c r="A2572" s="1">
        <f>IF(ISBLANK(Data!A2572),"",Data!A2572)</f>
        <v>206762</v>
      </c>
      <c r="B2572" s="1">
        <f>IF(ISBLANK(Data!B2572),"",Data!B2572)</f>
        <v>1</v>
      </c>
      <c r="C2572" s="1">
        <f>IF(ISBLANK(Data!C2572),"",Data!C2572)</f>
        <v>405</v>
      </c>
      <c r="D2572" s="1">
        <f>IF(ISBLANK(Data!D2572),"",Data!D2572)</f>
        <v>0</v>
      </c>
      <c r="E2572" s="1">
        <f>IF(ISBLANK(Data!E2572),"",Data!E2572)</f>
        <v>0</v>
      </c>
      <c r="F2572" s="1">
        <f>IF(ISBLANK(Data!F2572),"",Data!F2572)</f>
        <v>8</v>
      </c>
      <c r="G2572" s="1" t="str">
        <f>IF(ISBLANK(Data!$F2572),"",IF(Data!$F2572&gt;=1,TEXT(Data!G2572,"00"),""))</f>
        <v>20</v>
      </c>
      <c r="H2572" s="1" t="str">
        <f>IF(ISBLANK(Data!$F2572),"",IF(Data!$F2572&gt;=2,TEXT(Data!H2572,"00"),""))</f>
        <v>00</v>
      </c>
      <c r="I2572" s="1" t="str">
        <f>IF(ISBLANK(Data!$F2572),"",IF(Data!$F2572&gt;=3,TEXT(Data!I2572,"00"),""))</f>
        <v>00</v>
      </c>
      <c r="J2572" s="1" t="str">
        <f>IF(ISBLANK(Data!$F2572),"",IF(Data!$F2572&gt;=4,TEXT(Data!J2572,"00"),""))</f>
        <v>00</v>
      </c>
      <c r="K2572" s="1" t="str">
        <f>IF(ISBLANK(Data!$F2572),"",IF(Data!$F2572&gt;=5,TEXT(Data!K2572,"00"),""))</f>
        <v>32</v>
      </c>
      <c r="L2572" s="1" t="str">
        <f>IF(ISBLANK(Data!$F2572),"",IF(Data!$F2572&gt;=6,TEXT(Data!L2572,"00"),""))</f>
        <v>31</v>
      </c>
      <c r="M2572" s="1" t="str">
        <f>IF(ISBLANK(Data!$F2572),"",IF(Data!$F2572&gt;=7,TEXT(Data!M2572,"00"),""))</f>
        <v>31</v>
      </c>
      <c r="N2572" s="1" t="str">
        <f>IF(ISBLANK(Data!$F2572),"",IF(Data!$F2572&gt;=8,TEXT(Data!N2572,"00"),""))</f>
        <v>46</v>
      </c>
    </row>
    <row r="2573" ht="14.25">
      <c r="A2573" s="1">
        <f>IF(ISBLANK(Data!A2573),"",Data!A2573)</f>
        <v>206778</v>
      </c>
      <c r="B2573" s="1">
        <f>IF(ISBLANK(Data!B2573),"",Data!B2573)</f>
        <v>1</v>
      </c>
      <c r="C2573" s="1">
        <f>IF(ISBLANK(Data!C2573),"",Data!C2573)</f>
        <v>400</v>
      </c>
      <c r="D2573" s="1">
        <f>IF(ISBLANK(Data!D2573),"",Data!D2573)</f>
        <v>0</v>
      </c>
      <c r="E2573" s="1">
        <f>IF(ISBLANK(Data!E2573),"",Data!E2573)</f>
        <v>0</v>
      </c>
      <c r="F2573" s="1">
        <f>IF(ISBLANK(Data!F2573),"",Data!F2573)</f>
        <v>8</v>
      </c>
      <c r="G2573" s="1" t="str">
        <f>IF(ISBLANK(Data!$F2573),"",IF(Data!$F2573&gt;=1,TEXT(Data!G2573,"00"),""))</f>
        <v>01</v>
      </c>
      <c r="H2573" s="1" t="str">
        <f>IF(ISBLANK(Data!$F2573),"",IF(Data!$F2573&gt;=2,TEXT(Data!H2573,"00"),""))</f>
        <v>00</v>
      </c>
      <c r="I2573" s="1" t="str">
        <f>IF(ISBLANK(Data!$F2573),"",IF(Data!$F2573&gt;=3,TEXT(Data!I2573,"00"),""))</f>
        <v>4c</v>
      </c>
      <c r="J2573" s="1" t="str">
        <f>IF(ISBLANK(Data!$F2573),"",IF(Data!$F2573&gt;=4,TEXT(Data!J2573,"00"),""))</f>
        <v>00</v>
      </c>
      <c r="K2573" s="1" t="str">
        <f>IF(ISBLANK(Data!$F2573),"",IF(Data!$F2573&gt;=5,TEXT(Data!K2573,"00"),""))</f>
        <v>00</v>
      </c>
      <c r="L2573" s="1" t="str">
        <f>IF(ISBLANK(Data!$F2573),"",IF(Data!$F2573&gt;=6,TEXT(Data!L2573,"00"),""))</f>
        <v>00</v>
      </c>
      <c r="M2573" s="1" t="str">
        <f>IF(ISBLANK(Data!$F2573),"",IF(Data!$F2573&gt;=7,TEXT(Data!M2573,"00"),""))</f>
        <v>00</v>
      </c>
      <c r="N2573" s="1" t="str">
        <f>IF(ISBLANK(Data!$F2573),"",IF(Data!$F2573&gt;=8,TEXT(Data!N2573,"00"),""))</f>
        <v>00</v>
      </c>
    </row>
    <row r="2574" ht="14.25">
      <c r="A2574" s="1">
        <f>IF(ISBLANK(Data!A2574),"",Data!A2574)</f>
        <v>206781</v>
      </c>
      <c r="B2574" s="1">
        <f>IF(ISBLANK(Data!B2574),"",Data!B2574)</f>
        <v>0</v>
      </c>
      <c r="C2574" s="1">
        <f>IF(ISBLANK(Data!C2574),"",Data!C2574)</f>
        <v>300</v>
      </c>
      <c r="D2574" s="1">
        <f>IF(ISBLANK(Data!D2574),"",Data!D2574)</f>
        <v>0</v>
      </c>
      <c r="E2574" s="1">
        <f>IF(ISBLANK(Data!E2574),"",Data!E2574)</f>
        <v>0</v>
      </c>
      <c r="F2574" s="1">
        <f>IF(ISBLANK(Data!F2574),"",Data!F2574)</f>
        <v>8</v>
      </c>
      <c r="G2574" s="1" t="str">
        <f>IF(ISBLANK(Data!$F2574),"",IF(Data!$F2574&gt;=1,TEXT(Data!G2574,"00"),""))</f>
        <v>03</v>
      </c>
      <c r="H2574" s="1" t="str">
        <f>IF(ISBLANK(Data!$F2574),"",IF(Data!$F2574&gt;=2,TEXT(Data!H2574,"00"),""))</f>
        <v>5a</v>
      </c>
      <c r="I2574" s="1" t="str">
        <f>IF(ISBLANK(Data!$F2574),"",IF(Data!$F2574&gt;=3,TEXT(Data!I2574,"00"),""))</f>
        <v>64</v>
      </c>
      <c r="J2574" s="1" t="str">
        <f>IF(ISBLANK(Data!$F2574),"",IF(Data!$F2574&gt;=4,TEXT(Data!J2574,"00"),""))</f>
        <v>5a</v>
      </c>
      <c r="K2574" s="1" t="str">
        <f>IF(ISBLANK(Data!$F2574),"",IF(Data!$F2574&gt;=5,TEXT(Data!K2574,"00"),""))</f>
        <v>64</v>
      </c>
      <c r="L2574" s="1" t="str">
        <f>IF(ISBLANK(Data!$F2574),"",IF(Data!$F2574&gt;=6,TEXT(Data!L2574,"00"),""))</f>
        <v>00</v>
      </c>
      <c r="M2574" s="1" t="str">
        <f>IF(ISBLANK(Data!$F2574),"",IF(Data!$F2574&gt;=7,TEXT(Data!M2574,"00"),""))</f>
        <v>64</v>
      </c>
      <c r="N2574" s="1" t="str">
        <f>IF(ISBLANK(Data!$F2574),"",IF(Data!$F2574&gt;=8,TEXT(Data!N2574,"00"),""))</f>
        <v>21</v>
      </c>
    </row>
    <row r="2575" ht="14.25">
      <c r="A2575" s="1">
        <f>IF(ISBLANK(Data!A2575),"",Data!A2575)</f>
        <v>206782</v>
      </c>
      <c r="B2575" s="1">
        <f>IF(ISBLANK(Data!B2575),"",Data!B2575)</f>
        <v>0</v>
      </c>
      <c r="C2575" s="1">
        <f>IF(ISBLANK(Data!C2575),"",Data!C2575)</f>
        <v>301</v>
      </c>
      <c r="D2575" s="1">
        <f>IF(ISBLANK(Data!D2575),"",Data!D2575)</f>
        <v>0</v>
      </c>
      <c r="E2575" s="1">
        <f>IF(ISBLANK(Data!E2575),"",Data!E2575)</f>
        <v>0</v>
      </c>
      <c r="F2575" s="1">
        <f>IF(ISBLANK(Data!F2575),"",Data!F2575)</f>
        <v>3</v>
      </c>
      <c r="G2575" s="1" t="str">
        <f>IF(ISBLANK(Data!$F2575),"",IF(Data!$F2575&gt;=1,TEXT(Data!G2575,"00"),""))</f>
        <v>b3</v>
      </c>
      <c r="H2575" s="1" t="str">
        <f>IF(ISBLANK(Data!$F2575),"",IF(Data!$F2575&gt;=2,TEXT(Data!H2575,"00"),""))</f>
        <v>01</v>
      </c>
      <c r="I2575" s="1" t="str">
        <f>IF(ISBLANK(Data!$F2575),"",IF(Data!$F2575&gt;=3,TEXT(Data!I2575,"00"),""))</f>
        <v>00</v>
      </c>
      <c r="J2575" s="1" t="str">
        <f>IF(ISBLANK(Data!$F2575),"",IF(Data!$F2575&gt;=4,TEXT(Data!J2575,"00"),""))</f>
        <v/>
      </c>
      <c r="K2575" s="1" t="str">
        <f>IF(ISBLANK(Data!$F2575),"",IF(Data!$F2575&gt;=5,TEXT(Data!K2575,"00"),""))</f>
        <v/>
      </c>
      <c r="L2575" s="1" t="str">
        <f>IF(ISBLANK(Data!$F2575),"",IF(Data!$F2575&gt;=6,TEXT(Data!L2575,"00"),""))</f>
        <v/>
      </c>
      <c r="M2575" s="1" t="str">
        <f>IF(ISBLANK(Data!$F2575),"",IF(Data!$F2575&gt;=7,TEXT(Data!M2575,"00"),""))</f>
        <v/>
      </c>
      <c r="N2575" s="1" t="str">
        <f>IF(ISBLANK(Data!$F2575),"",IF(Data!$F2575&gt;=8,TEXT(Data!N2575,"00"),""))</f>
        <v/>
      </c>
    </row>
    <row r="2576" ht="14.25">
      <c r="A2576" s="1">
        <f>IF(ISBLANK(Data!A2576),"",Data!A2576)</f>
        <v>206791</v>
      </c>
      <c r="B2576" s="1">
        <f>IF(ISBLANK(Data!B2576),"",Data!B2576)</f>
        <v>0</v>
      </c>
      <c r="C2576" s="1">
        <f>IF(ISBLANK(Data!C2576),"",Data!C2576)</f>
        <v>404</v>
      </c>
      <c r="D2576" s="1">
        <f>IF(ISBLANK(Data!D2576),"",Data!D2576)</f>
        <v>0</v>
      </c>
      <c r="E2576" s="1">
        <f>IF(ISBLANK(Data!E2576),"",Data!E2576)</f>
        <v>0</v>
      </c>
      <c r="F2576" s="1">
        <f>IF(ISBLANK(Data!F2576),"",Data!F2576)</f>
        <v>2</v>
      </c>
      <c r="G2576" s="1" t="str">
        <f>IF(ISBLANK(Data!$F2576),"",IF(Data!$F2576&gt;=1,TEXT(Data!G2576,"00"),""))</f>
        <v>21</v>
      </c>
      <c r="H2576" s="1" t="str">
        <f>IF(ISBLANK(Data!$F2576),"",IF(Data!$F2576&gt;=2,TEXT(Data!H2576,"00"),""))</f>
        <v>00</v>
      </c>
      <c r="I2576" s="1" t="str">
        <f>IF(ISBLANK(Data!$F2576),"",IF(Data!$F2576&gt;=3,TEXT(Data!I2576,"00"),""))</f>
        <v/>
      </c>
      <c r="J2576" s="1" t="str">
        <f>IF(ISBLANK(Data!$F2576),"",IF(Data!$F2576&gt;=4,TEXT(Data!J2576,"00"),""))</f>
        <v/>
      </c>
      <c r="K2576" s="1" t="str">
        <f>IF(ISBLANK(Data!$F2576),"",IF(Data!$F2576&gt;=5,TEXT(Data!K2576,"00"),""))</f>
        <v/>
      </c>
      <c r="L2576" s="1" t="str">
        <f>IF(ISBLANK(Data!$F2576),"",IF(Data!$F2576&gt;=6,TEXT(Data!L2576,"00"),""))</f>
        <v/>
      </c>
      <c r="M2576" s="1" t="str">
        <f>IF(ISBLANK(Data!$F2576),"",IF(Data!$F2576&gt;=7,TEXT(Data!M2576,"00"),""))</f>
        <v/>
      </c>
      <c r="N2576" s="1" t="str">
        <f>IF(ISBLANK(Data!$F2576),"",IF(Data!$F2576&gt;=8,TEXT(Data!N2576,"00"),""))</f>
        <v/>
      </c>
    </row>
    <row r="2577" ht="14.25">
      <c r="A2577" s="1">
        <f>IF(ISBLANK(Data!A2577),"",Data!A2577)</f>
        <v>206792</v>
      </c>
      <c r="B2577" s="1">
        <f>IF(ISBLANK(Data!B2577),"",Data!B2577)</f>
        <v>1</v>
      </c>
      <c r="C2577" s="1">
        <f>IF(ISBLANK(Data!C2577),"",Data!C2577)</f>
        <v>405</v>
      </c>
      <c r="D2577" s="1">
        <f>IF(ISBLANK(Data!D2577),"",Data!D2577)</f>
        <v>0</v>
      </c>
      <c r="E2577" s="1">
        <f>IF(ISBLANK(Data!E2577),"",Data!E2577)</f>
        <v>0</v>
      </c>
      <c r="F2577" s="1">
        <f>IF(ISBLANK(Data!F2577),"",Data!F2577)</f>
        <v>8</v>
      </c>
      <c r="G2577" s="1" t="str">
        <f>IF(ISBLANK(Data!$F2577),"",IF(Data!$F2577&gt;=1,TEXT(Data!G2577,"00"),""))</f>
        <v>21</v>
      </c>
      <c r="H2577" s="1" t="str">
        <f>IF(ISBLANK(Data!$F2577),"",IF(Data!$F2577&gt;=2,TEXT(Data!H2577,"00"),""))</f>
        <v>00</v>
      </c>
      <c r="I2577" s="1" t="str">
        <f>IF(ISBLANK(Data!$F2577),"",IF(Data!$F2577&gt;=3,TEXT(Data!I2577,"00"),""))</f>
        <v>00</v>
      </c>
      <c r="J2577" s="1" t="str">
        <f>IF(ISBLANK(Data!$F2577),"",IF(Data!$F2577&gt;=4,TEXT(Data!J2577,"00"),""))</f>
        <v>00</v>
      </c>
      <c r="K2577" s="1" t="str">
        <f>IF(ISBLANK(Data!$F2577),"",IF(Data!$F2577&gt;=5,TEXT(Data!K2577,"00"),""))</f>
        <v>46</v>
      </c>
      <c r="L2577" s="1" t="str">
        <f>IF(ISBLANK(Data!$F2577),"",IF(Data!$F2577&gt;=6,TEXT(Data!L2577,"00"),""))</f>
        <v>56</v>
      </c>
      <c r="M2577" s="1" t="str">
        <f>IF(ISBLANK(Data!$F2577),"",IF(Data!$F2577&gt;=7,TEXT(Data!M2577,"00"),""))</f>
        <v>41</v>
      </c>
      <c r="N2577" s="1" t="str">
        <f>IF(ISBLANK(Data!$F2577),"",IF(Data!$F2577&gt;=8,TEXT(Data!N2577,"00"),""))</f>
        <v>31</v>
      </c>
    </row>
    <row r="2578" ht="14.25">
      <c r="A2578" s="1">
        <f>IF(ISBLANK(Data!A2578),"",Data!A2578)</f>
        <v>206821</v>
      </c>
      <c r="B2578" s="1">
        <f>IF(ISBLANK(Data!B2578),"",Data!B2578)</f>
        <v>0</v>
      </c>
      <c r="C2578" s="1">
        <f>IF(ISBLANK(Data!C2578),"",Data!C2578)</f>
        <v>404</v>
      </c>
      <c r="D2578" s="1">
        <f>IF(ISBLANK(Data!D2578),"",Data!D2578)</f>
        <v>0</v>
      </c>
      <c r="E2578" s="1">
        <f>IF(ISBLANK(Data!E2578),"",Data!E2578)</f>
        <v>0</v>
      </c>
      <c r="F2578" s="1">
        <f>IF(ISBLANK(Data!F2578),"",Data!F2578)</f>
        <v>2</v>
      </c>
      <c r="G2578" s="1" t="str">
        <f>IF(ISBLANK(Data!$F2578),"",IF(Data!$F2578&gt;=1,TEXT(Data!G2578,"00"),""))</f>
        <v>22</v>
      </c>
      <c r="H2578" s="1" t="str">
        <f>IF(ISBLANK(Data!$F2578),"",IF(Data!$F2578&gt;=2,TEXT(Data!H2578,"00"),""))</f>
        <v>00</v>
      </c>
      <c r="I2578" s="1" t="str">
        <f>IF(ISBLANK(Data!$F2578),"",IF(Data!$F2578&gt;=3,TEXT(Data!I2578,"00"),""))</f>
        <v/>
      </c>
      <c r="J2578" s="1" t="str">
        <f>IF(ISBLANK(Data!$F2578),"",IF(Data!$F2578&gt;=4,TEXT(Data!J2578,"00"),""))</f>
        <v/>
      </c>
      <c r="K2578" s="1" t="str">
        <f>IF(ISBLANK(Data!$F2578),"",IF(Data!$F2578&gt;=5,TEXT(Data!K2578,"00"),""))</f>
        <v/>
      </c>
      <c r="L2578" s="1" t="str">
        <f>IF(ISBLANK(Data!$F2578),"",IF(Data!$F2578&gt;=6,TEXT(Data!L2578,"00"),""))</f>
        <v/>
      </c>
      <c r="M2578" s="1" t="str">
        <f>IF(ISBLANK(Data!$F2578),"",IF(Data!$F2578&gt;=7,TEXT(Data!M2578,"00"),""))</f>
        <v/>
      </c>
      <c r="N2578" s="1" t="str">
        <f>IF(ISBLANK(Data!$F2578),"",IF(Data!$F2578&gt;=8,TEXT(Data!N2578,"00"),""))</f>
        <v/>
      </c>
    </row>
    <row r="2579" ht="14.25">
      <c r="A2579" s="1">
        <f>IF(ISBLANK(Data!A2579),"",Data!A2579)</f>
        <v>206822</v>
      </c>
      <c r="B2579" s="1">
        <f>IF(ISBLANK(Data!B2579),"",Data!B2579)</f>
        <v>1</v>
      </c>
      <c r="C2579" s="1">
        <f>IF(ISBLANK(Data!C2579),"",Data!C2579)</f>
        <v>405</v>
      </c>
      <c r="D2579" s="1">
        <f>IF(ISBLANK(Data!D2579),"",Data!D2579)</f>
        <v>0</v>
      </c>
      <c r="E2579" s="1">
        <f>IF(ISBLANK(Data!E2579),"",Data!E2579)</f>
        <v>0</v>
      </c>
      <c r="F2579" s="1">
        <f>IF(ISBLANK(Data!F2579),"",Data!F2579)</f>
        <v>8</v>
      </c>
      <c r="G2579" s="1" t="str">
        <f>IF(ISBLANK(Data!$F2579),"",IF(Data!$F2579&gt;=1,TEXT(Data!G2579,"00"),""))</f>
        <v>22</v>
      </c>
      <c r="H2579" s="1" t="str">
        <f>IF(ISBLANK(Data!$F2579),"",IF(Data!$F2579&gt;=2,TEXT(Data!H2579,"00"),""))</f>
        <v>00</v>
      </c>
      <c r="I2579" s="1" t="str">
        <f>IF(ISBLANK(Data!$F2579),"",IF(Data!$F2579&gt;=3,TEXT(Data!I2579,"00"),""))</f>
        <v>00</v>
      </c>
      <c r="J2579" s="1" t="str">
        <f>IF(ISBLANK(Data!$F2579),"",IF(Data!$F2579&gt;=4,TEXT(Data!J2579,"00"),""))</f>
        <v>00</v>
      </c>
      <c r="K2579" s="1" t="str">
        <f>IF(ISBLANK(Data!$F2579),"",IF(Data!$F2579&gt;=5,TEXT(Data!K2579,"00"),""))</f>
        <v>30</v>
      </c>
      <c r="L2579" s="1" t="str">
        <f>IF(ISBLANK(Data!$F2579),"",IF(Data!$F2579&gt;=6,TEXT(Data!L2579,"00"),""))</f>
        <v>30</v>
      </c>
      <c r="M2579" s="1" t="str">
        <f>IF(ISBLANK(Data!$F2579),"",IF(Data!$F2579&gt;=7,TEXT(Data!M2579,"00"),""))</f>
        <v>31</v>
      </c>
      <c r="N2579" s="1" t="str">
        <f>IF(ISBLANK(Data!$F2579),"",IF(Data!$F2579&gt;=8,TEXT(Data!N2579,"00"),""))</f>
        <v>32</v>
      </c>
    </row>
    <row r="2580" ht="14.25">
      <c r="A2580" s="1">
        <f>IF(ISBLANK(Data!A2580),"",Data!A2580)</f>
        <v>206831</v>
      </c>
      <c r="B2580" s="1">
        <f>IF(ISBLANK(Data!B2580),"",Data!B2580)</f>
        <v>0</v>
      </c>
      <c r="C2580" s="1">
        <f>IF(ISBLANK(Data!C2580),"",Data!C2580)</f>
        <v>300</v>
      </c>
      <c r="D2580" s="1">
        <f>IF(ISBLANK(Data!D2580),"",Data!D2580)</f>
        <v>0</v>
      </c>
      <c r="E2580" s="1">
        <f>IF(ISBLANK(Data!E2580),"",Data!E2580)</f>
        <v>0</v>
      </c>
      <c r="F2580" s="1">
        <f>IF(ISBLANK(Data!F2580),"",Data!F2580)</f>
        <v>8</v>
      </c>
      <c r="G2580" s="1" t="str">
        <f>IF(ISBLANK(Data!$F2580),"",IF(Data!$F2580&gt;=1,TEXT(Data!G2580,"00"),""))</f>
        <v>03</v>
      </c>
      <c r="H2580" s="1" t="str">
        <f>IF(ISBLANK(Data!$F2580),"",IF(Data!$F2580&gt;=2,TEXT(Data!H2580,"00"),""))</f>
        <v>5a</v>
      </c>
      <c r="I2580" s="1" t="str">
        <f>IF(ISBLANK(Data!$F2580),"",IF(Data!$F2580&gt;=3,TEXT(Data!I2580,"00"),""))</f>
        <v>64</v>
      </c>
      <c r="J2580" s="1" t="str">
        <f>IF(ISBLANK(Data!$F2580),"",IF(Data!$F2580&gt;=4,TEXT(Data!J2580,"00"),""))</f>
        <v>5a</v>
      </c>
      <c r="K2580" s="1" t="str">
        <f>IF(ISBLANK(Data!$F2580),"",IF(Data!$F2580&gt;=5,TEXT(Data!K2580,"00"),""))</f>
        <v>64</v>
      </c>
      <c r="L2580" s="1" t="str">
        <f>IF(ISBLANK(Data!$F2580),"",IF(Data!$F2580&gt;=6,TEXT(Data!L2580,"00"),""))</f>
        <v>00</v>
      </c>
      <c r="M2580" s="1" t="str">
        <f>IF(ISBLANK(Data!$F2580),"",IF(Data!$F2580&gt;=7,TEXT(Data!M2580,"00"),""))</f>
        <v>64</v>
      </c>
      <c r="N2580" s="1" t="str">
        <f>IF(ISBLANK(Data!$F2580),"",IF(Data!$F2580&gt;=8,TEXT(Data!N2580,"00"),""))</f>
        <v>32</v>
      </c>
    </row>
    <row r="2581" ht="14.25">
      <c r="A2581" s="1">
        <f>IF(ISBLANK(Data!A2581),"",Data!A2581)</f>
        <v>206832</v>
      </c>
      <c r="B2581" s="1">
        <f>IF(ISBLANK(Data!B2581),"",Data!B2581)</f>
        <v>0</v>
      </c>
      <c r="C2581" s="1">
        <f>IF(ISBLANK(Data!C2581),"",Data!C2581)</f>
        <v>301</v>
      </c>
      <c r="D2581" s="1">
        <f>IF(ISBLANK(Data!D2581),"",Data!D2581)</f>
        <v>0</v>
      </c>
      <c r="E2581" s="1">
        <f>IF(ISBLANK(Data!E2581),"",Data!E2581)</f>
        <v>0</v>
      </c>
      <c r="F2581" s="1">
        <f>IF(ISBLANK(Data!F2581),"",Data!F2581)</f>
        <v>3</v>
      </c>
      <c r="G2581" s="1" t="str">
        <f>IF(ISBLANK(Data!$F2581),"",IF(Data!$F2581&gt;=1,TEXT(Data!G2581,"00"),""))</f>
        <v>6b</v>
      </c>
      <c r="H2581" s="1" t="str">
        <f>IF(ISBLANK(Data!$F2581),"",IF(Data!$F2581&gt;=2,TEXT(Data!H2581,"00"),""))</f>
        <v>02</v>
      </c>
      <c r="I2581" s="1" t="str">
        <f>IF(ISBLANK(Data!$F2581),"",IF(Data!$F2581&gt;=3,TEXT(Data!I2581,"00"),""))</f>
        <v>00</v>
      </c>
      <c r="J2581" s="1" t="str">
        <f>IF(ISBLANK(Data!$F2581),"",IF(Data!$F2581&gt;=4,TEXT(Data!J2581,"00"),""))</f>
        <v/>
      </c>
      <c r="K2581" s="1" t="str">
        <f>IF(ISBLANK(Data!$F2581),"",IF(Data!$F2581&gt;=5,TEXT(Data!K2581,"00"),""))</f>
        <v/>
      </c>
      <c r="L2581" s="1" t="str">
        <f>IF(ISBLANK(Data!$F2581),"",IF(Data!$F2581&gt;=6,TEXT(Data!L2581,"00"),""))</f>
        <v/>
      </c>
      <c r="M2581" s="1" t="str">
        <f>IF(ISBLANK(Data!$F2581),"",IF(Data!$F2581&gt;=7,TEXT(Data!M2581,"00"),""))</f>
        <v/>
      </c>
      <c r="N2581" s="1" t="str">
        <f>IF(ISBLANK(Data!$F2581),"",IF(Data!$F2581&gt;=8,TEXT(Data!N2581,"00"),""))</f>
        <v/>
      </c>
    </row>
    <row r="2582" ht="14.25">
      <c r="A2582" s="1">
        <f>IF(ISBLANK(Data!A2582),"",Data!A2582)</f>
        <v>206847</v>
      </c>
      <c r="B2582" s="1">
        <f>IF(ISBLANK(Data!B2582),"",Data!B2582)</f>
        <v>1</v>
      </c>
      <c r="C2582" s="1">
        <f>IF(ISBLANK(Data!C2582),"",Data!C2582)</f>
        <v>201</v>
      </c>
      <c r="D2582" s="1">
        <f>IF(ISBLANK(Data!D2582),"",Data!D2582)</f>
        <v>0</v>
      </c>
      <c r="E2582" s="1">
        <f>IF(ISBLANK(Data!E2582),"",Data!E2582)</f>
        <v>0</v>
      </c>
      <c r="F2582" s="1">
        <f>IF(ISBLANK(Data!F2582),"",Data!F2582)</f>
        <v>6</v>
      </c>
      <c r="G2582" s="1" t="str">
        <f>IF(ISBLANK(Data!$F2582),"",IF(Data!$F2582&gt;=1,TEXT(Data!G2582,"00"),""))</f>
        <v>70</v>
      </c>
      <c r="H2582" s="1" t="str">
        <f>IF(ISBLANK(Data!$F2582),"",IF(Data!$F2582&gt;=2,TEXT(Data!H2582,"00"),""))</f>
        <v>03</v>
      </c>
      <c r="I2582" s="1" t="str">
        <f>IF(ISBLANK(Data!$F2582),"",IF(Data!$F2582&gt;=3,TEXT(Data!I2582,"00"),""))</f>
        <v>00</v>
      </c>
      <c r="J2582" s="1" t="str">
        <f>IF(ISBLANK(Data!$F2582),"",IF(Data!$F2582&gt;=4,TEXT(Data!J2582,"00"),""))</f>
        <v>00</v>
      </c>
      <c r="K2582" s="1" t="str">
        <f>IF(ISBLANK(Data!$F2582),"",IF(Data!$F2582&gt;=5,TEXT(Data!K2582,"00"),""))</f>
        <v>62</v>
      </c>
      <c r="L2582" s="1" t="str">
        <f>IF(ISBLANK(Data!$F2582),"",IF(Data!$F2582&gt;=6,TEXT(Data!L2582,"00"),""))</f>
        <v>00</v>
      </c>
      <c r="M2582" s="1" t="str">
        <f>IF(ISBLANK(Data!$F2582),"",IF(Data!$F2582&gt;=7,TEXT(Data!M2582,"00"),""))</f>
        <v/>
      </c>
      <c r="N2582" s="1" t="str">
        <f>IF(ISBLANK(Data!$F2582),"",IF(Data!$F2582&gt;=8,TEXT(Data!N2582,"00"),""))</f>
        <v/>
      </c>
    </row>
    <row r="2583" ht="14.25">
      <c r="A2583" s="1">
        <f>IF(ISBLANK(Data!A2583),"",Data!A2583)</f>
        <v>206851</v>
      </c>
      <c r="B2583" s="1">
        <f>IF(ISBLANK(Data!B2583),"",Data!B2583)</f>
        <v>0</v>
      </c>
      <c r="C2583" s="1">
        <f>IF(ISBLANK(Data!C2583),"",Data!C2583)</f>
        <v>404</v>
      </c>
      <c r="D2583" s="1">
        <f>IF(ISBLANK(Data!D2583),"",Data!D2583)</f>
        <v>0</v>
      </c>
      <c r="E2583" s="1">
        <f>IF(ISBLANK(Data!E2583),"",Data!E2583)</f>
        <v>0</v>
      </c>
      <c r="F2583" s="1">
        <f>IF(ISBLANK(Data!F2583),"",Data!F2583)</f>
        <v>2</v>
      </c>
      <c r="G2583" s="1" t="str">
        <f>IF(ISBLANK(Data!$F2583),"",IF(Data!$F2583&gt;=1,TEXT(Data!G2583,"00"),""))</f>
        <v>23</v>
      </c>
      <c r="H2583" s="1" t="str">
        <f>IF(ISBLANK(Data!$F2583),"",IF(Data!$F2583&gt;=2,TEXT(Data!H2583,"00"),""))</f>
        <v>00</v>
      </c>
      <c r="I2583" s="1" t="str">
        <f>IF(ISBLANK(Data!$F2583),"",IF(Data!$F2583&gt;=3,TEXT(Data!I2583,"00"),""))</f>
        <v/>
      </c>
      <c r="J2583" s="1" t="str">
        <f>IF(ISBLANK(Data!$F2583),"",IF(Data!$F2583&gt;=4,TEXT(Data!J2583,"00"),""))</f>
        <v/>
      </c>
      <c r="K2583" s="1" t="str">
        <f>IF(ISBLANK(Data!$F2583),"",IF(Data!$F2583&gt;=5,TEXT(Data!K2583,"00"),""))</f>
        <v/>
      </c>
      <c r="L2583" s="1" t="str">
        <f>IF(ISBLANK(Data!$F2583),"",IF(Data!$F2583&gt;=6,TEXT(Data!L2583,"00"),""))</f>
        <v/>
      </c>
      <c r="M2583" s="1" t="str">
        <f>IF(ISBLANK(Data!$F2583),"",IF(Data!$F2583&gt;=7,TEXT(Data!M2583,"00"),""))</f>
        <v/>
      </c>
      <c r="N2583" s="1" t="str">
        <f>IF(ISBLANK(Data!$F2583),"",IF(Data!$F2583&gt;=8,TEXT(Data!N2583,"00"),""))</f>
        <v/>
      </c>
    </row>
    <row r="2584" ht="14.25">
      <c r="A2584" s="1">
        <f>IF(ISBLANK(Data!A2584),"",Data!A2584)</f>
        <v>206852</v>
      </c>
      <c r="B2584" s="1">
        <f>IF(ISBLANK(Data!B2584),"",Data!B2584)</f>
        <v>1</v>
      </c>
      <c r="C2584" s="1">
        <f>IF(ISBLANK(Data!C2584),"",Data!C2584)</f>
        <v>405</v>
      </c>
      <c r="D2584" s="1">
        <f>IF(ISBLANK(Data!D2584),"",Data!D2584)</f>
        <v>0</v>
      </c>
      <c r="E2584" s="1">
        <f>IF(ISBLANK(Data!E2584),"",Data!E2584)</f>
        <v>0</v>
      </c>
      <c r="F2584" s="1">
        <f>IF(ISBLANK(Data!F2584),"",Data!F2584)</f>
        <v>8</v>
      </c>
      <c r="G2584" s="1" t="str">
        <f>IF(ISBLANK(Data!$F2584),"",IF(Data!$F2584&gt;=1,TEXT(Data!G2584,"00"),""))</f>
        <v>23</v>
      </c>
      <c r="H2584" s="1" t="str">
        <f>IF(ISBLANK(Data!$F2584),"",IF(Data!$F2584&gt;=2,TEXT(Data!H2584,"00"),""))</f>
        <v>00</v>
      </c>
      <c r="I2584" s="1" t="str">
        <f>IF(ISBLANK(Data!$F2584),"",IF(Data!$F2584&gt;=3,TEXT(Data!I2584,"00"),""))</f>
        <v>00</v>
      </c>
      <c r="J2584" s="1" t="str">
        <f>IF(ISBLANK(Data!$F2584),"",IF(Data!$F2584&gt;=4,TEXT(Data!J2584,"00"),""))</f>
        <v>00</v>
      </c>
      <c r="K2584" s="1" t="str">
        <f>IF(ISBLANK(Data!$F2584),"",IF(Data!$F2584&gt;=5,TEXT(Data!K2584,"00"),""))</f>
        <v>38</v>
      </c>
      <c r="L2584" s="1" t="str">
        <f>IF(ISBLANK(Data!$F2584),"",IF(Data!$F2584&gt;=6,TEXT(Data!L2584,"00"),""))</f>
        <v>30</v>
      </c>
      <c r="M2584" s="1" t="str">
        <f>IF(ISBLANK(Data!$F2584),"",IF(Data!$F2584&gt;=7,TEXT(Data!M2584,"00"),""))</f>
        <v>30</v>
      </c>
      <c r="N2584" s="1" t="str">
        <f>IF(ISBLANK(Data!$F2584),"",IF(Data!$F2584&gt;=8,TEXT(Data!N2584,"00"),""))</f>
        <v>30</v>
      </c>
    </row>
    <row r="2585" ht="14.25">
      <c r="A2585" s="1">
        <f>IF(ISBLANK(Data!A2585),"",Data!A2585)</f>
        <v>206858</v>
      </c>
      <c r="B2585" s="1">
        <f>IF(ISBLANK(Data!B2585),"",Data!B2585)</f>
        <v>1</v>
      </c>
      <c r="C2585" s="1">
        <f>IF(ISBLANK(Data!C2585),"",Data!C2585)</f>
        <v>401</v>
      </c>
      <c r="D2585" s="1">
        <f>IF(ISBLANK(Data!D2585),"",Data!D2585)</f>
        <v>0</v>
      </c>
      <c r="E2585" s="1">
        <f>IF(ISBLANK(Data!E2585),"",Data!E2585)</f>
        <v>0</v>
      </c>
      <c r="F2585" s="1">
        <f>IF(ISBLANK(Data!F2585),"",Data!F2585)</f>
        <v>8</v>
      </c>
      <c r="G2585" s="1" t="str">
        <f>IF(ISBLANK(Data!$F2585),"",IF(Data!$F2585&gt;=1,TEXT(Data!G2585,"00"),""))</f>
        <v>8d</v>
      </c>
      <c r="H2585" s="1" t="str">
        <f>IF(ISBLANK(Data!$F2585),"",IF(Data!$F2585&gt;=2,TEXT(Data!H2585,"00"),""))</f>
        <v>a0</v>
      </c>
      <c r="I2585" s="1" t="str">
        <f>IF(ISBLANK(Data!$F2585),"",IF(Data!$F2585&gt;=3,TEXT(Data!I2585,"00"),""))</f>
        <v>00</v>
      </c>
      <c r="J2585" s="1" t="str">
        <f>IF(ISBLANK(Data!$F2585),"",IF(Data!$F2585&gt;=4,TEXT(Data!J2585,"00"),""))</f>
        <v>00</v>
      </c>
      <c r="K2585" s="1" t="str">
        <f>IF(ISBLANK(Data!$F2585),"",IF(Data!$F2585&gt;=5,TEXT(Data!K2585,"00"),""))</f>
        <v>56</v>
      </c>
      <c r="L2585" s="1" t="str">
        <f>IF(ISBLANK(Data!$F2585),"",IF(Data!$F2585&gt;=6,TEXT(Data!L2585,"00"),""))</f>
        <v>00</v>
      </c>
      <c r="M2585" s="1" t="str">
        <f>IF(ISBLANK(Data!$F2585),"",IF(Data!$F2585&gt;=7,TEXT(Data!M2585,"00"),""))</f>
        <v>00</v>
      </c>
      <c r="N2585" s="1" t="str">
        <f>IF(ISBLANK(Data!$F2585),"",IF(Data!$F2585&gt;=8,TEXT(Data!N2585,"00"),""))</f>
        <v>00</v>
      </c>
    </row>
    <row r="2586" ht="14.25">
      <c r="A2586" s="1">
        <f>IF(ISBLANK(Data!A2586),"",Data!A2586)</f>
        <v>206859</v>
      </c>
      <c r="B2586" s="1">
        <f>IF(ISBLANK(Data!B2586),"",Data!B2586)</f>
        <v>1</v>
      </c>
      <c r="C2586" s="1">
        <f>IF(ISBLANK(Data!C2586),"",Data!C2586)</f>
        <v>203</v>
      </c>
      <c r="D2586" s="1">
        <f>IF(ISBLANK(Data!D2586),"",Data!D2586)</f>
        <v>0</v>
      </c>
      <c r="E2586" s="1">
        <f>IF(ISBLANK(Data!E2586),"",Data!E2586)</f>
        <v>0</v>
      </c>
      <c r="F2586" s="1">
        <f>IF(ISBLANK(Data!F2586),"",Data!F2586)</f>
        <v>8</v>
      </c>
      <c r="G2586" s="1" t="str">
        <f>IF(ISBLANK(Data!$F2586),"",IF(Data!$F2586&gt;=1,TEXT(Data!G2586,"00"),""))</f>
        <v>00</v>
      </c>
      <c r="H2586" s="1" t="str">
        <f>IF(ISBLANK(Data!$F2586),"",IF(Data!$F2586&gt;=2,TEXT(Data!H2586,"00"),""))</f>
        <v>00</v>
      </c>
      <c r="I2586" s="1" t="str">
        <f>IF(ISBLANK(Data!$F2586),"",IF(Data!$F2586&gt;=3,TEXT(Data!I2586,"00"),""))</f>
        <v>00</v>
      </c>
      <c r="J2586" s="1" t="str">
        <f>IF(ISBLANK(Data!$F2586),"",IF(Data!$F2586&gt;=4,TEXT(Data!J2586,"00"),""))</f>
        <v>00</v>
      </c>
      <c r="K2586" s="1" t="str">
        <f>IF(ISBLANK(Data!$F2586),"",IF(Data!$F2586&gt;=5,TEXT(Data!K2586,"00"),""))</f>
        <v>00</v>
      </c>
      <c r="L2586" s="1" t="str">
        <f>IF(ISBLANK(Data!$F2586),"",IF(Data!$F2586&gt;=6,TEXT(Data!L2586,"00"),""))</f>
        <v>00</v>
      </c>
      <c r="M2586" s="1" t="str">
        <f>IF(ISBLANK(Data!$F2586),"",IF(Data!$F2586&gt;=7,TEXT(Data!M2586,"00"),""))</f>
        <v>00</v>
      </c>
      <c r="N2586" s="1" t="str">
        <f>IF(ISBLANK(Data!$F2586),"",IF(Data!$F2586&gt;=8,TEXT(Data!N2586,"00"),""))</f>
        <v>00</v>
      </c>
    </row>
    <row r="2587" ht="14.25">
      <c r="A2587" s="1">
        <f>IF(ISBLANK(Data!A2587),"",Data!A2587)</f>
        <v>206878</v>
      </c>
      <c r="B2587" s="1">
        <f>IF(ISBLANK(Data!B2587),"",Data!B2587)</f>
        <v>1</v>
      </c>
      <c r="C2587" s="1">
        <f>IF(ISBLANK(Data!C2587),"",Data!C2587)</f>
        <v>400</v>
      </c>
      <c r="D2587" s="1">
        <f>IF(ISBLANK(Data!D2587),"",Data!D2587)</f>
        <v>0</v>
      </c>
      <c r="E2587" s="1">
        <f>IF(ISBLANK(Data!E2587),"",Data!E2587)</f>
        <v>0</v>
      </c>
      <c r="F2587" s="1">
        <f>IF(ISBLANK(Data!F2587),"",Data!F2587)</f>
        <v>8</v>
      </c>
      <c r="G2587" s="1" t="str">
        <f>IF(ISBLANK(Data!$F2587),"",IF(Data!$F2587&gt;=1,TEXT(Data!G2587,"00"),""))</f>
        <v>01</v>
      </c>
      <c r="H2587" s="1" t="str">
        <f>IF(ISBLANK(Data!$F2587),"",IF(Data!$F2587&gt;=2,TEXT(Data!H2587,"00"),""))</f>
        <v>00</v>
      </c>
      <c r="I2587" s="1" t="str">
        <f>IF(ISBLANK(Data!$F2587),"",IF(Data!$F2587&gt;=3,TEXT(Data!I2587,"00"),""))</f>
        <v>4c</v>
      </c>
      <c r="J2587" s="1" t="str">
        <f>IF(ISBLANK(Data!$F2587),"",IF(Data!$F2587&gt;=4,TEXT(Data!J2587,"00"),""))</f>
        <v>00</v>
      </c>
      <c r="K2587" s="1" t="str">
        <f>IF(ISBLANK(Data!$F2587),"",IF(Data!$F2587&gt;=5,TEXT(Data!K2587,"00"),""))</f>
        <v>00</v>
      </c>
      <c r="L2587" s="1" t="str">
        <f>IF(ISBLANK(Data!$F2587),"",IF(Data!$F2587&gt;=6,TEXT(Data!L2587,"00"),""))</f>
        <v>00</v>
      </c>
      <c r="M2587" s="1" t="str">
        <f>IF(ISBLANK(Data!$F2587),"",IF(Data!$F2587&gt;=7,TEXT(Data!M2587,"00"),""))</f>
        <v>00</v>
      </c>
      <c r="N2587" s="1" t="str">
        <f>IF(ISBLANK(Data!$F2587),"",IF(Data!$F2587&gt;=8,TEXT(Data!N2587,"00"),""))</f>
        <v>00</v>
      </c>
    </row>
    <row r="2588" ht="14.25">
      <c r="A2588" s="1">
        <f>IF(ISBLANK(Data!A2588),"",Data!A2588)</f>
        <v>206882</v>
      </c>
      <c r="B2588" s="1">
        <f>IF(ISBLANK(Data!B2588),"",Data!B2588)</f>
        <v>0</v>
      </c>
      <c r="C2588" s="1">
        <f>IF(ISBLANK(Data!C2588),"",Data!C2588)</f>
        <v>300</v>
      </c>
      <c r="D2588" s="1">
        <f>IF(ISBLANK(Data!D2588),"",Data!D2588)</f>
        <v>0</v>
      </c>
      <c r="E2588" s="1">
        <f>IF(ISBLANK(Data!E2588),"",Data!E2588)</f>
        <v>0</v>
      </c>
      <c r="F2588" s="1">
        <f>IF(ISBLANK(Data!F2588),"",Data!F2588)</f>
        <v>8</v>
      </c>
      <c r="G2588" s="1" t="str">
        <f>IF(ISBLANK(Data!$F2588),"",IF(Data!$F2588&gt;=1,TEXT(Data!G2588,"00"),""))</f>
        <v>03</v>
      </c>
      <c r="H2588" s="1" t="str">
        <f>IF(ISBLANK(Data!$F2588),"",IF(Data!$F2588&gt;=2,TEXT(Data!H2588,"00"),""))</f>
        <v>5a</v>
      </c>
      <c r="I2588" s="1" t="str">
        <f>IF(ISBLANK(Data!$F2588),"",IF(Data!$F2588&gt;=3,TEXT(Data!I2588,"00"),""))</f>
        <v>64</v>
      </c>
      <c r="J2588" s="1" t="str">
        <f>IF(ISBLANK(Data!$F2588),"",IF(Data!$F2588&gt;=4,TEXT(Data!J2588,"00"),""))</f>
        <v>5a</v>
      </c>
      <c r="K2588" s="1" t="str">
        <f>IF(ISBLANK(Data!$F2588),"",IF(Data!$F2588&gt;=5,TEXT(Data!K2588,"00"),""))</f>
        <v>64</v>
      </c>
      <c r="L2588" s="1" t="str">
        <f>IF(ISBLANK(Data!$F2588),"",IF(Data!$F2588&gt;=6,TEXT(Data!L2588,"00"),""))</f>
        <v>00</v>
      </c>
      <c r="M2588" s="1" t="str">
        <f>IF(ISBLANK(Data!$F2588),"",IF(Data!$F2588&gt;=7,TEXT(Data!M2588,"00"),""))</f>
        <v>64</v>
      </c>
      <c r="N2588" s="1" t="str">
        <f>IF(ISBLANK(Data!$F2588),"",IF(Data!$F2588&gt;=8,TEXT(Data!N2588,"00"),""))</f>
        <v>23</v>
      </c>
    </row>
    <row r="2589" ht="14.25">
      <c r="A2589" s="1">
        <f>IF(ISBLANK(Data!A2589),"",Data!A2589)</f>
        <v>206882</v>
      </c>
      <c r="B2589" s="1">
        <f>IF(ISBLANK(Data!B2589),"",Data!B2589)</f>
        <v>0</v>
      </c>
      <c r="C2589" s="1">
        <f>IF(ISBLANK(Data!C2589),"",Data!C2589)</f>
        <v>301</v>
      </c>
      <c r="D2589" s="1">
        <f>IF(ISBLANK(Data!D2589),"",Data!D2589)</f>
        <v>0</v>
      </c>
      <c r="E2589" s="1">
        <f>IF(ISBLANK(Data!E2589),"",Data!E2589)</f>
        <v>0</v>
      </c>
      <c r="F2589" s="1">
        <f>IF(ISBLANK(Data!F2589),"",Data!F2589)</f>
        <v>3</v>
      </c>
      <c r="G2589" s="1" t="str">
        <f>IF(ISBLANK(Data!$F2589),"",IF(Data!$F2589&gt;=1,TEXT(Data!G2589,"00"),""))</f>
        <v>96</v>
      </c>
      <c r="H2589" s="1" t="str">
        <f>IF(ISBLANK(Data!$F2589),"",IF(Data!$F2589&gt;=2,TEXT(Data!H2589,"00"),""))</f>
        <v>03</v>
      </c>
      <c r="I2589" s="1" t="str">
        <f>IF(ISBLANK(Data!$F2589),"",IF(Data!$F2589&gt;=3,TEXT(Data!I2589,"00"),""))</f>
        <v>00</v>
      </c>
      <c r="J2589" s="1" t="str">
        <f>IF(ISBLANK(Data!$F2589),"",IF(Data!$F2589&gt;=4,TEXT(Data!J2589,"00"),""))</f>
        <v/>
      </c>
      <c r="K2589" s="1" t="str">
        <f>IF(ISBLANK(Data!$F2589),"",IF(Data!$F2589&gt;=5,TEXT(Data!K2589,"00"),""))</f>
        <v/>
      </c>
      <c r="L2589" s="1" t="str">
        <f>IF(ISBLANK(Data!$F2589),"",IF(Data!$F2589&gt;=6,TEXT(Data!L2589,"00"),""))</f>
        <v/>
      </c>
      <c r="M2589" s="1" t="str">
        <f>IF(ISBLANK(Data!$F2589),"",IF(Data!$F2589&gt;=7,TEXT(Data!M2589,"00"),""))</f>
        <v/>
      </c>
      <c r="N2589" s="1" t="str">
        <f>IF(ISBLANK(Data!$F2589),"",IF(Data!$F2589&gt;=8,TEXT(Data!N2589,"00"),""))</f>
        <v/>
      </c>
    </row>
    <row r="2590" ht="14.25">
      <c r="A2590" s="1">
        <f>IF(ISBLANK(Data!A2590),"",Data!A2590)</f>
        <v>206911</v>
      </c>
      <c r="B2590" s="1">
        <f>IF(ISBLANK(Data!B2590),"",Data!B2590)</f>
        <v>0</v>
      </c>
      <c r="C2590" s="1">
        <f>IF(ISBLANK(Data!C2590),"",Data!C2590)</f>
        <v>404</v>
      </c>
      <c r="D2590" s="1">
        <f>IF(ISBLANK(Data!D2590),"",Data!D2590)</f>
        <v>0</v>
      </c>
      <c r="E2590" s="1">
        <f>IF(ISBLANK(Data!E2590),"",Data!E2590)</f>
        <v>0</v>
      </c>
      <c r="F2590" s="1">
        <f>IF(ISBLANK(Data!F2590),"",Data!F2590)</f>
        <v>2</v>
      </c>
      <c r="G2590" s="1" t="str">
        <f>IF(ISBLANK(Data!$F2590),"",IF(Data!$F2590&gt;=1,TEXT(Data!G2590,"00"),""))</f>
        <v>24</v>
      </c>
      <c r="H2590" s="1" t="str">
        <f>IF(ISBLANK(Data!$F2590),"",IF(Data!$F2590&gt;=2,TEXT(Data!H2590,"00"),""))</f>
        <v>00</v>
      </c>
      <c r="I2590" s="1" t="str">
        <f>IF(ISBLANK(Data!$F2590),"",IF(Data!$F2590&gt;=3,TEXT(Data!I2590,"00"),""))</f>
        <v/>
      </c>
      <c r="J2590" s="1" t="str">
        <f>IF(ISBLANK(Data!$F2590),"",IF(Data!$F2590&gt;=4,TEXT(Data!J2590,"00"),""))</f>
        <v/>
      </c>
      <c r="K2590" s="1" t="str">
        <f>IF(ISBLANK(Data!$F2590),"",IF(Data!$F2590&gt;=5,TEXT(Data!K2590,"00"),""))</f>
        <v/>
      </c>
      <c r="L2590" s="1" t="str">
        <f>IF(ISBLANK(Data!$F2590),"",IF(Data!$F2590&gt;=6,TEXT(Data!L2590,"00"),""))</f>
        <v/>
      </c>
      <c r="M2590" s="1" t="str">
        <f>IF(ISBLANK(Data!$F2590),"",IF(Data!$F2590&gt;=7,TEXT(Data!M2590,"00"),""))</f>
        <v/>
      </c>
      <c r="N2590" s="1" t="str">
        <f>IF(ISBLANK(Data!$F2590),"",IF(Data!$F2590&gt;=8,TEXT(Data!N2590,"00"),""))</f>
        <v/>
      </c>
    </row>
    <row r="2591" ht="14.25">
      <c r="A2591" s="1">
        <f>IF(ISBLANK(Data!A2591),"",Data!A2591)</f>
        <v>206912</v>
      </c>
      <c r="B2591" s="1">
        <f>IF(ISBLANK(Data!B2591),"",Data!B2591)</f>
        <v>1</v>
      </c>
      <c r="C2591" s="1">
        <f>IF(ISBLANK(Data!C2591),"",Data!C2591)</f>
        <v>405</v>
      </c>
      <c r="D2591" s="1">
        <f>IF(ISBLANK(Data!D2591),"",Data!D2591)</f>
        <v>0</v>
      </c>
      <c r="E2591" s="1">
        <f>IF(ISBLANK(Data!E2591),"",Data!E2591)</f>
        <v>0</v>
      </c>
      <c r="F2591" s="1">
        <f>IF(ISBLANK(Data!F2591),"",Data!F2591)</f>
        <v>8</v>
      </c>
      <c r="G2591" s="1" t="str">
        <f>IF(ISBLANK(Data!$F2591),"",IF(Data!$F2591&gt;=1,TEXT(Data!G2591,"00"),""))</f>
        <v>24</v>
      </c>
      <c r="H2591" s="1" t="str">
        <f>IF(ISBLANK(Data!$F2591),"",IF(Data!$F2591&gt;=2,TEXT(Data!H2591,"00"),""))</f>
        <v>00</v>
      </c>
      <c r="I2591" s="1" t="str">
        <f>IF(ISBLANK(Data!$F2591),"",IF(Data!$F2591&gt;=3,TEXT(Data!I2591,"00"),""))</f>
        <v>00</v>
      </c>
      <c r="J2591" s="1" t="str">
        <f>IF(ISBLANK(Data!$F2591),"",IF(Data!$F2591&gt;=4,TEXT(Data!J2591,"00"),""))</f>
        <v>00</v>
      </c>
      <c r="K2591" s="1" t="str">
        <f>IF(ISBLANK(Data!$F2591),"",IF(Data!$F2591&gt;=5,TEXT(Data!K2591,"00"),""))</f>
        <v>30</v>
      </c>
      <c r="L2591" s="1" t="str">
        <f>IF(ISBLANK(Data!$F2591),"",IF(Data!$F2591&gt;=6,TEXT(Data!L2591,"00"),""))</f>
        <v>30</v>
      </c>
      <c r="M2591" s="1" t="str">
        <f>IF(ISBLANK(Data!$F2591),"",IF(Data!$F2591&gt;=7,TEXT(Data!M2591,"00"),""))</f>
        <v>30</v>
      </c>
      <c r="N2591" s="1" t="str">
        <f>IF(ISBLANK(Data!$F2591),"",IF(Data!$F2591&gt;=8,TEXT(Data!N2591,"00"),""))</f>
        <v>30</v>
      </c>
    </row>
    <row r="2592" ht="14.25">
      <c r="A2592" s="1">
        <f>IF(ISBLANK(Data!A2592),"",Data!A2592)</f>
        <v>206931</v>
      </c>
      <c r="B2592" s="1">
        <f>IF(ISBLANK(Data!B2592),"",Data!B2592)</f>
        <v>0</v>
      </c>
      <c r="C2592" s="1">
        <f>IF(ISBLANK(Data!C2592),"",Data!C2592)</f>
        <v>300</v>
      </c>
      <c r="D2592" s="1">
        <f>IF(ISBLANK(Data!D2592),"",Data!D2592)</f>
        <v>0</v>
      </c>
      <c r="E2592" s="1">
        <f>IF(ISBLANK(Data!E2592),"",Data!E2592)</f>
        <v>0</v>
      </c>
      <c r="F2592" s="1">
        <f>IF(ISBLANK(Data!F2592),"",Data!F2592)</f>
        <v>8</v>
      </c>
      <c r="G2592" s="1" t="str">
        <f>IF(ISBLANK(Data!$F2592),"",IF(Data!$F2592&gt;=1,TEXT(Data!G2592,"00"),""))</f>
        <v>03</v>
      </c>
      <c r="H2592" s="1" t="str">
        <f>IF(ISBLANK(Data!$F2592),"",IF(Data!$F2592&gt;=2,TEXT(Data!H2592,"00"),""))</f>
        <v>5a</v>
      </c>
      <c r="I2592" s="1" t="str">
        <f>IF(ISBLANK(Data!$F2592),"",IF(Data!$F2592&gt;=3,TEXT(Data!I2592,"00"),""))</f>
        <v>64</v>
      </c>
      <c r="J2592" s="1" t="str">
        <f>IF(ISBLANK(Data!$F2592),"",IF(Data!$F2592&gt;=4,TEXT(Data!J2592,"00"),""))</f>
        <v>5a</v>
      </c>
      <c r="K2592" s="1" t="str">
        <f>IF(ISBLANK(Data!$F2592),"",IF(Data!$F2592&gt;=5,TEXT(Data!K2592,"00"),""))</f>
        <v>64</v>
      </c>
      <c r="L2592" s="1" t="str">
        <f>IF(ISBLANK(Data!$F2592),"",IF(Data!$F2592&gt;=6,TEXT(Data!L2592,"00"),""))</f>
        <v>00</v>
      </c>
      <c r="M2592" s="1" t="str">
        <f>IF(ISBLANK(Data!$F2592),"",IF(Data!$F2592&gt;=7,TEXT(Data!M2592,"00"),""))</f>
        <v>64</v>
      </c>
      <c r="N2592" s="1" t="str">
        <f>IF(ISBLANK(Data!$F2592),"",IF(Data!$F2592&gt;=8,TEXT(Data!N2592,"00"),""))</f>
        <v>34</v>
      </c>
    </row>
    <row r="2593" ht="14.25">
      <c r="A2593" s="1">
        <f>IF(ISBLANK(Data!A2593),"",Data!A2593)</f>
        <v>206932</v>
      </c>
      <c r="B2593" s="1">
        <f>IF(ISBLANK(Data!B2593),"",Data!B2593)</f>
        <v>0</v>
      </c>
      <c r="C2593" s="1">
        <f>IF(ISBLANK(Data!C2593),"",Data!C2593)</f>
        <v>301</v>
      </c>
      <c r="D2593" s="1">
        <f>IF(ISBLANK(Data!D2593),"",Data!D2593)</f>
        <v>0</v>
      </c>
      <c r="E2593" s="1">
        <f>IF(ISBLANK(Data!E2593),"",Data!E2593)</f>
        <v>0</v>
      </c>
      <c r="F2593" s="1">
        <f>IF(ISBLANK(Data!F2593),"",Data!F2593)</f>
        <v>3</v>
      </c>
      <c r="G2593" s="1" t="str">
        <f>IF(ISBLANK(Data!$F2593),"",IF(Data!$F2593&gt;=1,TEXT(Data!G2593,"00"),""))</f>
        <v>03</v>
      </c>
      <c r="H2593" s="1" t="str">
        <f>IF(ISBLANK(Data!$F2593),"",IF(Data!$F2593&gt;=2,TEXT(Data!H2593,"00"),""))</f>
        <v>04</v>
      </c>
      <c r="I2593" s="1" t="str">
        <f>IF(ISBLANK(Data!$F2593),"",IF(Data!$F2593&gt;=3,TEXT(Data!I2593,"00"),""))</f>
        <v>00</v>
      </c>
      <c r="J2593" s="1" t="str">
        <f>IF(ISBLANK(Data!$F2593),"",IF(Data!$F2593&gt;=4,TEXT(Data!J2593,"00"),""))</f>
        <v/>
      </c>
      <c r="K2593" s="1" t="str">
        <f>IF(ISBLANK(Data!$F2593),"",IF(Data!$F2593&gt;=5,TEXT(Data!K2593,"00"),""))</f>
        <v/>
      </c>
      <c r="L2593" s="1" t="str">
        <f>IF(ISBLANK(Data!$F2593),"",IF(Data!$F2593&gt;=6,TEXT(Data!L2593,"00"),""))</f>
        <v/>
      </c>
      <c r="M2593" s="1" t="str">
        <f>IF(ISBLANK(Data!$F2593),"",IF(Data!$F2593&gt;=7,TEXT(Data!M2593,"00"),""))</f>
        <v/>
      </c>
      <c r="N2593" s="1" t="str">
        <f>IF(ISBLANK(Data!$F2593),"",IF(Data!$F2593&gt;=8,TEXT(Data!N2593,"00"),""))</f>
        <v/>
      </c>
    </row>
    <row r="2594" ht="14.25">
      <c r="A2594" s="1">
        <f>IF(ISBLANK(Data!A2594),"",Data!A2594)</f>
        <v>206941</v>
      </c>
      <c r="B2594" s="1">
        <f>IF(ISBLANK(Data!B2594),"",Data!B2594)</f>
        <v>0</v>
      </c>
      <c r="C2594" s="1">
        <f>IF(ISBLANK(Data!C2594),"",Data!C2594)</f>
        <v>404</v>
      </c>
      <c r="D2594" s="1">
        <f>IF(ISBLANK(Data!D2594),"",Data!D2594)</f>
        <v>0</v>
      </c>
      <c r="E2594" s="1">
        <f>IF(ISBLANK(Data!E2594),"",Data!E2594)</f>
        <v>0</v>
      </c>
      <c r="F2594" s="1">
        <f>IF(ISBLANK(Data!F2594),"",Data!F2594)</f>
        <v>2</v>
      </c>
      <c r="G2594" s="1" t="str">
        <f>IF(ISBLANK(Data!$F2594),"",IF(Data!$F2594&gt;=1,TEXT(Data!G2594,"00"),""))</f>
        <v>25</v>
      </c>
      <c r="H2594" s="1" t="str">
        <f>IF(ISBLANK(Data!$F2594),"",IF(Data!$F2594&gt;=2,TEXT(Data!H2594,"00"),""))</f>
        <v>00</v>
      </c>
      <c r="I2594" s="1" t="str">
        <f>IF(ISBLANK(Data!$F2594),"",IF(Data!$F2594&gt;=3,TEXT(Data!I2594,"00"),""))</f>
        <v/>
      </c>
      <c r="J2594" s="1" t="str">
        <f>IF(ISBLANK(Data!$F2594),"",IF(Data!$F2594&gt;=4,TEXT(Data!J2594,"00"),""))</f>
        <v/>
      </c>
      <c r="K2594" s="1" t="str">
        <f>IF(ISBLANK(Data!$F2594),"",IF(Data!$F2594&gt;=5,TEXT(Data!K2594,"00"),""))</f>
        <v/>
      </c>
      <c r="L2594" s="1" t="str">
        <f>IF(ISBLANK(Data!$F2594),"",IF(Data!$F2594&gt;=6,TEXT(Data!L2594,"00"),""))</f>
        <v/>
      </c>
      <c r="M2594" s="1" t="str">
        <f>IF(ISBLANK(Data!$F2594),"",IF(Data!$F2594&gt;=7,TEXT(Data!M2594,"00"),""))</f>
        <v/>
      </c>
      <c r="N2594" s="1" t="str">
        <f>IF(ISBLANK(Data!$F2594),"",IF(Data!$F2594&gt;=8,TEXT(Data!N2594,"00"),""))</f>
        <v/>
      </c>
    </row>
    <row r="2595" ht="14.25">
      <c r="A2595" s="1">
        <f>IF(ISBLANK(Data!A2595),"",Data!A2595)</f>
        <v>206942</v>
      </c>
      <c r="B2595" s="1">
        <f>IF(ISBLANK(Data!B2595),"",Data!B2595)</f>
        <v>1</v>
      </c>
      <c r="C2595" s="1">
        <f>IF(ISBLANK(Data!C2595),"",Data!C2595)</f>
        <v>405</v>
      </c>
      <c r="D2595" s="1">
        <f>IF(ISBLANK(Data!D2595),"",Data!D2595)</f>
        <v>0</v>
      </c>
      <c r="E2595" s="1">
        <f>IF(ISBLANK(Data!E2595),"",Data!E2595)</f>
        <v>0</v>
      </c>
      <c r="F2595" s="1">
        <f>IF(ISBLANK(Data!F2595),"",Data!F2595)</f>
        <v>8</v>
      </c>
      <c r="G2595" s="1" t="str">
        <f>IF(ISBLANK(Data!$F2595),"",IF(Data!$F2595&gt;=1,TEXT(Data!G2595,"00"),""))</f>
        <v>25</v>
      </c>
      <c r="H2595" s="1" t="str">
        <f>IF(ISBLANK(Data!$F2595),"",IF(Data!$F2595&gt;=2,TEXT(Data!H2595,"00"),""))</f>
        <v>00</v>
      </c>
      <c r="I2595" s="1" t="str">
        <f>IF(ISBLANK(Data!$F2595),"",IF(Data!$F2595&gt;=3,TEXT(Data!I2595,"00"),""))</f>
        <v>00</v>
      </c>
      <c r="J2595" s="1" t="str">
        <f>IF(ISBLANK(Data!$F2595),"",IF(Data!$F2595&gt;=4,TEXT(Data!J2595,"00"),""))</f>
        <v>00</v>
      </c>
      <c r="K2595" s="1" t="str">
        <f>IF(ISBLANK(Data!$F2595),"",IF(Data!$F2595&gt;=5,TEXT(Data!K2595,"00"),""))</f>
        <v>30</v>
      </c>
      <c r="L2595" s="1" t="str">
        <f>IF(ISBLANK(Data!$F2595),"",IF(Data!$F2595&gt;=6,TEXT(Data!L2595,"00"),""))</f>
        <v>30</v>
      </c>
      <c r="M2595" s="1" t="str">
        <f>IF(ISBLANK(Data!$F2595),"",IF(Data!$F2595&gt;=7,TEXT(Data!M2595,"00"),""))</f>
        <v>30</v>
      </c>
      <c r="N2595" s="1" t="str">
        <f>IF(ISBLANK(Data!$F2595),"",IF(Data!$F2595&gt;=8,TEXT(Data!N2595,"00"),""))</f>
        <v>30</v>
      </c>
    </row>
    <row r="2596" ht="14.25">
      <c r="A2596" s="1">
        <f>IF(ISBLANK(Data!A2596),"",Data!A2596)</f>
        <v>206947</v>
      </c>
      <c r="B2596" s="1">
        <f>IF(ISBLANK(Data!B2596),"",Data!B2596)</f>
        <v>1</v>
      </c>
      <c r="C2596" s="1">
        <f>IF(ISBLANK(Data!C2596),"",Data!C2596)</f>
        <v>201</v>
      </c>
      <c r="D2596" s="1">
        <f>IF(ISBLANK(Data!D2596),"",Data!D2596)</f>
        <v>0</v>
      </c>
      <c r="E2596" s="1">
        <f>IF(ISBLANK(Data!E2596),"",Data!E2596)</f>
        <v>0</v>
      </c>
      <c r="F2596" s="1">
        <f>IF(ISBLANK(Data!F2596),"",Data!F2596)</f>
        <v>6</v>
      </c>
      <c r="G2596" s="1" t="str">
        <f>IF(ISBLANK(Data!$F2596),"",IF(Data!$F2596&gt;=1,TEXT(Data!G2596,"00"),""))</f>
        <v>70</v>
      </c>
      <c r="H2596" s="1" t="str">
        <f>IF(ISBLANK(Data!$F2596),"",IF(Data!$F2596&gt;=2,TEXT(Data!H2596,"00"),""))</f>
        <v>03</v>
      </c>
      <c r="I2596" s="1" t="str">
        <f>IF(ISBLANK(Data!$F2596),"",IF(Data!$F2596&gt;=3,TEXT(Data!I2596,"00"),""))</f>
        <v>00</v>
      </c>
      <c r="J2596" s="1" t="str">
        <f>IF(ISBLANK(Data!$F2596),"",IF(Data!$F2596&gt;=4,TEXT(Data!J2596,"00"),""))</f>
        <v>00</v>
      </c>
      <c r="K2596" s="1" t="str">
        <f>IF(ISBLANK(Data!$F2596),"",IF(Data!$F2596&gt;=5,TEXT(Data!K2596,"00"),""))</f>
        <v>62</v>
      </c>
      <c r="L2596" s="1" t="str">
        <f>IF(ISBLANK(Data!$F2596),"",IF(Data!$F2596&gt;=6,TEXT(Data!L2596,"00"),""))</f>
        <v>00</v>
      </c>
      <c r="M2596" s="1" t="str">
        <f>IF(ISBLANK(Data!$F2596),"",IF(Data!$F2596&gt;=7,TEXT(Data!M2596,"00"),""))</f>
        <v/>
      </c>
      <c r="N2596" s="1" t="str">
        <f>IF(ISBLANK(Data!$F2596),"",IF(Data!$F2596&gt;=8,TEXT(Data!N2596,"00"),""))</f>
        <v/>
      </c>
    </row>
    <row r="2597" ht="14.25">
      <c r="A2597" s="1">
        <f>IF(ISBLANK(Data!A2597),"",Data!A2597)</f>
        <v>206959</v>
      </c>
      <c r="B2597" s="1">
        <f>IF(ISBLANK(Data!B2597),"",Data!B2597)</f>
        <v>1</v>
      </c>
      <c r="C2597" s="1">
        <f>IF(ISBLANK(Data!C2597),"",Data!C2597)</f>
        <v>401</v>
      </c>
      <c r="D2597" s="1">
        <f>IF(ISBLANK(Data!D2597),"",Data!D2597)</f>
        <v>0</v>
      </c>
      <c r="E2597" s="1">
        <f>IF(ISBLANK(Data!E2597),"",Data!E2597)</f>
        <v>0</v>
      </c>
      <c r="F2597" s="1">
        <f>IF(ISBLANK(Data!F2597),"",Data!F2597)</f>
        <v>8</v>
      </c>
      <c r="G2597" s="1" t="str">
        <f>IF(ISBLANK(Data!$F2597),"",IF(Data!$F2597&gt;=1,TEXT(Data!G2597,"00"),""))</f>
        <v>8d</v>
      </c>
      <c r="H2597" s="1" t="str">
        <f>IF(ISBLANK(Data!$F2597),"",IF(Data!$F2597&gt;=2,TEXT(Data!H2597,"00"),""))</f>
        <v>a0</v>
      </c>
      <c r="I2597" s="1" t="str">
        <f>IF(ISBLANK(Data!$F2597),"",IF(Data!$F2597&gt;=3,TEXT(Data!I2597,"00"),""))</f>
        <v>00</v>
      </c>
      <c r="J2597" s="1" t="str">
        <f>IF(ISBLANK(Data!$F2597),"",IF(Data!$F2597&gt;=4,TEXT(Data!J2597,"00"),""))</f>
        <v>00</v>
      </c>
      <c r="K2597" s="1" t="str">
        <f>IF(ISBLANK(Data!$F2597),"",IF(Data!$F2597&gt;=5,TEXT(Data!K2597,"00"),""))</f>
        <v>55</v>
      </c>
      <c r="L2597" s="1" t="str">
        <f>IF(ISBLANK(Data!$F2597),"",IF(Data!$F2597&gt;=6,TEXT(Data!L2597,"00"),""))</f>
        <v>00</v>
      </c>
      <c r="M2597" s="1" t="str">
        <f>IF(ISBLANK(Data!$F2597),"",IF(Data!$F2597&gt;=7,TEXT(Data!M2597,"00"),""))</f>
        <v>00</v>
      </c>
      <c r="N2597" s="1" t="str">
        <f>IF(ISBLANK(Data!$F2597),"",IF(Data!$F2597&gt;=8,TEXT(Data!N2597,"00"),""))</f>
        <v>00</v>
      </c>
    </row>
    <row r="2598" ht="14.25">
      <c r="A2598" s="1">
        <f>IF(ISBLANK(Data!A2598),"",Data!A2598)</f>
        <v>206959</v>
      </c>
      <c r="B2598" s="1">
        <f>IF(ISBLANK(Data!B2598),"",Data!B2598)</f>
        <v>1</v>
      </c>
      <c r="C2598" s="1">
        <f>IF(ISBLANK(Data!C2598),"",Data!C2598)</f>
        <v>203</v>
      </c>
      <c r="D2598" s="1">
        <f>IF(ISBLANK(Data!D2598),"",Data!D2598)</f>
        <v>0</v>
      </c>
      <c r="E2598" s="1">
        <f>IF(ISBLANK(Data!E2598),"",Data!E2598)</f>
        <v>0</v>
      </c>
      <c r="F2598" s="1">
        <f>IF(ISBLANK(Data!F2598),"",Data!F2598)</f>
        <v>8</v>
      </c>
      <c r="G2598" s="1" t="str">
        <f>IF(ISBLANK(Data!$F2598),"",IF(Data!$F2598&gt;=1,TEXT(Data!G2598,"00"),""))</f>
        <v>00</v>
      </c>
      <c r="H2598" s="1" t="str">
        <f>IF(ISBLANK(Data!$F2598),"",IF(Data!$F2598&gt;=2,TEXT(Data!H2598,"00"),""))</f>
        <v>00</v>
      </c>
      <c r="I2598" s="1" t="str">
        <f>IF(ISBLANK(Data!$F2598),"",IF(Data!$F2598&gt;=3,TEXT(Data!I2598,"00"),""))</f>
        <v>00</v>
      </c>
      <c r="J2598" s="1" t="str">
        <f>IF(ISBLANK(Data!$F2598),"",IF(Data!$F2598&gt;=4,TEXT(Data!J2598,"00"),""))</f>
        <v>00</v>
      </c>
      <c r="K2598" s="1" t="str">
        <f>IF(ISBLANK(Data!$F2598),"",IF(Data!$F2598&gt;=5,TEXT(Data!K2598,"00"),""))</f>
        <v>00</v>
      </c>
      <c r="L2598" s="1" t="str">
        <f>IF(ISBLANK(Data!$F2598),"",IF(Data!$F2598&gt;=6,TEXT(Data!L2598,"00"),""))</f>
        <v>00</v>
      </c>
      <c r="M2598" s="1" t="str">
        <f>IF(ISBLANK(Data!$F2598),"",IF(Data!$F2598&gt;=7,TEXT(Data!M2598,"00"),""))</f>
        <v>00</v>
      </c>
      <c r="N2598" s="1" t="str">
        <f>IF(ISBLANK(Data!$F2598),"",IF(Data!$F2598&gt;=8,TEXT(Data!N2598,"00"),""))</f>
        <v>00</v>
      </c>
    </row>
    <row r="2599" ht="14.25">
      <c r="A2599" s="1">
        <f>IF(ISBLANK(Data!A2599),"",Data!A2599)</f>
        <v>206971</v>
      </c>
      <c r="B2599" s="1">
        <f>IF(ISBLANK(Data!B2599),"",Data!B2599)</f>
        <v>0</v>
      </c>
      <c r="C2599" s="1">
        <f>IF(ISBLANK(Data!C2599),"",Data!C2599)</f>
        <v>404</v>
      </c>
      <c r="D2599" s="1">
        <f>IF(ISBLANK(Data!D2599),"",Data!D2599)</f>
        <v>0</v>
      </c>
      <c r="E2599" s="1">
        <f>IF(ISBLANK(Data!E2599),"",Data!E2599)</f>
        <v>0</v>
      </c>
      <c r="F2599" s="1">
        <f>IF(ISBLANK(Data!F2599),"",Data!F2599)</f>
        <v>2</v>
      </c>
      <c r="G2599" s="1" t="str">
        <f>IF(ISBLANK(Data!$F2599),"",IF(Data!$F2599&gt;=1,TEXT(Data!G2599,"00"),""))</f>
        <v>26</v>
      </c>
      <c r="H2599" s="1" t="str">
        <f>IF(ISBLANK(Data!$F2599),"",IF(Data!$F2599&gt;=2,TEXT(Data!H2599,"00"),""))</f>
        <v>00</v>
      </c>
      <c r="I2599" s="1" t="str">
        <f>IF(ISBLANK(Data!$F2599),"",IF(Data!$F2599&gt;=3,TEXT(Data!I2599,"00"),""))</f>
        <v/>
      </c>
      <c r="J2599" s="1" t="str">
        <f>IF(ISBLANK(Data!$F2599),"",IF(Data!$F2599&gt;=4,TEXT(Data!J2599,"00"),""))</f>
        <v/>
      </c>
      <c r="K2599" s="1" t="str">
        <f>IF(ISBLANK(Data!$F2599),"",IF(Data!$F2599&gt;=5,TEXT(Data!K2599,"00"),""))</f>
        <v/>
      </c>
      <c r="L2599" s="1" t="str">
        <f>IF(ISBLANK(Data!$F2599),"",IF(Data!$F2599&gt;=6,TEXT(Data!L2599,"00"),""))</f>
        <v/>
      </c>
      <c r="M2599" s="1" t="str">
        <f>IF(ISBLANK(Data!$F2599),"",IF(Data!$F2599&gt;=7,TEXT(Data!M2599,"00"),""))</f>
        <v/>
      </c>
      <c r="N2599" s="1" t="str">
        <f>IF(ISBLANK(Data!$F2599),"",IF(Data!$F2599&gt;=8,TEXT(Data!N2599,"00"),""))</f>
        <v/>
      </c>
    </row>
    <row r="2600" ht="14.25">
      <c r="A2600" s="1">
        <f>IF(ISBLANK(Data!A2600),"",Data!A2600)</f>
        <v>206972</v>
      </c>
      <c r="B2600" s="1">
        <f>IF(ISBLANK(Data!B2600),"",Data!B2600)</f>
        <v>1</v>
      </c>
      <c r="C2600" s="1">
        <f>IF(ISBLANK(Data!C2600),"",Data!C2600)</f>
        <v>405</v>
      </c>
      <c r="D2600" s="1">
        <f>IF(ISBLANK(Data!D2600),"",Data!D2600)</f>
        <v>0</v>
      </c>
      <c r="E2600" s="1">
        <f>IF(ISBLANK(Data!E2600),"",Data!E2600)</f>
        <v>0</v>
      </c>
      <c r="F2600" s="1">
        <f>IF(ISBLANK(Data!F2600),"",Data!F2600)</f>
        <v>8</v>
      </c>
      <c r="G2600" s="1" t="str">
        <f>IF(ISBLANK(Data!$F2600),"",IF(Data!$F2600&gt;=1,TEXT(Data!G2600,"00"),""))</f>
        <v>26</v>
      </c>
      <c r="H2600" s="1" t="str">
        <f>IF(ISBLANK(Data!$F2600),"",IF(Data!$F2600&gt;=2,TEXT(Data!H2600,"00"),""))</f>
        <v>00</v>
      </c>
      <c r="I2600" s="1" t="str">
        <f>IF(ISBLANK(Data!$F2600),"",IF(Data!$F2600&gt;=3,TEXT(Data!I2600,"00"),""))</f>
        <v>00</v>
      </c>
      <c r="J2600" s="1" t="str">
        <f>IF(ISBLANK(Data!$F2600),"",IF(Data!$F2600&gt;=4,TEXT(Data!J2600,"00"),""))</f>
        <v>00</v>
      </c>
      <c r="K2600" s="1" t="str">
        <f>IF(ISBLANK(Data!$F2600),"",IF(Data!$F2600&gt;=5,TEXT(Data!K2600,"00"),""))</f>
        <v>30</v>
      </c>
      <c r="L2600" s="1" t="str">
        <f>IF(ISBLANK(Data!$F2600),"",IF(Data!$F2600&gt;=6,TEXT(Data!L2600,"00"),""))</f>
        <v>30</v>
      </c>
      <c r="M2600" s="1" t="str">
        <f>IF(ISBLANK(Data!$F2600),"",IF(Data!$F2600&gt;=7,TEXT(Data!M2600,"00"),""))</f>
        <v>30</v>
      </c>
      <c r="N2600" s="1" t="str">
        <f>IF(ISBLANK(Data!$F2600),"",IF(Data!$F2600&gt;=8,TEXT(Data!N2600,"00"),""))</f>
        <v>30</v>
      </c>
    </row>
    <row r="2601" ht="14.25">
      <c r="A2601" s="1">
        <f>IF(ISBLANK(Data!A2601),"",Data!A2601)</f>
        <v>206979</v>
      </c>
      <c r="B2601" s="1">
        <f>IF(ISBLANK(Data!B2601),"",Data!B2601)</f>
        <v>1</v>
      </c>
      <c r="C2601" s="1">
        <f>IF(ISBLANK(Data!C2601),"",Data!C2601)</f>
        <v>400</v>
      </c>
      <c r="D2601" s="1">
        <f>IF(ISBLANK(Data!D2601),"",Data!D2601)</f>
        <v>0</v>
      </c>
      <c r="E2601" s="1">
        <f>IF(ISBLANK(Data!E2601),"",Data!E2601)</f>
        <v>0</v>
      </c>
      <c r="F2601" s="1">
        <f>IF(ISBLANK(Data!F2601),"",Data!F2601)</f>
        <v>8</v>
      </c>
      <c r="G2601" s="1" t="str">
        <f>IF(ISBLANK(Data!$F2601),"",IF(Data!$F2601&gt;=1,TEXT(Data!G2601,"00"),""))</f>
        <v>01</v>
      </c>
      <c r="H2601" s="1" t="str">
        <f>IF(ISBLANK(Data!$F2601),"",IF(Data!$F2601&gt;=2,TEXT(Data!H2601,"00"),""))</f>
        <v>00</v>
      </c>
      <c r="I2601" s="1" t="str">
        <f>IF(ISBLANK(Data!$F2601),"",IF(Data!$F2601&gt;=3,TEXT(Data!I2601,"00"),""))</f>
        <v>4c</v>
      </c>
      <c r="J2601" s="1" t="str">
        <f>IF(ISBLANK(Data!$F2601),"",IF(Data!$F2601&gt;=4,TEXT(Data!J2601,"00"),""))</f>
        <v>00</v>
      </c>
      <c r="K2601" s="1" t="str">
        <f>IF(ISBLANK(Data!$F2601),"",IF(Data!$F2601&gt;=5,TEXT(Data!K2601,"00"),""))</f>
        <v>00</v>
      </c>
      <c r="L2601" s="1" t="str">
        <f>IF(ISBLANK(Data!$F2601),"",IF(Data!$F2601&gt;=6,TEXT(Data!L2601,"00"),""))</f>
        <v>00</v>
      </c>
      <c r="M2601" s="1" t="str">
        <f>IF(ISBLANK(Data!$F2601),"",IF(Data!$F2601&gt;=7,TEXT(Data!M2601,"00"),""))</f>
        <v>00</v>
      </c>
      <c r="N2601" s="1" t="str">
        <f>IF(ISBLANK(Data!$F2601),"",IF(Data!$F2601&gt;=8,TEXT(Data!N2601,"00"),""))</f>
        <v>00</v>
      </c>
    </row>
    <row r="2602" ht="14.25">
      <c r="A2602" s="1">
        <f>IF(ISBLANK(Data!A2602),"",Data!A2602)</f>
        <v>206981</v>
      </c>
      <c r="B2602" s="1">
        <f>IF(ISBLANK(Data!B2602),"",Data!B2602)</f>
        <v>0</v>
      </c>
      <c r="C2602" s="1">
        <f>IF(ISBLANK(Data!C2602),"",Data!C2602)</f>
        <v>300</v>
      </c>
      <c r="D2602" s="1">
        <f>IF(ISBLANK(Data!D2602),"",Data!D2602)</f>
        <v>0</v>
      </c>
      <c r="E2602" s="1">
        <f>IF(ISBLANK(Data!E2602),"",Data!E2602)</f>
        <v>0</v>
      </c>
      <c r="F2602" s="1">
        <f>IF(ISBLANK(Data!F2602),"",Data!F2602)</f>
        <v>8</v>
      </c>
      <c r="G2602" s="1" t="str">
        <f>IF(ISBLANK(Data!$F2602),"",IF(Data!$F2602&gt;=1,TEXT(Data!G2602,"00"),""))</f>
        <v>03</v>
      </c>
      <c r="H2602" s="1" t="str">
        <f>IF(ISBLANK(Data!$F2602),"",IF(Data!$F2602&gt;=2,TEXT(Data!H2602,"00"),""))</f>
        <v>5a</v>
      </c>
      <c r="I2602" s="1" t="str">
        <f>IF(ISBLANK(Data!$F2602),"",IF(Data!$F2602&gt;=3,TEXT(Data!I2602,"00"),""))</f>
        <v>64</v>
      </c>
      <c r="J2602" s="1" t="str">
        <f>IF(ISBLANK(Data!$F2602),"",IF(Data!$F2602&gt;=4,TEXT(Data!J2602,"00"),""))</f>
        <v>5a</v>
      </c>
      <c r="K2602" s="1" t="str">
        <f>IF(ISBLANK(Data!$F2602),"",IF(Data!$F2602&gt;=5,TEXT(Data!K2602,"00"),""))</f>
        <v>64</v>
      </c>
      <c r="L2602" s="1" t="str">
        <f>IF(ISBLANK(Data!$F2602),"",IF(Data!$F2602&gt;=6,TEXT(Data!L2602,"00"),""))</f>
        <v>00</v>
      </c>
      <c r="M2602" s="1" t="str">
        <f>IF(ISBLANK(Data!$F2602),"",IF(Data!$F2602&gt;=7,TEXT(Data!M2602,"00"),""))</f>
        <v>64</v>
      </c>
      <c r="N2602" s="1" t="str">
        <f>IF(ISBLANK(Data!$F2602),"",IF(Data!$F2602&gt;=8,TEXT(Data!N2602,"00"),""))</f>
        <v>25</v>
      </c>
    </row>
    <row r="2603" ht="14.25">
      <c r="A2603" s="1">
        <f>IF(ISBLANK(Data!A2603),"",Data!A2603)</f>
        <v>206982</v>
      </c>
      <c r="B2603" s="1">
        <f>IF(ISBLANK(Data!B2603),"",Data!B2603)</f>
        <v>0</v>
      </c>
      <c r="C2603" s="1">
        <f>IF(ISBLANK(Data!C2603),"",Data!C2603)</f>
        <v>301</v>
      </c>
      <c r="D2603" s="1">
        <f>IF(ISBLANK(Data!D2603),"",Data!D2603)</f>
        <v>0</v>
      </c>
      <c r="E2603" s="1">
        <f>IF(ISBLANK(Data!E2603),"",Data!E2603)</f>
        <v>0</v>
      </c>
      <c r="F2603" s="1">
        <f>IF(ISBLANK(Data!F2603),"",Data!F2603)</f>
        <v>3</v>
      </c>
      <c r="G2603" s="1" t="str">
        <f>IF(ISBLANK(Data!$F2603),"",IF(Data!$F2603&gt;=1,TEXT(Data!G2603,"00"),""))</f>
        <v>54</v>
      </c>
      <c r="H2603" s="1" t="str">
        <f>IF(ISBLANK(Data!$F2603),"",IF(Data!$F2603&gt;=2,TEXT(Data!H2603,"00"),""))</f>
        <v>05</v>
      </c>
      <c r="I2603" s="1" t="str">
        <f>IF(ISBLANK(Data!$F2603),"",IF(Data!$F2603&gt;=3,TEXT(Data!I2603,"00"),""))</f>
        <v>00</v>
      </c>
      <c r="J2603" s="1" t="str">
        <f>IF(ISBLANK(Data!$F2603),"",IF(Data!$F2603&gt;=4,TEXT(Data!J2603,"00"),""))</f>
        <v/>
      </c>
      <c r="K2603" s="1" t="str">
        <f>IF(ISBLANK(Data!$F2603),"",IF(Data!$F2603&gt;=5,TEXT(Data!K2603,"00"),""))</f>
        <v/>
      </c>
      <c r="L2603" s="1" t="str">
        <f>IF(ISBLANK(Data!$F2603),"",IF(Data!$F2603&gt;=6,TEXT(Data!L2603,"00"),""))</f>
        <v/>
      </c>
      <c r="M2603" s="1" t="str">
        <f>IF(ISBLANK(Data!$F2603),"",IF(Data!$F2603&gt;=7,TEXT(Data!M2603,"00"),""))</f>
        <v/>
      </c>
      <c r="N2603" s="1" t="str">
        <f>IF(ISBLANK(Data!$F2603),"",IF(Data!$F2603&gt;=8,TEXT(Data!N2603,"00"),""))</f>
        <v/>
      </c>
    </row>
    <row r="2604" ht="14.25">
      <c r="A2604" s="1">
        <f>IF(ISBLANK(Data!A2604),"",Data!A2604)</f>
        <v>207001</v>
      </c>
      <c r="B2604" s="1">
        <f>IF(ISBLANK(Data!B2604),"",Data!B2604)</f>
        <v>0</v>
      </c>
      <c r="C2604" s="1">
        <f>IF(ISBLANK(Data!C2604),"",Data!C2604)</f>
        <v>404</v>
      </c>
      <c r="D2604" s="1">
        <f>IF(ISBLANK(Data!D2604),"",Data!D2604)</f>
        <v>0</v>
      </c>
      <c r="E2604" s="1">
        <f>IF(ISBLANK(Data!E2604),"",Data!E2604)</f>
        <v>0</v>
      </c>
      <c r="F2604" s="1">
        <f>IF(ISBLANK(Data!F2604),"",Data!F2604)</f>
        <v>2</v>
      </c>
      <c r="G2604" s="1" t="str">
        <f>IF(ISBLANK(Data!$F2604),"",IF(Data!$F2604&gt;=1,TEXT(Data!G2604,"00"),""))</f>
        <v>27</v>
      </c>
      <c r="H2604" s="1" t="str">
        <f>IF(ISBLANK(Data!$F2604),"",IF(Data!$F2604&gt;=2,TEXT(Data!H2604,"00"),""))</f>
        <v>00</v>
      </c>
      <c r="I2604" s="1" t="str">
        <f>IF(ISBLANK(Data!$F2604),"",IF(Data!$F2604&gt;=3,TEXT(Data!I2604,"00"),""))</f>
        <v/>
      </c>
      <c r="J2604" s="1" t="str">
        <f>IF(ISBLANK(Data!$F2604),"",IF(Data!$F2604&gt;=4,TEXT(Data!J2604,"00"),""))</f>
        <v/>
      </c>
      <c r="K2604" s="1" t="str">
        <f>IF(ISBLANK(Data!$F2604),"",IF(Data!$F2604&gt;=5,TEXT(Data!K2604,"00"),""))</f>
        <v/>
      </c>
      <c r="L2604" s="1" t="str">
        <f>IF(ISBLANK(Data!$F2604),"",IF(Data!$F2604&gt;=6,TEXT(Data!L2604,"00"),""))</f>
        <v/>
      </c>
      <c r="M2604" s="1" t="str">
        <f>IF(ISBLANK(Data!$F2604),"",IF(Data!$F2604&gt;=7,TEXT(Data!M2604,"00"),""))</f>
        <v/>
      </c>
      <c r="N2604" s="1" t="str">
        <f>IF(ISBLANK(Data!$F2604),"",IF(Data!$F2604&gt;=8,TEXT(Data!N2604,"00"),""))</f>
        <v/>
      </c>
    </row>
    <row r="2605" ht="14.25">
      <c r="A2605" s="1">
        <f>IF(ISBLANK(Data!A2605),"",Data!A2605)</f>
        <v>207002</v>
      </c>
      <c r="B2605" s="1">
        <f>IF(ISBLANK(Data!B2605),"",Data!B2605)</f>
        <v>1</v>
      </c>
      <c r="C2605" s="1">
        <f>IF(ISBLANK(Data!C2605),"",Data!C2605)</f>
        <v>405</v>
      </c>
      <c r="D2605" s="1">
        <f>IF(ISBLANK(Data!D2605),"",Data!D2605)</f>
        <v>0</v>
      </c>
      <c r="E2605" s="1">
        <f>IF(ISBLANK(Data!E2605),"",Data!E2605)</f>
        <v>0</v>
      </c>
      <c r="F2605" s="1">
        <f>IF(ISBLANK(Data!F2605),"",Data!F2605)</f>
        <v>6</v>
      </c>
      <c r="G2605" s="1" t="str">
        <f>IF(ISBLANK(Data!$F2605),"",IF(Data!$F2605&gt;=1,TEXT(Data!G2605,"00"),""))</f>
        <v>27</v>
      </c>
      <c r="H2605" s="1" t="str">
        <f>IF(ISBLANK(Data!$F2605),"",IF(Data!$F2605&gt;=2,TEXT(Data!H2605,"00"),""))</f>
        <v>00</v>
      </c>
      <c r="I2605" s="1" t="str">
        <f>IF(ISBLANK(Data!$F2605),"",IF(Data!$F2605&gt;=3,TEXT(Data!I2605,"00"),""))</f>
        <v>00</v>
      </c>
      <c r="J2605" s="1" t="str">
        <f>IF(ISBLANK(Data!$F2605),"",IF(Data!$F2605&gt;=4,TEXT(Data!J2605,"00"),""))</f>
        <v>00</v>
      </c>
      <c r="K2605" s="1" t="str">
        <f>IF(ISBLANK(Data!$F2605),"",IF(Data!$F2605&gt;=5,TEXT(Data!K2605,"00"),""))</f>
        <v>30</v>
      </c>
      <c r="L2605" s="1" t="str">
        <f>IF(ISBLANK(Data!$F2605),"",IF(Data!$F2605&gt;=6,TEXT(Data!L2605,"00"),""))</f>
        <v>30</v>
      </c>
      <c r="M2605" s="1" t="str">
        <f>IF(ISBLANK(Data!$F2605),"",IF(Data!$F2605&gt;=7,TEXT(Data!M2605,"00"),""))</f>
        <v/>
      </c>
      <c r="N2605" s="1" t="str">
        <f>IF(ISBLANK(Data!$F2605),"",IF(Data!$F2605&gt;=8,TEXT(Data!N2605,"00"),""))</f>
        <v/>
      </c>
    </row>
    <row r="2606" ht="14.25">
      <c r="A2606" s="1">
        <f>IF(ISBLANK(Data!A2606),"",Data!A2606)</f>
        <v>207031</v>
      </c>
      <c r="B2606" s="1">
        <f>IF(ISBLANK(Data!B2606),"",Data!B2606)</f>
        <v>0</v>
      </c>
      <c r="C2606" s="1">
        <f>IF(ISBLANK(Data!C2606),"",Data!C2606)</f>
        <v>300</v>
      </c>
      <c r="D2606" s="1">
        <f>IF(ISBLANK(Data!D2606),"",Data!D2606)</f>
        <v>0</v>
      </c>
      <c r="E2606" s="1">
        <f>IF(ISBLANK(Data!E2606),"",Data!E2606)</f>
        <v>0</v>
      </c>
      <c r="F2606" s="1">
        <f>IF(ISBLANK(Data!F2606),"",Data!F2606)</f>
        <v>8</v>
      </c>
      <c r="G2606" s="1" t="str">
        <f>IF(ISBLANK(Data!$F2606),"",IF(Data!$F2606&gt;=1,TEXT(Data!G2606,"00"),""))</f>
        <v>03</v>
      </c>
      <c r="H2606" s="1" t="str">
        <f>IF(ISBLANK(Data!$F2606),"",IF(Data!$F2606&gt;=2,TEXT(Data!H2606,"00"),""))</f>
        <v>5a</v>
      </c>
      <c r="I2606" s="1" t="str">
        <f>IF(ISBLANK(Data!$F2606),"",IF(Data!$F2606&gt;=3,TEXT(Data!I2606,"00"),""))</f>
        <v>64</v>
      </c>
      <c r="J2606" s="1" t="str">
        <f>IF(ISBLANK(Data!$F2606),"",IF(Data!$F2606&gt;=4,TEXT(Data!J2606,"00"),""))</f>
        <v>5a</v>
      </c>
      <c r="K2606" s="1" t="str">
        <f>IF(ISBLANK(Data!$F2606),"",IF(Data!$F2606&gt;=5,TEXT(Data!K2606,"00"),""))</f>
        <v>64</v>
      </c>
      <c r="L2606" s="1" t="str">
        <f>IF(ISBLANK(Data!$F2606),"",IF(Data!$F2606&gt;=6,TEXT(Data!L2606,"00"),""))</f>
        <v>00</v>
      </c>
      <c r="M2606" s="1" t="str">
        <f>IF(ISBLANK(Data!$F2606),"",IF(Data!$F2606&gt;=7,TEXT(Data!M2606,"00"),""))</f>
        <v>64</v>
      </c>
      <c r="N2606" s="1" t="str">
        <f>IF(ISBLANK(Data!$F2606),"",IF(Data!$F2606&gt;=8,TEXT(Data!N2606,"00"),""))</f>
        <v>36</v>
      </c>
    </row>
    <row r="2607" ht="14.25">
      <c r="A2607" s="1">
        <f>IF(ISBLANK(Data!A2607),"",Data!A2607)</f>
        <v>207032</v>
      </c>
      <c r="B2607" s="1">
        <f>IF(ISBLANK(Data!B2607),"",Data!B2607)</f>
        <v>0</v>
      </c>
      <c r="C2607" s="1">
        <f>IF(ISBLANK(Data!C2607),"",Data!C2607)</f>
        <v>301</v>
      </c>
      <c r="D2607" s="1">
        <f>IF(ISBLANK(Data!D2607),"",Data!D2607)</f>
        <v>0</v>
      </c>
      <c r="E2607" s="1">
        <f>IF(ISBLANK(Data!E2607),"",Data!E2607)</f>
        <v>0</v>
      </c>
      <c r="F2607" s="1">
        <f>IF(ISBLANK(Data!F2607),"",Data!F2607)</f>
        <v>3</v>
      </c>
      <c r="G2607" s="1" t="str">
        <f>IF(ISBLANK(Data!$F2607),"",IF(Data!$F2607&gt;=1,TEXT(Data!G2607,"00"),""))</f>
        <v>f5</v>
      </c>
      <c r="H2607" s="1" t="str">
        <f>IF(ISBLANK(Data!$F2607),"",IF(Data!$F2607&gt;=2,TEXT(Data!H2607,"00"),""))</f>
        <v>06</v>
      </c>
      <c r="I2607" s="1" t="str">
        <f>IF(ISBLANK(Data!$F2607),"",IF(Data!$F2607&gt;=3,TEXT(Data!I2607,"00"),""))</f>
        <v>00</v>
      </c>
      <c r="J2607" s="1" t="str">
        <f>IF(ISBLANK(Data!$F2607),"",IF(Data!$F2607&gt;=4,TEXT(Data!J2607,"00"),""))</f>
        <v/>
      </c>
      <c r="K2607" s="1" t="str">
        <f>IF(ISBLANK(Data!$F2607),"",IF(Data!$F2607&gt;=5,TEXT(Data!K2607,"00"),""))</f>
        <v/>
      </c>
      <c r="L2607" s="1" t="str">
        <f>IF(ISBLANK(Data!$F2607),"",IF(Data!$F2607&gt;=6,TEXT(Data!L2607,"00"),""))</f>
        <v/>
      </c>
      <c r="M2607" s="1" t="str">
        <f>IF(ISBLANK(Data!$F2607),"",IF(Data!$F2607&gt;=7,TEXT(Data!M2607,"00"),""))</f>
        <v/>
      </c>
      <c r="N2607" s="1" t="str">
        <f>IF(ISBLANK(Data!$F2607),"",IF(Data!$F2607&gt;=8,TEXT(Data!N2607,"00"),""))</f>
        <v/>
      </c>
    </row>
    <row r="2608" ht="14.25">
      <c r="A2608" s="1">
        <f>IF(ISBLANK(Data!A2608),"",Data!A2608)</f>
        <v>207047</v>
      </c>
      <c r="B2608" s="1">
        <f>IF(ISBLANK(Data!B2608),"",Data!B2608)</f>
        <v>1</v>
      </c>
      <c r="C2608" s="1">
        <f>IF(ISBLANK(Data!C2608),"",Data!C2608)</f>
        <v>201</v>
      </c>
      <c r="D2608" s="1">
        <f>IF(ISBLANK(Data!D2608),"",Data!D2608)</f>
        <v>0</v>
      </c>
      <c r="E2608" s="1">
        <f>IF(ISBLANK(Data!E2608),"",Data!E2608)</f>
        <v>0</v>
      </c>
      <c r="F2608" s="1">
        <f>IF(ISBLANK(Data!F2608),"",Data!F2608)</f>
        <v>6</v>
      </c>
      <c r="G2608" s="1" t="str">
        <f>IF(ISBLANK(Data!$F2608),"",IF(Data!$F2608&gt;=1,TEXT(Data!G2608,"00"),""))</f>
        <v>70</v>
      </c>
      <c r="H2608" s="1" t="str">
        <f>IF(ISBLANK(Data!$F2608),"",IF(Data!$F2608&gt;=2,TEXT(Data!H2608,"00"),""))</f>
        <v>03</v>
      </c>
      <c r="I2608" s="1" t="str">
        <f>IF(ISBLANK(Data!$F2608),"",IF(Data!$F2608&gt;=3,TEXT(Data!I2608,"00"),""))</f>
        <v>00</v>
      </c>
      <c r="J2608" s="1" t="str">
        <f>IF(ISBLANK(Data!$F2608),"",IF(Data!$F2608&gt;=4,TEXT(Data!J2608,"00"),""))</f>
        <v>00</v>
      </c>
      <c r="K2608" s="1" t="str">
        <f>IF(ISBLANK(Data!$F2608),"",IF(Data!$F2608&gt;=5,TEXT(Data!K2608,"00"),""))</f>
        <v>62</v>
      </c>
      <c r="L2608" s="1" t="str">
        <f>IF(ISBLANK(Data!$F2608),"",IF(Data!$F2608&gt;=6,TEXT(Data!L2608,"00"),""))</f>
        <v>00</v>
      </c>
      <c r="M2608" s="1" t="str">
        <f>IF(ISBLANK(Data!$F2608),"",IF(Data!$F2608&gt;=7,TEXT(Data!M2608,"00"),""))</f>
        <v/>
      </c>
      <c r="N2608" s="1" t="str">
        <f>IF(ISBLANK(Data!$F2608),"",IF(Data!$F2608&gt;=8,TEXT(Data!N2608,"00"),""))</f>
        <v/>
      </c>
    </row>
    <row r="2609" ht="14.25">
      <c r="A2609" s="1">
        <f>IF(ISBLANK(Data!A2609),"",Data!A2609)</f>
        <v>207059</v>
      </c>
      <c r="B2609" s="1">
        <f>IF(ISBLANK(Data!B2609),"",Data!B2609)</f>
        <v>1</v>
      </c>
      <c r="C2609" s="1">
        <f>IF(ISBLANK(Data!C2609),"",Data!C2609)</f>
        <v>401</v>
      </c>
      <c r="D2609" s="1">
        <f>IF(ISBLANK(Data!D2609),"",Data!D2609)</f>
        <v>0</v>
      </c>
      <c r="E2609" s="1">
        <f>IF(ISBLANK(Data!E2609),"",Data!E2609)</f>
        <v>0</v>
      </c>
      <c r="F2609" s="1">
        <f>IF(ISBLANK(Data!F2609),"",Data!F2609)</f>
        <v>8</v>
      </c>
      <c r="G2609" s="1" t="str">
        <f>IF(ISBLANK(Data!$F2609),"",IF(Data!$F2609&gt;=1,TEXT(Data!G2609,"00"),""))</f>
        <v>8a</v>
      </c>
      <c r="H2609" s="1" t="str">
        <f>IF(ISBLANK(Data!$F2609),"",IF(Data!$F2609&gt;=2,TEXT(Data!H2609,"00"),""))</f>
        <v>a0</v>
      </c>
      <c r="I2609" s="1" t="str">
        <f>IF(ISBLANK(Data!$F2609),"",IF(Data!$F2609&gt;=3,TEXT(Data!I2609,"00"),""))</f>
        <v>00</v>
      </c>
      <c r="J2609" s="1" t="str">
        <f>IF(ISBLANK(Data!$F2609),"",IF(Data!$F2609&gt;=4,TEXT(Data!J2609,"00"),""))</f>
        <v>00</v>
      </c>
      <c r="K2609" s="1" t="str">
        <f>IF(ISBLANK(Data!$F2609),"",IF(Data!$F2609&gt;=5,TEXT(Data!K2609,"00"),""))</f>
        <v>55</v>
      </c>
      <c r="L2609" s="1" t="str">
        <f>IF(ISBLANK(Data!$F2609),"",IF(Data!$F2609&gt;=6,TEXT(Data!L2609,"00"),""))</f>
        <v>00</v>
      </c>
      <c r="M2609" s="1" t="str">
        <f>IF(ISBLANK(Data!$F2609),"",IF(Data!$F2609&gt;=7,TEXT(Data!M2609,"00"),""))</f>
        <v>00</v>
      </c>
      <c r="N2609" s="1" t="str">
        <f>IF(ISBLANK(Data!$F2609),"",IF(Data!$F2609&gt;=8,TEXT(Data!N2609,"00"),""))</f>
        <v>00</v>
      </c>
    </row>
    <row r="2610" ht="14.25">
      <c r="A2610" s="1">
        <f>IF(ISBLANK(Data!A2610),"",Data!A2610)</f>
        <v>207059</v>
      </c>
      <c r="B2610" s="1">
        <f>IF(ISBLANK(Data!B2610),"",Data!B2610)</f>
        <v>1</v>
      </c>
      <c r="C2610" s="1">
        <f>IF(ISBLANK(Data!C2610),"",Data!C2610)</f>
        <v>203</v>
      </c>
      <c r="D2610" s="1">
        <f>IF(ISBLANK(Data!D2610),"",Data!D2610)</f>
        <v>0</v>
      </c>
      <c r="E2610" s="1">
        <f>IF(ISBLANK(Data!E2610),"",Data!E2610)</f>
        <v>0</v>
      </c>
      <c r="F2610" s="1">
        <f>IF(ISBLANK(Data!F2610),"",Data!F2610)</f>
        <v>8</v>
      </c>
      <c r="G2610" s="1" t="str">
        <f>IF(ISBLANK(Data!$F2610),"",IF(Data!$F2610&gt;=1,TEXT(Data!G2610,"00"),""))</f>
        <v>00</v>
      </c>
      <c r="H2610" s="1" t="str">
        <f>IF(ISBLANK(Data!$F2610),"",IF(Data!$F2610&gt;=2,TEXT(Data!H2610,"00"),""))</f>
        <v>00</v>
      </c>
      <c r="I2610" s="1" t="str">
        <f>IF(ISBLANK(Data!$F2610),"",IF(Data!$F2610&gt;=3,TEXT(Data!I2610,"00"),""))</f>
        <v>00</v>
      </c>
      <c r="J2610" s="1" t="str">
        <f>IF(ISBLANK(Data!$F2610),"",IF(Data!$F2610&gt;=4,TEXT(Data!J2610,"00"),""))</f>
        <v>00</v>
      </c>
      <c r="K2610" s="1" t="str">
        <f>IF(ISBLANK(Data!$F2610),"",IF(Data!$F2610&gt;=5,TEXT(Data!K2610,"00"),""))</f>
        <v>00</v>
      </c>
      <c r="L2610" s="1" t="str">
        <f>IF(ISBLANK(Data!$F2610),"",IF(Data!$F2610&gt;=6,TEXT(Data!L2610,"00"),""))</f>
        <v>00</v>
      </c>
      <c r="M2610" s="1" t="str">
        <f>IF(ISBLANK(Data!$F2610),"",IF(Data!$F2610&gt;=7,TEXT(Data!M2610,"00"),""))</f>
        <v>00</v>
      </c>
      <c r="N2610" s="1" t="str">
        <f>IF(ISBLANK(Data!$F2610),"",IF(Data!$F2610&gt;=8,TEXT(Data!N2610,"00"),""))</f>
        <v>00</v>
      </c>
    </row>
    <row r="2611" ht="14.25">
      <c r="A2611" s="1">
        <f>IF(ISBLANK(Data!A2611),"",Data!A2611)</f>
        <v>207061</v>
      </c>
      <c r="B2611" s="1">
        <f>IF(ISBLANK(Data!B2611),"",Data!B2611)</f>
        <v>0</v>
      </c>
      <c r="C2611" s="1">
        <f>IF(ISBLANK(Data!C2611),"",Data!C2611)</f>
        <v>404</v>
      </c>
      <c r="D2611" s="1">
        <f>IF(ISBLANK(Data!D2611),"",Data!D2611)</f>
        <v>0</v>
      </c>
      <c r="E2611" s="1">
        <f>IF(ISBLANK(Data!E2611),"",Data!E2611)</f>
        <v>0</v>
      </c>
      <c r="F2611" s="1">
        <f>IF(ISBLANK(Data!F2611),"",Data!F2611)</f>
        <v>2</v>
      </c>
      <c r="G2611" s="1" t="str">
        <f>IF(ISBLANK(Data!$F2611),"",IF(Data!$F2611&gt;=1,TEXT(Data!G2611,"00"),""))</f>
        <v>4c</v>
      </c>
      <c r="H2611" s="1" t="str">
        <f>IF(ISBLANK(Data!$F2611),"",IF(Data!$F2611&gt;=2,TEXT(Data!H2611,"00"),""))</f>
        <v>00</v>
      </c>
      <c r="I2611" s="1" t="str">
        <f>IF(ISBLANK(Data!$F2611),"",IF(Data!$F2611&gt;=3,TEXT(Data!I2611,"00"),""))</f>
        <v/>
      </c>
      <c r="J2611" s="1" t="str">
        <f>IF(ISBLANK(Data!$F2611),"",IF(Data!$F2611&gt;=4,TEXT(Data!J2611,"00"),""))</f>
        <v/>
      </c>
      <c r="K2611" s="1" t="str">
        <f>IF(ISBLANK(Data!$F2611),"",IF(Data!$F2611&gt;=5,TEXT(Data!K2611,"00"),""))</f>
        <v/>
      </c>
      <c r="L2611" s="1" t="str">
        <f>IF(ISBLANK(Data!$F2611),"",IF(Data!$F2611&gt;=6,TEXT(Data!L2611,"00"),""))</f>
        <v/>
      </c>
      <c r="M2611" s="1" t="str">
        <f>IF(ISBLANK(Data!$F2611),"",IF(Data!$F2611&gt;=7,TEXT(Data!M2611,"00"),""))</f>
        <v/>
      </c>
      <c r="N2611" s="1" t="str">
        <f>IF(ISBLANK(Data!$F2611),"",IF(Data!$F2611&gt;=8,TEXT(Data!N2611,"00"),""))</f>
        <v/>
      </c>
    </row>
    <row r="2612" ht="14.25">
      <c r="A2612" s="1">
        <f>IF(ISBLANK(Data!A2612),"",Data!A2612)</f>
        <v>207062</v>
      </c>
      <c r="B2612" s="1">
        <f>IF(ISBLANK(Data!B2612),"",Data!B2612)</f>
        <v>1</v>
      </c>
      <c r="C2612" s="1">
        <f>IF(ISBLANK(Data!C2612),"",Data!C2612)</f>
        <v>405</v>
      </c>
      <c r="D2612" s="1">
        <f>IF(ISBLANK(Data!D2612),"",Data!D2612)</f>
        <v>0</v>
      </c>
      <c r="E2612" s="1">
        <f>IF(ISBLANK(Data!E2612),"",Data!E2612)</f>
        <v>0</v>
      </c>
      <c r="F2612" s="1">
        <f>IF(ISBLANK(Data!F2612),"",Data!F2612)</f>
        <v>8</v>
      </c>
      <c r="G2612" s="1" t="str">
        <f>IF(ISBLANK(Data!$F2612),"",IF(Data!$F2612&gt;=1,TEXT(Data!G2612,"00"),""))</f>
        <v>4c</v>
      </c>
      <c r="H2612" s="1" t="str">
        <f>IF(ISBLANK(Data!$F2612),"",IF(Data!$F2612&gt;=2,TEXT(Data!H2612,"00"),""))</f>
        <v>00</v>
      </c>
      <c r="I2612" s="1" t="str">
        <f>IF(ISBLANK(Data!$F2612),"",IF(Data!$F2612&gt;=3,TEXT(Data!I2612,"00"),""))</f>
        <v>00</v>
      </c>
      <c r="J2612" s="1" t="str">
        <f>IF(ISBLANK(Data!$F2612),"",IF(Data!$F2612&gt;=4,TEXT(Data!J2612,"00"),""))</f>
        <v>00</v>
      </c>
      <c r="K2612" s="1" t="str">
        <f>IF(ISBLANK(Data!$F2612),"",IF(Data!$F2612&gt;=5,TEXT(Data!K2612,"00"),""))</f>
        <v>11</v>
      </c>
      <c r="L2612" s="1" t="str">
        <f>IF(ISBLANK(Data!$F2612),"",IF(Data!$F2612&gt;=6,TEXT(Data!L2612,"00"),""))</f>
        <v>24</v>
      </c>
      <c r="M2612" s="1" t="str">
        <f>IF(ISBLANK(Data!$F2612),"",IF(Data!$F2612&gt;=7,TEXT(Data!M2612,"00"),""))</f>
        <v>00</v>
      </c>
      <c r="N2612" s="1" t="str">
        <f>IF(ISBLANK(Data!$F2612),"",IF(Data!$F2612&gt;=8,TEXT(Data!N2612,"00"),""))</f>
        <v>00</v>
      </c>
    </row>
    <row r="2613" ht="14.25">
      <c r="A2613" s="1">
        <f>IF(ISBLANK(Data!A2613),"",Data!A2613)</f>
        <v>207079</v>
      </c>
      <c r="B2613" s="1">
        <f>IF(ISBLANK(Data!B2613),"",Data!B2613)</f>
        <v>1</v>
      </c>
      <c r="C2613" s="1">
        <f>IF(ISBLANK(Data!C2613),"",Data!C2613)</f>
        <v>400</v>
      </c>
      <c r="D2613" s="1">
        <f>IF(ISBLANK(Data!D2613),"",Data!D2613)</f>
        <v>0</v>
      </c>
      <c r="E2613" s="1">
        <f>IF(ISBLANK(Data!E2613),"",Data!E2613)</f>
        <v>0</v>
      </c>
      <c r="F2613" s="1">
        <f>IF(ISBLANK(Data!F2613),"",Data!F2613)</f>
        <v>8</v>
      </c>
      <c r="G2613" s="1" t="str">
        <f>IF(ISBLANK(Data!$F2613),"",IF(Data!$F2613&gt;=1,TEXT(Data!G2613,"00"),""))</f>
        <v>01</v>
      </c>
      <c r="H2613" s="1" t="str">
        <f>IF(ISBLANK(Data!$F2613),"",IF(Data!$F2613&gt;=2,TEXT(Data!H2613,"00"),""))</f>
        <v>00</v>
      </c>
      <c r="I2613" s="1" t="str">
        <f>IF(ISBLANK(Data!$F2613),"",IF(Data!$F2613&gt;=3,TEXT(Data!I2613,"00"),""))</f>
        <v>4c</v>
      </c>
      <c r="J2613" s="1" t="str">
        <f>IF(ISBLANK(Data!$F2613),"",IF(Data!$F2613&gt;=4,TEXT(Data!J2613,"00"),""))</f>
        <v>00</v>
      </c>
      <c r="K2613" s="1" t="str">
        <f>IF(ISBLANK(Data!$F2613),"",IF(Data!$F2613&gt;=5,TEXT(Data!K2613,"00"),""))</f>
        <v>00</v>
      </c>
      <c r="L2613" s="1" t="str">
        <f>IF(ISBLANK(Data!$F2613),"",IF(Data!$F2613&gt;=6,TEXT(Data!L2613,"00"),""))</f>
        <v>00</v>
      </c>
      <c r="M2613" s="1" t="str">
        <f>IF(ISBLANK(Data!$F2613),"",IF(Data!$F2613&gt;=7,TEXT(Data!M2613,"00"),""))</f>
        <v>00</v>
      </c>
      <c r="N2613" s="1" t="str">
        <f>IF(ISBLANK(Data!$F2613),"",IF(Data!$F2613&gt;=8,TEXT(Data!N2613,"00"),""))</f>
        <v>00</v>
      </c>
    </row>
    <row r="2614" ht="14.25">
      <c r="A2614" s="1">
        <f>IF(ISBLANK(Data!A2614),"",Data!A2614)</f>
        <v>207081</v>
      </c>
      <c r="B2614" s="1">
        <f>IF(ISBLANK(Data!B2614),"",Data!B2614)</f>
        <v>0</v>
      </c>
      <c r="C2614" s="1">
        <f>IF(ISBLANK(Data!C2614),"",Data!C2614)</f>
        <v>300</v>
      </c>
      <c r="D2614" s="1">
        <f>IF(ISBLANK(Data!D2614),"",Data!D2614)</f>
        <v>0</v>
      </c>
      <c r="E2614" s="1">
        <f>IF(ISBLANK(Data!E2614),"",Data!E2614)</f>
        <v>0</v>
      </c>
      <c r="F2614" s="1">
        <f>IF(ISBLANK(Data!F2614),"",Data!F2614)</f>
        <v>8</v>
      </c>
      <c r="G2614" s="1" t="str">
        <f>IF(ISBLANK(Data!$F2614),"",IF(Data!$F2614&gt;=1,TEXT(Data!G2614,"00"),""))</f>
        <v>03</v>
      </c>
      <c r="H2614" s="1" t="str">
        <f>IF(ISBLANK(Data!$F2614),"",IF(Data!$F2614&gt;=2,TEXT(Data!H2614,"00"),""))</f>
        <v>5a</v>
      </c>
      <c r="I2614" s="1" t="str">
        <f>IF(ISBLANK(Data!$F2614),"",IF(Data!$F2614&gt;=3,TEXT(Data!I2614,"00"),""))</f>
        <v>64</v>
      </c>
      <c r="J2614" s="1" t="str">
        <f>IF(ISBLANK(Data!$F2614),"",IF(Data!$F2614&gt;=4,TEXT(Data!J2614,"00"),""))</f>
        <v>5a</v>
      </c>
      <c r="K2614" s="1" t="str">
        <f>IF(ISBLANK(Data!$F2614),"",IF(Data!$F2614&gt;=5,TEXT(Data!K2614,"00"),""))</f>
        <v>64</v>
      </c>
      <c r="L2614" s="1" t="str">
        <f>IF(ISBLANK(Data!$F2614),"",IF(Data!$F2614&gt;=6,TEXT(Data!L2614,"00"),""))</f>
        <v>00</v>
      </c>
      <c r="M2614" s="1" t="str">
        <f>IF(ISBLANK(Data!$F2614),"",IF(Data!$F2614&gt;=7,TEXT(Data!M2614,"00"),""))</f>
        <v>64</v>
      </c>
      <c r="N2614" s="1" t="str">
        <f>IF(ISBLANK(Data!$F2614),"",IF(Data!$F2614&gt;=8,TEXT(Data!N2614,"00"),""))</f>
        <v>27</v>
      </c>
    </row>
    <row r="2615" ht="14.25">
      <c r="A2615" s="1">
        <f>IF(ISBLANK(Data!A2615),"",Data!A2615)</f>
        <v>207082</v>
      </c>
      <c r="B2615" s="1">
        <f>IF(ISBLANK(Data!B2615),"",Data!B2615)</f>
        <v>0</v>
      </c>
      <c r="C2615" s="1">
        <f>IF(ISBLANK(Data!C2615),"",Data!C2615)</f>
        <v>301</v>
      </c>
      <c r="D2615" s="1">
        <f>IF(ISBLANK(Data!D2615),"",Data!D2615)</f>
        <v>0</v>
      </c>
      <c r="E2615" s="1">
        <f>IF(ISBLANK(Data!E2615),"",Data!E2615)</f>
        <v>0</v>
      </c>
      <c r="F2615" s="1">
        <f>IF(ISBLANK(Data!F2615),"",Data!F2615)</f>
        <v>3</v>
      </c>
      <c r="G2615" s="1" t="str">
        <f>IF(ISBLANK(Data!$F2615),"",IF(Data!$F2615&gt;=1,TEXT(Data!G2615,"00"),""))</f>
        <v>b8</v>
      </c>
      <c r="H2615" s="1" t="str">
        <f>IF(ISBLANK(Data!$F2615),"",IF(Data!$F2615&gt;=2,TEXT(Data!H2615,"00"),""))</f>
        <v>07</v>
      </c>
      <c r="I2615" s="1" t="str">
        <f>IF(ISBLANK(Data!$F2615),"",IF(Data!$F2615&gt;=3,TEXT(Data!I2615,"00"),""))</f>
        <v>00</v>
      </c>
      <c r="J2615" s="1" t="str">
        <f>IF(ISBLANK(Data!$F2615),"",IF(Data!$F2615&gt;=4,TEXT(Data!J2615,"00"),""))</f>
        <v/>
      </c>
      <c r="K2615" s="1" t="str">
        <f>IF(ISBLANK(Data!$F2615),"",IF(Data!$F2615&gt;=5,TEXT(Data!K2615,"00"),""))</f>
        <v/>
      </c>
      <c r="L2615" s="1" t="str">
        <f>IF(ISBLANK(Data!$F2615),"",IF(Data!$F2615&gt;=6,TEXT(Data!L2615,"00"),""))</f>
        <v/>
      </c>
      <c r="M2615" s="1" t="str">
        <f>IF(ISBLANK(Data!$F2615),"",IF(Data!$F2615&gt;=7,TEXT(Data!M2615,"00"),""))</f>
        <v/>
      </c>
      <c r="N2615" s="1" t="str">
        <f>IF(ISBLANK(Data!$F2615),"",IF(Data!$F2615&gt;=8,TEXT(Data!N2615,"00"),""))</f>
        <v/>
      </c>
    </row>
    <row r="2616" ht="14.25">
      <c r="A2616" s="1">
        <f>IF(ISBLANK(Data!A2616),"",Data!A2616)</f>
        <v>207091</v>
      </c>
      <c r="B2616" s="1">
        <f>IF(ISBLANK(Data!B2616),"",Data!B2616)</f>
        <v>0</v>
      </c>
      <c r="C2616" s="1">
        <f>IF(ISBLANK(Data!C2616),"",Data!C2616)</f>
        <v>404</v>
      </c>
      <c r="D2616" s="1">
        <f>IF(ISBLANK(Data!D2616),"",Data!D2616)</f>
        <v>0</v>
      </c>
      <c r="E2616" s="1">
        <f>IF(ISBLANK(Data!E2616),"",Data!E2616)</f>
        <v>0</v>
      </c>
      <c r="F2616" s="1">
        <f>IF(ISBLANK(Data!F2616),"",Data!F2616)</f>
        <v>2</v>
      </c>
      <c r="G2616" s="1" t="str">
        <f>IF(ISBLANK(Data!$F2616),"",IF(Data!$F2616&gt;=1,TEXT(Data!G2616,"00"),""))</f>
        <v>46</v>
      </c>
      <c r="H2616" s="1" t="str">
        <f>IF(ISBLANK(Data!$F2616),"",IF(Data!$F2616&gt;=2,TEXT(Data!H2616,"00"),""))</f>
        <v>00</v>
      </c>
      <c r="I2616" s="1" t="str">
        <f>IF(ISBLANK(Data!$F2616),"",IF(Data!$F2616&gt;=3,TEXT(Data!I2616,"00"),""))</f>
        <v/>
      </c>
      <c r="J2616" s="1" t="str">
        <f>IF(ISBLANK(Data!$F2616),"",IF(Data!$F2616&gt;=4,TEXT(Data!J2616,"00"),""))</f>
        <v/>
      </c>
      <c r="K2616" s="1" t="str">
        <f>IF(ISBLANK(Data!$F2616),"",IF(Data!$F2616&gt;=5,TEXT(Data!K2616,"00"),""))</f>
        <v/>
      </c>
      <c r="L2616" s="1" t="str">
        <f>IF(ISBLANK(Data!$F2616),"",IF(Data!$F2616&gt;=6,TEXT(Data!L2616,"00"),""))</f>
        <v/>
      </c>
      <c r="M2616" s="1" t="str">
        <f>IF(ISBLANK(Data!$F2616),"",IF(Data!$F2616&gt;=7,TEXT(Data!M2616,"00"),""))</f>
        <v/>
      </c>
      <c r="N2616" s="1" t="str">
        <f>IF(ISBLANK(Data!$F2616),"",IF(Data!$F2616&gt;=8,TEXT(Data!N2616,"00"),""))</f>
        <v/>
      </c>
    </row>
    <row r="2617" ht="14.25">
      <c r="A2617" s="1">
        <f>IF(ISBLANK(Data!A2617),"",Data!A2617)</f>
        <v>207092</v>
      </c>
      <c r="B2617" s="1">
        <f>IF(ISBLANK(Data!B2617),"",Data!B2617)</f>
        <v>1</v>
      </c>
      <c r="C2617" s="1">
        <f>IF(ISBLANK(Data!C2617),"",Data!C2617)</f>
        <v>405</v>
      </c>
      <c r="D2617" s="1">
        <f>IF(ISBLANK(Data!D2617),"",Data!D2617)</f>
        <v>0</v>
      </c>
      <c r="E2617" s="1">
        <f>IF(ISBLANK(Data!E2617),"",Data!E2617)</f>
        <v>0</v>
      </c>
      <c r="F2617" s="1">
        <f>IF(ISBLANK(Data!F2617),"",Data!F2617)</f>
        <v>5</v>
      </c>
      <c r="G2617" s="1" t="str">
        <f>IF(ISBLANK(Data!$F2617),"",IF(Data!$F2617&gt;=1,TEXT(Data!G2617,"00"),""))</f>
        <v>46</v>
      </c>
      <c r="H2617" s="1" t="str">
        <f>IF(ISBLANK(Data!$F2617),"",IF(Data!$F2617&gt;=2,TEXT(Data!H2617,"00"),""))</f>
        <v>00</v>
      </c>
      <c r="I2617" s="1" t="str">
        <f>IF(ISBLANK(Data!$F2617),"",IF(Data!$F2617&gt;=3,TEXT(Data!I2617,"00"),""))</f>
        <v>00</v>
      </c>
      <c r="J2617" s="1" t="str">
        <f>IF(ISBLANK(Data!$F2617),"",IF(Data!$F2617&gt;=4,TEXT(Data!J2617,"00"),""))</f>
        <v>00</v>
      </c>
      <c r="K2617" s="1" t="str">
        <f>IF(ISBLANK(Data!$F2617),"",IF(Data!$F2617&gt;=5,TEXT(Data!K2617,"00"),""))</f>
        <v>00</v>
      </c>
      <c r="L2617" s="1" t="str">
        <f>IF(ISBLANK(Data!$F2617),"",IF(Data!$F2617&gt;=6,TEXT(Data!L2617,"00"),""))</f>
        <v/>
      </c>
      <c r="M2617" s="1" t="str">
        <f>IF(ISBLANK(Data!$F2617),"",IF(Data!$F2617&gt;=7,TEXT(Data!M2617,"00"),""))</f>
        <v/>
      </c>
      <c r="N2617" s="1" t="str">
        <f>IF(ISBLANK(Data!$F2617),"",IF(Data!$F2617&gt;=8,TEXT(Data!N2617,"00"),""))</f>
        <v/>
      </c>
    </row>
    <row r="2618" ht="14.25">
      <c r="A2618" s="1">
        <f>IF(ISBLANK(Data!A2618),"",Data!A2618)</f>
        <v>207121</v>
      </c>
      <c r="B2618" s="1">
        <f>IF(ISBLANK(Data!B2618),"",Data!B2618)</f>
        <v>0</v>
      </c>
      <c r="C2618" s="1">
        <f>IF(ISBLANK(Data!C2618),"",Data!C2618)</f>
        <v>404</v>
      </c>
      <c r="D2618" s="1">
        <f>IF(ISBLANK(Data!D2618),"",Data!D2618)</f>
        <v>0</v>
      </c>
      <c r="E2618" s="1">
        <f>IF(ISBLANK(Data!E2618),"",Data!E2618)</f>
        <v>0</v>
      </c>
      <c r="F2618" s="1">
        <f>IF(ISBLANK(Data!F2618),"",Data!F2618)</f>
        <v>2</v>
      </c>
      <c r="G2618" s="1" t="str">
        <f>IF(ISBLANK(Data!$F2618),"",IF(Data!$F2618&gt;=1,TEXT(Data!G2618,"00"),""))</f>
        <v>4d</v>
      </c>
      <c r="H2618" s="1" t="str">
        <f>IF(ISBLANK(Data!$F2618),"",IF(Data!$F2618&gt;=2,TEXT(Data!H2618,"00"),""))</f>
        <v>00</v>
      </c>
      <c r="I2618" s="1" t="str">
        <f>IF(ISBLANK(Data!$F2618),"",IF(Data!$F2618&gt;=3,TEXT(Data!I2618,"00"),""))</f>
        <v/>
      </c>
      <c r="J2618" s="1" t="str">
        <f>IF(ISBLANK(Data!$F2618),"",IF(Data!$F2618&gt;=4,TEXT(Data!J2618,"00"),""))</f>
        <v/>
      </c>
      <c r="K2618" s="1" t="str">
        <f>IF(ISBLANK(Data!$F2618),"",IF(Data!$F2618&gt;=5,TEXT(Data!K2618,"00"),""))</f>
        <v/>
      </c>
      <c r="L2618" s="1" t="str">
        <f>IF(ISBLANK(Data!$F2618),"",IF(Data!$F2618&gt;=6,TEXT(Data!L2618,"00"),""))</f>
        <v/>
      </c>
      <c r="M2618" s="1" t="str">
        <f>IF(ISBLANK(Data!$F2618),"",IF(Data!$F2618&gt;=7,TEXT(Data!M2618,"00"),""))</f>
        <v/>
      </c>
      <c r="N2618" s="1" t="str">
        <f>IF(ISBLANK(Data!$F2618),"",IF(Data!$F2618&gt;=8,TEXT(Data!N2618,"00"),""))</f>
        <v/>
      </c>
    </row>
    <row r="2619" ht="14.25">
      <c r="A2619" s="1">
        <f>IF(ISBLANK(Data!A2619),"",Data!A2619)</f>
        <v>207122</v>
      </c>
      <c r="B2619" s="1">
        <f>IF(ISBLANK(Data!B2619),"",Data!B2619)</f>
        <v>1</v>
      </c>
      <c r="C2619" s="1">
        <f>IF(ISBLANK(Data!C2619),"",Data!C2619)</f>
        <v>405</v>
      </c>
      <c r="D2619" s="1">
        <f>IF(ISBLANK(Data!D2619),"",Data!D2619)</f>
        <v>0</v>
      </c>
      <c r="E2619" s="1">
        <f>IF(ISBLANK(Data!E2619),"",Data!E2619)</f>
        <v>0</v>
      </c>
      <c r="F2619" s="1">
        <f>IF(ISBLANK(Data!F2619),"",Data!F2619)</f>
        <v>8</v>
      </c>
      <c r="G2619" s="1" t="str">
        <f>IF(ISBLANK(Data!$F2619),"",IF(Data!$F2619&gt;=1,TEXT(Data!G2619,"00"),""))</f>
        <v>4d</v>
      </c>
      <c r="H2619" s="1" t="str">
        <f>IF(ISBLANK(Data!$F2619),"",IF(Data!$F2619&gt;=2,TEXT(Data!H2619,"00"),""))</f>
        <v>00</v>
      </c>
      <c r="I2619" s="1" t="str">
        <f>IF(ISBLANK(Data!$F2619),"",IF(Data!$F2619&gt;=3,TEXT(Data!I2619,"00"),""))</f>
        <v>00</v>
      </c>
      <c r="J2619" s="1" t="str">
        <f>IF(ISBLANK(Data!$F2619),"",IF(Data!$F2619&gt;=4,TEXT(Data!J2619,"00"),""))</f>
        <v>00</v>
      </c>
      <c r="K2619" s="1" t="str">
        <f>IF(ISBLANK(Data!$F2619),"",IF(Data!$F2619&gt;=5,TEXT(Data!K2619,"00"),""))</f>
        <v>00</v>
      </c>
      <c r="L2619" s="1" t="str">
        <f>IF(ISBLANK(Data!$F2619),"",IF(Data!$F2619&gt;=6,TEXT(Data!L2619,"00"),""))</f>
        <v>00</v>
      </c>
      <c r="M2619" s="1" t="str">
        <f>IF(ISBLANK(Data!$F2619),"",IF(Data!$F2619&gt;=7,TEXT(Data!M2619,"00"),""))</f>
        <v>00</v>
      </c>
      <c r="N2619" s="1" t="str">
        <f>IF(ISBLANK(Data!$F2619),"",IF(Data!$F2619&gt;=8,TEXT(Data!N2619,"00"),""))</f>
        <v>00</v>
      </c>
    </row>
    <row r="2620" ht="14.25">
      <c r="A2620" s="1">
        <f>IF(ISBLANK(Data!A2620),"",Data!A2620)</f>
        <v>207132</v>
      </c>
      <c r="B2620" s="1">
        <f>IF(ISBLANK(Data!B2620),"",Data!B2620)</f>
        <v>0</v>
      </c>
      <c r="C2620" s="1">
        <f>IF(ISBLANK(Data!C2620),"",Data!C2620)</f>
        <v>300</v>
      </c>
      <c r="D2620" s="1">
        <f>IF(ISBLANK(Data!D2620),"",Data!D2620)</f>
        <v>0</v>
      </c>
      <c r="E2620" s="1">
        <f>IF(ISBLANK(Data!E2620),"",Data!E2620)</f>
        <v>0</v>
      </c>
      <c r="F2620" s="1">
        <f>IF(ISBLANK(Data!F2620),"",Data!F2620)</f>
        <v>8</v>
      </c>
      <c r="G2620" s="1" t="str">
        <f>IF(ISBLANK(Data!$F2620),"",IF(Data!$F2620&gt;=1,TEXT(Data!G2620,"00"),""))</f>
        <v>03</v>
      </c>
      <c r="H2620" s="1" t="str">
        <f>IF(ISBLANK(Data!$F2620),"",IF(Data!$F2620&gt;=2,TEXT(Data!H2620,"00"),""))</f>
        <v>5a</v>
      </c>
      <c r="I2620" s="1" t="str">
        <f>IF(ISBLANK(Data!$F2620),"",IF(Data!$F2620&gt;=3,TEXT(Data!I2620,"00"),""))</f>
        <v>64</v>
      </c>
      <c r="J2620" s="1" t="str">
        <f>IF(ISBLANK(Data!$F2620),"",IF(Data!$F2620&gt;=4,TEXT(Data!J2620,"00"),""))</f>
        <v>5a</v>
      </c>
      <c r="K2620" s="1" t="str">
        <f>IF(ISBLANK(Data!$F2620),"",IF(Data!$F2620&gt;=5,TEXT(Data!K2620,"00"),""))</f>
        <v>64</v>
      </c>
      <c r="L2620" s="1" t="str">
        <f>IF(ISBLANK(Data!$F2620),"",IF(Data!$F2620&gt;=6,TEXT(Data!L2620,"00"),""))</f>
        <v>00</v>
      </c>
      <c r="M2620" s="1" t="str">
        <f>IF(ISBLANK(Data!$F2620),"",IF(Data!$F2620&gt;=7,TEXT(Data!M2620,"00"),""))</f>
        <v>64</v>
      </c>
      <c r="N2620" s="1" t="str">
        <f>IF(ISBLANK(Data!$F2620),"",IF(Data!$F2620&gt;=8,TEXT(Data!N2620,"00"),""))</f>
        <v>b8</v>
      </c>
    </row>
    <row r="2621" ht="14.25">
      <c r="A2621" s="1">
        <f>IF(ISBLANK(Data!A2621),"",Data!A2621)</f>
        <v>207132</v>
      </c>
      <c r="B2621" s="1">
        <f>IF(ISBLANK(Data!B2621),"",Data!B2621)</f>
        <v>0</v>
      </c>
      <c r="C2621" s="1">
        <f>IF(ISBLANK(Data!C2621),"",Data!C2621)</f>
        <v>301</v>
      </c>
      <c r="D2621" s="1">
        <f>IF(ISBLANK(Data!D2621),"",Data!D2621)</f>
        <v>0</v>
      </c>
      <c r="E2621" s="1">
        <f>IF(ISBLANK(Data!E2621),"",Data!E2621)</f>
        <v>0</v>
      </c>
      <c r="F2621" s="1">
        <f>IF(ISBLANK(Data!F2621),"",Data!F2621)</f>
        <v>3</v>
      </c>
      <c r="G2621" s="1" t="str">
        <f>IF(ISBLANK(Data!$F2621),"",IF(Data!$F2621&gt;=1,TEXT(Data!G2621,"00"),""))</f>
        <v>80</v>
      </c>
      <c r="H2621" s="1" t="str">
        <f>IF(ISBLANK(Data!$F2621),"",IF(Data!$F2621&gt;=2,TEXT(Data!H2621,"00"),""))</f>
        <v>08</v>
      </c>
      <c r="I2621" s="1" t="str">
        <f>IF(ISBLANK(Data!$F2621),"",IF(Data!$F2621&gt;=3,TEXT(Data!I2621,"00"),""))</f>
        <v>00</v>
      </c>
      <c r="J2621" s="1" t="str">
        <f>IF(ISBLANK(Data!$F2621),"",IF(Data!$F2621&gt;=4,TEXT(Data!J2621,"00"),""))</f>
        <v/>
      </c>
      <c r="K2621" s="1" t="str">
        <f>IF(ISBLANK(Data!$F2621),"",IF(Data!$F2621&gt;=5,TEXT(Data!K2621,"00"),""))</f>
        <v/>
      </c>
      <c r="L2621" s="1" t="str">
        <f>IF(ISBLANK(Data!$F2621),"",IF(Data!$F2621&gt;=6,TEXT(Data!L2621,"00"),""))</f>
        <v/>
      </c>
      <c r="M2621" s="1" t="str">
        <f>IF(ISBLANK(Data!$F2621),"",IF(Data!$F2621&gt;=7,TEXT(Data!M2621,"00"),""))</f>
        <v/>
      </c>
      <c r="N2621" s="1" t="str">
        <f>IF(ISBLANK(Data!$F2621),"",IF(Data!$F2621&gt;=8,TEXT(Data!N2621,"00"),""))</f>
        <v/>
      </c>
    </row>
    <row r="2622" ht="14.25">
      <c r="A2622" s="1">
        <f>IF(ISBLANK(Data!A2622),"",Data!A2622)</f>
        <v>207139</v>
      </c>
      <c r="B2622" s="1">
        <f>IF(ISBLANK(Data!B2622),"",Data!B2622)</f>
        <v>1</v>
      </c>
      <c r="C2622" s="1">
        <f>IF(ISBLANK(Data!C2622),"",Data!C2622)</f>
        <v>403</v>
      </c>
      <c r="D2622" s="1">
        <f>IF(ISBLANK(Data!D2622),"",Data!D2622)</f>
        <v>0</v>
      </c>
      <c r="E2622" s="1">
        <f>IF(ISBLANK(Data!E2622),"",Data!E2622)</f>
        <v>0</v>
      </c>
      <c r="F2622" s="1">
        <f>IF(ISBLANK(Data!F2622),"",Data!F2622)</f>
        <v>8</v>
      </c>
      <c r="G2622" s="1" t="str">
        <f>IF(ISBLANK(Data!$F2622),"",IF(Data!$F2622&gt;=1,TEXT(Data!G2622,"00"),""))</f>
        <v>63</v>
      </c>
      <c r="H2622" s="1" t="str">
        <f>IF(ISBLANK(Data!$F2622),"",IF(Data!$F2622&gt;=2,TEXT(Data!H2622,"00"),""))</f>
        <v>00</v>
      </c>
      <c r="I2622" s="1" t="str">
        <f>IF(ISBLANK(Data!$F2622),"",IF(Data!$F2622&gt;=3,TEXT(Data!I2622,"00"),""))</f>
        <v>00</v>
      </c>
      <c r="J2622" s="1" t="str">
        <f>IF(ISBLANK(Data!$F2622),"",IF(Data!$F2622&gt;=4,TEXT(Data!J2622,"00"),""))</f>
        <v>00</v>
      </c>
      <c r="K2622" s="1" t="str">
        <f>IF(ISBLANK(Data!$F2622),"",IF(Data!$F2622&gt;=5,TEXT(Data!K2622,"00"),""))</f>
        <v>20</v>
      </c>
      <c r="L2622" s="1" t="str">
        <f>IF(ISBLANK(Data!$F2622),"",IF(Data!$F2622&gt;=6,TEXT(Data!L2622,"00"),""))</f>
        <v>e2</v>
      </c>
      <c r="M2622" s="1" t="str">
        <f>IF(ISBLANK(Data!$F2622),"",IF(Data!$F2622&gt;=7,TEXT(Data!M2622,"00"),""))</f>
        <v>09</v>
      </c>
      <c r="N2622" s="1" t="str">
        <f>IF(ISBLANK(Data!$F2622),"",IF(Data!$F2622&gt;=8,TEXT(Data!N2622,"00"),""))</f>
        <v>00</v>
      </c>
    </row>
    <row r="2623" ht="14.25">
      <c r="A2623" s="1">
        <f>IF(ISBLANK(Data!A2623),"",Data!A2623)</f>
        <v>207147</v>
      </c>
      <c r="B2623" s="1">
        <f>IF(ISBLANK(Data!B2623),"",Data!B2623)</f>
        <v>1</v>
      </c>
      <c r="C2623" s="1">
        <f>IF(ISBLANK(Data!C2623),"",Data!C2623)</f>
        <v>201</v>
      </c>
      <c r="D2623" s="1">
        <f>IF(ISBLANK(Data!D2623),"",Data!D2623)</f>
        <v>0</v>
      </c>
      <c r="E2623" s="1">
        <f>IF(ISBLANK(Data!E2623),"",Data!E2623)</f>
        <v>0</v>
      </c>
      <c r="F2623" s="1">
        <f>IF(ISBLANK(Data!F2623),"",Data!F2623)</f>
        <v>6</v>
      </c>
      <c r="G2623" s="1" t="str">
        <f>IF(ISBLANK(Data!$F2623),"",IF(Data!$F2623&gt;=1,TEXT(Data!G2623,"00"),""))</f>
        <v>70</v>
      </c>
      <c r="H2623" s="1" t="str">
        <f>IF(ISBLANK(Data!$F2623),"",IF(Data!$F2623&gt;=2,TEXT(Data!H2623,"00"),""))</f>
        <v>03</v>
      </c>
      <c r="I2623" s="1" t="str">
        <f>IF(ISBLANK(Data!$F2623),"",IF(Data!$F2623&gt;=3,TEXT(Data!I2623,"00"),""))</f>
        <v>00</v>
      </c>
      <c r="J2623" s="1" t="str">
        <f>IF(ISBLANK(Data!$F2623),"",IF(Data!$F2623&gt;=4,TEXT(Data!J2623,"00"),""))</f>
        <v>00</v>
      </c>
      <c r="K2623" s="1" t="str">
        <f>IF(ISBLANK(Data!$F2623),"",IF(Data!$F2623&gt;=5,TEXT(Data!K2623,"00"),""))</f>
        <v>62</v>
      </c>
      <c r="L2623" s="1" t="str">
        <f>IF(ISBLANK(Data!$F2623),"",IF(Data!$F2623&gt;=6,TEXT(Data!L2623,"00"),""))</f>
        <v>00</v>
      </c>
      <c r="M2623" s="1" t="str">
        <f>IF(ISBLANK(Data!$F2623),"",IF(Data!$F2623&gt;=7,TEXT(Data!M2623,"00"),""))</f>
        <v/>
      </c>
      <c r="N2623" s="1" t="str">
        <f>IF(ISBLANK(Data!$F2623),"",IF(Data!$F2623&gt;=8,TEXT(Data!N2623,"00"),""))</f>
        <v/>
      </c>
    </row>
    <row r="2624" ht="14.25">
      <c r="A2624" s="1">
        <f>IF(ISBLANK(Data!A2624),"",Data!A2624)</f>
        <v>207151</v>
      </c>
      <c r="B2624" s="1">
        <f>IF(ISBLANK(Data!B2624),"",Data!B2624)</f>
        <v>0</v>
      </c>
      <c r="C2624" s="1">
        <f>IF(ISBLANK(Data!C2624),"",Data!C2624)</f>
        <v>404</v>
      </c>
      <c r="D2624" s="1">
        <f>IF(ISBLANK(Data!D2624),"",Data!D2624)</f>
        <v>0</v>
      </c>
      <c r="E2624" s="1">
        <f>IF(ISBLANK(Data!E2624),"",Data!E2624)</f>
        <v>0</v>
      </c>
      <c r="F2624" s="1">
        <f>IF(ISBLANK(Data!F2624),"",Data!F2624)</f>
        <v>2</v>
      </c>
      <c r="G2624" s="1" t="str">
        <f>IF(ISBLANK(Data!$F2624),"",IF(Data!$F2624&gt;=1,TEXT(Data!G2624,"00"),""))</f>
        <v>50</v>
      </c>
      <c r="H2624" s="1" t="str">
        <f>IF(ISBLANK(Data!$F2624),"",IF(Data!$F2624&gt;=2,TEXT(Data!H2624,"00"),""))</f>
        <v>00</v>
      </c>
      <c r="I2624" s="1" t="str">
        <f>IF(ISBLANK(Data!$F2624),"",IF(Data!$F2624&gt;=3,TEXT(Data!I2624,"00"),""))</f>
        <v/>
      </c>
      <c r="J2624" s="1" t="str">
        <f>IF(ISBLANK(Data!$F2624),"",IF(Data!$F2624&gt;=4,TEXT(Data!J2624,"00"),""))</f>
        <v/>
      </c>
      <c r="K2624" s="1" t="str">
        <f>IF(ISBLANK(Data!$F2624),"",IF(Data!$F2624&gt;=5,TEXT(Data!K2624,"00"),""))</f>
        <v/>
      </c>
      <c r="L2624" s="1" t="str">
        <f>IF(ISBLANK(Data!$F2624),"",IF(Data!$F2624&gt;=6,TEXT(Data!L2624,"00"),""))</f>
        <v/>
      </c>
      <c r="M2624" s="1" t="str">
        <f>IF(ISBLANK(Data!$F2624),"",IF(Data!$F2624&gt;=7,TEXT(Data!M2624,"00"),""))</f>
        <v/>
      </c>
      <c r="N2624" s="1" t="str">
        <f>IF(ISBLANK(Data!$F2624),"",IF(Data!$F2624&gt;=8,TEXT(Data!N2624,"00"),""))</f>
        <v/>
      </c>
    </row>
    <row r="2625" ht="14.25">
      <c r="A2625" s="1">
        <f>IF(ISBLANK(Data!A2625),"",Data!A2625)</f>
        <v>207152</v>
      </c>
      <c r="B2625" s="1">
        <f>IF(ISBLANK(Data!B2625),"",Data!B2625)</f>
        <v>1</v>
      </c>
      <c r="C2625" s="1">
        <f>IF(ISBLANK(Data!C2625),"",Data!C2625)</f>
        <v>405</v>
      </c>
      <c r="D2625" s="1">
        <f>IF(ISBLANK(Data!D2625),"",Data!D2625)</f>
        <v>0</v>
      </c>
      <c r="E2625" s="1">
        <f>IF(ISBLANK(Data!E2625),"",Data!E2625)</f>
        <v>0</v>
      </c>
      <c r="F2625" s="1">
        <f>IF(ISBLANK(Data!F2625),"",Data!F2625)</f>
        <v>8</v>
      </c>
      <c r="G2625" s="1" t="str">
        <f>IF(ISBLANK(Data!$F2625),"",IF(Data!$F2625&gt;=1,TEXT(Data!G2625,"00"),""))</f>
        <v>50</v>
      </c>
      <c r="H2625" s="1" t="str">
        <f>IF(ISBLANK(Data!$F2625),"",IF(Data!$F2625&gt;=2,TEXT(Data!H2625,"00"),""))</f>
        <v>00</v>
      </c>
      <c r="I2625" s="1" t="str">
        <f>IF(ISBLANK(Data!$F2625),"",IF(Data!$F2625&gt;=3,TEXT(Data!I2625,"00"),""))</f>
        <v>00</v>
      </c>
      <c r="J2625" s="1" t="str">
        <f>IF(ISBLANK(Data!$F2625),"",IF(Data!$F2625&gt;=4,TEXT(Data!J2625,"00"),""))</f>
        <v>00</v>
      </c>
      <c r="K2625" s="1" t="str">
        <f>IF(ISBLANK(Data!$F2625),"",IF(Data!$F2625&gt;=5,TEXT(Data!K2625,"00"),""))</f>
        <v>a0</v>
      </c>
      <c r="L2625" s="1" t="str">
        <f>IF(ISBLANK(Data!$F2625),"",IF(Data!$F2625&gt;=6,TEXT(Data!L2625,"00"),""))</f>
        <v>00</v>
      </c>
      <c r="M2625" s="1" t="str">
        <f>IF(ISBLANK(Data!$F2625),"",IF(Data!$F2625&gt;=7,TEXT(Data!M2625,"00"),""))</f>
        <v>a2</v>
      </c>
      <c r="N2625" s="1" t="str">
        <f>IF(ISBLANK(Data!$F2625),"",IF(Data!$F2625&gt;=8,TEXT(Data!N2625,"00"),""))</f>
        <v>00</v>
      </c>
    </row>
    <row r="2626" ht="14.25">
      <c r="A2626" s="1">
        <f>IF(ISBLANK(Data!A2626),"",Data!A2626)</f>
        <v>207159</v>
      </c>
      <c r="B2626" s="1">
        <f>IF(ISBLANK(Data!B2626),"",Data!B2626)</f>
        <v>1</v>
      </c>
      <c r="C2626" s="1">
        <f>IF(ISBLANK(Data!C2626),"",Data!C2626)</f>
        <v>401</v>
      </c>
      <c r="D2626" s="1">
        <f>IF(ISBLANK(Data!D2626),"",Data!D2626)</f>
        <v>0</v>
      </c>
      <c r="E2626" s="1">
        <f>IF(ISBLANK(Data!E2626),"",Data!E2626)</f>
        <v>0</v>
      </c>
      <c r="F2626" s="1">
        <f>IF(ISBLANK(Data!F2626),"",Data!F2626)</f>
        <v>8</v>
      </c>
      <c r="G2626" s="1" t="str">
        <f>IF(ISBLANK(Data!$F2626),"",IF(Data!$F2626&gt;=1,TEXT(Data!G2626,"00"),""))</f>
        <v>8a</v>
      </c>
      <c r="H2626" s="1" t="str">
        <f>IF(ISBLANK(Data!$F2626),"",IF(Data!$F2626&gt;=2,TEXT(Data!H2626,"00"),""))</f>
        <v>a0</v>
      </c>
      <c r="I2626" s="1" t="str">
        <f>IF(ISBLANK(Data!$F2626),"",IF(Data!$F2626&gt;=3,TEXT(Data!I2626,"00"),""))</f>
        <v>00</v>
      </c>
      <c r="J2626" s="1" t="str">
        <f>IF(ISBLANK(Data!$F2626),"",IF(Data!$F2626&gt;=4,TEXT(Data!J2626,"00"),""))</f>
        <v>00</v>
      </c>
      <c r="K2626" s="1" t="str">
        <f>IF(ISBLANK(Data!$F2626),"",IF(Data!$F2626&gt;=5,TEXT(Data!K2626,"00"),""))</f>
        <v>55</v>
      </c>
      <c r="L2626" s="1" t="str">
        <f>IF(ISBLANK(Data!$F2626),"",IF(Data!$F2626&gt;=6,TEXT(Data!L2626,"00"),""))</f>
        <v>00</v>
      </c>
      <c r="M2626" s="1" t="str">
        <f>IF(ISBLANK(Data!$F2626),"",IF(Data!$F2626&gt;=7,TEXT(Data!M2626,"00"),""))</f>
        <v>00</v>
      </c>
      <c r="N2626" s="1" t="str">
        <f>IF(ISBLANK(Data!$F2626),"",IF(Data!$F2626&gt;=8,TEXT(Data!N2626,"00"),""))</f>
        <v>00</v>
      </c>
    </row>
    <row r="2627" ht="14.25">
      <c r="A2627" s="1">
        <f>IF(ISBLANK(Data!A2627),"",Data!A2627)</f>
        <v>207159</v>
      </c>
      <c r="B2627" s="1">
        <f>IF(ISBLANK(Data!B2627),"",Data!B2627)</f>
        <v>1</v>
      </c>
      <c r="C2627" s="1">
        <f>IF(ISBLANK(Data!C2627),"",Data!C2627)</f>
        <v>203</v>
      </c>
      <c r="D2627" s="1">
        <f>IF(ISBLANK(Data!D2627),"",Data!D2627)</f>
        <v>0</v>
      </c>
      <c r="E2627" s="1">
        <f>IF(ISBLANK(Data!E2627),"",Data!E2627)</f>
        <v>0</v>
      </c>
      <c r="F2627" s="1">
        <f>IF(ISBLANK(Data!F2627),"",Data!F2627)</f>
        <v>8</v>
      </c>
      <c r="G2627" s="1" t="str">
        <f>IF(ISBLANK(Data!$F2627),"",IF(Data!$F2627&gt;=1,TEXT(Data!G2627,"00"),""))</f>
        <v>00</v>
      </c>
      <c r="H2627" s="1" t="str">
        <f>IF(ISBLANK(Data!$F2627),"",IF(Data!$F2627&gt;=2,TEXT(Data!H2627,"00"),""))</f>
        <v>00</v>
      </c>
      <c r="I2627" s="1" t="str">
        <f>IF(ISBLANK(Data!$F2627),"",IF(Data!$F2627&gt;=3,TEXT(Data!I2627,"00"),""))</f>
        <v>00</v>
      </c>
      <c r="J2627" s="1" t="str">
        <f>IF(ISBLANK(Data!$F2627),"",IF(Data!$F2627&gt;=4,TEXT(Data!J2627,"00"),""))</f>
        <v>00</v>
      </c>
      <c r="K2627" s="1" t="str">
        <f>IF(ISBLANK(Data!$F2627),"",IF(Data!$F2627&gt;=5,TEXT(Data!K2627,"00"),""))</f>
        <v>00</v>
      </c>
      <c r="L2627" s="1" t="str">
        <f>IF(ISBLANK(Data!$F2627),"",IF(Data!$F2627&gt;=6,TEXT(Data!L2627,"00"),""))</f>
        <v>00</v>
      </c>
      <c r="M2627" s="1" t="str">
        <f>IF(ISBLANK(Data!$F2627),"",IF(Data!$F2627&gt;=7,TEXT(Data!M2627,"00"),""))</f>
        <v>00</v>
      </c>
      <c r="N2627" s="1" t="str">
        <f>IF(ISBLANK(Data!$F2627),"",IF(Data!$F2627&gt;=8,TEXT(Data!N2627,"00"),""))</f>
        <v>00</v>
      </c>
    </row>
    <row r="2628" ht="14.25">
      <c r="A2628" s="1">
        <f>IF(ISBLANK(Data!A2628),"",Data!A2628)</f>
        <v>207179</v>
      </c>
      <c r="B2628" s="1">
        <f>IF(ISBLANK(Data!B2628),"",Data!B2628)</f>
        <v>1</v>
      </c>
      <c r="C2628" s="1">
        <f>IF(ISBLANK(Data!C2628),"",Data!C2628)</f>
        <v>400</v>
      </c>
      <c r="D2628" s="1">
        <f>IF(ISBLANK(Data!D2628),"",Data!D2628)</f>
        <v>0</v>
      </c>
      <c r="E2628" s="1">
        <f>IF(ISBLANK(Data!E2628),"",Data!E2628)</f>
        <v>0</v>
      </c>
      <c r="F2628" s="1">
        <f>IF(ISBLANK(Data!F2628),"",Data!F2628)</f>
        <v>8</v>
      </c>
      <c r="G2628" s="1" t="str">
        <f>IF(ISBLANK(Data!$F2628),"",IF(Data!$F2628&gt;=1,TEXT(Data!G2628,"00"),""))</f>
        <v>01</v>
      </c>
      <c r="H2628" s="1" t="str">
        <f>IF(ISBLANK(Data!$F2628),"",IF(Data!$F2628&gt;=2,TEXT(Data!H2628,"00"),""))</f>
        <v>00</v>
      </c>
      <c r="I2628" s="1" t="str">
        <f>IF(ISBLANK(Data!$F2628),"",IF(Data!$F2628&gt;=3,TEXT(Data!I2628,"00"),""))</f>
        <v>4c</v>
      </c>
      <c r="J2628" s="1" t="str">
        <f>IF(ISBLANK(Data!$F2628),"",IF(Data!$F2628&gt;=4,TEXT(Data!J2628,"00"),""))</f>
        <v>00</v>
      </c>
      <c r="K2628" s="1" t="str">
        <f>IF(ISBLANK(Data!$F2628),"",IF(Data!$F2628&gt;=5,TEXT(Data!K2628,"00"),""))</f>
        <v>00</v>
      </c>
      <c r="L2628" s="1" t="str">
        <f>IF(ISBLANK(Data!$F2628),"",IF(Data!$F2628&gt;=6,TEXT(Data!L2628,"00"),""))</f>
        <v>00</v>
      </c>
      <c r="M2628" s="1" t="str">
        <f>IF(ISBLANK(Data!$F2628),"",IF(Data!$F2628&gt;=7,TEXT(Data!M2628,"00"),""))</f>
        <v>00</v>
      </c>
      <c r="N2628" s="1" t="str">
        <f>IF(ISBLANK(Data!$F2628),"",IF(Data!$F2628&gt;=8,TEXT(Data!N2628,"00"),""))</f>
        <v>00</v>
      </c>
    </row>
    <row r="2629" ht="14.25">
      <c r="A2629" s="1">
        <f>IF(ISBLANK(Data!A2629),"",Data!A2629)</f>
        <v>207181</v>
      </c>
      <c r="B2629" s="1">
        <f>IF(ISBLANK(Data!B2629),"",Data!B2629)</f>
        <v>0</v>
      </c>
      <c r="C2629" s="1">
        <f>IF(ISBLANK(Data!C2629),"",Data!C2629)</f>
        <v>300</v>
      </c>
      <c r="D2629" s="1">
        <f>IF(ISBLANK(Data!D2629),"",Data!D2629)</f>
        <v>0</v>
      </c>
      <c r="E2629" s="1">
        <f>IF(ISBLANK(Data!E2629),"",Data!E2629)</f>
        <v>0</v>
      </c>
      <c r="F2629" s="1">
        <f>IF(ISBLANK(Data!F2629),"",Data!F2629)</f>
        <v>8</v>
      </c>
      <c r="G2629" s="1" t="str">
        <f>IF(ISBLANK(Data!$F2629),"",IF(Data!$F2629&gt;=1,TEXT(Data!G2629,"00"),""))</f>
        <v>03</v>
      </c>
      <c r="H2629" s="1" t="str">
        <f>IF(ISBLANK(Data!$F2629),"",IF(Data!$F2629&gt;=2,TEXT(Data!H2629,"00"),""))</f>
        <v>5a</v>
      </c>
      <c r="I2629" s="1" t="str">
        <f>IF(ISBLANK(Data!$F2629),"",IF(Data!$F2629&gt;=3,TEXT(Data!I2629,"00"),""))</f>
        <v>64</v>
      </c>
      <c r="J2629" s="1" t="str">
        <f>IF(ISBLANK(Data!$F2629),"",IF(Data!$F2629&gt;=4,TEXT(Data!J2629,"00"),""))</f>
        <v>5a</v>
      </c>
      <c r="K2629" s="1" t="str">
        <f>IF(ISBLANK(Data!$F2629),"",IF(Data!$F2629&gt;=5,TEXT(Data!K2629,"00"),""))</f>
        <v>64</v>
      </c>
      <c r="L2629" s="1" t="str">
        <f>IF(ISBLANK(Data!$F2629),"",IF(Data!$F2629&gt;=6,TEXT(Data!L2629,"00"),""))</f>
        <v>00</v>
      </c>
      <c r="M2629" s="1" t="str">
        <f>IF(ISBLANK(Data!$F2629),"",IF(Data!$F2629&gt;=7,TEXT(Data!M2629,"00"),""))</f>
        <v>64</v>
      </c>
      <c r="N2629" s="1" t="str">
        <f>IF(ISBLANK(Data!$F2629),"",IF(Data!$F2629&gt;=8,TEXT(Data!N2629,"00"),""))</f>
        <v>a9</v>
      </c>
    </row>
    <row r="2630" ht="14.25">
      <c r="A2630" s="1">
        <f>IF(ISBLANK(Data!A2630),"",Data!A2630)</f>
        <v>207182</v>
      </c>
      <c r="B2630" s="1">
        <f>IF(ISBLANK(Data!B2630),"",Data!B2630)</f>
        <v>0</v>
      </c>
      <c r="C2630" s="1">
        <f>IF(ISBLANK(Data!C2630),"",Data!C2630)</f>
        <v>301</v>
      </c>
      <c r="D2630" s="1">
        <f>IF(ISBLANK(Data!D2630),"",Data!D2630)</f>
        <v>0</v>
      </c>
      <c r="E2630" s="1">
        <f>IF(ISBLANK(Data!E2630),"",Data!E2630)</f>
        <v>0</v>
      </c>
      <c r="F2630" s="1">
        <f>IF(ISBLANK(Data!F2630),"",Data!F2630)</f>
        <v>3</v>
      </c>
      <c r="G2630" s="1" t="str">
        <f>IF(ISBLANK(Data!$F2630),"",IF(Data!$F2630&gt;=1,TEXT(Data!G2630,"00"),""))</f>
        <v>88</v>
      </c>
      <c r="H2630" s="1" t="str">
        <f>IF(ISBLANK(Data!$F2630),"",IF(Data!$F2630&gt;=2,TEXT(Data!H2630,"00"),""))</f>
        <v>09</v>
      </c>
      <c r="I2630" s="1" t="str">
        <f>IF(ISBLANK(Data!$F2630),"",IF(Data!$F2630&gt;=3,TEXT(Data!I2630,"00"),""))</f>
        <v>00</v>
      </c>
      <c r="J2630" s="1" t="str">
        <f>IF(ISBLANK(Data!$F2630),"",IF(Data!$F2630&gt;=4,TEXT(Data!J2630,"00"),""))</f>
        <v/>
      </c>
      <c r="K2630" s="1" t="str">
        <f>IF(ISBLANK(Data!$F2630),"",IF(Data!$F2630&gt;=5,TEXT(Data!K2630,"00"),""))</f>
        <v/>
      </c>
      <c r="L2630" s="1" t="str">
        <f>IF(ISBLANK(Data!$F2630),"",IF(Data!$F2630&gt;=6,TEXT(Data!L2630,"00"),""))</f>
        <v/>
      </c>
      <c r="M2630" s="1" t="str">
        <f>IF(ISBLANK(Data!$F2630),"",IF(Data!$F2630&gt;=7,TEXT(Data!M2630,"00"),""))</f>
        <v/>
      </c>
      <c r="N2630" s="1" t="str">
        <f>IF(ISBLANK(Data!$F2630),"",IF(Data!$F2630&gt;=8,TEXT(Data!N2630,"00"),""))</f>
        <v/>
      </c>
    </row>
    <row r="2631" ht="14.25">
      <c r="A2631" s="1">
        <f>IF(ISBLANK(Data!A2631),"",Data!A2631)</f>
        <v>207211</v>
      </c>
      <c r="B2631" s="1">
        <f>IF(ISBLANK(Data!B2631),"",Data!B2631)</f>
        <v>0</v>
      </c>
      <c r="C2631" s="1">
        <f>IF(ISBLANK(Data!C2631),"",Data!C2631)</f>
        <v>404</v>
      </c>
      <c r="D2631" s="1">
        <f>IF(ISBLANK(Data!D2631),"",Data!D2631)</f>
        <v>0</v>
      </c>
      <c r="E2631" s="1">
        <f>IF(ISBLANK(Data!E2631),"",Data!E2631)</f>
        <v>0</v>
      </c>
      <c r="F2631" s="1">
        <f>IF(ISBLANK(Data!F2631),"",Data!F2631)</f>
        <v>2</v>
      </c>
      <c r="G2631" s="1" t="str">
        <f>IF(ISBLANK(Data!$F2631),"",IF(Data!$F2631&gt;=1,TEXT(Data!G2631,"00"),""))</f>
        <v>02</v>
      </c>
      <c r="H2631" s="1" t="str">
        <f>IF(ISBLANK(Data!$F2631),"",IF(Data!$F2631&gt;=2,TEXT(Data!H2631,"00"),""))</f>
        <v>00</v>
      </c>
      <c r="I2631" s="1" t="str">
        <f>IF(ISBLANK(Data!$F2631),"",IF(Data!$F2631&gt;=3,TEXT(Data!I2631,"00"),""))</f>
        <v/>
      </c>
      <c r="J2631" s="1" t="str">
        <f>IF(ISBLANK(Data!$F2631),"",IF(Data!$F2631&gt;=4,TEXT(Data!J2631,"00"),""))</f>
        <v/>
      </c>
      <c r="K2631" s="1" t="str">
        <f>IF(ISBLANK(Data!$F2631),"",IF(Data!$F2631&gt;=5,TEXT(Data!K2631,"00"),""))</f>
        <v/>
      </c>
      <c r="L2631" s="1" t="str">
        <f>IF(ISBLANK(Data!$F2631),"",IF(Data!$F2631&gt;=6,TEXT(Data!L2631,"00"),""))</f>
        <v/>
      </c>
      <c r="M2631" s="1" t="str">
        <f>IF(ISBLANK(Data!$F2631),"",IF(Data!$F2631&gt;=7,TEXT(Data!M2631,"00"),""))</f>
        <v/>
      </c>
      <c r="N2631" s="1" t="str">
        <f>IF(ISBLANK(Data!$F2631),"",IF(Data!$F2631&gt;=8,TEXT(Data!N2631,"00"),""))</f>
        <v/>
      </c>
    </row>
    <row r="2632" ht="14.25">
      <c r="A2632" s="1">
        <f>IF(ISBLANK(Data!A2632),"",Data!A2632)</f>
        <v>207212</v>
      </c>
      <c r="B2632" s="1">
        <f>IF(ISBLANK(Data!B2632),"",Data!B2632)</f>
        <v>1</v>
      </c>
      <c r="C2632" s="1">
        <f>IF(ISBLANK(Data!C2632),"",Data!C2632)</f>
        <v>405</v>
      </c>
      <c r="D2632" s="1">
        <f>IF(ISBLANK(Data!D2632),"",Data!D2632)</f>
        <v>0</v>
      </c>
      <c r="E2632" s="1">
        <f>IF(ISBLANK(Data!E2632),"",Data!E2632)</f>
        <v>0</v>
      </c>
      <c r="F2632" s="1">
        <f>IF(ISBLANK(Data!F2632),"",Data!F2632)</f>
        <v>8</v>
      </c>
      <c r="G2632" s="1" t="str">
        <f>IF(ISBLANK(Data!$F2632),"",IF(Data!$F2632&gt;=1,TEXT(Data!G2632,"00"),""))</f>
        <v>02</v>
      </c>
      <c r="H2632" s="1" t="str">
        <f>IF(ISBLANK(Data!$F2632),"",IF(Data!$F2632&gt;=2,TEXT(Data!H2632,"00"),""))</f>
        <v>00</v>
      </c>
      <c r="I2632" s="1" t="str">
        <f>IF(ISBLANK(Data!$F2632),"",IF(Data!$F2632&gt;=3,TEXT(Data!I2632,"00"),""))</f>
        <v>00</v>
      </c>
      <c r="J2632" s="1" t="str">
        <f>IF(ISBLANK(Data!$F2632),"",IF(Data!$F2632&gt;=4,TEXT(Data!J2632,"00"),""))</f>
        <v>00</v>
      </c>
      <c r="K2632" s="1" t="str">
        <f>IF(ISBLANK(Data!$F2632),"",IF(Data!$F2632&gt;=5,TEXT(Data!K2632,"00"),""))</f>
        <v>53</v>
      </c>
      <c r="L2632" s="1" t="str">
        <f>IF(ISBLANK(Data!$F2632),"",IF(Data!$F2632&gt;=6,TEXT(Data!L2632,"00"),""))</f>
        <v>49</v>
      </c>
      <c r="M2632" s="1" t="str">
        <f>IF(ISBLANK(Data!$F2632),"",IF(Data!$F2632&gt;=7,TEXT(Data!M2632,"00"),""))</f>
        <v>43</v>
      </c>
      <c r="N2632" s="1" t="str">
        <f>IF(ISBLANK(Data!$F2632),"",IF(Data!$F2632&gt;=8,TEXT(Data!N2632,"00"),""))</f>
        <v>54</v>
      </c>
    </row>
    <row r="2633" ht="14.25">
      <c r="A2633" s="1">
        <f>IF(ISBLANK(Data!A2633),"",Data!A2633)</f>
        <v>207231</v>
      </c>
      <c r="B2633" s="1">
        <f>IF(ISBLANK(Data!B2633),"",Data!B2633)</f>
        <v>0</v>
      </c>
      <c r="C2633" s="1">
        <f>IF(ISBLANK(Data!C2633),"",Data!C2633)</f>
        <v>300</v>
      </c>
      <c r="D2633" s="1">
        <f>IF(ISBLANK(Data!D2633),"",Data!D2633)</f>
        <v>0</v>
      </c>
      <c r="E2633" s="1">
        <f>IF(ISBLANK(Data!E2633),"",Data!E2633)</f>
        <v>0</v>
      </c>
      <c r="F2633" s="1">
        <f>IF(ISBLANK(Data!F2633),"",Data!F2633)</f>
        <v>8</v>
      </c>
      <c r="G2633" s="1" t="str">
        <f>IF(ISBLANK(Data!$F2633),"",IF(Data!$F2633&gt;=1,TEXT(Data!G2633,"00"),""))</f>
        <v>03</v>
      </c>
      <c r="H2633" s="1" t="str">
        <f>IF(ISBLANK(Data!$F2633),"",IF(Data!$F2633&gt;=2,TEXT(Data!H2633,"00"),""))</f>
        <v>5a</v>
      </c>
      <c r="I2633" s="1" t="str">
        <f>IF(ISBLANK(Data!$F2633),"",IF(Data!$F2633&gt;=3,TEXT(Data!I2633,"00"),""))</f>
        <v>64</v>
      </c>
      <c r="J2633" s="1" t="str">
        <f>IF(ISBLANK(Data!$F2633),"",IF(Data!$F2633&gt;=4,TEXT(Data!J2633,"00"),""))</f>
        <v>5a</v>
      </c>
      <c r="K2633" s="1" t="str">
        <f>IF(ISBLANK(Data!$F2633),"",IF(Data!$F2633&gt;=5,TEXT(Data!K2633,"00"),""))</f>
        <v>64</v>
      </c>
      <c r="L2633" s="1" t="str">
        <f>IF(ISBLANK(Data!$F2633),"",IF(Data!$F2633&gt;=6,TEXT(Data!L2633,"00"),""))</f>
        <v>00</v>
      </c>
      <c r="M2633" s="1" t="str">
        <f>IF(ISBLANK(Data!$F2633),"",IF(Data!$F2633&gt;=7,TEXT(Data!M2633,"00"),""))</f>
        <v>64</v>
      </c>
      <c r="N2633" s="1" t="str">
        <f>IF(ISBLANK(Data!$F2633),"",IF(Data!$F2633&gt;=8,TEXT(Data!N2633,"00"),""))</f>
        <v>ba</v>
      </c>
    </row>
    <row r="2634" ht="14.25">
      <c r="A2634" s="1">
        <f>IF(ISBLANK(Data!A2634),"",Data!A2634)</f>
        <v>207232</v>
      </c>
      <c r="B2634" s="1">
        <f>IF(ISBLANK(Data!B2634),"",Data!B2634)</f>
        <v>0</v>
      </c>
      <c r="C2634" s="1">
        <f>IF(ISBLANK(Data!C2634),"",Data!C2634)</f>
        <v>301</v>
      </c>
      <c r="D2634" s="1">
        <f>IF(ISBLANK(Data!D2634),"",Data!D2634)</f>
        <v>0</v>
      </c>
      <c r="E2634" s="1">
        <f>IF(ISBLANK(Data!E2634),"",Data!E2634)</f>
        <v>0</v>
      </c>
      <c r="F2634" s="1">
        <f>IF(ISBLANK(Data!F2634),"",Data!F2634)</f>
        <v>3</v>
      </c>
      <c r="G2634" s="1" t="str">
        <f>IF(ISBLANK(Data!$F2634),"",IF(Data!$F2634&gt;=1,TEXT(Data!G2634,"00"),""))</f>
        <v>c6</v>
      </c>
      <c r="H2634" s="1" t="str">
        <f>IF(ISBLANK(Data!$F2634),"",IF(Data!$F2634&gt;=2,TEXT(Data!H2634,"00"),""))</f>
        <v>a</v>
      </c>
      <c r="I2634" s="1" t="str">
        <f>IF(ISBLANK(Data!$F2634),"",IF(Data!$F2634&gt;=3,TEXT(Data!I2634,"00"),""))</f>
        <v>00</v>
      </c>
      <c r="J2634" s="1" t="str">
        <f>IF(ISBLANK(Data!$F2634),"",IF(Data!$F2634&gt;=4,TEXT(Data!J2634,"00"),""))</f>
        <v/>
      </c>
      <c r="K2634" s="1" t="str">
        <f>IF(ISBLANK(Data!$F2634),"",IF(Data!$F2634&gt;=5,TEXT(Data!K2634,"00"),""))</f>
        <v/>
      </c>
      <c r="L2634" s="1" t="str">
        <f>IF(ISBLANK(Data!$F2634),"",IF(Data!$F2634&gt;=6,TEXT(Data!L2634,"00"),""))</f>
        <v/>
      </c>
      <c r="M2634" s="1" t="str">
        <f>IF(ISBLANK(Data!$F2634),"",IF(Data!$F2634&gt;=7,TEXT(Data!M2634,"00"),""))</f>
        <v/>
      </c>
      <c r="N2634" s="1" t="str">
        <f>IF(ISBLANK(Data!$F2634),"",IF(Data!$F2634&gt;=8,TEXT(Data!N2634,"00"),""))</f>
        <v/>
      </c>
    </row>
    <row r="2635" ht="14.25">
      <c r="A2635" s="1">
        <f>IF(ISBLANK(Data!A2635),"",Data!A2635)</f>
        <v>207247</v>
      </c>
      <c r="B2635" s="1">
        <f>IF(ISBLANK(Data!B2635),"",Data!B2635)</f>
        <v>1</v>
      </c>
      <c r="C2635" s="1">
        <f>IF(ISBLANK(Data!C2635),"",Data!C2635)</f>
        <v>201</v>
      </c>
      <c r="D2635" s="1">
        <f>IF(ISBLANK(Data!D2635),"",Data!D2635)</f>
        <v>0</v>
      </c>
      <c r="E2635" s="1">
        <f>IF(ISBLANK(Data!E2635),"",Data!E2635)</f>
        <v>0</v>
      </c>
      <c r="F2635" s="1">
        <f>IF(ISBLANK(Data!F2635),"",Data!F2635)</f>
        <v>6</v>
      </c>
      <c r="G2635" s="1" t="str">
        <f>IF(ISBLANK(Data!$F2635),"",IF(Data!$F2635&gt;=1,TEXT(Data!G2635,"00"),""))</f>
        <v>70</v>
      </c>
      <c r="H2635" s="1" t="str">
        <f>IF(ISBLANK(Data!$F2635),"",IF(Data!$F2635&gt;=2,TEXT(Data!H2635,"00"),""))</f>
        <v>03</v>
      </c>
      <c r="I2635" s="1" t="str">
        <f>IF(ISBLANK(Data!$F2635),"",IF(Data!$F2635&gt;=3,TEXT(Data!I2635,"00"),""))</f>
        <v>00</v>
      </c>
      <c r="J2635" s="1" t="str">
        <f>IF(ISBLANK(Data!$F2635),"",IF(Data!$F2635&gt;=4,TEXT(Data!J2635,"00"),""))</f>
        <v>00</v>
      </c>
      <c r="K2635" s="1" t="str">
        <f>IF(ISBLANK(Data!$F2635),"",IF(Data!$F2635&gt;=5,TEXT(Data!K2635,"00"),""))</f>
        <v>62</v>
      </c>
      <c r="L2635" s="1" t="str">
        <f>IF(ISBLANK(Data!$F2635),"",IF(Data!$F2635&gt;=6,TEXT(Data!L2635,"00"),""))</f>
        <v>00</v>
      </c>
      <c r="M2635" s="1" t="str">
        <f>IF(ISBLANK(Data!$F2635),"",IF(Data!$F2635&gt;=7,TEXT(Data!M2635,"00"),""))</f>
        <v/>
      </c>
      <c r="N2635" s="1" t="str">
        <f>IF(ISBLANK(Data!$F2635),"",IF(Data!$F2635&gt;=8,TEXT(Data!N2635,"00"),""))</f>
        <v/>
      </c>
    </row>
    <row r="2636" ht="14.25">
      <c r="A2636" s="1">
        <f>IF(ISBLANK(Data!A2636),"",Data!A2636)</f>
        <v>207259</v>
      </c>
      <c r="B2636" s="1">
        <f>IF(ISBLANK(Data!B2636),"",Data!B2636)</f>
        <v>1</v>
      </c>
      <c r="C2636" s="1">
        <f>IF(ISBLANK(Data!C2636),"",Data!C2636)</f>
        <v>401</v>
      </c>
      <c r="D2636" s="1">
        <f>IF(ISBLANK(Data!D2636),"",Data!D2636)</f>
        <v>0</v>
      </c>
      <c r="E2636" s="1">
        <f>IF(ISBLANK(Data!E2636),"",Data!E2636)</f>
        <v>0</v>
      </c>
      <c r="F2636" s="1">
        <f>IF(ISBLANK(Data!F2636),"",Data!F2636)</f>
        <v>8</v>
      </c>
      <c r="G2636" s="1" t="str">
        <f>IF(ISBLANK(Data!$F2636),"",IF(Data!$F2636&gt;=1,TEXT(Data!G2636,"00"),""))</f>
        <v>8a</v>
      </c>
      <c r="H2636" s="1" t="str">
        <f>IF(ISBLANK(Data!$F2636),"",IF(Data!$F2636&gt;=2,TEXT(Data!H2636,"00"),""))</f>
        <v>a0</v>
      </c>
      <c r="I2636" s="1" t="str">
        <f>IF(ISBLANK(Data!$F2636),"",IF(Data!$F2636&gt;=3,TEXT(Data!I2636,"00"),""))</f>
        <v>00</v>
      </c>
      <c r="J2636" s="1" t="str">
        <f>IF(ISBLANK(Data!$F2636),"",IF(Data!$F2636&gt;=4,TEXT(Data!J2636,"00"),""))</f>
        <v>00</v>
      </c>
      <c r="K2636" s="1" t="str">
        <f>IF(ISBLANK(Data!$F2636),"",IF(Data!$F2636&gt;=5,TEXT(Data!K2636,"00"),""))</f>
        <v>56</v>
      </c>
      <c r="L2636" s="1" t="str">
        <f>IF(ISBLANK(Data!$F2636),"",IF(Data!$F2636&gt;=6,TEXT(Data!L2636,"00"),""))</f>
        <v>00</v>
      </c>
      <c r="M2636" s="1" t="str">
        <f>IF(ISBLANK(Data!$F2636),"",IF(Data!$F2636&gt;=7,TEXT(Data!M2636,"00"),""))</f>
        <v>00</v>
      </c>
      <c r="N2636" s="1" t="str">
        <f>IF(ISBLANK(Data!$F2636),"",IF(Data!$F2636&gt;=8,TEXT(Data!N2636,"00"),""))</f>
        <v>00</v>
      </c>
    </row>
    <row r="2637" ht="14.25">
      <c r="A2637" s="1">
        <f>IF(ISBLANK(Data!A2637),"",Data!A2637)</f>
        <v>207259</v>
      </c>
      <c r="B2637" s="1">
        <f>IF(ISBLANK(Data!B2637),"",Data!B2637)</f>
        <v>1</v>
      </c>
      <c r="C2637" s="1">
        <f>IF(ISBLANK(Data!C2637),"",Data!C2637)</f>
        <v>203</v>
      </c>
      <c r="D2637" s="1">
        <f>IF(ISBLANK(Data!D2637),"",Data!D2637)</f>
        <v>0</v>
      </c>
      <c r="E2637" s="1">
        <f>IF(ISBLANK(Data!E2637),"",Data!E2637)</f>
        <v>0</v>
      </c>
      <c r="F2637" s="1">
        <f>IF(ISBLANK(Data!F2637),"",Data!F2637)</f>
        <v>8</v>
      </c>
      <c r="G2637" s="1" t="str">
        <f>IF(ISBLANK(Data!$F2637),"",IF(Data!$F2637&gt;=1,TEXT(Data!G2637,"00"),""))</f>
        <v>00</v>
      </c>
      <c r="H2637" s="1" t="str">
        <f>IF(ISBLANK(Data!$F2637),"",IF(Data!$F2637&gt;=2,TEXT(Data!H2637,"00"),""))</f>
        <v>00</v>
      </c>
      <c r="I2637" s="1" t="str">
        <f>IF(ISBLANK(Data!$F2637),"",IF(Data!$F2637&gt;=3,TEXT(Data!I2637,"00"),""))</f>
        <v>00</v>
      </c>
      <c r="J2637" s="1" t="str">
        <f>IF(ISBLANK(Data!$F2637),"",IF(Data!$F2637&gt;=4,TEXT(Data!J2637,"00"),""))</f>
        <v>00</v>
      </c>
      <c r="K2637" s="1" t="str">
        <f>IF(ISBLANK(Data!$F2637),"",IF(Data!$F2637&gt;=5,TEXT(Data!K2637,"00"),""))</f>
        <v>00</v>
      </c>
      <c r="L2637" s="1" t="str">
        <f>IF(ISBLANK(Data!$F2637),"",IF(Data!$F2637&gt;=6,TEXT(Data!L2637,"00"),""))</f>
        <v>00</v>
      </c>
      <c r="M2637" s="1" t="str">
        <f>IF(ISBLANK(Data!$F2637),"",IF(Data!$F2637&gt;=7,TEXT(Data!M2637,"00"),""))</f>
        <v>00</v>
      </c>
      <c r="N2637" s="1" t="str">
        <f>IF(ISBLANK(Data!$F2637),"",IF(Data!$F2637&gt;=8,TEXT(Data!N2637,"00"),""))</f>
        <v>00</v>
      </c>
    </row>
    <row r="2638" ht="14.25">
      <c r="A2638" s="1">
        <f>IF(ISBLANK(Data!A2638),"",Data!A2638)</f>
        <v>207279</v>
      </c>
      <c r="B2638" s="1">
        <f>IF(ISBLANK(Data!B2638),"",Data!B2638)</f>
        <v>1</v>
      </c>
      <c r="C2638" s="1">
        <f>IF(ISBLANK(Data!C2638),"",Data!C2638)</f>
        <v>400</v>
      </c>
      <c r="D2638" s="1">
        <f>IF(ISBLANK(Data!D2638),"",Data!D2638)</f>
        <v>0</v>
      </c>
      <c r="E2638" s="1">
        <f>IF(ISBLANK(Data!E2638),"",Data!E2638)</f>
        <v>0</v>
      </c>
      <c r="F2638" s="1">
        <f>IF(ISBLANK(Data!F2638),"",Data!F2638)</f>
        <v>8</v>
      </c>
      <c r="G2638" s="1" t="str">
        <f>IF(ISBLANK(Data!$F2638),"",IF(Data!$F2638&gt;=1,TEXT(Data!G2638,"00"),""))</f>
        <v>01</v>
      </c>
      <c r="H2638" s="1" t="str">
        <f>IF(ISBLANK(Data!$F2638),"",IF(Data!$F2638&gt;=2,TEXT(Data!H2638,"00"),""))</f>
        <v>00</v>
      </c>
      <c r="I2638" s="1" t="str">
        <f>IF(ISBLANK(Data!$F2638),"",IF(Data!$F2638&gt;=3,TEXT(Data!I2638,"00"),""))</f>
        <v>4c</v>
      </c>
      <c r="J2638" s="1" t="str">
        <f>IF(ISBLANK(Data!$F2638),"",IF(Data!$F2638&gt;=4,TEXT(Data!J2638,"00"),""))</f>
        <v>00</v>
      </c>
      <c r="K2638" s="1" t="str">
        <f>IF(ISBLANK(Data!$F2638),"",IF(Data!$F2638&gt;=5,TEXT(Data!K2638,"00"),""))</f>
        <v>00</v>
      </c>
      <c r="L2638" s="1" t="str">
        <f>IF(ISBLANK(Data!$F2638),"",IF(Data!$F2638&gt;=6,TEXT(Data!L2638,"00"),""))</f>
        <v>00</v>
      </c>
      <c r="M2638" s="1" t="str">
        <f>IF(ISBLANK(Data!$F2638),"",IF(Data!$F2638&gt;=7,TEXT(Data!M2638,"00"),""))</f>
        <v>00</v>
      </c>
      <c r="N2638" s="1" t="str">
        <f>IF(ISBLANK(Data!$F2638),"",IF(Data!$F2638&gt;=8,TEXT(Data!N2638,"00"),""))</f>
        <v>00</v>
      </c>
    </row>
    <row r="2639" ht="14.25">
      <c r="A2639" s="1">
        <f>IF(ISBLANK(Data!A2639),"",Data!A2639)</f>
        <v>207281</v>
      </c>
      <c r="B2639" s="1">
        <f>IF(ISBLANK(Data!B2639),"",Data!B2639)</f>
        <v>0</v>
      </c>
      <c r="C2639" s="1">
        <f>IF(ISBLANK(Data!C2639),"",Data!C2639)</f>
        <v>300</v>
      </c>
      <c r="D2639" s="1">
        <f>IF(ISBLANK(Data!D2639),"",Data!D2639)</f>
        <v>0</v>
      </c>
      <c r="E2639" s="1">
        <f>IF(ISBLANK(Data!E2639),"",Data!E2639)</f>
        <v>0</v>
      </c>
      <c r="F2639" s="1">
        <f>IF(ISBLANK(Data!F2639),"",Data!F2639)</f>
        <v>8</v>
      </c>
      <c r="G2639" s="1" t="str">
        <f>IF(ISBLANK(Data!$F2639),"",IF(Data!$F2639&gt;=1,TEXT(Data!G2639,"00"),""))</f>
        <v>03</v>
      </c>
      <c r="H2639" s="1" t="str">
        <f>IF(ISBLANK(Data!$F2639),"",IF(Data!$F2639&gt;=2,TEXT(Data!H2639,"00"),""))</f>
        <v>5a</v>
      </c>
      <c r="I2639" s="1" t="str">
        <f>IF(ISBLANK(Data!$F2639),"",IF(Data!$F2639&gt;=3,TEXT(Data!I2639,"00"),""))</f>
        <v>64</v>
      </c>
      <c r="J2639" s="1" t="str">
        <f>IF(ISBLANK(Data!$F2639),"",IF(Data!$F2639&gt;=4,TEXT(Data!J2639,"00"),""))</f>
        <v>5a</v>
      </c>
      <c r="K2639" s="1" t="str">
        <f>IF(ISBLANK(Data!$F2639),"",IF(Data!$F2639&gt;=5,TEXT(Data!K2639,"00"),""))</f>
        <v>64</v>
      </c>
      <c r="L2639" s="1" t="str">
        <f>IF(ISBLANK(Data!$F2639),"",IF(Data!$F2639&gt;=6,TEXT(Data!L2639,"00"),""))</f>
        <v>00</v>
      </c>
      <c r="M2639" s="1" t="str">
        <f>IF(ISBLANK(Data!$F2639),"",IF(Data!$F2639&gt;=7,TEXT(Data!M2639,"00"),""))</f>
        <v>64</v>
      </c>
      <c r="N2639" s="1" t="str">
        <f>IF(ISBLANK(Data!$F2639),"",IF(Data!$F2639&gt;=8,TEXT(Data!N2639,"00"),""))</f>
        <v>ab</v>
      </c>
    </row>
    <row r="2640" ht="14.25">
      <c r="A2640" s="1">
        <f>IF(ISBLANK(Data!A2640),"",Data!A2640)</f>
        <v>207282</v>
      </c>
      <c r="B2640" s="1">
        <f>IF(ISBLANK(Data!B2640),"",Data!B2640)</f>
        <v>0</v>
      </c>
      <c r="C2640" s="1">
        <f>IF(ISBLANK(Data!C2640),"",Data!C2640)</f>
        <v>301</v>
      </c>
      <c r="D2640" s="1">
        <f>IF(ISBLANK(Data!D2640),"",Data!D2640)</f>
        <v>0</v>
      </c>
      <c r="E2640" s="1">
        <f>IF(ISBLANK(Data!E2640),"",Data!E2640)</f>
        <v>0</v>
      </c>
      <c r="F2640" s="1">
        <f>IF(ISBLANK(Data!F2640),"",Data!F2640)</f>
        <v>3</v>
      </c>
      <c r="G2640" s="1" t="str">
        <f>IF(ISBLANK(Data!$F2640),"",IF(Data!$F2640&gt;=1,TEXT(Data!G2640,"00"),""))</f>
        <v>43</v>
      </c>
      <c r="H2640" s="1" t="str">
        <f>IF(ISBLANK(Data!$F2640),"",IF(Data!$F2640&gt;=2,TEXT(Data!H2640,"00"),""))</f>
        <v>b</v>
      </c>
      <c r="I2640" s="1" t="str">
        <f>IF(ISBLANK(Data!$F2640),"",IF(Data!$F2640&gt;=3,TEXT(Data!I2640,"00"),""))</f>
        <v>00</v>
      </c>
      <c r="J2640" s="1" t="str">
        <f>IF(ISBLANK(Data!$F2640),"",IF(Data!$F2640&gt;=4,TEXT(Data!J2640,"00"),""))</f>
        <v/>
      </c>
      <c r="K2640" s="1" t="str">
        <f>IF(ISBLANK(Data!$F2640),"",IF(Data!$F2640&gt;=5,TEXT(Data!K2640,"00"),""))</f>
        <v/>
      </c>
      <c r="L2640" s="1" t="str">
        <f>IF(ISBLANK(Data!$F2640),"",IF(Data!$F2640&gt;=6,TEXT(Data!L2640,"00"),""))</f>
        <v/>
      </c>
      <c r="M2640" s="1" t="str">
        <f>IF(ISBLANK(Data!$F2640),"",IF(Data!$F2640&gt;=7,TEXT(Data!M2640,"00"),""))</f>
        <v/>
      </c>
      <c r="N2640" s="1" t="str">
        <f>IF(ISBLANK(Data!$F2640),"",IF(Data!$F2640&gt;=8,TEXT(Data!N2640,"00"),""))</f>
        <v/>
      </c>
    </row>
    <row r="2641" ht="14.25">
      <c r="A2641" s="1">
        <f>IF(ISBLANK(Data!A2641),"",Data!A2641)</f>
        <v>207331</v>
      </c>
      <c r="B2641" s="1">
        <f>IF(ISBLANK(Data!B2641),"",Data!B2641)</f>
        <v>0</v>
      </c>
      <c r="C2641" s="1">
        <f>IF(ISBLANK(Data!C2641),"",Data!C2641)</f>
        <v>300</v>
      </c>
      <c r="D2641" s="1">
        <f>IF(ISBLANK(Data!D2641),"",Data!D2641)</f>
        <v>0</v>
      </c>
      <c r="E2641" s="1">
        <f>IF(ISBLANK(Data!E2641),"",Data!E2641)</f>
        <v>0</v>
      </c>
      <c r="F2641" s="1">
        <f>IF(ISBLANK(Data!F2641),"",Data!F2641)</f>
        <v>8</v>
      </c>
      <c r="G2641" s="1" t="str">
        <f>IF(ISBLANK(Data!$F2641),"",IF(Data!$F2641&gt;=1,TEXT(Data!G2641,"00"),""))</f>
        <v>03</v>
      </c>
      <c r="H2641" s="1" t="str">
        <f>IF(ISBLANK(Data!$F2641),"",IF(Data!$F2641&gt;=2,TEXT(Data!H2641,"00"),""))</f>
        <v>5a</v>
      </c>
      <c r="I2641" s="1" t="str">
        <f>IF(ISBLANK(Data!$F2641),"",IF(Data!$F2641&gt;=3,TEXT(Data!I2641,"00"),""))</f>
        <v>64</v>
      </c>
      <c r="J2641" s="1" t="str">
        <f>IF(ISBLANK(Data!$F2641),"",IF(Data!$F2641&gt;=4,TEXT(Data!J2641,"00"),""))</f>
        <v>5a</v>
      </c>
      <c r="K2641" s="1" t="str">
        <f>IF(ISBLANK(Data!$F2641),"",IF(Data!$F2641&gt;=5,TEXT(Data!K2641,"00"),""))</f>
        <v>64</v>
      </c>
      <c r="L2641" s="1" t="str">
        <f>IF(ISBLANK(Data!$F2641),"",IF(Data!$F2641&gt;=6,TEXT(Data!L2641,"00"),""))</f>
        <v>00</v>
      </c>
      <c r="M2641" s="1" t="str">
        <f>IF(ISBLANK(Data!$F2641),"",IF(Data!$F2641&gt;=7,TEXT(Data!M2641,"00"),""))</f>
        <v>64</v>
      </c>
      <c r="N2641" s="1" t="str">
        <f>IF(ISBLANK(Data!$F2641),"",IF(Data!$F2641&gt;=8,TEXT(Data!N2641,"00"),""))</f>
        <v>bc</v>
      </c>
    </row>
    <row r="2642" ht="14.25">
      <c r="A2642" s="1">
        <f>IF(ISBLANK(Data!A2642),"",Data!A2642)</f>
        <v>207332</v>
      </c>
      <c r="B2642" s="1">
        <f>IF(ISBLANK(Data!B2642),"",Data!B2642)</f>
        <v>0</v>
      </c>
      <c r="C2642" s="1">
        <f>IF(ISBLANK(Data!C2642),"",Data!C2642)</f>
        <v>301</v>
      </c>
      <c r="D2642" s="1">
        <f>IF(ISBLANK(Data!D2642),"",Data!D2642)</f>
        <v>0</v>
      </c>
      <c r="E2642" s="1">
        <f>IF(ISBLANK(Data!E2642),"",Data!E2642)</f>
        <v>0</v>
      </c>
      <c r="F2642" s="1">
        <f>IF(ISBLANK(Data!F2642),"",Data!F2642)</f>
        <v>3</v>
      </c>
      <c r="G2642" s="1" t="str">
        <f>IF(ISBLANK(Data!$F2642),"",IF(Data!$F2642&gt;=1,TEXT(Data!G2642,"00"),""))</f>
        <v>b5</v>
      </c>
      <c r="H2642" s="1" t="str">
        <f>IF(ISBLANK(Data!$F2642),"",IF(Data!$F2642&gt;=2,TEXT(Data!H2642,"00"),""))</f>
        <v>c</v>
      </c>
      <c r="I2642" s="1" t="str">
        <f>IF(ISBLANK(Data!$F2642),"",IF(Data!$F2642&gt;=3,TEXT(Data!I2642,"00"),""))</f>
        <v>00</v>
      </c>
      <c r="J2642" s="1" t="str">
        <f>IF(ISBLANK(Data!$F2642),"",IF(Data!$F2642&gt;=4,TEXT(Data!J2642,"00"),""))</f>
        <v/>
      </c>
      <c r="K2642" s="1" t="str">
        <f>IF(ISBLANK(Data!$F2642),"",IF(Data!$F2642&gt;=5,TEXT(Data!K2642,"00"),""))</f>
        <v/>
      </c>
      <c r="L2642" s="1" t="str">
        <f>IF(ISBLANK(Data!$F2642),"",IF(Data!$F2642&gt;=6,TEXT(Data!L2642,"00"),""))</f>
        <v/>
      </c>
      <c r="M2642" s="1" t="str">
        <f>IF(ISBLANK(Data!$F2642),"",IF(Data!$F2642&gt;=7,TEXT(Data!M2642,"00"),""))</f>
        <v/>
      </c>
      <c r="N2642" s="1" t="str">
        <f>IF(ISBLANK(Data!$F2642),"",IF(Data!$F2642&gt;=8,TEXT(Data!N2642,"00"),""))</f>
        <v/>
      </c>
    </row>
    <row r="2643" ht="14.25">
      <c r="A2643" s="1">
        <f>IF(ISBLANK(Data!A2643),"",Data!A2643)</f>
        <v>207347</v>
      </c>
      <c r="B2643" s="1">
        <f>IF(ISBLANK(Data!B2643),"",Data!B2643)</f>
        <v>1</v>
      </c>
      <c r="C2643" s="1">
        <f>IF(ISBLANK(Data!C2643),"",Data!C2643)</f>
        <v>201</v>
      </c>
      <c r="D2643" s="1">
        <f>IF(ISBLANK(Data!D2643),"",Data!D2643)</f>
        <v>0</v>
      </c>
      <c r="E2643" s="1">
        <f>IF(ISBLANK(Data!E2643),"",Data!E2643)</f>
        <v>0</v>
      </c>
      <c r="F2643" s="1">
        <f>IF(ISBLANK(Data!F2643),"",Data!F2643)</f>
        <v>6</v>
      </c>
      <c r="G2643" s="1" t="str">
        <f>IF(ISBLANK(Data!$F2643),"",IF(Data!$F2643&gt;=1,TEXT(Data!G2643,"00"),""))</f>
        <v>70</v>
      </c>
      <c r="H2643" s="1" t="str">
        <f>IF(ISBLANK(Data!$F2643),"",IF(Data!$F2643&gt;=2,TEXT(Data!H2643,"00"),""))</f>
        <v>03</v>
      </c>
      <c r="I2643" s="1" t="str">
        <f>IF(ISBLANK(Data!$F2643),"",IF(Data!$F2643&gt;=3,TEXT(Data!I2643,"00"),""))</f>
        <v>00</v>
      </c>
      <c r="J2643" s="1" t="str">
        <f>IF(ISBLANK(Data!$F2643),"",IF(Data!$F2643&gt;=4,TEXT(Data!J2643,"00"),""))</f>
        <v>00</v>
      </c>
      <c r="K2643" s="1" t="str">
        <f>IF(ISBLANK(Data!$F2643),"",IF(Data!$F2643&gt;=5,TEXT(Data!K2643,"00"),""))</f>
        <v>62</v>
      </c>
      <c r="L2643" s="1" t="str">
        <f>IF(ISBLANK(Data!$F2643),"",IF(Data!$F2643&gt;=6,TEXT(Data!L2643,"00"),""))</f>
        <v>00</v>
      </c>
      <c r="M2643" s="1" t="str">
        <f>IF(ISBLANK(Data!$F2643),"",IF(Data!$F2643&gt;=7,TEXT(Data!M2643,"00"),""))</f>
        <v/>
      </c>
      <c r="N2643" s="1" t="str">
        <f>IF(ISBLANK(Data!$F2643),"",IF(Data!$F2643&gt;=8,TEXT(Data!N2643,"00"),""))</f>
        <v/>
      </c>
    </row>
    <row r="2644" ht="14.25">
      <c r="A2644" s="1">
        <f>IF(ISBLANK(Data!A2644),"",Data!A2644)</f>
        <v>207359</v>
      </c>
      <c r="B2644" s="1">
        <f>IF(ISBLANK(Data!B2644),"",Data!B2644)</f>
        <v>1</v>
      </c>
      <c r="C2644" s="1">
        <f>IF(ISBLANK(Data!C2644),"",Data!C2644)</f>
        <v>401</v>
      </c>
      <c r="D2644" s="1">
        <f>IF(ISBLANK(Data!D2644),"",Data!D2644)</f>
        <v>0</v>
      </c>
      <c r="E2644" s="1">
        <f>IF(ISBLANK(Data!E2644),"",Data!E2644)</f>
        <v>0</v>
      </c>
      <c r="F2644" s="1">
        <f>IF(ISBLANK(Data!F2644),"",Data!F2644)</f>
        <v>8</v>
      </c>
      <c r="G2644" s="1" t="str">
        <f>IF(ISBLANK(Data!$F2644),"",IF(Data!$F2644&gt;=1,TEXT(Data!G2644,"00"),""))</f>
        <v>8d</v>
      </c>
      <c r="H2644" s="1" t="str">
        <f>IF(ISBLANK(Data!$F2644),"",IF(Data!$F2644&gt;=2,TEXT(Data!H2644,"00"),""))</f>
        <v>a0</v>
      </c>
      <c r="I2644" s="1" t="str">
        <f>IF(ISBLANK(Data!$F2644),"",IF(Data!$F2644&gt;=3,TEXT(Data!I2644,"00"),""))</f>
        <v>00</v>
      </c>
      <c r="J2644" s="1" t="str">
        <f>IF(ISBLANK(Data!$F2644),"",IF(Data!$F2644&gt;=4,TEXT(Data!J2644,"00"),""))</f>
        <v>00</v>
      </c>
      <c r="K2644" s="1" t="str">
        <f>IF(ISBLANK(Data!$F2644),"",IF(Data!$F2644&gt;=5,TEXT(Data!K2644,"00"),""))</f>
        <v>56</v>
      </c>
      <c r="L2644" s="1" t="str">
        <f>IF(ISBLANK(Data!$F2644),"",IF(Data!$F2644&gt;=6,TEXT(Data!L2644,"00"),""))</f>
        <v>00</v>
      </c>
      <c r="M2644" s="1" t="str">
        <f>IF(ISBLANK(Data!$F2644),"",IF(Data!$F2644&gt;=7,TEXT(Data!M2644,"00"),""))</f>
        <v>00</v>
      </c>
      <c r="N2644" s="1" t="str">
        <f>IF(ISBLANK(Data!$F2644),"",IF(Data!$F2644&gt;=8,TEXT(Data!N2644,"00"),""))</f>
        <v>00</v>
      </c>
    </row>
    <row r="2645" ht="14.25">
      <c r="A2645" s="1">
        <f>IF(ISBLANK(Data!A2645),"",Data!A2645)</f>
        <v>207359</v>
      </c>
      <c r="B2645" s="1">
        <f>IF(ISBLANK(Data!B2645),"",Data!B2645)</f>
        <v>1</v>
      </c>
      <c r="C2645" s="1">
        <f>IF(ISBLANK(Data!C2645),"",Data!C2645)</f>
        <v>203</v>
      </c>
      <c r="D2645" s="1">
        <f>IF(ISBLANK(Data!D2645),"",Data!D2645)</f>
        <v>0</v>
      </c>
      <c r="E2645" s="1">
        <f>IF(ISBLANK(Data!E2645),"",Data!E2645)</f>
        <v>0</v>
      </c>
      <c r="F2645" s="1">
        <f>IF(ISBLANK(Data!F2645),"",Data!F2645)</f>
        <v>8</v>
      </c>
      <c r="G2645" s="1" t="str">
        <f>IF(ISBLANK(Data!$F2645),"",IF(Data!$F2645&gt;=1,TEXT(Data!G2645,"00"),""))</f>
        <v>00</v>
      </c>
      <c r="H2645" s="1" t="str">
        <f>IF(ISBLANK(Data!$F2645),"",IF(Data!$F2645&gt;=2,TEXT(Data!H2645,"00"),""))</f>
        <v>00</v>
      </c>
      <c r="I2645" s="1" t="str">
        <f>IF(ISBLANK(Data!$F2645),"",IF(Data!$F2645&gt;=3,TEXT(Data!I2645,"00"),""))</f>
        <v>00</v>
      </c>
      <c r="J2645" s="1" t="str">
        <f>IF(ISBLANK(Data!$F2645),"",IF(Data!$F2645&gt;=4,TEXT(Data!J2645,"00"),""))</f>
        <v>00</v>
      </c>
      <c r="K2645" s="1" t="str">
        <f>IF(ISBLANK(Data!$F2645),"",IF(Data!$F2645&gt;=5,TEXT(Data!K2645,"00"),""))</f>
        <v>00</v>
      </c>
      <c r="L2645" s="1" t="str">
        <f>IF(ISBLANK(Data!$F2645),"",IF(Data!$F2645&gt;=6,TEXT(Data!L2645,"00"),""))</f>
        <v>00</v>
      </c>
      <c r="M2645" s="1" t="str">
        <f>IF(ISBLANK(Data!$F2645),"",IF(Data!$F2645&gt;=7,TEXT(Data!M2645,"00"),""))</f>
        <v>00</v>
      </c>
      <c r="N2645" s="1" t="str">
        <f>IF(ISBLANK(Data!$F2645),"",IF(Data!$F2645&gt;=8,TEXT(Data!N2645,"00"),""))</f>
        <v>00</v>
      </c>
    </row>
    <row r="2646" ht="14.25">
      <c r="A2646" s="1">
        <f>IF(ISBLANK(Data!A2646),"",Data!A2646)</f>
        <v>207379</v>
      </c>
      <c r="B2646" s="1">
        <f>IF(ISBLANK(Data!B2646),"",Data!B2646)</f>
        <v>1</v>
      </c>
      <c r="C2646" s="1">
        <f>IF(ISBLANK(Data!C2646),"",Data!C2646)</f>
        <v>400</v>
      </c>
      <c r="D2646" s="1">
        <f>IF(ISBLANK(Data!D2646),"",Data!D2646)</f>
        <v>0</v>
      </c>
      <c r="E2646" s="1">
        <f>IF(ISBLANK(Data!E2646),"",Data!E2646)</f>
        <v>0</v>
      </c>
      <c r="F2646" s="1">
        <f>IF(ISBLANK(Data!F2646),"",Data!F2646)</f>
        <v>8</v>
      </c>
      <c r="G2646" s="1" t="str">
        <f>IF(ISBLANK(Data!$F2646),"",IF(Data!$F2646&gt;=1,TEXT(Data!G2646,"00"),""))</f>
        <v>01</v>
      </c>
      <c r="H2646" s="1" t="str">
        <f>IF(ISBLANK(Data!$F2646),"",IF(Data!$F2646&gt;=2,TEXT(Data!H2646,"00"),""))</f>
        <v>00</v>
      </c>
      <c r="I2646" s="1" t="str">
        <f>IF(ISBLANK(Data!$F2646),"",IF(Data!$F2646&gt;=3,TEXT(Data!I2646,"00"),""))</f>
        <v>4c</v>
      </c>
      <c r="J2646" s="1" t="str">
        <f>IF(ISBLANK(Data!$F2646),"",IF(Data!$F2646&gt;=4,TEXT(Data!J2646,"00"),""))</f>
        <v>00</v>
      </c>
      <c r="K2646" s="1" t="str">
        <f>IF(ISBLANK(Data!$F2646),"",IF(Data!$F2646&gt;=5,TEXT(Data!K2646,"00"),""))</f>
        <v>00</v>
      </c>
      <c r="L2646" s="1" t="str">
        <f>IF(ISBLANK(Data!$F2646),"",IF(Data!$F2646&gt;=6,TEXT(Data!L2646,"00"),""))</f>
        <v>00</v>
      </c>
      <c r="M2646" s="1" t="str">
        <f>IF(ISBLANK(Data!$F2646),"",IF(Data!$F2646&gt;=7,TEXT(Data!M2646,"00"),""))</f>
        <v>00</v>
      </c>
      <c r="N2646" s="1" t="str">
        <f>IF(ISBLANK(Data!$F2646),"",IF(Data!$F2646&gt;=8,TEXT(Data!N2646,"00"),""))</f>
        <v>00</v>
      </c>
    </row>
    <row r="2647" ht="14.25">
      <c r="A2647" s="1">
        <f>IF(ISBLANK(Data!A2647),"",Data!A2647)</f>
        <v>207381</v>
      </c>
      <c r="B2647" s="1">
        <f>IF(ISBLANK(Data!B2647),"",Data!B2647)</f>
        <v>0</v>
      </c>
      <c r="C2647" s="1">
        <f>IF(ISBLANK(Data!C2647),"",Data!C2647)</f>
        <v>300</v>
      </c>
      <c r="D2647" s="1">
        <f>IF(ISBLANK(Data!D2647),"",Data!D2647)</f>
        <v>0</v>
      </c>
      <c r="E2647" s="1">
        <f>IF(ISBLANK(Data!E2647),"",Data!E2647)</f>
        <v>0</v>
      </c>
      <c r="F2647" s="1">
        <f>IF(ISBLANK(Data!F2647),"",Data!F2647)</f>
        <v>8</v>
      </c>
      <c r="G2647" s="1" t="str">
        <f>IF(ISBLANK(Data!$F2647),"",IF(Data!$F2647&gt;=1,TEXT(Data!G2647,"00"),""))</f>
        <v>03</v>
      </c>
      <c r="H2647" s="1" t="str">
        <f>IF(ISBLANK(Data!$F2647),"",IF(Data!$F2647&gt;=2,TEXT(Data!H2647,"00"),""))</f>
        <v>5a</v>
      </c>
      <c r="I2647" s="1" t="str">
        <f>IF(ISBLANK(Data!$F2647),"",IF(Data!$F2647&gt;=3,TEXT(Data!I2647,"00"),""))</f>
        <v>64</v>
      </c>
      <c r="J2647" s="1" t="str">
        <f>IF(ISBLANK(Data!$F2647),"",IF(Data!$F2647&gt;=4,TEXT(Data!J2647,"00"),""))</f>
        <v>5a</v>
      </c>
      <c r="K2647" s="1" t="str">
        <f>IF(ISBLANK(Data!$F2647),"",IF(Data!$F2647&gt;=5,TEXT(Data!K2647,"00"),""))</f>
        <v>64</v>
      </c>
      <c r="L2647" s="1" t="str">
        <f>IF(ISBLANK(Data!$F2647),"",IF(Data!$F2647&gt;=6,TEXT(Data!L2647,"00"),""))</f>
        <v>00</v>
      </c>
      <c r="M2647" s="1" t="str">
        <f>IF(ISBLANK(Data!$F2647),"",IF(Data!$F2647&gt;=7,TEXT(Data!M2647,"00"),""))</f>
        <v>64</v>
      </c>
      <c r="N2647" s="1" t="str">
        <f>IF(ISBLANK(Data!$F2647),"",IF(Data!$F2647&gt;=8,TEXT(Data!N2647,"00"),""))</f>
        <v>ad</v>
      </c>
    </row>
    <row r="2648" ht="14.25">
      <c r="A2648" s="1">
        <f>IF(ISBLANK(Data!A2648),"",Data!A2648)</f>
        <v>207382</v>
      </c>
      <c r="B2648" s="1">
        <f>IF(ISBLANK(Data!B2648),"",Data!B2648)</f>
        <v>0</v>
      </c>
      <c r="C2648" s="1">
        <f>IF(ISBLANK(Data!C2648),"",Data!C2648)</f>
        <v>301</v>
      </c>
      <c r="D2648" s="1">
        <f>IF(ISBLANK(Data!D2648),"",Data!D2648)</f>
        <v>0</v>
      </c>
      <c r="E2648" s="1">
        <f>IF(ISBLANK(Data!E2648),"",Data!E2648)</f>
        <v>0</v>
      </c>
      <c r="F2648" s="1">
        <f>IF(ISBLANK(Data!F2648),"",Data!F2648)</f>
        <v>3</v>
      </c>
      <c r="G2648" s="1" t="str">
        <f>IF(ISBLANK(Data!$F2648),"",IF(Data!$F2648&gt;=1,TEXT(Data!G2648,"00"),""))</f>
        <v>4e</v>
      </c>
      <c r="H2648" s="1" t="str">
        <f>IF(ISBLANK(Data!$F2648),"",IF(Data!$F2648&gt;=2,TEXT(Data!H2648,"00"),""))</f>
        <v>d</v>
      </c>
      <c r="I2648" s="1" t="str">
        <f>IF(ISBLANK(Data!$F2648),"",IF(Data!$F2648&gt;=3,TEXT(Data!I2648,"00"),""))</f>
        <v>00</v>
      </c>
      <c r="J2648" s="1" t="str">
        <f>IF(ISBLANK(Data!$F2648),"",IF(Data!$F2648&gt;=4,TEXT(Data!J2648,"00"),""))</f>
        <v/>
      </c>
      <c r="K2648" s="1" t="str">
        <f>IF(ISBLANK(Data!$F2648),"",IF(Data!$F2648&gt;=5,TEXT(Data!K2648,"00"),""))</f>
        <v/>
      </c>
      <c r="L2648" s="1" t="str">
        <f>IF(ISBLANK(Data!$F2648),"",IF(Data!$F2648&gt;=6,TEXT(Data!L2648,"00"),""))</f>
        <v/>
      </c>
      <c r="M2648" s="1" t="str">
        <f>IF(ISBLANK(Data!$F2648),"",IF(Data!$F2648&gt;=7,TEXT(Data!M2648,"00"),""))</f>
        <v/>
      </c>
      <c r="N2648" s="1" t="str">
        <f>IF(ISBLANK(Data!$F2648),"",IF(Data!$F2648&gt;=8,TEXT(Data!N2648,"00"),""))</f>
        <v/>
      </c>
    </row>
    <row r="2649" ht="14.25">
      <c r="A2649" s="1">
        <f>IF(ISBLANK(Data!A2649),"",Data!A2649)</f>
        <v>207431</v>
      </c>
      <c r="B2649" s="1">
        <f>IF(ISBLANK(Data!B2649),"",Data!B2649)</f>
        <v>0</v>
      </c>
      <c r="C2649" s="1">
        <f>IF(ISBLANK(Data!C2649),"",Data!C2649)</f>
        <v>300</v>
      </c>
      <c r="D2649" s="1">
        <f>IF(ISBLANK(Data!D2649),"",Data!D2649)</f>
        <v>0</v>
      </c>
      <c r="E2649" s="1">
        <f>IF(ISBLANK(Data!E2649),"",Data!E2649)</f>
        <v>0</v>
      </c>
      <c r="F2649" s="1">
        <f>IF(ISBLANK(Data!F2649),"",Data!F2649)</f>
        <v>8</v>
      </c>
      <c r="G2649" s="1" t="str">
        <f>IF(ISBLANK(Data!$F2649),"",IF(Data!$F2649&gt;=1,TEXT(Data!G2649,"00"),""))</f>
        <v>03</v>
      </c>
      <c r="H2649" s="1" t="str">
        <f>IF(ISBLANK(Data!$F2649),"",IF(Data!$F2649&gt;=2,TEXT(Data!H2649,"00"),""))</f>
        <v>5a</v>
      </c>
      <c r="I2649" s="1" t="str">
        <f>IF(ISBLANK(Data!$F2649),"",IF(Data!$F2649&gt;=3,TEXT(Data!I2649,"00"),""))</f>
        <v>64</v>
      </c>
      <c r="J2649" s="1" t="str">
        <f>IF(ISBLANK(Data!$F2649),"",IF(Data!$F2649&gt;=4,TEXT(Data!J2649,"00"),""))</f>
        <v>5a</v>
      </c>
      <c r="K2649" s="1" t="str">
        <f>IF(ISBLANK(Data!$F2649),"",IF(Data!$F2649&gt;=5,TEXT(Data!K2649,"00"),""))</f>
        <v>64</v>
      </c>
      <c r="L2649" s="1" t="str">
        <f>IF(ISBLANK(Data!$F2649),"",IF(Data!$F2649&gt;=6,TEXT(Data!L2649,"00"),""))</f>
        <v>00</v>
      </c>
      <c r="M2649" s="1" t="str">
        <f>IF(ISBLANK(Data!$F2649),"",IF(Data!$F2649&gt;=7,TEXT(Data!M2649,"00"),""))</f>
        <v>64</v>
      </c>
      <c r="N2649" s="1" t="str">
        <f>IF(ISBLANK(Data!$F2649),"",IF(Data!$F2649&gt;=8,TEXT(Data!N2649,"00"),""))</f>
        <v>be</v>
      </c>
    </row>
    <row r="2650" ht="14.25">
      <c r="A2650" s="1">
        <f>IF(ISBLANK(Data!A2650),"",Data!A2650)</f>
        <v>207432</v>
      </c>
      <c r="B2650" s="1">
        <f>IF(ISBLANK(Data!B2650),"",Data!B2650)</f>
        <v>0</v>
      </c>
      <c r="C2650" s="1">
        <f>IF(ISBLANK(Data!C2650),"",Data!C2650)</f>
        <v>301</v>
      </c>
      <c r="D2650" s="1">
        <f>IF(ISBLANK(Data!D2650),"",Data!D2650)</f>
        <v>0</v>
      </c>
      <c r="E2650" s="1">
        <f>IF(ISBLANK(Data!E2650),"",Data!E2650)</f>
        <v>0</v>
      </c>
      <c r="F2650" s="1">
        <f>IF(ISBLANK(Data!F2650),"",Data!F2650)</f>
        <v>3</v>
      </c>
      <c r="G2650" s="1" t="str">
        <f>IF(ISBLANK(Data!$F2650),"",IF(Data!$F2650&gt;=1,TEXT(Data!G2650,"00"),""))</f>
        <v>1d</v>
      </c>
      <c r="H2650" s="1" t="str">
        <f>IF(ISBLANK(Data!$F2650),"",IF(Data!$F2650&gt;=2,TEXT(Data!H2650,"00"),""))</f>
        <v>e</v>
      </c>
      <c r="I2650" s="1" t="str">
        <f>IF(ISBLANK(Data!$F2650),"",IF(Data!$F2650&gt;=3,TEXT(Data!I2650,"00"),""))</f>
        <v>00</v>
      </c>
      <c r="J2650" s="1" t="str">
        <f>IF(ISBLANK(Data!$F2650),"",IF(Data!$F2650&gt;=4,TEXT(Data!J2650,"00"),""))</f>
        <v/>
      </c>
      <c r="K2650" s="1" t="str">
        <f>IF(ISBLANK(Data!$F2650),"",IF(Data!$F2650&gt;=5,TEXT(Data!K2650,"00"),""))</f>
        <v/>
      </c>
      <c r="L2650" s="1" t="str">
        <f>IF(ISBLANK(Data!$F2650),"",IF(Data!$F2650&gt;=6,TEXT(Data!L2650,"00"),""))</f>
        <v/>
      </c>
      <c r="M2650" s="1" t="str">
        <f>IF(ISBLANK(Data!$F2650),"",IF(Data!$F2650&gt;=7,TEXT(Data!M2650,"00"),""))</f>
        <v/>
      </c>
      <c r="N2650" s="1" t="str">
        <f>IF(ISBLANK(Data!$F2650),"",IF(Data!$F2650&gt;=8,TEXT(Data!N2650,"00"),""))</f>
        <v/>
      </c>
    </row>
    <row r="2651" ht="14.25">
      <c r="A2651" s="1">
        <f>IF(ISBLANK(Data!A2651),"",Data!A2651)</f>
        <v>207447</v>
      </c>
      <c r="B2651" s="1">
        <f>IF(ISBLANK(Data!B2651),"",Data!B2651)</f>
        <v>1</v>
      </c>
      <c r="C2651" s="1">
        <f>IF(ISBLANK(Data!C2651),"",Data!C2651)</f>
        <v>201</v>
      </c>
      <c r="D2651" s="1">
        <f>IF(ISBLANK(Data!D2651),"",Data!D2651)</f>
        <v>0</v>
      </c>
      <c r="E2651" s="1">
        <f>IF(ISBLANK(Data!E2651),"",Data!E2651)</f>
        <v>0</v>
      </c>
      <c r="F2651" s="1">
        <f>IF(ISBLANK(Data!F2651),"",Data!F2651)</f>
        <v>6</v>
      </c>
      <c r="G2651" s="1" t="str">
        <f>IF(ISBLANK(Data!$F2651),"",IF(Data!$F2651&gt;=1,TEXT(Data!G2651,"00"),""))</f>
        <v>70</v>
      </c>
      <c r="H2651" s="1" t="str">
        <f>IF(ISBLANK(Data!$F2651),"",IF(Data!$F2651&gt;=2,TEXT(Data!H2651,"00"),""))</f>
        <v>03</v>
      </c>
      <c r="I2651" s="1" t="str">
        <f>IF(ISBLANK(Data!$F2651),"",IF(Data!$F2651&gt;=3,TEXT(Data!I2651,"00"),""))</f>
        <v>00</v>
      </c>
      <c r="J2651" s="1" t="str">
        <f>IF(ISBLANK(Data!$F2651),"",IF(Data!$F2651&gt;=4,TEXT(Data!J2651,"00"),""))</f>
        <v>00</v>
      </c>
      <c r="K2651" s="1" t="str">
        <f>IF(ISBLANK(Data!$F2651),"",IF(Data!$F2651&gt;=5,TEXT(Data!K2651,"00"),""))</f>
        <v>62</v>
      </c>
      <c r="L2651" s="1" t="str">
        <f>IF(ISBLANK(Data!$F2651),"",IF(Data!$F2651&gt;=6,TEXT(Data!L2651,"00"),""))</f>
        <v>00</v>
      </c>
      <c r="M2651" s="1" t="str">
        <f>IF(ISBLANK(Data!$F2651),"",IF(Data!$F2651&gt;=7,TEXT(Data!M2651,"00"),""))</f>
        <v/>
      </c>
      <c r="N2651" s="1" t="str">
        <f>IF(ISBLANK(Data!$F2651),"",IF(Data!$F2651&gt;=8,TEXT(Data!N2651,"00"),""))</f>
        <v/>
      </c>
    </row>
    <row r="2652" ht="14.25">
      <c r="A2652" s="1">
        <f>IF(ISBLANK(Data!A2652),"",Data!A2652)</f>
        <v>207459</v>
      </c>
      <c r="B2652" s="1">
        <f>IF(ISBLANK(Data!B2652),"",Data!B2652)</f>
        <v>1</v>
      </c>
      <c r="C2652" s="1">
        <f>IF(ISBLANK(Data!C2652),"",Data!C2652)</f>
        <v>203</v>
      </c>
      <c r="D2652" s="1">
        <f>IF(ISBLANK(Data!D2652),"",Data!D2652)</f>
        <v>0</v>
      </c>
      <c r="E2652" s="1">
        <f>IF(ISBLANK(Data!E2652),"",Data!E2652)</f>
        <v>0</v>
      </c>
      <c r="F2652" s="1">
        <f>IF(ISBLANK(Data!F2652),"",Data!F2652)</f>
        <v>8</v>
      </c>
      <c r="G2652" s="1" t="str">
        <f>IF(ISBLANK(Data!$F2652),"",IF(Data!$F2652&gt;=1,TEXT(Data!G2652,"00"),""))</f>
        <v>00</v>
      </c>
      <c r="H2652" s="1" t="str">
        <f>IF(ISBLANK(Data!$F2652),"",IF(Data!$F2652&gt;=2,TEXT(Data!H2652,"00"),""))</f>
        <v>00</v>
      </c>
      <c r="I2652" s="1" t="str">
        <f>IF(ISBLANK(Data!$F2652),"",IF(Data!$F2652&gt;=3,TEXT(Data!I2652,"00"),""))</f>
        <v>00</v>
      </c>
      <c r="J2652" s="1" t="str">
        <f>IF(ISBLANK(Data!$F2652),"",IF(Data!$F2652&gt;=4,TEXT(Data!J2652,"00"),""))</f>
        <v>00</v>
      </c>
      <c r="K2652" s="1" t="str">
        <f>IF(ISBLANK(Data!$F2652),"",IF(Data!$F2652&gt;=5,TEXT(Data!K2652,"00"),""))</f>
        <v>00</v>
      </c>
      <c r="L2652" s="1" t="str">
        <f>IF(ISBLANK(Data!$F2652),"",IF(Data!$F2652&gt;=6,TEXT(Data!L2652,"00"),""))</f>
        <v>00</v>
      </c>
      <c r="M2652" s="1" t="str">
        <f>IF(ISBLANK(Data!$F2652),"",IF(Data!$F2652&gt;=7,TEXT(Data!M2652,"00"),""))</f>
        <v>00</v>
      </c>
      <c r="N2652" s="1" t="str">
        <f>IF(ISBLANK(Data!$F2652),"",IF(Data!$F2652&gt;=8,TEXT(Data!N2652,"00"),""))</f>
        <v>00</v>
      </c>
    </row>
    <row r="2653" ht="14.25">
      <c r="A2653" s="1">
        <f>IF(ISBLANK(Data!A2653),"",Data!A2653)</f>
        <v>207459</v>
      </c>
      <c r="B2653" s="1">
        <f>IF(ISBLANK(Data!B2653),"",Data!B2653)</f>
        <v>1</v>
      </c>
      <c r="C2653" s="1">
        <f>IF(ISBLANK(Data!C2653),"",Data!C2653)</f>
        <v>401</v>
      </c>
      <c r="D2653" s="1">
        <f>IF(ISBLANK(Data!D2653),"",Data!D2653)</f>
        <v>0</v>
      </c>
      <c r="E2653" s="1">
        <f>IF(ISBLANK(Data!E2653),"",Data!E2653)</f>
        <v>0</v>
      </c>
      <c r="F2653" s="1">
        <f>IF(ISBLANK(Data!F2653),"",Data!F2653)</f>
        <v>8</v>
      </c>
      <c r="G2653" s="1" t="str">
        <f>IF(ISBLANK(Data!$F2653),"",IF(Data!$F2653&gt;=1,TEXT(Data!G2653,"00"),""))</f>
        <v>8d</v>
      </c>
      <c r="H2653" s="1" t="str">
        <f>IF(ISBLANK(Data!$F2653),"",IF(Data!$F2653&gt;=2,TEXT(Data!H2653,"00"),""))</f>
        <v>a0</v>
      </c>
      <c r="I2653" s="1" t="str">
        <f>IF(ISBLANK(Data!$F2653),"",IF(Data!$F2653&gt;=3,TEXT(Data!I2653,"00"),""))</f>
        <v>00</v>
      </c>
      <c r="J2653" s="1" t="str">
        <f>IF(ISBLANK(Data!$F2653),"",IF(Data!$F2653&gt;=4,TEXT(Data!J2653,"00"),""))</f>
        <v>00</v>
      </c>
      <c r="K2653" s="1" t="str">
        <f>IF(ISBLANK(Data!$F2653),"",IF(Data!$F2653&gt;=5,TEXT(Data!K2653,"00"),""))</f>
        <v>56</v>
      </c>
      <c r="L2653" s="1" t="str">
        <f>IF(ISBLANK(Data!$F2653),"",IF(Data!$F2653&gt;=6,TEXT(Data!L2653,"00"),""))</f>
        <v>00</v>
      </c>
      <c r="M2653" s="1" t="str">
        <f>IF(ISBLANK(Data!$F2653),"",IF(Data!$F2653&gt;=7,TEXT(Data!M2653,"00"),""))</f>
        <v>00</v>
      </c>
      <c r="N2653" s="1" t="str">
        <f>IF(ISBLANK(Data!$F2653),"",IF(Data!$F2653&gt;=8,TEXT(Data!N2653,"00"),""))</f>
        <v>00</v>
      </c>
    </row>
    <row r="2654" ht="14.25">
      <c r="A2654" s="1">
        <f>IF(ISBLANK(Data!A2654),"",Data!A2654)</f>
        <v>207471</v>
      </c>
      <c r="B2654" s="1">
        <f>IF(ISBLANK(Data!B2654),"",Data!B2654)</f>
        <v>1</v>
      </c>
      <c r="C2654" s="1">
        <f>IF(ISBLANK(Data!C2654),"",Data!C2654)</f>
        <v>204</v>
      </c>
      <c r="D2654" s="1">
        <f>IF(ISBLANK(Data!D2654),"",Data!D2654)</f>
        <v>0</v>
      </c>
      <c r="E2654" s="1">
        <f>IF(ISBLANK(Data!E2654),"",Data!E2654)</f>
        <v>0</v>
      </c>
      <c r="F2654" s="1">
        <f>IF(ISBLANK(Data!F2654),"",Data!F2654)</f>
        <v>8</v>
      </c>
      <c r="G2654" s="1" t="str">
        <f>IF(ISBLANK(Data!$F2654),"",IF(Data!$F2654&gt;=1,TEXT(Data!G2654,"00"),""))</f>
        <v>00</v>
      </c>
      <c r="H2654" s="1" t="str">
        <f>IF(ISBLANK(Data!$F2654),"",IF(Data!$F2654&gt;=2,TEXT(Data!H2654,"00"),""))</f>
        <v>00</v>
      </c>
      <c r="I2654" s="1" t="str">
        <f>IF(ISBLANK(Data!$F2654),"",IF(Data!$F2654&gt;=3,TEXT(Data!I2654,"00"),""))</f>
        <v>00</v>
      </c>
      <c r="J2654" s="1" t="str">
        <f>IF(ISBLANK(Data!$F2654),"",IF(Data!$F2654&gt;=4,TEXT(Data!J2654,"00"),""))</f>
        <v>00</v>
      </c>
      <c r="K2654" s="1" t="str">
        <f>IF(ISBLANK(Data!$F2654),"",IF(Data!$F2654&gt;=5,TEXT(Data!K2654,"00"),""))</f>
        <v>00</v>
      </c>
      <c r="L2654" s="1" t="str">
        <f>IF(ISBLANK(Data!$F2654),"",IF(Data!$F2654&gt;=6,TEXT(Data!L2654,"00"),""))</f>
        <v>00</v>
      </c>
      <c r="M2654" s="1" t="str">
        <f>IF(ISBLANK(Data!$F2654),"",IF(Data!$F2654&gt;=7,TEXT(Data!M2654,"00"),""))</f>
        <v>00</v>
      </c>
      <c r="N2654" s="1" t="str">
        <f>IF(ISBLANK(Data!$F2654),"",IF(Data!$F2654&gt;=8,TEXT(Data!N2654,"00"),""))</f>
        <v>00</v>
      </c>
    </row>
    <row r="2655" ht="14.25">
      <c r="A2655" s="1">
        <f>IF(ISBLANK(Data!A2655),"",Data!A2655)</f>
        <v>207479</v>
      </c>
      <c r="B2655" s="1">
        <f>IF(ISBLANK(Data!B2655),"",Data!B2655)</f>
        <v>1</v>
      </c>
      <c r="C2655" s="1">
        <f>IF(ISBLANK(Data!C2655),"",Data!C2655)</f>
        <v>400</v>
      </c>
      <c r="D2655" s="1">
        <f>IF(ISBLANK(Data!D2655),"",Data!D2655)</f>
        <v>0</v>
      </c>
      <c r="E2655" s="1">
        <f>IF(ISBLANK(Data!E2655),"",Data!E2655)</f>
        <v>0</v>
      </c>
      <c r="F2655" s="1">
        <f>IF(ISBLANK(Data!F2655),"",Data!F2655)</f>
        <v>8</v>
      </c>
      <c r="G2655" s="1" t="str">
        <f>IF(ISBLANK(Data!$F2655),"",IF(Data!$F2655&gt;=1,TEXT(Data!G2655,"00"),""))</f>
        <v>01</v>
      </c>
      <c r="H2655" s="1" t="str">
        <f>IF(ISBLANK(Data!$F2655),"",IF(Data!$F2655&gt;=2,TEXT(Data!H2655,"00"),""))</f>
        <v>00</v>
      </c>
      <c r="I2655" s="1" t="str">
        <f>IF(ISBLANK(Data!$F2655),"",IF(Data!$F2655&gt;=3,TEXT(Data!I2655,"00"),""))</f>
        <v>4c</v>
      </c>
      <c r="J2655" s="1" t="str">
        <f>IF(ISBLANK(Data!$F2655),"",IF(Data!$F2655&gt;=4,TEXT(Data!J2655,"00"),""))</f>
        <v>00</v>
      </c>
      <c r="K2655" s="1" t="str">
        <f>IF(ISBLANK(Data!$F2655),"",IF(Data!$F2655&gt;=5,TEXT(Data!K2655,"00"),""))</f>
        <v>00</v>
      </c>
      <c r="L2655" s="1" t="str">
        <f>IF(ISBLANK(Data!$F2655),"",IF(Data!$F2655&gt;=6,TEXT(Data!L2655,"00"),""))</f>
        <v>00</v>
      </c>
      <c r="M2655" s="1" t="str">
        <f>IF(ISBLANK(Data!$F2655),"",IF(Data!$F2655&gt;=7,TEXT(Data!M2655,"00"),""))</f>
        <v>00</v>
      </c>
      <c r="N2655" s="1" t="str">
        <f>IF(ISBLANK(Data!$F2655),"",IF(Data!$F2655&gt;=8,TEXT(Data!N2655,"00"),""))</f>
        <v>00</v>
      </c>
    </row>
    <row r="2656" ht="14.25">
      <c r="A2656" s="1">
        <f>IF(ISBLANK(Data!A2656),"",Data!A2656)</f>
        <v>207481</v>
      </c>
      <c r="B2656" s="1">
        <f>IF(ISBLANK(Data!B2656),"",Data!B2656)</f>
        <v>0</v>
      </c>
      <c r="C2656" s="1">
        <f>IF(ISBLANK(Data!C2656),"",Data!C2656)</f>
        <v>300</v>
      </c>
      <c r="D2656" s="1">
        <f>IF(ISBLANK(Data!D2656),"",Data!D2656)</f>
        <v>0</v>
      </c>
      <c r="E2656" s="1">
        <f>IF(ISBLANK(Data!E2656),"",Data!E2656)</f>
        <v>0</v>
      </c>
      <c r="F2656" s="1">
        <f>IF(ISBLANK(Data!F2656),"",Data!F2656)</f>
        <v>8</v>
      </c>
      <c r="G2656" s="1" t="str">
        <f>IF(ISBLANK(Data!$F2656),"",IF(Data!$F2656&gt;=1,TEXT(Data!G2656,"00"),""))</f>
        <v>03</v>
      </c>
      <c r="H2656" s="1" t="str">
        <f>IF(ISBLANK(Data!$F2656),"",IF(Data!$F2656&gt;=2,TEXT(Data!H2656,"00"),""))</f>
        <v>5a</v>
      </c>
      <c r="I2656" s="1" t="str">
        <f>IF(ISBLANK(Data!$F2656),"",IF(Data!$F2656&gt;=3,TEXT(Data!I2656,"00"),""))</f>
        <v>64</v>
      </c>
      <c r="J2656" s="1" t="str">
        <f>IF(ISBLANK(Data!$F2656),"",IF(Data!$F2656&gt;=4,TEXT(Data!J2656,"00"),""))</f>
        <v>5a</v>
      </c>
      <c r="K2656" s="1" t="str">
        <f>IF(ISBLANK(Data!$F2656),"",IF(Data!$F2656&gt;=5,TEXT(Data!K2656,"00"),""))</f>
        <v>64</v>
      </c>
      <c r="L2656" s="1" t="str">
        <f>IF(ISBLANK(Data!$F2656),"",IF(Data!$F2656&gt;=6,TEXT(Data!L2656,"00"),""))</f>
        <v>00</v>
      </c>
      <c r="M2656" s="1" t="str">
        <f>IF(ISBLANK(Data!$F2656),"",IF(Data!$F2656&gt;=7,TEXT(Data!M2656,"00"),""))</f>
        <v>64</v>
      </c>
      <c r="N2656" s="1" t="str">
        <f>IF(ISBLANK(Data!$F2656),"",IF(Data!$F2656&gt;=8,TEXT(Data!N2656,"00"),""))</f>
        <v>af</v>
      </c>
    </row>
    <row r="2657" ht="14.25">
      <c r="A2657" s="1">
        <f>IF(ISBLANK(Data!A2657),"",Data!A2657)</f>
        <v>207482</v>
      </c>
      <c r="B2657" s="1">
        <f>IF(ISBLANK(Data!B2657),"",Data!B2657)</f>
        <v>0</v>
      </c>
      <c r="C2657" s="1">
        <f>IF(ISBLANK(Data!C2657),"",Data!C2657)</f>
        <v>301</v>
      </c>
      <c r="D2657" s="1">
        <f>IF(ISBLANK(Data!D2657),"",Data!D2657)</f>
        <v>0</v>
      </c>
      <c r="E2657" s="1">
        <f>IF(ISBLANK(Data!E2657),"",Data!E2657)</f>
        <v>0</v>
      </c>
      <c r="F2657" s="1">
        <f>IF(ISBLANK(Data!F2657),"",Data!F2657)</f>
        <v>3</v>
      </c>
      <c r="G2657" s="1" t="str">
        <f>IF(ISBLANK(Data!$F2657),"",IF(Data!$F2657&gt;=1,TEXT(Data!G2657,"00"),""))</f>
        <v>e8</v>
      </c>
      <c r="H2657" s="1" t="str">
        <f>IF(ISBLANK(Data!$F2657),"",IF(Data!$F2657&gt;=2,TEXT(Data!H2657,"00"),""))</f>
        <v>f</v>
      </c>
      <c r="I2657" s="1" t="str">
        <f>IF(ISBLANK(Data!$F2657),"",IF(Data!$F2657&gt;=3,TEXT(Data!I2657,"00"),""))</f>
        <v>00</v>
      </c>
      <c r="J2657" s="1" t="str">
        <f>IF(ISBLANK(Data!$F2657),"",IF(Data!$F2657&gt;=4,TEXT(Data!J2657,"00"),""))</f>
        <v/>
      </c>
      <c r="K2657" s="1" t="str">
        <f>IF(ISBLANK(Data!$F2657),"",IF(Data!$F2657&gt;=5,TEXT(Data!K2657,"00"),""))</f>
        <v/>
      </c>
      <c r="L2657" s="1" t="str">
        <f>IF(ISBLANK(Data!$F2657),"",IF(Data!$F2657&gt;=6,TEXT(Data!L2657,"00"),""))</f>
        <v/>
      </c>
      <c r="M2657" s="1" t="str">
        <f>IF(ISBLANK(Data!$F2657),"",IF(Data!$F2657&gt;=7,TEXT(Data!M2657,"00"),""))</f>
        <v/>
      </c>
      <c r="N2657" s="1" t="str">
        <f>IF(ISBLANK(Data!$F2657),"",IF(Data!$F2657&gt;=8,TEXT(Data!N2657,"00"),""))</f>
        <v/>
      </c>
    </row>
    <row r="2658" ht="14.25">
      <c r="A2658" s="1">
        <f>IF(ISBLANK(Data!A2658),"",Data!A2658)</f>
        <v>207483</v>
      </c>
      <c r="B2658" s="1">
        <f>IF(ISBLANK(Data!B2658),"",Data!B2658)</f>
        <v>1</v>
      </c>
      <c r="C2658" s="1">
        <f>IF(ISBLANK(Data!C2658),"",Data!C2658)</f>
        <v>202</v>
      </c>
      <c r="D2658" s="1">
        <f>IF(ISBLANK(Data!D2658),"",Data!D2658)</f>
        <v>0</v>
      </c>
      <c r="E2658" s="1">
        <f>IF(ISBLANK(Data!E2658),"",Data!E2658)</f>
        <v>0</v>
      </c>
      <c r="F2658" s="1">
        <f>IF(ISBLANK(Data!F2658),"",Data!F2658)</f>
        <v>8</v>
      </c>
      <c r="G2658" s="1" t="str">
        <f>IF(ISBLANK(Data!$F2658),"",IF(Data!$F2658&gt;=1,TEXT(Data!G2658,"00"),""))</f>
        <v>e2</v>
      </c>
      <c r="H2658" s="1" t="str">
        <f>IF(ISBLANK(Data!$F2658),"",IF(Data!$F2658&gt;=2,TEXT(Data!H2658,"00"),""))</f>
        <v>15</v>
      </c>
      <c r="I2658" s="1" t="str">
        <f>IF(ISBLANK(Data!$F2658),"",IF(Data!$F2658&gt;=3,TEXT(Data!I2658,"00"),""))</f>
        <v>00</v>
      </c>
      <c r="J2658" s="1" t="str">
        <f>IF(ISBLANK(Data!$F2658),"",IF(Data!$F2658&gt;=4,TEXT(Data!J2658,"00"),""))</f>
        <v>00</v>
      </c>
      <c r="K2658" s="1" t="str">
        <f>IF(ISBLANK(Data!$F2658),"",IF(Data!$F2658&gt;=5,TEXT(Data!K2658,"00"),""))</f>
        <v>6e</v>
      </c>
      <c r="L2658" s="1" t="str">
        <f>IF(ISBLANK(Data!$F2658),"",IF(Data!$F2658&gt;=6,TEXT(Data!L2658,"00"),""))</f>
        <v>fd</v>
      </c>
      <c r="M2658" s="1" t="str">
        <f>IF(ISBLANK(Data!$F2658),"",IF(Data!$F2658&gt;=7,TEXT(Data!M2658,"00"),""))</f>
        <v>1a</v>
      </c>
      <c r="N2658" s="1" t="str">
        <f>IF(ISBLANK(Data!$F2658),"",IF(Data!$F2658&gt;=8,TEXT(Data!N2658,"00"),""))</f>
        <v>00</v>
      </c>
    </row>
    <row r="2659" ht="14.25">
      <c r="A2659" s="1">
        <f>IF(ISBLANK(Data!A2659),"",Data!A2659)</f>
        <v>207531</v>
      </c>
      <c r="B2659" s="1">
        <f>IF(ISBLANK(Data!B2659),"",Data!B2659)</f>
        <v>0</v>
      </c>
      <c r="C2659" s="1">
        <f>IF(ISBLANK(Data!C2659),"",Data!C2659)</f>
        <v>300</v>
      </c>
      <c r="D2659" s="1">
        <f>IF(ISBLANK(Data!D2659),"",Data!D2659)</f>
        <v>0</v>
      </c>
      <c r="E2659" s="1">
        <f>IF(ISBLANK(Data!E2659),"",Data!E2659)</f>
        <v>0</v>
      </c>
      <c r="F2659" s="1">
        <f>IF(ISBLANK(Data!F2659),"",Data!F2659)</f>
        <v>8</v>
      </c>
      <c r="G2659" s="1" t="str">
        <f>IF(ISBLANK(Data!$F2659),"",IF(Data!$F2659&gt;=1,TEXT(Data!G2659,"00"),""))</f>
        <v>03</v>
      </c>
      <c r="H2659" s="1" t="str">
        <f>IF(ISBLANK(Data!$F2659),"",IF(Data!$F2659&gt;=2,TEXT(Data!H2659,"00"),""))</f>
        <v>5a</v>
      </c>
      <c r="I2659" s="1" t="str">
        <f>IF(ISBLANK(Data!$F2659),"",IF(Data!$F2659&gt;=3,TEXT(Data!I2659,"00"),""))</f>
        <v>64</v>
      </c>
      <c r="J2659" s="1" t="str">
        <f>IF(ISBLANK(Data!$F2659),"",IF(Data!$F2659&gt;=4,TEXT(Data!J2659,"00"),""))</f>
        <v>5a</v>
      </c>
      <c r="K2659" s="1" t="str">
        <f>IF(ISBLANK(Data!$F2659),"",IF(Data!$F2659&gt;=5,TEXT(Data!K2659,"00"),""))</f>
        <v>64</v>
      </c>
      <c r="L2659" s="1" t="str">
        <f>IF(ISBLANK(Data!$F2659),"",IF(Data!$F2659&gt;=6,TEXT(Data!L2659,"00"),""))</f>
        <v>00</v>
      </c>
      <c r="M2659" s="1" t="str">
        <f>IF(ISBLANK(Data!$F2659),"",IF(Data!$F2659&gt;=7,TEXT(Data!M2659,"00"),""))</f>
        <v>64</v>
      </c>
      <c r="N2659" s="1" t="str">
        <f>IF(ISBLANK(Data!$F2659),"",IF(Data!$F2659&gt;=8,TEXT(Data!N2659,"00"),""))</f>
        <v>30</v>
      </c>
    </row>
    <row r="2660" ht="14.25">
      <c r="A2660" s="1">
        <f>IF(ISBLANK(Data!A2660),"",Data!A2660)</f>
        <v>207533</v>
      </c>
      <c r="B2660" s="1">
        <f>IF(ISBLANK(Data!B2660),"",Data!B2660)</f>
        <v>0</v>
      </c>
      <c r="C2660" s="1">
        <f>IF(ISBLANK(Data!C2660),"",Data!C2660)</f>
        <v>301</v>
      </c>
      <c r="D2660" s="1">
        <f>IF(ISBLANK(Data!D2660),"",Data!D2660)</f>
        <v>0</v>
      </c>
      <c r="E2660" s="1">
        <f>IF(ISBLANK(Data!E2660),"",Data!E2660)</f>
        <v>0</v>
      </c>
      <c r="F2660" s="1">
        <f>IF(ISBLANK(Data!F2660),"",Data!F2660)</f>
        <v>3</v>
      </c>
      <c r="G2660" s="1" t="str">
        <f>IF(ISBLANK(Data!$F2660),"",IF(Data!$F2660&gt;=1,TEXT(Data!G2660,"00"),""))</f>
        <v>e2</v>
      </c>
      <c r="H2660" s="1" t="str">
        <f>IF(ISBLANK(Data!$F2660),"",IF(Data!$F2660&gt;=2,TEXT(Data!H2660,"00"),""))</f>
        <v>00</v>
      </c>
      <c r="I2660" s="1" t="str">
        <f>IF(ISBLANK(Data!$F2660),"",IF(Data!$F2660&gt;=3,TEXT(Data!I2660,"00"),""))</f>
        <v>00</v>
      </c>
      <c r="J2660" s="1" t="str">
        <f>IF(ISBLANK(Data!$F2660),"",IF(Data!$F2660&gt;=4,TEXT(Data!J2660,"00"),""))</f>
        <v/>
      </c>
      <c r="K2660" s="1" t="str">
        <f>IF(ISBLANK(Data!$F2660),"",IF(Data!$F2660&gt;=5,TEXT(Data!K2660,"00"),""))</f>
        <v/>
      </c>
      <c r="L2660" s="1" t="str">
        <f>IF(ISBLANK(Data!$F2660),"",IF(Data!$F2660&gt;=6,TEXT(Data!L2660,"00"),""))</f>
        <v/>
      </c>
      <c r="M2660" s="1" t="str">
        <f>IF(ISBLANK(Data!$F2660),"",IF(Data!$F2660&gt;=7,TEXT(Data!M2660,"00"),""))</f>
        <v/>
      </c>
      <c r="N2660" s="1" t="str">
        <f>IF(ISBLANK(Data!$F2660),"",IF(Data!$F2660&gt;=8,TEXT(Data!N2660,"00"),""))</f>
        <v/>
      </c>
    </row>
    <row r="2661" ht="14.25">
      <c r="A2661" s="1">
        <f>IF(ISBLANK(Data!A2661),"",Data!A2661)</f>
        <v>207547</v>
      </c>
      <c r="B2661" s="1">
        <f>IF(ISBLANK(Data!B2661),"",Data!B2661)</f>
        <v>1</v>
      </c>
      <c r="C2661" s="1">
        <f>IF(ISBLANK(Data!C2661),"",Data!C2661)</f>
        <v>201</v>
      </c>
      <c r="D2661" s="1">
        <f>IF(ISBLANK(Data!D2661),"",Data!D2661)</f>
        <v>0</v>
      </c>
      <c r="E2661" s="1">
        <f>IF(ISBLANK(Data!E2661),"",Data!E2661)</f>
        <v>0</v>
      </c>
      <c r="F2661" s="1">
        <f>IF(ISBLANK(Data!F2661),"",Data!F2661)</f>
        <v>6</v>
      </c>
      <c r="G2661" s="1" t="str">
        <f>IF(ISBLANK(Data!$F2661),"",IF(Data!$F2661&gt;=1,TEXT(Data!G2661,"00"),""))</f>
        <v>70</v>
      </c>
      <c r="H2661" s="1" t="str">
        <f>IF(ISBLANK(Data!$F2661),"",IF(Data!$F2661&gt;=2,TEXT(Data!H2661,"00"),""))</f>
        <v>03</v>
      </c>
      <c r="I2661" s="1" t="str">
        <f>IF(ISBLANK(Data!$F2661),"",IF(Data!$F2661&gt;=3,TEXT(Data!I2661,"00"),""))</f>
        <v>00</v>
      </c>
      <c r="J2661" s="1" t="str">
        <f>IF(ISBLANK(Data!$F2661),"",IF(Data!$F2661&gt;=4,TEXT(Data!J2661,"00"),""))</f>
        <v>00</v>
      </c>
      <c r="K2661" s="1" t="str">
        <f>IF(ISBLANK(Data!$F2661),"",IF(Data!$F2661&gt;=5,TEXT(Data!K2661,"00"),""))</f>
        <v>62</v>
      </c>
      <c r="L2661" s="1" t="str">
        <f>IF(ISBLANK(Data!$F2661),"",IF(Data!$F2661&gt;=6,TEXT(Data!L2661,"00"),""))</f>
        <v>00</v>
      </c>
      <c r="M2661" s="1" t="str">
        <f>IF(ISBLANK(Data!$F2661),"",IF(Data!$F2661&gt;=7,TEXT(Data!M2661,"00"),""))</f>
        <v/>
      </c>
      <c r="N2661" s="1" t="str">
        <f>IF(ISBLANK(Data!$F2661),"",IF(Data!$F2661&gt;=8,TEXT(Data!N2661,"00"),""))</f>
        <v/>
      </c>
    </row>
    <row r="2662" ht="14.25">
      <c r="A2662" s="1">
        <f>IF(ISBLANK(Data!A2662),"",Data!A2662)</f>
        <v>207559</v>
      </c>
      <c r="B2662" s="1">
        <f>IF(ISBLANK(Data!B2662),"",Data!B2662)</f>
        <v>1</v>
      </c>
      <c r="C2662" s="1">
        <f>IF(ISBLANK(Data!C2662),"",Data!C2662)</f>
        <v>203</v>
      </c>
      <c r="D2662" s="1">
        <f>IF(ISBLANK(Data!D2662),"",Data!D2662)</f>
        <v>0</v>
      </c>
      <c r="E2662" s="1">
        <f>IF(ISBLANK(Data!E2662),"",Data!E2662)</f>
        <v>0</v>
      </c>
      <c r="F2662" s="1">
        <f>IF(ISBLANK(Data!F2662),"",Data!F2662)</f>
        <v>8</v>
      </c>
      <c r="G2662" s="1" t="str">
        <f>IF(ISBLANK(Data!$F2662),"",IF(Data!$F2662&gt;=1,TEXT(Data!G2662,"00"),""))</f>
        <v>00</v>
      </c>
      <c r="H2662" s="1" t="str">
        <f>IF(ISBLANK(Data!$F2662),"",IF(Data!$F2662&gt;=2,TEXT(Data!H2662,"00"),""))</f>
        <v>00</v>
      </c>
      <c r="I2662" s="1" t="str">
        <f>IF(ISBLANK(Data!$F2662),"",IF(Data!$F2662&gt;=3,TEXT(Data!I2662,"00"),""))</f>
        <v>00</v>
      </c>
      <c r="J2662" s="1" t="str">
        <f>IF(ISBLANK(Data!$F2662),"",IF(Data!$F2662&gt;=4,TEXT(Data!J2662,"00"),""))</f>
        <v>00</v>
      </c>
      <c r="K2662" s="1" t="str">
        <f>IF(ISBLANK(Data!$F2662),"",IF(Data!$F2662&gt;=5,TEXT(Data!K2662,"00"),""))</f>
        <v>00</v>
      </c>
      <c r="L2662" s="1" t="str">
        <f>IF(ISBLANK(Data!$F2662),"",IF(Data!$F2662&gt;=6,TEXT(Data!L2662,"00"),""))</f>
        <v>00</v>
      </c>
      <c r="M2662" s="1" t="str">
        <f>IF(ISBLANK(Data!$F2662),"",IF(Data!$F2662&gt;=7,TEXT(Data!M2662,"00"),""))</f>
        <v>00</v>
      </c>
      <c r="N2662" s="1" t="str">
        <f>IF(ISBLANK(Data!$F2662),"",IF(Data!$F2662&gt;=8,TEXT(Data!N2662,"00"),""))</f>
        <v>00</v>
      </c>
    </row>
    <row r="2663" ht="14.25">
      <c r="A2663" s="1">
        <f>IF(ISBLANK(Data!A2663),"",Data!A2663)</f>
        <v>207559</v>
      </c>
      <c r="B2663" s="1">
        <f>IF(ISBLANK(Data!B2663),"",Data!B2663)</f>
        <v>1</v>
      </c>
      <c r="C2663" s="1">
        <f>IF(ISBLANK(Data!C2663),"",Data!C2663)</f>
        <v>401</v>
      </c>
      <c r="D2663" s="1">
        <f>IF(ISBLANK(Data!D2663),"",Data!D2663)</f>
        <v>0</v>
      </c>
      <c r="E2663" s="1">
        <f>IF(ISBLANK(Data!E2663),"",Data!E2663)</f>
        <v>0</v>
      </c>
      <c r="F2663" s="1">
        <f>IF(ISBLANK(Data!F2663),"",Data!F2663)</f>
        <v>8</v>
      </c>
      <c r="G2663" s="1" t="str">
        <f>IF(ISBLANK(Data!$F2663),"",IF(Data!$F2663&gt;=1,TEXT(Data!G2663,"00"),""))</f>
        <v>8d</v>
      </c>
      <c r="H2663" s="1" t="str">
        <f>IF(ISBLANK(Data!$F2663),"",IF(Data!$F2663&gt;=2,TEXT(Data!H2663,"00"),""))</f>
        <v>a0</v>
      </c>
      <c r="I2663" s="1" t="str">
        <f>IF(ISBLANK(Data!$F2663),"",IF(Data!$F2663&gt;=3,TEXT(Data!I2663,"00"),""))</f>
        <v>00</v>
      </c>
      <c r="J2663" s="1" t="str">
        <f>IF(ISBLANK(Data!$F2663),"",IF(Data!$F2663&gt;=4,TEXT(Data!J2663,"00"),""))</f>
        <v>00</v>
      </c>
      <c r="K2663" s="1" t="str">
        <f>IF(ISBLANK(Data!$F2663),"",IF(Data!$F2663&gt;=5,TEXT(Data!K2663,"00"),""))</f>
        <v>56</v>
      </c>
      <c r="L2663" s="1" t="str">
        <f>IF(ISBLANK(Data!$F2663),"",IF(Data!$F2663&gt;=6,TEXT(Data!L2663,"00"),""))</f>
        <v>00</v>
      </c>
      <c r="M2663" s="1" t="str">
        <f>IF(ISBLANK(Data!$F2663),"",IF(Data!$F2663&gt;=7,TEXT(Data!M2663,"00"),""))</f>
        <v>00</v>
      </c>
      <c r="N2663" s="1" t="str">
        <f>IF(ISBLANK(Data!$F2663),"",IF(Data!$F2663&gt;=8,TEXT(Data!N2663,"00"),""))</f>
        <v>00</v>
      </c>
    </row>
    <row r="2664" ht="14.25">
      <c r="A2664" s="1">
        <f>IF(ISBLANK(Data!A2664),"",Data!A2664)</f>
        <v>207579</v>
      </c>
      <c r="B2664" s="1">
        <f>IF(ISBLANK(Data!B2664),"",Data!B2664)</f>
        <v>1</v>
      </c>
      <c r="C2664" s="1">
        <f>IF(ISBLANK(Data!C2664),"",Data!C2664)</f>
        <v>400</v>
      </c>
      <c r="D2664" s="1">
        <f>IF(ISBLANK(Data!D2664),"",Data!D2664)</f>
        <v>0</v>
      </c>
      <c r="E2664" s="1">
        <f>IF(ISBLANK(Data!E2664),"",Data!E2664)</f>
        <v>0</v>
      </c>
      <c r="F2664" s="1">
        <f>IF(ISBLANK(Data!F2664),"",Data!F2664)</f>
        <v>8</v>
      </c>
      <c r="G2664" s="1" t="str">
        <f>IF(ISBLANK(Data!$F2664),"",IF(Data!$F2664&gt;=1,TEXT(Data!G2664,"00"),""))</f>
        <v>01</v>
      </c>
      <c r="H2664" s="1" t="str">
        <f>IF(ISBLANK(Data!$F2664),"",IF(Data!$F2664&gt;=2,TEXT(Data!H2664,"00"),""))</f>
        <v>00</v>
      </c>
      <c r="I2664" s="1" t="str">
        <f>IF(ISBLANK(Data!$F2664),"",IF(Data!$F2664&gt;=3,TEXT(Data!I2664,"00"),""))</f>
        <v>4c</v>
      </c>
      <c r="J2664" s="1" t="str">
        <f>IF(ISBLANK(Data!$F2664),"",IF(Data!$F2664&gt;=4,TEXT(Data!J2664,"00"),""))</f>
        <v>00</v>
      </c>
      <c r="K2664" s="1" t="str">
        <f>IF(ISBLANK(Data!$F2664),"",IF(Data!$F2664&gt;=5,TEXT(Data!K2664,"00"),""))</f>
        <v>00</v>
      </c>
      <c r="L2664" s="1" t="str">
        <f>IF(ISBLANK(Data!$F2664),"",IF(Data!$F2664&gt;=6,TEXT(Data!L2664,"00"),""))</f>
        <v>00</v>
      </c>
      <c r="M2664" s="1" t="str">
        <f>IF(ISBLANK(Data!$F2664),"",IF(Data!$F2664&gt;=7,TEXT(Data!M2664,"00"),""))</f>
        <v>00</v>
      </c>
      <c r="N2664" s="1" t="str">
        <f>IF(ISBLANK(Data!$F2664),"",IF(Data!$F2664&gt;=8,TEXT(Data!N2664,"00"),""))</f>
        <v>00</v>
      </c>
    </row>
    <row r="2665" ht="14.25">
      <c r="A2665" s="1">
        <f>IF(ISBLANK(Data!A2665),"",Data!A2665)</f>
        <v>207582</v>
      </c>
      <c r="B2665" s="1">
        <f>IF(ISBLANK(Data!B2665),"",Data!B2665)</f>
        <v>0</v>
      </c>
      <c r="C2665" s="1">
        <f>IF(ISBLANK(Data!C2665),"",Data!C2665)</f>
        <v>300</v>
      </c>
      <c r="D2665" s="1">
        <f>IF(ISBLANK(Data!D2665),"",Data!D2665)</f>
        <v>0</v>
      </c>
      <c r="E2665" s="1">
        <f>IF(ISBLANK(Data!E2665),"",Data!E2665)</f>
        <v>0</v>
      </c>
      <c r="F2665" s="1">
        <f>IF(ISBLANK(Data!F2665),"",Data!F2665)</f>
        <v>8</v>
      </c>
      <c r="G2665" s="1" t="str">
        <f>IF(ISBLANK(Data!$F2665),"",IF(Data!$F2665&gt;=1,TEXT(Data!G2665,"00"),""))</f>
        <v>03</v>
      </c>
      <c r="H2665" s="1" t="str">
        <f>IF(ISBLANK(Data!$F2665),"",IF(Data!$F2665&gt;=2,TEXT(Data!H2665,"00"),""))</f>
        <v>5a</v>
      </c>
      <c r="I2665" s="1" t="str">
        <f>IF(ISBLANK(Data!$F2665),"",IF(Data!$F2665&gt;=3,TEXT(Data!I2665,"00"),""))</f>
        <v>64</v>
      </c>
      <c r="J2665" s="1" t="str">
        <f>IF(ISBLANK(Data!$F2665),"",IF(Data!$F2665&gt;=4,TEXT(Data!J2665,"00"),""))</f>
        <v>5a</v>
      </c>
      <c r="K2665" s="1" t="str">
        <f>IF(ISBLANK(Data!$F2665),"",IF(Data!$F2665&gt;=5,TEXT(Data!K2665,"00"),""))</f>
        <v>64</v>
      </c>
      <c r="L2665" s="1" t="str">
        <f>IF(ISBLANK(Data!$F2665),"",IF(Data!$F2665&gt;=6,TEXT(Data!L2665,"00"),""))</f>
        <v>00</v>
      </c>
      <c r="M2665" s="1" t="str">
        <f>IF(ISBLANK(Data!$F2665),"",IF(Data!$F2665&gt;=7,TEXT(Data!M2665,"00"),""))</f>
        <v>64</v>
      </c>
      <c r="N2665" s="1" t="str">
        <f>IF(ISBLANK(Data!$F2665),"",IF(Data!$F2665&gt;=8,TEXT(Data!N2665,"00"),""))</f>
        <v>21</v>
      </c>
    </row>
    <row r="2666" ht="14.25">
      <c r="A2666" s="1">
        <f>IF(ISBLANK(Data!A2666),"",Data!A2666)</f>
        <v>207583</v>
      </c>
      <c r="B2666" s="1">
        <f>IF(ISBLANK(Data!B2666),"",Data!B2666)</f>
        <v>0</v>
      </c>
      <c r="C2666" s="1">
        <f>IF(ISBLANK(Data!C2666),"",Data!C2666)</f>
        <v>301</v>
      </c>
      <c r="D2666" s="1">
        <f>IF(ISBLANK(Data!D2666),"",Data!D2666)</f>
        <v>0</v>
      </c>
      <c r="E2666" s="1">
        <f>IF(ISBLANK(Data!E2666),"",Data!E2666)</f>
        <v>0</v>
      </c>
      <c r="F2666" s="1">
        <f>IF(ISBLANK(Data!F2666),"",Data!F2666)</f>
        <v>3</v>
      </c>
      <c r="G2666" s="1" t="str">
        <f>IF(ISBLANK(Data!$F2666),"",IF(Data!$F2666&gt;=1,TEXT(Data!G2666,"00"),""))</f>
        <v>b3</v>
      </c>
      <c r="H2666" s="1" t="str">
        <f>IF(ISBLANK(Data!$F2666),"",IF(Data!$F2666&gt;=2,TEXT(Data!H2666,"00"),""))</f>
        <v>01</v>
      </c>
      <c r="I2666" s="1" t="str">
        <f>IF(ISBLANK(Data!$F2666),"",IF(Data!$F2666&gt;=3,TEXT(Data!I2666,"00"),""))</f>
        <v>00</v>
      </c>
      <c r="J2666" s="1" t="str">
        <f>IF(ISBLANK(Data!$F2666),"",IF(Data!$F2666&gt;=4,TEXT(Data!J2666,"00"),""))</f>
        <v/>
      </c>
      <c r="K2666" s="1" t="str">
        <f>IF(ISBLANK(Data!$F2666),"",IF(Data!$F2666&gt;=5,TEXT(Data!K2666,"00"),""))</f>
        <v/>
      </c>
      <c r="L2666" s="1" t="str">
        <f>IF(ISBLANK(Data!$F2666),"",IF(Data!$F2666&gt;=6,TEXT(Data!L2666,"00"),""))</f>
        <v/>
      </c>
      <c r="M2666" s="1" t="str">
        <f>IF(ISBLANK(Data!$F2666),"",IF(Data!$F2666&gt;=7,TEXT(Data!M2666,"00"),""))</f>
        <v/>
      </c>
      <c r="N2666" s="1" t="str">
        <f>IF(ISBLANK(Data!$F2666),"",IF(Data!$F2666&gt;=8,TEXT(Data!N2666,"00"),""))</f>
        <v/>
      </c>
    </row>
    <row r="2667" ht="14.25">
      <c r="A2667" s="1">
        <f>IF(ISBLANK(Data!A2667),"",Data!A2667)</f>
        <v>207632</v>
      </c>
      <c r="B2667" s="1">
        <f>IF(ISBLANK(Data!B2667),"",Data!B2667)</f>
        <v>0</v>
      </c>
      <c r="C2667" s="1">
        <f>IF(ISBLANK(Data!C2667),"",Data!C2667)</f>
        <v>300</v>
      </c>
      <c r="D2667" s="1">
        <f>IF(ISBLANK(Data!D2667),"",Data!D2667)</f>
        <v>0</v>
      </c>
      <c r="E2667" s="1">
        <f>IF(ISBLANK(Data!E2667),"",Data!E2667)</f>
        <v>0</v>
      </c>
      <c r="F2667" s="1">
        <f>IF(ISBLANK(Data!F2667),"",Data!F2667)</f>
        <v>8</v>
      </c>
      <c r="G2667" s="1" t="str">
        <f>IF(ISBLANK(Data!$F2667),"",IF(Data!$F2667&gt;=1,TEXT(Data!G2667,"00"),""))</f>
        <v>03</v>
      </c>
      <c r="H2667" s="1" t="str">
        <f>IF(ISBLANK(Data!$F2667),"",IF(Data!$F2667&gt;=2,TEXT(Data!H2667,"00"),""))</f>
        <v>5a</v>
      </c>
      <c r="I2667" s="1" t="str">
        <f>IF(ISBLANK(Data!$F2667),"",IF(Data!$F2667&gt;=3,TEXT(Data!I2667,"00"),""))</f>
        <v>64</v>
      </c>
      <c r="J2667" s="1" t="str">
        <f>IF(ISBLANK(Data!$F2667),"",IF(Data!$F2667&gt;=4,TEXT(Data!J2667,"00"),""))</f>
        <v>5a</v>
      </c>
      <c r="K2667" s="1" t="str">
        <f>IF(ISBLANK(Data!$F2667),"",IF(Data!$F2667&gt;=5,TEXT(Data!K2667,"00"),""))</f>
        <v>64</v>
      </c>
      <c r="L2667" s="1" t="str">
        <f>IF(ISBLANK(Data!$F2667),"",IF(Data!$F2667&gt;=6,TEXT(Data!L2667,"00"),""))</f>
        <v>00</v>
      </c>
      <c r="M2667" s="1" t="str">
        <f>IF(ISBLANK(Data!$F2667),"",IF(Data!$F2667&gt;=7,TEXT(Data!M2667,"00"),""))</f>
        <v>64</v>
      </c>
      <c r="N2667" s="1" t="str">
        <f>IF(ISBLANK(Data!$F2667),"",IF(Data!$F2667&gt;=8,TEXT(Data!N2667,"00"),""))</f>
        <v>32</v>
      </c>
    </row>
    <row r="2668" ht="14.25">
      <c r="A2668" s="1">
        <f>IF(ISBLANK(Data!A2668),"",Data!A2668)</f>
        <v>207633</v>
      </c>
      <c r="B2668" s="1">
        <f>IF(ISBLANK(Data!B2668),"",Data!B2668)</f>
        <v>0</v>
      </c>
      <c r="C2668" s="1">
        <f>IF(ISBLANK(Data!C2668),"",Data!C2668)</f>
        <v>301</v>
      </c>
      <c r="D2668" s="1">
        <f>IF(ISBLANK(Data!D2668),"",Data!D2668)</f>
        <v>0</v>
      </c>
      <c r="E2668" s="1">
        <f>IF(ISBLANK(Data!E2668),"",Data!E2668)</f>
        <v>0</v>
      </c>
      <c r="F2668" s="1">
        <f>IF(ISBLANK(Data!F2668),"",Data!F2668)</f>
        <v>3</v>
      </c>
      <c r="G2668" s="1" t="str">
        <f>IF(ISBLANK(Data!$F2668),"",IF(Data!$F2668&gt;=1,TEXT(Data!G2668,"00"),""))</f>
        <v>6b</v>
      </c>
      <c r="H2668" s="1" t="str">
        <f>IF(ISBLANK(Data!$F2668),"",IF(Data!$F2668&gt;=2,TEXT(Data!H2668,"00"),""))</f>
        <v>02</v>
      </c>
      <c r="I2668" s="1" t="str">
        <f>IF(ISBLANK(Data!$F2668),"",IF(Data!$F2668&gt;=3,TEXT(Data!I2668,"00"),""))</f>
        <v>00</v>
      </c>
      <c r="J2668" s="1" t="str">
        <f>IF(ISBLANK(Data!$F2668),"",IF(Data!$F2668&gt;=4,TEXT(Data!J2668,"00"),""))</f>
        <v/>
      </c>
      <c r="K2668" s="1" t="str">
        <f>IF(ISBLANK(Data!$F2668),"",IF(Data!$F2668&gt;=5,TEXT(Data!K2668,"00"),""))</f>
        <v/>
      </c>
      <c r="L2668" s="1" t="str">
        <f>IF(ISBLANK(Data!$F2668),"",IF(Data!$F2668&gt;=6,TEXT(Data!L2668,"00"),""))</f>
        <v/>
      </c>
      <c r="M2668" s="1" t="str">
        <f>IF(ISBLANK(Data!$F2668),"",IF(Data!$F2668&gt;=7,TEXT(Data!M2668,"00"),""))</f>
        <v/>
      </c>
      <c r="N2668" s="1" t="str">
        <f>IF(ISBLANK(Data!$F2668),"",IF(Data!$F2668&gt;=8,TEXT(Data!N2668,"00"),""))</f>
        <v/>
      </c>
    </row>
    <row r="2669" ht="14.25">
      <c r="A2669" s="1">
        <f>IF(ISBLANK(Data!A2669),"",Data!A2669)</f>
        <v>207639</v>
      </c>
      <c r="B2669" s="1">
        <f>IF(ISBLANK(Data!B2669),"",Data!B2669)</f>
        <v>1</v>
      </c>
      <c r="C2669" s="1">
        <f>IF(ISBLANK(Data!C2669),"",Data!C2669)</f>
        <v>402</v>
      </c>
      <c r="D2669" s="1">
        <f>IF(ISBLANK(Data!D2669),"",Data!D2669)</f>
        <v>0</v>
      </c>
      <c r="E2669" s="1">
        <f>IF(ISBLANK(Data!E2669),"",Data!E2669)</f>
        <v>0</v>
      </c>
      <c r="F2669" s="1">
        <f>IF(ISBLANK(Data!F2669),"",Data!F2669)</f>
        <v>8</v>
      </c>
      <c r="G2669" s="1" t="str">
        <f>IF(ISBLANK(Data!$F2669),"",IF(Data!$F2669&gt;=1,TEXT(Data!G2669,"00"),""))</f>
        <v>64</v>
      </c>
      <c r="H2669" s="1" t="str">
        <f>IF(ISBLANK(Data!$F2669),"",IF(Data!$F2669&gt;=2,TEXT(Data!H2669,"00"),""))</f>
        <v>00</v>
      </c>
      <c r="I2669" s="1" t="str">
        <f>IF(ISBLANK(Data!$F2669),"",IF(Data!$F2669&gt;=3,TEXT(Data!I2669,"00"),""))</f>
        <v>00</v>
      </c>
      <c r="J2669" s="1" t="str">
        <f>IF(ISBLANK(Data!$F2669),"",IF(Data!$F2669&gt;=4,TEXT(Data!J2669,"00"),""))</f>
        <v>00</v>
      </c>
      <c r="K2669" s="1" t="str">
        <f>IF(ISBLANK(Data!$F2669),"",IF(Data!$F2669&gt;=5,TEXT(Data!K2669,"00"),""))</f>
        <v>20</v>
      </c>
      <c r="L2669" s="1" t="str">
        <f>IF(ISBLANK(Data!$F2669),"",IF(Data!$F2669&gt;=6,TEXT(Data!L2669,"00"),""))</f>
        <v>e2</v>
      </c>
      <c r="M2669" s="1" t="str">
        <f>IF(ISBLANK(Data!$F2669),"",IF(Data!$F2669&gt;=7,TEXT(Data!M2669,"00"),""))</f>
        <v>09</v>
      </c>
      <c r="N2669" s="1" t="str">
        <f>IF(ISBLANK(Data!$F2669),"",IF(Data!$F2669&gt;=8,TEXT(Data!N2669,"00"),""))</f>
        <v>00</v>
      </c>
    </row>
    <row r="2670" ht="14.25">
      <c r="A2670" s="1">
        <f>IF(ISBLANK(Data!A2670),"",Data!A2670)</f>
        <v>207647</v>
      </c>
      <c r="B2670" s="1">
        <f>IF(ISBLANK(Data!B2670),"",Data!B2670)</f>
        <v>1</v>
      </c>
      <c r="C2670" s="1">
        <f>IF(ISBLANK(Data!C2670),"",Data!C2670)</f>
        <v>201</v>
      </c>
      <c r="D2670" s="1">
        <f>IF(ISBLANK(Data!D2670),"",Data!D2670)</f>
        <v>0</v>
      </c>
      <c r="E2670" s="1">
        <f>IF(ISBLANK(Data!E2670),"",Data!E2670)</f>
        <v>0</v>
      </c>
      <c r="F2670" s="1">
        <f>IF(ISBLANK(Data!F2670),"",Data!F2670)</f>
        <v>6</v>
      </c>
      <c r="G2670" s="1" t="str">
        <f>IF(ISBLANK(Data!$F2670),"",IF(Data!$F2670&gt;=1,TEXT(Data!G2670,"00"),""))</f>
        <v>70</v>
      </c>
      <c r="H2670" s="1" t="str">
        <f>IF(ISBLANK(Data!$F2670),"",IF(Data!$F2670&gt;=2,TEXT(Data!H2670,"00"),""))</f>
        <v>03</v>
      </c>
      <c r="I2670" s="1" t="str">
        <f>IF(ISBLANK(Data!$F2670),"",IF(Data!$F2670&gt;=3,TEXT(Data!I2670,"00"),""))</f>
        <v>00</v>
      </c>
      <c r="J2670" s="1" t="str">
        <f>IF(ISBLANK(Data!$F2670),"",IF(Data!$F2670&gt;=4,TEXT(Data!J2670,"00"),""))</f>
        <v>00</v>
      </c>
      <c r="K2670" s="1" t="str">
        <f>IF(ISBLANK(Data!$F2670),"",IF(Data!$F2670&gt;=5,TEXT(Data!K2670,"00"),""))</f>
        <v>62</v>
      </c>
      <c r="L2670" s="1" t="str">
        <f>IF(ISBLANK(Data!$F2670),"",IF(Data!$F2670&gt;=6,TEXT(Data!L2670,"00"),""))</f>
        <v>00</v>
      </c>
      <c r="M2670" s="1" t="str">
        <f>IF(ISBLANK(Data!$F2670),"",IF(Data!$F2670&gt;=7,TEXT(Data!M2670,"00"),""))</f>
        <v/>
      </c>
      <c r="N2670" s="1" t="str">
        <f>IF(ISBLANK(Data!$F2670),"",IF(Data!$F2670&gt;=8,TEXT(Data!N2670,"00"),""))</f>
        <v/>
      </c>
    </row>
    <row r="2671" ht="14.25">
      <c r="A2671" s="1">
        <f>IF(ISBLANK(Data!A2671),"",Data!A2671)</f>
        <v>207659</v>
      </c>
      <c r="B2671" s="1">
        <f>IF(ISBLANK(Data!B2671),"",Data!B2671)</f>
        <v>1</v>
      </c>
      <c r="C2671" s="1">
        <f>IF(ISBLANK(Data!C2671),"",Data!C2671)</f>
        <v>203</v>
      </c>
      <c r="D2671" s="1">
        <f>IF(ISBLANK(Data!D2671),"",Data!D2671)</f>
        <v>0</v>
      </c>
      <c r="E2671" s="1">
        <f>IF(ISBLANK(Data!E2671),"",Data!E2671)</f>
        <v>0</v>
      </c>
      <c r="F2671" s="1">
        <f>IF(ISBLANK(Data!F2671),"",Data!F2671)</f>
        <v>8</v>
      </c>
      <c r="G2671" s="1" t="str">
        <f>IF(ISBLANK(Data!$F2671),"",IF(Data!$F2671&gt;=1,TEXT(Data!G2671,"00"),""))</f>
        <v>00</v>
      </c>
      <c r="H2671" s="1" t="str">
        <f>IF(ISBLANK(Data!$F2671),"",IF(Data!$F2671&gt;=2,TEXT(Data!H2671,"00"),""))</f>
        <v>00</v>
      </c>
      <c r="I2671" s="1" t="str">
        <f>IF(ISBLANK(Data!$F2671),"",IF(Data!$F2671&gt;=3,TEXT(Data!I2671,"00"),""))</f>
        <v>00</v>
      </c>
      <c r="J2671" s="1" t="str">
        <f>IF(ISBLANK(Data!$F2671),"",IF(Data!$F2671&gt;=4,TEXT(Data!J2671,"00"),""))</f>
        <v>00</v>
      </c>
      <c r="K2671" s="1" t="str">
        <f>IF(ISBLANK(Data!$F2671),"",IF(Data!$F2671&gt;=5,TEXT(Data!K2671,"00"),""))</f>
        <v>00</v>
      </c>
      <c r="L2671" s="1" t="str">
        <f>IF(ISBLANK(Data!$F2671),"",IF(Data!$F2671&gt;=6,TEXT(Data!L2671,"00"),""))</f>
        <v>00</v>
      </c>
      <c r="M2671" s="1" t="str">
        <f>IF(ISBLANK(Data!$F2671),"",IF(Data!$F2671&gt;=7,TEXT(Data!M2671,"00"),""))</f>
        <v>00</v>
      </c>
      <c r="N2671" s="1" t="str">
        <f>IF(ISBLANK(Data!$F2671),"",IF(Data!$F2671&gt;=8,TEXT(Data!N2671,"00"),""))</f>
        <v>00</v>
      </c>
    </row>
    <row r="2672" ht="14.25">
      <c r="A2672" s="1">
        <f>IF(ISBLANK(Data!A2672),"",Data!A2672)</f>
        <v>207660</v>
      </c>
      <c r="B2672" s="1">
        <f>IF(ISBLANK(Data!B2672),"",Data!B2672)</f>
        <v>1</v>
      </c>
      <c r="C2672" s="1">
        <f>IF(ISBLANK(Data!C2672),"",Data!C2672)</f>
        <v>401</v>
      </c>
      <c r="D2672" s="1">
        <f>IF(ISBLANK(Data!D2672),"",Data!D2672)</f>
        <v>0</v>
      </c>
      <c r="E2672" s="1">
        <f>IF(ISBLANK(Data!E2672),"",Data!E2672)</f>
        <v>0</v>
      </c>
      <c r="F2672" s="1">
        <f>IF(ISBLANK(Data!F2672),"",Data!F2672)</f>
        <v>8</v>
      </c>
      <c r="G2672" s="1" t="str">
        <f>IF(ISBLANK(Data!$F2672),"",IF(Data!$F2672&gt;=1,TEXT(Data!G2672,"00"),""))</f>
        <v>8d</v>
      </c>
      <c r="H2672" s="1" t="str">
        <f>IF(ISBLANK(Data!$F2672),"",IF(Data!$F2672&gt;=2,TEXT(Data!H2672,"00"),""))</f>
        <v>a0</v>
      </c>
      <c r="I2672" s="1" t="str">
        <f>IF(ISBLANK(Data!$F2672),"",IF(Data!$F2672&gt;=3,TEXT(Data!I2672,"00"),""))</f>
        <v>00</v>
      </c>
      <c r="J2672" s="1" t="str">
        <f>IF(ISBLANK(Data!$F2672),"",IF(Data!$F2672&gt;=4,TEXT(Data!J2672,"00"),""))</f>
        <v>00</v>
      </c>
      <c r="K2672" s="1" t="str">
        <f>IF(ISBLANK(Data!$F2672),"",IF(Data!$F2672&gt;=5,TEXT(Data!K2672,"00"),""))</f>
        <v>56</v>
      </c>
      <c r="L2672" s="1" t="str">
        <f>IF(ISBLANK(Data!$F2672),"",IF(Data!$F2672&gt;=6,TEXT(Data!L2672,"00"),""))</f>
        <v>00</v>
      </c>
      <c r="M2672" s="1" t="str">
        <f>IF(ISBLANK(Data!$F2672),"",IF(Data!$F2672&gt;=7,TEXT(Data!M2672,"00"),""))</f>
        <v>00</v>
      </c>
      <c r="N2672" s="1" t="str">
        <f>IF(ISBLANK(Data!$F2672),"",IF(Data!$F2672&gt;=8,TEXT(Data!N2672,"00"),""))</f>
        <v>00</v>
      </c>
    </row>
    <row r="2673" ht="14.25">
      <c r="A2673" s="1">
        <f>IF(ISBLANK(Data!A2673),"",Data!A2673)</f>
        <v>207679</v>
      </c>
      <c r="B2673" s="1">
        <f>IF(ISBLANK(Data!B2673),"",Data!B2673)</f>
        <v>1</v>
      </c>
      <c r="C2673" s="1">
        <f>IF(ISBLANK(Data!C2673),"",Data!C2673)</f>
        <v>400</v>
      </c>
      <c r="D2673" s="1">
        <f>IF(ISBLANK(Data!D2673),"",Data!D2673)</f>
        <v>0</v>
      </c>
      <c r="E2673" s="1">
        <f>IF(ISBLANK(Data!E2673),"",Data!E2673)</f>
        <v>0</v>
      </c>
      <c r="F2673" s="1">
        <f>IF(ISBLANK(Data!F2673),"",Data!F2673)</f>
        <v>8</v>
      </c>
      <c r="G2673" s="1" t="str">
        <f>IF(ISBLANK(Data!$F2673),"",IF(Data!$F2673&gt;=1,TEXT(Data!G2673,"00"),""))</f>
        <v>01</v>
      </c>
      <c r="H2673" s="1" t="str">
        <f>IF(ISBLANK(Data!$F2673),"",IF(Data!$F2673&gt;=2,TEXT(Data!H2673,"00"),""))</f>
        <v>00</v>
      </c>
      <c r="I2673" s="1" t="str">
        <f>IF(ISBLANK(Data!$F2673),"",IF(Data!$F2673&gt;=3,TEXT(Data!I2673,"00"),""))</f>
        <v>4c</v>
      </c>
      <c r="J2673" s="1" t="str">
        <f>IF(ISBLANK(Data!$F2673),"",IF(Data!$F2673&gt;=4,TEXT(Data!J2673,"00"),""))</f>
        <v>00</v>
      </c>
      <c r="K2673" s="1" t="str">
        <f>IF(ISBLANK(Data!$F2673),"",IF(Data!$F2673&gt;=5,TEXT(Data!K2673,"00"),""))</f>
        <v>00</v>
      </c>
      <c r="L2673" s="1" t="str">
        <f>IF(ISBLANK(Data!$F2673),"",IF(Data!$F2673&gt;=6,TEXT(Data!L2673,"00"),""))</f>
        <v>00</v>
      </c>
      <c r="M2673" s="1" t="str">
        <f>IF(ISBLANK(Data!$F2673),"",IF(Data!$F2673&gt;=7,TEXT(Data!M2673,"00"),""))</f>
        <v>00</v>
      </c>
      <c r="N2673" s="1" t="str">
        <f>IF(ISBLANK(Data!$F2673),"",IF(Data!$F2673&gt;=8,TEXT(Data!N2673,"00"),""))</f>
        <v>00</v>
      </c>
    </row>
    <row r="2674" ht="14.25">
      <c r="A2674" s="1">
        <f>IF(ISBLANK(Data!A2674),"",Data!A2674)</f>
        <v>207682</v>
      </c>
      <c r="B2674" s="1">
        <f>IF(ISBLANK(Data!B2674),"",Data!B2674)</f>
        <v>0</v>
      </c>
      <c r="C2674" s="1">
        <f>IF(ISBLANK(Data!C2674),"",Data!C2674)</f>
        <v>300</v>
      </c>
      <c r="D2674" s="1">
        <f>IF(ISBLANK(Data!D2674),"",Data!D2674)</f>
        <v>0</v>
      </c>
      <c r="E2674" s="1">
        <f>IF(ISBLANK(Data!E2674),"",Data!E2674)</f>
        <v>0</v>
      </c>
      <c r="F2674" s="1">
        <f>IF(ISBLANK(Data!F2674),"",Data!F2674)</f>
        <v>8</v>
      </c>
      <c r="G2674" s="1" t="str">
        <f>IF(ISBLANK(Data!$F2674),"",IF(Data!$F2674&gt;=1,TEXT(Data!G2674,"00"),""))</f>
        <v>03</v>
      </c>
      <c r="H2674" s="1" t="str">
        <f>IF(ISBLANK(Data!$F2674),"",IF(Data!$F2674&gt;=2,TEXT(Data!H2674,"00"),""))</f>
        <v>5a</v>
      </c>
      <c r="I2674" s="1" t="str">
        <f>IF(ISBLANK(Data!$F2674),"",IF(Data!$F2674&gt;=3,TEXT(Data!I2674,"00"),""))</f>
        <v>64</v>
      </c>
      <c r="J2674" s="1" t="str">
        <f>IF(ISBLANK(Data!$F2674),"",IF(Data!$F2674&gt;=4,TEXT(Data!J2674,"00"),""))</f>
        <v>5a</v>
      </c>
      <c r="K2674" s="1" t="str">
        <f>IF(ISBLANK(Data!$F2674),"",IF(Data!$F2674&gt;=5,TEXT(Data!K2674,"00"),""))</f>
        <v>64</v>
      </c>
      <c r="L2674" s="1" t="str">
        <f>IF(ISBLANK(Data!$F2674),"",IF(Data!$F2674&gt;=6,TEXT(Data!L2674,"00"),""))</f>
        <v>00</v>
      </c>
      <c r="M2674" s="1" t="str">
        <f>IF(ISBLANK(Data!$F2674),"",IF(Data!$F2674&gt;=7,TEXT(Data!M2674,"00"),""))</f>
        <v>64</v>
      </c>
      <c r="N2674" s="1" t="str">
        <f>IF(ISBLANK(Data!$F2674),"",IF(Data!$F2674&gt;=8,TEXT(Data!N2674,"00"),""))</f>
        <v>23</v>
      </c>
    </row>
    <row r="2675" ht="14.25">
      <c r="A2675" s="1">
        <f>IF(ISBLANK(Data!A2675),"",Data!A2675)</f>
        <v>207683</v>
      </c>
      <c r="B2675" s="1">
        <f>IF(ISBLANK(Data!B2675),"",Data!B2675)</f>
        <v>0</v>
      </c>
      <c r="C2675" s="1">
        <f>IF(ISBLANK(Data!C2675),"",Data!C2675)</f>
        <v>301</v>
      </c>
      <c r="D2675" s="1">
        <f>IF(ISBLANK(Data!D2675),"",Data!D2675)</f>
        <v>0</v>
      </c>
      <c r="E2675" s="1">
        <f>IF(ISBLANK(Data!E2675),"",Data!E2675)</f>
        <v>0</v>
      </c>
      <c r="F2675" s="1">
        <f>IF(ISBLANK(Data!F2675),"",Data!F2675)</f>
        <v>3</v>
      </c>
      <c r="G2675" s="1" t="str">
        <f>IF(ISBLANK(Data!$F2675),"",IF(Data!$F2675&gt;=1,TEXT(Data!G2675,"00"),""))</f>
        <v>96</v>
      </c>
      <c r="H2675" s="1" t="str">
        <f>IF(ISBLANK(Data!$F2675),"",IF(Data!$F2675&gt;=2,TEXT(Data!H2675,"00"),""))</f>
        <v>03</v>
      </c>
      <c r="I2675" s="1" t="str">
        <f>IF(ISBLANK(Data!$F2675),"",IF(Data!$F2675&gt;=3,TEXT(Data!I2675,"00"),""))</f>
        <v>00</v>
      </c>
      <c r="J2675" s="1" t="str">
        <f>IF(ISBLANK(Data!$F2675),"",IF(Data!$F2675&gt;=4,TEXT(Data!J2675,"00"),""))</f>
        <v/>
      </c>
      <c r="K2675" s="1" t="str">
        <f>IF(ISBLANK(Data!$F2675),"",IF(Data!$F2675&gt;=5,TEXT(Data!K2675,"00"),""))</f>
        <v/>
      </c>
      <c r="L2675" s="1" t="str">
        <f>IF(ISBLANK(Data!$F2675),"",IF(Data!$F2675&gt;=6,TEXT(Data!L2675,"00"),""))</f>
        <v/>
      </c>
      <c r="M2675" s="1" t="str">
        <f>IF(ISBLANK(Data!$F2675),"",IF(Data!$F2675&gt;=7,TEXT(Data!M2675,"00"),""))</f>
        <v/>
      </c>
      <c r="N2675" s="1" t="str">
        <f>IF(ISBLANK(Data!$F2675),"",IF(Data!$F2675&gt;=8,TEXT(Data!N2675,"00"),""))</f>
        <v/>
      </c>
    </row>
    <row r="2676" ht="14.25">
      <c r="A2676" s="1">
        <f>IF(ISBLANK(Data!A2676),"",Data!A2676)</f>
        <v>207732</v>
      </c>
      <c r="B2676" s="1">
        <f>IF(ISBLANK(Data!B2676),"",Data!B2676)</f>
        <v>0</v>
      </c>
      <c r="C2676" s="1">
        <f>IF(ISBLANK(Data!C2676),"",Data!C2676)</f>
        <v>300</v>
      </c>
      <c r="D2676" s="1">
        <f>IF(ISBLANK(Data!D2676),"",Data!D2676)</f>
        <v>0</v>
      </c>
      <c r="E2676" s="1">
        <f>IF(ISBLANK(Data!E2676),"",Data!E2676)</f>
        <v>0</v>
      </c>
      <c r="F2676" s="1">
        <f>IF(ISBLANK(Data!F2676),"",Data!F2676)</f>
        <v>8</v>
      </c>
      <c r="G2676" s="1" t="str">
        <f>IF(ISBLANK(Data!$F2676),"",IF(Data!$F2676&gt;=1,TEXT(Data!G2676,"00"),""))</f>
        <v>03</v>
      </c>
      <c r="H2676" s="1" t="str">
        <f>IF(ISBLANK(Data!$F2676),"",IF(Data!$F2676&gt;=2,TEXT(Data!H2676,"00"),""))</f>
        <v>5a</v>
      </c>
      <c r="I2676" s="1" t="str">
        <f>IF(ISBLANK(Data!$F2676),"",IF(Data!$F2676&gt;=3,TEXT(Data!I2676,"00"),""))</f>
        <v>64</v>
      </c>
      <c r="J2676" s="1" t="str">
        <f>IF(ISBLANK(Data!$F2676),"",IF(Data!$F2676&gt;=4,TEXT(Data!J2676,"00"),""))</f>
        <v>5a</v>
      </c>
      <c r="K2676" s="1" t="str">
        <f>IF(ISBLANK(Data!$F2676),"",IF(Data!$F2676&gt;=5,TEXT(Data!K2676,"00"),""))</f>
        <v>64</v>
      </c>
      <c r="L2676" s="1" t="str">
        <f>IF(ISBLANK(Data!$F2676),"",IF(Data!$F2676&gt;=6,TEXT(Data!L2676,"00"),""))</f>
        <v>00</v>
      </c>
      <c r="M2676" s="1" t="str">
        <f>IF(ISBLANK(Data!$F2676),"",IF(Data!$F2676&gt;=7,TEXT(Data!M2676,"00"),""))</f>
        <v>64</v>
      </c>
      <c r="N2676" s="1" t="str">
        <f>IF(ISBLANK(Data!$F2676),"",IF(Data!$F2676&gt;=8,TEXT(Data!N2676,"00"),""))</f>
        <v>34</v>
      </c>
    </row>
    <row r="2677" ht="14.25">
      <c r="A2677" s="1">
        <f>IF(ISBLANK(Data!A2677),"",Data!A2677)</f>
        <v>207733</v>
      </c>
      <c r="B2677" s="1">
        <f>IF(ISBLANK(Data!B2677),"",Data!B2677)</f>
        <v>0</v>
      </c>
      <c r="C2677" s="1">
        <f>IF(ISBLANK(Data!C2677),"",Data!C2677)</f>
        <v>301</v>
      </c>
      <c r="D2677" s="1">
        <f>IF(ISBLANK(Data!D2677),"",Data!D2677)</f>
        <v>0</v>
      </c>
      <c r="E2677" s="1">
        <f>IF(ISBLANK(Data!E2677),"",Data!E2677)</f>
        <v>0</v>
      </c>
      <c r="F2677" s="1">
        <f>IF(ISBLANK(Data!F2677),"",Data!F2677)</f>
        <v>3</v>
      </c>
      <c r="G2677" s="1" t="str">
        <f>IF(ISBLANK(Data!$F2677),"",IF(Data!$F2677&gt;=1,TEXT(Data!G2677,"00"),""))</f>
        <v>03</v>
      </c>
      <c r="H2677" s="1" t="str">
        <f>IF(ISBLANK(Data!$F2677),"",IF(Data!$F2677&gt;=2,TEXT(Data!H2677,"00"),""))</f>
        <v>04</v>
      </c>
      <c r="I2677" s="1" t="str">
        <f>IF(ISBLANK(Data!$F2677),"",IF(Data!$F2677&gt;=3,TEXT(Data!I2677,"00"),""))</f>
        <v>00</v>
      </c>
      <c r="J2677" s="1" t="str">
        <f>IF(ISBLANK(Data!$F2677),"",IF(Data!$F2677&gt;=4,TEXT(Data!J2677,"00"),""))</f>
        <v/>
      </c>
      <c r="K2677" s="1" t="str">
        <f>IF(ISBLANK(Data!$F2677),"",IF(Data!$F2677&gt;=5,TEXT(Data!K2677,"00"),""))</f>
        <v/>
      </c>
      <c r="L2677" s="1" t="str">
        <f>IF(ISBLANK(Data!$F2677),"",IF(Data!$F2677&gt;=6,TEXT(Data!L2677,"00"),""))</f>
        <v/>
      </c>
      <c r="M2677" s="1" t="str">
        <f>IF(ISBLANK(Data!$F2677),"",IF(Data!$F2677&gt;=7,TEXT(Data!M2677,"00"),""))</f>
        <v/>
      </c>
      <c r="N2677" s="1" t="str">
        <f>IF(ISBLANK(Data!$F2677),"",IF(Data!$F2677&gt;=8,TEXT(Data!N2677,"00"),""))</f>
        <v/>
      </c>
    </row>
    <row r="2678" ht="14.25">
      <c r="A2678" s="1">
        <f>IF(ISBLANK(Data!A2678),"",Data!A2678)</f>
        <v>207747</v>
      </c>
      <c r="B2678" s="1">
        <f>IF(ISBLANK(Data!B2678),"",Data!B2678)</f>
        <v>1</v>
      </c>
      <c r="C2678" s="1">
        <f>IF(ISBLANK(Data!C2678),"",Data!C2678)</f>
        <v>201</v>
      </c>
      <c r="D2678" s="1">
        <f>IF(ISBLANK(Data!D2678),"",Data!D2678)</f>
        <v>0</v>
      </c>
      <c r="E2678" s="1">
        <f>IF(ISBLANK(Data!E2678),"",Data!E2678)</f>
        <v>0</v>
      </c>
      <c r="F2678" s="1">
        <f>IF(ISBLANK(Data!F2678),"",Data!F2678)</f>
        <v>6</v>
      </c>
      <c r="G2678" s="1" t="str">
        <f>IF(ISBLANK(Data!$F2678),"",IF(Data!$F2678&gt;=1,TEXT(Data!G2678,"00"),""))</f>
        <v>70</v>
      </c>
      <c r="H2678" s="1" t="str">
        <f>IF(ISBLANK(Data!$F2678),"",IF(Data!$F2678&gt;=2,TEXT(Data!H2678,"00"),""))</f>
        <v>03</v>
      </c>
      <c r="I2678" s="1" t="str">
        <f>IF(ISBLANK(Data!$F2678),"",IF(Data!$F2678&gt;=3,TEXT(Data!I2678,"00"),""))</f>
        <v>00</v>
      </c>
      <c r="J2678" s="1" t="str">
        <f>IF(ISBLANK(Data!$F2678),"",IF(Data!$F2678&gt;=4,TEXT(Data!J2678,"00"),""))</f>
        <v>00</v>
      </c>
      <c r="K2678" s="1" t="str">
        <f>IF(ISBLANK(Data!$F2678),"",IF(Data!$F2678&gt;=5,TEXT(Data!K2678,"00"),""))</f>
        <v>62</v>
      </c>
      <c r="L2678" s="1" t="str">
        <f>IF(ISBLANK(Data!$F2678),"",IF(Data!$F2678&gt;=6,TEXT(Data!L2678,"00"),""))</f>
        <v>00</v>
      </c>
      <c r="M2678" s="1" t="str">
        <f>IF(ISBLANK(Data!$F2678),"",IF(Data!$F2678&gt;=7,TEXT(Data!M2678,"00"),""))</f>
        <v/>
      </c>
      <c r="N2678" s="1" t="str">
        <f>IF(ISBLANK(Data!$F2678),"",IF(Data!$F2678&gt;=8,TEXT(Data!N2678,"00"),""))</f>
        <v/>
      </c>
    </row>
    <row r="2679" ht="14.25">
      <c r="A2679" s="1">
        <f>IF(ISBLANK(Data!A2679),"",Data!A2679)</f>
        <v>207759</v>
      </c>
      <c r="B2679" s="1">
        <f>IF(ISBLANK(Data!B2679),"",Data!B2679)</f>
        <v>1</v>
      </c>
      <c r="C2679" s="1">
        <f>IF(ISBLANK(Data!C2679),"",Data!C2679)</f>
        <v>203</v>
      </c>
      <c r="D2679" s="1">
        <f>IF(ISBLANK(Data!D2679),"",Data!D2679)</f>
        <v>0</v>
      </c>
      <c r="E2679" s="1">
        <f>IF(ISBLANK(Data!E2679),"",Data!E2679)</f>
        <v>0</v>
      </c>
      <c r="F2679" s="1">
        <f>IF(ISBLANK(Data!F2679),"",Data!F2679)</f>
        <v>8</v>
      </c>
      <c r="G2679" s="1" t="str">
        <f>IF(ISBLANK(Data!$F2679),"",IF(Data!$F2679&gt;=1,TEXT(Data!G2679,"00"),""))</f>
        <v>00</v>
      </c>
      <c r="H2679" s="1" t="str">
        <f>IF(ISBLANK(Data!$F2679),"",IF(Data!$F2679&gt;=2,TEXT(Data!H2679,"00"),""))</f>
        <v>00</v>
      </c>
      <c r="I2679" s="1" t="str">
        <f>IF(ISBLANK(Data!$F2679),"",IF(Data!$F2679&gt;=3,TEXT(Data!I2679,"00"),""))</f>
        <v>00</v>
      </c>
      <c r="J2679" s="1" t="str">
        <f>IF(ISBLANK(Data!$F2679),"",IF(Data!$F2679&gt;=4,TEXT(Data!J2679,"00"),""))</f>
        <v>00</v>
      </c>
      <c r="K2679" s="1" t="str">
        <f>IF(ISBLANK(Data!$F2679),"",IF(Data!$F2679&gt;=5,TEXT(Data!K2679,"00"),""))</f>
        <v>00</v>
      </c>
      <c r="L2679" s="1" t="str">
        <f>IF(ISBLANK(Data!$F2679),"",IF(Data!$F2679&gt;=6,TEXT(Data!L2679,"00"),""))</f>
        <v>00</v>
      </c>
      <c r="M2679" s="1" t="str">
        <f>IF(ISBLANK(Data!$F2679),"",IF(Data!$F2679&gt;=7,TEXT(Data!M2679,"00"),""))</f>
        <v>00</v>
      </c>
      <c r="N2679" s="1" t="str">
        <f>IF(ISBLANK(Data!$F2679),"",IF(Data!$F2679&gt;=8,TEXT(Data!N2679,"00"),""))</f>
        <v>00</v>
      </c>
    </row>
    <row r="2680" ht="14.25">
      <c r="A2680" s="1">
        <f>IF(ISBLANK(Data!A2680),"",Data!A2680)</f>
        <v>207760</v>
      </c>
      <c r="B2680" s="1">
        <f>IF(ISBLANK(Data!B2680),"",Data!B2680)</f>
        <v>1</v>
      </c>
      <c r="C2680" s="1">
        <f>IF(ISBLANK(Data!C2680),"",Data!C2680)</f>
        <v>401</v>
      </c>
      <c r="D2680" s="1">
        <f>IF(ISBLANK(Data!D2680),"",Data!D2680)</f>
        <v>0</v>
      </c>
      <c r="E2680" s="1">
        <f>IF(ISBLANK(Data!E2680),"",Data!E2680)</f>
        <v>0</v>
      </c>
      <c r="F2680" s="1">
        <f>IF(ISBLANK(Data!F2680),"",Data!F2680)</f>
        <v>8</v>
      </c>
      <c r="G2680" s="1" t="str">
        <f>IF(ISBLANK(Data!$F2680),"",IF(Data!$F2680&gt;=1,TEXT(Data!G2680,"00"),""))</f>
        <v>8d</v>
      </c>
      <c r="H2680" s="1" t="str">
        <f>IF(ISBLANK(Data!$F2680),"",IF(Data!$F2680&gt;=2,TEXT(Data!H2680,"00"),""))</f>
        <v>a0</v>
      </c>
      <c r="I2680" s="1" t="str">
        <f>IF(ISBLANK(Data!$F2680),"",IF(Data!$F2680&gt;=3,TEXT(Data!I2680,"00"),""))</f>
        <v>00</v>
      </c>
      <c r="J2680" s="1" t="str">
        <f>IF(ISBLANK(Data!$F2680),"",IF(Data!$F2680&gt;=4,TEXT(Data!J2680,"00"),""))</f>
        <v>00</v>
      </c>
      <c r="K2680" s="1" t="str">
        <f>IF(ISBLANK(Data!$F2680),"",IF(Data!$F2680&gt;=5,TEXT(Data!K2680,"00"),""))</f>
        <v>55</v>
      </c>
      <c r="L2680" s="1" t="str">
        <f>IF(ISBLANK(Data!$F2680),"",IF(Data!$F2680&gt;=6,TEXT(Data!L2680,"00"),""))</f>
        <v>00</v>
      </c>
      <c r="M2680" s="1" t="str">
        <f>IF(ISBLANK(Data!$F2680),"",IF(Data!$F2680&gt;=7,TEXT(Data!M2680,"00"),""))</f>
        <v>00</v>
      </c>
      <c r="N2680" s="1" t="str">
        <f>IF(ISBLANK(Data!$F2680),"",IF(Data!$F2680&gt;=8,TEXT(Data!N2680,"00"),""))</f>
        <v>00</v>
      </c>
    </row>
    <row r="2681" ht="14.25">
      <c r="A2681" s="1">
        <f>IF(ISBLANK(Data!A2681),"",Data!A2681)</f>
        <v>207779</v>
      </c>
      <c r="B2681" s="1">
        <f>IF(ISBLANK(Data!B2681),"",Data!B2681)</f>
        <v>1</v>
      </c>
      <c r="C2681" s="1">
        <f>IF(ISBLANK(Data!C2681),"",Data!C2681)</f>
        <v>400</v>
      </c>
      <c r="D2681" s="1">
        <f>IF(ISBLANK(Data!D2681),"",Data!D2681)</f>
        <v>0</v>
      </c>
      <c r="E2681" s="1">
        <f>IF(ISBLANK(Data!E2681),"",Data!E2681)</f>
        <v>0</v>
      </c>
      <c r="F2681" s="1">
        <f>IF(ISBLANK(Data!F2681),"",Data!F2681)</f>
        <v>8</v>
      </c>
      <c r="G2681" s="1" t="str">
        <f>IF(ISBLANK(Data!$F2681),"",IF(Data!$F2681&gt;=1,TEXT(Data!G2681,"00"),""))</f>
        <v>01</v>
      </c>
      <c r="H2681" s="1" t="str">
        <f>IF(ISBLANK(Data!$F2681),"",IF(Data!$F2681&gt;=2,TEXT(Data!H2681,"00"),""))</f>
        <v>00</v>
      </c>
      <c r="I2681" s="1" t="str">
        <f>IF(ISBLANK(Data!$F2681),"",IF(Data!$F2681&gt;=3,TEXT(Data!I2681,"00"),""))</f>
        <v>4c</v>
      </c>
      <c r="J2681" s="1" t="str">
        <f>IF(ISBLANK(Data!$F2681),"",IF(Data!$F2681&gt;=4,TEXT(Data!J2681,"00"),""))</f>
        <v>00</v>
      </c>
      <c r="K2681" s="1" t="str">
        <f>IF(ISBLANK(Data!$F2681),"",IF(Data!$F2681&gt;=5,TEXT(Data!K2681,"00"),""))</f>
        <v>00</v>
      </c>
      <c r="L2681" s="1" t="str">
        <f>IF(ISBLANK(Data!$F2681),"",IF(Data!$F2681&gt;=6,TEXT(Data!L2681,"00"),""))</f>
        <v>00</v>
      </c>
      <c r="M2681" s="1" t="str">
        <f>IF(ISBLANK(Data!$F2681),"",IF(Data!$F2681&gt;=7,TEXT(Data!M2681,"00"),""))</f>
        <v>00</v>
      </c>
      <c r="N2681" s="1" t="str">
        <f>IF(ISBLANK(Data!$F2681),"",IF(Data!$F2681&gt;=8,TEXT(Data!N2681,"00"),""))</f>
        <v>00</v>
      </c>
    </row>
    <row r="2682" ht="14.25">
      <c r="A2682" s="1">
        <f>IF(ISBLANK(Data!A2682),"",Data!A2682)</f>
        <v>207782</v>
      </c>
      <c r="B2682" s="1">
        <f>IF(ISBLANK(Data!B2682),"",Data!B2682)</f>
        <v>0</v>
      </c>
      <c r="C2682" s="1">
        <f>IF(ISBLANK(Data!C2682),"",Data!C2682)</f>
        <v>300</v>
      </c>
      <c r="D2682" s="1">
        <f>IF(ISBLANK(Data!D2682),"",Data!D2682)</f>
        <v>0</v>
      </c>
      <c r="E2682" s="1">
        <f>IF(ISBLANK(Data!E2682),"",Data!E2682)</f>
        <v>0</v>
      </c>
      <c r="F2682" s="1">
        <f>IF(ISBLANK(Data!F2682),"",Data!F2682)</f>
        <v>8</v>
      </c>
      <c r="G2682" s="1" t="str">
        <f>IF(ISBLANK(Data!$F2682),"",IF(Data!$F2682&gt;=1,TEXT(Data!G2682,"00"),""))</f>
        <v>03</v>
      </c>
      <c r="H2682" s="1" t="str">
        <f>IF(ISBLANK(Data!$F2682),"",IF(Data!$F2682&gt;=2,TEXT(Data!H2682,"00"),""))</f>
        <v>5a</v>
      </c>
      <c r="I2682" s="1" t="str">
        <f>IF(ISBLANK(Data!$F2682),"",IF(Data!$F2682&gt;=3,TEXT(Data!I2682,"00"),""))</f>
        <v>64</v>
      </c>
      <c r="J2682" s="1" t="str">
        <f>IF(ISBLANK(Data!$F2682),"",IF(Data!$F2682&gt;=4,TEXT(Data!J2682,"00"),""))</f>
        <v>5a</v>
      </c>
      <c r="K2682" s="1" t="str">
        <f>IF(ISBLANK(Data!$F2682),"",IF(Data!$F2682&gt;=5,TEXT(Data!K2682,"00"),""))</f>
        <v>64</v>
      </c>
      <c r="L2682" s="1" t="str">
        <f>IF(ISBLANK(Data!$F2682),"",IF(Data!$F2682&gt;=6,TEXT(Data!L2682,"00"),""))</f>
        <v>00</v>
      </c>
      <c r="M2682" s="1" t="str">
        <f>IF(ISBLANK(Data!$F2682),"",IF(Data!$F2682&gt;=7,TEXT(Data!M2682,"00"),""))</f>
        <v>64</v>
      </c>
      <c r="N2682" s="1" t="str">
        <f>IF(ISBLANK(Data!$F2682),"",IF(Data!$F2682&gt;=8,TEXT(Data!N2682,"00"),""))</f>
        <v>25</v>
      </c>
    </row>
    <row r="2683" ht="14.25">
      <c r="A2683" s="1">
        <f>IF(ISBLANK(Data!A2683),"",Data!A2683)</f>
        <v>207783</v>
      </c>
      <c r="B2683" s="1">
        <f>IF(ISBLANK(Data!B2683),"",Data!B2683)</f>
        <v>0</v>
      </c>
      <c r="C2683" s="1">
        <f>IF(ISBLANK(Data!C2683),"",Data!C2683)</f>
        <v>301</v>
      </c>
      <c r="D2683" s="1">
        <f>IF(ISBLANK(Data!D2683),"",Data!D2683)</f>
        <v>0</v>
      </c>
      <c r="E2683" s="1">
        <f>IF(ISBLANK(Data!E2683),"",Data!E2683)</f>
        <v>0</v>
      </c>
      <c r="F2683" s="1">
        <f>IF(ISBLANK(Data!F2683),"",Data!F2683)</f>
        <v>3</v>
      </c>
      <c r="G2683" s="1" t="str">
        <f>IF(ISBLANK(Data!$F2683),"",IF(Data!$F2683&gt;=1,TEXT(Data!G2683,"00"),""))</f>
        <v>54</v>
      </c>
      <c r="H2683" s="1" t="str">
        <f>IF(ISBLANK(Data!$F2683),"",IF(Data!$F2683&gt;=2,TEXT(Data!H2683,"00"),""))</f>
        <v>05</v>
      </c>
      <c r="I2683" s="1" t="str">
        <f>IF(ISBLANK(Data!$F2683),"",IF(Data!$F2683&gt;=3,TEXT(Data!I2683,"00"),""))</f>
        <v>00</v>
      </c>
      <c r="J2683" s="1" t="str">
        <f>IF(ISBLANK(Data!$F2683),"",IF(Data!$F2683&gt;=4,TEXT(Data!J2683,"00"),""))</f>
        <v/>
      </c>
      <c r="K2683" s="1" t="str">
        <f>IF(ISBLANK(Data!$F2683),"",IF(Data!$F2683&gt;=5,TEXT(Data!K2683,"00"),""))</f>
        <v/>
      </c>
      <c r="L2683" s="1" t="str">
        <f>IF(ISBLANK(Data!$F2683),"",IF(Data!$F2683&gt;=6,TEXT(Data!L2683,"00"),""))</f>
        <v/>
      </c>
      <c r="M2683" s="1" t="str">
        <f>IF(ISBLANK(Data!$F2683),"",IF(Data!$F2683&gt;=7,TEXT(Data!M2683,"00"),""))</f>
        <v/>
      </c>
      <c r="N2683" s="1" t="str">
        <f>IF(ISBLANK(Data!$F2683),"",IF(Data!$F2683&gt;=8,TEXT(Data!N2683,"00"),""))</f>
        <v/>
      </c>
    </row>
    <row r="2684" ht="14.25">
      <c r="A2684" s="1">
        <f>IF(ISBLANK(Data!A2684),"",Data!A2684)</f>
        <v>207832</v>
      </c>
      <c r="B2684" s="1">
        <f>IF(ISBLANK(Data!B2684),"",Data!B2684)</f>
        <v>0</v>
      </c>
      <c r="C2684" s="1">
        <f>IF(ISBLANK(Data!C2684),"",Data!C2684)</f>
        <v>300</v>
      </c>
      <c r="D2684" s="1">
        <f>IF(ISBLANK(Data!D2684),"",Data!D2684)</f>
        <v>0</v>
      </c>
      <c r="E2684" s="1">
        <f>IF(ISBLANK(Data!E2684),"",Data!E2684)</f>
        <v>0</v>
      </c>
      <c r="F2684" s="1">
        <f>IF(ISBLANK(Data!F2684),"",Data!F2684)</f>
        <v>8</v>
      </c>
      <c r="G2684" s="1" t="str">
        <f>IF(ISBLANK(Data!$F2684),"",IF(Data!$F2684&gt;=1,TEXT(Data!G2684,"00"),""))</f>
        <v>03</v>
      </c>
      <c r="H2684" s="1" t="str">
        <f>IF(ISBLANK(Data!$F2684),"",IF(Data!$F2684&gt;=2,TEXT(Data!H2684,"00"),""))</f>
        <v>5a</v>
      </c>
      <c r="I2684" s="1" t="str">
        <f>IF(ISBLANK(Data!$F2684),"",IF(Data!$F2684&gt;=3,TEXT(Data!I2684,"00"),""))</f>
        <v>64</v>
      </c>
      <c r="J2684" s="1" t="str">
        <f>IF(ISBLANK(Data!$F2684),"",IF(Data!$F2684&gt;=4,TEXT(Data!J2684,"00"),""))</f>
        <v>5a</v>
      </c>
      <c r="K2684" s="1" t="str">
        <f>IF(ISBLANK(Data!$F2684),"",IF(Data!$F2684&gt;=5,TEXT(Data!K2684,"00"),""))</f>
        <v>64</v>
      </c>
      <c r="L2684" s="1" t="str">
        <f>IF(ISBLANK(Data!$F2684),"",IF(Data!$F2684&gt;=6,TEXT(Data!L2684,"00"),""))</f>
        <v>00</v>
      </c>
      <c r="M2684" s="1" t="str">
        <f>IF(ISBLANK(Data!$F2684),"",IF(Data!$F2684&gt;=7,TEXT(Data!M2684,"00"),""))</f>
        <v>64</v>
      </c>
      <c r="N2684" s="1" t="str">
        <f>IF(ISBLANK(Data!$F2684),"",IF(Data!$F2684&gt;=8,TEXT(Data!N2684,"00"),""))</f>
        <v>36</v>
      </c>
    </row>
    <row r="2685" ht="14.25">
      <c r="A2685" s="1">
        <f>IF(ISBLANK(Data!A2685),"",Data!A2685)</f>
        <v>207833</v>
      </c>
      <c r="B2685" s="1">
        <f>IF(ISBLANK(Data!B2685),"",Data!B2685)</f>
        <v>0</v>
      </c>
      <c r="C2685" s="1">
        <f>IF(ISBLANK(Data!C2685),"",Data!C2685)</f>
        <v>301</v>
      </c>
      <c r="D2685" s="1">
        <f>IF(ISBLANK(Data!D2685),"",Data!D2685)</f>
        <v>0</v>
      </c>
      <c r="E2685" s="1">
        <f>IF(ISBLANK(Data!E2685),"",Data!E2685)</f>
        <v>0</v>
      </c>
      <c r="F2685" s="1">
        <f>IF(ISBLANK(Data!F2685),"",Data!F2685)</f>
        <v>3</v>
      </c>
      <c r="G2685" s="1" t="str">
        <f>IF(ISBLANK(Data!$F2685),"",IF(Data!$F2685&gt;=1,TEXT(Data!G2685,"00"),""))</f>
        <v>f5</v>
      </c>
      <c r="H2685" s="1" t="str">
        <f>IF(ISBLANK(Data!$F2685),"",IF(Data!$F2685&gt;=2,TEXT(Data!H2685,"00"),""))</f>
        <v>06</v>
      </c>
      <c r="I2685" s="1" t="str">
        <f>IF(ISBLANK(Data!$F2685),"",IF(Data!$F2685&gt;=3,TEXT(Data!I2685,"00"),""))</f>
        <v>00</v>
      </c>
      <c r="J2685" s="1" t="str">
        <f>IF(ISBLANK(Data!$F2685),"",IF(Data!$F2685&gt;=4,TEXT(Data!J2685,"00"),""))</f>
        <v/>
      </c>
      <c r="K2685" s="1" t="str">
        <f>IF(ISBLANK(Data!$F2685),"",IF(Data!$F2685&gt;=5,TEXT(Data!K2685,"00"),""))</f>
        <v/>
      </c>
      <c r="L2685" s="1" t="str">
        <f>IF(ISBLANK(Data!$F2685),"",IF(Data!$F2685&gt;=6,TEXT(Data!L2685,"00"),""))</f>
        <v/>
      </c>
      <c r="M2685" s="1" t="str">
        <f>IF(ISBLANK(Data!$F2685),"",IF(Data!$F2685&gt;=7,TEXT(Data!M2685,"00"),""))</f>
        <v/>
      </c>
      <c r="N2685" s="1" t="str">
        <f>IF(ISBLANK(Data!$F2685),"",IF(Data!$F2685&gt;=8,TEXT(Data!N2685,"00"),""))</f>
        <v/>
      </c>
    </row>
    <row r="2686" ht="14.25">
      <c r="A2686" s="1">
        <f>IF(ISBLANK(Data!A2686),"",Data!A2686)</f>
        <v>207847</v>
      </c>
      <c r="B2686" s="1">
        <f>IF(ISBLANK(Data!B2686),"",Data!B2686)</f>
        <v>1</v>
      </c>
      <c r="C2686" s="1">
        <f>IF(ISBLANK(Data!C2686),"",Data!C2686)</f>
        <v>201</v>
      </c>
      <c r="D2686" s="1">
        <f>IF(ISBLANK(Data!D2686),"",Data!D2686)</f>
        <v>0</v>
      </c>
      <c r="E2686" s="1">
        <f>IF(ISBLANK(Data!E2686),"",Data!E2686)</f>
        <v>0</v>
      </c>
      <c r="F2686" s="1">
        <f>IF(ISBLANK(Data!F2686),"",Data!F2686)</f>
        <v>6</v>
      </c>
      <c r="G2686" s="1" t="str">
        <f>IF(ISBLANK(Data!$F2686),"",IF(Data!$F2686&gt;=1,TEXT(Data!G2686,"00"),""))</f>
        <v>70</v>
      </c>
      <c r="H2686" s="1" t="str">
        <f>IF(ISBLANK(Data!$F2686),"",IF(Data!$F2686&gt;=2,TEXT(Data!H2686,"00"),""))</f>
        <v>03</v>
      </c>
      <c r="I2686" s="1" t="str">
        <f>IF(ISBLANK(Data!$F2686),"",IF(Data!$F2686&gt;=3,TEXT(Data!I2686,"00"),""))</f>
        <v>00</v>
      </c>
      <c r="J2686" s="1" t="str">
        <f>IF(ISBLANK(Data!$F2686),"",IF(Data!$F2686&gt;=4,TEXT(Data!J2686,"00"),""))</f>
        <v>00</v>
      </c>
      <c r="K2686" s="1" t="str">
        <f>IF(ISBLANK(Data!$F2686),"",IF(Data!$F2686&gt;=5,TEXT(Data!K2686,"00"),""))</f>
        <v>62</v>
      </c>
      <c r="L2686" s="1" t="str">
        <f>IF(ISBLANK(Data!$F2686),"",IF(Data!$F2686&gt;=6,TEXT(Data!L2686,"00"),""))</f>
        <v>00</v>
      </c>
      <c r="M2686" s="1" t="str">
        <f>IF(ISBLANK(Data!$F2686),"",IF(Data!$F2686&gt;=7,TEXT(Data!M2686,"00"),""))</f>
        <v/>
      </c>
      <c r="N2686" s="1" t="str">
        <f>IF(ISBLANK(Data!$F2686),"",IF(Data!$F2686&gt;=8,TEXT(Data!N2686,"00"),""))</f>
        <v/>
      </c>
    </row>
    <row r="2687" ht="14.25">
      <c r="A2687" s="1">
        <f>IF(ISBLANK(Data!A2687),"",Data!A2687)</f>
        <v>207859</v>
      </c>
      <c r="B2687" s="1">
        <f>IF(ISBLANK(Data!B2687),"",Data!B2687)</f>
        <v>1</v>
      </c>
      <c r="C2687" s="1">
        <f>IF(ISBLANK(Data!C2687),"",Data!C2687)</f>
        <v>203</v>
      </c>
      <c r="D2687" s="1">
        <f>IF(ISBLANK(Data!D2687),"",Data!D2687)</f>
        <v>0</v>
      </c>
      <c r="E2687" s="1">
        <f>IF(ISBLANK(Data!E2687),"",Data!E2687)</f>
        <v>0</v>
      </c>
      <c r="F2687" s="1">
        <f>IF(ISBLANK(Data!F2687),"",Data!F2687)</f>
        <v>8</v>
      </c>
      <c r="G2687" s="1" t="str">
        <f>IF(ISBLANK(Data!$F2687),"",IF(Data!$F2687&gt;=1,TEXT(Data!G2687,"00"),""))</f>
        <v>00</v>
      </c>
      <c r="H2687" s="1" t="str">
        <f>IF(ISBLANK(Data!$F2687),"",IF(Data!$F2687&gt;=2,TEXT(Data!H2687,"00"),""))</f>
        <v>00</v>
      </c>
      <c r="I2687" s="1" t="str">
        <f>IF(ISBLANK(Data!$F2687),"",IF(Data!$F2687&gt;=3,TEXT(Data!I2687,"00"),""))</f>
        <v>00</v>
      </c>
      <c r="J2687" s="1" t="str">
        <f>IF(ISBLANK(Data!$F2687),"",IF(Data!$F2687&gt;=4,TEXT(Data!J2687,"00"),""))</f>
        <v>00</v>
      </c>
      <c r="K2687" s="1" t="str">
        <f>IF(ISBLANK(Data!$F2687),"",IF(Data!$F2687&gt;=5,TEXT(Data!K2687,"00"),""))</f>
        <v>00</v>
      </c>
      <c r="L2687" s="1" t="str">
        <f>IF(ISBLANK(Data!$F2687),"",IF(Data!$F2687&gt;=6,TEXT(Data!L2687,"00"),""))</f>
        <v>00</v>
      </c>
      <c r="M2687" s="1" t="str">
        <f>IF(ISBLANK(Data!$F2687),"",IF(Data!$F2687&gt;=7,TEXT(Data!M2687,"00"),""))</f>
        <v>00</v>
      </c>
      <c r="N2687" s="1" t="str">
        <f>IF(ISBLANK(Data!$F2687),"",IF(Data!$F2687&gt;=8,TEXT(Data!N2687,"00"),""))</f>
        <v>00</v>
      </c>
    </row>
    <row r="2688" ht="14.25">
      <c r="A2688" s="1">
        <f>IF(ISBLANK(Data!A2688),"",Data!A2688)</f>
        <v>207860</v>
      </c>
      <c r="B2688" s="1">
        <f>IF(ISBLANK(Data!B2688),"",Data!B2688)</f>
        <v>1</v>
      </c>
      <c r="C2688" s="1">
        <f>IF(ISBLANK(Data!C2688),"",Data!C2688)</f>
        <v>401</v>
      </c>
      <c r="D2688" s="1">
        <f>IF(ISBLANK(Data!D2688),"",Data!D2688)</f>
        <v>0</v>
      </c>
      <c r="E2688" s="1">
        <f>IF(ISBLANK(Data!E2688),"",Data!E2688)</f>
        <v>0</v>
      </c>
      <c r="F2688" s="1">
        <f>IF(ISBLANK(Data!F2688),"",Data!F2688)</f>
        <v>8</v>
      </c>
      <c r="G2688" s="1" t="str">
        <f>IF(ISBLANK(Data!$F2688),"",IF(Data!$F2688&gt;=1,TEXT(Data!G2688,"00"),""))</f>
        <v>8f</v>
      </c>
      <c r="H2688" s="1" t="str">
        <f>IF(ISBLANK(Data!$F2688),"",IF(Data!$F2688&gt;=2,TEXT(Data!H2688,"00"),""))</f>
        <v>a0</v>
      </c>
      <c r="I2688" s="1" t="str">
        <f>IF(ISBLANK(Data!$F2688),"",IF(Data!$F2688&gt;=3,TEXT(Data!I2688,"00"),""))</f>
        <v>00</v>
      </c>
      <c r="J2688" s="1" t="str">
        <f>IF(ISBLANK(Data!$F2688),"",IF(Data!$F2688&gt;=4,TEXT(Data!J2688,"00"),""))</f>
        <v>00</v>
      </c>
      <c r="K2688" s="1" t="str">
        <f>IF(ISBLANK(Data!$F2688),"",IF(Data!$F2688&gt;=5,TEXT(Data!K2688,"00"),""))</f>
        <v>55</v>
      </c>
      <c r="L2688" s="1" t="str">
        <f>IF(ISBLANK(Data!$F2688),"",IF(Data!$F2688&gt;=6,TEXT(Data!L2688,"00"),""))</f>
        <v>00</v>
      </c>
      <c r="M2688" s="1" t="str">
        <f>IF(ISBLANK(Data!$F2688),"",IF(Data!$F2688&gt;=7,TEXT(Data!M2688,"00"),""))</f>
        <v>00</v>
      </c>
      <c r="N2688" s="1" t="str">
        <f>IF(ISBLANK(Data!$F2688),"",IF(Data!$F2688&gt;=8,TEXT(Data!N2688,"00"),""))</f>
        <v>00</v>
      </c>
    </row>
    <row r="2689" ht="14.25">
      <c r="A2689" s="1">
        <f>IF(ISBLANK(Data!A2689),"",Data!A2689)</f>
        <v>207880</v>
      </c>
      <c r="B2689" s="1">
        <f>IF(ISBLANK(Data!B2689),"",Data!B2689)</f>
        <v>1</v>
      </c>
      <c r="C2689" s="1">
        <f>IF(ISBLANK(Data!C2689),"",Data!C2689)</f>
        <v>400</v>
      </c>
      <c r="D2689" s="1">
        <f>IF(ISBLANK(Data!D2689),"",Data!D2689)</f>
        <v>0</v>
      </c>
      <c r="E2689" s="1">
        <f>IF(ISBLANK(Data!E2689),"",Data!E2689)</f>
        <v>0</v>
      </c>
      <c r="F2689" s="1">
        <f>IF(ISBLANK(Data!F2689),"",Data!F2689)</f>
        <v>8</v>
      </c>
      <c r="G2689" s="1" t="str">
        <f>IF(ISBLANK(Data!$F2689),"",IF(Data!$F2689&gt;=1,TEXT(Data!G2689,"00"),""))</f>
        <v>01</v>
      </c>
      <c r="H2689" s="1" t="str">
        <f>IF(ISBLANK(Data!$F2689),"",IF(Data!$F2689&gt;=2,TEXT(Data!H2689,"00"),""))</f>
        <v>00</v>
      </c>
      <c r="I2689" s="1" t="str">
        <f>IF(ISBLANK(Data!$F2689),"",IF(Data!$F2689&gt;=3,TEXT(Data!I2689,"00"),""))</f>
        <v>4c</v>
      </c>
      <c r="J2689" s="1" t="str">
        <f>IF(ISBLANK(Data!$F2689),"",IF(Data!$F2689&gt;=4,TEXT(Data!J2689,"00"),""))</f>
        <v>00</v>
      </c>
      <c r="K2689" s="1" t="str">
        <f>IF(ISBLANK(Data!$F2689),"",IF(Data!$F2689&gt;=5,TEXT(Data!K2689,"00"),""))</f>
        <v>00</v>
      </c>
      <c r="L2689" s="1" t="str">
        <f>IF(ISBLANK(Data!$F2689),"",IF(Data!$F2689&gt;=6,TEXT(Data!L2689,"00"),""))</f>
        <v>00</v>
      </c>
      <c r="M2689" s="1" t="str">
        <f>IF(ISBLANK(Data!$F2689),"",IF(Data!$F2689&gt;=7,TEXT(Data!M2689,"00"),""))</f>
        <v>00</v>
      </c>
      <c r="N2689" s="1" t="str">
        <f>IF(ISBLANK(Data!$F2689),"",IF(Data!$F2689&gt;=8,TEXT(Data!N2689,"00"),""))</f>
        <v>00</v>
      </c>
    </row>
    <row r="2690" ht="14.25">
      <c r="A2690" s="1">
        <f>IF(ISBLANK(Data!A2690),"",Data!A2690)</f>
        <v>207882</v>
      </c>
      <c r="B2690" s="1">
        <f>IF(ISBLANK(Data!B2690),"",Data!B2690)</f>
        <v>0</v>
      </c>
      <c r="C2690" s="1">
        <f>IF(ISBLANK(Data!C2690),"",Data!C2690)</f>
        <v>300</v>
      </c>
      <c r="D2690" s="1">
        <f>IF(ISBLANK(Data!D2690),"",Data!D2690)</f>
        <v>0</v>
      </c>
      <c r="E2690" s="1">
        <f>IF(ISBLANK(Data!E2690),"",Data!E2690)</f>
        <v>0</v>
      </c>
      <c r="F2690" s="1">
        <f>IF(ISBLANK(Data!F2690),"",Data!F2690)</f>
        <v>8</v>
      </c>
      <c r="G2690" s="1" t="str">
        <f>IF(ISBLANK(Data!$F2690),"",IF(Data!$F2690&gt;=1,TEXT(Data!G2690,"00"),""))</f>
        <v>03</v>
      </c>
      <c r="H2690" s="1" t="str">
        <f>IF(ISBLANK(Data!$F2690),"",IF(Data!$F2690&gt;=2,TEXT(Data!H2690,"00"),""))</f>
        <v>5a</v>
      </c>
      <c r="I2690" s="1" t="str">
        <f>IF(ISBLANK(Data!$F2690),"",IF(Data!$F2690&gt;=3,TEXT(Data!I2690,"00"),""))</f>
        <v>64</v>
      </c>
      <c r="J2690" s="1" t="str">
        <f>IF(ISBLANK(Data!$F2690),"",IF(Data!$F2690&gt;=4,TEXT(Data!J2690,"00"),""))</f>
        <v>5a</v>
      </c>
      <c r="K2690" s="1" t="str">
        <f>IF(ISBLANK(Data!$F2690),"",IF(Data!$F2690&gt;=5,TEXT(Data!K2690,"00"),""))</f>
        <v>64</v>
      </c>
      <c r="L2690" s="1" t="str">
        <f>IF(ISBLANK(Data!$F2690),"",IF(Data!$F2690&gt;=6,TEXT(Data!L2690,"00"),""))</f>
        <v>00</v>
      </c>
      <c r="M2690" s="1" t="str">
        <f>IF(ISBLANK(Data!$F2690),"",IF(Data!$F2690&gt;=7,TEXT(Data!M2690,"00"),""))</f>
        <v>64</v>
      </c>
      <c r="N2690" s="1" t="str">
        <f>IF(ISBLANK(Data!$F2690),"",IF(Data!$F2690&gt;=8,TEXT(Data!N2690,"00"),""))</f>
        <v>27</v>
      </c>
    </row>
    <row r="2691" ht="14.25">
      <c r="A2691" s="1">
        <f>IF(ISBLANK(Data!A2691),"",Data!A2691)</f>
        <v>207883</v>
      </c>
      <c r="B2691" s="1">
        <f>IF(ISBLANK(Data!B2691),"",Data!B2691)</f>
        <v>0</v>
      </c>
      <c r="C2691" s="1">
        <f>IF(ISBLANK(Data!C2691),"",Data!C2691)</f>
        <v>301</v>
      </c>
      <c r="D2691" s="1">
        <f>IF(ISBLANK(Data!D2691),"",Data!D2691)</f>
        <v>0</v>
      </c>
      <c r="E2691" s="1">
        <f>IF(ISBLANK(Data!E2691),"",Data!E2691)</f>
        <v>0</v>
      </c>
      <c r="F2691" s="1">
        <f>IF(ISBLANK(Data!F2691),"",Data!F2691)</f>
        <v>3</v>
      </c>
      <c r="G2691" s="1" t="str">
        <f>IF(ISBLANK(Data!$F2691),"",IF(Data!$F2691&gt;=1,TEXT(Data!G2691,"00"),""))</f>
        <v>b8</v>
      </c>
      <c r="H2691" s="1" t="str">
        <f>IF(ISBLANK(Data!$F2691),"",IF(Data!$F2691&gt;=2,TEXT(Data!H2691,"00"),""))</f>
        <v>07</v>
      </c>
      <c r="I2691" s="1" t="str">
        <f>IF(ISBLANK(Data!$F2691),"",IF(Data!$F2691&gt;=3,TEXT(Data!I2691,"00"),""))</f>
        <v>00</v>
      </c>
      <c r="J2691" s="1" t="str">
        <f>IF(ISBLANK(Data!$F2691),"",IF(Data!$F2691&gt;=4,TEXT(Data!J2691,"00"),""))</f>
        <v/>
      </c>
      <c r="K2691" s="1" t="str">
        <f>IF(ISBLANK(Data!$F2691),"",IF(Data!$F2691&gt;=5,TEXT(Data!K2691,"00"),""))</f>
        <v/>
      </c>
      <c r="L2691" s="1" t="str">
        <f>IF(ISBLANK(Data!$F2691),"",IF(Data!$F2691&gt;=6,TEXT(Data!L2691,"00"),""))</f>
        <v/>
      </c>
      <c r="M2691" s="1" t="str">
        <f>IF(ISBLANK(Data!$F2691),"",IF(Data!$F2691&gt;=7,TEXT(Data!M2691,"00"),""))</f>
        <v/>
      </c>
      <c r="N2691" s="1" t="str">
        <f>IF(ISBLANK(Data!$F2691),"",IF(Data!$F2691&gt;=8,TEXT(Data!N2691,"00"),""))</f>
        <v/>
      </c>
    </row>
    <row r="2692" ht="14.25">
      <c r="A2692" s="1">
        <f>IF(ISBLANK(Data!A2692),"",Data!A2692)</f>
        <v>207932</v>
      </c>
      <c r="B2692" s="1">
        <f>IF(ISBLANK(Data!B2692),"",Data!B2692)</f>
        <v>0</v>
      </c>
      <c r="C2692" s="1">
        <f>IF(ISBLANK(Data!C2692),"",Data!C2692)</f>
        <v>300</v>
      </c>
      <c r="D2692" s="1">
        <f>IF(ISBLANK(Data!D2692),"",Data!D2692)</f>
        <v>0</v>
      </c>
      <c r="E2692" s="1">
        <f>IF(ISBLANK(Data!E2692),"",Data!E2692)</f>
        <v>0</v>
      </c>
      <c r="F2692" s="1">
        <f>IF(ISBLANK(Data!F2692),"",Data!F2692)</f>
        <v>8</v>
      </c>
      <c r="G2692" s="1" t="str">
        <f>IF(ISBLANK(Data!$F2692),"",IF(Data!$F2692&gt;=1,TEXT(Data!G2692,"00"),""))</f>
        <v>03</v>
      </c>
      <c r="H2692" s="1" t="str">
        <f>IF(ISBLANK(Data!$F2692),"",IF(Data!$F2692&gt;=2,TEXT(Data!H2692,"00"),""))</f>
        <v>5a</v>
      </c>
      <c r="I2692" s="1" t="str">
        <f>IF(ISBLANK(Data!$F2692),"",IF(Data!$F2692&gt;=3,TEXT(Data!I2692,"00"),""))</f>
        <v>64</v>
      </c>
      <c r="J2692" s="1" t="str">
        <f>IF(ISBLANK(Data!$F2692),"",IF(Data!$F2692&gt;=4,TEXT(Data!J2692,"00"),""))</f>
        <v>5a</v>
      </c>
      <c r="K2692" s="1" t="str">
        <f>IF(ISBLANK(Data!$F2692),"",IF(Data!$F2692&gt;=5,TEXT(Data!K2692,"00"),""))</f>
        <v>64</v>
      </c>
      <c r="L2692" s="1" t="str">
        <f>IF(ISBLANK(Data!$F2692),"",IF(Data!$F2692&gt;=6,TEXT(Data!L2692,"00"),""))</f>
        <v>00</v>
      </c>
      <c r="M2692" s="1" t="str">
        <f>IF(ISBLANK(Data!$F2692),"",IF(Data!$F2692&gt;=7,TEXT(Data!M2692,"00"),""))</f>
        <v>64</v>
      </c>
      <c r="N2692" s="1" t="str">
        <f>IF(ISBLANK(Data!$F2692),"",IF(Data!$F2692&gt;=8,TEXT(Data!N2692,"00"),""))</f>
        <v>b8</v>
      </c>
    </row>
    <row r="2693" ht="14.25">
      <c r="A2693" s="1">
        <f>IF(ISBLANK(Data!A2693),"",Data!A2693)</f>
        <v>207933</v>
      </c>
      <c r="B2693" s="1">
        <f>IF(ISBLANK(Data!B2693),"",Data!B2693)</f>
        <v>0</v>
      </c>
      <c r="C2693" s="1">
        <f>IF(ISBLANK(Data!C2693),"",Data!C2693)</f>
        <v>301</v>
      </c>
      <c r="D2693" s="1">
        <f>IF(ISBLANK(Data!D2693),"",Data!D2693)</f>
        <v>0</v>
      </c>
      <c r="E2693" s="1">
        <f>IF(ISBLANK(Data!E2693),"",Data!E2693)</f>
        <v>0</v>
      </c>
      <c r="F2693" s="1">
        <f>IF(ISBLANK(Data!F2693),"",Data!F2693)</f>
        <v>3</v>
      </c>
      <c r="G2693" s="1" t="str">
        <f>IF(ISBLANK(Data!$F2693),"",IF(Data!$F2693&gt;=1,TEXT(Data!G2693,"00"),""))</f>
        <v>80</v>
      </c>
      <c r="H2693" s="1" t="str">
        <f>IF(ISBLANK(Data!$F2693),"",IF(Data!$F2693&gt;=2,TEXT(Data!H2693,"00"),""))</f>
        <v>08</v>
      </c>
      <c r="I2693" s="1" t="str">
        <f>IF(ISBLANK(Data!$F2693),"",IF(Data!$F2693&gt;=3,TEXT(Data!I2693,"00"),""))</f>
        <v>00</v>
      </c>
      <c r="J2693" s="1" t="str">
        <f>IF(ISBLANK(Data!$F2693),"",IF(Data!$F2693&gt;=4,TEXT(Data!J2693,"00"),""))</f>
        <v/>
      </c>
      <c r="K2693" s="1" t="str">
        <f>IF(ISBLANK(Data!$F2693),"",IF(Data!$F2693&gt;=5,TEXT(Data!K2693,"00"),""))</f>
        <v/>
      </c>
      <c r="L2693" s="1" t="str">
        <f>IF(ISBLANK(Data!$F2693),"",IF(Data!$F2693&gt;=6,TEXT(Data!L2693,"00"),""))</f>
        <v/>
      </c>
      <c r="M2693" s="1" t="str">
        <f>IF(ISBLANK(Data!$F2693),"",IF(Data!$F2693&gt;=7,TEXT(Data!M2693,"00"),""))</f>
        <v/>
      </c>
      <c r="N2693" s="1" t="str">
        <f>IF(ISBLANK(Data!$F2693),"",IF(Data!$F2693&gt;=8,TEXT(Data!N2693,"00"),""))</f>
        <v/>
      </c>
    </row>
    <row r="2694" ht="14.25">
      <c r="A2694" s="1">
        <f>IF(ISBLANK(Data!A2694),"",Data!A2694)</f>
        <v>207947</v>
      </c>
      <c r="B2694" s="1">
        <f>IF(ISBLANK(Data!B2694),"",Data!B2694)</f>
        <v>1</v>
      </c>
      <c r="C2694" s="1">
        <f>IF(ISBLANK(Data!C2694),"",Data!C2694)</f>
        <v>201</v>
      </c>
      <c r="D2694" s="1">
        <f>IF(ISBLANK(Data!D2694),"",Data!D2694)</f>
        <v>0</v>
      </c>
      <c r="E2694" s="1">
        <f>IF(ISBLANK(Data!E2694),"",Data!E2694)</f>
        <v>0</v>
      </c>
      <c r="F2694" s="1">
        <f>IF(ISBLANK(Data!F2694),"",Data!F2694)</f>
        <v>6</v>
      </c>
      <c r="G2694" s="1" t="str">
        <f>IF(ISBLANK(Data!$F2694),"",IF(Data!$F2694&gt;=1,TEXT(Data!G2694,"00"),""))</f>
        <v>d0</v>
      </c>
      <c r="H2694" s="1" t="str">
        <f>IF(ISBLANK(Data!$F2694),"",IF(Data!$F2694&gt;=2,TEXT(Data!H2694,"00"),""))</f>
        <v>02</v>
      </c>
      <c r="I2694" s="1" t="str">
        <f>IF(ISBLANK(Data!$F2694),"",IF(Data!$F2694&gt;=3,TEXT(Data!I2694,"00"),""))</f>
        <v>00</v>
      </c>
      <c r="J2694" s="1" t="str">
        <f>IF(ISBLANK(Data!$F2694),"",IF(Data!$F2694&gt;=4,TEXT(Data!J2694,"00"),""))</f>
        <v>00</v>
      </c>
      <c r="K2694" s="1" t="str">
        <f>IF(ISBLANK(Data!$F2694),"",IF(Data!$F2694&gt;=5,TEXT(Data!K2694,"00"),""))</f>
        <v>62</v>
      </c>
      <c r="L2694" s="1" t="str">
        <f>IF(ISBLANK(Data!$F2694),"",IF(Data!$F2694&gt;=6,TEXT(Data!L2694,"00"),""))</f>
        <v>00</v>
      </c>
      <c r="M2694" s="1" t="str">
        <f>IF(ISBLANK(Data!$F2694),"",IF(Data!$F2694&gt;=7,TEXT(Data!M2694,"00"),""))</f>
        <v/>
      </c>
      <c r="N2694" s="1" t="str">
        <f>IF(ISBLANK(Data!$F2694),"",IF(Data!$F2694&gt;=8,TEXT(Data!N2694,"00"),""))</f>
        <v/>
      </c>
    </row>
    <row r="2695" ht="14.25">
      <c r="A2695" s="1">
        <f>IF(ISBLANK(Data!A2695),"",Data!A2695)</f>
        <v>207959</v>
      </c>
      <c r="B2695" s="1">
        <f>IF(ISBLANK(Data!B2695),"",Data!B2695)</f>
        <v>1</v>
      </c>
      <c r="C2695" s="1">
        <f>IF(ISBLANK(Data!C2695),"",Data!C2695)</f>
        <v>203</v>
      </c>
      <c r="D2695" s="1">
        <f>IF(ISBLANK(Data!D2695),"",Data!D2695)</f>
        <v>0</v>
      </c>
      <c r="E2695" s="1">
        <f>IF(ISBLANK(Data!E2695),"",Data!E2695)</f>
        <v>0</v>
      </c>
      <c r="F2695" s="1">
        <f>IF(ISBLANK(Data!F2695),"",Data!F2695)</f>
        <v>8</v>
      </c>
      <c r="G2695" s="1" t="str">
        <f>IF(ISBLANK(Data!$F2695),"",IF(Data!$F2695&gt;=1,TEXT(Data!G2695,"00"),""))</f>
        <v>00</v>
      </c>
      <c r="H2695" s="1" t="str">
        <f>IF(ISBLANK(Data!$F2695),"",IF(Data!$F2695&gt;=2,TEXT(Data!H2695,"00"),""))</f>
        <v>00</v>
      </c>
      <c r="I2695" s="1" t="str">
        <f>IF(ISBLANK(Data!$F2695),"",IF(Data!$F2695&gt;=3,TEXT(Data!I2695,"00"),""))</f>
        <v>00</v>
      </c>
      <c r="J2695" s="1" t="str">
        <f>IF(ISBLANK(Data!$F2695),"",IF(Data!$F2695&gt;=4,TEXT(Data!J2695,"00"),""))</f>
        <v>00</v>
      </c>
      <c r="K2695" s="1" t="str">
        <f>IF(ISBLANK(Data!$F2695),"",IF(Data!$F2695&gt;=5,TEXT(Data!K2695,"00"),""))</f>
        <v>00</v>
      </c>
      <c r="L2695" s="1" t="str">
        <f>IF(ISBLANK(Data!$F2695),"",IF(Data!$F2695&gt;=6,TEXT(Data!L2695,"00"),""))</f>
        <v>00</v>
      </c>
      <c r="M2695" s="1" t="str">
        <f>IF(ISBLANK(Data!$F2695),"",IF(Data!$F2695&gt;=7,TEXT(Data!M2695,"00"),""))</f>
        <v>00</v>
      </c>
      <c r="N2695" s="1" t="str">
        <f>IF(ISBLANK(Data!$F2695),"",IF(Data!$F2695&gt;=8,TEXT(Data!N2695,"00"),""))</f>
        <v>00</v>
      </c>
    </row>
    <row r="2696" ht="14.25">
      <c r="A2696" s="1">
        <f>IF(ISBLANK(Data!A2696),"",Data!A2696)</f>
        <v>207960</v>
      </c>
      <c r="B2696" s="1">
        <f>IF(ISBLANK(Data!B2696),"",Data!B2696)</f>
        <v>1</v>
      </c>
      <c r="C2696" s="1">
        <f>IF(ISBLANK(Data!C2696),"",Data!C2696)</f>
        <v>401</v>
      </c>
      <c r="D2696" s="1">
        <f>IF(ISBLANK(Data!D2696),"",Data!D2696)</f>
        <v>0</v>
      </c>
      <c r="E2696" s="1">
        <f>IF(ISBLANK(Data!E2696),"",Data!E2696)</f>
        <v>0</v>
      </c>
      <c r="F2696" s="1">
        <f>IF(ISBLANK(Data!F2696),"",Data!F2696)</f>
        <v>8</v>
      </c>
      <c r="G2696" s="1" t="str">
        <f>IF(ISBLANK(Data!$F2696),"",IF(Data!$F2696&gt;=1,TEXT(Data!G2696,"00"),""))</f>
        <v>8f</v>
      </c>
      <c r="H2696" s="1" t="str">
        <f>IF(ISBLANK(Data!$F2696),"",IF(Data!$F2696&gt;=2,TEXT(Data!H2696,"00"),""))</f>
        <v>a0</v>
      </c>
      <c r="I2696" s="1" t="str">
        <f>IF(ISBLANK(Data!$F2696),"",IF(Data!$F2696&gt;=3,TEXT(Data!I2696,"00"),""))</f>
        <v>00</v>
      </c>
      <c r="J2696" s="1" t="str">
        <f>IF(ISBLANK(Data!$F2696),"",IF(Data!$F2696&gt;=4,TEXT(Data!J2696,"00"),""))</f>
        <v>00</v>
      </c>
      <c r="K2696" s="1" t="str">
        <f>IF(ISBLANK(Data!$F2696),"",IF(Data!$F2696&gt;=5,TEXT(Data!K2696,"00"),""))</f>
        <v>55</v>
      </c>
      <c r="L2696" s="1" t="str">
        <f>IF(ISBLANK(Data!$F2696),"",IF(Data!$F2696&gt;=6,TEXT(Data!L2696,"00"),""))</f>
        <v>00</v>
      </c>
      <c r="M2696" s="1" t="str">
        <f>IF(ISBLANK(Data!$F2696),"",IF(Data!$F2696&gt;=7,TEXT(Data!M2696,"00"),""))</f>
        <v>00</v>
      </c>
      <c r="N2696" s="1" t="str">
        <f>IF(ISBLANK(Data!$F2696),"",IF(Data!$F2696&gt;=8,TEXT(Data!N2696,"00"),""))</f>
        <v>00</v>
      </c>
    </row>
    <row r="2697" ht="14.25">
      <c r="A2697" s="1">
        <f>IF(ISBLANK(Data!A2697),"",Data!A2697)</f>
        <v>207980</v>
      </c>
      <c r="B2697" s="1">
        <f>IF(ISBLANK(Data!B2697),"",Data!B2697)</f>
        <v>1</v>
      </c>
      <c r="C2697" s="1">
        <f>IF(ISBLANK(Data!C2697),"",Data!C2697)</f>
        <v>400</v>
      </c>
      <c r="D2697" s="1">
        <f>IF(ISBLANK(Data!D2697),"",Data!D2697)</f>
        <v>0</v>
      </c>
      <c r="E2697" s="1">
        <f>IF(ISBLANK(Data!E2697),"",Data!E2697)</f>
        <v>0</v>
      </c>
      <c r="F2697" s="1">
        <f>IF(ISBLANK(Data!F2697),"",Data!F2697)</f>
        <v>8</v>
      </c>
      <c r="G2697" s="1" t="str">
        <f>IF(ISBLANK(Data!$F2697),"",IF(Data!$F2697&gt;=1,TEXT(Data!G2697,"00"),""))</f>
        <v>01</v>
      </c>
      <c r="H2697" s="1" t="str">
        <f>IF(ISBLANK(Data!$F2697),"",IF(Data!$F2697&gt;=2,TEXT(Data!H2697,"00"),""))</f>
        <v>00</v>
      </c>
      <c r="I2697" s="1" t="str">
        <f>IF(ISBLANK(Data!$F2697),"",IF(Data!$F2697&gt;=3,TEXT(Data!I2697,"00"),""))</f>
        <v>4c</v>
      </c>
      <c r="J2697" s="1" t="str">
        <f>IF(ISBLANK(Data!$F2697),"",IF(Data!$F2697&gt;=4,TEXT(Data!J2697,"00"),""))</f>
        <v>00</v>
      </c>
      <c r="K2697" s="1" t="str">
        <f>IF(ISBLANK(Data!$F2697),"",IF(Data!$F2697&gt;=5,TEXT(Data!K2697,"00"),""))</f>
        <v>00</v>
      </c>
      <c r="L2697" s="1" t="str">
        <f>IF(ISBLANK(Data!$F2697),"",IF(Data!$F2697&gt;=6,TEXT(Data!L2697,"00"),""))</f>
        <v>00</v>
      </c>
      <c r="M2697" s="1" t="str">
        <f>IF(ISBLANK(Data!$F2697),"",IF(Data!$F2697&gt;=7,TEXT(Data!M2697,"00"),""))</f>
        <v>00</v>
      </c>
      <c r="N2697" s="1" t="str">
        <f>IF(ISBLANK(Data!$F2697),"",IF(Data!$F2697&gt;=8,TEXT(Data!N2697,"00"),""))</f>
        <v>00</v>
      </c>
    </row>
    <row r="2698" ht="14.25">
      <c r="A2698" s="1">
        <f>IF(ISBLANK(Data!A2698),"",Data!A2698)</f>
        <v>207982</v>
      </c>
      <c r="B2698" s="1">
        <f>IF(ISBLANK(Data!B2698),"",Data!B2698)</f>
        <v>0</v>
      </c>
      <c r="C2698" s="1">
        <f>IF(ISBLANK(Data!C2698),"",Data!C2698)</f>
        <v>300</v>
      </c>
      <c r="D2698" s="1">
        <f>IF(ISBLANK(Data!D2698),"",Data!D2698)</f>
        <v>0</v>
      </c>
      <c r="E2698" s="1">
        <f>IF(ISBLANK(Data!E2698),"",Data!E2698)</f>
        <v>0</v>
      </c>
      <c r="F2698" s="1">
        <f>IF(ISBLANK(Data!F2698),"",Data!F2698)</f>
        <v>8</v>
      </c>
      <c r="G2698" s="1" t="str">
        <f>IF(ISBLANK(Data!$F2698),"",IF(Data!$F2698&gt;=1,TEXT(Data!G2698,"00"),""))</f>
        <v>03</v>
      </c>
      <c r="H2698" s="1" t="str">
        <f>IF(ISBLANK(Data!$F2698),"",IF(Data!$F2698&gt;=2,TEXT(Data!H2698,"00"),""))</f>
        <v>5a</v>
      </c>
      <c r="I2698" s="1" t="str">
        <f>IF(ISBLANK(Data!$F2698),"",IF(Data!$F2698&gt;=3,TEXT(Data!I2698,"00"),""))</f>
        <v>64</v>
      </c>
      <c r="J2698" s="1" t="str">
        <f>IF(ISBLANK(Data!$F2698),"",IF(Data!$F2698&gt;=4,TEXT(Data!J2698,"00"),""))</f>
        <v>5a</v>
      </c>
      <c r="K2698" s="1" t="str">
        <f>IF(ISBLANK(Data!$F2698),"",IF(Data!$F2698&gt;=5,TEXT(Data!K2698,"00"),""))</f>
        <v>64</v>
      </c>
      <c r="L2698" s="1" t="str">
        <f>IF(ISBLANK(Data!$F2698),"",IF(Data!$F2698&gt;=6,TEXT(Data!L2698,"00"),""))</f>
        <v>00</v>
      </c>
      <c r="M2698" s="1" t="str">
        <f>IF(ISBLANK(Data!$F2698),"",IF(Data!$F2698&gt;=7,TEXT(Data!M2698,"00"),""))</f>
        <v>64</v>
      </c>
      <c r="N2698" s="1" t="str">
        <f>IF(ISBLANK(Data!$F2698),"",IF(Data!$F2698&gt;=8,TEXT(Data!N2698,"00"),""))</f>
        <v>a9</v>
      </c>
    </row>
    <row r="2699" ht="14.25">
      <c r="A2699" s="1">
        <f>IF(ISBLANK(Data!A2699),"",Data!A2699)</f>
        <v>207983</v>
      </c>
      <c r="B2699" s="1">
        <f>IF(ISBLANK(Data!B2699),"",Data!B2699)</f>
        <v>0</v>
      </c>
      <c r="C2699" s="1">
        <f>IF(ISBLANK(Data!C2699),"",Data!C2699)</f>
        <v>301</v>
      </c>
      <c r="D2699" s="1">
        <f>IF(ISBLANK(Data!D2699),"",Data!D2699)</f>
        <v>0</v>
      </c>
      <c r="E2699" s="1">
        <f>IF(ISBLANK(Data!E2699),"",Data!E2699)</f>
        <v>0</v>
      </c>
      <c r="F2699" s="1">
        <f>IF(ISBLANK(Data!F2699),"",Data!F2699)</f>
        <v>3</v>
      </c>
      <c r="G2699" s="1" t="str">
        <f>IF(ISBLANK(Data!$F2699),"",IF(Data!$F2699&gt;=1,TEXT(Data!G2699,"00"),""))</f>
        <v>88</v>
      </c>
      <c r="H2699" s="1" t="str">
        <f>IF(ISBLANK(Data!$F2699),"",IF(Data!$F2699&gt;=2,TEXT(Data!H2699,"00"),""))</f>
        <v>09</v>
      </c>
      <c r="I2699" s="1" t="str">
        <f>IF(ISBLANK(Data!$F2699),"",IF(Data!$F2699&gt;=3,TEXT(Data!I2699,"00"),""))</f>
        <v>00</v>
      </c>
      <c r="J2699" s="1" t="str">
        <f>IF(ISBLANK(Data!$F2699),"",IF(Data!$F2699&gt;=4,TEXT(Data!J2699,"00"),""))</f>
        <v/>
      </c>
      <c r="K2699" s="1" t="str">
        <f>IF(ISBLANK(Data!$F2699),"",IF(Data!$F2699&gt;=5,TEXT(Data!K2699,"00"),""))</f>
        <v/>
      </c>
      <c r="L2699" s="1" t="str">
        <f>IF(ISBLANK(Data!$F2699),"",IF(Data!$F2699&gt;=6,TEXT(Data!L2699,"00"),""))</f>
        <v/>
      </c>
      <c r="M2699" s="1" t="str">
        <f>IF(ISBLANK(Data!$F2699),"",IF(Data!$F2699&gt;=7,TEXT(Data!M2699,"00"),""))</f>
        <v/>
      </c>
      <c r="N2699" s="1" t="str">
        <f>IF(ISBLANK(Data!$F2699),"",IF(Data!$F2699&gt;=8,TEXT(Data!N2699,"00"),""))</f>
        <v/>
      </c>
    </row>
    <row r="2700" ht="14.25">
      <c r="A2700" s="1">
        <f>IF(ISBLANK(Data!A2700),"",Data!A2700)</f>
        <v>208032</v>
      </c>
      <c r="B2700" s="1">
        <f>IF(ISBLANK(Data!B2700),"",Data!B2700)</f>
        <v>0</v>
      </c>
      <c r="C2700" s="1">
        <f>IF(ISBLANK(Data!C2700),"",Data!C2700)</f>
        <v>300</v>
      </c>
      <c r="D2700" s="1">
        <f>IF(ISBLANK(Data!D2700),"",Data!D2700)</f>
        <v>0</v>
      </c>
      <c r="E2700" s="1">
        <f>IF(ISBLANK(Data!E2700),"",Data!E2700)</f>
        <v>0</v>
      </c>
      <c r="F2700" s="1">
        <f>IF(ISBLANK(Data!F2700),"",Data!F2700)</f>
        <v>8</v>
      </c>
      <c r="G2700" s="1" t="str">
        <f>IF(ISBLANK(Data!$F2700),"",IF(Data!$F2700&gt;=1,TEXT(Data!G2700,"00"),""))</f>
        <v>03</v>
      </c>
      <c r="H2700" s="1" t="str">
        <f>IF(ISBLANK(Data!$F2700),"",IF(Data!$F2700&gt;=2,TEXT(Data!H2700,"00"),""))</f>
        <v>5a</v>
      </c>
      <c r="I2700" s="1" t="str">
        <f>IF(ISBLANK(Data!$F2700),"",IF(Data!$F2700&gt;=3,TEXT(Data!I2700,"00"),""))</f>
        <v>64</v>
      </c>
      <c r="J2700" s="1" t="str">
        <f>IF(ISBLANK(Data!$F2700),"",IF(Data!$F2700&gt;=4,TEXT(Data!J2700,"00"),""))</f>
        <v>5a</v>
      </c>
      <c r="K2700" s="1" t="str">
        <f>IF(ISBLANK(Data!$F2700),"",IF(Data!$F2700&gt;=5,TEXT(Data!K2700,"00"),""))</f>
        <v>64</v>
      </c>
      <c r="L2700" s="1" t="str">
        <f>IF(ISBLANK(Data!$F2700),"",IF(Data!$F2700&gt;=6,TEXT(Data!L2700,"00"),""))</f>
        <v>00</v>
      </c>
      <c r="M2700" s="1" t="str">
        <f>IF(ISBLANK(Data!$F2700),"",IF(Data!$F2700&gt;=7,TEXT(Data!M2700,"00"),""))</f>
        <v>64</v>
      </c>
      <c r="N2700" s="1" t="str">
        <f>IF(ISBLANK(Data!$F2700),"",IF(Data!$F2700&gt;=8,TEXT(Data!N2700,"00"),""))</f>
        <v>ba</v>
      </c>
    </row>
    <row r="2701" ht="14.25">
      <c r="A2701" s="1">
        <f>IF(ISBLANK(Data!A2701),"",Data!A2701)</f>
        <v>208033</v>
      </c>
      <c r="B2701" s="1">
        <f>IF(ISBLANK(Data!B2701),"",Data!B2701)</f>
        <v>0</v>
      </c>
      <c r="C2701" s="1">
        <f>IF(ISBLANK(Data!C2701),"",Data!C2701)</f>
        <v>301</v>
      </c>
      <c r="D2701" s="1">
        <f>IF(ISBLANK(Data!D2701),"",Data!D2701)</f>
        <v>0</v>
      </c>
      <c r="E2701" s="1">
        <f>IF(ISBLANK(Data!E2701),"",Data!E2701)</f>
        <v>0</v>
      </c>
      <c r="F2701" s="1">
        <f>IF(ISBLANK(Data!F2701),"",Data!F2701)</f>
        <v>3</v>
      </c>
      <c r="G2701" s="1" t="str">
        <f>IF(ISBLANK(Data!$F2701),"",IF(Data!$F2701&gt;=1,TEXT(Data!G2701,"00"),""))</f>
        <v>c6</v>
      </c>
      <c r="H2701" s="1" t="str">
        <f>IF(ISBLANK(Data!$F2701),"",IF(Data!$F2701&gt;=2,TEXT(Data!H2701,"00"),""))</f>
        <v>a</v>
      </c>
      <c r="I2701" s="1" t="str">
        <f>IF(ISBLANK(Data!$F2701),"",IF(Data!$F2701&gt;=3,TEXT(Data!I2701,"00"),""))</f>
        <v>00</v>
      </c>
      <c r="J2701" s="1" t="str">
        <f>IF(ISBLANK(Data!$F2701),"",IF(Data!$F2701&gt;=4,TEXT(Data!J2701,"00"),""))</f>
        <v/>
      </c>
      <c r="K2701" s="1" t="str">
        <f>IF(ISBLANK(Data!$F2701),"",IF(Data!$F2701&gt;=5,TEXT(Data!K2701,"00"),""))</f>
        <v/>
      </c>
      <c r="L2701" s="1" t="str">
        <f>IF(ISBLANK(Data!$F2701),"",IF(Data!$F2701&gt;=6,TEXT(Data!L2701,"00"),""))</f>
        <v/>
      </c>
      <c r="M2701" s="1" t="str">
        <f>IF(ISBLANK(Data!$F2701),"",IF(Data!$F2701&gt;=7,TEXT(Data!M2701,"00"),""))</f>
        <v/>
      </c>
      <c r="N2701" s="1" t="str">
        <f>IF(ISBLANK(Data!$F2701),"",IF(Data!$F2701&gt;=8,TEXT(Data!N2701,"00"),""))</f>
        <v/>
      </c>
    </row>
    <row r="2702" ht="14.25">
      <c r="A2702" s="1">
        <f>IF(ISBLANK(Data!A2702),"",Data!A2702)</f>
        <v>208047</v>
      </c>
      <c r="B2702" s="1">
        <f>IF(ISBLANK(Data!B2702),"",Data!B2702)</f>
        <v>1</v>
      </c>
      <c r="C2702" s="1">
        <f>IF(ISBLANK(Data!C2702),"",Data!C2702)</f>
        <v>201</v>
      </c>
      <c r="D2702" s="1">
        <f>IF(ISBLANK(Data!D2702),"",Data!D2702)</f>
        <v>0</v>
      </c>
      <c r="E2702" s="1">
        <f>IF(ISBLANK(Data!E2702),"",Data!E2702)</f>
        <v>0</v>
      </c>
      <c r="F2702" s="1">
        <f>IF(ISBLANK(Data!F2702),"",Data!F2702)</f>
        <v>6</v>
      </c>
      <c r="G2702" s="1" t="str">
        <f>IF(ISBLANK(Data!$F2702),"",IF(Data!$F2702&gt;=1,TEXT(Data!G2702,"00"),""))</f>
        <v>d0</v>
      </c>
      <c r="H2702" s="1" t="str">
        <f>IF(ISBLANK(Data!$F2702),"",IF(Data!$F2702&gt;=2,TEXT(Data!H2702,"00"),""))</f>
        <v>02</v>
      </c>
      <c r="I2702" s="1" t="str">
        <f>IF(ISBLANK(Data!$F2702),"",IF(Data!$F2702&gt;=3,TEXT(Data!I2702,"00"),""))</f>
        <v>00</v>
      </c>
      <c r="J2702" s="1" t="str">
        <f>IF(ISBLANK(Data!$F2702),"",IF(Data!$F2702&gt;=4,TEXT(Data!J2702,"00"),""))</f>
        <v>00</v>
      </c>
      <c r="K2702" s="1" t="str">
        <f>IF(ISBLANK(Data!$F2702),"",IF(Data!$F2702&gt;=5,TEXT(Data!K2702,"00"),""))</f>
        <v>62</v>
      </c>
      <c r="L2702" s="1" t="str">
        <f>IF(ISBLANK(Data!$F2702),"",IF(Data!$F2702&gt;=6,TEXT(Data!L2702,"00"),""))</f>
        <v>00</v>
      </c>
      <c r="M2702" s="1" t="str">
        <f>IF(ISBLANK(Data!$F2702),"",IF(Data!$F2702&gt;=7,TEXT(Data!M2702,"00"),""))</f>
        <v/>
      </c>
      <c r="N2702" s="1" t="str">
        <f>IF(ISBLANK(Data!$F2702),"",IF(Data!$F2702&gt;=8,TEXT(Data!N2702,"00"),""))</f>
        <v/>
      </c>
    </row>
    <row r="2703" ht="14.25">
      <c r="A2703" s="1">
        <f>IF(ISBLANK(Data!A2703),"",Data!A2703)</f>
        <v>208059</v>
      </c>
      <c r="B2703" s="1">
        <f>IF(ISBLANK(Data!B2703),"",Data!B2703)</f>
        <v>1</v>
      </c>
      <c r="C2703" s="1">
        <f>IF(ISBLANK(Data!C2703),"",Data!C2703)</f>
        <v>203</v>
      </c>
      <c r="D2703" s="1">
        <f>IF(ISBLANK(Data!D2703),"",Data!D2703)</f>
        <v>0</v>
      </c>
      <c r="E2703" s="1">
        <f>IF(ISBLANK(Data!E2703),"",Data!E2703)</f>
        <v>0</v>
      </c>
      <c r="F2703" s="1">
        <f>IF(ISBLANK(Data!F2703),"",Data!F2703)</f>
        <v>8</v>
      </c>
      <c r="G2703" s="1" t="str">
        <f>IF(ISBLANK(Data!$F2703),"",IF(Data!$F2703&gt;=1,TEXT(Data!G2703,"00"),""))</f>
        <v>00</v>
      </c>
      <c r="H2703" s="1" t="str">
        <f>IF(ISBLANK(Data!$F2703),"",IF(Data!$F2703&gt;=2,TEXT(Data!H2703,"00"),""))</f>
        <v>00</v>
      </c>
      <c r="I2703" s="1" t="str">
        <f>IF(ISBLANK(Data!$F2703),"",IF(Data!$F2703&gt;=3,TEXT(Data!I2703,"00"),""))</f>
        <v>00</v>
      </c>
      <c r="J2703" s="1" t="str">
        <f>IF(ISBLANK(Data!$F2703),"",IF(Data!$F2703&gt;=4,TEXT(Data!J2703,"00"),""))</f>
        <v>00</v>
      </c>
      <c r="K2703" s="1" t="str">
        <f>IF(ISBLANK(Data!$F2703),"",IF(Data!$F2703&gt;=5,TEXT(Data!K2703,"00"),""))</f>
        <v>00</v>
      </c>
      <c r="L2703" s="1" t="str">
        <f>IF(ISBLANK(Data!$F2703),"",IF(Data!$F2703&gt;=6,TEXT(Data!L2703,"00"),""))</f>
        <v>00</v>
      </c>
      <c r="M2703" s="1" t="str">
        <f>IF(ISBLANK(Data!$F2703),"",IF(Data!$F2703&gt;=7,TEXT(Data!M2703,"00"),""))</f>
        <v>00</v>
      </c>
      <c r="N2703" s="1" t="str">
        <f>IF(ISBLANK(Data!$F2703),"",IF(Data!$F2703&gt;=8,TEXT(Data!N2703,"00"),""))</f>
        <v>00</v>
      </c>
    </row>
    <row r="2704" ht="14.25">
      <c r="A2704" s="1">
        <f>IF(ISBLANK(Data!A2704),"",Data!A2704)</f>
        <v>208060</v>
      </c>
      <c r="B2704" s="1">
        <f>IF(ISBLANK(Data!B2704),"",Data!B2704)</f>
        <v>1</v>
      </c>
      <c r="C2704" s="1">
        <f>IF(ISBLANK(Data!C2704),"",Data!C2704)</f>
        <v>401</v>
      </c>
      <c r="D2704" s="1">
        <f>IF(ISBLANK(Data!D2704),"",Data!D2704)</f>
        <v>0</v>
      </c>
      <c r="E2704" s="1">
        <f>IF(ISBLANK(Data!E2704),"",Data!E2704)</f>
        <v>0</v>
      </c>
      <c r="F2704" s="1">
        <f>IF(ISBLANK(Data!F2704),"",Data!F2704)</f>
        <v>8</v>
      </c>
      <c r="G2704" s="1" t="str">
        <f>IF(ISBLANK(Data!$F2704),"",IF(Data!$F2704&gt;=1,TEXT(Data!G2704,"00"),""))</f>
        <v>8d</v>
      </c>
      <c r="H2704" s="1" t="str">
        <f>IF(ISBLANK(Data!$F2704),"",IF(Data!$F2704&gt;=2,TEXT(Data!H2704,"00"),""))</f>
        <v>a0</v>
      </c>
      <c r="I2704" s="1" t="str">
        <f>IF(ISBLANK(Data!$F2704),"",IF(Data!$F2704&gt;=3,TEXT(Data!I2704,"00"),""))</f>
        <v>00</v>
      </c>
      <c r="J2704" s="1" t="str">
        <f>IF(ISBLANK(Data!$F2704),"",IF(Data!$F2704&gt;=4,TEXT(Data!J2704,"00"),""))</f>
        <v>00</v>
      </c>
      <c r="K2704" s="1" t="str">
        <f>IF(ISBLANK(Data!$F2704),"",IF(Data!$F2704&gt;=5,TEXT(Data!K2704,"00"),""))</f>
        <v>55</v>
      </c>
      <c r="L2704" s="1" t="str">
        <f>IF(ISBLANK(Data!$F2704),"",IF(Data!$F2704&gt;=6,TEXT(Data!L2704,"00"),""))</f>
        <v>00</v>
      </c>
      <c r="M2704" s="1" t="str">
        <f>IF(ISBLANK(Data!$F2704),"",IF(Data!$F2704&gt;=7,TEXT(Data!M2704,"00"),""))</f>
        <v>00</v>
      </c>
      <c r="N2704" s="1" t="str">
        <f>IF(ISBLANK(Data!$F2704),"",IF(Data!$F2704&gt;=8,TEXT(Data!N2704,"00"),""))</f>
        <v>00</v>
      </c>
    </row>
    <row r="2705" ht="14.25">
      <c r="A2705" s="1">
        <f>IF(ISBLANK(Data!A2705),"",Data!A2705)</f>
        <v>208080</v>
      </c>
      <c r="B2705" s="1">
        <f>IF(ISBLANK(Data!B2705),"",Data!B2705)</f>
        <v>1</v>
      </c>
      <c r="C2705" s="1">
        <f>IF(ISBLANK(Data!C2705),"",Data!C2705)</f>
        <v>400</v>
      </c>
      <c r="D2705" s="1">
        <f>IF(ISBLANK(Data!D2705),"",Data!D2705)</f>
        <v>0</v>
      </c>
      <c r="E2705" s="1">
        <f>IF(ISBLANK(Data!E2705),"",Data!E2705)</f>
        <v>0</v>
      </c>
      <c r="F2705" s="1">
        <f>IF(ISBLANK(Data!F2705),"",Data!F2705)</f>
        <v>8</v>
      </c>
      <c r="G2705" s="1" t="str">
        <f>IF(ISBLANK(Data!$F2705),"",IF(Data!$F2705&gt;=1,TEXT(Data!G2705,"00"),""))</f>
        <v>01</v>
      </c>
      <c r="H2705" s="1" t="str">
        <f>IF(ISBLANK(Data!$F2705),"",IF(Data!$F2705&gt;=2,TEXT(Data!H2705,"00"),""))</f>
        <v>00</v>
      </c>
      <c r="I2705" s="1" t="str">
        <f>IF(ISBLANK(Data!$F2705),"",IF(Data!$F2705&gt;=3,TEXT(Data!I2705,"00"),""))</f>
        <v>4c</v>
      </c>
      <c r="J2705" s="1" t="str">
        <f>IF(ISBLANK(Data!$F2705),"",IF(Data!$F2705&gt;=4,TEXT(Data!J2705,"00"),""))</f>
        <v>00</v>
      </c>
      <c r="K2705" s="1" t="str">
        <f>IF(ISBLANK(Data!$F2705),"",IF(Data!$F2705&gt;=5,TEXT(Data!K2705,"00"),""))</f>
        <v>00</v>
      </c>
      <c r="L2705" s="1" t="str">
        <f>IF(ISBLANK(Data!$F2705),"",IF(Data!$F2705&gt;=6,TEXT(Data!L2705,"00"),""))</f>
        <v>00</v>
      </c>
      <c r="M2705" s="1" t="str">
        <f>IF(ISBLANK(Data!$F2705),"",IF(Data!$F2705&gt;=7,TEXT(Data!M2705,"00"),""))</f>
        <v>00</v>
      </c>
      <c r="N2705" s="1" t="str">
        <f>IF(ISBLANK(Data!$F2705),"",IF(Data!$F2705&gt;=8,TEXT(Data!N2705,"00"),""))</f>
        <v>00</v>
      </c>
    </row>
    <row r="2706" ht="14.25">
      <c r="A2706" s="1">
        <f>IF(ISBLANK(Data!A2706),"",Data!A2706)</f>
        <v>208082</v>
      </c>
      <c r="B2706" s="1">
        <f>IF(ISBLANK(Data!B2706),"",Data!B2706)</f>
        <v>0</v>
      </c>
      <c r="C2706" s="1">
        <f>IF(ISBLANK(Data!C2706),"",Data!C2706)</f>
        <v>300</v>
      </c>
      <c r="D2706" s="1">
        <f>IF(ISBLANK(Data!D2706),"",Data!D2706)</f>
        <v>0</v>
      </c>
      <c r="E2706" s="1">
        <f>IF(ISBLANK(Data!E2706),"",Data!E2706)</f>
        <v>0</v>
      </c>
      <c r="F2706" s="1">
        <f>IF(ISBLANK(Data!F2706),"",Data!F2706)</f>
        <v>8</v>
      </c>
      <c r="G2706" s="1" t="str">
        <f>IF(ISBLANK(Data!$F2706),"",IF(Data!$F2706&gt;=1,TEXT(Data!G2706,"00"),""))</f>
        <v>03</v>
      </c>
      <c r="H2706" s="1" t="str">
        <f>IF(ISBLANK(Data!$F2706),"",IF(Data!$F2706&gt;=2,TEXT(Data!H2706,"00"),""))</f>
        <v>5a</v>
      </c>
      <c r="I2706" s="1" t="str">
        <f>IF(ISBLANK(Data!$F2706),"",IF(Data!$F2706&gt;=3,TEXT(Data!I2706,"00"),""))</f>
        <v>64</v>
      </c>
      <c r="J2706" s="1" t="str">
        <f>IF(ISBLANK(Data!$F2706),"",IF(Data!$F2706&gt;=4,TEXT(Data!J2706,"00"),""))</f>
        <v>5a</v>
      </c>
      <c r="K2706" s="1" t="str">
        <f>IF(ISBLANK(Data!$F2706),"",IF(Data!$F2706&gt;=5,TEXT(Data!K2706,"00"),""))</f>
        <v>64</v>
      </c>
      <c r="L2706" s="1" t="str">
        <f>IF(ISBLANK(Data!$F2706),"",IF(Data!$F2706&gt;=6,TEXT(Data!L2706,"00"),""))</f>
        <v>00</v>
      </c>
      <c r="M2706" s="1" t="str">
        <f>IF(ISBLANK(Data!$F2706),"",IF(Data!$F2706&gt;=7,TEXT(Data!M2706,"00"),""))</f>
        <v>64</v>
      </c>
      <c r="N2706" s="1" t="str">
        <f>IF(ISBLANK(Data!$F2706),"",IF(Data!$F2706&gt;=8,TEXT(Data!N2706,"00"),""))</f>
        <v>ab</v>
      </c>
    </row>
    <row r="2707" ht="14.25">
      <c r="A2707" s="1">
        <f>IF(ISBLANK(Data!A2707),"",Data!A2707)</f>
        <v>208083</v>
      </c>
      <c r="B2707" s="1">
        <f>IF(ISBLANK(Data!B2707),"",Data!B2707)</f>
        <v>0</v>
      </c>
      <c r="C2707" s="1">
        <f>IF(ISBLANK(Data!C2707),"",Data!C2707)</f>
        <v>301</v>
      </c>
      <c r="D2707" s="1">
        <f>IF(ISBLANK(Data!D2707),"",Data!D2707)</f>
        <v>0</v>
      </c>
      <c r="E2707" s="1">
        <f>IF(ISBLANK(Data!E2707),"",Data!E2707)</f>
        <v>0</v>
      </c>
      <c r="F2707" s="1">
        <f>IF(ISBLANK(Data!F2707),"",Data!F2707)</f>
        <v>3</v>
      </c>
      <c r="G2707" s="1" t="str">
        <f>IF(ISBLANK(Data!$F2707),"",IF(Data!$F2707&gt;=1,TEXT(Data!G2707,"00"),""))</f>
        <v>43</v>
      </c>
      <c r="H2707" s="1" t="str">
        <f>IF(ISBLANK(Data!$F2707),"",IF(Data!$F2707&gt;=2,TEXT(Data!H2707,"00"),""))</f>
        <v>b</v>
      </c>
      <c r="I2707" s="1" t="str">
        <f>IF(ISBLANK(Data!$F2707),"",IF(Data!$F2707&gt;=3,TEXT(Data!I2707,"00"),""))</f>
        <v>00</v>
      </c>
      <c r="J2707" s="1" t="str">
        <f>IF(ISBLANK(Data!$F2707),"",IF(Data!$F2707&gt;=4,TEXT(Data!J2707,"00"),""))</f>
        <v/>
      </c>
      <c r="K2707" s="1" t="str">
        <f>IF(ISBLANK(Data!$F2707),"",IF(Data!$F2707&gt;=5,TEXT(Data!K2707,"00"),""))</f>
        <v/>
      </c>
      <c r="L2707" s="1" t="str">
        <f>IF(ISBLANK(Data!$F2707),"",IF(Data!$F2707&gt;=6,TEXT(Data!L2707,"00"),""))</f>
        <v/>
      </c>
      <c r="M2707" s="1" t="str">
        <f>IF(ISBLANK(Data!$F2707),"",IF(Data!$F2707&gt;=7,TEXT(Data!M2707,"00"),""))</f>
        <v/>
      </c>
      <c r="N2707" s="1" t="str">
        <f>IF(ISBLANK(Data!$F2707),"",IF(Data!$F2707&gt;=8,TEXT(Data!N2707,"00"),""))</f>
        <v/>
      </c>
    </row>
    <row r="2708" ht="14.25">
      <c r="A2708" s="1">
        <f>IF(ISBLANK(Data!A2708),"",Data!A2708)</f>
        <v>208132</v>
      </c>
      <c r="B2708" s="1">
        <f>IF(ISBLANK(Data!B2708),"",Data!B2708)</f>
        <v>0</v>
      </c>
      <c r="C2708" s="1">
        <f>IF(ISBLANK(Data!C2708),"",Data!C2708)</f>
        <v>300</v>
      </c>
      <c r="D2708" s="1">
        <f>IF(ISBLANK(Data!D2708),"",Data!D2708)</f>
        <v>0</v>
      </c>
      <c r="E2708" s="1">
        <f>IF(ISBLANK(Data!E2708),"",Data!E2708)</f>
        <v>0</v>
      </c>
      <c r="F2708" s="1">
        <f>IF(ISBLANK(Data!F2708),"",Data!F2708)</f>
        <v>8</v>
      </c>
      <c r="G2708" s="1" t="str">
        <f>IF(ISBLANK(Data!$F2708),"",IF(Data!$F2708&gt;=1,TEXT(Data!G2708,"00"),""))</f>
        <v>03</v>
      </c>
      <c r="H2708" s="1" t="str">
        <f>IF(ISBLANK(Data!$F2708),"",IF(Data!$F2708&gt;=2,TEXT(Data!H2708,"00"),""))</f>
        <v>5a</v>
      </c>
      <c r="I2708" s="1" t="str">
        <f>IF(ISBLANK(Data!$F2708),"",IF(Data!$F2708&gt;=3,TEXT(Data!I2708,"00"),""))</f>
        <v>64</v>
      </c>
      <c r="J2708" s="1" t="str">
        <f>IF(ISBLANK(Data!$F2708),"",IF(Data!$F2708&gt;=4,TEXT(Data!J2708,"00"),""))</f>
        <v>5a</v>
      </c>
      <c r="K2708" s="1" t="str">
        <f>IF(ISBLANK(Data!$F2708),"",IF(Data!$F2708&gt;=5,TEXT(Data!K2708,"00"),""))</f>
        <v>64</v>
      </c>
      <c r="L2708" s="1" t="str">
        <f>IF(ISBLANK(Data!$F2708),"",IF(Data!$F2708&gt;=6,TEXT(Data!L2708,"00"),""))</f>
        <v>00</v>
      </c>
      <c r="M2708" s="1" t="str">
        <f>IF(ISBLANK(Data!$F2708),"",IF(Data!$F2708&gt;=7,TEXT(Data!M2708,"00"),""))</f>
        <v>64</v>
      </c>
      <c r="N2708" s="1" t="str">
        <f>IF(ISBLANK(Data!$F2708),"",IF(Data!$F2708&gt;=8,TEXT(Data!N2708,"00"),""))</f>
        <v>bc</v>
      </c>
    </row>
    <row r="2709" ht="14.25">
      <c r="A2709" s="1">
        <f>IF(ISBLANK(Data!A2709),"",Data!A2709)</f>
        <v>208133</v>
      </c>
      <c r="B2709" s="1">
        <f>IF(ISBLANK(Data!B2709),"",Data!B2709)</f>
        <v>0</v>
      </c>
      <c r="C2709" s="1">
        <f>IF(ISBLANK(Data!C2709),"",Data!C2709)</f>
        <v>301</v>
      </c>
      <c r="D2709" s="1">
        <f>IF(ISBLANK(Data!D2709),"",Data!D2709)</f>
        <v>0</v>
      </c>
      <c r="E2709" s="1">
        <f>IF(ISBLANK(Data!E2709),"",Data!E2709)</f>
        <v>0</v>
      </c>
      <c r="F2709" s="1">
        <f>IF(ISBLANK(Data!F2709),"",Data!F2709)</f>
        <v>3</v>
      </c>
      <c r="G2709" s="1" t="str">
        <f>IF(ISBLANK(Data!$F2709),"",IF(Data!$F2709&gt;=1,TEXT(Data!G2709,"00"),""))</f>
        <v>b5</v>
      </c>
      <c r="H2709" s="1" t="str">
        <f>IF(ISBLANK(Data!$F2709),"",IF(Data!$F2709&gt;=2,TEXT(Data!H2709,"00"),""))</f>
        <v>c</v>
      </c>
      <c r="I2709" s="1" t="str">
        <f>IF(ISBLANK(Data!$F2709),"",IF(Data!$F2709&gt;=3,TEXT(Data!I2709,"00"),""))</f>
        <v>00</v>
      </c>
      <c r="J2709" s="1" t="str">
        <f>IF(ISBLANK(Data!$F2709),"",IF(Data!$F2709&gt;=4,TEXT(Data!J2709,"00"),""))</f>
        <v/>
      </c>
      <c r="K2709" s="1" t="str">
        <f>IF(ISBLANK(Data!$F2709),"",IF(Data!$F2709&gt;=5,TEXT(Data!K2709,"00"),""))</f>
        <v/>
      </c>
      <c r="L2709" s="1" t="str">
        <f>IF(ISBLANK(Data!$F2709),"",IF(Data!$F2709&gt;=6,TEXT(Data!L2709,"00"),""))</f>
        <v/>
      </c>
      <c r="M2709" s="1" t="str">
        <f>IF(ISBLANK(Data!$F2709),"",IF(Data!$F2709&gt;=7,TEXT(Data!M2709,"00"),""))</f>
        <v/>
      </c>
      <c r="N2709" s="1" t="str">
        <f>IF(ISBLANK(Data!$F2709),"",IF(Data!$F2709&gt;=8,TEXT(Data!N2709,"00"),""))</f>
        <v/>
      </c>
    </row>
    <row r="2710" ht="14.25">
      <c r="A2710" s="1">
        <f>IF(ISBLANK(Data!A2710),"",Data!A2710)</f>
        <v>208140</v>
      </c>
      <c r="B2710" s="1">
        <f>IF(ISBLANK(Data!B2710),"",Data!B2710)</f>
        <v>1</v>
      </c>
      <c r="C2710" s="1">
        <f>IF(ISBLANK(Data!C2710),"",Data!C2710)</f>
        <v>403</v>
      </c>
      <c r="D2710" s="1">
        <f>IF(ISBLANK(Data!D2710),"",Data!D2710)</f>
        <v>0</v>
      </c>
      <c r="E2710" s="1">
        <f>IF(ISBLANK(Data!E2710),"",Data!E2710)</f>
        <v>0</v>
      </c>
      <c r="F2710" s="1">
        <f>IF(ISBLANK(Data!F2710),"",Data!F2710)</f>
        <v>8</v>
      </c>
      <c r="G2710" s="1" t="str">
        <f>IF(ISBLANK(Data!$F2710),"",IF(Data!$F2710&gt;=1,TEXT(Data!G2710,"00"),""))</f>
        <v>63</v>
      </c>
      <c r="H2710" s="1" t="str">
        <f>IF(ISBLANK(Data!$F2710),"",IF(Data!$F2710&gt;=2,TEXT(Data!H2710,"00"),""))</f>
        <v>00</v>
      </c>
      <c r="I2710" s="1" t="str">
        <f>IF(ISBLANK(Data!$F2710),"",IF(Data!$F2710&gt;=3,TEXT(Data!I2710,"00"),""))</f>
        <v>00</v>
      </c>
      <c r="J2710" s="1" t="str">
        <f>IF(ISBLANK(Data!$F2710),"",IF(Data!$F2710&gt;=4,TEXT(Data!J2710,"00"),""))</f>
        <v>00</v>
      </c>
      <c r="K2710" s="1" t="str">
        <f>IF(ISBLANK(Data!$F2710),"",IF(Data!$F2710&gt;=5,TEXT(Data!K2710,"00"),""))</f>
        <v>20</v>
      </c>
      <c r="L2710" s="1" t="str">
        <f>IF(ISBLANK(Data!$F2710),"",IF(Data!$F2710&gt;=6,TEXT(Data!L2710,"00"),""))</f>
        <v>e2</v>
      </c>
      <c r="M2710" s="1" t="str">
        <f>IF(ISBLANK(Data!$F2710),"",IF(Data!$F2710&gt;=7,TEXT(Data!M2710,"00"),""))</f>
        <v>09</v>
      </c>
      <c r="N2710" s="1" t="str">
        <f>IF(ISBLANK(Data!$F2710),"",IF(Data!$F2710&gt;=8,TEXT(Data!N2710,"00"),""))</f>
        <v>00</v>
      </c>
    </row>
    <row r="2711" ht="14.25">
      <c r="A2711" s="1">
        <f>IF(ISBLANK(Data!A2711),"",Data!A2711)</f>
        <v>208147</v>
      </c>
      <c r="B2711" s="1">
        <f>IF(ISBLANK(Data!B2711),"",Data!B2711)</f>
        <v>1</v>
      </c>
      <c r="C2711" s="1">
        <f>IF(ISBLANK(Data!C2711),"",Data!C2711)</f>
        <v>201</v>
      </c>
      <c r="D2711" s="1">
        <f>IF(ISBLANK(Data!D2711),"",Data!D2711)</f>
        <v>0</v>
      </c>
      <c r="E2711" s="1">
        <f>IF(ISBLANK(Data!E2711),"",Data!E2711)</f>
        <v>0</v>
      </c>
      <c r="F2711" s="1">
        <f>IF(ISBLANK(Data!F2711),"",Data!F2711)</f>
        <v>6</v>
      </c>
      <c r="G2711" s="1" t="str">
        <f>IF(ISBLANK(Data!$F2711),"",IF(Data!$F2711&gt;=1,TEXT(Data!G2711,"00"),""))</f>
        <v>58</v>
      </c>
      <c r="H2711" s="1" t="str">
        <f>IF(ISBLANK(Data!$F2711),"",IF(Data!$F2711&gt;=2,TEXT(Data!H2711,"00"),""))</f>
        <v>02</v>
      </c>
      <c r="I2711" s="1" t="str">
        <f>IF(ISBLANK(Data!$F2711),"",IF(Data!$F2711&gt;=3,TEXT(Data!I2711,"00"),""))</f>
        <v>00</v>
      </c>
      <c r="J2711" s="1" t="str">
        <f>IF(ISBLANK(Data!$F2711),"",IF(Data!$F2711&gt;=4,TEXT(Data!J2711,"00"),""))</f>
        <v>00</v>
      </c>
      <c r="K2711" s="1" t="str">
        <f>IF(ISBLANK(Data!$F2711),"",IF(Data!$F2711&gt;=5,TEXT(Data!K2711,"00"),""))</f>
        <v>62</v>
      </c>
      <c r="L2711" s="1" t="str">
        <f>IF(ISBLANK(Data!$F2711),"",IF(Data!$F2711&gt;=6,TEXT(Data!L2711,"00"),""))</f>
        <v>00</v>
      </c>
      <c r="M2711" s="1" t="str">
        <f>IF(ISBLANK(Data!$F2711),"",IF(Data!$F2711&gt;=7,TEXT(Data!M2711,"00"),""))</f>
        <v/>
      </c>
      <c r="N2711" s="1" t="str">
        <f>IF(ISBLANK(Data!$F2711),"",IF(Data!$F2711&gt;=8,TEXT(Data!N2711,"00"),""))</f>
        <v/>
      </c>
    </row>
    <row r="2712" ht="14.25">
      <c r="A2712" s="1">
        <f>IF(ISBLANK(Data!A2712),"",Data!A2712)</f>
        <v>208159</v>
      </c>
      <c r="B2712" s="1">
        <f>IF(ISBLANK(Data!B2712),"",Data!B2712)</f>
        <v>1</v>
      </c>
      <c r="C2712" s="1">
        <f>IF(ISBLANK(Data!C2712),"",Data!C2712)</f>
        <v>203</v>
      </c>
      <c r="D2712" s="1">
        <f>IF(ISBLANK(Data!D2712),"",Data!D2712)</f>
        <v>0</v>
      </c>
      <c r="E2712" s="1">
        <f>IF(ISBLANK(Data!E2712),"",Data!E2712)</f>
        <v>0</v>
      </c>
      <c r="F2712" s="1">
        <f>IF(ISBLANK(Data!F2712),"",Data!F2712)</f>
        <v>8</v>
      </c>
      <c r="G2712" s="1" t="str">
        <f>IF(ISBLANK(Data!$F2712),"",IF(Data!$F2712&gt;=1,TEXT(Data!G2712,"00"),""))</f>
        <v>00</v>
      </c>
      <c r="H2712" s="1" t="str">
        <f>IF(ISBLANK(Data!$F2712),"",IF(Data!$F2712&gt;=2,TEXT(Data!H2712,"00"),""))</f>
        <v>00</v>
      </c>
      <c r="I2712" s="1" t="str">
        <f>IF(ISBLANK(Data!$F2712),"",IF(Data!$F2712&gt;=3,TEXT(Data!I2712,"00"),""))</f>
        <v>00</v>
      </c>
      <c r="J2712" s="1" t="str">
        <f>IF(ISBLANK(Data!$F2712),"",IF(Data!$F2712&gt;=4,TEXT(Data!J2712,"00"),""))</f>
        <v>00</v>
      </c>
      <c r="K2712" s="1" t="str">
        <f>IF(ISBLANK(Data!$F2712),"",IF(Data!$F2712&gt;=5,TEXT(Data!K2712,"00"),""))</f>
        <v>00</v>
      </c>
      <c r="L2712" s="1" t="str">
        <f>IF(ISBLANK(Data!$F2712),"",IF(Data!$F2712&gt;=6,TEXT(Data!L2712,"00"),""))</f>
        <v>00</v>
      </c>
      <c r="M2712" s="1" t="str">
        <f>IF(ISBLANK(Data!$F2712),"",IF(Data!$F2712&gt;=7,TEXT(Data!M2712,"00"),""))</f>
        <v>00</v>
      </c>
      <c r="N2712" s="1" t="str">
        <f>IF(ISBLANK(Data!$F2712),"",IF(Data!$F2712&gt;=8,TEXT(Data!N2712,"00"),""))</f>
        <v>00</v>
      </c>
    </row>
    <row r="2713" ht="14.25">
      <c r="A2713" s="1">
        <f>IF(ISBLANK(Data!A2713),"",Data!A2713)</f>
        <v>208160</v>
      </c>
      <c r="B2713" s="1">
        <f>IF(ISBLANK(Data!B2713),"",Data!B2713)</f>
        <v>1</v>
      </c>
      <c r="C2713" s="1">
        <f>IF(ISBLANK(Data!C2713),"",Data!C2713)</f>
        <v>401</v>
      </c>
      <c r="D2713" s="1">
        <f>IF(ISBLANK(Data!D2713),"",Data!D2713)</f>
        <v>0</v>
      </c>
      <c r="E2713" s="1">
        <f>IF(ISBLANK(Data!E2713),"",Data!E2713)</f>
        <v>0</v>
      </c>
      <c r="F2713" s="1">
        <f>IF(ISBLANK(Data!F2713),"",Data!F2713)</f>
        <v>8</v>
      </c>
      <c r="G2713" s="1" t="str">
        <f>IF(ISBLANK(Data!$F2713),"",IF(Data!$F2713&gt;=1,TEXT(Data!G2713,"00"),""))</f>
        <v>8d</v>
      </c>
      <c r="H2713" s="1" t="str">
        <f>IF(ISBLANK(Data!$F2713),"",IF(Data!$F2713&gt;=2,TEXT(Data!H2713,"00"),""))</f>
        <v>a0</v>
      </c>
      <c r="I2713" s="1" t="str">
        <f>IF(ISBLANK(Data!$F2713),"",IF(Data!$F2713&gt;=3,TEXT(Data!I2713,"00"),""))</f>
        <v>00</v>
      </c>
      <c r="J2713" s="1" t="str">
        <f>IF(ISBLANK(Data!$F2713),"",IF(Data!$F2713&gt;=4,TEXT(Data!J2713,"00"),""))</f>
        <v>00</v>
      </c>
      <c r="K2713" s="1" t="str">
        <f>IF(ISBLANK(Data!$F2713),"",IF(Data!$F2713&gt;=5,TEXT(Data!K2713,"00"),""))</f>
        <v>55</v>
      </c>
      <c r="L2713" s="1" t="str">
        <f>IF(ISBLANK(Data!$F2713),"",IF(Data!$F2713&gt;=6,TEXT(Data!L2713,"00"),""))</f>
        <v>00</v>
      </c>
      <c r="M2713" s="1" t="str">
        <f>IF(ISBLANK(Data!$F2713),"",IF(Data!$F2713&gt;=7,TEXT(Data!M2713,"00"),""))</f>
        <v>00</v>
      </c>
      <c r="N2713" s="1" t="str">
        <f>IF(ISBLANK(Data!$F2713),"",IF(Data!$F2713&gt;=8,TEXT(Data!N2713,"00"),""))</f>
        <v>00</v>
      </c>
    </row>
    <row r="2714" ht="14.25">
      <c r="A2714" s="1">
        <f>IF(ISBLANK(Data!A2714),"",Data!A2714)</f>
        <v>208180</v>
      </c>
      <c r="B2714" s="1">
        <f>IF(ISBLANK(Data!B2714),"",Data!B2714)</f>
        <v>1</v>
      </c>
      <c r="C2714" s="1">
        <f>IF(ISBLANK(Data!C2714),"",Data!C2714)</f>
        <v>400</v>
      </c>
      <c r="D2714" s="1">
        <f>IF(ISBLANK(Data!D2714),"",Data!D2714)</f>
        <v>0</v>
      </c>
      <c r="E2714" s="1">
        <f>IF(ISBLANK(Data!E2714),"",Data!E2714)</f>
        <v>0</v>
      </c>
      <c r="F2714" s="1">
        <f>IF(ISBLANK(Data!F2714),"",Data!F2714)</f>
        <v>8</v>
      </c>
      <c r="G2714" s="1" t="str">
        <f>IF(ISBLANK(Data!$F2714),"",IF(Data!$F2714&gt;=1,TEXT(Data!G2714,"00"),""))</f>
        <v>01</v>
      </c>
      <c r="H2714" s="1" t="str">
        <f>IF(ISBLANK(Data!$F2714),"",IF(Data!$F2714&gt;=2,TEXT(Data!H2714,"00"),""))</f>
        <v>00</v>
      </c>
      <c r="I2714" s="1" t="str">
        <f>IF(ISBLANK(Data!$F2714),"",IF(Data!$F2714&gt;=3,TEXT(Data!I2714,"00"),""))</f>
        <v>4c</v>
      </c>
      <c r="J2714" s="1" t="str">
        <f>IF(ISBLANK(Data!$F2714),"",IF(Data!$F2714&gt;=4,TEXT(Data!J2714,"00"),""))</f>
        <v>00</v>
      </c>
      <c r="K2714" s="1" t="str">
        <f>IF(ISBLANK(Data!$F2714),"",IF(Data!$F2714&gt;=5,TEXT(Data!K2714,"00"),""))</f>
        <v>00</v>
      </c>
      <c r="L2714" s="1" t="str">
        <f>IF(ISBLANK(Data!$F2714),"",IF(Data!$F2714&gt;=6,TEXT(Data!L2714,"00"),""))</f>
        <v>00</v>
      </c>
      <c r="M2714" s="1" t="str">
        <f>IF(ISBLANK(Data!$F2714),"",IF(Data!$F2714&gt;=7,TEXT(Data!M2714,"00"),""))</f>
        <v>00</v>
      </c>
      <c r="N2714" s="1" t="str">
        <f>IF(ISBLANK(Data!$F2714),"",IF(Data!$F2714&gt;=8,TEXT(Data!N2714,"00"),""))</f>
        <v>00</v>
      </c>
    </row>
    <row r="2715" ht="14.25">
      <c r="A2715" s="1">
        <f>IF(ISBLANK(Data!A2715),"",Data!A2715)</f>
        <v>208182</v>
      </c>
      <c r="B2715" s="1">
        <f>IF(ISBLANK(Data!B2715),"",Data!B2715)</f>
        <v>0</v>
      </c>
      <c r="C2715" s="1">
        <f>IF(ISBLANK(Data!C2715),"",Data!C2715)</f>
        <v>300</v>
      </c>
      <c r="D2715" s="1">
        <f>IF(ISBLANK(Data!D2715),"",Data!D2715)</f>
        <v>0</v>
      </c>
      <c r="E2715" s="1">
        <f>IF(ISBLANK(Data!E2715),"",Data!E2715)</f>
        <v>0</v>
      </c>
      <c r="F2715" s="1">
        <f>IF(ISBLANK(Data!F2715),"",Data!F2715)</f>
        <v>8</v>
      </c>
      <c r="G2715" s="1" t="str">
        <f>IF(ISBLANK(Data!$F2715),"",IF(Data!$F2715&gt;=1,TEXT(Data!G2715,"00"),""))</f>
        <v>03</v>
      </c>
      <c r="H2715" s="1" t="str">
        <f>IF(ISBLANK(Data!$F2715),"",IF(Data!$F2715&gt;=2,TEXT(Data!H2715,"00"),""))</f>
        <v>5a</v>
      </c>
      <c r="I2715" s="1" t="str">
        <f>IF(ISBLANK(Data!$F2715),"",IF(Data!$F2715&gt;=3,TEXT(Data!I2715,"00"),""))</f>
        <v>64</v>
      </c>
      <c r="J2715" s="1" t="str">
        <f>IF(ISBLANK(Data!$F2715),"",IF(Data!$F2715&gt;=4,TEXT(Data!J2715,"00"),""))</f>
        <v>5a</v>
      </c>
      <c r="K2715" s="1" t="str">
        <f>IF(ISBLANK(Data!$F2715),"",IF(Data!$F2715&gt;=5,TEXT(Data!K2715,"00"),""))</f>
        <v>64</v>
      </c>
      <c r="L2715" s="1" t="str">
        <f>IF(ISBLANK(Data!$F2715),"",IF(Data!$F2715&gt;=6,TEXT(Data!L2715,"00"),""))</f>
        <v>00</v>
      </c>
      <c r="M2715" s="1" t="str">
        <f>IF(ISBLANK(Data!$F2715),"",IF(Data!$F2715&gt;=7,TEXT(Data!M2715,"00"),""))</f>
        <v>64</v>
      </c>
      <c r="N2715" s="1" t="str">
        <f>IF(ISBLANK(Data!$F2715),"",IF(Data!$F2715&gt;=8,TEXT(Data!N2715,"00"),""))</f>
        <v>ad</v>
      </c>
    </row>
    <row r="2716" ht="14.25">
      <c r="A2716" s="1">
        <f>IF(ISBLANK(Data!A2716),"",Data!A2716)</f>
        <v>208183</v>
      </c>
      <c r="B2716" s="1">
        <f>IF(ISBLANK(Data!B2716),"",Data!B2716)</f>
        <v>0</v>
      </c>
      <c r="C2716" s="1">
        <f>IF(ISBLANK(Data!C2716),"",Data!C2716)</f>
        <v>301</v>
      </c>
      <c r="D2716" s="1">
        <f>IF(ISBLANK(Data!D2716),"",Data!D2716)</f>
        <v>0</v>
      </c>
      <c r="E2716" s="1">
        <f>IF(ISBLANK(Data!E2716),"",Data!E2716)</f>
        <v>0</v>
      </c>
      <c r="F2716" s="1">
        <f>IF(ISBLANK(Data!F2716),"",Data!F2716)</f>
        <v>3</v>
      </c>
      <c r="G2716" s="1" t="str">
        <f>IF(ISBLANK(Data!$F2716),"",IF(Data!$F2716&gt;=1,TEXT(Data!G2716,"00"),""))</f>
        <v>4e</v>
      </c>
      <c r="H2716" s="1" t="str">
        <f>IF(ISBLANK(Data!$F2716),"",IF(Data!$F2716&gt;=2,TEXT(Data!H2716,"00"),""))</f>
        <v>d</v>
      </c>
      <c r="I2716" s="1" t="str">
        <f>IF(ISBLANK(Data!$F2716),"",IF(Data!$F2716&gt;=3,TEXT(Data!I2716,"00"),""))</f>
        <v>00</v>
      </c>
      <c r="J2716" s="1" t="str">
        <f>IF(ISBLANK(Data!$F2716),"",IF(Data!$F2716&gt;=4,TEXT(Data!J2716,"00"),""))</f>
        <v/>
      </c>
      <c r="K2716" s="1" t="str">
        <f>IF(ISBLANK(Data!$F2716),"",IF(Data!$F2716&gt;=5,TEXT(Data!K2716,"00"),""))</f>
        <v/>
      </c>
      <c r="L2716" s="1" t="str">
        <f>IF(ISBLANK(Data!$F2716),"",IF(Data!$F2716&gt;=6,TEXT(Data!L2716,"00"),""))</f>
        <v/>
      </c>
      <c r="M2716" s="1" t="str">
        <f>IF(ISBLANK(Data!$F2716),"",IF(Data!$F2716&gt;=7,TEXT(Data!M2716,"00"),""))</f>
        <v/>
      </c>
      <c r="N2716" s="1" t="str">
        <f>IF(ISBLANK(Data!$F2716),"",IF(Data!$F2716&gt;=8,TEXT(Data!N2716,"00"),""))</f>
        <v/>
      </c>
    </row>
    <row r="2717" ht="14.25">
      <c r="A2717" s="1">
        <f>IF(ISBLANK(Data!A2717),"",Data!A2717)</f>
        <v>208232</v>
      </c>
      <c r="B2717" s="1">
        <f>IF(ISBLANK(Data!B2717),"",Data!B2717)</f>
        <v>0</v>
      </c>
      <c r="C2717" s="1">
        <f>IF(ISBLANK(Data!C2717),"",Data!C2717)</f>
        <v>300</v>
      </c>
      <c r="D2717" s="1">
        <f>IF(ISBLANK(Data!D2717),"",Data!D2717)</f>
        <v>0</v>
      </c>
      <c r="E2717" s="1">
        <f>IF(ISBLANK(Data!E2717),"",Data!E2717)</f>
        <v>0</v>
      </c>
      <c r="F2717" s="1">
        <f>IF(ISBLANK(Data!F2717),"",Data!F2717)</f>
        <v>8</v>
      </c>
      <c r="G2717" s="1" t="str">
        <f>IF(ISBLANK(Data!$F2717),"",IF(Data!$F2717&gt;=1,TEXT(Data!G2717,"00"),""))</f>
        <v>03</v>
      </c>
      <c r="H2717" s="1" t="str">
        <f>IF(ISBLANK(Data!$F2717),"",IF(Data!$F2717&gt;=2,TEXT(Data!H2717,"00"),""))</f>
        <v>5a</v>
      </c>
      <c r="I2717" s="1" t="str">
        <f>IF(ISBLANK(Data!$F2717),"",IF(Data!$F2717&gt;=3,TEXT(Data!I2717,"00"),""))</f>
        <v>64</v>
      </c>
      <c r="J2717" s="1" t="str">
        <f>IF(ISBLANK(Data!$F2717),"",IF(Data!$F2717&gt;=4,TEXT(Data!J2717,"00"),""))</f>
        <v>5a</v>
      </c>
      <c r="K2717" s="1" t="str">
        <f>IF(ISBLANK(Data!$F2717),"",IF(Data!$F2717&gt;=5,TEXT(Data!K2717,"00"),""))</f>
        <v>64</v>
      </c>
      <c r="L2717" s="1" t="str">
        <f>IF(ISBLANK(Data!$F2717),"",IF(Data!$F2717&gt;=6,TEXT(Data!L2717,"00"),""))</f>
        <v>00</v>
      </c>
      <c r="M2717" s="1" t="str">
        <f>IF(ISBLANK(Data!$F2717),"",IF(Data!$F2717&gt;=7,TEXT(Data!M2717,"00"),""))</f>
        <v>64</v>
      </c>
      <c r="N2717" s="1" t="str">
        <f>IF(ISBLANK(Data!$F2717),"",IF(Data!$F2717&gt;=8,TEXT(Data!N2717,"00"),""))</f>
        <v>be</v>
      </c>
    </row>
    <row r="2718" ht="14.25">
      <c r="A2718" s="1">
        <f>IF(ISBLANK(Data!A2718),"",Data!A2718)</f>
        <v>208233</v>
      </c>
      <c r="B2718" s="1">
        <f>IF(ISBLANK(Data!B2718),"",Data!B2718)</f>
        <v>0</v>
      </c>
      <c r="C2718" s="1">
        <f>IF(ISBLANK(Data!C2718),"",Data!C2718)</f>
        <v>301</v>
      </c>
      <c r="D2718" s="1">
        <f>IF(ISBLANK(Data!D2718),"",Data!D2718)</f>
        <v>0</v>
      </c>
      <c r="E2718" s="1">
        <f>IF(ISBLANK(Data!E2718),"",Data!E2718)</f>
        <v>0</v>
      </c>
      <c r="F2718" s="1">
        <f>IF(ISBLANK(Data!F2718),"",Data!F2718)</f>
        <v>3</v>
      </c>
      <c r="G2718" s="1" t="str">
        <f>IF(ISBLANK(Data!$F2718),"",IF(Data!$F2718&gt;=1,TEXT(Data!G2718,"00"),""))</f>
        <v>1d</v>
      </c>
      <c r="H2718" s="1" t="str">
        <f>IF(ISBLANK(Data!$F2718),"",IF(Data!$F2718&gt;=2,TEXT(Data!H2718,"00"),""))</f>
        <v>e</v>
      </c>
      <c r="I2718" s="1" t="str">
        <f>IF(ISBLANK(Data!$F2718),"",IF(Data!$F2718&gt;=3,TEXT(Data!I2718,"00"),""))</f>
        <v>00</v>
      </c>
      <c r="J2718" s="1" t="str">
        <f>IF(ISBLANK(Data!$F2718),"",IF(Data!$F2718&gt;=4,TEXT(Data!J2718,"00"),""))</f>
        <v/>
      </c>
      <c r="K2718" s="1" t="str">
        <f>IF(ISBLANK(Data!$F2718),"",IF(Data!$F2718&gt;=5,TEXT(Data!K2718,"00"),""))</f>
        <v/>
      </c>
      <c r="L2718" s="1" t="str">
        <f>IF(ISBLANK(Data!$F2718),"",IF(Data!$F2718&gt;=6,TEXT(Data!L2718,"00"),""))</f>
        <v/>
      </c>
      <c r="M2718" s="1" t="str">
        <f>IF(ISBLANK(Data!$F2718),"",IF(Data!$F2718&gt;=7,TEXT(Data!M2718,"00"),""))</f>
        <v/>
      </c>
      <c r="N2718" s="1" t="str">
        <f>IF(ISBLANK(Data!$F2718),"",IF(Data!$F2718&gt;=8,TEXT(Data!N2718,"00"),""))</f>
        <v/>
      </c>
    </row>
    <row r="2719" ht="14.25">
      <c r="A2719" s="1">
        <f>IF(ISBLANK(Data!A2719),"",Data!A2719)</f>
        <v>208247</v>
      </c>
      <c r="B2719" s="1">
        <f>IF(ISBLANK(Data!B2719),"",Data!B2719)</f>
        <v>1</v>
      </c>
      <c r="C2719" s="1">
        <f>IF(ISBLANK(Data!C2719),"",Data!C2719)</f>
        <v>201</v>
      </c>
      <c r="D2719" s="1">
        <f>IF(ISBLANK(Data!D2719),"",Data!D2719)</f>
        <v>0</v>
      </c>
      <c r="E2719" s="1">
        <f>IF(ISBLANK(Data!E2719),"",Data!E2719)</f>
        <v>0</v>
      </c>
      <c r="F2719" s="1">
        <f>IF(ISBLANK(Data!F2719),"",Data!F2719)</f>
        <v>6</v>
      </c>
      <c r="G2719" s="1" t="str">
        <f>IF(ISBLANK(Data!$F2719),"",IF(Data!$F2719&gt;=1,TEXT(Data!G2719,"00"),""))</f>
        <v>58</v>
      </c>
      <c r="H2719" s="1" t="str">
        <f>IF(ISBLANK(Data!$F2719),"",IF(Data!$F2719&gt;=2,TEXT(Data!H2719,"00"),""))</f>
        <v>02</v>
      </c>
      <c r="I2719" s="1" t="str">
        <f>IF(ISBLANK(Data!$F2719),"",IF(Data!$F2719&gt;=3,TEXT(Data!I2719,"00"),""))</f>
        <v>00</v>
      </c>
      <c r="J2719" s="1" t="str">
        <f>IF(ISBLANK(Data!$F2719),"",IF(Data!$F2719&gt;=4,TEXT(Data!J2719,"00"),""))</f>
        <v>00</v>
      </c>
      <c r="K2719" s="1" t="str">
        <f>IF(ISBLANK(Data!$F2719),"",IF(Data!$F2719&gt;=5,TEXT(Data!K2719,"00"),""))</f>
        <v>62</v>
      </c>
      <c r="L2719" s="1" t="str">
        <f>IF(ISBLANK(Data!$F2719),"",IF(Data!$F2719&gt;=6,TEXT(Data!L2719,"00"),""))</f>
        <v>00</v>
      </c>
      <c r="M2719" s="1" t="str">
        <f>IF(ISBLANK(Data!$F2719),"",IF(Data!$F2719&gt;=7,TEXT(Data!M2719,"00"),""))</f>
        <v/>
      </c>
      <c r="N2719" s="1" t="str">
        <f>IF(ISBLANK(Data!$F2719),"",IF(Data!$F2719&gt;=8,TEXT(Data!N2719,"00"),""))</f>
        <v/>
      </c>
    </row>
    <row r="2720" ht="14.25">
      <c r="A2720" s="1">
        <f>IF(ISBLANK(Data!A2720),"",Data!A2720)</f>
        <v>208259</v>
      </c>
      <c r="B2720" s="1">
        <f>IF(ISBLANK(Data!B2720),"",Data!B2720)</f>
        <v>1</v>
      </c>
      <c r="C2720" s="1">
        <f>IF(ISBLANK(Data!C2720),"",Data!C2720)</f>
        <v>203</v>
      </c>
      <c r="D2720" s="1">
        <f>IF(ISBLANK(Data!D2720),"",Data!D2720)</f>
        <v>0</v>
      </c>
      <c r="E2720" s="1">
        <f>IF(ISBLANK(Data!E2720),"",Data!E2720)</f>
        <v>0</v>
      </c>
      <c r="F2720" s="1">
        <f>IF(ISBLANK(Data!F2720),"",Data!F2720)</f>
        <v>8</v>
      </c>
      <c r="G2720" s="1" t="str">
        <f>IF(ISBLANK(Data!$F2720),"",IF(Data!$F2720&gt;=1,TEXT(Data!G2720,"00"),""))</f>
        <v>00</v>
      </c>
      <c r="H2720" s="1" t="str">
        <f>IF(ISBLANK(Data!$F2720),"",IF(Data!$F2720&gt;=2,TEXT(Data!H2720,"00"),""))</f>
        <v>00</v>
      </c>
      <c r="I2720" s="1" t="str">
        <f>IF(ISBLANK(Data!$F2720),"",IF(Data!$F2720&gt;=3,TEXT(Data!I2720,"00"),""))</f>
        <v>00</v>
      </c>
      <c r="J2720" s="1" t="str">
        <f>IF(ISBLANK(Data!$F2720),"",IF(Data!$F2720&gt;=4,TEXT(Data!J2720,"00"),""))</f>
        <v>00</v>
      </c>
      <c r="K2720" s="1" t="str">
        <f>IF(ISBLANK(Data!$F2720),"",IF(Data!$F2720&gt;=5,TEXT(Data!K2720,"00"),""))</f>
        <v>00</v>
      </c>
      <c r="L2720" s="1" t="str">
        <f>IF(ISBLANK(Data!$F2720),"",IF(Data!$F2720&gt;=6,TEXT(Data!L2720,"00"),""))</f>
        <v>00</v>
      </c>
      <c r="M2720" s="1" t="str">
        <f>IF(ISBLANK(Data!$F2720),"",IF(Data!$F2720&gt;=7,TEXT(Data!M2720,"00"),""))</f>
        <v>00</v>
      </c>
      <c r="N2720" s="1" t="str">
        <f>IF(ISBLANK(Data!$F2720),"",IF(Data!$F2720&gt;=8,TEXT(Data!N2720,"00"),""))</f>
        <v>00</v>
      </c>
    </row>
    <row r="2721" ht="14.25">
      <c r="A2721" s="1">
        <f>IF(ISBLANK(Data!A2721),"",Data!A2721)</f>
        <v>208260</v>
      </c>
      <c r="B2721" s="1">
        <f>IF(ISBLANK(Data!B2721),"",Data!B2721)</f>
        <v>1</v>
      </c>
      <c r="C2721" s="1">
        <f>IF(ISBLANK(Data!C2721),"",Data!C2721)</f>
        <v>401</v>
      </c>
      <c r="D2721" s="1">
        <f>IF(ISBLANK(Data!D2721),"",Data!D2721)</f>
        <v>0</v>
      </c>
      <c r="E2721" s="1">
        <f>IF(ISBLANK(Data!E2721),"",Data!E2721)</f>
        <v>0</v>
      </c>
      <c r="F2721" s="1">
        <f>IF(ISBLANK(Data!F2721),"",Data!F2721)</f>
        <v>8</v>
      </c>
      <c r="G2721" s="1" t="str">
        <f>IF(ISBLANK(Data!$F2721),"",IF(Data!$F2721&gt;=1,TEXT(Data!G2721,"00"),""))</f>
        <v>8d</v>
      </c>
      <c r="H2721" s="1" t="str">
        <f>IF(ISBLANK(Data!$F2721),"",IF(Data!$F2721&gt;=2,TEXT(Data!H2721,"00"),""))</f>
        <v>a0</v>
      </c>
      <c r="I2721" s="1" t="str">
        <f>IF(ISBLANK(Data!$F2721),"",IF(Data!$F2721&gt;=3,TEXT(Data!I2721,"00"),""))</f>
        <v>00</v>
      </c>
      <c r="J2721" s="1" t="str">
        <f>IF(ISBLANK(Data!$F2721),"",IF(Data!$F2721&gt;=4,TEXT(Data!J2721,"00"),""))</f>
        <v>00</v>
      </c>
      <c r="K2721" s="1" t="str">
        <f>IF(ISBLANK(Data!$F2721),"",IF(Data!$F2721&gt;=5,TEXT(Data!K2721,"00"),""))</f>
        <v>56</v>
      </c>
      <c r="L2721" s="1" t="str">
        <f>IF(ISBLANK(Data!$F2721),"",IF(Data!$F2721&gt;=6,TEXT(Data!L2721,"00"),""))</f>
        <v>00</v>
      </c>
      <c r="M2721" s="1" t="str">
        <f>IF(ISBLANK(Data!$F2721),"",IF(Data!$F2721&gt;=7,TEXT(Data!M2721,"00"),""))</f>
        <v>00</v>
      </c>
      <c r="N2721" s="1" t="str">
        <f>IF(ISBLANK(Data!$F2721),"",IF(Data!$F2721&gt;=8,TEXT(Data!N2721,"00"),""))</f>
        <v>00</v>
      </c>
    </row>
    <row r="2722" ht="14.25">
      <c r="A2722" s="1">
        <f>IF(ISBLANK(Data!A2722),"",Data!A2722)</f>
        <v>208280</v>
      </c>
      <c r="B2722" s="1">
        <f>IF(ISBLANK(Data!B2722),"",Data!B2722)</f>
        <v>1</v>
      </c>
      <c r="C2722" s="1">
        <f>IF(ISBLANK(Data!C2722),"",Data!C2722)</f>
        <v>400</v>
      </c>
      <c r="D2722" s="1">
        <f>IF(ISBLANK(Data!D2722),"",Data!D2722)</f>
        <v>0</v>
      </c>
      <c r="E2722" s="1">
        <f>IF(ISBLANK(Data!E2722),"",Data!E2722)</f>
        <v>0</v>
      </c>
      <c r="F2722" s="1">
        <f>IF(ISBLANK(Data!F2722),"",Data!F2722)</f>
        <v>8</v>
      </c>
      <c r="G2722" s="1" t="str">
        <f>IF(ISBLANK(Data!$F2722),"",IF(Data!$F2722&gt;=1,TEXT(Data!G2722,"00"),""))</f>
        <v>01</v>
      </c>
      <c r="H2722" s="1" t="str">
        <f>IF(ISBLANK(Data!$F2722),"",IF(Data!$F2722&gt;=2,TEXT(Data!H2722,"00"),""))</f>
        <v>00</v>
      </c>
      <c r="I2722" s="1" t="str">
        <f>IF(ISBLANK(Data!$F2722),"",IF(Data!$F2722&gt;=3,TEXT(Data!I2722,"00"),""))</f>
        <v>4c</v>
      </c>
      <c r="J2722" s="1" t="str">
        <f>IF(ISBLANK(Data!$F2722),"",IF(Data!$F2722&gt;=4,TEXT(Data!J2722,"00"),""))</f>
        <v>00</v>
      </c>
      <c r="K2722" s="1" t="str">
        <f>IF(ISBLANK(Data!$F2722),"",IF(Data!$F2722&gt;=5,TEXT(Data!K2722,"00"),""))</f>
        <v>00</v>
      </c>
      <c r="L2722" s="1" t="str">
        <f>IF(ISBLANK(Data!$F2722),"",IF(Data!$F2722&gt;=6,TEXT(Data!L2722,"00"),""))</f>
        <v>00</v>
      </c>
      <c r="M2722" s="1" t="str">
        <f>IF(ISBLANK(Data!$F2722),"",IF(Data!$F2722&gt;=7,TEXT(Data!M2722,"00"),""))</f>
        <v>00</v>
      </c>
      <c r="N2722" s="1" t="str">
        <f>IF(ISBLANK(Data!$F2722),"",IF(Data!$F2722&gt;=8,TEXT(Data!N2722,"00"),""))</f>
        <v>00</v>
      </c>
    </row>
    <row r="2723" ht="14.25">
      <c r="A2723" s="1">
        <f>IF(ISBLANK(Data!A2723),"",Data!A2723)</f>
        <v>208282</v>
      </c>
      <c r="B2723" s="1">
        <f>IF(ISBLANK(Data!B2723),"",Data!B2723)</f>
        <v>0</v>
      </c>
      <c r="C2723" s="1">
        <f>IF(ISBLANK(Data!C2723),"",Data!C2723)</f>
        <v>300</v>
      </c>
      <c r="D2723" s="1">
        <f>IF(ISBLANK(Data!D2723),"",Data!D2723)</f>
        <v>0</v>
      </c>
      <c r="E2723" s="1">
        <f>IF(ISBLANK(Data!E2723),"",Data!E2723)</f>
        <v>0</v>
      </c>
      <c r="F2723" s="1">
        <f>IF(ISBLANK(Data!F2723),"",Data!F2723)</f>
        <v>8</v>
      </c>
      <c r="G2723" s="1" t="str">
        <f>IF(ISBLANK(Data!$F2723),"",IF(Data!$F2723&gt;=1,TEXT(Data!G2723,"00"),""))</f>
        <v>03</v>
      </c>
      <c r="H2723" s="1" t="str">
        <f>IF(ISBLANK(Data!$F2723),"",IF(Data!$F2723&gt;=2,TEXT(Data!H2723,"00"),""))</f>
        <v>5a</v>
      </c>
      <c r="I2723" s="1" t="str">
        <f>IF(ISBLANK(Data!$F2723),"",IF(Data!$F2723&gt;=3,TEXT(Data!I2723,"00"),""))</f>
        <v>64</v>
      </c>
      <c r="J2723" s="1" t="str">
        <f>IF(ISBLANK(Data!$F2723),"",IF(Data!$F2723&gt;=4,TEXT(Data!J2723,"00"),""))</f>
        <v>5a</v>
      </c>
      <c r="K2723" s="1" t="str">
        <f>IF(ISBLANK(Data!$F2723),"",IF(Data!$F2723&gt;=5,TEXT(Data!K2723,"00"),""))</f>
        <v>64</v>
      </c>
      <c r="L2723" s="1" t="str">
        <f>IF(ISBLANK(Data!$F2723),"",IF(Data!$F2723&gt;=6,TEXT(Data!L2723,"00"),""))</f>
        <v>00</v>
      </c>
      <c r="M2723" s="1" t="str">
        <f>IF(ISBLANK(Data!$F2723),"",IF(Data!$F2723&gt;=7,TEXT(Data!M2723,"00"),""))</f>
        <v>64</v>
      </c>
      <c r="N2723" s="1" t="str">
        <f>IF(ISBLANK(Data!$F2723),"",IF(Data!$F2723&gt;=8,TEXT(Data!N2723,"00"),""))</f>
        <v>af</v>
      </c>
    </row>
    <row r="2724" ht="14.25">
      <c r="A2724" s="1">
        <f>IF(ISBLANK(Data!A2724),"",Data!A2724)</f>
        <v>208283</v>
      </c>
      <c r="B2724" s="1">
        <f>IF(ISBLANK(Data!B2724),"",Data!B2724)</f>
        <v>0</v>
      </c>
      <c r="C2724" s="1">
        <f>IF(ISBLANK(Data!C2724),"",Data!C2724)</f>
        <v>301</v>
      </c>
      <c r="D2724" s="1">
        <f>IF(ISBLANK(Data!D2724),"",Data!D2724)</f>
        <v>0</v>
      </c>
      <c r="E2724" s="1">
        <f>IF(ISBLANK(Data!E2724),"",Data!E2724)</f>
        <v>0</v>
      </c>
      <c r="F2724" s="1">
        <f>IF(ISBLANK(Data!F2724),"",Data!F2724)</f>
        <v>3</v>
      </c>
      <c r="G2724" s="1" t="str">
        <f>IF(ISBLANK(Data!$F2724),"",IF(Data!$F2724&gt;=1,TEXT(Data!G2724,"00"),""))</f>
        <v>e8</v>
      </c>
      <c r="H2724" s="1" t="str">
        <f>IF(ISBLANK(Data!$F2724),"",IF(Data!$F2724&gt;=2,TEXT(Data!H2724,"00"),""))</f>
        <v>f</v>
      </c>
      <c r="I2724" s="1" t="str">
        <f>IF(ISBLANK(Data!$F2724),"",IF(Data!$F2724&gt;=3,TEXT(Data!I2724,"00"),""))</f>
        <v>00</v>
      </c>
      <c r="J2724" s="1" t="str">
        <f>IF(ISBLANK(Data!$F2724),"",IF(Data!$F2724&gt;=4,TEXT(Data!J2724,"00"),""))</f>
        <v/>
      </c>
      <c r="K2724" s="1" t="str">
        <f>IF(ISBLANK(Data!$F2724),"",IF(Data!$F2724&gt;=5,TEXT(Data!K2724,"00"),""))</f>
        <v/>
      </c>
      <c r="L2724" s="1" t="str">
        <f>IF(ISBLANK(Data!$F2724),"",IF(Data!$F2724&gt;=6,TEXT(Data!L2724,"00"),""))</f>
        <v/>
      </c>
      <c r="M2724" s="1" t="str">
        <f>IF(ISBLANK(Data!$F2724),"",IF(Data!$F2724&gt;=7,TEXT(Data!M2724,"00"),""))</f>
        <v/>
      </c>
      <c r="N2724" s="1" t="str">
        <f>IF(ISBLANK(Data!$F2724),"",IF(Data!$F2724&gt;=8,TEXT(Data!N2724,"00"),""))</f>
        <v/>
      </c>
    </row>
    <row r="2725" ht="14.25">
      <c r="A2725" s="1">
        <f>IF(ISBLANK(Data!A2725),"",Data!A2725)</f>
        <v>208332</v>
      </c>
      <c r="B2725" s="1">
        <f>IF(ISBLANK(Data!B2725),"",Data!B2725)</f>
        <v>0</v>
      </c>
      <c r="C2725" s="1">
        <f>IF(ISBLANK(Data!C2725),"",Data!C2725)</f>
        <v>300</v>
      </c>
      <c r="D2725" s="1">
        <f>IF(ISBLANK(Data!D2725),"",Data!D2725)</f>
        <v>0</v>
      </c>
      <c r="E2725" s="1">
        <f>IF(ISBLANK(Data!E2725),"",Data!E2725)</f>
        <v>0</v>
      </c>
      <c r="F2725" s="1">
        <f>IF(ISBLANK(Data!F2725),"",Data!F2725)</f>
        <v>8</v>
      </c>
      <c r="G2725" s="1" t="str">
        <f>IF(ISBLANK(Data!$F2725),"",IF(Data!$F2725&gt;=1,TEXT(Data!G2725,"00"),""))</f>
        <v>03</v>
      </c>
      <c r="H2725" s="1" t="str">
        <f>IF(ISBLANK(Data!$F2725),"",IF(Data!$F2725&gt;=2,TEXT(Data!H2725,"00"),""))</f>
        <v>5a</v>
      </c>
      <c r="I2725" s="1" t="str">
        <f>IF(ISBLANK(Data!$F2725),"",IF(Data!$F2725&gt;=3,TEXT(Data!I2725,"00"),""))</f>
        <v>64</v>
      </c>
      <c r="J2725" s="1" t="str">
        <f>IF(ISBLANK(Data!$F2725),"",IF(Data!$F2725&gt;=4,TEXT(Data!J2725,"00"),""))</f>
        <v>5a</v>
      </c>
      <c r="K2725" s="1" t="str">
        <f>IF(ISBLANK(Data!$F2725),"",IF(Data!$F2725&gt;=5,TEXT(Data!K2725,"00"),""))</f>
        <v>64</v>
      </c>
      <c r="L2725" s="1" t="str">
        <f>IF(ISBLANK(Data!$F2725),"",IF(Data!$F2725&gt;=6,TEXT(Data!L2725,"00"),""))</f>
        <v>00</v>
      </c>
      <c r="M2725" s="1" t="str">
        <f>IF(ISBLANK(Data!$F2725),"",IF(Data!$F2725&gt;=7,TEXT(Data!M2725,"00"),""))</f>
        <v>64</v>
      </c>
      <c r="N2725" s="1" t="str">
        <f>IF(ISBLANK(Data!$F2725),"",IF(Data!$F2725&gt;=8,TEXT(Data!N2725,"00"),""))</f>
        <v>30</v>
      </c>
    </row>
    <row r="2726" ht="14.25">
      <c r="A2726" s="1">
        <f>IF(ISBLANK(Data!A2726),"",Data!A2726)</f>
        <v>208333</v>
      </c>
      <c r="B2726" s="1">
        <f>IF(ISBLANK(Data!B2726),"",Data!B2726)</f>
        <v>0</v>
      </c>
      <c r="C2726" s="1">
        <f>IF(ISBLANK(Data!C2726),"",Data!C2726)</f>
        <v>301</v>
      </c>
      <c r="D2726" s="1">
        <f>IF(ISBLANK(Data!D2726),"",Data!D2726)</f>
        <v>0</v>
      </c>
      <c r="E2726" s="1">
        <f>IF(ISBLANK(Data!E2726),"",Data!E2726)</f>
        <v>0</v>
      </c>
      <c r="F2726" s="1">
        <f>IF(ISBLANK(Data!F2726),"",Data!F2726)</f>
        <v>3</v>
      </c>
      <c r="G2726" s="1" t="str">
        <f>IF(ISBLANK(Data!$F2726),"",IF(Data!$F2726&gt;=1,TEXT(Data!G2726,"00"),""))</f>
        <v>e2</v>
      </c>
      <c r="H2726" s="1" t="str">
        <f>IF(ISBLANK(Data!$F2726),"",IF(Data!$F2726&gt;=2,TEXT(Data!H2726,"00"),""))</f>
        <v>00</v>
      </c>
      <c r="I2726" s="1" t="str">
        <f>IF(ISBLANK(Data!$F2726),"",IF(Data!$F2726&gt;=3,TEXT(Data!I2726,"00"),""))</f>
        <v>00</v>
      </c>
      <c r="J2726" s="1" t="str">
        <f>IF(ISBLANK(Data!$F2726),"",IF(Data!$F2726&gt;=4,TEXT(Data!J2726,"00"),""))</f>
        <v/>
      </c>
      <c r="K2726" s="1" t="str">
        <f>IF(ISBLANK(Data!$F2726),"",IF(Data!$F2726&gt;=5,TEXT(Data!K2726,"00"),""))</f>
        <v/>
      </c>
      <c r="L2726" s="1" t="str">
        <f>IF(ISBLANK(Data!$F2726),"",IF(Data!$F2726&gt;=6,TEXT(Data!L2726,"00"),""))</f>
        <v/>
      </c>
      <c r="M2726" s="1" t="str">
        <f>IF(ISBLANK(Data!$F2726),"",IF(Data!$F2726&gt;=7,TEXT(Data!M2726,"00"),""))</f>
        <v/>
      </c>
      <c r="N2726" s="1" t="str">
        <f>IF(ISBLANK(Data!$F2726),"",IF(Data!$F2726&gt;=8,TEXT(Data!N2726,"00"),""))</f>
        <v/>
      </c>
    </row>
    <row r="2727" ht="14.25">
      <c r="A2727" s="1">
        <f>IF(ISBLANK(Data!A2727),"",Data!A2727)</f>
        <v>208347</v>
      </c>
      <c r="B2727" s="1">
        <f>IF(ISBLANK(Data!B2727),"",Data!B2727)</f>
        <v>1</v>
      </c>
      <c r="C2727" s="1">
        <f>IF(ISBLANK(Data!C2727),"",Data!C2727)</f>
        <v>201</v>
      </c>
      <c r="D2727" s="1">
        <f>IF(ISBLANK(Data!D2727),"",Data!D2727)</f>
        <v>0</v>
      </c>
      <c r="E2727" s="1">
        <f>IF(ISBLANK(Data!E2727),"",Data!E2727)</f>
        <v>0</v>
      </c>
      <c r="F2727" s="1">
        <f>IF(ISBLANK(Data!F2727),"",Data!F2727)</f>
        <v>6</v>
      </c>
      <c r="G2727" s="1" t="str">
        <f>IF(ISBLANK(Data!$F2727),"",IF(Data!$F2727&gt;=1,TEXT(Data!G2727,"00"),""))</f>
        <v>08</v>
      </c>
      <c r="H2727" s="1" t="str">
        <f>IF(ISBLANK(Data!$F2727),"",IF(Data!$F2727&gt;=2,TEXT(Data!H2727,"00"),""))</f>
        <v>02</v>
      </c>
      <c r="I2727" s="1" t="str">
        <f>IF(ISBLANK(Data!$F2727),"",IF(Data!$F2727&gt;=3,TEXT(Data!I2727,"00"),""))</f>
        <v>00</v>
      </c>
      <c r="J2727" s="1" t="str">
        <f>IF(ISBLANK(Data!$F2727),"",IF(Data!$F2727&gt;=4,TEXT(Data!J2727,"00"),""))</f>
        <v>00</v>
      </c>
      <c r="K2727" s="1" t="str">
        <f>IF(ISBLANK(Data!$F2727),"",IF(Data!$F2727&gt;=5,TEXT(Data!K2727,"00"),""))</f>
        <v>62</v>
      </c>
      <c r="L2727" s="1" t="str">
        <f>IF(ISBLANK(Data!$F2727),"",IF(Data!$F2727&gt;=6,TEXT(Data!L2727,"00"),""))</f>
        <v>00</v>
      </c>
      <c r="M2727" s="1" t="str">
        <f>IF(ISBLANK(Data!$F2727),"",IF(Data!$F2727&gt;=7,TEXT(Data!M2727,"00"),""))</f>
        <v/>
      </c>
      <c r="N2727" s="1" t="str">
        <f>IF(ISBLANK(Data!$F2727),"",IF(Data!$F2727&gt;=8,TEXT(Data!N2727,"00"),""))</f>
        <v/>
      </c>
    </row>
    <row r="2728" ht="14.25">
      <c r="A2728" s="1">
        <f>IF(ISBLANK(Data!A2728),"",Data!A2728)</f>
        <v>208359</v>
      </c>
      <c r="B2728" s="1">
        <f>IF(ISBLANK(Data!B2728),"",Data!B2728)</f>
        <v>1</v>
      </c>
      <c r="C2728" s="1">
        <f>IF(ISBLANK(Data!C2728),"",Data!C2728)</f>
        <v>203</v>
      </c>
      <c r="D2728" s="1">
        <f>IF(ISBLANK(Data!D2728),"",Data!D2728)</f>
        <v>0</v>
      </c>
      <c r="E2728" s="1">
        <f>IF(ISBLANK(Data!E2728),"",Data!E2728)</f>
        <v>0</v>
      </c>
      <c r="F2728" s="1">
        <f>IF(ISBLANK(Data!F2728),"",Data!F2728)</f>
        <v>8</v>
      </c>
      <c r="G2728" s="1" t="str">
        <f>IF(ISBLANK(Data!$F2728),"",IF(Data!$F2728&gt;=1,TEXT(Data!G2728,"00"),""))</f>
        <v>00</v>
      </c>
      <c r="H2728" s="1" t="str">
        <f>IF(ISBLANK(Data!$F2728),"",IF(Data!$F2728&gt;=2,TEXT(Data!H2728,"00"),""))</f>
        <v>00</v>
      </c>
      <c r="I2728" s="1" t="str">
        <f>IF(ISBLANK(Data!$F2728),"",IF(Data!$F2728&gt;=3,TEXT(Data!I2728,"00"),""))</f>
        <v>00</v>
      </c>
      <c r="J2728" s="1" t="str">
        <f>IF(ISBLANK(Data!$F2728),"",IF(Data!$F2728&gt;=4,TEXT(Data!J2728,"00"),""))</f>
        <v>00</v>
      </c>
      <c r="K2728" s="1" t="str">
        <f>IF(ISBLANK(Data!$F2728),"",IF(Data!$F2728&gt;=5,TEXT(Data!K2728,"00"),""))</f>
        <v>00</v>
      </c>
      <c r="L2728" s="1" t="str">
        <f>IF(ISBLANK(Data!$F2728),"",IF(Data!$F2728&gt;=6,TEXT(Data!L2728,"00"),""))</f>
        <v>00</v>
      </c>
      <c r="M2728" s="1" t="str">
        <f>IF(ISBLANK(Data!$F2728),"",IF(Data!$F2728&gt;=7,TEXT(Data!M2728,"00"),""))</f>
        <v>00</v>
      </c>
      <c r="N2728" s="1" t="str">
        <f>IF(ISBLANK(Data!$F2728),"",IF(Data!$F2728&gt;=8,TEXT(Data!N2728,"00"),""))</f>
        <v>00</v>
      </c>
    </row>
    <row r="2729" ht="14.25">
      <c r="A2729" s="1">
        <f>IF(ISBLANK(Data!A2729),"",Data!A2729)</f>
        <v>208360</v>
      </c>
      <c r="B2729" s="1">
        <f>IF(ISBLANK(Data!B2729),"",Data!B2729)</f>
        <v>1</v>
      </c>
      <c r="C2729" s="1">
        <f>IF(ISBLANK(Data!C2729),"",Data!C2729)</f>
        <v>401</v>
      </c>
      <c r="D2729" s="1">
        <f>IF(ISBLANK(Data!D2729),"",Data!D2729)</f>
        <v>0</v>
      </c>
      <c r="E2729" s="1">
        <f>IF(ISBLANK(Data!E2729),"",Data!E2729)</f>
        <v>0</v>
      </c>
      <c r="F2729" s="1">
        <f>IF(ISBLANK(Data!F2729),"",Data!F2729)</f>
        <v>8</v>
      </c>
      <c r="G2729" s="1" t="str">
        <f>IF(ISBLANK(Data!$F2729),"",IF(Data!$F2729&gt;=1,TEXT(Data!G2729,"00"),""))</f>
        <v>8d</v>
      </c>
      <c r="H2729" s="1" t="str">
        <f>IF(ISBLANK(Data!$F2729),"",IF(Data!$F2729&gt;=2,TEXT(Data!H2729,"00"),""))</f>
        <v>a0</v>
      </c>
      <c r="I2729" s="1" t="str">
        <f>IF(ISBLANK(Data!$F2729),"",IF(Data!$F2729&gt;=3,TEXT(Data!I2729,"00"),""))</f>
        <v>00</v>
      </c>
      <c r="J2729" s="1" t="str">
        <f>IF(ISBLANK(Data!$F2729),"",IF(Data!$F2729&gt;=4,TEXT(Data!J2729,"00"),""))</f>
        <v>00</v>
      </c>
      <c r="K2729" s="1" t="str">
        <f>IF(ISBLANK(Data!$F2729),"",IF(Data!$F2729&gt;=5,TEXT(Data!K2729,"00"),""))</f>
        <v>56</v>
      </c>
      <c r="L2729" s="1" t="str">
        <f>IF(ISBLANK(Data!$F2729),"",IF(Data!$F2729&gt;=6,TEXT(Data!L2729,"00"),""))</f>
        <v>00</v>
      </c>
      <c r="M2729" s="1" t="str">
        <f>IF(ISBLANK(Data!$F2729),"",IF(Data!$F2729&gt;=7,TEXT(Data!M2729,"00"),""))</f>
        <v>00</v>
      </c>
      <c r="N2729" s="1" t="str">
        <f>IF(ISBLANK(Data!$F2729),"",IF(Data!$F2729&gt;=8,TEXT(Data!N2729,"00"),""))</f>
        <v>00</v>
      </c>
    </row>
    <row r="2730" ht="14.25">
      <c r="A2730" s="1">
        <f>IF(ISBLANK(Data!A2730),"",Data!A2730)</f>
        <v>208380</v>
      </c>
      <c r="B2730" s="1">
        <f>IF(ISBLANK(Data!B2730),"",Data!B2730)</f>
        <v>1</v>
      </c>
      <c r="C2730" s="1">
        <f>IF(ISBLANK(Data!C2730),"",Data!C2730)</f>
        <v>400</v>
      </c>
      <c r="D2730" s="1">
        <f>IF(ISBLANK(Data!D2730),"",Data!D2730)</f>
        <v>0</v>
      </c>
      <c r="E2730" s="1">
        <f>IF(ISBLANK(Data!E2730),"",Data!E2730)</f>
        <v>0</v>
      </c>
      <c r="F2730" s="1">
        <f>IF(ISBLANK(Data!F2730),"",Data!F2730)</f>
        <v>8</v>
      </c>
      <c r="G2730" s="1" t="str">
        <f>IF(ISBLANK(Data!$F2730),"",IF(Data!$F2730&gt;=1,TEXT(Data!G2730,"00"),""))</f>
        <v>01</v>
      </c>
      <c r="H2730" s="1" t="str">
        <f>IF(ISBLANK(Data!$F2730),"",IF(Data!$F2730&gt;=2,TEXT(Data!H2730,"00"),""))</f>
        <v>00</v>
      </c>
      <c r="I2730" s="1" t="str">
        <f>IF(ISBLANK(Data!$F2730),"",IF(Data!$F2730&gt;=3,TEXT(Data!I2730,"00"),""))</f>
        <v>4c</v>
      </c>
      <c r="J2730" s="1" t="str">
        <f>IF(ISBLANK(Data!$F2730),"",IF(Data!$F2730&gt;=4,TEXT(Data!J2730,"00"),""))</f>
        <v>00</v>
      </c>
      <c r="K2730" s="1" t="str">
        <f>IF(ISBLANK(Data!$F2730),"",IF(Data!$F2730&gt;=5,TEXT(Data!K2730,"00"),""))</f>
        <v>00</v>
      </c>
      <c r="L2730" s="1" t="str">
        <f>IF(ISBLANK(Data!$F2730),"",IF(Data!$F2730&gt;=6,TEXT(Data!L2730,"00"),""))</f>
        <v>00</v>
      </c>
      <c r="M2730" s="1" t="str">
        <f>IF(ISBLANK(Data!$F2730),"",IF(Data!$F2730&gt;=7,TEXT(Data!M2730,"00"),""))</f>
        <v>00</v>
      </c>
      <c r="N2730" s="1" t="str">
        <f>IF(ISBLANK(Data!$F2730),"",IF(Data!$F2730&gt;=8,TEXT(Data!N2730,"00"),""))</f>
        <v>00</v>
      </c>
    </row>
    <row r="2731" ht="14.25">
      <c r="A2731" s="1">
        <f>IF(ISBLANK(Data!A2731),"",Data!A2731)</f>
        <v>208382</v>
      </c>
      <c r="B2731" s="1">
        <f>IF(ISBLANK(Data!B2731),"",Data!B2731)</f>
        <v>0</v>
      </c>
      <c r="C2731" s="1">
        <f>IF(ISBLANK(Data!C2731),"",Data!C2731)</f>
        <v>300</v>
      </c>
      <c r="D2731" s="1">
        <f>IF(ISBLANK(Data!D2731),"",Data!D2731)</f>
        <v>0</v>
      </c>
      <c r="E2731" s="1">
        <f>IF(ISBLANK(Data!E2731),"",Data!E2731)</f>
        <v>0</v>
      </c>
      <c r="F2731" s="1">
        <f>IF(ISBLANK(Data!F2731),"",Data!F2731)</f>
        <v>8</v>
      </c>
      <c r="G2731" s="1" t="str">
        <f>IF(ISBLANK(Data!$F2731),"",IF(Data!$F2731&gt;=1,TEXT(Data!G2731,"00"),""))</f>
        <v>03</v>
      </c>
      <c r="H2731" s="1" t="str">
        <f>IF(ISBLANK(Data!$F2731),"",IF(Data!$F2731&gt;=2,TEXT(Data!H2731,"00"),""))</f>
        <v>5a</v>
      </c>
      <c r="I2731" s="1" t="str">
        <f>IF(ISBLANK(Data!$F2731),"",IF(Data!$F2731&gt;=3,TEXT(Data!I2731,"00"),""))</f>
        <v>64</v>
      </c>
      <c r="J2731" s="1" t="str">
        <f>IF(ISBLANK(Data!$F2731),"",IF(Data!$F2731&gt;=4,TEXT(Data!J2731,"00"),""))</f>
        <v>5a</v>
      </c>
      <c r="K2731" s="1" t="str">
        <f>IF(ISBLANK(Data!$F2731),"",IF(Data!$F2731&gt;=5,TEXT(Data!K2731,"00"),""))</f>
        <v>64</v>
      </c>
      <c r="L2731" s="1" t="str">
        <f>IF(ISBLANK(Data!$F2731),"",IF(Data!$F2731&gt;=6,TEXT(Data!L2731,"00"),""))</f>
        <v>00</v>
      </c>
      <c r="M2731" s="1" t="str">
        <f>IF(ISBLANK(Data!$F2731),"",IF(Data!$F2731&gt;=7,TEXT(Data!M2731,"00"),""))</f>
        <v>64</v>
      </c>
      <c r="N2731" s="1" t="str">
        <f>IF(ISBLANK(Data!$F2731),"",IF(Data!$F2731&gt;=8,TEXT(Data!N2731,"00"),""))</f>
        <v>21</v>
      </c>
    </row>
    <row r="2732" ht="14.25">
      <c r="A2732" s="1">
        <f>IF(ISBLANK(Data!A2732),"",Data!A2732)</f>
        <v>208383</v>
      </c>
      <c r="B2732" s="1">
        <f>IF(ISBLANK(Data!B2732),"",Data!B2732)</f>
        <v>0</v>
      </c>
      <c r="C2732" s="1">
        <f>IF(ISBLANK(Data!C2732),"",Data!C2732)</f>
        <v>301</v>
      </c>
      <c r="D2732" s="1">
        <f>IF(ISBLANK(Data!D2732),"",Data!D2732)</f>
        <v>0</v>
      </c>
      <c r="E2732" s="1">
        <f>IF(ISBLANK(Data!E2732),"",Data!E2732)</f>
        <v>0</v>
      </c>
      <c r="F2732" s="1">
        <f>IF(ISBLANK(Data!F2732),"",Data!F2732)</f>
        <v>3</v>
      </c>
      <c r="G2732" s="1" t="str">
        <f>IF(ISBLANK(Data!$F2732),"",IF(Data!$F2732&gt;=1,TEXT(Data!G2732,"00"),""))</f>
        <v>b3</v>
      </c>
      <c r="H2732" s="1" t="str">
        <f>IF(ISBLANK(Data!$F2732),"",IF(Data!$F2732&gt;=2,TEXT(Data!H2732,"00"),""))</f>
        <v>01</v>
      </c>
      <c r="I2732" s="1" t="str">
        <f>IF(ISBLANK(Data!$F2732),"",IF(Data!$F2732&gt;=3,TEXT(Data!I2732,"00"),""))</f>
        <v>00</v>
      </c>
      <c r="J2732" s="1" t="str">
        <f>IF(ISBLANK(Data!$F2732),"",IF(Data!$F2732&gt;=4,TEXT(Data!J2732,"00"),""))</f>
        <v/>
      </c>
      <c r="K2732" s="1" t="str">
        <f>IF(ISBLANK(Data!$F2732),"",IF(Data!$F2732&gt;=5,TEXT(Data!K2732,"00"),""))</f>
        <v/>
      </c>
      <c r="L2732" s="1" t="str">
        <f>IF(ISBLANK(Data!$F2732),"",IF(Data!$F2732&gt;=6,TEXT(Data!L2732,"00"),""))</f>
        <v/>
      </c>
      <c r="M2732" s="1" t="str">
        <f>IF(ISBLANK(Data!$F2732),"",IF(Data!$F2732&gt;=7,TEXT(Data!M2732,"00"),""))</f>
        <v/>
      </c>
      <c r="N2732" s="1" t="str">
        <f>IF(ISBLANK(Data!$F2732),"",IF(Data!$F2732&gt;=8,TEXT(Data!N2732,"00"),""))</f>
        <v/>
      </c>
    </row>
    <row r="2733" ht="14.25">
      <c r="A2733" s="1">
        <f>IF(ISBLANK(Data!A2733),"",Data!A2733)</f>
        <v>208432</v>
      </c>
      <c r="B2733" s="1">
        <f>IF(ISBLANK(Data!B2733),"",Data!B2733)</f>
        <v>0</v>
      </c>
      <c r="C2733" s="1">
        <f>IF(ISBLANK(Data!C2733),"",Data!C2733)</f>
        <v>300</v>
      </c>
      <c r="D2733" s="1">
        <f>IF(ISBLANK(Data!D2733),"",Data!D2733)</f>
        <v>0</v>
      </c>
      <c r="E2733" s="1">
        <f>IF(ISBLANK(Data!E2733),"",Data!E2733)</f>
        <v>0</v>
      </c>
      <c r="F2733" s="1">
        <f>IF(ISBLANK(Data!F2733),"",Data!F2733)</f>
        <v>8</v>
      </c>
      <c r="G2733" s="1" t="str">
        <f>IF(ISBLANK(Data!$F2733),"",IF(Data!$F2733&gt;=1,TEXT(Data!G2733,"00"),""))</f>
        <v>03</v>
      </c>
      <c r="H2733" s="1" t="str">
        <f>IF(ISBLANK(Data!$F2733),"",IF(Data!$F2733&gt;=2,TEXT(Data!H2733,"00"),""))</f>
        <v>5a</v>
      </c>
      <c r="I2733" s="1" t="str">
        <f>IF(ISBLANK(Data!$F2733),"",IF(Data!$F2733&gt;=3,TEXT(Data!I2733,"00"),""))</f>
        <v>64</v>
      </c>
      <c r="J2733" s="1" t="str">
        <f>IF(ISBLANK(Data!$F2733),"",IF(Data!$F2733&gt;=4,TEXT(Data!J2733,"00"),""))</f>
        <v>5a</v>
      </c>
      <c r="K2733" s="1" t="str">
        <f>IF(ISBLANK(Data!$F2733),"",IF(Data!$F2733&gt;=5,TEXT(Data!K2733,"00"),""))</f>
        <v>64</v>
      </c>
      <c r="L2733" s="1" t="str">
        <f>IF(ISBLANK(Data!$F2733),"",IF(Data!$F2733&gt;=6,TEXT(Data!L2733,"00"),""))</f>
        <v>00</v>
      </c>
      <c r="M2733" s="1" t="str">
        <f>IF(ISBLANK(Data!$F2733),"",IF(Data!$F2733&gt;=7,TEXT(Data!M2733,"00"),""))</f>
        <v>64</v>
      </c>
      <c r="N2733" s="1" t="str">
        <f>IF(ISBLANK(Data!$F2733),"",IF(Data!$F2733&gt;=8,TEXT(Data!N2733,"00"),""))</f>
        <v>32</v>
      </c>
    </row>
    <row r="2734" ht="14.25">
      <c r="A2734" s="1">
        <f>IF(ISBLANK(Data!A2734),"",Data!A2734)</f>
        <v>208433</v>
      </c>
      <c r="B2734" s="1">
        <f>IF(ISBLANK(Data!B2734),"",Data!B2734)</f>
        <v>0</v>
      </c>
      <c r="C2734" s="1">
        <f>IF(ISBLANK(Data!C2734),"",Data!C2734)</f>
        <v>301</v>
      </c>
      <c r="D2734" s="1">
        <f>IF(ISBLANK(Data!D2734),"",Data!D2734)</f>
        <v>0</v>
      </c>
      <c r="E2734" s="1">
        <f>IF(ISBLANK(Data!E2734),"",Data!E2734)</f>
        <v>0</v>
      </c>
      <c r="F2734" s="1">
        <f>IF(ISBLANK(Data!F2734),"",Data!F2734)</f>
        <v>3</v>
      </c>
      <c r="G2734" s="1" t="str">
        <f>IF(ISBLANK(Data!$F2734),"",IF(Data!$F2734&gt;=1,TEXT(Data!G2734,"00"),""))</f>
        <v>6b</v>
      </c>
      <c r="H2734" s="1" t="str">
        <f>IF(ISBLANK(Data!$F2734),"",IF(Data!$F2734&gt;=2,TEXT(Data!H2734,"00"),""))</f>
        <v>02</v>
      </c>
      <c r="I2734" s="1" t="str">
        <f>IF(ISBLANK(Data!$F2734),"",IF(Data!$F2734&gt;=3,TEXT(Data!I2734,"00"),""))</f>
        <v>00</v>
      </c>
      <c r="J2734" s="1" t="str">
        <f>IF(ISBLANK(Data!$F2734),"",IF(Data!$F2734&gt;=4,TEXT(Data!J2734,"00"),""))</f>
        <v/>
      </c>
      <c r="K2734" s="1" t="str">
        <f>IF(ISBLANK(Data!$F2734),"",IF(Data!$F2734&gt;=5,TEXT(Data!K2734,"00"),""))</f>
        <v/>
      </c>
      <c r="L2734" s="1" t="str">
        <f>IF(ISBLANK(Data!$F2734),"",IF(Data!$F2734&gt;=6,TEXT(Data!L2734,"00"),""))</f>
        <v/>
      </c>
      <c r="M2734" s="1" t="str">
        <f>IF(ISBLANK(Data!$F2734),"",IF(Data!$F2734&gt;=7,TEXT(Data!M2734,"00"),""))</f>
        <v/>
      </c>
      <c r="N2734" s="1" t="str">
        <f>IF(ISBLANK(Data!$F2734),"",IF(Data!$F2734&gt;=8,TEXT(Data!N2734,"00"),""))</f>
        <v/>
      </c>
    </row>
    <row r="2735" ht="14.25">
      <c r="A2735" s="1">
        <f>IF(ISBLANK(Data!A2735),"",Data!A2735)</f>
        <v>208447</v>
      </c>
      <c r="B2735" s="1">
        <f>IF(ISBLANK(Data!B2735),"",Data!B2735)</f>
        <v>1</v>
      </c>
      <c r="C2735" s="1">
        <f>IF(ISBLANK(Data!C2735),"",Data!C2735)</f>
        <v>201</v>
      </c>
      <c r="D2735" s="1">
        <f>IF(ISBLANK(Data!D2735),"",Data!D2735)</f>
        <v>0</v>
      </c>
      <c r="E2735" s="1">
        <f>IF(ISBLANK(Data!E2735),"",Data!E2735)</f>
        <v>0</v>
      </c>
      <c r="F2735" s="1">
        <f>IF(ISBLANK(Data!F2735),"",Data!F2735)</f>
        <v>6</v>
      </c>
      <c r="G2735" s="1" t="str">
        <f>IF(ISBLANK(Data!$F2735),"",IF(Data!$F2735&gt;=1,TEXT(Data!G2735,"00"),""))</f>
        <v>08</v>
      </c>
      <c r="H2735" s="1" t="str">
        <f>IF(ISBLANK(Data!$F2735),"",IF(Data!$F2735&gt;=2,TEXT(Data!H2735,"00"),""))</f>
        <v>02</v>
      </c>
      <c r="I2735" s="1" t="str">
        <f>IF(ISBLANK(Data!$F2735),"",IF(Data!$F2735&gt;=3,TEXT(Data!I2735,"00"),""))</f>
        <v>00</v>
      </c>
      <c r="J2735" s="1" t="str">
        <f>IF(ISBLANK(Data!$F2735),"",IF(Data!$F2735&gt;=4,TEXT(Data!J2735,"00"),""))</f>
        <v>00</v>
      </c>
      <c r="K2735" s="1" t="str">
        <f>IF(ISBLANK(Data!$F2735),"",IF(Data!$F2735&gt;=5,TEXT(Data!K2735,"00"),""))</f>
        <v>62</v>
      </c>
      <c r="L2735" s="1" t="str">
        <f>IF(ISBLANK(Data!$F2735),"",IF(Data!$F2735&gt;=6,TEXT(Data!L2735,"00"),""))</f>
        <v>00</v>
      </c>
      <c r="M2735" s="1" t="str">
        <f>IF(ISBLANK(Data!$F2735),"",IF(Data!$F2735&gt;=7,TEXT(Data!M2735,"00"),""))</f>
        <v/>
      </c>
      <c r="N2735" s="1" t="str">
        <f>IF(ISBLANK(Data!$F2735),"",IF(Data!$F2735&gt;=8,TEXT(Data!N2735,"00"),""))</f>
        <v/>
      </c>
    </row>
    <row r="2736" ht="14.25">
      <c r="A2736" s="1">
        <f>IF(ISBLANK(Data!A2736),"",Data!A2736)</f>
        <v>208459</v>
      </c>
      <c r="B2736" s="1">
        <f>IF(ISBLANK(Data!B2736),"",Data!B2736)</f>
        <v>1</v>
      </c>
      <c r="C2736" s="1">
        <f>IF(ISBLANK(Data!C2736),"",Data!C2736)</f>
        <v>203</v>
      </c>
      <c r="D2736" s="1">
        <f>IF(ISBLANK(Data!D2736),"",Data!D2736)</f>
        <v>0</v>
      </c>
      <c r="E2736" s="1">
        <f>IF(ISBLANK(Data!E2736),"",Data!E2736)</f>
        <v>0</v>
      </c>
      <c r="F2736" s="1">
        <f>IF(ISBLANK(Data!F2736),"",Data!F2736)</f>
        <v>8</v>
      </c>
      <c r="G2736" s="1" t="str">
        <f>IF(ISBLANK(Data!$F2736),"",IF(Data!$F2736&gt;=1,TEXT(Data!G2736,"00"),""))</f>
        <v>00</v>
      </c>
      <c r="H2736" s="1" t="str">
        <f>IF(ISBLANK(Data!$F2736),"",IF(Data!$F2736&gt;=2,TEXT(Data!H2736,"00"),""))</f>
        <v>00</v>
      </c>
      <c r="I2736" s="1" t="str">
        <f>IF(ISBLANK(Data!$F2736),"",IF(Data!$F2736&gt;=3,TEXT(Data!I2736,"00"),""))</f>
        <v>00</v>
      </c>
      <c r="J2736" s="1" t="str">
        <f>IF(ISBLANK(Data!$F2736),"",IF(Data!$F2736&gt;=4,TEXT(Data!J2736,"00"),""))</f>
        <v>00</v>
      </c>
      <c r="K2736" s="1" t="str">
        <f>IF(ISBLANK(Data!$F2736),"",IF(Data!$F2736&gt;=5,TEXT(Data!K2736,"00"),""))</f>
        <v>00</v>
      </c>
      <c r="L2736" s="1" t="str">
        <f>IF(ISBLANK(Data!$F2736),"",IF(Data!$F2736&gt;=6,TEXT(Data!L2736,"00"),""))</f>
        <v>00</v>
      </c>
      <c r="M2736" s="1" t="str">
        <f>IF(ISBLANK(Data!$F2736),"",IF(Data!$F2736&gt;=7,TEXT(Data!M2736,"00"),""))</f>
        <v>00</v>
      </c>
      <c r="N2736" s="1" t="str">
        <f>IF(ISBLANK(Data!$F2736),"",IF(Data!$F2736&gt;=8,TEXT(Data!N2736,"00"),""))</f>
        <v>00</v>
      </c>
    </row>
    <row r="2737" ht="14.25">
      <c r="A2737" s="1">
        <f>IF(ISBLANK(Data!A2737),"",Data!A2737)</f>
        <v>208460</v>
      </c>
      <c r="B2737" s="1">
        <f>IF(ISBLANK(Data!B2737),"",Data!B2737)</f>
        <v>1</v>
      </c>
      <c r="C2737" s="1">
        <f>IF(ISBLANK(Data!C2737),"",Data!C2737)</f>
        <v>401</v>
      </c>
      <c r="D2737" s="1">
        <f>IF(ISBLANK(Data!D2737),"",Data!D2737)</f>
        <v>0</v>
      </c>
      <c r="E2737" s="1">
        <f>IF(ISBLANK(Data!E2737),"",Data!E2737)</f>
        <v>0</v>
      </c>
      <c r="F2737" s="1">
        <f>IF(ISBLANK(Data!F2737),"",Data!F2737)</f>
        <v>8</v>
      </c>
      <c r="G2737" s="1" t="str">
        <f>IF(ISBLANK(Data!$F2737),"",IF(Data!$F2737&gt;=1,TEXT(Data!G2737,"00"),""))</f>
        <v>8d</v>
      </c>
      <c r="H2737" s="1" t="str">
        <f>IF(ISBLANK(Data!$F2737),"",IF(Data!$F2737&gt;=2,TEXT(Data!H2737,"00"),""))</f>
        <v>a0</v>
      </c>
      <c r="I2737" s="1" t="str">
        <f>IF(ISBLANK(Data!$F2737),"",IF(Data!$F2737&gt;=3,TEXT(Data!I2737,"00"),""))</f>
        <v>00</v>
      </c>
      <c r="J2737" s="1" t="str">
        <f>IF(ISBLANK(Data!$F2737),"",IF(Data!$F2737&gt;=4,TEXT(Data!J2737,"00"),""))</f>
        <v>00</v>
      </c>
      <c r="K2737" s="1" t="str">
        <f>IF(ISBLANK(Data!$F2737),"",IF(Data!$F2737&gt;=5,TEXT(Data!K2737,"00"),""))</f>
        <v>55</v>
      </c>
      <c r="L2737" s="1" t="str">
        <f>IF(ISBLANK(Data!$F2737),"",IF(Data!$F2737&gt;=6,TEXT(Data!L2737,"00"),""))</f>
        <v>00</v>
      </c>
      <c r="M2737" s="1" t="str">
        <f>IF(ISBLANK(Data!$F2737),"",IF(Data!$F2737&gt;=7,TEXT(Data!M2737,"00"),""))</f>
        <v>00</v>
      </c>
      <c r="N2737" s="1" t="str">
        <f>IF(ISBLANK(Data!$F2737),"",IF(Data!$F2737&gt;=8,TEXT(Data!N2737,"00"),""))</f>
        <v>00</v>
      </c>
    </row>
    <row r="2738" ht="14.25">
      <c r="A2738" s="1">
        <f>IF(ISBLANK(Data!A2738),"",Data!A2738)</f>
        <v>208471</v>
      </c>
      <c r="B2738" s="1">
        <f>IF(ISBLANK(Data!B2738),"",Data!B2738)</f>
        <v>1</v>
      </c>
      <c r="C2738" s="1">
        <f>IF(ISBLANK(Data!C2738),"",Data!C2738)</f>
        <v>204</v>
      </c>
      <c r="D2738" s="1">
        <f>IF(ISBLANK(Data!D2738),"",Data!D2738)</f>
        <v>0</v>
      </c>
      <c r="E2738" s="1">
        <f>IF(ISBLANK(Data!E2738),"",Data!E2738)</f>
        <v>0</v>
      </c>
      <c r="F2738" s="1">
        <f>IF(ISBLANK(Data!F2738),"",Data!F2738)</f>
        <v>8</v>
      </c>
      <c r="G2738" s="1" t="str">
        <f>IF(ISBLANK(Data!$F2738),"",IF(Data!$F2738&gt;=1,TEXT(Data!G2738,"00"),""))</f>
        <v>00</v>
      </c>
      <c r="H2738" s="1" t="str">
        <f>IF(ISBLANK(Data!$F2738),"",IF(Data!$F2738&gt;=2,TEXT(Data!H2738,"00"),""))</f>
        <v>00</v>
      </c>
      <c r="I2738" s="1" t="str">
        <f>IF(ISBLANK(Data!$F2738),"",IF(Data!$F2738&gt;=3,TEXT(Data!I2738,"00"),""))</f>
        <v>00</v>
      </c>
      <c r="J2738" s="1" t="str">
        <f>IF(ISBLANK(Data!$F2738),"",IF(Data!$F2738&gt;=4,TEXT(Data!J2738,"00"),""))</f>
        <v>00</v>
      </c>
      <c r="K2738" s="1" t="str">
        <f>IF(ISBLANK(Data!$F2738),"",IF(Data!$F2738&gt;=5,TEXT(Data!K2738,"00"),""))</f>
        <v>00</v>
      </c>
      <c r="L2738" s="1" t="str">
        <f>IF(ISBLANK(Data!$F2738),"",IF(Data!$F2738&gt;=6,TEXT(Data!L2738,"00"),""))</f>
        <v>00</v>
      </c>
      <c r="M2738" s="1" t="str">
        <f>IF(ISBLANK(Data!$F2738),"",IF(Data!$F2738&gt;=7,TEXT(Data!M2738,"00"),""))</f>
        <v>00</v>
      </c>
      <c r="N2738" s="1" t="str">
        <f>IF(ISBLANK(Data!$F2738),"",IF(Data!$F2738&gt;=8,TEXT(Data!N2738,"00"),""))</f>
        <v>00</v>
      </c>
    </row>
    <row r="2739" ht="14.25">
      <c r="A2739" s="1">
        <f>IF(ISBLANK(Data!A2739),"",Data!A2739)</f>
        <v>208480</v>
      </c>
      <c r="B2739" s="1">
        <f>IF(ISBLANK(Data!B2739),"",Data!B2739)</f>
        <v>1</v>
      </c>
      <c r="C2739" s="1">
        <f>IF(ISBLANK(Data!C2739),"",Data!C2739)</f>
        <v>400</v>
      </c>
      <c r="D2739" s="1">
        <f>IF(ISBLANK(Data!D2739),"",Data!D2739)</f>
        <v>0</v>
      </c>
      <c r="E2739" s="1">
        <f>IF(ISBLANK(Data!E2739),"",Data!E2739)</f>
        <v>0</v>
      </c>
      <c r="F2739" s="1">
        <f>IF(ISBLANK(Data!F2739),"",Data!F2739)</f>
        <v>8</v>
      </c>
      <c r="G2739" s="1" t="str">
        <f>IF(ISBLANK(Data!$F2739),"",IF(Data!$F2739&gt;=1,TEXT(Data!G2739,"00"),""))</f>
        <v>01</v>
      </c>
      <c r="H2739" s="1" t="str">
        <f>IF(ISBLANK(Data!$F2739),"",IF(Data!$F2739&gt;=2,TEXT(Data!H2739,"00"),""))</f>
        <v>00</v>
      </c>
      <c r="I2739" s="1" t="str">
        <f>IF(ISBLANK(Data!$F2739),"",IF(Data!$F2739&gt;=3,TEXT(Data!I2739,"00"),""))</f>
        <v>4c</v>
      </c>
      <c r="J2739" s="1" t="str">
        <f>IF(ISBLANK(Data!$F2739),"",IF(Data!$F2739&gt;=4,TEXT(Data!J2739,"00"),""))</f>
        <v>00</v>
      </c>
      <c r="K2739" s="1" t="str">
        <f>IF(ISBLANK(Data!$F2739),"",IF(Data!$F2739&gt;=5,TEXT(Data!K2739,"00"),""))</f>
        <v>00</v>
      </c>
      <c r="L2739" s="1" t="str">
        <f>IF(ISBLANK(Data!$F2739),"",IF(Data!$F2739&gt;=6,TEXT(Data!L2739,"00"),""))</f>
        <v>00</v>
      </c>
      <c r="M2739" s="1" t="str">
        <f>IF(ISBLANK(Data!$F2739),"",IF(Data!$F2739&gt;=7,TEXT(Data!M2739,"00"),""))</f>
        <v>00</v>
      </c>
      <c r="N2739" s="1" t="str">
        <f>IF(ISBLANK(Data!$F2739),"",IF(Data!$F2739&gt;=8,TEXT(Data!N2739,"00"),""))</f>
        <v>00</v>
      </c>
    </row>
    <row r="2740" ht="14.25">
      <c r="A2740" s="1">
        <f>IF(ISBLANK(Data!A2740),"",Data!A2740)</f>
        <v>208482</v>
      </c>
      <c r="B2740" s="1">
        <f>IF(ISBLANK(Data!B2740),"",Data!B2740)</f>
        <v>0</v>
      </c>
      <c r="C2740" s="1">
        <f>IF(ISBLANK(Data!C2740),"",Data!C2740)</f>
        <v>300</v>
      </c>
      <c r="D2740" s="1">
        <f>IF(ISBLANK(Data!D2740),"",Data!D2740)</f>
        <v>0</v>
      </c>
      <c r="E2740" s="1">
        <f>IF(ISBLANK(Data!E2740),"",Data!E2740)</f>
        <v>0</v>
      </c>
      <c r="F2740" s="1">
        <f>IF(ISBLANK(Data!F2740),"",Data!F2740)</f>
        <v>8</v>
      </c>
      <c r="G2740" s="1" t="str">
        <f>IF(ISBLANK(Data!$F2740),"",IF(Data!$F2740&gt;=1,TEXT(Data!G2740,"00"),""))</f>
        <v>03</v>
      </c>
      <c r="H2740" s="1" t="str">
        <f>IF(ISBLANK(Data!$F2740),"",IF(Data!$F2740&gt;=2,TEXT(Data!H2740,"00"),""))</f>
        <v>5a</v>
      </c>
      <c r="I2740" s="1" t="str">
        <f>IF(ISBLANK(Data!$F2740),"",IF(Data!$F2740&gt;=3,TEXT(Data!I2740,"00"),""))</f>
        <v>64</v>
      </c>
      <c r="J2740" s="1" t="str">
        <f>IF(ISBLANK(Data!$F2740),"",IF(Data!$F2740&gt;=4,TEXT(Data!J2740,"00"),""))</f>
        <v>5a</v>
      </c>
      <c r="K2740" s="1" t="str">
        <f>IF(ISBLANK(Data!$F2740),"",IF(Data!$F2740&gt;=5,TEXT(Data!K2740,"00"),""))</f>
        <v>64</v>
      </c>
      <c r="L2740" s="1" t="str">
        <f>IF(ISBLANK(Data!$F2740),"",IF(Data!$F2740&gt;=6,TEXT(Data!L2740,"00"),""))</f>
        <v>00</v>
      </c>
      <c r="M2740" s="1" t="str">
        <f>IF(ISBLANK(Data!$F2740),"",IF(Data!$F2740&gt;=7,TEXT(Data!M2740,"00"),""))</f>
        <v>64</v>
      </c>
      <c r="N2740" s="1" t="str">
        <f>IF(ISBLANK(Data!$F2740),"",IF(Data!$F2740&gt;=8,TEXT(Data!N2740,"00"),""))</f>
        <v>23</v>
      </c>
    </row>
    <row r="2741" ht="14.25">
      <c r="A2741" s="1">
        <f>IF(ISBLANK(Data!A2741),"",Data!A2741)</f>
        <v>208483</v>
      </c>
      <c r="B2741" s="1">
        <f>IF(ISBLANK(Data!B2741),"",Data!B2741)</f>
        <v>0</v>
      </c>
      <c r="C2741" s="1">
        <f>IF(ISBLANK(Data!C2741),"",Data!C2741)</f>
        <v>301</v>
      </c>
      <c r="D2741" s="1">
        <f>IF(ISBLANK(Data!D2741),"",Data!D2741)</f>
        <v>0</v>
      </c>
      <c r="E2741" s="1">
        <f>IF(ISBLANK(Data!E2741),"",Data!E2741)</f>
        <v>0</v>
      </c>
      <c r="F2741" s="1">
        <f>IF(ISBLANK(Data!F2741),"",Data!F2741)</f>
        <v>3</v>
      </c>
      <c r="G2741" s="1" t="str">
        <f>IF(ISBLANK(Data!$F2741),"",IF(Data!$F2741&gt;=1,TEXT(Data!G2741,"00"),""))</f>
        <v>96</v>
      </c>
      <c r="H2741" s="1" t="str">
        <f>IF(ISBLANK(Data!$F2741),"",IF(Data!$F2741&gt;=2,TEXT(Data!H2741,"00"),""))</f>
        <v>03</v>
      </c>
      <c r="I2741" s="1" t="str">
        <f>IF(ISBLANK(Data!$F2741),"",IF(Data!$F2741&gt;=3,TEXT(Data!I2741,"00"),""))</f>
        <v>00</v>
      </c>
      <c r="J2741" s="1" t="str">
        <f>IF(ISBLANK(Data!$F2741),"",IF(Data!$F2741&gt;=4,TEXT(Data!J2741,"00"),""))</f>
        <v/>
      </c>
      <c r="K2741" s="1" t="str">
        <f>IF(ISBLANK(Data!$F2741),"",IF(Data!$F2741&gt;=5,TEXT(Data!K2741,"00"),""))</f>
        <v/>
      </c>
      <c r="L2741" s="1" t="str">
        <f>IF(ISBLANK(Data!$F2741),"",IF(Data!$F2741&gt;=6,TEXT(Data!L2741,"00"),""))</f>
        <v/>
      </c>
      <c r="M2741" s="1" t="str">
        <f>IF(ISBLANK(Data!$F2741),"",IF(Data!$F2741&gt;=7,TEXT(Data!M2741,"00"),""))</f>
        <v/>
      </c>
      <c r="N2741" s="1" t="str">
        <f>IF(ISBLANK(Data!$F2741),"",IF(Data!$F2741&gt;=8,TEXT(Data!N2741,"00"),""))</f>
        <v/>
      </c>
    </row>
    <row r="2742" ht="14.25">
      <c r="A2742" s="1">
        <f>IF(ISBLANK(Data!A2742),"",Data!A2742)</f>
        <v>208483</v>
      </c>
      <c r="B2742" s="1">
        <f>IF(ISBLANK(Data!B2742),"",Data!B2742)</f>
        <v>1</v>
      </c>
      <c r="C2742" s="1">
        <f>IF(ISBLANK(Data!C2742),"",Data!C2742)</f>
        <v>202</v>
      </c>
      <c r="D2742" s="1">
        <f>IF(ISBLANK(Data!D2742),"",Data!D2742)</f>
        <v>0</v>
      </c>
      <c r="E2742" s="1">
        <f>IF(ISBLANK(Data!E2742),"",Data!E2742)</f>
        <v>0</v>
      </c>
      <c r="F2742" s="1">
        <f>IF(ISBLANK(Data!F2742),"",Data!F2742)</f>
        <v>8</v>
      </c>
      <c r="G2742" s="1" t="str">
        <f>IF(ISBLANK(Data!$F2742),"",IF(Data!$F2742&gt;=1,TEXT(Data!G2742,"00"),""))</f>
        <v>e2</v>
      </c>
      <c r="H2742" s="1" t="str">
        <f>IF(ISBLANK(Data!$F2742),"",IF(Data!$F2742&gt;=2,TEXT(Data!H2742,"00"),""))</f>
        <v>15</v>
      </c>
      <c r="I2742" s="1" t="str">
        <f>IF(ISBLANK(Data!$F2742),"",IF(Data!$F2742&gt;=3,TEXT(Data!I2742,"00"),""))</f>
        <v>00</v>
      </c>
      <c r="J2742" s="1" t="str">
        <f>IF(ISBLANK(Data!$F2742),"",IF(Data!$F2742&gt;=4,TEXT(Data!J2742,"00"),""))</f>
        <v>00</v>
      </c>
      <c r="K2742" s="1" t="str">
        <f>IF(ISBLANK(Data!$F2742),"",IF(Data!$F2742&gt;=5,TEXT(Data!K2742,"00"),""))</f>
        <v>6e</v>
      </c>
      <c r="L2742" s="1" t="str">
        <f>IF(ISBLANK(Data!$F2742),"",IF(Data!$F2742&gt;=6,TEXT(Data!L2742,"00"),""))</f>
        <v>fd</v>
      </c>
      <c r="M2742" s="1" t="str">
        <f>IF(ISBLANK(Data!$F2742),"",IF(Data!$F2742&gt;=7,TEXT(Data!M2742,"00"),""))</f>
        <v>1a</v>
      </c>
      <c r="N2742" s="1" t="str">
        <f>IF(ISBLANK(Data!$F2742),"",IF(Data!$F2742&gt;=8,TEXT(Data!N2742,"00"),""))</f>
        <v>00</v>
      </c>
    </row>
    <row r="2743" ht="14.25">
      <c r="A2743" s="1">
        <f>IF(ISBLANK(Data!A2743),"",Data!A2743)</f>
        <v>208495</v>
      </c>
      <c r="B2743" s="1">
        <f>IF(ISBLANK(Data!B2743),"",Data!B2743)</f>
        <v>1</v>
      </c>
      <c r="C2743" s="1">
        <f>IF(ISBLANK(Data!C2743),"",Data!C2743)</f>
        <v>666</v>
      </c>
      <c r="D2743" s="1">
        <f>IF(ISBLANK(Data!D2743),"",Data!D2743)</f>
        <v>0</v>
      </c>
      <c r="E2743" s="1">
        <f>IF(ISBLANK(Data!E2743),"",Data!E2743)</f>
        <v>0</v>
      </c>
      <c r="F2743" s="1">
        <f>IF(ISBLANK(Data!F2743),"",Data!F2743)</f>
        <v>8</v>
      </c>
      <c r="G2743" s="1" t="str">
        <f>IF(ISBLANK(Data!$F2743),"",IF(Data!$F2743&gt;=1,TEXT(Data!G2743,"00"),""))</f>
        <v>52</v>
      </c>
      <c r="H2743" s="1" t="str">
        <f>IF(ISBLANK(Data!$F2743),"",IF(Data!$F2743&gt;=2,TEXT(Data!H2743,"00"),""))</f>
        <v>08</v>
      </c>
      <c r="I2743" s="1" t="str">
        <f>IF(ISBLANK(Data!$F2743),"",IF(Data!$F2743&gt;=3,TEXT(Data!I2743,"00"),""))</f>
        <v>01</v>
      </c>
      <c r="J2743" s="1" t="str">
        <f>IF(ISBLANK(Data!$F2743),"",IF(Data!$F2743&gt;=4,TEXT(Data!J2743,"00"),""))</f>
        <v>05</v>
      </c>
      <c r="K2743" s="1" t="str">
        <f>IF(ISBLANK(Data!$F2743),"",IF(Data!$F2743&gt;=5,TEXT(Data!K2743,"00"),""))</f>
        <v>52</v>
      </c>
      <c r="L2743" s="1" t="str">
        <f>IF(ISBLANK(Data!$F2743),"",IF(Data!$F2743&gt;=6,TEXT(Data!L2743,"00"),""))</f>
        <v>57</v>
      </c>
      <c r="M2743" s="1" t="str">
        <f>IF(ISBLANK(Data!$F2743),"",IF(Data!$F2743&gt;=7,TEXT(Data!M2743,"00"),""))</f>
        <v>12</v>
      </c>
      <c r="N2743" s="1" t="str">
        <f>IF(ISBLANK(Data!$F2743),"",IF(Data!$F2743&gt;=8,TEXT(Data!N2743,"00"),""))</f>
        <v>44</v>
      </c>
    </row>
    <row r="2744" ht="14.25">
      <c r="A2744" s="1">
        <f>IF(ISBLANK(Data!A2744),"",Data!A2744)</f>
        <v>208507</v>
      </c>
      <c r="B2744" s="1">
        <f>IF(ISBLANK(Data!B2744),"",Data!B2744)</f>
        <v>1</v>
      </c>
      <c r="C2744" s="1">
        <f>IF(ISBLANK(Data!C2744),"",Data!C2744)</f>
        <v>665</v>
      </c>
      <c r="D2744" s="1">
        <f>IF(ISBLANK(Data!D2744),"",Data!D2744)</f>
        <v>0</v>
      </c>
      <c r="E2744" s="1">
        <f>IF(ISBLANK(Data!E2744),"",Data!E2744)</f>
        <v>0</v>
      </c>
      <c r="F2744" s="1">
        <f>IF(ISBLANK(Data!F2744),"",Data!F2744)</f>
        <v>8</v>
      </c>
      <c r="G2744" s="1" t="str">
        <f>IF(ISBLANK(Data!$F2744),"",IF(Data!$F2744&gt;=1,TEXT(Data!G2744,"00"),""))</f>
        <v>00</v>
      </c>
      <c r="H2744" s="1" t="str">
        <f>IF(ISBLANK(Data!$F2744),"",IF(Data!$F2744&gt;=2,TEXT(Data!H2744,"00"),""))</f>
        <v>00</v>
      </c>
      <c r="I2744" s="1" t="str">
        <f>IF(ISBLANK(Data!$F2744),"",IF(Data!$F2744&gt;=3,TEXT(Data!I2744,"00"),""))</f>
        <v>00</v>
      </c>
      <c r="J2744" s="1" t="str">
        <f>IF(ISBLANK(Data!$F2744),"",IF(Data!$F2744&gt;=4,TEXT(Data!J2744,"00"),""))</f>
        <v>53</v>
      </c>
      <c r="K2744" s="1" t="str">
        <f>IF(ISBLANK(Data!$F2744),"",IF(Data!$F2744&gt;=5,TEXT(Data!K2744,"00"),""))</f>
        <v>4c</v>
      </c>
      <c r="L2744" s="1" t="str">
        <f>IF(ISBLANK(Data!$F2744),"",IF(Data!$F2744&gt;=6,TEXT(Data!L2744,"00"),""))</f>
        <v>18</v>
      </c>
      <c r="M2744" s="1" t="str">
        <f>IF(ISBLANK(Data!$F2744),"",IF(Data!$F2744&gt;=7,TEXT(Data!M2744,"00"),""))</f>
        <v>53</v>
      </c>
      <c r="N2744" s="1" t="str">
        <f>IF(ISBLANK(Data!$F2744),"",IF(Data!$F2744&gt;=8,TEXT(Data!N2744,"00"),""))</f>
        <v>00</v>
      </c>
    </row>
    <row r="2745" ht="14.25">
      <c r="A2745" s="1">
        <f>IF(ISBLANK(Data!A2745),"",Data!A2745)</f>
        <v>208519</v>
      </c>
      <c r="B2745" s="1">
        <f>IF(ISBLANK(Data!B2745),"",Data!B2745)</f>
        <v>1</v>
      </c>
      <c r="C2745" s="1">
        <f>IF(ISBLANK(Data!C2745),"",Data!C2745)</f>
        <v>200</v>
      </c>
      <c r="D2745" s="1">
        <f>IF(ISBLANK(Data!D2745),"",Data!D2745)</f>
        <v>0</v>
      </c>
      <c r="E2745" s="1">
        <f>IF(ISBLANK(Data!E2745),"",Data!E2745)</f>
        <v>0</v>
      </c>
      <c r="F2745" s="1">
        <f>IF(ISBLANK(Data!F2745),"",Data!F2745)</f>
        <v>8</v>
      </c>
      <c r="G2745" s="1" t="str">
        <f>IF(ISBLANK(Data!$F2745),"",IF(Data!$F2745&gt;=1,TEXT(Data!G2745,"00"),""))</f>
        <v>64</v>
      </c>
      <c r="H2745" s="1" t="str">
        <f>IF(ISBLANK(Data!$F2745),"",IF(Data!$F2745&gt;=2,TEXT(Data!H2745,"00"),""))</f>
        <v>00</v>
      </c>
      <c r="I2745" s="1" t="str">
        <f>IF(ISBLANK(Data!$F2745),"",IF(Data!$F2745&gt;=3,TEXT(Data!I2745,"00"),""))</f>
        <v>20</v>
      </c>
      <c r="J2745" s="1" t="str">
        <f>IF(ISBLANK(Data!$F2745),"",IF(Data!$F2745&gt;=4,TEXT(Data!J2745,"00"),""))</f>
        <v>e2</v>
      </c>
      <c r="K2745" s="1" t="str">
        <f>IF(ISBLANK(Data!$F2745),"",IF(Data!$F2745&gt;=5,TEXT(Data!K2745,"00"),""))</f>
        <v>09</v>
      </c>
      <c r="L2745" s="1" t="str">
        <f>IF(ISBLANK(Data!$F2745),"",IF(Data!$F2745&gt;=6,TEXT(Data!L2745,"00"),""))</f>
        <v>00</v>
      </c>
      <c r="M2745" s="1" t="str">
        <f>IF(ISBLANK(Data!$F2745),"",IF(Data!$F2745&gt;=7,TEXT(Data!M2745,"00"),""))</f>
        <v>01</v>
      </c>
      <c r="N2745" s="1" t="str">
        <f>IF(ISBLANK(Data!$F2745),"",IF(Data!$F2745&gt;=8,TEXT(Data!N2745,"00"),""))</f>
        <v>00</v>
      </c>
    </row>
    <row r="2746" ht="14.25">
      <c r="A2746" s="1">
        <f>IF(ISBLANK(Data!A2746),"",Data!A2746)</f>
        <v>208533</v>
      </c>
      <c r="B2746" s="1">
        <f>IF(ISBLANK(Data!B2746),"",Data!B2746)</f>
        <v>0</v>
      </c>
      <c r="C2746" s="1">
        <f>IF(ISBLANK(Data!C2746),"",Data!C2746)</f>
        <v>300</v>
      </c>
      <c r="D2746" s="1">
        <f>IF(ISBLANK(Data!D2746),"",Data!D2746)</f>
        <v>0</v>
      </c>
      <c r="E2746" s="1">
        <f>IF(ISBLANK(Data!E2746),"",Data!E2746)</f>
        <v>0</v>
      </c>
      <c r="F2746" s="1">
        <f>IF(ISBLANK(Data!F2746),"",Data!F2746)</f>
        <v>8</v>
      </c>
      <c r="G2746" s="1" t="str">
        <f>IF(ISBLANK(Data!$F2746),"",IF(Data!$F2746&gt;=1,TEXT(Data!G2746,"00"),""))</f>
        <v>03</v>
      </c>
      <c r="H2746" s="1" t="str">
        <f>IF(ISBLANK(Data!$F2746),"",IF(Data!$F2746&gt;=2,TEXT(Data!H2746,"00"),""))</f>
        <v>5a</v>
      </c>
      <c r="I2746" s="1" t="str">
        <f>IF(ISBLANK(Data!$F2746),"",IF(Data!$F2746&gt;=3,TEXT(Data!I2746,"00"),""))</f>
        <v>64</v>
      </c>
      <c r="J2746" s="1" t="str">
        <f>IF(ISBLANK(Data!$F2746),"",IF(Data!$F2746&gt;=4,TEXT(Data!J2746,"00"),""))</f>
        <v>5a</v>
      </c>
      <c r="K2746" s="1" t="str">
        <f>IF(ISBLANK(Data!$F2746),"",IF(Data!$F2746&gt;=5,TEXT(Data!K2746,"00"),""))</f>
        <v>64</v>
      </c>
      <c r="L2746" s="1" t="str">
        <f>IF(ISBLANK(Data!$F2746),"",IF(Data!$F2746&gt;=6,TEXT(Data!L2746,"00"),""))</f>
        <v>00</v>
      </c>
      <c r="M2746" s="1" t="str">
        <f>IF(ISBLANK(Data!$F2746),"",IF(Data!$F2746&gt;=7,TEXT(Data!M2746,"00"),""))</f>
        <v>64</v>
      </c>
      <c r="N2746" s="1" t="str">
        <f>IF(ISBLANK(Data!$F2746),"",IF(Data!$F2746&gt;=8,TEXT(Data!N2746,"00"),""))</f>
        <v>34</v>
      </c>
    </row>
    <row r="2747" ht="14.25">
      <c r="A2747" s="1">
        <f>IF(ISBLANK(Data!A2747),"",Data!A2747)</f>
        <v>208533</v>
      </c>
      <c r="B2747" s="1">
        <f>IF(ISBLANK(Data!B2747),"",Data!B2747)</f>
        <v>0</v>
      </c>
      <c r="C2747" s="1">
        <f>IF(ISBLANK(Data!C2747),"",Data!C2747)</f>
        <v>301</v>
      </c>
      <c r="D2747" s="1">
        <f>IF(ISBLANK(Data!D2747),"",Data!D2747)</f>
        <v>0</v>
      </c>
      <c r="E2747" s="1">
        <f>IF(ISBLANK(Data!E2747),"",Data!E2747)</f>
        <v>0</v>
      </c>
      <c r="F2747" s="1">
        <f>IF(ISBLANK(Data!F2747),"",Data!F2747)</f>
        <v>3</v>
      </c>
      <c r="G2747" s="1" t="str">
        <f>IF(ISBLANK(Data!$F2747),"",IF(Data!$F2747&gt;=1,TEXT(Data!G2747,"00"),""))</f>
        <v>03</v>
      </c>
      <c r="H2747" s="1" t="str">
        <f>IF(ISBLANK(Data!$F2747),"",IF(Data!$F2747&gt;=2,TEXT(Data!H2747,"00"),""))</f>
        <v>04</v>
      </c>
      <c r="I2747" s="1" t="str">
        <f>IF(ISBLANK(Data!$F2747),"",IF(Data!$F2747&gt;=3,TEXT(Data!I2747,"00"),""))</f>
        <v>00</v>
      </c>
      <c r="J2747" s="1" t="str">
        <f>IF(ISBLANK(Data!$F2747),"",IF(Data!$F2747&gt;=4,TEXT(Data!J2747,"00"),""))</f>
        <v/>
      </c>
      <c r="K2747" s="1" t="str">
        <f>IF(ISBLANK(Data!$F2747),"",IF(Data!$F2747&gt;=5,TEXT(Data!K2747,"00"),""))</f>
        <v/>
      </c>
      <c r="L2747" s="1" t="str">
        <f>IF(ISBLANK(Data!$F2747),"",IF(Data!$F2747&gt;=6,TEXT(Data!L2747,"00"),""))</f>
        <v/>
      </c>
      <c r="M2747" s="1" t="str">
        <f>IF(ISBLANK(Data!$F2747),"",IF(Data!$F2747&gt;=7,TEXT(Data!M2747,"00"),""))</f>
        <v/>
      </c>
      <c r="N2747" s="1" t="str">
        <f>IF(ISBLANK(Data!$F2747),"",IF(Data!$F2747&gt;=8,TEXT(Data!N2747,"00"),""))</f>
        <v/>
      </c>
    </row>
    <row r="2748" ht="14.25">
      <c r="A2748" s="1">
        <f>IF(ISBLANK(Data!A2748),"",Data!A2748)</f>
        <v>208547</v>
      </c>
      <c r="B2748" s="1">
        <f>IF(ISBLANK(Data!B2748),"",Data!B2748)</f>
        <v>1</v>
      </c>
      <c r="C2748" s="1">
        <f>IF(ISBLANK(Data!C2748),"",Data!C2748)</f>
        <v>201</v>
      </c>
      <c r="D2748" s="1">
        <f>IF(ISBLANK(Data!D2748),"",Data!D2748)</f>
        <v>0</v>
      </c>
      <c r="E2748" s="1">
        <f>IF(ISBLANK(Data!E2748),"",Data!E2748)</f>
        <v>0</v>
      </c>
      <c r="F2748" s="1">
        <f>IF(ISBLANK(Data!F2748),"",Data!F2748)</f>
        <v>6</v>
      </c>
      <c r="G2748" s="1" t="str">
        <f>IF(ISBLANK(Data!$F2748),"",IF(Data!$F2748&gt;=1,TEXT(Data!G2748,"00"),""))</f>
        <v>d6</v>
      </c>
      <c r="H2748" s="1" t="str">
        <f>IF(ISBLANK(Data!$F2748),"",IF(Data!$F2748&gt;=2,TEXT(Data!H2748,"00"),""))</f>
        <v>01</v>
      </c>
      <c r="I2748" s="1" t="str">
        <f>IF(ISBLANK(Data!$F2748),"",IF(Data!$F2748&gt;=3,TEXT(Data!I2748,"00"),""))</f>
        <v>00</v>
      </c>
      <c r="J2748" s="1" t="str">
        <f>IF(ISBLANK(Data!$F2748),"",IF(Data!$F2748&gt;=4,TEXT(Data!J2748,"00"),""))</f>
        <v>00</v>
      </c>
      <c r="K2748" s="1" t="str">
        <f>IF(ISBLANK(Data!$F2748),"",IF(Data!$F2748&gt;=5,TEXT(Data!K2748,"00"),""))</f>
        <v>62</v>
      </c>
      <c r="L2748" s="1" t="str">
        <f>IF(ISBLANK(Data!$F2748),"",IF(Data!$F2748&gt;=6,TEXT(Data!L2748,"00"),""))</f>
        <v>00</v>
      </c>
      <c r="M2748" s="1" t="str">
        <f>IF(ISBLANK(Data!$F2748),"",IF(Data!$F2748&gt;=7,TEXT(Data!M2748,"00"),""))</f>
        <v/>
      </c>
      <c r="N2748" s="1" t="str">
        <f>IF(ISBLANK(Data!$F2748),"",IF(Data!$F2748&gt;=8,TEXT(Data!N2748,"00"),""))</f>
        <v/>
      </c>
    </row>
    <row r="2749" ht="14.25">
      <c r="A2749" s="1">
        <f>IF(ISBLANK(Data!A2749),"",Data!A2749)</f>
        <v>208559</v>
      </c>
      <c r="B2749" s="1">
        <f>IF(ISBLANK(Data!B2749),"",Data!B2749)</f>
        <v>1</v>
      </c>
      <c r="C2749" s="1">
        <f>IF(ISBLANK(Data!C2749),"",Data!C2749)</f>
        <v>203</v>
      </c>
      <c r="D2749" s="1">
        <f>IF(ISBLANK(Data!D2749),"",Data!D2749)</f>
        <v>0</v>
      </c>
      <c r="E2749" s="1">
        <f>IF(ISBLANK(Data!E2749),"",Data!E2749)</f>
        <v>0</v>
      </c>
      <c r="F2749" s="1">
        <f>IF(ISBLANK(Data!F2749),"",Data!F2749)</f>
        <v>8</v>
      </c>
      <c r="G2749" s="1" t="str">
        <f>IF(ISBLANK(Data!$F2749),"",IF(Data!$F2749&gt;=1,TEXT(Data!G2749,"00"),""))</f>
        <v>00</v>
      </c>
      <c r="H2749" s="1" t="str">
        <f>IF(ISBLANK(Data!$F2749),"",IF(Data!$F2749&gt;=2,TEXT(Data!H2749,"00"),""))</f>
        <v>00</v>
      </c>
      <c r="I2749" s="1" t="str">
        <f>IF(ISBLANK(Data!$F2749),"",IF(Data!$F2749&gt;=3,TEXT(Data!I2749,"00"),""))</f>
        <v>00</v>
      </c>
      <c r="J2749" s="1" t="str">
        <f>IF(ISBLANK(Data!$F2749),"",IF(Data!$F2749&gt;=4,TEXT(Data!J2749,"00"),""))</f>
        <v>00</v>
      </c>
      <c r="K2749" s="1" t="str">
        <f>IF(ISBLANK(Data!$F2749),"",IF(Data!$F2749&gt;=5,TEXT(Data!K2749,"00"),""))</f>
        <v>00</v>
      </c>
      <c r="L2749" s="1" t="str">
        <f>IF(ISBLANK(Data!$F2749),"",IF(Data!$F2749&gt;=6,TEXT(Data!L2749,"00"),""))</f>
        <v>00</v>
      </c>
      <c r="M2749" s="1" t="str">
        <f>IF(ISBLANK(Data!$F2749),"",IF(Data!$F2749&gt;=7,TEXT(Data!M2749,"00"),""))</f>
        <v>00</v>
      </c>
      <c r="N2749" s="1" t="str">
        <f>IF(ISBLANK(Data!$F2749),"",IF(Data!$F2749&gt;=8,TEXT(Data!N2749,"00"),""))</f>
        <v>00</v>
      </c>
    </row>
    <row r="2750" ht="14.25">
      <c r="A2750" s="1">
        <f>IF(ISBLANK(Data!A2750),"",Data!A2750)</f>
        <v>208560</v>
      </c>
      <c r="B2750" s="1">
        <f>IF(ISBLANK(Data!B2750),"",Data!B2750)</f>
        <v>1</v>
      </c>
      <c r="C2750" s="1">
        <f>IF(ISBLANK(Data!C2750),"",Data!C2750)</f>
        <v>401</v>
      </c>
      <c r="D2750" s="1">
        <f>IF(ISBLANK(Data!D2750),"",Data!D2750)</f>
        <v>0</v>
      </c>
      <c r="E2750" s="1">
        <f>IF(ISBLANK(Data!E2750),"",Data!E2750)</f>
        <v>0</v>
      </c>
      <c r="F2750" s="1">
        <f>IF(ISBLANK(Data!F2750),"",Data!F2750)</f>
        <v>8</v>
      </c>
      <c r="G2750" s="1" t="str">
        <f>IF(ISBLANK(Data!$F2750),"",IF(Data!$F2750&gt;=1,TEXT(Data!G2750,"00"),""))</f>
        <v>8a</v>
      </c>
      <c r="H2750" s="1" t="str">
        <f>IF(ISBLANK(Data!$F2750),"",IF(Data!$F2750&gt;=2,TEXT(Data!H2750,"00"),""))</f>
        <v>a0</v>
      </c>
      <c r="I2750" s="1" t="str">
        <f>IF(ISBLANK(Data!$F2750),"",IF(Data!$F2750&gt;=3,TEXT(Data!I2750,"00"),""))</f>
        <v>00</v>
      </c>
      <c r="J2750" s="1" t="str">
        <f>IF(ISBLANK(Data!$F2750),"",IF(Data!$F2750&gt;=4,TEXT(Data!J2750,"00"),""))</f>
        <v>00</v>
      </c>
      <c r="K2750" s="1" t="str">
        <f>IF(ISBLANK(Data!$F2750),"",IF(Data!$F2750&gt;=5,TEXT(Data!K2750,"00"),""))</f>
        <v>55</v>
      </c>
      <c r="L2750" s="1" t="str">
        <f>IF(ISBLANK(Data!$F2750),"",IF(Data!$F2750&gt;=6,TEXT(Data!L2750,"00"),""))</f>
        <v>00</v>
      </c>
      <c r="M2750" s="1" t="str">
        <f>IF(ISBLANK(Data!$F2750),"",IF(Data!$F2750&gt;=7,TEXT(Data!M2750,"00"),""))</f>
        <v>00</v>
      </c>
      <c r="N2750" s="1" t="str">
        <f>IF(ISBLANK(Data!$F2750),"",IF(Data!$F2750&gt;=8,TEXT(Data!N2750,"00"),""))</f>
        <v>00</v>
      </c>
    </row>
    <row r="2751" ht="14.25">
      <c r="A2751" s="1">
        <f>IF(ISBLANK(Data!A2751),"",Data!A2751)</f>
        <v>208580</v>
      </c>
      <c r="B2751" s="1">
        <f>IF(ISBLANK(Data!B2751),"",Data!B2751)</f>
        <v>1</v>
      </c>
      <c r="C2751" s="1">
        <f>IF(ISBLANK(Data!C2751),"",Data!C2751)</f>
        <v>400</v>
      </c>
      <c r="D2751" s="1">
        <f>IF(ISBLANK(Data!D2751),"",Data!D2751)</f>
        <v>0</v>
      </c>
      <c r="E2751" s="1">
        <f>IF(ISBLANK(Data!E2751),"",Data!E2751)</f>
        <v>0</v>
      </c>
      <c r="F2751" s="1">
        <f>IF(ISBLANK(Data!F2751),"",Data!F2751)</f>
        <v>8</v>
      </c>
      <c r="G2751" s="1" t="str">
        <f>IF(ISBLANK(Data!$F2751),"",IF(Data!$F2751&gt;=1,TEXT(Data!G2751,"00"),""))</f>
        <v>01</v>
      </c>
      <c r="H2751" s="1" t="str">
        <f>IF(ISBLANK(Data!$F2751),"",IF(Data!$F2751&gt;=2,TEXT(Data!H2751,"00"),""))</f>
        <v>00</v>
      </c>
      <c r="I2751" s="1" t="str">
        <f>IF(ISBLANK(Data!$F2751),"",IF(Data!$F2751&gt;=3,TEXT(Data!I2751,"00"),""))</f>
        <v>4c</v>
      </c>
      <c r="J2751" s="1" t="str">
        <f>IF(ISBLANK(Data!$F2751),"",IF(Data!$F2751&gt;=4,TEXT(Data!J2751,"00"),""))</f>
        <v>00</v>
      </c>
      <c r="K2751" s="1" t="str">
        <f>IF(ISBLANK(Data!$F2751),"",IF(Data!$F2751&gt;=5,TEXT(Data!K2751,"00"),""))</f>
        <v>00</v>
      </c>
      <c r="L2751" s="1" t="str">
        <f>IF(ISBLANK(Data!$F2751),"",IF(Data!$F2751&gt;=6,TEXT(Data!L2751,"00"),""))</f>
        <v>00</v>
      </c>
      <c r="M2751" s="1" t="str">
        <f>IF(ISBLANK(Data!$F2751),"",IF(Data!$F2751&gt;=7,TEXT(Data!M2751,"00"),""))</f>
        <v>00</v>
      </c>
      <c r="N2751" s="1" t="str">
        <f>IF(ISBLANK(Data!$F2751),"",IF(Data!$F2751&gt;=8,TEXT(Data!N2751,"00"),""))</f>
        <v>00</v>
      </c>
    </row>
    <row r="2752" ht="14.25">
      <c r="A2752" s="1">
        <f>IF(ISBLANK(Data!A2752),"",Data!A2752)</f>
        <v>208581</v>
      </c>
      <c r="B2752" s="1">
        <f>IF(ISBLANK(Data!B2752),"",Data!B2752)</f>
        <v>0</v>
      </c>
      <c r="C2752" s="1">
        <f>IF(ISBLANK(Data!C2752),"",Data!C2752)</f>
        <v>300</v>
      </c>
      <c r="D2752" s="1">
        <f>IF(ISBLANK(Data!D2752),"",Data!D2752)</f>
        <v>0</v>
      </c>
      <c r="E2752" s="1">
        <f>IF(ISBLANK(Data!E2752),"",Data!E2752)</f>
        <v>0</v>
      </c>
      <c r="F2752" s="1">
        <f>IF(ISBLANK(Data!F2752),"",Data!F2752)</f>
        <v>8</v>
      </c>
      <c r="G2752" s="1" t="str">
        <f>IF(ISBLANK(Data!$F2752),"",IF(Data!$F2752&gt;=1,TEXT(Data!G2752,"00"),""))</f>
        <v>03</v>
      </c>
      <c r="H2752" s="1" t="str">
        <f>IF(ISBLANK(Data!$F2752),"",IF(Data!$F2752&gt;=2,TEXT(Data!H2752,"00"),""))</f>
        <v>5a</v>
      </c>
      <c r="I2752" s="1" t="str">
        <f>IF(ISBLANK(Data!$F2752),"",IF(Data!$F2752&gt;=3,TEXT(Data!I2752,"00"),""))</f>
        <v>64</v>
      </c>
      <c r="J2752" s="1" t="str">
        <f>IF(ISBLANK(Data!$F2752),"",IF(Data!$F2752&gt;=4,TEXT(Data!J2752,"00"),""))</f>
        <v>5a</v>
      </c>
      <c r="K2752" s="1" t="str">
        <f>IF(ISBLANK(Data!$F2752),"",IF(Data!$F2752&gt;=5,TEXT(Data!K2752,"00"),""))</f>
        <v>64</v>
      </c>
      <c r="L2752" s="1" t="str">
        <f>IF(ISBLANK(Data!$F2752),"",IF(Data!$F2752&gt;=6,TEXT(Data!L2752,"00"),""))</f>
        <v>00</v>
      </c>
      <c r="M2752" s="1" t="str">
        <f>IF(ISBLANK(Data!$F2752),"",IF(Data!$F2752&gt;=7,TEXT(Data!M2752,"00"),""))</f>
        <v>64</v>
      </c>
      <c r="N2752" s="1" t="str">
        <f>IF(ISBLANK(Data!$F2752),"",IF(Data!$F2752&gt;=8,TEXT(Data!N2752,"00"),""))</f>
        <v>25</v>
      </c>
    </row>
    <row r="2753" ht="14.25">
      <c r="A2753" s="1">
        <f>IF(ISBLANK(Data!A2753),"",Data!A2753)</f>
        <v>208582</v>
      </c>
      <c r="B2753" s="1">
        <f>IF(ISBLANK(Data!B2753),"",Data!B2753)</f>
        <v>0</v>
      </c>
      <c r="C2753" s="1">
        <f>IF(ISBLANK(Data!C2753),"",Data!C2753)</f>
        <v>301</v>
      </c>
      <c r="D2753" s="1">
        <f>IF(ISBLANK(Data!D2753),"",Data!D2753)</f>
        <v>0</v>
      </c>
      <c r="E2753" s="1">
        <f>IF(ISBLANK(Data!E2753),"",Data!E2753)</f>
        <v>0</v>
      </c>
      <c r="F2753" s="1">
        <f>IF(ISBLANK(Data!F2753),"",Data!F2753)</f>
        <v>3</v>
      </c>
      <c r="G2753" s="1" t="str">
        <f>IF(ISBLANK(Data!$F2753),"",IF(Data!$F2753&gt;=1,TEXT(Data!G2753,"00"),""))</f>
        <v>54</v>
      </c>
      <c r="H2753" s="1" t="str">
        <f>IF(ISBLANK(Data!$F2753),"",IF(Data!$F2753&gt;=2,TEXT(Data!H2753,"00"),""))</f>
        <v>05</v>
      </c>
      <c r="I2753" s="1" t="str">
        <f>IF(ISBLANK(Data!$F2753),"",IF(Data!$F2753&gt;=3,TEXT(Data!I2753,"00"),""))</f>
        <v>00</v>
      </c>
      <c r="J2753" s="1" t="str">
        <f>IF(ISBLANK(Data!$F2753),"",IF(Data!$F2753&gt;=4,TEXT(Data!J2753,"00"),""))</f>
        <v/>
      </c>
      <c r="K2753" s="1" t="str">
        <f>IF(ISBLANK(Data!$F2753),"",IF(Data!$F2753&gt;=5,TEXT(Data!K2753,"00"),""))</f>
        <v/>
      </c>
      <c r="L2753" s="1" t="str">
        <f>IF(ISBLANK(Data!$F2753),"",IF(Data!$F2753&gt;=6,TEXT(Data!L2753,"00"),""))</f>
        <v/>
      </c>
      <c r="M2753" s="1" t="str">
        <f>IF(ISBLANK(Data!$F2753),"",IF(Data!$F2753&gt;=7,TEXT(Data!M2753,"00"),""))</f>
        <v/>
      </c>
      <c r="N2753" s="1" t="str">
        <f>IF(ISBLANK(Data!$F2753),"",IF(Data!$F2753&gt;=8,TEXT(Data!N2753,"00"),""))</f>
        <v/>
      </c>
    </row>
    <row r="2754" ht="14.25">
      <c r="A2754" s="1">
        <f>IF(ISBLANK(Data!A2754),"",Data!A2754)</f>
        <v>208632</v>
      </c>
      <c r="B2754" s="1">
        <f>IF(ISBLANK(Data!B2754),"",Data!B2754)</f>
        <v>0</v>
      </c>
      <c r="C2754" s="1">
        <f>IF(ISBLANK(Data!C2754),"",Data!C2754)</f>
        <v>300</v>
      </c>
      <c r="D2754" s="1">
        <f>IF(ISBLANK(Data!D2754),"",Data!D2754)</f>
        <v>0</v>
      </c>
      <c r="E2754" s="1">
        <f>IF(ISBLANK(Data!E2754),"",Data!E2754)</f>
        <v>0</v>
      </c>
      <c r="F2754" s="1">
        <f>IF(ISBLANK(Data!F2754),"",Data!F2754)</f>
        <v>8</v>
      </c>
      <c r="G2754" s="1" t="str">
        <f>IF(ISBLANK(Data!$F2754),"",IF(Data!$F2754&gt;=1,TEXT(Data!G2754,"00"),""))</f>
        <v>03</v>
      </c>
      <c r="H2754" s="1" t="str">
        <f>IF(ISBLANK(Data!$F2754),"",IF(Data!$F2754&gt;=2,TEXT(Data!H2754,"00"),""))</f>
        <v>5a</v>
      </c>
      <c r="I2754" s="1" t="str">
        <f>IF(ISBLANK(Data!$F2754),"",IF(Data!$F2754&gt;=3,TEXT(Data!I2754,"00"),""))</f>
        <v>64</v>
      </c>
      <c r="J2754" s="1" t="str">
        <f>IF(ISBLANK(Data!$F2754),"",IF(Data!$F2754&gt;=4,TEXT(Data!J2754,"00"),""))</f>
        <v>5a</v>
      </c>
      <c r="K2754" s="1" t="str">
        <f>IF(ISBLANK(Data!$F2754),"",IF(Data!$F2754&gt;=5,TEXT(Data!K2754,"00"),""))</f>
        <v>64</v>
      </c>
      <c r="L2754" s="1" t="str">
        <f>IF(ISBLANK(Data!$F2754),"",IF(Data!$F2754&gt;=6,TEXT(Data!L2754,"00"),""))</f>
        <v>00</v>
      </c>
      <c r="M2754" s="1" t="str">
        <f>IF(ISBLANK(Data!$F2754),"",IF(Data!$F2754&gt;=7,TEXT(Data!M2754,"00"),""))</f>
        <v>64</v>
      </c>
      <c r="N2754" s="1" t="str">
        <f>IF(ISBLANK(Data!$F2754),"",IF(Data!$F2754&gt;=8,TEXT(Data!N2754,"00"),""))</f>
        <v>36</v>
      </c>
    </row>
    <row r="2755" ht="14.25">
      <c r="A2755" s="1">
        <f>IF(ISBLANK(Data!A2755),"",Data!A2755)</f>
        <v>208633</v>
      </c>
      <c r="B2755" s="1">
        <f>IF(ISBLANK(Data!B2755),"",Data!B2755)</f>
        <v>0</v>
      </c>
      <c r="C2755" s="1">
        <f>IF(ISBLANK(Data!C2755),"",Data!C2755)</f>
        <v>301</v>
      </c>
      <c r="D2755" s="1">
        <f>IF(ISBLANK(Data!D2755),"",Data!D2755)</f>
        <v>0</v>
      </c>
      <c r="E2755" s="1">
        <f>IF(ISBLANK(Data!E2755),"",Data!E2755)</f>
        <v>0</v>
      </c>
      <c r="F2755" s="1">
        <f>IF(ISBLANK(Data!F2755),"",Data!F2755)</f>
        <v>3</v>
      </c>
      <c r="G2755" s="1" t="str">
        <f>IF(ISBLANK(Data!$F2755),"",IF(Data!$F2755&gt;=1,TEXT(Data!G2755,"00"),""))</f>
        <v>f5</v>
      </c>
      <c r="H2755" s="1" t="str">
        <f>IF(ISBLANK(Data!$F2755),"",IF(Data!$F2755&gt;=2,TEXT(Data!H2755,"00"),""))</f>
        <v>06</v>
      </c>
      <c r="I2755" s="1" t="str">
        <f>IF(ISBLANK(Data!$F2755),"",IF(Data!$F2755&gt;=3,TEXT(Data!I2755,"00"),""))</f>
        <v>00</v>
      </c>
      <c r="J2755" s="1" t="str">
        <f>IF(ISBLANK(Data!$F2755),"",IF(Data!$F2755&gt;=4,TEXT(Data!J2755,"00"),""))</f>
        <v/>
      </c>
      <c r="K2755" s="1" t="str">
        <f>IF(ISBLANK(Data!$F2755),"",IF(Data!$F2755&gt;=5,TEXT(Data!K2755,"00"),""))</f>
        <v/>
      </c>
      <c r="L2755" s="1" t="str">
        <f>IF(ISBLANK(Data!$F2755),"",IF(Data!$F2755&gt;=6,TEXT(Data!L2755,"00"),""))</f>
        <v/>
      </c>
      <c r="M2755" s="1" t="str">
        <f>IF(ISBLANK(Data!$F2755),"",IF(Data!$F2755&gt;=7,TEXT(Data!M2755,"00"),""))</f>
        <v/>
      </c>
      <c r="N2755" s="1" t="str">
        <f>IF(ISBLANK(Data!$F2755),"",IF(Data!$F2755&gt;=8,TEXT(Data!N2755,"00"),""))</f>
        <v/>
      </c>
    </row>
    <row r="2756" ht="14.25">
      <c r="A2756" s="1">
        <f>IF(ISBLANK(Data!A2756),"",Data!A2756)</f>
        <v>208640</v>
      </c>
      <c r="B2756" s="1">
        <f>IF(ISBLANK(Data!B2756),"",Data!B2756)</f>
        <v>1</v>
      </c>
      <c r="C2756" s="1">
        <f>IF(ISBLANK(Data!C2756),"",Data!C2756)</f>
        <v>402</v>
      </c>
      <c r="D2756" s="1">
        <f>IF(ISBLANK(Data!D2756),"",Data!D2756)</f>
        <v>0</v>
      </c>
      <c r="E2756" s="1">
        <f>IF(ISBLANK(Data!E2756),"",Data!E2756)</f>
        <v>0</v>
      </c>
      <c r="F2756" s="1">
        <f>IF(ISBLANK(Data!F2756),"",Data!F2756)</f>
        <v>8</v>
      </c>
      <c r="G2756" s="1" t="str">
        <f>IF(ISBLANK(Data!$F2756),"",IF(Data!$F2756&gt;=1,TEXT(Data!G2756,"00"),""))</f>
        <v>64</v>
      </c>
      <c r="H2756" s="1" t="str">
        <f>IF(ISBLANK(Data!$F2756),"",IF(Data!$F2756&gt;=2,TEXT(Data!H2756,"00"),""))</f>
        <v>00</v>
      </c>
      <c r="I2756" s="1" t="str">
        <f>IF(ISBLANK(Data!$F2756),"",IF(Data!$F2756&gt;=3,TEXT(Data!I2756,"00"),""))</f>
        <v>00</v>
      </c>
      <c r="J2756" s="1" t="str">
        <f>IF(ISBLANK(Data!$F2756),"",IF(Data!$F2756&gt;=4,TEXT(Data!J2756,"00"),""))</f>
        <v>00</v>
      </c>
      <c r="K2756" s="1" t="str">
        <f>IF(ISBLANK(Data!$F2756),"",IF(Data!$F2756&gt;=5,TEXT(Data!K2756,"00"),""))</f>
        <v>20</v>
      </c>
      <c r="L2756" s="1" t="str">
        <f>IF(ISBLANK(Data!$F2756),"",IF(Data!$F2756&gt;=6,TEXT(Data!L2756,"00"),""))</f>
        <v>e2</v>
      </c>
      <c r="M2756" s="1" t="str">
        <f>IF(ISBLANK(Data!$F2756),"",IF(Data!$F2756&gt;=7,TEXT(Data!M2756,"00"),""))</f>
        <v>09</v>
      </c>
      <c r="N2756" s="1" t="str">
        <f>IF(ISBLANK(Data!$F2756),"",IF(Data!$F2756&gt;=8,TEXT(Data!N2756,"00"),""))</f>
        <v>00</v>
      </c>
    </row>
    <row r="2757" ht="14.25">
      <c r="A2757" s="1">
        <f>IF(ISBLANK(Data!A2757),"",Data!A2757)</f>
        <v>208647</v>
      </c>
      <c r="B2757" s="1">
        <f>IF(ISBLANK(Data!B2757),"",Data!B2757)</f>
        <v>1</v>
      </c>
      <c r="C2757" s="1">
        <f>IF(ISBLANK(Data!C2757),"",Data!C2757)</f>
        <v>201</v>
      </c>
      <c r="D2757" s="1">
        <f>IF(ISBLANK(Data!D2757),"",Data!D2757)</f>
        <v>0</v>
      </c>
      <c r="E2757" s="1">
        <f>IF(ISBLANK(Data!E2757),"",Data!E2757)</f>
        <v>0</v>
      </c>
      <c r="F2757" s="1">
        <f>IF(ISBLANK(Data!F2757),"",Data!F2757)</f>
        <v>6</v>
      </c>
      <c r="G2757" s="1" t="str">
        <f>IF(ISBLANK(Data!$F2757),"",IF(Data!$F2757&gt;=1,TEXT(Data!G2757,"00"),""))</f>
        <v>d6</v>
      </c>
      <c r="H2757" s="1" t="str">
        <f>IF(ISBLANK(Data!$F2757),"",IF(Data!$F2757&gt;=2,TEXT(Data!H2757,"00"),""))</f>
        <v>01</v>
      </c>
      <c r="I2757" s="1" t="str">
        <f>IF(ISBLANK(Data!$F2757),"",IF(Data!$F2757&gt;=3,TEXT(Data!I2757,"00"),""))</f>
        <v>00</v>
      </c>
      <c r="J2757" s="1" t="str">
        <f>IF(ISBLANK(Data!$F2757),"",IF(Data!$F2757&gt;=4,TEXT(Data!J2757,"00"),""))</f>
        <v>00</v>
      </c>
      <c r="K2757" s="1" t="str">
        <f>IF(ISBLANK(Data!$F2757),"",IF(Data!$F2757&gt;=5,TEXT(Data!K2757,"00"),""))</f>
        <v>62</v>
      </c>
      <c r="L2757" s="1" t="str">
        <f>IF(ISBLANK(Data!$F2757),"",IF(Data!$F2757&gt;=6,TEXT(Data!L2757,"00"),""))</f>
        <v>00</v>
      </c>
      <c r="M2757" s="1" t="str">
        <f>IF(ISBLANK(Data!$F2757),"",IF(Data!$F2757&gt;=7,TEXT(Data!M2757,"00"),""))</f>
        <v/>
      </c>
      <c r="N2757" s="1" t="str">
        <f>IF(ISBLANK(Data!$F2757),"",IF(Data!$F2757&gt;=8,TEXT(Data!N2757,"00"),""))</f>
        <v/>
      </c>
    </row>
    <row r="2758" ht="14.25">
      <c r="A2758" s="1">
        <f>IF(ISBLANK(Data!A2758),"",Data!A2758)</f>
        <v>208659</v>
      </c>
      <c r="B2758" s="1">
        <f>IF(ISBLANK(Data!B2758),"",Data!B2758)</f>
        <v>1</v>
      </c>
      <c r="C2758" s="1">
        <f>IF(ISBLANK(Data!C2758),"",Data!C2758)</f>
        <v>203</v>
      </c>
      <c r="D2758" s="1">
        <f>IF(ISBLANK(Data!D2758),"",Data!D2758)</f>
        <v>0</v>
      </c>
      <c r="E2758" s="1">
        <f>IF(ISBLANK(Data!E2758),"",Data!E2758)</f>
        <v>0</v>
      </c>
      <c r="F2758" s="1">
        <f>IF(ISBLANK(Data!F2758),"",Data!F2758)</f>
        <v>8</v>
      </c>
      <c r="G2758" s="1" t="str">
        <f>IF(ISBLANK(Data!$F2758),"",IF(Data!$F2758&gt;=1,TEXT(Data!G2758,"00"),""))</f>
        <v>00</v>
      </c>
      <c r="H2758" s="1" t="str">
        <f>IF(ISBLANK(Data!$F2758),"",IF(Data!$F2758&gt;=2,TEXT(Data!H2758,"00"),""))</f>
        <v>00</v>
      </c>
      <c r="I2758" s="1" t="str">
        <f>IF(ISBLANK(Data!$F2758),"",IF(Data!$F2758&gt;=3,TEXT(Data!I2758,"00"),""))</f>
        <v>00</v>
      </c>
      <c r="J2758" s="1" t="str">
        <f>IF(ISBLANK(Data!$F2758),"",IF(Data!$F2758&gt;=4,TEXT(Data!J2758,"00"),""))</f>
        <v>00</v>
      </c>
      <c r="K2758" s="1" t="str">
        <f>IF(ISBLANK(Data!$F2758),"",IF(Data!$F2758&gt;=5,TEXT(Data!K2758,"00"),""))</f>
        <v>00</v>
      </c>
      <c r="L2758" s="1" t="str">
        <f>IF(ISBLANK(Data!$F2758),"",IF(Data!$F2758&gt;=6,TEXT(Data!L2758,"00"),""))</f>
        <v>00</v>
      </c>
      <c r="M2758" s="1" t="str">
        <f>IF(ISBLANK(Data!$F2758),"",IF(Data!$F2758&gt;=7,TEXT(Data!M2758,"00"),""))</f>
        <v>00</v>
      </c>
      <c r="N2758" s="1" t="str">
        <f>IF(ISBLANK(Data!$F2758),"",IF(Data!$F2758&gt;=8,TEXT(Data!N2758,"00"),""))</f>
        <v>00</v>
      </c>
    </row>
    <row r="2759" ht="14.25">
      <c r="A2759" s="1">
        <f>IF(ISBLANK(Data!A2759),"",Data!A2759)</f>
        <v>208660</v>
      </c>
      <c r="B2759" s="1">
        <f>IF(ISBLANK(Data!B2759),"",Data!B2759)</f>
        <v>1</v>
      </c>
      <c r="C2759" s="1">
        <f>IF(ISBLANK(Data!C2759),"",Data!C2759)</f>
        <v>401</v>
      </c>
      <c r="D2759" s="1">
        <f>IF(ISBLANK(Data!D2759),"",Data!D2759)</f>
        <v>0</v>
      </c>
      <c r="E2759" s="1">
        <f>IF(ISBLANK(Data!E2759),"",Data!E2759)</f>
        <v>0</v>
      </c>
      <c r="F2759" s="1">
        <f>IF(ISBLANK(Data!F2759),"",Data!F2759)</f>
        <v>8</v>
      </c>
      <c r="G2759" s="1" t="str">
        <f>IF(ISBLANK(Data!$F2759),"",IF(Data!$F2759&gt;=1,TEXT(Data!G2759,"00"),""))</f>
        <v>8a</v>
      </c>
      <c r="H2759" s="1" t="str">
        <f>IF(ISBLANK(Data!$F2759),"",IF(Data!$F2759&gt;=2,TEXT(Data!H2759,"00"),""))</f>
        <v>a0</v>
      </c>
      <c r="I2759" s="1" t="str">
        <f>IF(ISBLANK(Data!$F2759),"",IF(Data!$F2759&gt;=3,TEXT(Data!I2759,"00"),""))</f>
        <v>00</v>
      </c>
      <c r="J2759" s="1" t="str">
        <f>IF(ISBLANK(Data!$F2759),"",IF(Data!$F2759&gt;=4,TEXT(Data!J2759,"00"),""))</f>
        <v>00</v>
      </c>
      <c r="K2759" s="1" t="str">
        <f>IF(ISBLANK(Data!$F2759),"",IF(Data!$F2759&gt;=5,TEXT(Data!K2759,"00"),""))</f>
        <v>55</v>
      </c>
      <c r="L2759" s="1" t="str">
        <f>IF(ISBLANK(Data!$F2759),"",IF(Data!$F2759&gt;=6,TEXT(Data!L2759,"00"),""))</f>
        <v>00</v>
      </c>
      <c r="M2759" s="1" t="str">
        <f>IF(ISBLANK(Data!$F2759),"",IF(Data!$F2759&gt;=7,TEXT(Data!M2759,"00"),""))</f>
        <v>00</v>
      </c>
      <c r="N2759" s="1" t="str">
        <f>IF(ISBLANK(Data!$F2759),"",IF(Data!$F2759&gt;=8,TEXT(Data!N2759,"00"),""))</f>
        <v>00</v>
      </c>
    </row>
    <row r="2760" ht="14.25">
      <c r="A2760" s="1">
        <f>IF(ISBLANK(Data!A2760),"",Data!A2760)</f>
        <v>208680</v>
      </c>
      <c r="B2760" s="1">
        <f>IF(ISBLANK(Data!B2760),"",Data!B2760)</f>
        <v>1</v>
      </c>
      <c r="C2760" s="1">
        <f>IF(ISBLANK(Data!C2760),"",Data!C2760)</f>
        <v>400</v>
      </c>
      <c r="D2760" s="1">
        <f>IF(ISBLANK(Data!D2760),"",Data!D2760)</f>
        <v>0</v>
      </c>
      <c r="E2760" s="1">
        <f>IF(ISBLANK(Data!E2760),"",Data!E2760)</f>
        <v>0</v>
      </c>
      <c r="F2760" s="1">
        <f>IF(ISBLANK(Data!F2760),"",Data!F2760)</f>
        <v>8</v>
      </c>
      <c r="G2760" s="1" t="str">
        <f>IF(ISBLANK(Data!$F2760),"",IF(Data!$F2760&gt;=1,TEXT(Data!G2760,"00"),""))</f>
        <v>01</v>
      </c>
      <c r="H2760" s="1" t="str">
        <f>IF(ISBLANK(Data!$F2760),"",IF(Data!$F2760&gt;=2,TEXT(Data!H2760,"00"),""))</f>
        <v>00</v>
      </c>
      <c r="I2760" s="1" t="str">
        <f>IF(ISBLANK(Data!$F2760),"",IF(Data!$F2760&gt;=3,TEXT(Data!I2760,"00"),""))</f>
        <v>4c</v>
      </c>
      <c r="J2760" s="1" t="str">
        <f>IF(ISBLANK(Data!$F2760),"",IF(Data!$F2760&gt;=4,TEXT(Data!J2760,"00"),""))</f>
        <v>00</v>
      </c>
      <c r="K2760" s="1" t="str">
        <f>IF(ISBLANK(Data!$F2760),"",IF(Data!$F2760&gt;=5,TEXT(Data!K2760,"00"),""))</f>
        <v>00</v>
      </c>
      <c r="L2760" s="1" t="str">
        <f>IF(ISBLANK(Data!$F2760),"",IF(Data!$F2760&gt;=6,TEXT(Data!L2760,"00"),""))</f>
        <v>00</v>
      </c>
      <c r="M2760" s="1" t="str">
        <f>IF(ISBLANK(Data!$F2760),"",IF(Data!$F2760&gt;=7,TEXT(Data!M2760,"00"),""))</f>
        <v>00</v>
      </c>
      <c r="N2760" s="1" t="str">
        <f>IF(ISBLANK(Data!$F2760),"",IF(Data!$F2760&gt;=8,TEXT(Data!N2760,"00"),""))</f>
        <v>00</v>
      </c>
    </row>
    <row r="2761" ht="14.25">
      <c r="A2761" s="1">
        <f>IF(ISBLANK(Data!A2761),"",Data!A2761)</f>
        <v>208682</v>
      </c>
      <c r="B2761" s="1">
        <f>IF(ISBLANK(Data!B2761),"",Data!B2761)</f>
        <v>0</v>
      </c>
      <c r="C2761" s="1">
        <f>IF(ISBLANK(Data!C2761),"",Data!C2761)</f>
        <v>300</v>
      </c>
      <c r="D2761" s="1">
        <f>IF(ISBLANK(Data!D2761),"",Data!D2761)</f>
        <v>0</v>
      </c>
      <c r="E2761" s="1">
        <f>IF(ISBLANK(Data!E2761),"",Data!E2761)</f>
        <v>0</v>
      </c>
      <c r="F2761" s="1">
        <f>IF(ISBLANK(Data!F2761),"",Data!F2761)</f>
        <v>8</v>
      </c>
      <c r="G2761" s="1" t="str">
        <f>IF(ISBLANK(Data!$F2761),"",IF(Data!$F2761&gt;=1,TEXT(Data!G2761,"00"),""))</f>
        <v>03</v>
      </c>
      <c r="H2761" s="1" t="str">
        <f>IF(ISBLANK(Data!$F2761),"",IF(Data!$F2761&gt;=2,TEXT(Data!H2761,"00"),""))</f>
        <v>5a</v>
      </c>
      <c r="I2761" s="1" t="str">
        <f>IF(ISBLANK(Data!$F2761),"",IF(Data!$F2761&gt;=3,TEXT(Data!I2761,"00"),""))</f>
        <v>64</v>
      </c>
      <c r="J2761" s="1" t="str">
        <f>IF(ISBLANK(Data!$F2761),"",IF(Data!$F2761&gt;=4,TEXT(Data!J2761,"00"),""))</f>
        <v>5a</v>
      </c>
      <c r="K2761" s="1" t="str">
        <f>IF(ISBLANK(Data!$F2761),"",IF(Data!$F2761&gt;=5,TEXT(Data!K2761,"00"),""))</f>
        <v>64</v>
      </c>
      <c r="L2761" s="1" t="str">
        <f>IF(ISBLANK(Data!$F2761),"",IF(Data!$F2761&gt;=6,TEXT(Data!L2761,"00"),""))</f>
        <v>00</v>
      </c>
      <c r="M2761" s="1" t="str">
        <f>IF(ISBLANK(Data!$F2761),"",IF(Data!$F2761&gt;=7,TEXT(Data!M2761,"00"),""))</f>
        <v>64</v>
      </c>
      <c r="N2761" s="1" t="str">
        <f>IF(ISBLANK(Data!$F2761),"",IF(Data!$F2761&gt;=8,TEXT(Data!N2761,"00"),""))</f>
        <v>27</v>
      </c>
    </row>
    <row r="2762" ht="14.25">
      <c r="A2762" s="1">
        <f>IF(ISBLANK(Data!A2762),"",Data!A2762)</f>
        <v>208682</v>
      </c>
      <c r="B2762" s="1">
        <f>IF(ISBLANK(Data!B2762),"",Data!B2762)</f>
        <v>0</v>
      </c>
      <c r="C2762" s="1">
        <f>IF(ISBLANK(Data!C2762),"",Data!C2762)</f>
        <v>301</v>
      </c>
      <c r="D2762" s="1">
        <f>IF(ISBLANK(Data!D2762),"",Data!D2762)</f>
        <v>0</v>
      </c>
      <c r="E2762" s="1">
        <f>IF(ISBLANK(Data!E2762),"",Data!E2762)</f>
        <v>0</v>
      </c>
      <c r="F2762" s="1">
        <f>IF(ISBLANK(Data!F2762),"",Data!F2762)</f>
        <v>3</v>
      </c>
      <c r="G2762" s="1" t="str">
        <f>IF(ISBLANK(Data!$F2762),"",IF(Data!$F2762&gt;=1,TEXT(Data!G2762,"00"),""))</f>
        <v>b8</v>
      </c>
      <c r="H2762" s="1" t="str">
        <f>IF(ISBLANK(Data!$F2762),"",IF(Data!$F2762&gt;=2,TEXT(Data!H2762,"00"),""))</f>
        <v>07</v>
      </c>
      <c r="I2762" s="1" t="str">
        <f>IF(ISBLANK(Data!$F2762),"",IF(Data!$F2762&gt;=3,TEXT(Data!I2762,"00"),""))</f>
        <v>00</v>
      </c>
      <c r="J2762" s="1" t="str">
        <f>IF(ISBLANK(Data!$F2762),"",IF(Data!$F2762&gt;=4,TEXT(Data!J2762,"00"),""))</f>
        <v/>
      </c>
      <c r="K2762" s="1" t="str">
        <f>IF(ISBLANK(Data!$F2762),"",IF(Data!$F2762&gt;=5,TEXT(Data!K2762,"00"),""))</f>
        <v/>
      </c>
      <c r="L2762" s="1" t="str">
        <f>IF(ISBLANK(Data!$F2762),"",IF(Data!$F2762&gt;=6,TEXT(Data!L2762,"00"),""))</f>
        <v/>
      </c>
      <c r="M2762" s="1" t="str">
        <f>IF(ISBLANK(Data!$F2762),"",IF(Data!$F2762&gt;=7,TEXT(Data!M2762,"00"),""))</f>
        <v/>
      </c>
      <c r="N2762" s="1" t="str">
        <f>IF(ISBLANK(Data!$F2762),"",IF(Data!$F2762&gt;=8,TEXT(Data!N2762,"00"),""))</f>
        <v/>
      </c>
    </row>
    <row r="2763" ht="14.25">
      <c r="A2763" s="1">
        <f>IF(ISBLANK(Data!A2763),"",Data!A2763)</f>
        <v>208732</v>
      </c>
      <c r="B2763" s="1">
        <f>IF(ISBLANK(Data!B2763),"",Data!B2763)</f>
        <v>0</v>
      </c>
      <c r="C2763" s="1">
        <f>IF(ISBLANK(Data!C2763),"",Data!C2763)</f>
        <v>300</v>
      </c>
      <c r="D2763" s="1">
        <f>IF(ISBLANK(Data!D2763),"",Data!D2763)</f>
        <v>0</v>
      </c>
      <c r="E2763" s="1">
        <f>IF(ISBLANK(Data!E2763),"",Data!E2763)</f>
        <v>0</v>
      </c>
      <c r="F2763" s="1">
        <f>IF(ISBLANK(Data!F2763),"",Data!F2763)</f>
        <v>8</v>
      </c>
      <c r="G2763" s="1" t="str">
        <f>IF(ISBLANK(Data!$F2763),"",IF(Data!$F2763&gt;=1,TEXT(Data!G2763,"00"),""))</f>
        <v>03</v>
      </c>
      <c r="H2763" s="1" t="str">
        <f>IF(ISBLANK(Data!$F2763),"",IF(Data!$F2763&gt;=2,TEXT(Data!H2763,"00"),""))</f>
        <v>5a</v>
      </c>
      <c r="I2763" s="1" t="str">
        <f>IF(ISBLANK(Data!$F2763),"",IF(Data!$F2763&gt;=3,TEXT(Data!I2763,"00"),""))</f>
        <v>64</v>
      </c>
      <c r="J2763" s="1" t="str">
        <f>IF(ISBLANK(Data!$F2763),"",IF(Data!$F2763&gt;=4,TEXT(Data!J2763,"00"),""))</f>
        <v>5a</v>
      </c>
      <c r="K2763" s="1" t="str">
        <f>IF(ISBLANK(Data!$F2763),"",IF(Data!$F2763&gt;=5,TEXT(Data!K2763,"00"),""))</f>
        <v>64</v>
      </c>
      <c r="L2763" s="1" t="str">
        <f>IF(ISBLANK(Data!$F2763),"",IF(Data!$F2763&gt;=6,TEXT(Data!L2763,"00"),""))</f>
        <v>00</v>
      </c>
      <c r="M2763" s="1" t="str">
        <f>IF(ISBLANK(Data!$F2763),"",IF(Data!$F2763&gt;=7,TEXT(Data!M2763,"00"),""))</f>
        <v>64</v>
      </c>
      <c r="N2763" s="1" t="str">
        <f>IF(ISBLANK(Data!$F2763),"",IF(Data!$F2763&gt;=8,TEXT(Data!N2763,"00"),""))</f>
        <v>b8</v>
      </c>
    </row>
    <row r="2764" ht="14.25">
      <c r="A2764" s="1">
        <f>IF(ISBLANK(Data!A2764),"",Data!A2764)</f>
        <v>208733</v>
      </c>
      <c r="B2764" s="1">
        <f>IF(ISBLANK(Data!B2764),"",Data!B2764)</f>
        <v>0</v>
      </c>
      <c r="C2764" s="1">
        <f>IF(ISBLANK(Data!C2764),"",Data!C2764)</f>
        <v>301</v>
      </c>
      <c r="D2764" s="1">
        <f>IF(ISBLANK(Data!D2764),"",Data!D2764)</f>
        <v>0</v>
      </c>
      <c r="E2764" s="1">
        <f>IF(ISBLANK(Data!E2764),"",Data!E2764)</f>
        <v>0</v>
      </c>
      <c r="F2764" s="1">
        <f>IF(ISBLANK(Data!F2764),"",Data!F2764)</f>
        <v>3</v>
      </c>
      <c r="G2764" s="1" t="str">
        <f>IF(ISBLANK(Data!$F2764),"",IF(Data!$F2764&gt;=1,TEXT(Data!G2764,"00"),""))</f>
        <v>80</v>
      </c>
      <c r="H2764" s="1" t="str">
        <f>IF(ISBLANK(Data!$F2764),"",IF(Data!$F2764&gt;=2,TEXT(Data!H2764,"00"),""))</f>
        <v>08</v>
      </c>
      <c r="I2764" s="1" t="str">
        <f>IF(ISBLANK(Data!$F2764),"",IF(Data!$F2764&gt;=3,TEXT(Data!I2764,"00"),""))</f>
        <v>00</v>
      </c>
      <c r="J2764" s="1" t="str">
        <f>IF(ISBLANK(Data!$F2764),"",IF(Data!$F2764&gt;=4,TEXT(Data!J2764,"00"),""))</f>
        <v/>
      </c>
      <c r="K2764" s="1" t="str">
        <f>IF(ISBLANK(Data!$F2764),"",IF(Data!$F2764&gt;=5,TEXT(Data!K2764,"00"),""))</f>
        <v/>
      </c>
      <c r="L2764" s="1" t="str">
        <f>IF(ISBLANK(Data!$F2764),"",IF(Data!$F2764&gt;=6,TEXT(Data!L2764,"00"),""))</f>
        <v/>
      </c>
      <c r="M2764" s="1" t="str">
        <f>IF(ISBLANK(Data!$F2764),"",IF(Data!$F2764&gt;=7,TEXT(Data!M2764,"00"),""))</f>
        <v/>
      </c>
      <c r="N2764" s="1" t="str">
        <f>IF(ISBLANK(Data!$F2764),"",IF(Data!$F2764&gt;=8,TEXT(Data!N2764,"00"),""))</f>
        <v/>
      </c>
    </row>
    <row r="2765" ht="14.25">
      <c r="A2765" s="1">
        <f>IF(ISBLANK(Data!A2765),"",Data!A2765)</f>
        <v>208747</v>
      </c>
      <c r="B2765" s="1">
        <f>IF(ISBLANK(Data!B2765),"",Data!B2765)</f>
        <v>1</v>
      </c>
      <c r="C2765" s="1">
        <f>IF(ISBLANK(Data!C2765),"",Data!C2765)</f>
        <v>201</v>
      </c>
      <c r="D2765" s="1">
        <f>IF(ISBLANK(Data!D2765),"",Data!D2765)</f>
        <v>0</v>
      </c>
      <c r="E2765" s="1">
        <f>IF(ISBLANK(Data!E2765),"",Data!E2765)</f>
        <v>0</v>
      </c>
      <c r="F2765" s="1">
        <f>IF(ISBLANK(Data!F2765),"",Data!F2765)</f>
        <v>6</v>
      </c>
      <c r="G2765" s="1" t="str">
        <f>IF(ISBLANK(Data!$F2765),"",IF(Data!$F2765&gt;=1,TEXT(Data!G2765,"00"),""))</f>
        <v>d6</v>
      </c>
      <c r="H2765" s="1" t="str">
        <f>IF(ISBLANK(Data!$F2765),"",IF(Data!$F2765&gt;=2,TEXT(Data!H2765,"00"),""))</f>
        <v>01</v>
      </c>
      <c r="I2765" s="1" t="str">
        <f>IF(ISBLANK(Data!$F2765),"",IF(Data!$F2765&gt;=3,TEXT(Data!I2765,"00"),""))</f>
        <v>00</v>
      </c>
      <c r="J2765" s="1" t="str">
        <f>IF(ISBLANK(Data!$F2765),"",IF(Data!$F2765&gt;=4,TEXT(Data!J2765,"00"),""))</f>
        <v>00</v>
      </c>
      <c r="K2765" s="1" t="str">
        <f>IF(ISBLANK(Data!$F2765),"",IF(Data!$F2765&gt;=5,TEXT(Data!K2765,"00"),""))</f>
        <v>62</v>
      </c>
      <c r="L2765" s="1" t="str">
        <f>IF(ISBLANK(Data!$F2765),"",IF(Data!$F2765&gt;=6,TEXT(Data!L2765,"00"),""))</f>
        <v>00</v>
      </c>
      <c r="M2765" s="1" t="str">
        <f>IF(ISBLANK(Data!$F2765),"",IF(Data!$F2765&gt;=7,TEXT(Data!M2765,"00"),""))</f>
        <v/>
      </c>
      <c r="N2765" s="1" t="str">
        <f>IF(ISBLANK(Data!$F2765),"",IF(Data!$F2765&gt;=8,TEXT(Data!N2765,"00"),""))</f>
        <v/>
      </c>
    </row>
    <row r="2766" ht="14.25">
      <c r="A2766" s="1">
        <f>IF(ISBLANK(Data!A2766),"",Data!A2766)</f>
        <v>208759</v>
      </c>
      <c r="B2766" s="1">
        <f>IF(ISBLANK(Data!B2766),"",Data!B2766)</f>
        <v>1</v>
      </c>
      <c r="C2766" s="1">
        <f>IF(ISBLANK(Data!C2766),"",Data!C2766)</f>
        <v>203</v>
      </c>
      <c r="D2766" s="1">
        <f>IF(ISBLANK(Data!D2766),"",Data!D2766)</f>
        <v>0</v>
      </c>
      <c r="E2766" s="1">
        <f>IF(ISBLANK(Data!E2766),"",Data!E2766)</f>
        <v>0</v>
      </c>
      <c r="F2766" s="1">
        <f>IF(ISBLANK(Data!F2766),"",Data!F2766)</f>
        <v>8</v>
      </c>
      <c r="G2766" s="1" t="str">
        <f>IF(ISBLANK(Data!$F2766),"",IF(Data!$F2766&gt;=1,TEXT(Data!G2766,"00"),""))</f>
        <v>00</v>
      </c>
      <c r="H2766" s="1" t="str">
        <f>IF(ISBLANK(Data!$F2766),"",IF(Data!$F2766&gt;=2,TEXT(Data!H2766,"00"),""))</f>
        <v>00</v>
      </c>
      <c r="I2766" s="1" t="str">
        <f>IF(ISBLANK(Data!$F2766),"",IF(Data!$F2766&gt;=3,TEXT(Data!I2766,"00"),""))</f>
        <v>00</v>
      </c>
      <c r="J2766" s="1" t="str">
        <f>IF(ISBLANK(Data!$F2766),"",IF(Data!$F2766&gt;=4,TEXT(Data!J2766,"00"),""))</f>
        <v>00</v>
      </c>
      <c r="K2766" s="1" t="str">
        <f>IF(ISBLANK(Data!$F2766),"",IF(Data!$F2766&gt;=5,TEXT(Data!K2766,"00"),""))</f>
        <v>00</v>
      </c>
      <c r="L2766" s="1" t="str">
        <f>IF(ISBLANK(Data!$F2766),"",IF(Data!$F2766&gt;=6,TEXT(Data!L2766,"00"),""))</f>
        <v>00</v>
      </c>
      <c r="M2766" s="1" t="str">
        <f>IF(ISBLANK(Data!$F2766),"",IF(Data!$F2766&gt;=7,TEXT(Data!M2766,"00"),""))</f>
        <v>00</v>
      </c>
      <c r="N2766" s="1" t="str">
        <f>IF(ISBLANK(Data!$F2766),"",IF(Data!$F2766&gt;=8,TEXT(Data!N2766,"00"),""))</f>
        <v>00</v>
      </c>
    </row>
    <row r="2767" ht="14.25">
      <c r="A2767" s="1">
        <f>IF(ISBLANK(Data!A2767),"",Data!A2767)</f>
        <v>208760</v>
      </c>
      <c r="B2767" s="1">
        <f>IF(ISBLANK(Data!B2767),"",Data!B2767)</f>
        <v>1</v>
      </c>
      <c r="C2767" s="1">
        <f>IF(ISBLANK(Data!C2767),"",Data!C2767)</f>
        <v>401</v>
      </c>
      <c r="D2767" s="1">
        <f>IF(ISBLANK(Data!D2767),"",Data!D2767)</f>
        <v>0</v>
      </c>
      <c r="E2767" s="1">
        <f>IF(ISBLANK(Data!E2767),"",Data!E2767)</f>
        <v>0</v>
      </c>
      <c r="F2767" s="1">
        <f>IF(ISBLANK(Data!F2767),"",Data!F2767)</f>
        <v>8</v>
      </c>
      <c r="G2767" s="1" t="str">
        <f>IF(ISBLANK(Data!$F2767),"",IF(Data!$F2767&gt;=1,TEXT(Data!G2767,"00"),""))</f>
        <v>8a</v>
      </c>
      <c r="H2767" s="1" t="str">
        <f>IF(ISBLANK(Data!$F2767),"",IF(Data!$F2767&gt;=2,TEXT(Data!H2767,"00"),""))</f>
        <v>a0</v>
      </c>
      <c r="I2767" s="1" t="str">
        <f>IF(ISBLANK(Data!$F2767),"",IF(Data!$F2767&gt;=3,TEXT(Data!I2767,"00"),""))</f>
        <v>00</v>
      </c>
      <c r="J2767" s="1" t="str">
        <f>IF(ISBLANK(Data!$F2767),"",IF(Data!$F2767&gt;=4,TEXT(Data!J2767,"00"),""))</f>
        <v>00</v>
      </c>
      <c r="K2767" s="1" t="str">
        <f>IF(ISBLANK(Data!$F2767),"",IF(Data!$F2767&gt;=5,TEXT(Data!K2767,"00"),""))</f>
        <v>56</v>
      </c>
      <c r="L2767" s="1" t="str">
        <f>IF(ISBLANK(Data!$F2767),"",IF(Data!$F2767&gt;=6,TEXT(Data!L2767,"00"),""))</f>
        <v>00</v>
      </c>
      <c r="M2767" s="1" t="str">
        <f>IF(ISBLANK(Data!$F2767),"",IF(Data!$F2767&gt;=7,TEXT(Data!M2767,"00"),""))</f>
        <v>00</v>
      </c>
      <c r="N2767" s="1" t="str">
        <f>IF(ISBLANK(Data!$F2767),"",IF(Data!$F2767&gt;=8,TEXT(Data!N2767,"00"),""))</f>
        <v>00</v>
      </c>
    </row>
    <row r="2768" ht="14.25">
      <c r="A2768" s="1">
        <f>IF(ISBLANK(Data!A2768),"",Data!A2768)</f>
        <v>208780</v>
      </c>
      <c r="B2768" s="1">
        <f>IF(ISBLANK(Data!B2768),"",Data!B2768)</f>
        <v>1</v>
      </c>
      <c r="C2768" s="1">
        <f>IF(ISBLANK(Data!C2768),"",Data!C2768)</f>
        <v>400</v>
      </c>
      <c r="D2768" s="1">
        <f>IF(ISBLANK(Data!D2768),"",Data!D2768)</f>
        <v>0</v>
      </c>
      <c r="E2768" s="1">
        <f>IF(ISBLANK(Data!E2768),"",Data!E2768)</f>
        <v>0</v>
      </c>
      <c r="F2768" s="1">
        <f>IF(ISBLANK(Data!F2768),"",Data!F2768)</f>
        <v>8</v>
      </c>
      <c r="G2768" s="1" t="str">
        <f>IF(ISBLANK(Data!$F2768),"",IF(Data!$F2768&gt;=1,TEXT(Data!G2768,"00"),""))</f>
        <v>01</v>
      </c>
      <c r="H2768" s="1" t="str">
        <f>IF(ISBLANK(Data!$F2768),"",IF(Data!$F2768&gt;=2,TEXT(Data!H2768,"00"),""))</f>
        <v>00</v>
      </c>
      <c r="I2768" s="1" t="str">
        <f>IF(ISBLANK(Data!$F2768),"",IF(Data!$F2768&gt;=3,TEXT(Data!I2768,"00"),""))</f>
        <v>4c</v>
      </c>
      <c r="J2768" s="1" t="str">
        <f>IF(ISBLANK(Data!$F2768),"",IF(Data!$F2768&gt;=4,TEXT(Data!J2768,"00"),""))</f>
        <v>00</v>
      </c>
      <c r="K2768" s="1" t="str">
        <f>IF(ISBLANK(Data!$F2768),"",IF(Data!$F2768&gt;=5,TEXT(Data!K2768,"00"),""))</f>
        <v>00</v>
      </c>
      <c r="L2768" s="1" t="str">
        <f>IF(ISBLANK(Data!$F2768),"",IF(Data!$F2768&gt;=6,TEXT(Data!L2768,"00"),""))</f>
        <v>00</v>
      </c>
      <c r="M2768" s="1" t="str">
        <f>IF(ISBLANK(Data!$F2768),"",IF(Data!$F2768&gt;=7,TEXT(Data!M2768,"00"),""))</f>
        <v>00</v>
      </c>
      <c r="N2768" s="1" t="str">
        <f>IF(ISBLANK(Data!$F2768),"",IF(Data!$F2768&gt;=8,TEXT(Data!N2768,"00"),""))</f>
        <v>00</v>
      </c>
    </row>
    <row r="2769" ht="14.25">
      <c r="A2769" s="1">
        <f>IF(ISBLANK(Data!A2769),"",Data!A2769)</f>
        <v>208782</v>
      </c>
      <c r="B2769" s="1">
        <f>IF(ISBLANK(Data!B2769),"",Data!B2769)</f>
        <v>0</v>
      </c>
      <c r="C2769" s="1">
        <f>IF(ISBLANK(Data!C2769),"",Data!C2769)</f>
        <v>300</v>
      </c>
      <c r="D2769" s="1">
        <f>IF(ISBLANK(Data!D2769),"",Data!D2769)</f>
        <v>0</v>
      </c>
      <c r="E2769" s="1">
        <f>IF(ISBLANK(Data!E2769),"",Data!E2769)</f>
        <v>0</v>
      </c>
      <c r="F2769" s="1">
        <f>IF(ISBLANK(Data!F2769),"",Data!F2769)</f>
        <v>8</v>
      </c>
      <c r="G2769" s="1" t="str">
        <f>IF(ISBLANK(Data!$F2769),"",IF(Data!$F2769&gt;=1,TEXT(Data!G2769,"00"),""))</f>
        <v>03</v>
      </c>
      <c r="H2769" s="1" t="str">
        <f>IF(ISBLANK(Data!$F2769),"",IF(Data!$F2769&gt;=2,TEXT(Data!H2769,"00"),""))</f>
        <v>5a</v>
      </c>
      <c r="I2769" s="1" t="str">
        <f>IF(ISBLANK(Data!$F2769),"",IF(Data!$F2769&gt;=3,TEXT(Data!I2769,"00"),""))</f>
        <v>64</v>
      </c>
      <c r="J2769" s="1" t="str">
        <f>IF(ISBLANK(Data!$F2769),"",IF(Data!$F2769&gt;=4,TEXT(Data!J2769,"00"),""))</f>
        <v>5a</v>
      </c>
      <c r="K2769" s="1" t="str">
        <f>IF(ISBLANK(Data!$F2769),"",IF(Data!$F2769&gt;=5,TEXT(Data!K2769,"00"),""))</f>
        <v>64</v>
      </c>
      <c r="L2769" s="1" t="str">
        <f>IF(ISBLANK(Data!$F2769),"",IF(Data!$F2769&gt;=6,TEXT(Data!L2769,"00"),""))</f>
        <v>00</v>
      </c>
      <c r="M2769" s="1" t="str">
        <f>IF(ISBLANK(Data!$F2769),"",IF(Data!$F2769&gt;=7,TEXT(Data!M2769,"00"),""))</f>
        <v>64</v>
      </c>
      <c r="N2769" s="1" t="str">
        <f>IF(ISBLANK(Data!$F2769),"",IF(Data!$F2769&gt;=8,TEXT(Data!N2769,"00"),""))</f>
        <v>a9</v>
      </c>
    </row>
    <row r="2770" ht="14.25">
      <c r="A2770" s="1">
        <f>IF(ISBLANK(Data!A2770),"",Data!A2770)</f>
        <v>208782</v>
      </c>
      <c r="B2770" s="1">
        <f>IF(ISBLANK(Data!B2770),"",Data!B2770)</f>
        <v>0</v>
      </c>
      <c r="C2770" s="1">
        <f>IF(ISBLANK(Data!C2770),"",Data!C2770)</f>
        <v>301</v>
      </c>
      <c r="D2770" s="1">
        <f>IF(ISBLANK(Data!D2770),"",Data!D2770)</f>
        <v>0</v>
      </c>
      <c r="E2770" s="1">
        <f>IF(ISBLANK(Data!E2770),"",Data!E2770)</f>
        <v>0</v>
      </c>
      <c r="F2770" s="1">
        <f>IF(ISBLANK(Data!F2770),"",Data!F2770)</f>
        <v>3</v>
      </c>
      <c r="G2770" s="1" t="str">
        <f>IF(ISBLANK(Data!$F2770),"",IF(Data!$F2770&gt;=1,TEXT(Data!G2770,"00"),""))</f>
        <v>88</v>
      </c>
      <c r="H2770" s="1" t="str">
        <f>IF(ISBLANK(Data!$F2770),"",IF(Data!$F2770&gt;=2,TEXT(Data!H2770,"00"),""))</f>
        <v>09</v>
      </c>
      <c r="I2770" s="1" t="str">
        <f>IF(ISBLANK(Data!$F2770),"",IF(Data!$F2770&gt;=3,TEXT(Data!I2770,"00"),""))</f>
        <v>00</v>
      </c>
      <c r="J2770" s="1" t="str">
        <f>IF(ISBLANK(Data!$F2770),"",IF(Data!$F2770&gt;=4,TEXT(Data!J2770,"00"),""))</f>
        <v/>
      </c>
      <c r="K2770" s="1" t="str">
        <f>IF(ISBLANK(Data!$F2770),"",IF(Data!$F2770&gt;=5,TEXT(Data!K2770,"00"),""))</f>
        <v/>
      </c>
      <c r="L2770" s="1" t="str">
        <f>IF(ISBLANK(Data!$F2770),"",IF(Data!$F2770&gt;=6,TEXT(Data!L2770,"00"),""))</f>
        <v/>
      </c>
      <c r="M2770" s="1" t="str">
        <f>IF(ISBLANK(Data!$F2770),"",IF(Data!$F2770&gt;=7,TEXT(Data!M2770,"00"),""))</f>
        <v/>
      </c>
      <c r="N2770" s="1" t="str">
        <f>IF(ISBLANK(Data!$F2770),"",IF(Data!$F2770&gt;=8,TEXT(Data!N2770,"00"),""))</f>
        <v/>
      </c>
    </row>
    <row r="2771" ht="14.25">
      <c r="A2771" s="1">
        <f>IF(ISBLANK(Data!A2771),"",Data!A2771)</f>
        <v>208832</v>
      </c>
      <c r="B2771" s="1">
        <f>IF(ISBLANK(Data!B2771),"",Data!B2771)</f>
        <v>0</v>
      </c>
      <c r="C2771" s="1">
        <f>IF(ISBLANK(Data!C2771),"",Data!C2771)</f>
        <v>300</v>
      </c>
      <c r="D2771" s="1">
        <f>IF(ISBLANK(Data!D2771),"",Data!D2771)</f>
        <v>0</v>
      </c>
      <c r="E2771" s="1">
        <f>IF(ISBLANK(Data!E2771),"",Data!E2771)</f>
        <v>0</v>
      </c>
      <c r="F2771" s="1">
        <f>IF(ISBLANK(Data!F2771),"",Data!F2771)</f>
        <v>8</v>
      </c>
      <c r="G2771" s="1" t="str">
        <f>IF(ISBLANK(Data!$F2771),"",IF(Data!$F2771&gt;=1,TEXT(Data!G2771,"00"),""))</f>
        <v>03</v>
      </c>
      <c r="H2771" s="1" t="str">
        <f>IF(ISBLANK(Data!$F2771),"",IF(Data!$F2771&gt;=2,TEXT(Data!H2771,"00"),""))</f>
        <v>5a</v>
      </c>
      <c r="I2771" s="1" t="str">
        <f>IF(ISBLANK(Data!$F2771),"",IF(Data!$F2771&gt;=3,TEXT(Data!I2771,"00"),""))</f>
        <v>64</v>
      </c>
      <c r="J2771" s="1" t="str">
        <f>IF(ISBLANK(Data!$F2771),"",IF(Data!$F2771&gt;=4,TEXT(Data!J2771,"00"),""))</f>
        <v>5a</v>
      </c>
      <c r="K2771" s="1" t="str">
        <f>IF(ISBLANK(Data!$F2771),"",IF(Data!$F2771&gt;=5,TEXT(Data!K2771,"00"),""))</f>
        <v>64</v>
      </c>
      <c r="L2771" s="1" t="str">
        <f>IF(ISBLANK(Data!$F2771),"",IF(Data!$F2771&gt;=6,TEXT(Data!L2771,"00"),""))</f>
        <v>00</v>
      </c>
      <c r="M2771" s="1" t="str">
        <f>IF(ISBLANK(Data!$F2771),"",IF(Data!$F2771&gt;=7,TEXT(Data!M2771,"00"),""))</f>
        <v>64</v>
      </c>
      <c r="N2771" s="1" t="str">
        <f>IF(ISBLANK(Data!$F2771),"",IF(Data!$F2771&gt;=8,TEXT(Data!N2771,"00"),""))</f>
        <v>ba</v>
      </c>
    </row>
    <row r="2772" ht="14.25">
      <c r="A2772" s="1">
        <f>IF(ISBLANK(Data!A2772),"",Data!A2772)</f>
        <v>208833</v>
      </c>
      <c r="B2772" s="1">
        <f>IF(ISBLANK(Data!B2772),"",Data!B2772)</f>
        <v>0</v>
      </c>
      <c r="C2772" s="1">
        <f>IF(ISBLANK(Data!C2772),"",Data!C2772)</f>
        <v>301</v>
      </c>
      <c r="D2772" s="1">
        <f>IF(ISBLANK(Data!D2772),"",Data!D2772)</f>
        <v>0</v>
      </c>
      <c r="E2772" s="1">
        <f>IF(ISBLANK(Data!E2772),"",Data!E2772)</f>
        <v>0</v>
      </c>
      <c r="F2772" s="1">
        <f>IF(ISBLANK(Data!F2772),"",Data!F2772)</f>
        <v>3</v>
      </c>
      <c r="G2772" s="1" t="str">
        <f>IF(ISBLANK(Data!$F2772),"",IF(Data!$F2772&gt;=1,TEXT(Data!G2772,"00"),""))</f>
        <v>c6</v>
      </c>
      <c r="H2772" s="1" t="str">
        <f>IF(ISBLANK(Data!$F2772),"",IF(Data!$F2772&gt;=2,TEXT(Data!H2772,"00"),""))</f>
        <v>a</v>
      </c>
      <c r="I2772" s="1" t="str">
        <f>IF(ISBLANK(Data!$F2772),"",IF(Data!$F2772&gt;=3,TEXT(Data!I2772,"00"),""))</f>
        <v>00</v>
      </c>
      <c r="J2772" s="1" t="str">
        <f>IF(ISBLANK(Data!$F2772),"",IF(Data!$F2772&gt;=4,TEXT(Data!J2772,"00"),""))</f>
        <v/>
      </c>
      <c r="K2772" s="1" t="str">
        <f>IF(ISBLANK(Data!$F2772),"",IF(Data!$F2772&gt;=5,TEXT(Data!K2772,"00"),""))</f>
        <v/>
      </c>
      <c r="L2772" s="1" t="str">
        <f>IF(ISBLANK(Data!$F2772),"",IF(Data!$F2772&gt;=6,TEXT(Data!L2772,"00"),""))</f>
        <v/>
      </c>
      <c r="M2772" s="1" t="str">
        <f>IF(ISBLANK(Data!$F2772),"",IF(Data!$F2772&gt;=7,TEXT(Data!M2772,"00"),""))</f>
        <v/>
      </c>
      <c r="N2772" s="1" t="str">
        <f>IF(ISBLANK(Data!$F2772),"",IF(Data!$F2772&gt;=8,TEXT(Data!N2772,"00"),""))</f>
        <v/>
      </c>
    </row>
    <row r="2773" ht="14.25">
      <c r="A2773" s="1">
        <f>IF(ISBLANK(Data!A2773),"",Data!A2773)</f>
        <v>208847</v>
      </c>
      <c r="B2773" s="1">
        <f>IF(ISBLANK(Data!B2773),"",Data!B2773)</f>
        <v>1</v>
      </c>
      <c r="C2773" s="1">
        <f>IF(ISBLANK(Data!C2773),"",Data!C2773)</f>
        <v>201</v>
      </c>
      <c r="D2773" s="1">
        <f>IF(ISBLANK(Data!D2773),"",Data!D2773)</f>
        <v>0</v>
      </c>
      <c r="E2773" s="1">
        <f>IF(ISBLANK(Data!E2773),"",Data!E2773)</f>
        <v>0</v>
      </c>
      <c r="F2773" s="1">
        <f>IF(ISBLANK(Data!F2773),"",Data!F2773)</f>
        <v>6</v>
      </c>
      <c r="G2773" s="1" t="str">
        <f>IF(ISBLANK(Data!$F2773),"",IF(Data!$F2773&gt;=1,TEXT(Data!G2773,"00"),""))</f>
        <v>d6</v>
      </c>
      <c r="H2773" s="1" t="str">
        <f>IF(ISBLANK(Data!$F2773),"",IF(Data!$F2773&gt;=2,TEXT(Data!H2773,"00"),""))</f>
        <v>01</v>
      </c>
      <c r="I2773" s="1" t="str">
        <f>IF(ISBLANK(Data!$F2773),"",IF(Data!$F2773&gt;=3,TEXT(Data!I2773,"00"),""))</f>
        <v>00</v>
      </c>
      <c r="J2773" s="1" t="str">
        <f>IF(ISBLANK(Data!$F2773),"",IF(Data!$F2773&gt;=4,TEXT(Data!J2773,"00"),""))</f>
        <v>00</v>
      </c>
      <c r="K2773" s="1" t="str">
        <f>IF(ISBLANK(Data!$F2773),"",IF(Data!$F2773&gt;=5,TEXT(Data!K2773,"00"),""))</f>
        <v>62</v>
      </c>
      <c r="L2773" s="1" t="str">
        <f>IF(ISBLANK(Data!$F2773),"",IF(Data!$F2773&gt;=6,TEXT(Data!L2773,"00"),""))</f>
        <v>00</v>
      </c>
      <c r="M2773" s="1" t="str">
        <f>IF(ISBLANK(Data!$F2773),"",IF(Data!$F2773&gt;=7,TEXT(Data!M2773,"00"),""))</f>
        <v/>
      </c>
      <c r="N2773" s="1" t="str">
        <f>IF(ISBLANK(Data!$F2773),"",IF(Data!$F2773&gt;=8,TEXT(Data!N2773,"00"),""))</f>
        <v/>
      </c>
    </row>
    <row r="2774" ht="14.25">
      <c r="A2774" s="1">
        <f>IF(ISBLANK(Data!A2774),"",Data!A2774)</f>
        <v>208859</v>
      </c>
      <c r="B2774" s="1">
        <f>IF(ISBLANK(Data!B2774),"",Data!B2774)</f>
        <v>1</v>
      </c>
      <c r="C2774" s="1">
        <f>IF(ISBLANK(Data!C2774),"",Data!C2774)</f>
        <v>203</v>
      </c>
      <c r="D2774" s="1">
        <f>IF(ISBLANK(Data!D2774),"",Data!D2774)</f>
        <v>0</v>
      </c>
      <c r="E2774" s="1">
        <f>IF(ISBLANK(Data!E2774),"",Data!E2774)</f>
        <v>0</v>
      </c>
      <c r="F2774" s="1">
        <f>IF(ISBLANK(Data!F2774),"",Data!F2774)</f>
        <v>8</v>
      </c>
      <c r="G2774" s="1" t="str">
        <f>IF(ISBLANK(Data!$F2774),"",IF(Data!$F2774&gt;=1,TEXT(Data!G2774,"00"),""))</f>
        <v>00</v>
      </c>
      <c r="H2774" s="1" t="str">
        <f>IF(ISBLANK(Data!$F2774),"",IF(Data!$F2774&gt;=2,TEXT(Data!H2774,"00"),""))</f>
        <v>00</v>
      </c>
      <c r="I2774" s="1" t="str">
        <f>IF(ISBLANK(Data!$F2774),"",IF(Data!$F2774&gt;=3,TEXT(Data!I2774,"00"),""))</f>
        <v>00</v>
      </c>
      <c r="J2774" s="1" t="str">
        <f>IF(ISBLANK(Data!$F2774),"",IF(Data!$F2774&gt;=4,TEXT(Data!J2774,"00"),""))</f>
        <v>00</v>
      </c>
      <c r="K2774" s="1" t="str">
        <f>IF(ISBLANK(Data!$F2774),"",IF(Data!$F2774&gt;=5,TEXT(Data!K2774,"00"),""))</f>
        <v>00</v>
      </c>
      <c r="L2774" s="1" t="str">
        <f>IF(ISBLANK(Data!$F2774),"",IF(Data!$F2774&gt;=6,TEXT(Data!L2774,"00"),""))</f>
        <v>00</v>
      </c>
      <c r="M2774" s="1" t="str">
        <f>IF(ISBLANK(Data!$F2774),"",IF(Data!$F2774&gt;=7,TEXT(Data!M2774,"00"),""))</f>
        <v>00</v>
      </c>
      <c r="N2774" s="1" t="str">
        <f>IF(ISBLANK(Data!$F2774),"",IF(Data!$F2774&gt;=8,TEXT(Data!N2774,"00"),""))</f>
        <v>00</v>
      </c>
    </row>
    <row r="2775" ht="14.25">
      <c r="A2775" s="1">
        <f>IF(ISBLANK(Data!A2775),"",Data!A2775)</f>
        <v>208861</v>
      </c>
      <c r="B2775" s="1">
        <f>IF(ISBLANK(Data!B2775),"",Data!B2775)</f>
        <v>1</v>
      </c>
      <c r="C2775" s="1">
        <f>IF(ISBLANK(Data!C2775),"",Data!C2775)</f>
        <v>401</v>
      </c>
      <c r="D2775" s="1">
        <f>IF(ISBLANK(Data!D2775),"",Data!D2775)</f>
        <v>0</v>
      </c>
      <c r="E2775" s="1">
        <f>IF(ISBLANK(Data!E2775),"",Data!E2775)</f>
        <v>0</v>
      </c>
      <c r="F2775" s="1">
        <f>IF(ISBLANK(Data!F2775),"",Data!F2775)</f>
        <v>8</v>
      </c>
      <c r="G2775" s="1" t="str">
        <f>IF(ISBLANK(Data!$F2775),"",IF(Data!$F2775&gt;=1,TEXT(Data!G2775,"00"),""))</f>
        <v>8f</v>
      </c>
      <c r="H2775" s="1" t="str">
        <f>IF(ISBLANK(Data!$F2775),"",IF(Data!$F2775&gt;=2,TEXT(Data!H2775,"00"),""))</f>
        <v>a0</v>
      </c>
      <c r="I2775" s="1" t="str">
        <f>IF(ISBLANK(Data!$F2775),"",IF(Data!$F2775&gt;=3,TEXT(Data!I2775,"00"),""))</f>
        <v>00</v>
      </c>
      <c r="J2775" s="1" t="str">
        <f>IF(ISBLANK(Data!$F2775),"",IF(Data!$F2775&gt;=4,TEXT(Data!J2775,"00"),""))</f>
        <v>00</v>
      </c>
      <c r="K2775" s="1" t="str">
        <f>IF(ISBLANK(Data!$F2775),"",IF(Data!$F2775&gt;=5,TEXT(Data!K2775,"00"),""))</f>
        <v>56</v>
      </c>
      <c r="L2775" s="1" t="str">
        <f>IF(ISBLANK(Data!$F2775),"",IF(Data!$F2775&gt;=6,TEXT(Data!L2775,"00"),""))</f>
        <v>00</v>
      </c>
      <c r="M2775" s="1" t="str">
        <f>IF(ISBLANK(Data!$F2775),"",IF(Data!$F2775&gt;=7,TEXT(Data!M2775,"00"),""))</f>
        <v>00</v>
      </c>
      <c r="N2775" s="1" t="str">
        <f>IF(ISBLANK(Data!$F2775),"",IF(Data!$F2775&gt;=8,TEXT(Data!N2775,"00"),""))</f>
        <v>00</v>
      </c>
    </row>
    <row r="2776" ht="14.25">
      <c r="A2776" s="1">
        <f>IF(ISBLANK(Data!A2776),"",Data!A2776)</f>
        <v>208881</v>
      </c>
      <c r="B2776" s="1">
        <f>IF(ISBLANK(Data!B2776),"",Data!B2776)</f>
        <v>1</v>
      </c>
      <c r="C2776" s="1">
        <f>IF(ISBLANK(Data!C2776),"",Data!C2776)</f>
        <v>400</v>
      </c>
      <c r="D2776" s="1">
        <f>IF(ISBLANK(Data!D2776),"",Data!D2776)</f>
        <v>0</v>
      </c>
      <c r="E2776" s="1">
        <f>IF(ISBLANK(Data!E2776),"",Data!E2776)</f>
        <v>0</v>
      </c>
      <c r="F2776" s="1">
        <f>IF(ISBLANK(Data!F2776),"",Data!F2776)</f>
        <v>8</v>
      </c>
      <c r="G2776" s="1" t="str">
        <f>IF(ISBLANK(Data!$F2776),"",IF(Data!$F2776&gt;=1,TEXT(Data!G2776,"00"),""))</f>
        <v>01</v>
      </c>
      <c r="H2776" s="1" t="str">
        <f>IF(ISBLANK(Data!$F2776),"",IF(Data!$F2776&gt;=2,TEXT(Data!H2776,"00"),""))</f>
        <v>00</v>
      </c>
      <c r="I2776" s="1" t="str">
        <f>IF(ISBLANK(Data!$F2776),"",IF(Data!$F2776&gt;=3,TEXT(Data!I2776,"00"),""))</f>
        <v>4c</v>
      </c>
      <c r="J2776" s="1" t="str">
        <f>IF(ISBLANK(Data!$F2776),"",IF(Data!$F2776&gt;=4,TEXT(Data!J2776,"00"),""))</f>
        <v>00</v>
      </c>
      <c r="K2776" s="1" t="str">
        <f>IF(ISBLANK(Data!$F2776),"",IF(Data!$F2776&gt;=5,TEXT(Data!K2776,"00"),""))</f>
        <v>00</v>
      </c>
      <c r="L2776" s="1" t="str">
        <f>IF(ISBLANK(Data!$F2776),"",IF(Data!$F2776&gt;=6,TEXT(Data!L2776,"00"),""))</f>
        <v>00</v>
      </c>
      <c r="M2776" s="1" t="str">
        <f>IF(ISBLANK(Data!$F2776),"",IF(Data!$F2776&gt;=7,TEXT(Data!M2776,"00"),""))</f>
        <v>00</v>
      </c>
      <c r="N2776" s="1" t="str">
        <f>IF(ISBLANK(Data!$F2776),"",IF(Data!$F2776&gt;=8,TEXT(Data!N2776,"00"),""))</f>
        <v>00</v>
      </c>
    </row>
    <row r="2777" ht="14.25">
      <c r="A2777" s="1">
        <f>IF(ISBLANK(Data!A2777),"",Data!A2777)</f>
        <v>208882</v>
      </c>
      <c r="B2777" s="1">
        <f>IF(ISBLANK(Data!B2777),"",Data!B2777)</f>
        <v>0</v>
      </c>
      <c r="C2777" s="1">
        <f>IF(ISBLANK(Data!C2777),"",Data!C2777)</f>
        <v>300</v>
      </c>
      <c r="D2777" s="1">
        <f>IF(ISBLANK(Data!D2777),"",Data!D2777)</f>
        <v>0</v>
      </c>
      <c r="E2777" s="1">
        <f>IF(ISBLANK(Data!E2777),"",Data!E2777)</f>
        <v>0</v>
      </c>
      <c r="F2777" s="1">
        <f>IF(ISBLANK(Data!F2777),"",Data!F2777)</f>
        <v>8</v>
      </c>
      <c r="G2777" s="1" t="str">
        <f>IF(ISBLANK(Data!$F2777),"",IF(Data!$F2777&gt;=1,TEXT(Data!G2777,"00"),""))</f>
        <v>03</v>
      </c>
      <c r="H2777" s="1" t="str">
        <f>IF(ISBLANK(Data!$F2777),"",IF(Data!$F2777&gt;=2,TEXT(Data!H2777,"00"),""))</f>
        <v>5a</v>
      </c>
      <c r="I2777" s="1" t="str">
        <f>IF(ISBLANK(Data!$F2777),"",IF(Data!$F2777&gt;=3,TEXT(Data!I2777,"00"),""))</f>
        <v>64</v>
      </c>
      <c r="J2777" s="1" t="str">
        <f>IF(ISBLANK(Data!$F2777),"",IF(Data!$F2777&gt;=4,TEXT(Data!J2777,"00"),""))</f>
        <v>5a</v>
      </c>
      <c r="K2777" s="1" t="str">
        <f>IF(ISBLANK(Data!$F2777),"",IF(Data!$F2777&gt;=5,TEXT(Data!K2777,"00"),""))</f>
        <v>64</v>
      </c>
      <c r="L2777" s="1" t="str">
        <f>IF(ISBLANK(Data!$F2777),"",IF(Data!$F2777&gt;=6,TEXT(Data!L2777,"00"),""))</f>
        <v>00</v>
      </c>
      <c r="M2777" s="1" t="str">
        <f>IF(ISBLANK(Data!$F2777),"",IF(Data!$F2777&gt;=7,TEXT(Data!M2777,"00"),""))</f>
        <v>64</v>
      </c>
      <c r="N2777" s="1" t="str">
        <f>IF(ISBLANK(Data!$F2777),"",IF(Data!$F2777&gt;=8,TEXT(Data!N2777,"00"),""))</f>
        <v>ab</v>
      </c>
    </row>
    <row r="2778" ht="14.25">
      <c r="A2778" s="1">
        <f>IF(ISBLANK(Data!A2778),"",Data!A2778)</f>
        <v>208883</v>
      </c>
      <c r="B2778" s="1">
        <f>IF(ISBLANK(Data!B2778),"",Data!B2778)</f>
        <v>0</v>
      </c>
      <c r="C2778" s="1">
        <f>IF(ISBLANK(Data!C2778),"",Data!C2778)</f>
        <v>301</v>
      </c>
      <c r="D2778" s="1">
        <f>IF(ISBLANK(Data!D2778),"",Data!D2778)</f>
        <v>0</v>
      </c>
      <c r="E2778" s="1">
        <f>IF(ISBLANK(Data!E2778),"",Data!E2778)</f>
        <v>0</v>
      </c>
      <c r="F2778" s="1">
        <f>IF(ISBLANK(Data!F2778),"",Data!F2778)</f>
        <v>3</v>
      </c>
      <c r="G2778" s="1" t="str">
        <f>IF(ISBLANK(Data!$F2778),"",IF(Data!$F2778&gt;=1,TEXT(Data!G2778,"00"),""))</f>
        <v>43</v>
      </c>
      <c r="H2778" s="1" t="str">
        <f>IF(ISBLANK(Data!$F2778),"",IF(Data!$F2778&gt;=2,TEXT(Data!H2778,"00"),""))</f>
        <v>b</v>
      </c>
      <c r="I2778" s="1" t="str">
        <f>IF(ISBLANK(Data!$F2778),"",IF(Data!$F2778&gt;=3,TEXT(Data!I2778,"00"),""))</f>
        <v>00</v>
      </c>
      <c r="J2778" s="1" t="str">
        <f>IF(ISBLANK(Data!$F2778),"",IF(Data!$F2778&gt;=4,TEXT(Data!J2778,"00"),""))</f>
        <v/>
      </c>
      <c r="K2778" s="1" t="str">
        <f>IF(ISBLANK(Data!$F2778),"",IF(Data!$F2778&gt;=5,TEXT(Data!K2778,"00"),""))</f>
        <v/>
      </c>
      <c r="L2778" s="1" t="str">
        <f>IF(ISBLANK(Data!$F2778),"",IF(Data!$F2778&gt;=6,TEXT(Data!L2778,"00"),""))</f>
        <v/>
      </c>
      <c r="M2778" s="1" t="str">
        <f>IF(ISBLANK(Data!$F2778),"",IF(Data!$F2778&gt;=7,TEXT(Data!M2778,"00"),""))</f>
        <v/>
      </c>
      <c r="N2778" s="1" t="str">
        <f>IF(ISBLANK(Data!$F2778),"",IF(Data!$F2778&gt;=8,TEXT(Data!N2778,"00"),""))</f>
        <v/>
      </c>
    </row>
    <row r="2779" ht="14.25">
      <c r="A2779" s="1">
        <f>IF(ISBLANK(Data!A2779),"",Data!A2779)</f>
        <v>208932</v>
      </c>
      <c r="B2779" s="1">
        <f>IF(ISBLANK(Data!B2779),"",Data!B2779)</f>
        <v>0</v>
      </c>
      <c r="C2779" s="1">
        <f>IF(ISBLANK(Data!C2779),"",Data!C2779)</f>
        <v>300</v>
      </c>
      <c r="D2779" s="1">
        <f>IF(ISBLANK(Data!D2779),"",Data!D2779)</f>
        <v>0</v>
      </c>
      <c r="E2779" s="1">
        <f>IF(ISBLANK(Data!E2779),"",Data!E2779)</f>
        <v>0</v>
      </c>
      <c r="F2779" s="1">
        <f>IF(ISBLANK(Data!F2779),"",Data!F2779)</f>
        <v>8</v>
      </c>
      <c r="G2779" s="1" t="str">
        <f>IF(ISBLANK(Data!$F2779),"",IF(Data!$F2779&gt;=1,TEXT(Data!G2779,"00"),""))</f>
        <v>03</v>
      </c>
      <c r="H2779" s="1" t="str">
        <f>IF(ISBLANK(Data!$F2779),"",IF(Data!$F2779&gt;=2,TEXT(Data!H2779,"00"),""))</f>
        <v>5a</v>
      </c>
      <c r="I2779" s="1" t="str">
        <f>IF(ISBLANK(Data!$F2779),"",IF(Data!$F2779&gt;=3,TEXT(Data!I2779,"00"),""))</f>
        <v>64</v>
      </c>
      <c r="J2779" s="1" t="str">
        <f>IF(ISBLANK(Data!$F2779),"",IF(Data!$F2779&gt;=4,TEXT(Data!J2779,"00"),""))</f>
        <v>5a</v>
      </c>
      <c r="K2779" s="1" t="str">
        <f>IF(ISBLANK(Data!$F2779),"",IF(Data!$F2779&gt;=5,TEXT(Data!K2779,"00"),""))</f>
        <v>64</v>
      </c>
      <c r="L2779" s="1" t="str">
        <f>IF(ISBLANK(Data!$F2779),"",IF(Data!$F2779&gt;=6,TEXT(Data!L2779,"00"),""))</f>
        <v>00</v>
      </c>
      <c r="M2779" s="1" t="str">
        <f>IF(ISBLANK(Data!$F2779),"",IF(Data!$F2779&gt;=7,TEXT(Data!M2779,"00"),""))</f>
        <v>64</v>
      </c>
      <c r="N2779" s="1" t="str">
        <f>IF(ISBLANK(Data!$F2779),"",IF(Data!$F2779&gt;=8,TEXT(Data!N2779,"00"),""))</f>
        <v>bc</v>
      </c>
    </row>
    <row r="2780" ht="14.25">
      <c r="A2780" s="1">
        <f>IF(ISBLANK(Data!A2780),"",Data!A2780)</f>
        <v>208933</v>
      </c>
      <c r="B2780" s="1">
        <f>IF(ISBLANK(Data!B2780),"",Data!B2780)</f>
        <v>0</v>
      </c>
      <c r="C2780" s="1">
        <f>IF(ISBLANK(Data!C2780),"",Data!C2780)</f>
        <v>301</v>
      </c>
      <c r="D2780" s="1">
        <f>IF(ISBLANK(Data!D2780),"",Data!D2780)</f>
        <v>0</v>
      </c>
      <c r="E2780" s="1">
        <f>IF(ISBLANK(Data!E2780),"",Data!E2780)</f>
        <v>0</v>
      </c>
      <c r="F2780" s="1">
        <f>IF(ISBLANK(Data!F2780),"",Data!F2780)</f>
        <v>3</v>
      </c>
      <c r="G2780" s="1" t="str">
        <f>IF(ISBLANK(Data!$F2780),"",IF(Data!$F2780&gt;=1,TEXT(Data!G2780,"00"),""))</f>
        <v>b5</v>
      </c>
      <c r="H2780" s="1" t="str">
        <f>IF(ISBLANK(Data!$F2780),"",IF(Data!$F2780&gt;=2,TEXT(Data!H2780,"00"),""))</f>
        <v>c</v>
      </c>
      <c r="I2780" s="1" t="str">
        <f>IF(ISBLANK(Data!$F2780),"",IF(Data!$F2780&gt;=3,TEXT(Data!I2780,"00"),""))</f>
        <v>00</v>
      </c>
      <c r="J2780" s="1" t="str">
        <f>IF(ISBLANK(Data!$F2780),"",IF(Data!$F2780&gt;=4,TEXT(Data!J2780,"00"),""))</f>
        <v/>
      </c>
      <c r="K2780" s="1" t="str">
        <f>IF(ISBLANK(Data!$F2780),"",IF(Data!$F2780&gt;=5,TEXT(Data!K2780,"00"),""))</f>
        <v/>
      </c>
      <c r="L2780" s="1" t="str">
        <f>IF(ISBLANK(Data!$F2780),"",IF(Data!$F2780&gt;=6,TEXT(Data!L2780,"00"),""))</f>
        <v/>
      </c>
      <c r="M2780" s="1" t="str">
        <f>IF(ISBLANK(Data!$F2780),"",IF(Data!$F2780&gt;=7,TEXT(Data!M2780,"00"),""))</f>
        <v/>
      </c>
      <c r="N2780" s="1" t="str">
        <f>IF(ISBLANK(Data!$F2780),"",IF(Data!$F2780&gt;=8,TEXT(Data!N2780,"00"),""))</f>
        <v/>
      </c>
    </row>
    <row r="2781" ht="14.25">
      <c r="A2781" s="1">
        <f>IF(ISBLANK(Data!A2781),"",Data!A2781)</f>
        <v>208947</v>
      </c>
      <c r="B2781" s="1">
        <f>IF(ISBLANK(Data!B2781),"",Data!B2781)</f>
        <v>1</v>
      </c>
      <c r="C2781" s="1">
        <f>IF(ISBLANK(Data!C2781),"",Data!C2781)</f>
        <v>201</v>
      </c>
      <c r="D2781" s="1">
        <f>IF(ISBLANK(Data!D2781),"",Data!D2781)</f>
        <v>0</v>
      </c>
      <c r="E2781" s="1">
        <f>IF(ISBLANK(Data!E2781),"",Data!E2781)</f>
        <v>0</v>
      </c>
      <c r="F2781" s="1">
        <f>IF(ISBLANK(Data!F2781),"",Data!F2781)</f>
        <v>6</v>
      </c>
      <c r="G2781" s="1" t="str">
        <f>IF(ISBLANK(Data!$F2781),"",IF(Data!$F2781&gt;=1,TEXT(Data!G2781,"00"),""))</f>
        <v>d6</v>
      </c>
      <c r="H2781" s="1" t="str">
        <f>IF(ISBLANK(Data!$F2781),"",IF(Data!$F2781&gt;=2,TEXT(Data!H2781,"00"),""))</f>
        <v>01</v>
      </c>
      <c r="I2781" s="1" t="str">
        <f>IF(ISBLANK(Data!$F2781),"",IF(Data!$F2781&gt;=3,TEXT(Data!I2781,"00"),""))</f>
        <v>00</v>
      </c>
      <c r="J2781" s="1" t="str">
        <f>IF(ISBLANK(Data!$F2781),"",IF(Data!$F2781&gt;=4,TEXT(Data!J2781,"00"),""))</f>
        <v>00</v>
      </c>
      <c r="K2781" s="1" t="str">
        <f>IF(ISBLANK(Data!$F2781),"",IF(Data!$F2781&gt;=5,TEXT(Data!K2781,"00"),""))</f>
        <v>62</v>
      </c>
      <c r="L2781" s="1" t="str">
        <f>IF(ISBLANK(Data!$F2781),"",IF(Data!$F2781&gt;=6,TEXT(Data!L2781,"00"),""))</f>
        <v>00</v>
      </c>
      <c r="M2781" s="1" t="str">
        <f>IF(ISBLANK(Data!$F2781),"",IF(Data!$F2781&gt;=7,TEXT(Data!M2781,"00"),""))</f>
        <v/>
      </c>
      <c r="N2781" s="1" t="str">
        <f>IF(ISBLANK(Data!$F2781),"",IF(Data!$F2781&gt;=8,TEXT(Data!N2781,"00"),""))</f>
        <v/>
      </c>
    </row>
    <row r="2782" ht="14.25">
      <c r="A2782" s="1">
        <f>IF(ISBLANK(Data!A2782),"",Data!A2782)</f>
        <v>208959</v>
      </c>
      <c r="B2782" s="1">
        <f>IF(ISBLANK(Data!B2782),"",Data!B2782)</f>
        <v>1</v>
      </c>
      <c r="C2782" s="1">
        <f>IF(ISBLANK(Data!C2782),"",Data!C2782)</f>
        <v>203</v>
      </c>
      <c r="D2782" s="1">
        <f>IF(ISBLANK(Data!D2782),"",Data!D2782)</f>
        <v>0</v>
      </c>
      <c r="E2782" s="1">
        <f>IF(ISBLANK(Data!E2782),"",Data!E2782)</f>
        <v>0</v>
      </c>
      <c r="F2782" s="1">
        <f>IF(ISBLANK(Data!F2782),"",Data!F2782)</f>
        <v>8</v>
      </c>
      <c r="G2782" s="1" t="str">
        <f>IF(ISBLANK(Data!$F2782),"",IF(Data!$F2782&gt;=1,TEXT(Data!G2782,"00"),""))</f>
        <v>00</v>
      </c>
      <c r="H2782" s="1" t="str">
        <f>IF(ISBLANK(Data!$F2782),"",IF(Data!$F2782&gt;=2,TEXT(Data!H2782,"00"),""))</f>
        <v>00</v>
      </c>
      <c r="I2782" s="1" t="str">
        <f>IF(ISBLANK(Data!$F2782),"",IF(Data!$F2782&gt;=3,TEXT(Data!I2782,"00"),""))</f>
        <v>00</v>
      </c>
      <c r="J2782" s="1" t="str">
        <f>IF(ISBLANK(Data!$F2782),"",IF(Data!$F2782&gt;=4,TEXT(Data!J2782,"00"),""))</f>
        <v>00</v>
      </c>
      <c r="K2782" s="1" t="str">
        <f>IF(ISBLANK(Data!$F2782),"",IF(Data!$F2782&gt;=5,TEXT(Data!K2782,"00"),""))</f>
        <v>00</v>
      </c>
      <c r="L2782" s="1" t="str">
        <f>IF(ISBLANK(Data!$F2782),"",IF(Data!$F2782&gt;=6,TEXT(Data!L2782,"00"),""))</f>
        <v>00</v>
      </c>
      <c r="M2782" s="1" t="str">
        <f>IF(ISBLANK(Data!$F2782),"",IF(Data!$F2782&gt;=7,TEXT(Data!M2782,"00"),""))</f>
        <v>00</v>
      </c>
      <c r="N2782" s="1" t="str">
        <f>IF(ISBLANK(Data!$F2782),"",IF(Data!$F2782&gt;=8,TEXT(Data!N2782,"00"),""))</f>
        <v>00</v>
      </c>
    </row>
    <row r="2783" ht="14.25">
      <c r="A2783" s="1">
        <f>IF(ISBLANK(Data!A2783),"",Data!A2783)</f>
        <v>208961</v>
      </c>
      <c r="B2783" s="1">
        <f>IF(ISBLANK(Data!B2783),"",Data!B2783)</f>
        <v>1</v>
      </c>
      <c r="C2783" s="1">
        <f>IF(ISBLANK(Data!C2783),"",Data!C2783)</f>
        <v>401</v>
      </c>
      <c r="D2783" s="1">
        <f>IF(ISBLANK(Data!D2783),"",Data!D2783)</f>
        <v>0</v>
      </c>
      <c r="E2783" s="1">
        <f>IF(ISBLANK(Data!E2783),"",Data!E2783)</f>
        <v>0</v>
      </c>
      <c r="F2783" s="1">
        <f>IF(ISBLANK(Data!F2783),"",Data!F2783)</f>
        <v>8</v>
      </c>
      <c r="G2783" s="1" t="str">
        <f>IF(ISBLANK(Data!$F2783),"",IF(Data!$F2783&gt;=1,TEXT(Data!G2783,"00"),""))</f>
        <v>8f</v>
      </c>
      <c r="H2783" s="1" t="str">
        <f>IF(ISBLANK(Data!$F2783),"",IF(Data!$F2783&gt;=2,TEXT(Data!H2783,"00"),""))</f>
        <v>a0</v>
      </c>
      <c r="I2783" s="1" t="str">
        <f>IF(ISBLANK(Data!$F2783),"",IF(Data!$F2783&gt;=3,TEXT(Data!I2783,"00"),""))</f>
        <v>00</v>
      </c>
      <c r="J2783" s="1" t="str">
        <f>IF(ISBLANK(Data!$F2783),"",IF(Data!$F2783&gt;=4,TEXT(Data!J2783,"00"),""))</f>
        <v>00</v>
      </c>
      <c r="K2783" s="1" t="str">
        <f>IF(ISBLANK(Data!$F2783),"",IF(Data!$F2783&gt;=5,TEXT(Data!K2783,"00"),""))</f>
        <v>56</v>
      </c>
      <c r="L2783" s="1" t="str">
        <f>IF(ISBLANK(Data!$F2783),"",IF(Data!$F2783&gt;=6,TEXT(Data!L2783,"00"),""))</f>
        <v>00</v>
      </c>
      <c r="M2783" s="1" t="str">
        <f>IF(ISBLANK(Data!$F2783),"",IF(Data!$F2783&gt;=7,TEXT(Data!M2783,"00"),""))</f>
        <v>00</v>
      </c>
      <c r="N2783" s="1" t="str">
        <f>IF(ISBLANK(Data!$F2783),"",IF(Data!$F2783&gt;=8,TEXT(Data!N2783,"00"),""))</f>
        <v>00</v>
      </c>
    </row>
    <row r="2784" ht="14.25">
      <c r="A2784" s="1">
        <f>IF(ISBLANK(Data!A2784),"",Data!A2784)</f>
        <v>208981</v>
      </c>
      <c r="B2784" s="1">
        <f>IF(ISBLANK(Data!B2784),"",Data!B2784)</f>
        <v>1</v>
      </c>
      <c r="C2784" s="1">
        <f>IF(ISBLANK(Data!C2784),"",Data!C2784)</f>
        <v>400</v>
      </c>
      <c r="D2784" s="1">
        <f>IF(ISBLANK(Data!D2784),"",Data!D2784)</f>
        <v>0</v>
      </c>
      <c r="E2784" s="1">
        <f>IF(ISBLANK(Data!E2784),"",Data!E2784)</f>
        <v>0</v>
      </c>
      <c r="F2784" s="1">
        <f>IF(ISBLANK(Data!F2784),"",Data!F2784)</f>
        <v>8</v>
      </c>
      <c r="G2784" s="1" t="str">
        <f>IF(ISBLANK(Data!$F2784),"",IF(Data!$F2784&gt;=1,TEXT(Data!G2784,"00"),""))</f>
        <v>01</v>
      </c>
      <c r="H2784" s="1" t="str">
        <f>IF(ISBLANK(Data!$F2784),"",IF(Data!$F2784&gt;=2,TEXT(Data!H2784,"00"),""))</f>
        <v>00</v>
      </c>
      <c r="I2784" s="1" t="str">
        <f>IF(ISBLANK(Data!$F2784),"",IF(Data!$F2784&gt;=3,TEXT(Data!I2784,"00"),""))</f>
        <v>4c</v>
      </c>
      <c r="J2784" s="1" t="str">
        <f>IF(ISBLANK(Data!$F2784),"",IF(Data!$F2784&gt;=4,TEXT(Data!J2784,"00"),""))</f>
        <v>00</v>
      </c>
      <c r="K2784" s="1" t="str">
        <f>IF(ISBLANK(Data!$F2784),"",IF(Data!$F2784&gt;=5,TEXT(Data!K2784,"00"),""))</f>
        <v>00</v>
      </c>
      <c r="L2784" s="1" t="str">
        <f>IF(ISBLANK(Data!$F2784),"",IF(Data!$F2784&gt;=6,TEXT(Data!L2784,"00"),""))</f>
        <v>00</v>
      </c>
      <c r="M2784" s="1" t="str">
        <f>IF(ISBLANK(Data!$F2784),"",IF(Data!$F2784&gt;=7,TEXT(Data!M2784,"00"),""))</f>
        <v>00</v>
      </c>
      <c r="N2784" s="1" t="str">
        <f>IF(ISBLANK(Data!$F2784),"",IF(Data!$F2784&gt;=8,TEXT(Data!N2784,"00"),""))</f>
        <v>00</v>
      </c>
    </row>
    <row r="2785" ht="14.25">
      <c r="A2785" s="1">
        <f>IF(ISBLANK(Data!A2785),"",Data!A2785)</f>
        <v>208982</v>
      </c>
      <c r="B2785" s="1">
        <f>IF(ISBLANK(Data!B2785),"",Data!B2785)</f>
        <v>0</v>
      </c>
      <c r="C2785" s="1">
        <f>IF(ISBLANK(Data!C2785),"",Data!C2785)</f>
        <v>300</v>
      </c>
      <c r="D2785" s="1">
        <f>IF(ISBLANK(Data!D2785),"",Data!D2785)</f>
        <v>0</v>
      </c>
      <c r="E2785" s="1">
        <f>IF(ISBLANK(Data!E2785),"",Data!E2785)</f>
        <v>0</v>
      </c>
      <c r="F2785" s="1">
        <f>IF(ISBLANK(Data!F2785),"",Data!F2785)</f>
        <v>8</v>
      </c>
      <c r="G2785" s="1" t="str">
        <f>IF(ISBLANK(Data!$F2785),"",IF(Data!$F2785&gt;=1,TEXT(Data!G2785,"00"),""))</f>
        <v>03</v>
      </c>
      <c r="H2785" s="1" t="str">
        <f>IF(ISBLANK(Data!$F2785),"",IF(Data!$F2785&gt;=2,TEXT(Data!H2785,"00"),""))</f>
        <v>5a</v>
      </c>
      <c r="I2785" s="1" t="str">
        <f>IF(ISBLANK(Data!$F2785),"",IF(Data!$F2785&gt;=3,TEXT(Data!I2785,"00"),""))</f>
        <v>64</v>
      </c>
      <c r="J2785" s="1" t="str">
        <f>IF(ISBLANK(Data!$F2785),"",IF(Data!$F2785&gt;=4,TEXT(Data!J2785,"00"),""))</f>
        <v>5a</v>
      </c>
      <c r="K2785" s="1" t="str">
        <f>IF(ISBLANK(Data!$F2785),"",IF(Data!$F2785&gt;=5,TEXT(Data!K2785,"00"),""))</f>
        <v>64</v>
      </c>
      <c r="L2785" s="1" t="str">
        <f>IF(ISBLANK(Data!$F2785),"",IF(Data!$F2785&gt;=6,TEXT(Data!L2785,"00"),""))</f>
        <v>00</v>
      </c>
      <c r="M2785" s="1" t="str">
        <f>IF(ISBLANK(Data!$F2785),"",IF(Data!$F2785&gt;=7,TEXT(Data!M2785,"00"),""))</f>
        <v>64</v>
      </c>
      <c r="N2785" s="1" t="str">
        <f>IF(ISBLANK(Data!$F2785),"",IF(Data!$F2785&gt;=8,TEXT(Data!N2785,"00"),""))</f>
        <v>ad</v>
      </c>
    </row>
    <row r="2786" ht="14.25">
      <c r="A2786" s="1">
        <f>IF(ISBLANK(Data!A2786),"",Data!A2786)</f>
        <v>208982</v>
      </c>
      <c r="B2786" s="1">
        <f>IF(ISBLANK(Data!B2786),"",Data!B2786)</f>
        <v>0</v>
      </c>
      <c r="C2786" s="1">
        <f>IF(ISBLANK(Data!C2786),"",Data!C2786)</f>
        <v>301</v>
      </c>
      <c r="D2786" s="1">
        <f>IF(ISBLANK(Data!D2786),"",Data!D2786)</f>
        <v>0</v>
      </c>
      <c r="E2786" s="1">
        <f>IF(ISBLANK(Data!E2786),"",Data!E2786)</f>
        <v>0</v>
      </c>
      <c r="F2786" s="1">
        <f>IF(ISBLANK(Data!F2786),"",Data!F2786)</f>
        <v>3</v>
      </c>
      <c r="G2786" s="1" t="str">
        <f>IF(ISBLANK(Data!$F2786),"",IF(Data!$F2786&gt;=1,TEXT(Data!G2786,"00"),""))</f>
        <v>4e</v>
      </c>
      <c r="H2786" s="1" t="str">
        <f>IF(ISBLANK(Data!$F2786),"",IF(Data!$F2786&gt;=2,TEXT(Data!H2786,"00"),""))</f>
        <v>d</v>
      </c>
      <c r="I2786" s="1" t="str">
        <f>IF(ISBLANK(Data!$F2786),"",IF(Data!$F2786&gt;=3,TEXT(Data!I2786,"00"),""))</f>
        <v>00</v>
      </c>
      <c r="J2786" s="1" t="str">
        <f>IF(ISBLANK(Data!$F2786),"",IF(Data!$F2786&gt;=4,TEXT(Data!J2786,"00"),""))</f>
        <v/>
      </c>
      <c r="K2786" s="1" t="str">
        <f>IF(ISBLANK(Data!$F2786),"",IF(Data!$F2786&gt;=5,TEXT(Data!K2786,"00"),""))</f>
        <v/>
      </c>
      <c r="L2786" s="1" t="str">
        <f>IF(ISBLANK(Data!$F2786),"",IF(Data!$F2786&gt;=6,TEXT(Data!L2786,"00"),""))</f>
        <v/>
      </c>
      <c r="M2786" s="1" t="str">
        <f>IF(ISBLANK(Data!$F2786),"",IF(Data!$F2786&gt;=7,TEXT(Data!M2786,"00"),""))</f>
        <v/>
      </c>
      <c r="N2786" s="1" t="str">
        <f>IF(ISBLANK(Data!$F2786),"",IF(Data!$F2786&gt;=8,TEXT(Data!N2786,"00"),""))</f>
        <v/>
      </c>
    </row>
    <row r="2787" ht="14.25">
      <c r="A2787" s="1">
        <f>IF(ISBLANK(Data!A2787),"",Data!A2787)</f>
        <v>209032</v>
      </c>
      <c r="B2787" s="1">
        <f>IF(ISBLANK(Data!B2787),"",Data!B2787)</f>
        <v>0</v>
      </c>
      <c r="C2787" s="1">
        <f>IF(ISBLANK(Data!C2787),"",Data!C2787)</f>
        <v>300</v>
      </c>
      <c r="D2787" s="1">
        <f>IF(ISBLANK(Data!D2787),"",Data!D2787)</f>
        <v>0</v>
      </c>
      <c r="E2787" s="1">
        <f>IF(ISBLANK(Data!E2787),"",Data!E2787)</f>
        <v>0</v>
      </c>
      <c r="F2787" s="1">
        <f>IF(ISBLANK(Data!F2787),"",Data!F2787)</f>
        <v>8</v>
      </c>
      <c r="G2787" s="1" t="str">
        <f>IF(ISBLANK(Data!$F2787),"",IF(Data!$F2787&gt;=1,TEXT(Data!G2787,"00"),""))</f>
        <v>03</v>
      </c>
      <c r="H2787" s="1" t="str">
        <f>IF(ISBLANK(Data!$F2787),"",IF(Data!$F2787&gt;=2,TEXT(Data!H2787,"00"),""))</f>
        <v>5a</v>
      </c>
      <c r="I2787" s="1" t="str">
        <f>IF(ISBLANK(Data!$F2787),"",IF(Data!$F2787&gt;=3,TEXT(Data!I2787,"00"),""))</f>
        <v>64</v>
      </c>
      <c r="J2787" s="1" t="str">
        <f>IF(ISBLANK(Data!$F2787),"",IF(Data!$F2787&gt;=4,TEXT(Data!J2787,"00"),""))</f>
        <v>5a</v>
      </c>
      <c r="K2787" s="1" t="str">
        <f>IF(ISBLANK(Data!$F2787),"",IF(Data!$F2787&gt;=5,TEXT(Data!K2787,"00"),""))</f>
        <v>64</v>
      </c>
      <c r="L2787" s="1" t="str">
        <f>IF(ISBLANK(Data!$F2787),"",IF(Data!$F2787&gt;=6,TEXT(Data!L2787,"00"),""))</f>
        <v>00</v>
      </c>
      <c r="M2787" s="1" t="str">
        <f>IF(ISBLANK(Data!$F2787),"",IF(Data!$F2787&gt;=7,TEXT(Data!M2787,"00"),""))</f>
        <v>64</v>
      </c>
      <c r="N2787" s="1" t="str">
        <f>IF(ISBLANK(Data!$F2787),"",IF(Data!$F2787&gt;=8,TEXT(Data!N2787,"00"),""))</f>
        <v>be</v>
      </c>
    </row>
    <row r="2788" ht="14.25">
      <c r="A2788" s="1">
        <f>IF(ISBLANK(Data!A2788),"",Data!A2788)</f>
        <v>209033</v>
      </c>
      <c r="B2788" s="1">
        <f>IF(ISBLANK(Data!B2788),"",Data!B2788)</f>
        <v>0</v>
      </c>
      <c r="C2788" s="1">
        <f>IF(ISBLANK(Data!C2788),"",Data!C2788)</f>
        <v>301</v>
      </c>
      <c r="D2788" s="1">
        <f>IF(ISBLANK(Data!D2788),"",Data!D2788)</f>
        <v>0</v>
      </c>
      <c r="E2788" s="1">
        <f>IF(ISBLANK(Data!E2788),"",Data!E2788)</f>
        <v>0</v>
      </c>
      <c r="F2788" s="1">
        <f>IF(ISBLANK(Data!F2788),"",Data!F2788)</f>
        <v>3</v>
      </c>
      <c r="G2788" s="1" t="str">
        <f>IF(ISBLANK(Data!$F2788),"",IF(Data!$F2788&gt;=1,TEXT(Data!G2788,"00"),""))</f>
        <v>1d</v>
      </c>
      <c r="H2788" s="1" t="str">
        <f>IF(ISBLANK(Data!$F2788),"",IF(Data!$F2788&gt;=2,TEXT(Data!H2788,"00"),""))</f>
        <v>e</v>
      </c>
      <c r="I2788" s="1" t="str">
        <f>IF(ISBLANK(Data!$F2788),"",IF(Data!$F2788&gt;=3,TEXT(Data!I2788,"00"),""))</f>
        <v>00</v>
      </c>
      <c r="J2788" s="1" t="str">
        <f>IF(ISBLANK(Data!$F2788),"",IF(Data!$F2788&gt;=4,TEXT(Data!J2788,"00"),""))</f>
        <v/>
      </c>
      <c r="K2788" s="1" t="str">
        <f>IF(ISBLANK(Data!$F2788),"",IF(Data!$F2788&gt;=5,TEXT(Data!K2788,"00"),""))</f>
        <v/>
      </c>
      <c r="L2788" s="1" t="str">
        <f>IF(ISBLANK(Data!$F2788),"",IF(Data!$F2788&gt;=6,TEXT(Data!L2788,"00"),""))</f>
        <v/>
      </c>
      <c r="M2788" s="1" t="str">
        <f>IF(ISBLANK(Data!$F2788),"",IF(Data!$F2788&gt;=7,TEXT(Data!M2788,"00"),""))</f>
        <v/>
      </c>
      <c r="N2788" s="1" t="str">
        <f>IF(ISBLANK(Data!$F2788),"",IF(Data!$F2788&gt;=8,TEXT(Data!N2788,"00"),""))</f>
        <v/>
      </c>
    </row>
    <row r="2789" ht="14.25">
      <c r="A2789" s="1">
        <f>IF(ISBLANK(Data!A2789),"",Data!A2789)</f>
        <v>209047</v>
      </c>
      <c r="B2789" s="1">
        <f>IF(ISBLANK(Data!B2789),"",Data!B2789)</f>
        <v>1</v>
      </c>
      <c r="C2789" s="1">
        <f>IF(ISBLANK(Data!C2789),"",Data!C2789)</f>
        <v>201</v>
      </c>
      <c r="D2789" s="1">
        <f>IF(ISBLANK(Data!D2789),"",Data!D2789)</f>
        <v>0</v>
      </c>
      <c r="E2789" s="1">
        <f>IF(ISBLANK(Data!E2789),"",Data!E2789)</f>
        <v>0</v>
      </c>
      <c r="F2789" s="1">
        <f>IF(ISBLANK(Data!F2789),"",Data!F2789)</f>
        <v>6</v>
      </c>
      <c r="G2789" s="1" t="str">
        <f>IF(ISBLANK(Data!$F2789),"",IF(Data!$F2789&gt;=1,TEXT(Data!G2789,"00"),""))</f>
        <v>d6</v>
      </c>
      <c r="H2789" s="1" t="str">
        <f>IF(ISBLANK(Data!$F2789),"",IF(Data!$F2789&gt;=2,TEXT(Data!H2789,"00"),""))</f>
        <v>01</v>
      </c>
      <c r="I2789" s="1" t="str">
        <f>IF(ISBLANK(Data!$F2789),"",IF(Data!$F2789&gt;=3,TEXT(Data!I2789,"00"),""))</f>
        <v>00</v>
      </c>
      <c r="J2789" s="1" t="str">
        <f>IF(ISBLANK(Data!$F2789),"",IF(Data!$F2789&gt;=4,TEXT(Data!J2789,"00"),""))</f>
        <v>00</v>
      </c>
      <c r="K2789" s="1" t="str">
        <f>IF(ISBLANK(Data!$F2789),"",IF(Data!$F2789&gt;=5,TEXT(Data!K2789,"00"),""))</f>
        <v>62</v>
      </c>
      <c r="L2789" s="1" t="str">
        <f>IF(ISBLANK(Data!$F2789),"",IF(Data!$F2789&gt;=6,TEXT(Data!L2789,"00"),""))</f>
        <v>00</v>
      </c>
      <c r="M2789" s="1" t="str">
        <f>IF(ISBLANK(Data!$F2789),"",IF(Data!$F2789&gt;=7,TEXT(Data!M2789,"00"),""))</f>
        <v/>
      </c>
      <c r="N2789" s="1" t="str">
        <f>IF(ISBLANK(Data!$F2789),"",IF(Data!$F2789&gt;=8,TEXT(Data!N2789,"00"),""))</f>
        <v/>
      </c>
    </row>
    <row r="2790" ht="14.25">
      <c r="A2790" s="1">
        <f>IF(ISBLANK(Data!A2790),"",Data!A2790)</f>
        <v>209059</v>
      </c>
      <c r="B2790" s="1">
        <f>IF(ISBLANK(Data!B2790),"",Data!B2790)</f>
        <v>1</v>
      </c>
      <c r="C2790" s="1">
        <f>IF(ISBLANK(Data!C2790),"",Data!C2790)</f>
        <v>203</v>
      </c>
      <c r="D2790" s="1">
        <f>IF(ISBLANK(Data!D2790),"",Data!D2790)</f>
        <v>0</v>
      </c>
      <c r="E2790" s="1">
        <f>IF(ISBLANK(Data!E2790),"",Data!E2790)</f>
        <v>0</v>
      </c>
      <c r="F2790" s="1">
        <f>IF(ISBLANK(Data!F2790),"",Data!F2790)</f>
        <v>8</v>
      </c>
      <c r="G2790" s="1" t="str">
        <f>IF(ISBLANK(Data!$F2790),"",IF(Data!$F2790&gt;=1,TEXT(Data!G2790,"00"),""))</f>
        <v>00</v>
      </c>
      <c r="H2790" s="1" t="str">
        <f>IF(ISBLANK(Data!$F2790),"",IF(Data!$F2790&gt;=2,TEXT(Data!H2790,"00"),""))</f>
        <v>00</v>
      </c>
      <c r="I2790" s="1" t="str">
        <f>IF(ISBLANK(Data!$F2790),"",IF(Data!$F2790&gt;=3,TEXT(Data!I2790,"00"),""))</f>
        <v>00</v>
      </c>
      <c r="J2790" s="1" t="str">
        <f>IF(ISBLANK(Data!$F2790),"",IF(Data!$F2790&gt;=4,TEXT(Data!J2790,"00"),""))</f>
        <v>00</v>
      </c>
      <c r="K2790" s="1" t="str">
        <f>IF(ISBLANK(Data!$F2790),"",IF(Data!$F2790&gt;=5,TEXT(Data!K2790,"00"),""))</f>
        <v>00</v>
      </c>
      <c r="L2790" s="1" t="str">
        <f>IF(ISBLANK(Data!$F2790),"",IF(Data!$F2790&gt;=6,TEXT(Data!L2790,"00"),""))</f>
        <v>00</v>
      </c>
      <c r="M2790" s="1" t="str">
        <f>IF(ISBLANK(Data!$F2790),"",IF(Data!$F2790&gt;=7,TEXT(Data!M2790,"00"),""))</f>
        <v>00</v>
      </c>
      <c r="N2790" s="1" t="str">
        <f>IF(ISBLANK(Data!$F2790),"",IF(Data!$F2790&gt;=8,TEXT(Data!N2790,"00"),""))</f>
        <v>00</v>
      </c>
    </row>
    <row r="2791" ht="14.25">
      <c r="A2791" s="1">
        <f>IF(ISBLANK(Data!A2791),"",Data!A2791)</f>
        <v>209061</v>
      </c>
      <c r="B2791" s="1">
        <f>IF(ISBLANK(Data!B2791),"",Data!B2791)</f>
        <v>1</v>
      </c>
      <c r="C2791" s="1">
        <f>IF(ISBLANK(Data!C2791),"",Data!C2791)</f>
        <v>401</v>
      </c>
      <c r="D2791" s="1">
        <f>IF(ISBLANK(Data!D2791),"",Data!D2791)</f>
        <v>0</v>
      </c>
      <c r="E2791" s="1">
        <f>IF(ISBLANK(Data!E2791),"",Data!E2791)</f>
        <v>0</v>
      </c>
      <c r="F2791" s="1">
        <f>IF(ISBLANK(Data!F2791),"",Data!F2791)</f>
        <v>8</v>
      </c>
      <c r="G2791" s="1" t="str">
        <f>IF(ISBLANK(Data!$F2791),"",IF(Data!$F2791&gt;=1,TEXT(Data!G2791,"00"),""))</f>
        <v>8d</v>
      </c>
      <c r="H2791" s="1" t="str">
        <f>IF(ISBLANK(Data!$F2791),"",IF(Data!$F2791&gt;=2,TEXT(Data!H2791,"00"),""))</f>
        <v>a0</v>
      </c>
      <c r="I2791" s="1" t="str">
        <f>IF(ISBLANK(Data!$F2791),"",IF(Data!$F2791&gt;=3,TEXT(Data!I2791,"00"),""))</f>
        <v>00</v>
      </c>
      <c r="J2791" s="1" t="str">
        <f>IF(ISBLANK(Data!$F2791),"",IF(Data!$F2791&gt;=4,TEXT(Data!J2791,"00"),""))</f>
        <v>00</v>
      </c>
      <c r="K2791" s="1" t="str">
        <f>IF(ISBLANK(Data!$F2791),"",IF(Data!$F2791&gt;=5,TEXT(Data!K2791,"00"),""))</f>
        <v>56</v>
      </c>
      <c r="L2791" s="1" t="str">
        <f>IF(ISBLANK(Data!$F2791),"",IF(Data!$F2791&gt;=6,TEXT(Data!L2791,"00"),""))</f>
        <v>00</v>
      </c>
      <c r="M2791" s="1" t="str">
        <f>IF(ISBLANK(Data!$F2791),"",IF(Data!$F2791&gt;=7,TEXT(Data!M2791,"00"),""))</f>
        <v>00</v>
      </c>
      <c r="N2791" s="1" t="str">
        <f>IF(ISBLANK(Data!$F2791),"",IF(Data!$F2791&gt;=8,TEXT(Data!N2791,"00"),""))</f>
        <v>00</v>
      </c>
    </row>
    <row r="2792" ht="14.25">
      <c r="A2792" s="1">
        <f>IF(ISBLANK(Data!A2792),"",Data!A2792)</f>
        <v>209081</v>
      </c>
      <c r="B2792" s="1">
        <f>IF(ISBLANK(Data!B2792),"",Data!B2792)</f>
        <v>1</v>
      </c>
      <c r="C2792" s="1">
        <f>IF(ISBLANK(Data!C2792),"",Data!C2792)</f>
        <v>400</v>
      </c>
      <c r="D2792" s="1">
        <f>IF(ISBLANK(Data!D2792),"",Data!D2792)</f>
        <v>0</v>
      </c>
      <c r="E2792" s="1">
        <f>IF(ISBLANK(Data!E2792),"",Data!E2792)</f>
        <v>0</v>
      </c>
      <c r="F2792" s="1">
        <f>IF(ISBLANK(Data!F2792),"",Data!F2792)</f>
        <v>8</v>
      </c>
      <c r="G2792" s="1" t="str">
        <f>IF(ISBLANK(Data!$F2792),"",IF(Data!$F2792&gt;=1,TEXT(Data!G2792,"00"),""))</f>
        <v>01</v>
      </c>
      <c r="H2792" s="1" t="str">
        <f>IF(ISBLANK(Data!$F2792),"",IF(Data!$F2792&gt;=2,TEXT(Data!H2792,"00"),""))</f>
        <v>00</v>
      </c>
      <c r="I2792" s="1" t="str">
        <f>IF(ISBLANK(Data!$F2792),"",IF(Data!$F2792&gt;=3,TEXT(Data!I2792,"00"),""))</f>
        <v>4c</v>
      </c>
      <c r="J2792" s="1" t="str">
        <f>IF(ISBLANK(Data!$F2792),"",IF(Data!$F2792&gt;=4,TEXT(Data!J2792,"00"),""))</f>
        <v>00</v>
      </c>
      <c r="K2792" s="1" t="str">
        <f>IF(ISBLANK(Data!$F2792),"",IF(Data!$F2792&gt;=5,TEXT(Data!K2792,"00"),""))</f>
        <v>00</v>
      </c>
      <c r="L2792" s="1" t="str">
        <f>IF(ISBLANK(Data!$F2792),"",IF(Data!$F2792&gt;=6,TEXT(Data!L2792,"00"),""))</f>
        <v>00</v>
      </c>
      <c r="M2792" s="1" t="str">
        <f>IF(ISBLANK(Data!$F2792),"",IF(Data!$F2792&gt;=7,TEXT(Data!M2792,"00"),""))</f>
        <v>00</v>
      </c>
      <c r="N2792" s="1" t="str">
        <f>IF(ISBLANK(Data!$F2792),"",IF(Data!$F2792&gt;=8,TEXT(Data!N2792,"00"),""))</f>
        <v>00</v>
      </c>
    </row>
    <row r="2793" ht="14.25">
      <c r="A2793" s="1">
        <f>IF(ISBLANK(Data!A2793),"",Data!A2793)</f>
        <v>209082</v>
      </c>
      <c r="B2793" s="1">
        <f>IF(ISBLANK(Data!B2793),"",Data!B2793)</f>
        <v>0</v>
      </c>
      <c r="C2793" s="1">
        <f>IF(ISBLANK(Data!C2793),"",Data!C2793)</f>
        <v>300</v>
      </c>
      <c r="D2793" s="1">
        <f>IF(ISBLANK(Data!D2793),"",Data!D2793)</f>
        <v>0</v>
      </c>
      <c r="E2793" s="1">
        <f>IF(ISBLANK(Data!E2793),"",Data!E2793)</f>
        <v>0</v>
      </c>
      <c r="F2793" s="1">
        <f>IF(ISBLANK(Data!F2793),"",Data!F2793)</f>
        <v>8</v>
      </c>
      <c r="G2793" s="1" t="str">
        <f>IF(ISBLANK(Data!$F2793),"",IF(Data!$F2793&gt;=1,TEXT(Data!G2793,"00"),""))</f>
        <v>03</v>
      </c>
      <c r="H2793" s="1" t="str">
        <f>IF(ISBLANK(Data!$F2793),"",IF(Data!$F2793&gt;=2,TEXT(Data!H2793,"00"),""))</f>
        <v>5a</v>
      </c>
      <c r="I2793" s="1" t="str">
        <f>IF(ISBLANK(Data!$F2793),"",IF(Data!$F2793&gt;=3,TEXT(Data!I2793,"00"),""))</f>
        <v>64</v>
      </c>
      <c r="J2793" s="1" t="str">
        <f>IF(ISBLANK(Data!$F2793),"",IF(Data!$F2793&gt;=4,TEXT(Data!J2793,"00"),""))</f>
        <v>5a</v>
      </c>
      <c r="K2793" s="1" t="str">
        <f>IF(ISBLANK(Data!$F2793),"",IF(Data!$F2793&gt;=5,TEXT(Data!K2793,"00"),""))</f>
        <v>64</v>
      </c>
      <c r="L2793" s="1" t="str">
        <f>IF(ISBLANK(Data!$F2793),"",IF(Data!$F2793&gt;=6,TEXT(Data!L2793,"00"),""))</f>
        <v>00</v>
      </c>
      <c r="M2793" s="1" t="str">
        <f>IF(ISBLANK(Data!$F2793),"",IF(Data!$F2793&gt;=7,TEXT(Data!M2793,"00"),""))</f>
        <v>64</v>
      </c>
      <c r="N2793" s="1" t="str">
        <f>IF(ISBLANK(Data!$F2793),"",IF(Data!$F2793&gt;=8,TEXT(Data!N2793,"00"),""))</f>
        <v>af</v>
      </c>
    </row>
    <row r="2794" ht="14.25">
      <c r="A2794" s="1">
        <f>IF(ISBLANK(Data!A2794),"",Data!A2794)</f>
        <v>209082</v>
      </c>
      <c r="B2794" s="1">
        <f>IF(ISBLANK(Data!B2794),"",Data!B2794)</f>
        <v>0</v>
      </c>
      <c r="C2794" s="1">
        <f>IF(ISBLANK(Data!C2794),"",Data!C2794)</f>
        <v>301</v>
      </c>
      <c r="D2794" s="1">
        <f>IF(ISBLANK(Data!D2794),"",Data!D2794)</f>
        <v>0</v>
      </c>
      <c r="E2794" s="1">
        <f>IF(ISBLANK(Data!E2794),"",Data!E2794)</f>
        <v>0</v>
      </c>
      <c r="F2794" s="1">
        <f>IF(ISBLANK(Data!F2794),"",Data!F2794)</f>
        <v>3</v>
      </c>
      <c r="G2794" s="1" t="str">
        <f>IF(ISBLANK(Data!$F2794),"",IF(Data!$F2794&gt;=1,TEXT(Data!G2794,"00"),""))</f>
        <v>e8</v>
      </c>
      <c r="H2794" s="1" t="str">
        <f>IF(ISBLANK(Data!$F2794),"",IF(Data!$F2794&gt;=2,TEXT(Data!H2794,"00"),""))</f>
        <v>f</v>
      </c>
      <c r="I2794" s="1" t="str">
        <f>IF(ISBLANK(Data!$F2794),"",IF(Data!$F2794&gt;=3,TEXT(Data!I2794,"00"),""))</f>
        <v>00</v>
      </c>
      <c r="J2794" s="1" t="str">
        <f>IF(ISBLANK(Data!$F2794),"",IF(Data!$F2794&gt;=4,TEXT(Data!J2794,"00"),""))</f>
        <v/>
      </c>
      <c r="K2794" s="1" t="str">
        <f>IF(ISBLANK(Data!$F2794),"",IF(Data!$F2794&gt;=5,TEXT(Data!K2794,"00"),""))</f>
        <v/>
      </c>
      <c r="L2794" s="1" t="str">
        <f>IF(ISBLANK(Data!$F2794),"",IF(Data!$F2794&gt;=6,TEXT(Data!L2794,"00"),""))</f>
        <v/>
      </c>
      <c r="M2794" s="1" t="str">
        <f>IF(ISBLANK(Data!$F2794),"",IF(Data!$F2794&gt;=7,TEXT(Data!M2794,"00"),""))</f>
        <v/>
      </c>
      <c r="N2794" s="1" t="str">
        <f>IF(ISBLANK(Data!$F2794),"",IF(Data!$F2794&gt;=8,TEXT(Data!N2794,"00"),""))</f>
        <v/>
      </c>
    </row>
    <row r="2795" ht="14.25">
      <c r="A2795" s="1">
        <f>IF(ISBLANK(Data!A2795),"",Data!A2795)</f>
        <v>209132</v>
      </c>
      <c r="B2795" s="1">
        <f>IF(ISBLANK(Data!B2795),"",Data!B2795)</f>
        <v>0</v>
      </c>
      <c r="C2795" s="1">
        <f>IF(ISBLANK(Data!C2795),"",Data!C2795)</f>
        <v>300</v>
      </c>
      <c r="D2795" s="1">
        <f>IF(ISBLANK(Data!D2795),"",Data!D2795)</f>
        <v>0</v>
      </c>
      <c r="E2795" s="1">
        <f>IF(ISBLANK(Data!E2795),"",Data!E2795)</f>
        <v>0</v>
      </c>
      <c r="F2795" s="1">
        <f>IF(ISBLANK(Data!F2795),"",Data!F2795)</f>
        <v>8</v>
      </c>
      <c r="G2795" s="1" t="str">
        <f>IF(ISBLANK(Data!$F2795),"",IF(Data!$F2795&gt;=1,TEXT(Data!G2795,"00"),""))</f>
        <v>03</v>
      </c>
      <c r="H2795" s="1" t="str">
        <f>IF(ISBLANK(Data!$F2795),"",IF(Data!$F2795&gt;=2,TEXT(Data!H2795,"00"),""))</f>
        <v>5a</v>
      </c>
      <c r="I2795" s="1" t="str">
        <f>IF(ISBLANK(Data!$F2795),"",IF(Data!$F2795&gt;=3,TEXT(Data!I2795,"00"),""))</f>
        <v>64</v>
      </c>
      <c r="J2795" s="1" t="str">
        <f>IF(ISBLANK(Data!$F2795),"",IF(Data!$F2795&gt;=4,TEXT(Data!J2795,"00"),""))</f>
        <v>5a</v>
      </c>
      <c r="K2795" s="1" t="str">
        <f>IF(ISBLANK(Data!$F2795),"",IF(Data!$F2795&gt;=5,TEXT(Data!K2795,"00"),""))</f>
        <v>64</v>
      </c>
      <c r="L2795" s="1" t="str">
        <f>IF(ISBLANK(Data!$F2795),"",IF(Data!$F2795&gt;=6,TEXT(Data!L2795,"00"),""))</f>
        <v>00</v>
      </c>
      <c r="M2795" s="1" t="str">
        <f>IF(ISBLANK(Data!$F2795),"",IF(Data!$F2795&gt;=7,TEXT(Data!M2795,"00"),""))</f>
        <v>64</v>
      </c>
      <c r="N2795" s="1" t="str">
        <f>IF(ISBLANK(Data!$F2795),"",IF(Data!$F2795&gt;=8,TEXT(Data!N2795,"00"),""))</f>
        <v>30</v>
      </c>
    </row>
    <row r="2796" ht="14.25">
      <c r="A2796" s="1">
        <f>IF(ISBLANK(Data!A2796),"",Data!A2796)</f>
        <v>209133</v>
      </c>
      <c r="B2796" s="1">
        <f>IF(ISBLANK(Data!B2796),"",Data!B2796)</f>
        <v>0</v>
      </c>
      <c r="C2796" s="1">
        <f>IF(ISBLANK(Data!C2796),"",Data!C2796)</f>
        <v>301</v>
      </c>
      <c r="D2796" s="1">
        <f>IF(ISBLANK(Data!D2796),"",Data!D2796)</f>
        <v>0</v>
      </c>
      <c r="E2796" s="1">
        <f>IF(ISBLANK(Data!E2796),"",Data!E2796)</f>
        <v>0</v>
      </c>
      <c r="F2796" s="1">
        <f>IF(ISBLANK(Data!F2796),"",Data!F2796)</f>
        <v>3</v>
      </c>
      <c r="G2796" s="1" t="str">
        <f>IF(ISBLANK(Data!$F2796),"",IF(Data!$F2796&gt;=1,TEXT(Data!G2796,"00"),""))</f>
        <v>e2</v>
      </c>
      <c r="H2796" s="1" t="str">
        <f>IF(ISBLANK(Data!$F2796),"",IF(Data!$F2796&gt;=2,TEXT(Data!H2796,"00"),""))</f>
        <v>00</v>
      </c>
      <c r="I2796" s="1" t="str">
        <f>IF(ISBLANK(Data!$F2796),"",IF(Data!$F2796&gt;=3,TEXT(Data!I2796,"00"),""))</f>
        <v>00</v>
      </c>
      <c r="J2796" s="1" t="str">
        <f>IF(ISBLANK(Data!$F2796),"",IF(Data!$F2796&gt;=4,TEXT(Data!J2796,"00"),""))</f>
        <v/>
      </c>
      <c r="K2796" s="1" t="str">
        <f>IF(ISBLANK(Data!$F2796),"",IF(Data!$F2796&gt;=5,TEXT(Data!K2796,"00"),""))</f>
        <v/>
      </c>
      <c r="L2796" s="1" t="str">
        <f>IF(ISBLANK(Data!$F2796),"",IF(Data!$F2796&gt;=6,TEXT(Data!L2796,"00"),""))</f>
        <v/>
      </c>
      <c r="M2796" s="1" t="str">
        <f>IF(ISBLANK(Data!$F2796),"",IF(Data!$F2796&gt;=7,TEXT(Data!M2796,"00"),""))</f>
        <v/>
      </c>
      <c r="N2796" s="1" t="str">
        <f>IF(ISBLANK(Data!$F2796),"",IF(Data!$F2796&gt;=8,TEXT(Data!N2796,"00"),""))</f>
        <v/>
      </c>
    </row>
    <row r="2797" ht="14.25">
      <c r="A2797" s="1">
        <f>IF(ISBLANK(Data!A2797),"",Data!A2797)</f>
        <v>209141</v>
      </c>
      <c r="B2797" s="1">
        <f>IF(ISBLANK(Data!B2797),"",Data!B2797)</f>
        <v>1</v>
      </c>
      <c r="C2797" s="1">
        <f>IF(ISBLANK(Data!C2797),"",Data!C2797)</f>
        <v>403</v>
      </c>
      <c r="D2797" s="1">
        <f>IF(ISBLANK(Data!D2797),"",Data!D2797)</f>
        <v>0</v>
      </c>
      <c r="E2797" s="1">
        <f>IF(ISBLANK(Data!E2797),"",Data!E2797)</f>
        <v>0</v>
      </c>
      <c r="F2797" s="1">
        <f>IF(ISBLANK(Data!F2797),"",Data!F2797)</f>
        <v>8</v>
      </c>
      <c r="G2797" s="1" t="str">
        <f>IF(ISBLANK(Data!$F2797),"",IF(Data!$F2797&gt;=1,TEXT(Data!G2797,"00"),""))</f>
        <v>63</v>
      </c>
      <c r="H2797" s="1" t="str">
        <f>IF(ISBLANK(Data!$F2797),"",IF(Data!$F2797&gt;=2,TEXT(Data!H2797,"00"),""))</f>
        <v>00</v>
      </c>
      <c r="I2797" s="1" t="str">
        <f>IF(ISBLANK(Data!$F2797),"",IF(Data!$F2797&gt;=3,TEXT(Data!I2797,"00"),""))</f>
        <v>00</v>
      </c>
      <c r="J2797" s="1" t="str">
        <f>IF(ISBLANK(Data!$F2797),"",IF(Data!$F2797&gt;=4,TEXT(Data!J2797,"00"),""))</f>
        <v>00</v>
      </c>
      <c r="K2797" s="1" t="str">
        <f>IF(ISBLANK(Data!$F2797),"",IF(Data!$F2797&gt;=5,TEXT(Data!K2797,"00"),""))</f>
        <v>20</v>
      </c>
      <c r="L2797" s="1" t="str">
        <f>IF(ISBLANK(Data!$F2797),"",IF(Data!$F2797&gt;=6,TEXT(Data!L2797,"00"),""))</f>
        <v>e2</v>
      </c>
      <c r="M2797" s="1" t="str">
        <f>IF(ISBLANK(Data!$F2797),"",IF(Data!$F2797&gt;=7,TEXT(Data!M2797,"00"),""))</f>
        <v>09</v>
      </c>
      <c r="N2797" s="1" t="str">
        <f>IF(ISBLANK(Data!$F2797),"",IF(Data!$F2797&gt;=8,TEXT(Data!N2797,"00"),""))</f>
        <v>00</v>
      </c>
    </row>
    <row r="2798" ht="14.25">
      <c r="A2798" s="1">
        <f>IF(ISBLANK(Data!A2798),"",Data!A2798)</f>
        <v>209147</v>
      </c>
      <c r="B2798" s="1">
        <f>IF(ISBLANK(Data!B2798),"",Data!B2798)</f>
        <v>1</v>
      </c>
      <c r="C2798" s="1">
        <f>IF(ISBLANK(Data!C2798),"",Data!C2798)</f>
        <v>201</v>
      </c>
      <c r="D2798" s="1">
        <f>IF(ISBLANK(Data!D2798),"",Data!D2798)</f>
        <v>0</v>
      </c>
      <c r="E2798" s="1">
        <f>IF(ISBLANK(Data!E2798),"",Data!E2798)</f>
        <v>0</v>
      </c>
      <c r="F2798" s="1">
        <f>IF(ISBLANK(Data!F2798),"",Data!F2798)</f>
        <v>6</v>
      </c>
      <c r="G2798" s="1" t="str">
        <f>IF(ISBLANK(Data!$F2798),"",IF(Data!$F2798&gt;=1,TEXT(Data!G2798,"00"),""))</f>
        <v>d6</v>
      </c>
      <c r="H2798" s="1" t="str">
        <f>IF(ISBLANK(Data!$F2798),"",IF(Data!$F2798&gt;=2,TEXT(Data!H2798,"00"),""))</f>
        <v>01</v>
      </c>
      <c r="I2798" s="1" t="str">
        <f>IF(ISBLANK(Data!$F2798),"",IF(Data!$F2798&gt;=3,TEXT(Data!I2798,"00"),""))</f>
        <v>00</v>
      </c>
      <c r="J2798" s="1" t="str">
        <f>IF(ISBLANK(Data!$F2798),"",IF(Data!$F2798&gt;=4,TEXT(Data!J2798,"00"),""))</f>
        <v>00</v>
      </c>
      <c r="K2798" s="1" t="str">
        <f>IF(ISBLANK(Data!$F2798),"",IF(Data!$F2798&gt;=5,TEXT(Data!K2798,"00"),""))</f>
        <v>62</v>
      </c>
      <c r="L2798" s="1" t="str">
        <f>IF(ISBLANK(Data!$F2798),"",IF(Data!$F2798&gt;=6,TEXT(Data!L2798,"00"),""))</f>
        <v>00</v>
      </c>
      <c r="M2798" s="1" t="str">
        <f>IF(ISBLANK(Data!$F2798),"",IF(Data!$F2798&gt;=7,TEXT(Data!M2798,"00"),""))</f>
        <v/>
      </c>
      <c r="N2798" s="1" t="str">
        <f>IF(ISBLANK(Data!$F2798),"",IF(Data!$F2798&gt;=8,TEXT(Data!N2798,"00"),""))</f>
        <v/>
      </c>
    </row>
    <row r="2799" ht="14.25">
      <c r="A2799" s="1">
        <f>IF(ISBLANK(Data!A2799),"",Data!A2799)</f>
        <v>209159</v>
      </c>
      <c r="B2799" s="1">
        <f>IF(ISBLANK(Data!B2799),"",Data!B2799)</f>
        <v>1</v>
      </c>
      <c r="C2799" s="1">
        <f>IF(ISBLANK(Data!C2799),"",Data!C2799)</f>
        <v>203</v>
      </c>
      <c r="D2799" s="1">
        <f>IF(ISBLANK(Data!D2799),"",Data!D2799)</f>
        <v>0</v>
      </c>
      <c r="E2799" s="1">
        <f>IF(ISBLANK(Data!E2799),"",Data!E2799)</f>
        <v>0</v>
      </c>
      <c r="F2799" s="1">
        <f>IF(ISBLANK(Data!F2799),"",Data!F2799)</f>
        <v>8</v>
      </c>
      <c r="G2799" s="1" t="str">
        <f>IF(ISBLANK(Data!$F2799),"",IF(Data!$F2799&gt;=1,TEXT(Data!G2799,"00"),""))</f>
        <v>00</v>
      </c>
      <c r="H2799" s="1" t="str">
        <f>IF(ISBLANK(Data!$F2799),"",IF(Data!$F2799&gt;=2,TEXT(Data!H2799,"00"),""))</f>
        <v>00</v>
      </c>
      <c r="I2799" s="1" t="str">
        <f>IF(ISBLANK(Data!$F2799),"",IF(Data!$F2799&gt;=3,TEXT(Data!I2799,"00"),""))</f>
        <v>00</v>
      </c>
      <c r="J2799" s="1" t="str">
        <f>IF(ISBLANK(Data!$F2799),"",IF(Data!$F2799&gt;=4,TEXT(Data!J2799,"00"),""))</f>
        <v>00</v>
      </c>
      <c r="K2799" s="1" t="str">
        <f>IF(ISBLANK(Data!$F2799),"",IF(Data!$F2799&gt;=5,TEXT(Data!K2799,"00"),""))</f>
        <v>00</v>
      </c>
      <c r="L2799" s="1" t="str">
        <f>IF(ISBLANK(Data!$F2799),"",IF(Data!$F2799&gt;=6,TEXT(Data!L2799,"00"),""))</f>
        <v>00</v>
      </c>
      <c r="M2799" s="1" t="str">
        <f>IF(ISBLANK(Data!$F2799),"",IF(Data!$F2799&gt;=7,TEXT(Data!M2799,"00"),""))</f>
        <v>00</v>
      </c>
      <c r="N2799" s="1" t="str">
        <f>IF(ISBLANK(Data!$F2799),"",IF(Data!$F2799&gt;=8,TEXT(Data!N2799,"00"),""))</f>
        <v>00</v>
      </c>
    </row>
    <row r="2800" ht="14.25">
      <c r="A2800" s="1">
        <f>IF(ISBLANK(Data!A2800),"",Data!A2800)</f>
        <v>209161</v>
      </c>
      <c r="B2800" s="1">
        <f>IF(ISBLANK(Data!B2800),"",Data!B2800)</f>
        <v>1</v>
      </c>
      <c r="C2800" s="1">
        <f>IF(ISBLANK(Data!C2800),"",Data!C2800)</f>
        <v>401</v>
      </c>
      <c r="D2800" s="1">
        <f>IF(ISBLANK(Data!D2800),"",Data!D2800)</f>
        <v>0</v>
      </c>
      <c r="E2800" s="1">
        <f>IF(ISBLANK(Data!E2800),"",Data!E2800)</f>
        <v>0</v>
      </c>
      <c r="F2800" s="1">
        <f>IF(ISBLANK(Data!F2800),"",Data!F2800)</f>
        <v>8</v>
      </c>
      <c r="G2800" s="1" t="str">
        <f>IF(ISBLANK(Data!$F2800),"",IF(Data!$F2800&gt;=1,TEXT(Data!G2800,"00"),""))</f>
        <v>8d</v>
      </c>
      <c r="H2800" s="1" t="str">
        <f>IF(ISBLANK(Data!$F2800),"",IF(Data!$F2800&gt;=2,TEXT(Data!H2800,"00"),""))</f>
        <v>a0</v>
      </c>
      <c r="I2800" s="1" t="str">
        <f>IF(ISBLANK(Data!$F2800),"",IF(Data!$F2800&gt;=3,TEXT(Data!I2800,"00"),""))</f>
        <v>00</v>
      </c>
      <c r="J2800" s="1" t="str">
        <f>IF(ISBLANK(Data!$F2800),"",IF(Data!$F2800&gt;=4,TEXT(Data!J2800,"00"),""))</f>
        <v>00</v>
      </c>
      <c r="K2800" s="1" t="str">
        <f>IF(ISBLANK(Data!$F2800),"",IF(Data!$F2800&gt;=5,TEXT(Data!K2800,"00"),""))</f>
        <v>56</v>
      </c>
      <c r="L2800" s="1" t="str">
        <f>IF(ISBLANK(Data!$F2800),"",IF(Data!$F2800&gt;=6,TEXT(Data!L2800,"00"),""))</f>
        <v>00</v>
      </c>
      <c r="M2800" s="1" t="str">
        <f>IF(ISBLANK(Data!$F2800),"",IF(Data!$F2800&gt;=7,TEXT(Data!M2800,"00"),""))</f>
        <v>00</v>
      </c>
      <c r="N2800" s="1" t="str">
        <f>IF(ISBLANK(Data!$F2800),"",IF(Data!$F2800&gt;=8,TEXT(Data!N2800,"00"),""))</f>
        <v>00</v>
      </c>
    </row>
    <row r="2801" ht="14.25">
      <c r="A2801" s="1">
        <f>IF(ISBLANK(Data!A2801),"",Data!A2801)</f>
        <v>209181</v>
      </c>
      <c r="B2801" s="1">
        <f>IF(ISBLANK(Data!B2801),"",Data!B2801)</f>
        <v>1</v>
      </c>
      <c r="C2801" s="1">
        <f>IF(ISBLANK(Data!C2801),"",Data!C2801)</f>
        <v>400</v>
      </c>
      <c r="D2801" s="1">
        <f>IF(ISBLANK(Data!D2801),"",Data!D2801)</f>
        <v>0</v>
      </c>
      <c r="E2801" s="1">
        <f>IF(ISBLANK(Data!E2801),"",Data!E2801)</f>
        <v>0</v>
      </c>
      <c r="F2801" s="1">
        <f>IF(ISBLANK(Data!F2801),"",Data!F2801)</f>
        <v>8</v>
      </c>
      <c r="G2801" s="1" t="str">
        <f>IF(ISBLANK(Data!$F2801),"",IF(Data!$F2801&gt;=1,TEXT(Data!G2801,"00"),""))</f>
        <v>01</v>
      </c>
      <c r="H2801" s="1" t="str">
        <f>IF(ISBLANK(Data!$F2801),"",IF(Data!$F2801&gt;=2,TEXT(Data!H2801,"00"),""))</f>
        <v>00</v>
      </c>
      <c r="I2801" s="1" t="str">
        <f>IF(ISBLANK(Data!$F2801),"",IF(Data!$F2801&gt;=3,TEXT(Data!I2801,"00"),""))</f>
        <v>4c</v>
      </c>
      <c r="J2801" s="1" t="str">
        <f>IF(ISBLANK(Data!$F2801),"",IF(Data!$F2801&gt;=4,TEXT(Data!J2801,"00"),""))</f>
        <v>00</v>
      </c>
      <c r="K2801" s="1" t="str">
        <f>IF(ISBLANK(Data!$F2801),"",IF(Data!$F2801&gt;=5,TEXT(Data!K2801,"00"),""))</f>
        <v>00</v>
      </c>
      <c r="L2801" s="1" t="str">
        <f>IF(ISBLANK(Data!$F2801),"",IF(Data!$F2801&gt;=6,TEXT(Data!L2801,"00"),""))</f>
        <v>00</v>
      </c>
      <c r="M2801" s="1" t="str">
        <f>IF(ISBLANK(Data!$F2801),"",IF(Data!$F2801&gt;=7,TEXT(Data!M2801,"00"),""))</f>
        <v>00</v>
      </c>
      <c r="N2801" s="1" t="str">
        <f>IF(ISBLANK(Data!$F2801),"",IF(Data!$F2801&gt;=8,TEXT(Data!N2801,"00"),""))</f>
        <v>00</v>
      </c>
    </row>
    <row r="2802" ht="14.25">
      <c r="A2802" s="1">
        <f>IF(ISBLANK(Data!A2802),"",Data!A2802)</f>
        <v>209182</v>
      </c>
      <c r="B2802" s="1">
        <f>IF(ISBLANK(Data!B2802),"",Data!B2802)</f>
        <v>0</v>
      </c>
      <c r="C2802" s="1">
        <f>IF(ISBLANK(Data!C2802),"",Data!C2802)</f>
        <v>300</v>
      </c>
      <c r="D2802" s="1">
        <f>IF(ISBLANK(Data!D2802),"",Data!D2802)</f>
        <v>0</v>
      </c>
      <c r="E2802" s="1">
        <f>IF(ISBLANK(Data!E2802),"",Data!E2802)</f>
        <v>0</v>
      </c>
      <c r="F2802" s="1">
        <f>IF(ISBLANK(Data!F2802),"",Data!F2802)</f>
        <v>8</v>
      </c>
      <c r="G2802" s="1" t="str">
        <f>IF(ISBLANK(Data!$F2802),"",IF(Data!$F2802&gt;=1,TEXT(Data!G2802,"00"),""))</f>
        <v>03</v>
      </c>
      <c r="H2802" s="1" t="str">
        <f>IF(ISBLANK(Data!$F2802),"",IF(Data!$F2802&gt;=2,TEXT(Data!H2802,"00"),""))</f>
        <v>5a</v>
      </c>
      <c r="I2802" s="1" t="str">
        <f>IF(ISBLANK(Data!$F2802),"",IF(Data!$F2802&gt;=3,TEXT(Data!I2802,"00"),""))</f>
        <v>64</v>
      </c>
      <c r="J2802" s="1" t="str">
        <f>IF(ISBLANK(Data!$F2802),"",IF(Data!$F2802&gt;=4,TEXT(Data!J2802,"00"),""))</f>
        <v>5a</v>
      </c>
      <c r="K2802" s="1" t="str">
        <f>IF(ISBLANK(Data!$F2802),"",IF(Data!$F2802&gt;=5,TEXT(Data!K2802,"00"),""))</f>
        <v>64</v>
      </c>
      <c r="L2802" s="1" t="str">
        <f>IF(ISBLANK(Data!$F2802),"",IF(Data!$F2802&gt;=6,TEXT(Data!L2802,"00"),""))</f>
        <v>00</v>
      </c>
      <c r="M2802" s="1" t="str">
        <f>IF(ISBLANK(Data!$F2802),"",IF(Data!$F2802&gt;=7,TEXT(Data!M2802,"00"),""))</f>
        <v>64</v>
      </c>
      <c r="N2802" s="1" t="str">
        <f>IF(ISBLANK(Data!$F2802),"",IF(Data!$F2802&gt;=8,TEXT(Data!N2802,"00"),""))</f>
        <v>21</v>
      </c>
    </row>
    <row r="2803" ht="14.25">
      <c r="A2803" s="1">
        <f>IF(ISBLANK(Data!A2803),"",Data!A2803)</f>
        <v>209182</v>
      </c>
      <c r="B2803" s="1">
        <f>IF(ISBLANK(Data!B2803),"",Data!B2803)</f>
        <v>0</v>
      </c>
      <c r="C2803" s="1">
        <f>IF(ISBLANK(Data!C2803),"",Data!C2803)</f>
        <v>301</v>
      </c>
      <c r="D2803" s="1">
        <f>IF(ISBLANK(Data!D2803),"",Data!D2803)</f>
        <v>0</v>
      </c>
      <c r="E2803" s="1">
        <f>IF(ISBLANK(Data!E2803),"",Data!E2803)</f>
        <v>0</v>
      </c>
      <c r="F2803" s="1">
        <f>IF(ISBLANK(Data!F2803),"",Data!F2803)</f>
        <v>3</v>
      </c>
      <c r="G2803" s="1" t="str">
        <f>IF(ISBLANK(Data!$F2803),"",IF(Data!$F2803&gt;=1,TEXT(Data!G2803,"00"),""))</f>
        <v>b3</v>
      </c>
      <c r="H2803" s="1" t="str">
        <f>IF(ISBLANK(Data!$F2803),"",IF(Data!$F2803&gt;=2,TEXT(Data!H2803,"00"),""))</f>
        <v>01</v>
      </c>
      <c r="I2803" s="1" t="str">
        <f>IF(ISBLANK(Data!$F2803),"",IF(Data!$F2803&gt;=3,TEXT(Data!I2803,"00"),""))</f>
        <v>00</v>
      </c>
      <c r="J2803" s="1" t="str">
        <f>IF(ISBLANK(Data!$F2803),"",IF(Data!$F2803&gt;=4,TEXT(Data!J2803,"00"),""))</f>
        <v/>
      </c>
      <c r="K2803" s="1" t="str">
        <f>IF(ISBLANK(Data!$F2803),"",IF(Data!$F2803&gt;=5,TEXT(Data!K2803,"00"),""))</f>
        <v/>
      </c>
      <c r="L2803" s="1" t="str">
        <f>IF(ISBLANK(Data!$F2803),"",IF(Data!$F2803&gt;=6,TEXT(Data!L2803,"00"),""))</f>
        <v/>
      </c>
      <c r="M2803" s="1" t="str">
        <f>IF(ISBLANK(Data!$F2803),"",IF(Data!$F2803&gt;=7,TEXT(Data!M2803,"00"),""))</f>
        <v/>
      </c>
      <c r="N2803" s="1" t="str">
        <f>IF(ISBLANK(Data!$F2803),"",IF(Data!$F2803&gt;=8,TEXT(Data!N2803,"00"),""))</f>
        <v/>
      </c>
    </row>
    <row r="2804" ht="14.25">
      <c r="A2804" s="1">
        <f>IF(ISBLANK(Data!A2804),"",Data!A2804)</f>
        <v>209232</v>
      </c>
      <c r="B2804" s="1">
        <f>IF(ISBLANK(Data!B2804),"",Data!B2804)</f>
        <v>0</v>
      </c>
      <c r="C2804" s="1">
        <f>IF(ISBLANK(Data!C2804),"",Data!C2804)</f>
        <v>300</v>
      </c>
      <c r="D2804" s="1">
        <f>IF(ISBLANK(Data!D2804),"",Data!D2804)</f>
        <v>0</v>
      </c>
      <c r="E2804" s="1">
        <f>IF(ISBLANK(Data!E2804),"",Data!E2804)</f>
        <v>0</v>
      </c>
      <c r="F2804" s="1">
        <f>IF(ISBLANK(Data!F2804),"",Data!F2804)</f>
        <v>8</v>
      </c>
      <c r="G2804" s="1" t="str">
        <f>IF(ISBLANK(Data!$F2804),"",IF(Data!$F2804&gt;=1,TEXT(Data!G2804,"00"),""))</f>
        <v>03</v>
      </c>
      <c r="H2804" s="1" t="str">
        <f>IF(ISBLANK(Data!$F2804),"",IF(Data!$F2804&gt;=2,TEXT(Data!H2804,"00"),""))</f>
        <v>5a</v>
      </c>
      <c r="I2804" s="1" t="str">
        <f>IF(ISBLANK(Data!$F2804),"",IF(Data!$F2804&gt;=3,TEXT(Data!I2804,"00"),""))</f>
        <v>64</v>
      </c>
      <c r="J2804" s="1" t="str">
        <f>IF(ISBLANK(Data!$F2804),"",IF(Data!$F2804&gt;=4,TEXT(Data!J2804,"00"),""))</f>
        <v>5a</v>
      </c>
      <c r="K2804" s="1" t="str">
        <f>IF(ISBLANK(Data!$F2804),"",IF(Data!$F2804&gt;=5,TEXT(Data!K2804,"00"),""))</f>
        <v>64</v>
      </c>
      <c r="L2804" s="1" t="str">
        <f>IF(ISBLANK(Data!$F2804),"",IF(Data!$F2804&gt;=6,TEXT(Data!L2804,"00"),""))</f>
        <v>00</v>
      </c>
      <c r="M2804" s="1" t="str">
        <f>IF(ISBLANK(Data!$F2804),"",IF(Data!$F2804&gt;=7,TEXT(Data!M2804,"00"),""))</f>
        <v>64</v>
      </c>
      <c r="N2804" s="1" t="str">
        <f>IF(ISBLANK(Data!$F2804),"",IF(Data!$F2804&gt;=8,TEXT(Data!N2804,"00"),""))</f>
        <v>32</v>
      </c>
    </row>
    <row r="2805" ht="14.25">
      <c r="A2805" s="1">
        <f>IF(ISBLANK(Data!A2805),"",Data!A2805)</f>
        <v>209233</v>
      </c>
      <c r="B2805" s="1">
        <f>IF(ISBLANK(Data!B2805),"",Data!B2805)</f>
        <v>0</v>
      </c>
      <c r="C2805" s="1">
        <f>IF(ISBLANK(Data!C2805),"",Data!C2805)</f>
        <v>301</v>
      </c>
      <c r="D2805" s="1">
        <f>IF(ISBLANK(Data!D2805),"",Data!D2805)</f>
        <v>0</v>
      </c>
      <c r="E2805" s="1">
        <f>IF(ISBLANK(Data!E2805),"",Data!E2805)</f>
        <v>0</v>
      </c>
      <c r="F2805" s="1">
        <f>IF(ISBLANK(Data!F2805),"",Data!F2805)</f>
        <v>3</v>
      </c>
      <c r="G2805" s="1" t="str">
        <f>IF(ISBLANK(Data!$F2805),"",IF(Data!$F2805&gt;=1,TEXT(Data!G2805,"00"),""))</f>
        <v>6b</v>
      </c>
      <c r="H2805" s="1" t="str">
        <f>IF(ISBLANK(Data!$F2805),"",IF(Data!$F2805&gt;=2,TEXT(Data!H2805,"00"),""))</f>
        <v>02</v>
      </c>
      <c r="I2805" s="1" t="str">
        <f>IF(ISBLANK(Data!$F2805),"",IF(Data!$F2805&gt;=3,TEXT(Data!I2805,"00"),""))</f>
        <v>00</v>
      </c>
      <c r="J2805" s="1" t="str">
        <f>IF(ISBLANK(Data!$F2805),"",IF(Data!$F2805&gt;=4,TEXT(Data!J2805,"00"),""))</f>
        <v/>
      </c>
      <c r="K2805" s="1" t="str">
        <f>IF(ISBLANK(Data!$F2805),"",IF(Data!$F2805&gt;=5,TEXT(Data!K2805,"00"),""))</f>
        <v/>
      </c>
      <c r="L2805" s="1" t="str">
        <f>IF(ISBLANK(Data!$F2805),"",IF(Data!$F2805&gt;=6,TEXT(Data!L2805,"00"),""))</f>
        <v/>
      </c>
      <c r="M2805" s="1" t="str">
        <f>IF(ISBLANK(Data!$F2805),"",IF(Data!$F2805&gt;=7,TEXT(Data!M2805,"00"),""))</f>
        <v/>
      </c>
      <c r="N2805" s="1" t="str">
        <f>IF(ISBLANK(Data!$F2805),"",IF(Data!$F2805&gt;=8,TEXT(Data!N2805,"00"),""))</f>
        <v/>
      </c>
    </row>
    <row r="2806" ht="14.25">
      <c r="A2806" s="1">
        <f>IF(ISBLANK(Data!A2806),"",Data!A2806)</f>
        <v>209247</v>
      </c>
      <c r="B2806" s="1">
        <f>IF(ISBLANK(Data!B2806),"",Data!B2806)</f>
        <v>1</v>
      </c>
      <c r="C2806" s="1">
        <f>IF(ISBLANK(Data!C2806),"",Data!C2806)</f>
        <v>201</v>
      </c>
      <c r="D2806" s="1">
        <f>IF(ISBLANK(Data!D2806),"",Data!D2806)</f>
        <v>0</v>
      </c>
      <c r="E2806" s="1">
        <f>IF(ISBLANK(Data!E2806),"",Data!E2806)</f>
        <v>0</v>
      </c>
      <c r="F2806" s="1">
        <f>IF(ISBLANK(Data!F2806),"",Data!F2806)</f>
        <v>6</v>
      </c>
      <c r="G2806" s="1" t="str">
        <f>IF(ISBLANK(Data!$F2806),"",IF(Data!$F2806&gt;=1,TEXT(Data!G2806,"00"),""))</f>
        <v>d6</v>
      </c>
      <c r="H2806" s="1" t="str">
        <f>IF(ISBLANK(Data!$F2806),"",IF(Data!$F2806&gt;=2,TEXT(Data!H2806,"00"),""))</f>
        <v>01</v>
      </c>
      <c r="I2806" s="1" t="str">
        <f>IF(ISBLANK(Data!$F2806),"",IF(Data!$F2806&gt;=3,TEXT(Data!I2806,"00"),""))</f>
        <v>00</v>
      </c>
      <c r="J2806" s="1" t="str">
        <f>IF(ISBLANK(Data!$F2806),"",IF(Data!$F2806&gt;=4,TEXT(Data!J2806,"00"),""))</f>
        <v>00</v>
      </c>
      <c r="K2806" s="1" t="str">
        <f>IF(ISBLANK(Data!$F2806),"",IF(Data!$F2806&gt;=5,TEXT(Data!K2806,"00"),""))</f>
        <v>62</v>
      </c>
      <c r="L2806" s="1" t="str">
        <f>IF(ISBLANK(Data!$F2806),"",IF(Data!$F2806&gt;=6,TEXT(Data!L2806,"00"),""))</f>
        <v>00</v>
      </c>
      <c r="M2806" s="1" t="str">
        <f>IF(ISBLANK(Data!$F2806),"",IF(Data!$F2806&gt;=7,TEXT(Data!M2806,"00"),""))</f>
        <v/>
      </c>
      <c r="N2806" s="1" t="str">
        <f>IF(ISBLANK(Data!$F2806),"",IF(Data!$F2806&gt;=8,TEXT(Data!N2806,"00"),""))</f>
        <v/>
      </c>
    </row>
    <row r="2807" ht="14.25">
      <c r="A2807" s="1">
        <f>IF(ISBLANK(Data!A2807),"",Data!A2807)</f>
        <v>209259</v>
      </c>
      <c r="B2807" s="1">
        <f>IF(ISBLANK(Data!B2807),"",Data!B2807)</f>
        <v>1</v>
      </c>
      <c r="C2807" s="1">
        <f>IF(ISBLANK(Data!C2807),"",Data!C2807)</f>
        <v>203</v>
      </c>
      <c r="D2807" s="1">
        <f>IF(ISBLANK(Data!D2807),"",Data!D2807)</f>
        <v>0</v>
      </c>
      <c r="E2807" s="1">
        <f>IF(ISBLANK(Data!E2807),"",Data!E2807)</f>
        <v>0</v>
      </c>
      <c r="F2807" s="1">
        <f>IF(ISBLANK(Data!F2807),"",Data!F2807)</f>
        <v>8</v>
      </c>
      <c r="G2807" s="1" t="str">
        <f>IF(ISBLANK(Data!$F2807),"",IF(Data!$F2807&gt;=1,TEXT(Data!G2807,"00"),""))</f>
        <v>00</v>
      </c>
      <c r="H2807" s="1" t="str">
        <f>IF(ISBLANK(Data!$F2807),"",IF(Data!$F2807&gt;=2,TEXT(Data!H2807,"00"),""))</f>
        <v>00</v>
      </c>
      <c r="I2807" s="1" t="str">
        <f>IF(ISBLANK(Data!$F2807),"",IF(Data!$F2807&gt;=3,TEXT(Data!I2807,"00"),""))</f>
        <v>00</v>
      </c>
      <c r="J2807" s="1" t="str">
        <f>IF(ISBLANK(Data!$F2807),"",IF(Data!$F2807&gt;=4,TEXT(Data!J2807,"00"),""))</f>
        <v>00</v>
      </c>
      <c r="K2807" s="1" t="str">
        <f>IF(ISBLANK(Data!$F2807),"",IF(Data!$F2807&gt;=5,TEXT(Data!K2807,"00"),""))</f>
        <v>00</v>
      </c>
      <c r="L2807" s="1" t="str">
        <f>IF(ISBLANK(Data!$F2807),"",IF(Data!$F2807&gt;=6,TEXT(Data!L2807,"00"),""))</f>
        <v>00</v>
      </c>
      <c r="M2807" s="1" t="str">
        <f>IF(ISBLANK(Data!$F2807),"",IF(Data!$F2807&gt;=7,TEXT(Data!M2807,"00"),""))</f>
        <v>00</v>
      </c>
      <c r="N2807" s="1" t="str">
        <f>IF(ISBLANK(Data!$F2807),"",IF(Data!$F2807&gt;=8,TEXT(Data!N2807,"00"),""))</f>
        <v>00</v>
      </c>
    </row>
    <row r="2808" ht="14.25">
      <c r="A2808" s="1">
        <f>IF(ISBLANK(Data!A2808),"",Data!A2808)</f>
        <v>209261</v>
      </c>
      <c r="B2808" s="1">
        <f>IF(ISBLANK(Data!B2808),"",Data!B2808)</f>
        <v>1</v>
      </c>
      <c r="C2808" s="1">
        <f>IF(ISBLANK(Data!C2808),"",Data!C2808)</f>
        <v>401</v>
      </c>
      <c r="D2808" s="1">
        <f>IF(ISBLANK(Data!D2808),"",Data!D2808)</f>
        <v>0</v>
      </c>
      <c r="E2808" s="1">
        <f>IF(ISBLANK(Data!E2808),"",Data!E2808)</f>
        <v>0</v>
      </c>
      <c r="F2808" s="1">
        <f>IF(ISBLANK(Data!F2808),"",Data!F2808)</f>
        <v>8</v>
      </c>
      <c r="G2808" s="1" t="str">
        <f>IF(ISBLANK(Data!$F2808),"",IF(Data!$F2808&gt;=1,TEXT(Data!G2808,"00"),""))</f>
        <v>8d</v>
      </c>
      <c r="H2808" s="1" t="str">
        <f>IF(ISBLANK(Data!$F2808),"",IF(Data!$F2808&gt;=2,TEXT(Data!H2808,"00"),""))</f>
        <v>a0</v>
      </c>
      <c r="I2808" s="1" t="str">
        <f>IF(ISBLANK(Data!$F2808),"",IF(Data!$F2808&gt;=3,TEXT(Data!I2808,"00"),""))</f>
        <v>00</v>
      </c>
      <c r="J2808" s="1" t="str">
        <f>IF(ISBLANK(Data!$F2808),"",IF(Data!$F2808&gt;=4,TEXT(Data!J2808,"00"),""))</f>
        <v>00</v>
      </c>
      <c r="K2808" s="1" t="str">
        <f>IF(ISBLANK(Data!$F2808),"",IF(Data!$F2808&gt;=5,TEXT(Data!K2808,"00"),""))</f>
        <v>56</v>
      </c>
      <c r="L2808" s="1" t="str">
        <f>IF(ISBLANK(Data!$F2808),"",IF(Data!$F2808&gt;=6,TEXT(Data!L2808,"00"),""))</f>
        <v>00</v>
      </c>
      <c r="M2808" s="1" t="str">
        <f>IF(ISBLANK(Data!$F2808),"",IF(Data!$F2808&gt;=7,TEXT(Data!M2808,"00"),""))</f>
        <v>00</v>
      </c>
      <c r="N2808" s="1" t="str">
        <f>IF(ISBLANK(Data!$F2808),"",IF(Data!$F2808&gt;=8,TEXT(Data!N2808,"00"),""))</f>
        <v>00</v>
      </c>
    </row>
    <row r="2809" ht="14.25">
      <c r="A2809" s="1">
        <f>IF(ISBLANK(Data!A2809),"",Data!A2809)</f>
        <v>209281</v>
      </c>
      <c r="B2809" s="1">
        <f>IF(ISBLANK(Data!B2809),"",Data!B2809)</f>
        <v>1</v>
      </c>
      <c r="C2809" s="1">
        <f>IF(ISBLANK(Data!C2809),"",Data!C2809)</f>
        <v>400</v>
      </c>
      <c r="D2809" s="1">
        <f>IF(ISBLANK(Data!D2809),"",Data!D2809)</f>
        <v>0</v>
      </c>
      <c r="E2809" s="1">
        <f>IF(ISBLANK(Data!E2809),"",Data!E2809)</f>
        <v>0</v>
      </c>
      <c r="F2809" s="1">
        <f>IF(ISBLANK(Data!F2809),"",Data!F2809)</f>
        <v>8</v>
      </c>
      <c r="G2809" s="1" t="str">
        <f>IF(ISBLANK(Data!$F2809),"",IF(Data!$F2809&gt;=1,TEXT(Data!G2809,"00"),""))</f>
        <v>01</v>
      </c>
      <c r="H2809" s="1" t="str">
        <f>IF(ISBLANK(Data!$F2809),"",IF(Data!$F2809&gt;=2,TEXT(Data!H2809,"00"),""))</f>
        <v>00</v>
      </c>
      <c r="I2809" s="1" t="str">
        <f>IF(ISBLANK(Data!$F2809),"",IF(Data!$F2809&gt;=3,TEXT(Data!I2809,"00"),""))</f>
        <v>4c</v>
      </c>
      <c r="J2809" s="1" t="str">
        <f>IF(ISBLANK(Data!$F2809),"",IF(Data!$F2809&gt;=4,TEXT(Data!J2809,"00"),""))</f>
        <v>00</v>
      </c>
      <c r="K2809" s="1" t="str">
        <f>IF(ISBLANK(Data!$F2809),"",IF(Data!$F2809&gt;=5,TEXT(Data!K2809,"00"),""))</f>
        <v>00</v>
      </c>
      <c r="L2809" s="1" t="str">
        <f>IF(ISBLANK(Data!$F2809),"",IF(Data!$F2809&gt;=6,TEXT(Data!L2809,"00"),""))</f>
        <v>00</v>
      </c>
      <c r="M2809" s="1" t="str">
        <f>IF(ISBLANK(Data!$F2809),"",IF(Data!$F2809&gt;=7,TEXT(Data!M2809,"00"),""))</f>
        <v>00</v>
      </c>
      <c r="N2809" s="1" t="str">
        <f>IF(ISBLANK(Data!$F2809),"",IF(Data!$F2809&gt;=8,TEXT(Data!N2809,"00"),""))</f>
        <v>00</v>
      </c>
    </row>
    <row r="2810" ht="14.25">
      <c r="A2810" s="1">
        <f>IF(ISBLANK(Data!A2810),"",Data!A2810)</f>
        <v>209282</v>
      </c>
      <c r="B2810" s="1">
        <f>IF(ISBLANK(Data!B2810),"",Data!B2810)</f>
        <v>0</v>
      </c>
      <c r="C2810" s="1">
        <f>IF(ISBLANK(Data!C2810),"",Data!C2810)</f>
        <v>300</v>
      </c>
      <c r="D2810" s="1">
        <f>IF(ISBLANK(Data!D2810),"",Data!D2810)</f>
        <v>0</v>
      </c>
      <c r="E2810" s="1">
        <f>IF(ISBLANK(Data!E2810),"",Data!E2810)</f>
        <v>0</v>
      </c>
      <c r="F2810" s="1">
        <f>IF(ISBLANK(Data!F2810),"",Data!F2810)</f>
        <v>8</v>
      </c>
      <c r="G2810" s="1" t="str">
        <f>IF(ISBLANK(Data!$F2810),"",IF(Data!$F2810&gt;=1,TEXT(Data!G2810,"00"),""))</f>
        <v>03</v>
      </c>
      <c r="H2810" s="1" t="str">
        <f>IF(ISBLANK(Data!$F2810),"",IF(Data!$F2810&gt;=2,TEXT(Data!H2810,"00"),""))</f>
        <v>5a</v>
      </c>
      <c r="I2810" s="1" t="str">
        <f>IF(ISBLANK(Data!$F2810),"",IF(Data!$F2810&gt;=3,TEXT(Data!I2810,"00"),""))</f>
        <v>64</v>
      </c>
      <c r="J2810" s="1" t="str">
        <f>IF(ISBLANK(Data!$F2810),"",IF(Data!$F2810&gt;=4,TEXT(Data!J2810,"00"),""))</f>
        <v>5a</v>
      </c>
      <c r="K2810" s="1" t="str">
        <f>IF(ISBLANK(Data!$F2810),"",IF(Data!$F2810&gt;=5,TEXT(Data!K2810,"00"),""))</f>
        <v>64</v>
      </c>
      <c r="L2810" s="1" t="str">
        <f>IF(ISBLANK(Data!$F2810),"",IF(Data!$F2810&gt;=6,TEXT(Data!L2810,"00"),""))</f>
        <v>00</v>
      </c>
      <c r="M2810" s="1" t="str">
        <f>IF(ISBLANK(Data!$F2810),"",IF(Data!$F2810&gt;=7,TEXT(Data!M2810,"00"),""))</f>
        <v>64</v>
      </c>
      <c r="N2810" s="1" t="str">
        <f>IF(ISBLANK(Data!$F2810),"",IF(Data!$F2810&gt;=8,TEXT(Data!N2810,"00"),""))</f>
        <v>23</v>
      </c>
    </row>
    <row r="2811" ht="14.25">
      <c r="A2811" s="1">
        <f>IF(ISBLANK(Data!A2811),"",Data!A2811)</f>
        <v>209282</v>
      </c>
      <c r="B2811" s="1">
        <f>IF(ISBLANK(Data!B2811),"",Data!B2811)</f>
        <v>0</v>
      </c>
      <c r="C2811" s="1">
        <f>IF(ISBLANK(Data!C2811),"",Data!C2811)</f>
        <v>301</v>
      </c>
      <c r="D2811" s="1">
        <f>IF(ISBLANK(Data!D2811),"",Data!D2811)</f>
        <v>0</v>
      </c>
      <c r="E2811" s="1">
        <f>IF(ISBLANK(Data!E2811),"",Data!E2811)</f>
        <v>0</v>
      </c>
      <c r="F2811" s="1">
        <f>IF(ISBLANK(Data!F2811),"",Data!F2811)</f>
        <v>3</v>
      </c>
      <c r="G2811" s="1" t="str">
        <f>IF(ISBLANK(Data!$F2811),"",IF(Data!$F2811&gt;=1,TEXT(Data!G2811,"00"),""))</f>
        <v>96</v>
      </c>
      <c r="H2811" s="1" t="str">
        <f>IF(ISBLANK(Data!$F2811),"",IF(Data!$F2811&gt;=2,TEXT(Data!H2811,"00"),""))</f>
        <v>03</v>
      </c>
      <c r="I2811" s="1" t="str">
        <f>IF(ISBLANK(Data!$F2811),"",IF(Data!$F2811&gt;=3,TEXT(Data!I2811,"00"),""))</f>
        <v>00</v>
      </c>
      <c r="J2811" s="1" t="str">
        <f>IF(ISBLANK(Data!$F2811),"",IF(Data!$F2811&gt;=4,TEXT(Data!J2811,"00"),""))</f>
        <v/>
      </c>
      <c r="K2811" s="1" t="str">
        <f>IF(ISBLANK(Data!$F2811),"",IF(Data!$F2811&gt;=5,TEXT(Data!K2811,"00"),""))</f>
        <v/>
      </c>
      <c r="L2811" s="1" t="str">
        <f>IF(ISBLANK(Data!$F2811),"",IF(Data!$F2811&gt;=6,TEXT(Data!L2811,"00"),""))</f>
        <v/>
      </c>
      <c r="M2811" s="1" t="str">
        <f>IF(ISBLANK(Data!$F2811),"",IF(Data!$F2811&gt;=7,TEXT(Data!M2811,"00"),""))</f>
        <v/>
      </c>
      <c r="N2811" s="1" t="str">
        <f>IF(ISBLANK(Data!$F2811),"",IF(Data!$F2811&gt;=8,TEXT(Data!N2811,"00"),""))</f>
        <v/>
      </c>
    </row>
    <row r="2812" ht="14.25">
      <c r="A2812" s="1">
        <f>IF(ISBLANK(Data!A2812),"",Data!A2812)</f>
        <v>209332</v>
      </c>
      <c r="B2812" s="1">
        <f>IF(ISBLANK(Data!B2812),"",Data!B2812)</f>
        <v>0</v>
      </c>
      <c r="C2812" s="1">
        <f>IF(ISBLANK(Data!C2812),"",Data!C2812)</f>
        <v>300</v>
      </c>
      <c r="D2812" s="1">
        <f>IF(ISBLANK(Data!D2812),"",Data!D2812)</f>
        <v>0</v>
      </c>
      <c r="E2812" s="1">
        <f>IF(ISBLANK(Data!E2812),"",Data!E2812)</f>
        <v>0</v>
      </c>
      <c r="F2812" s="1">
        <f>IF(ISBLANK(Data!F2812),"",Data!F2812)</f>
        <v>8</v>
      </c>
      <c r="G2812" s="1" t="str">
        <f>IF(ISBLANK(Data!$F2812),"",IF(Data!$F2812&gt;=1,TEXT(Data!G2812,"00"),""))</f>
        <v>03</v>
      </c>
      <c r="H2812" s="1" t="str">
        <f>IF(ISBLANK(Data!$F2812),"",IF(Data!$F2812&gt;=2,TEXT(Data!H2812,"00"),""))</f>
        <v>5a</v>
      </c>
      <c r="I2812" s="1" t="str">
        <f>IF(ISBLANK(Data!$F2812),"",IF(Data!$F2812&gt;=3,TEXT(Data!I2812,"00"),""))</f>
        <v>64</v>
      </c>
      <c r="J2812" s="1" t="str">
        <f>IF(ISBLANK(Data!$F2812),"",IF(Data!$F2812&gt;=4,TEXT(Data!J2812,"00"),""))</f>
        <v>5a</v>
      </c>
      <c r="K2812" s="1" t="str">
        <f>IF(ISBLANK(Data!$F2812),"",IF(Data!$F2812&gt;=5,TEXT(Data!K2812,"00"),""))</f>
        <v>64</v>
      </c>
      <c r="L2812" s="1" t="str">
        <f>IF(ISBLANK(Data!$F2812),"",IF(Data!$F2812&gt;=6,TEXT(Data!L2812,"00"),""))</f>
        <v>00</v>
      </c>
      <c r="M2812" s="1" t="str">
        <f>IF(ISBLANK(Data!$F2812),"",IF(Data!$F2812&gt;=7,TEXT(Data!M2812,"00"),""))</f>
        <v>64</v>
      </c>
      <c r="N2812" s="1" t="str">
        <f>IF(ISBLANK(Data!$F2812),"",IF(Data!$F2812&gt;=8,TEXT(Data!N2812,"00"),""))</f>
        <v>34</v>
      </c>
    </row>
    <row r="2813" ht="14.25">
      <c r="A2813" s="1">
        <f>IF(ISBLANK(Data!A2813),"",Data!A2813)</f>
        <v>209333</v>
      </c>
      <c r="B2813" s="1">
        <f>IF(ISBLANK(Data!B2813),"",Data!B2813)</f>
        <v>0</v>
      </c>
      <c r="C2813" s="1">
        <f>IF(ISBLANK(Data!C2813),"",Data!C2813)</f>
        <v>301</v>
      </c>
      <c r="D2813" s="1">
        <f>IF(ISBLANK(Data!D2813),"",Data!D2813)</f>
        <v>0</v>
      </c>
      <c r="E2813" s="1">
        <f>IF(ISBLANK(Data!E2813),"",Data!E2813)</f>
        <v>0</v>
      </c>
      <c r="F2813" s="1">
        <f>IF(ISBLANK(Data!F2813),"",Data!F2813)</f>
        <v>3</v>
      </c>
      <c r="G2813" s="1" t="str">
        <f>IF(ISBLANK(Data!$F2813),"",IF(Data!$F2813&gt;=1,TEXT(Data!G2813,"00"),""))</f>
        <v>03</v>
      </c>
      <c r="H2813" s="1" t="str">
        <f>IF(ISBLANK(Data!$F2813),"",IF(Data!$F2813&gt;=2,TEXT(Data!H2813,"00"),""))</f>
        <v>04</v>
      </c>
      <c r="I2813" s="1" t="str">
        <f>IF(ISBLANK(Data!$F2813),"",IF(Data!$F2813&gt;=3,TEXT(Data!I2813,"00"),""))</f>
        <v>00</v>
      </c>
      <c r="J2813" s="1" t="str">
        <f>IF(ISBLANK(Data!$F2813),"",IF(Data!$F2813&gt;=4,TEXT(Data!J2813,"00"),""))</f>
        <v/>
      </c>
      <c r="K2813" s="1" t="str">
        <f>IF(ISBLANK(Data!$F2813),"",IF(Data!$F2813&gt;=5,TEXT(Data!K2813,"00"),""))</f>
        <v/>
      </c>
      <c r="L2813" s="1" t="str">
        <f>IF(ISBLANK(Data!$F2813),"",IF(Data!$F2813&gt;=6,TEXT(Data!L2813,"00"),""))</f>
        <v/>
      </c>
      <c r="M2813" s="1" t="str">
        <f>IF(ISBLANK(Data!$F2813),"",IF(Data!$F2813&gt;=7,TEXT(Data!M2813,"00"),""))</f>
        <v/>
      </c>
      <c r="N2813" s="1" t="str">
        <f>IF(ISBLANK(Data!$F2813),"",IF(Data!$F2813&gt;=8,TEXT(Data!N2813,"00"),""))</f>
        <v/>
      </c>
    </row>
    <row r="2814" ht="14.25">
      <c r="A2814" s="1">
        <f>IF(ISBLANK(Data!A2814),"",Data!A2814)</f>
        <v>209347</v>
      </c>
      <c r="B2814" s="1">
        <f>IF(ISBLANK(Data!B2814),"",Data!B2814)</f>
        <v>1</v>
      </c>
      <c r="C2814" s="1">
        <f>IF(ISBLANK(Data!C2814),"",Data!C2814)</f>
        <v>201</v>
      </c>
      <c r="D2814" s="1">
        <f>IF(ISBLANK(Data!D2814),"",Data!D2814)</f>
        <v>0</v>
      </c>
      <c r="E2814" s="1">
        <f>IF(ISBLANK(Data!E2814),"",Data!E2814)</f>
        <v>0</v>
      </c>
      <c r="F2814" s="1">
        <f>IF(ISBLANK(Data!F2814),"",Data!F2814)</f>
        <v>6</v>
      </c>
      <c r="G2814" s="1" t="str">
        <f>IF(ISBLANK(Data!$F2814),"",IF(Data!$F2814&gt;=1,TEXT(Data!G2814,"00"),""))</f>
        <v>d6</v>
      </c>
      <c r="H2814" s="1" t="str">
        <f>IF(ISBLANK(Data!$F2814),"",IF(Data!$F2814&gt;=2,TEXT(Data!H2814,"00"),""))</f>
        <v>01</v>
      </c>
      <c r="I2814" s="1" t="str">
        <f>IF(ISBLANK(Data!$F2814),"",IF(Data!$F2814&gt;=3,TEXT(Data!I2814,"00"),""))</f>
        <v>00</v>
      </c>
      <c r="J2814" s="1" t="str">
        <f>IF(ISBLANK(Data!$F2814),"",IF(Data!$F2814&gt;=4,TEXT(Data!J2814,"00"),""))</f>
        <v>00</v>
      </c>
      <c r="K2814" s="1" t="str">
        <f>IF(ISBLANK(Data!$F2814),"",IF(Data!$F2814&gt;=5,TEXT(Data!K2814,"00"),""))</f>
        <v>62</v>
      </c>
      <c r="L2814" s="1" t="str">
        <f>IF(ISBLANK(Data!$F2814),"",IF(Data!$F2814&gt;=6,TEXT(Data!L2814,"00"),""))</f>
        <v>00</v>
      </c>
      <c r="M2814" s="1" t="str">
        <f>IF(ISBLANK(Data!$F2814),"",IF(Data!$F2814&gt;=7,TEXT(Data!M2814,"00"),""))</f>
        <v/>
      </c>
      <c r="N2814" s="1" t="str">
        <f>IF(ISBLANK(Data!$F2814),"",IF(Data!$F2814&gt;=8,TEXT(Data!N2814,"00"),""))</f>
        <v/>
      </c>
    </row>
    <row r="2815" ht="14.25">
      <c r="A2815" s="1">
        <f>IF(ISBLANK(Data!A2815),"",Data!A2815)</f>
        <v>209359</v>
      </c>
      <c r="B2815" s="1">
        <f>IF(ISBLANK(Data!B2815),"",Data!B2815)</f>
        <v>1</v>
      </c>
      <c r="C2815" s="1">
        <f>IF(ISBLANK(Data!C2815),"",Data!C2815)</f>
        <v>203</v>
      </c>
      <c r="D2815" s="1">
        <f>IF(ISBLANK(Data!D2815),"",Data!D2815)</f>
        <v>0</v>
      </c>
      <c r="E2815" s="1">
        <f>IF(ISBLANK(Data!E2815),"",Data!E2815)</f>
        <v>0</v>
      </c>
      <c r="F2815" s="1">
        <f>IF(ISBLANK(Data!F2815),"",Data!F2815)</f>
        <v>8</v>
      </c>
      <c r="G2815" s="1" t="str">
        <f>IF(ISBLANK(Data!$F2815),"",IF(Data!$F2815&gt;=1,TEXT(Data!G2815,"00"),""))</f>
        <v>00</v>
      </c>
      <c r="H2815" s="1" t="str">
        <f>IF(ISBLANK(Data!$F2815),"",IF(Data!$F2815&gt;=2,TEXT(Data!H2815,"00"),""))</f>
        <v>00</v>
      </c>
      <c r="I2815" s="1" t="str">
        <f>IF(ISBLANK(Data!$F2815),"",IF(Data!$F2815&gt;=3,TEXT(Data!I2815,"00"),""))</f>
        <v>00</v>
      </c>
      <c r="J2815" s="1" t="str">
        <f>IF(ISBLANK(Data!$F2815),"",IF(Data!$F2815&gt;=4,TEXT(Data!J2815,"00"),""))</f>
        <v>00</v>
      </c>
      <c r="K2815" s="1" t="str">
        <f>IF(ISBLANK(Data!$F2815),"",IF(Data!$F2815&gt;=5,TEXT(Data!K2815,"00"),""))</f>
        <v>00</v>
      </c>
      <c r="L2815" s="1" t="str">
        <f>IF(ISBLANK(Data!$F2815),"",IF(Data!$F2815&gt;=6,TEXT(Data!L2815,"00"),""))</f>
        <v>00</v>
      </c>
      <c r="M2815" s="1" t="str">
        <f>IF(ISBLANK(Data!$F2815),"",IF(Data!$F2815&gt;=7,TEXT(Data!M2815,"00"),""))</f>
        <v>00</v>
      </c>
      <c r="N2815" s="1" t="str">
        <f>IF(ISBLANK(Data!$F2815),"",IF(Data!$F2815&gt;=8,TEXT(Data!N2815,"00"),""))</f>
        <v>00</v>
      </c>
    </row>
    <row r="2816" ht="14.25">
      <c r="A2816" s="1">
        <f>IF(ISBLANK(Data!A2816),"",Data!A2816)</f>
        <v>209361</v>
      </c>
      <c r="B2816" s="1">
        <f>IF(ISBLANK(Data!B2816),"",Data!B2816)</f>
        <v>1</v>
      </c>
      <c r="C2816" s="1">
        <f>IF(ISBLANK(Data!C2816),"",Data!C2816)</f>
        <v>401</v>
      </c>
      <c r="D2816" s="1">
        <f>IF(ISBLANK(Data!D2816),"",Data!D2816)</f>
        <v>0</v>
      </c>
      <c r="E2816" s="1">
        <f>IF(ISBLANK(Data!E2816),"",Data!E2816)</f>
        <v>0</v>
      </c>
      <c r="F2816" s="1">
        <f>IF(ISBLANK(Data!F2816),"",Data!F2816)</f>
        <v>8</v>
      </c>
      <c r="G2816" s="1" t="str">
        <f>IF(ISBLANK(Data!$F2816),"",IF(Data!$F2816&gt;=1,TEXT(Data!G2816,"00"),""))</f>
        <v>8a</v>
      </c>
      <c r="H2816" s="1" t="str">
        <f>IF(ISBLANK(Data!$F2816),"",IF(Data!$F2816&gt;=2,TEXT(Data!H2816,"00"),""))</f>
        <v>a0</v>
      </c>
      <c r="I2816" s="1" t="str">
        <f>IF(ISBLANK(Data!$F2816),"",IF(Data!$F2816&gt;=3,TEXT(Data!I2816,"00"),""))</f>
        <v>00</v>
      </c>
      <c r="J2816" s="1" t="str">
        <f>IF(ISBLANK(Data!$F2816),"",IF(Data!$F2816&gt;=4,TEXT(Data!J2816,"00"),""))</f>
        <v>00</v>
      </c>
      <c r="K2816" s="1" t="str">
        <f>IF(ISBLANK(Data!$F2816),"",IF(Data!$F2816&gt;=5,TEXT(Data!K2816,"00"),""))</f>
        <v>56</v>
      </c>
      <c r="L2816" s="1" t="str">
        <f>IF(ISBLANK(Data!$F2816),"",IF(Data!$F2816&gt;=6,TEXT(Data!L2816,"00"),""))</f>
        <v>00</v>
      </c>
      <c r="M2816" s="1" t="str">
        <f>IF(ISBLANK(Data!$F2816),"",IF(Data!$F2816&gt;=7,TEXT(Data!M2816,"00"),""))</f>
        <v>00</v>
      </c>
      <c r="N2816" s="1" t="str">
        <f>IF(ISBLANK(Data!$F2816),"",IF(Data!$F2816&gt;=8,TEXT(Data!N2816,"00"),""))</f>
        <v>00</v>
      </c>
    </row>
    <row r="2817" ht="14.25">
      <c r="A2817" s="1">
        <f>IF(ISBLANK(Data!A2817),"",Data!A2817)</f>
        <v>209381</v>
      </c>
      <c r="B2817" s="1">
        <f>IF(ISBLANK(Data!B2817),"",Data!B2817)</f>
        <v>1</v>
      </c>
      <c r="C2817" s="1">
        <f>IF(ISBLANK(Data!C2817),"",Data!C2817)</f>
        <v>400</v>
      </c>
      <c r="D2817" s="1">
        <f>IF(ISBLANK(Data!D2817),"",Data!D2817)</f>
        <v>0</v>
      </c>
      <c r="E2817" s="1">
        <f>IF(ISBLANK(Data!E2817),"",Data!E2817)</f>
        <v>0</v>
      </c>
      <c r="F2817" s="1">
        <f>IF(ISBLANK(Data!F2817),"",Data!F2817)</f>
        <v>8</v>
      </c>
      <c r="G2817" s="1" t="str">
        <f>IF(ISBLANK(Data!$F2817),"",IF(Data!$F2817&gt;=1,TEXT(Data!G2817,"00"),""))</f>
        <v>01</v>
      </c>
      <c r="H2817" s="1" t="str">
        <f>IF(ISBLANK(Data!$F2817),"",IF(Data!$F2817&gt;=2,TEXT(Data!H2817,"00"),""))</f>
        <v>00</v>
      </c>
      <c r="I2817" s="1" t="str">
        <f>IF(ISBLANK(Data!$F2817),"",IF(Data!$F2817&gt;=3,TEXT(Data!I2817,"00"),""))</f>
        <v>4c</v>
      </c>
      <c r="J2817" s="1" t="str">
        <f>IF(ISBLANK(Data!$F2817),"",IF(Data!$F2817&gt;=4,TEXT(Data!J2817,"00"),""))</f>
        <v>00</v>
      </c>
      <c r="K2817" s="1" t="str">
        <f>IF(ISBLANK(Data!$F2817),"",IF(Data!$F2817&gt;=5,TEXT(Data!K2817,"00"),""))</f>
        <v>00</v>
      </c>
      <c r="L2817" s="1" t="str">
        <f>IF(ISBLANK(Data!$F2817),"",IF(Data!$F2817&gt;=6,TEXT(Data!L2817,"00"),""))</f>
        <v>00</v>
      </c>
      <c r="M2817" s="1" t="str">
        <f>IF(ISBLANK(Data!$F2817),"",IF(Data!$F2817&gt;=7,TEXT(Data!M2817,"00"),""))</f>
        <v>00</v>
      </c>
      <c r="N2817" s="1" t="str">
        <f>IF(ISBLANK(Data!$F2817),"",IF(Data!$F2817&gt;=8,TEXT(Data!N2817,"00"),""))</f>
        <v>00</v>
      </c>
    </row>
    <row r="2818" ht="14.25">
      <c r="A2818" s="1">
        <f>IF(ISBLANK(Data!A2818),"",Data!A2818)</f>
        <v>209382</v>
      </c>
      <c r="B2818" s="1">
        <f>IF(ISBLANK(Data!B2818),"",Data!B2818)</f>
        <v>0</v>
      </c>
      <c r="C2818" s="1">
        <f>IF(ISBLANK(Data!C2818),"",Data!C2818)</f>
        <v>300</v>
      </c>
      <c r="D2818" s="1">
        <f>IF(ISBLANK(Data!D2818),"",Data!D2818)</f>
        <v>0</v>
      </c>
      <c r="E2818" s="1">
        <f>IF(ISBLANK(Data!E2818),"",Data!E2818)</f>
        <v>0</v>
      </c>
      <c r="F2818" s="1">
        <f>IF(ISBLANK(Data!F2818),"",Data!F2818)</f>
        <v>8</v>
      </c>
      <c r="G2818" s="1" t="str">
        <f>IF(ISBLANK(Data!$F2818),"",IF(Data!$F2818&gt;=1,TEXT(Data!G2818,"00"),""))</f>
        <v>03</v>
      </c>
      <c r="H2818" s="1" t="str">
        <f>IF(ISBLANK(Data!$F2818),"",IF(Data!$F2818&gt;=2,TEXT(Data!H2818,"00"),""))</f>
        <v>5a</v>
      </c>
      <c r="I2818" s="1" t="str">
        <f>IF(ISBLANK(Data!$F2818),"",IF(Data!$F2818&gt;=3,TEXT(Data!I2818,"00"),""))</f>
        <v>64</v>
      </c>
      <c r="J2818" s="1" t="str">
        <f>IF(ISBLANK(Data!$F2818),"",IF(Data!$F2818&gt;=4,TEXT(Data!J2818,"00"),""))</f>
        <v>5a</v>
      </c>
      <c r="K2818" s="1" t="str">
        <f>IF(ISBLANK(Data!$F2818),"",IF(Data!$F2818&gt;=5,TEXT(Data!K2818,"00"),""))</f>
        <v>64</v>
      </c>
      <c r="L2818" s="1" t="str">
        <f>IF(ISBLANK(Data!$F2818),"",IF(Data!$F2818&gt;=6,TEXT(Data!L2818,"00"),""))</f>
        <v>00</v>
      </c>
      <c r="M2818" s="1" t="str">
        <f>IF(ISBLANK(Data!$F2818),"",IF(Data!$F2818&gt;=7,TEXT(Data!M2818,"00"),""))</f>
        <v>64</v>
      </c>
      <c r="N2818" s="1" t="str">
        <f>IF(ISBLANK(Data!$F2818),"",IF(Data!$F2818&gt;=8,TEXT(Data!N2818,"00"),""))</f>
        <v>25</v>
      </c>
    </row>
    <row r="2819" ht="14.25">
      <c r="A2819" s="1">
        <f>IF(ISBLANK(Data!A2819),"",Data!A2819)</f>
        <v>209383</v>
      </c>
      <c r="B2819" s="1">
        <f>IF(ISBLANK(Data!B2819),"",Data!B2819)</f>
        <v>0</v>
      </c>
      <c r="C2819" s="1">
        <f>IF(ISBLANK(Data!C2819),"",Data!C2819)</f>
        <v>301</v>
      </c>
      <c r="D2819" s="1">
        <f>IF(ISBLANK(Data!D2819),"",Data!D2819)</f>
        <v>0</v>
      </c>
      <c r="E2819" s="1">
        <f>IF(ISBLANK(Data!E2819),"",Data!E2819)</f>
        <v>0</v>
      </c>
      <c r="F2819" s="1">
        <f>IF(ISBLANK(Data!F2819),"",Data!F2819)</f>
        <v>3</v>
      </c>
      <c r="G2819" s="1" t="str">
        <f>IF(ISBLANK(Data!$F2819),"",IF(Data!$F2819&gt;=1,TEXT(Data!G2819,"00"),""))</f>
        <v>54</v>
      </c>
      <c r="H2819" s="1" t="str">
        <f>IF(ISBLANK(Data!$F2819),"",IF(Data!$F2819&gt;=2,TEXT(Data!H2819,"00"),""))</f>
        <v>05</v>
      </c>
      <c r="I2819" s="1" t="str">
        <f>IF(ISBLANK(Data!$F2819),"",IF(Data!$F2819&gt;=3,TEXT(Data!I2819,"00"),""))</f>
        <v>00</v>
      </c>
      <c r="J2819" s="1" t="str">
        <f>IF(ISBLANK(Data!$F2819),"",IF(Data!$F2819&gt;=4,TEXT(Data!J2819,"00"),""))</f>
        <v/>
      </c>
      <c r="K2819" s="1" t="str">
        <f>IF(ISBLANK(Data!$F2819),"",IF(Data!$F2819&gt;=5,TEXT(Data!K2819,"00"),""))</f>
        <v/>
      </c>
      <c r="L2819" s="1" t="str">
        <f>IF(ISBLANK(Data!$F2819),"",IF(Data!$F2819&gt;=6,TEXT(Data!L2819,"00"),""))</f>
        <v/>
      </c>
      <c r="M2819" s="1" t="str">
        <f>IF(ISBLANK(Data!$F2819),"",IF(Data!$F2819&gt;=7,TEXT(Data!M2819,"00"),""))</f>
        <v/>
      </c>
      <c r="N2819" s="1" t="str">
        <f>IF(ISBLANK(Data!$F2819),"",IF(Data!$F2819&gt;=8,TEXT(Data!N2819,"00"),""))</f>
        <v/>
      </c>
    </row>
    <row r="2820" ht="14.25">
      <c r="A2820" s="1">
        <f>IF(ISBLANK(Data!A2820),"",Data!A2820)</f>
        <v>209432</v>
      </c>
      <c r="B2820" s="1">
        <f>IF(ISBLANK(Data!B2820),"",Data!B2820)</f>
        <v>0</v>
      </c>
      <c r="C2820" s="1">
        <f>IF(ISBLANK(Data!C2820),"",Data!C2820)</f>
        <v>300</v>
      </c>
      <c r="D2820" s="1">
        <f>IF(ISBLANK(Data!D2820),"",Data!D2820)</f>
        <v>0</v>
      </c>
      <c r="E2820" s="1">
        <f>IF(ISBLANK(Data!E2820),"",Data!E2820)</f>
        <v>0</v>
      </c>
      <c r="F2820" s="1">
        <f>IF(ISBLANK(Data!F2820),"",Data!F2820)</f>
        <v>8</v>
      </c>
      <c r="G2820" s="1" t="str">
        <f>IF(ISBLANK(Data!$F2820),"",IF(Data!$F2820&gt;=1,TEXT(Data!G2820,"00"),""))</f>
        <v>03</v>
      </c>
      <c r="H2820" s="1" t="str">
        <f>IF(ISBLANK(Data!$F2820),"",IF(Data!$F2820&gt;=2,TEXT(Data!H2820,"00"),""))</f>
        <v>5a</v>
      </c>
      <c r="I2820" s="1" t="str">
        <f>IF(ISBLANK(Data!$F2820),"",IF(Data!$F2820&gt;=3,TEXT(Data!I2820,"00"),""))</f>
        <v>64</v>
      </c>
      <c r="J2820" s="1" t="str">
        <f>IF(ISBLANK(Data!$F2820),"",IF(Data!$F2820&gt;=4,TEXT(Data!J2820,"00"),""))</f>
        <v>5a</v>
      </c>
      <c r="K2820" s="1" t="str">
        <f>IF(ISBLANK(Data!$F2820),"",IF(Data!$F2820&gt;=5,TEXT(Data!K2820,"00"),""))</f>
        <v>64</v>
      </c>
      <c r="L2820" s="1" t="str">
        <f>IF(ISBLANK(Data!$F2820),"",IF(Data!$F2820&gt;=6,TEXT(Data!L2820,"00"),""))</f>
        <v>00</v>
      </c>
      <c r="M2820" s="1" t="str">
        <f>IF(ISBLANK(Data!$F2820),"",IF(Data!$F2820&gt;=7,TEXT(Data!M2820,"00"),""))</f>
        <v>64</v>
      </c>
      <c r="N2820" s="1" t="str">
        <f>IF(ISBLANK(Data!$F2820),"",IF(Data!$F2820&gt;=8,TEXT(Data!N2820,"00"),""))</f>
        <v>36</v>
      </c>
    </row>
    <row r="2821" ht="14.25">
      <c r="A2821" s="1">
        <f>IF(ISBLANK(Data!A2821),"",Data!A2821)</f>
        <v>209433</v>
      </c>
      <c r="B2821" s="1">
        <f>IF(ISBLANK(Data!B2821),"",Data!B2821)</f>
        <v>0</v>
      </c>
      <c r="C2821" s="1">
        <f>IF(ISBLANK(Data!C2821),"",Data!C2821)</f>
        <v>301</v>
      </c>
      <c r="D2821" s="1">
        <f>IF(ISBLANK(Data!D2821),"",Data!D2821)</f>
        <v>0</v>
      </c>
      <c r="E2821" s="1">
        <f>IF(ISBLANK(Data!E2821),"",Data!E2821)</f>
        <v>0</v>
      </c>
      <c r="F2821" s="1">
        <f>IF(ISBLANK(Data!F2821),"",Data!F2821)</f>
        <v>3</v>
      </c>
      <c r="G2821" s="1" t="str">
        <f>IF(ISBLANK(Data!$F2821),"",IF(Data!$F2821&gt;=1,TEXT(Data!G2821,"00"),""))</f>
        <v>f5</v>
      </c>
      <c r="H2821" s="1" t="str">
        <f>IF(ISBLANK(Data!$F2821),"",IF(Data!$F2821&gt;=2,TEXT(Data!H2821,"00"),""))</f>
        <v>06</v>
      </c>
      <c r="I2821" s="1" t="str">
        <f>IF(ISBLANK(Data!$F2821),"",IF(Data!$F2821&gt;=3,TEXT(Data!I2821,"00"),""))</f>
        <v>00</v>
      </c>
      <c r="J2821" s="1" t="str">
        <f>IF(ISBLANK(Data!$F2821),"",IF(Data!$F2821&gt;=4,TEXT(Data!J2821,"00"),""))</f>
        <v/>
      </c>
      <c r="K2821" s="1" t="str">
        <f>IF(ISBLANK(Data!$F2821),"",IF(Data!$F2821&gt;=5,TEXT(Data!K2821,"00"),""))</f>
        <v/>
      </c>
      <c r="L2821" s="1" t="str">
        <f>IF(ISBLANK(Data!$F2821),"",IF(Data!$F2821&gt;=6,TEXT(Data!L2821,"00"),""))</f>
        <v/>
      </c>
      <c r="M2821" s="1" t="str">
        <f>IF(ISBLANK(Data!$F2821),"",IF(Data!$F2821&gt;=7,TEXT(Data!M2821,"00"),""))</f>
        <v/>
      </c>
      <c r="N2821" s="1" t="str">
        <f>IF(ISBLANK(Data!$F2821),"",IF(Data!$F2821&gt;=8,TEXT(Data!N2821,"00"),""))</f>
        <v/>
      </c>
    </row>
    <row r="2822" ht="14.25">
      <c r="A2822" s="1">
        <f>IF(ISBLANK(Data!A2822),"",Data!A2822)</f>
        <v>209447</v>
      </c>
      <c r="B2822" s="1">
        <f>IF(ISBLANK(Data!B2822),"",Data!B2822)</f>
        <v>1</v>
      </c>
      <c r="C2822" s="1">
        <f>IF(ISBLANK(Data!C2822),"",Data!C2822)</f>
        <v>201</v>
      </c>
      <c r="D2822" s="1">
        <f>IF(ISBLANK(Data!D2822),"",Data!D2822)</f>
        <v>0</v>
      </c>
      <c r="E2822" s="1">
        <f>IF(ISBLANK(Data!E2822),"",Data!E2822)</f>
        <v>0</v>
      </c>
      <c r="F2822" s="1">
        <f>IF(ISBLANK(Data!F2822),"",Data!F2822)</f>
        <v>6</v>
      </c>
      <c r="G2822" s="1" t="str">
        <f>IF(ISBLANK(Data!$F2822),"",IF(Data!$F2822&gt;=1,TEXT(Data!G2822,"00"),""))</f>
        <v>d6</v>
      </c>
      <c r="H2822" s="1" t="str">
        <f>IF(ISBLANK(Data!$F2822),"",IF(Data!$F2822&gt;=2,TEXT(Data!H2822,"00"),""))</f>
        <v>01</v>
      </c>
      <c r="I2822" s="1" t="str">
        <f>IF(ISBLANK(Data!$F2822),"",IF(Data!$F2822&gt;=3,TEXT(Data!I2822,"00"),""))</f>
        <v>00</v>
      </c>
      <c r="J2822" s="1" t="str">
        <f>IF(ISBLANK(Data!$F2822),"",IF(Data!$F2822&gt;=4,TEXT(Data!J2822,"00"),""))</f>
        <v>00</v>
      </c>
      <c r="K2822" s="1" t="str">
        <f>IF(ISBLANK(Data!$F2822),"",IF(Data!$F2822&gt;=5,TEXT(Data!K2822,"00"),""))</f>
        <v>62</v>
      </c>
      <c r="L2822" s="1" t="str">
        <f>IF(ISBLANK(Data!$F2822),"",IF(Data!$F2822&gt;=6,TEXT(Data!L2822,"00"),""))</f>
        <v>00</v>
      </c>
      <c r="M2822" s="1" t="str">
        <f>IF(ISBLANK(Data!$F2822),"",IF(Data!$F2822&gt;=7,TEXT(Data!M2822,"00"),""))</f>
        <v/>
      </c>
      <c r="N2822" s="1" t="str">
        <f>IF(ISBLANK(Data!$F2822),"",IF(Data!$F2822&gt;=8,TEXT(Data!N2822,"00"),""))</f>
        <v/>
      </c>
    </row>
    <row r="2823" ht="14.25">
      <c r="A2823" s="1">
        <f>IF(ISBLANK(Data!A2823),"",Data!A2823)</f>
        <v>209459</v>
      </c>
      <c r="B2823" s="1">
        <f>IF(ISBLANK(Data!B2823),"",Data!B2823)</f>
        <v>1</v>
      </c>
      <c r="C2823" s="1">
        <f>IF(ISBLANK(Data!C2823),"",Data!C2823)</f>
        <v>203</v>
      </c>
      <c r="D2823" s="1">
        <f>IF(ISBLANK(Data!D2823),"",Data!D2823)</f>
        <v>0</v>
      </c>
      <c r="E2823" s="1">
        <f>IF(ISBLANK(Data!E2823),"",Data!E2823)</f>
        <v>0</v>
      </c>
      <c r="F2823" s="1">
        <f>IF(ISBLANK(Data!F2823),"",Data!F2823)</f>
        <v>8</v>
      </c>
      <c r="G2823" s="1" t="str">
        <f>IF(ISBLANK(Data!$F2823),"",IF(Data!$F2823&gt;=1,TEXT(Data!G2823,"00"),""))</f>
        <v>00</v>
      </c>
      <c r="H2823" s="1" t="str">
        <f>IF(ISBLANK(Data!$F2823),"",IF(Data!$F2823&gt;=2,TEXT(Data!H2823,"00"),""))</f>
        <v>00</v>
      </c>
      <c r="I2823" s="1" t="str">
        <f>IF(ISBLANK(Data!$F2823),"",IF(Data!$F2823&gt;=3,TEXT(Data!I2823,"00"),""))</f>
        <v>00</v>
      </c>
      <c r="J2823" s="1" t="str">
        <f>IF(ISBLANK(Data!$F2823),"",IF(Data!$F2823&gt;=4,TEXT(Data!J2823,"00"),""))</f>
        <v>00</v>
      </c>
      <c r="K2823" s="1" t="str">
        <f>IF(ISBLANK(Data!$F2823),"",IF(Data!$F2823&gt;=5,TEXT(Data!K2823,"00"),""))</f>
        <v>00</v>
      </c>
      <c r="L2823" s="1" t="str">
        <f>IF(ISBLANK(Data!$F2823),"",IF(Data!$F2823&gt;=6,TEXT(Data!L2823,"00"),""))</f>
        <v>00</v>
      </c>
      <c r="M2823" s="1" t="str">
        <f>IF(ISBLANK(Data!$F2823),"",IF(Data!$F2823&gt;=7,TEXT(Data!M2823,"00"),""))</f>
        <v>00</v>
      </c>
      <c r="N2823" s="1" t="str">
        <f>IF(ISBLANK(Data!$F2823),"",IF(Data!$F2823&gt;=8,TEXT(Data!N2823,"00"),""))</f>
        <v>00</v>
      </c>
    </row>
    <row r="2824" ht="14.25">
      <c r="A2824" s="1">
        <f>IF(ISBLANK(Data!A2824),"",Data!A2824)</f>
        <v>209461</v>
      </c>
      <c r="B2824" s="1">
        <f>IF(ISBLANK(Data!B2824),"",Data!B2824)</f>
        <v>1</v>
      </c>
      <c r="C2824" s="1">
        <f>IF(ISBLANK(Data!C2824),"",Data!C2824)</f>
        <v>401</v>
      </c>
      <c r="D2824" s="1">
        <f>IF(ISBLANK(Data!D2824),"",Data!D2824)</f>
        <v>0</v>
      </c>
      <c r="E2824" s="1">
        <f>IF(ISBLANK(Data!E2824),"",Data!E2824)</f>
        <v>0</v>
      </c>
      <c r="F2824" s="1">
        <f>IF(ISBLANK(Data!F2824),"",Data!F2824)</f>
        <v>8</v>
      </c>
      <c r="G2824" s="1" t="str">
        <f>IF(ISBLANK(Data!$F2824),"",IF(Data!$F2824&gt;=1,TEXT(Data!G2824,"00"),""))</f>
        <v>8a</v>
      </c>
      <c r="H2824" s="1" t="str">
        <f>IF(ISBLANK(Data!$F2824),"",IF(Data!$F2824&gt;=2,TEXT(Data!H2824,"00"),""))</f>
        <v>a0</v>
      </c>
      <c r="I2824" s="1" t="str">
        <f>IF(ISBLANK(Data!$F2824),"",IF(Data!$F2824&gt;=3,TEXT(Data!I2824,"00"),""))</f>
        <v>00</v>
      </c>
      <c r="J2824" s="1" t="str">
        <f>IF(ISBLANK(Data!$F2824),"",IF(Data!$F2824&gt;=4,TEXT(Data!J2824,"00"),""))</f>
        <v>00</v>
      </c>
      <c r="K2824" s="1" t="str">
        <f>IF(ISBLANK(Data!$F2824),"",IF(Data!$F2824&gt;=5,TEXT(Data!K2824,"00"),""))</f>
        <v>56</v>
      </c>
      <c r="L2824" s="1" t="str">
        <f>IF(ISBLANK(Data!$F2824),"",IF(Data!$F2824&gt;=6,TEXT(Data!L2824,"00"),""))</f>
        <v>00</v>
      </c>
      <c r="M2824" s="1" t="str">
        <f>IF(ISBLANK(Data!$F2824),"",IF(Data!$F2824&gt;=7,TEXT(Data!M2824,"00"),""))</f>
        <v>00</v>
      </c>
      <c r="N2824" s="1" t="str">
        <f>IF(ISBLANK(Data!$F2824),"",IF(Data!$F2824&gt;=8,TEXT(Data!N2824,"00"),""))</f>
        <v>00</v>
      </c>
    </row>
    <row r="2825" ht="14.25">
      <c r="A2825" s="1">
        <f>IF(ISBLANK(Data!A2825),"",Data!A2825)</f>
        <v>209471</v>
      </c>
      <c r="B2825" s="1">
        <f>IF(ISBLANK(Data!B2825),"",Data!B2825)</f>
        <v>1</v>
      </c>
      <c r="C2825" s="1">
        <f>IF(ISBLANK(Data!C2825),"",Data!C2825)</f>
        <v>204</v>
      </c>
      <c r="D2825" s="1">
        <f>IF(ISBLANK(Data!D2825),"",Data!D2825)</f>
        <v>0</v>
      </c>
      <c r="E2825" s="1">
        <f>IF(ISBLANK(Data!E2825),"",Data!E2825)</f>
        <v>0</v>
      </c>
      <c r="F2825" s="1">
        <f>IF(ISBLANK(Data!F2825),"",Data!F2825)</f>
        <v>8</v>
      </c>
      <c r="G2825" s="1" t="str">
        <f>IF(ISBLANK(Data!$F2825),"",IF(Data!$F2825&gt;=1,TEXT(Data!G2825,"00"),""))</f>
        <v>00</v>
      </c>
      <c r="H2825" s="1" t="str">
        <f>IF(ISBLANK(Data!$F2825),"",IF(Data!$F2825&gt;=2,TEXT(Data!H2825,"00"),""))</f>
        <v>00</v>
      </c>
      <c r="I2825" s="1" t="str">
        <f>IF(ISBLANK(Data!$F2825),"",IF(Data!$F2825&gt;=3,TEXT(Data!I2825,"00"),""))</f>
        <v>00</v>
      </c>
      <c r="J2825" s="1" t="str">
        <f>IF(ISBLANK(Data!$F2825),"",IF(Data!$F2825&gt;=4,TEXT(Data!J2825,"00"),""))</f>
        <v>00</v>
      </c>
      <c r="K2825" s="1" t="str">
        <f>IF(ISBLANK(Data!$F2825),"",IF(Data!$F2825&gt;=5,TEXT(Data!K2825,"00"),""))</f>
        <v>00</v>
      </c>
      <c r="L2825" s="1" t="str">
        <f>IF(ISBLANK(Data!$F2825),"",IF(Data!$F2825&gt;=6,TEXT(Data!L2825,"00"),""))</f>
        <v>00</v>
      </c>
      <c r="M2825" s="1" t="str">
        <f>IF(ISBLANK(Data!$F2825),"",IF(Data!$F2825&gt;=7,TEXT(Data!M2825,"00"),""))</f>
        <v>00</v>
      </c>
      <c r="N2825" s="1" t="str">
        <f>IF(ISBLANK(Data!$F2825),"",IF(Data!$F2825&gt;=8,TEXT(Data!N2825,"00"),""))</f>
        <v>00</v>
      </c>
    </row>
    <row r="2826" ht="14.25">
      <c r="A2826" s="1">
        <f>IF(ISBLANK(Data!A2826),"",Data!A2826)</f>
        <v>209481</v>
      </c>
      <c r="B2826" s="1">
        <f>IF(ISBLANK(Data!B2826),"",Data!B2826)</f>
        <v>1</v>
      </c>
      <c r="C2826" s="1">
        <f>IF(ISBLANK(Data!C2826),"",Data!C2826)</f>
        <v>400</v>
      </c>
      <c r="D2826" s="1">
        <f>IF(ISBLANK(Data!D2826),"",Data!D2826)</f>
        <v>0</v>
      </c>
      <c r="E2826" s="1">
        <f>IF(ISBLANK(Data!E2826),"",Data!E2826)</f>
        <v>0</v>
      </c>
      <c r="F2826" s="1">
        <f>IF(ISBLANK(Data!F2826),"",Data!F2826)</f>
        <v>8</v>
      </c>
      <c r="G2826" s="1" t="str">
        <f>IF(ISBLANK(Data!$F2826),"",IF(Data!$F2826&gt;=1,TEXT(Data!G2826,"00"),""))</f>
        <v>01</v>
      </c>
      <c r="H2826" s="1" t="str">
        <f>IF(ISBLANK(Data!$F2826),"",IF(Data!$F2826&gt;=2,TEXT(Data!H2826,"00"),""))</f>
        <v>00</v>
      </c>
      <c r="I2826" s="1" t="str">
        <f>IF(ISBLANK(Data!$F2826),"",IF(Data!$F2826&gt;=3,TEXT(Data!I2826,"00"),""))</f>
        <v>4c</v>
      </c>
      <c r="J2826" s="1" t="str">
        <f>IF(ISBLANK(Data!$F2826),"",IF(Data!$F2826&gt;=4,TEXT(Data!J2826,"00"),""))</f>
        <v>00</v>
      </c>
      <c r="K2826" s="1" t="str">
        <f>IF(ISBLANK(Data!$F2826),"",IF(Data!$F2826&gt;=5,TEXT(Data!K2826,"00"),""))</f>
        <v>00</v>
      </c>
      <c r="L2826" s="1" t="str">
        <f>IF(ISBLANK(Data!$F2826),"",IF(Data!$F2826&gt;=6,TEXT(Data!L2826,"00"),""))</f>
        <v>00</v>
      </c>
      <c r="M2826" s="1" t="str">
        <f>IF(ISBLANK(Data!$F2826),"",IF(Data!$F2826&gt;=7,TEXT(Data!M2826,"00"),""))</f>
        <v>00</v>
      </c>
      <c r="N2826" s="1" t="str">
        <f>IF(ISBLANK(Data!$F2826),"",IF(Data!$F2826&gt;=8,TEXT(Data!N2826,"00"),""))</f>
        <v>00</v>
      </c>
    </row>
    <row r="2827" ht="14.25">
      <c r="A2827" s="1">
        <f>IF(ISBLANK(Data!A2827),"",Data!A2827)</f>
        <v>209482</v>
      </c>
      <c r="B2827" s="1">
        <f>IF(ISBLANK(Data!B2827),"",Data!B2827)</f>
        <v>0</v>
      </c>
      <c r="C2827" s="1">
        <f>IF(ISBLANK(Data!C2827),"",Data!C2827)</f>
        <v>300</v>
      </c>
      <c r="D2827" s="1">
        <f>IF(ISBLANK(Data!D2827),"",Data!D2827)</f>
        <v>0</v>
      </c>
      <c r="E2827" s="1">
        <f>IF(ISBLANK(Data!E2827),"",Data!E2827)</f>
        <v>0</v>
      </c>
      <c r="F2827" s="1">
        <f>IF(ISBLANK(Data!F2827),"",Data!F2827)</f>
        <v>8</v>
      </c>
      <c r="G2827" s="1" t="str">
        <f>IF(ISBLANK(Data!$F2827),"",IF(Data!$F2827&gt;=1,TEXT(Data!G2827,"00"),""))</f>
        <v>03</v>
      </c>
      <c r="H2827" s="1" t="str">
        <f>IF(ISBLANK(Data!$F2827),"",IF(Data!$F2827&gt;=2,TEXT(Data!H2827,"00"),""))</f>
        <v>5a</v>
      </c>
      <c r="I2827" s="1" t="str">
        <f>IF(ISBLANK(Data!$F2827),"",IF(Data!$F2827&gt;=3,TEXT(Data!I2827,"00"),""))</f>
        <v>64</v>
      </c>
      <c r="J2827" s="1" t="str">
        <f>IF(ISBLANK(Data!$F2827),"",IF(Data!$F2827&gt;=4,TEXT(Data!J2827,"00"),""))</f>
        <v>5a</v>
      </c>
      <c r="K2827" s="1" t="str">
        <f>IF(ISBLANK(Data!$F2827),"",IF(Data!$F2827&gt;=5,TEXT(Data!K2827,"00"),""))</f>
        <v>64</v>
      </c>
      <c r="L2827" s="1" t="str">
        <f>IF(ISBLANK(Data!$F2827),"",IF(Data!$F2827&gt;=6,TEXT(Data!L2827,"00"),""))</f>
        <v>00</v>
      </c>
      <c r="M2827" s="1" t="str">
        <f>IF(ISBLANK(Data!$F2827),"",IF(Data!$F2827&gt;=7,TEXT(Data!M2827,"00"),""))</f>
        <v>64</v>
      </c>
      <c r="N2827" s="1" t="str">
        <f>IF(ISBLANK(Data!$F2827),"",IF(Data!$F2827&gt;=8,TEXT(Data!N2827,"00"),""))</f>
        <v>27</v>
      </c>
    </row>
    <row r="2828" ht="14.25">
      <c r="A2828" s="1">
        <f>IF(ISBLANK(Data!A2828),"",Data!A2828)</f>
        <v>209483</v>
      </c>
      <c r="B2828" s="1">
        <f>IF(ISBLANK(Data!B2828),"",Data!B2828)</f>
        <v>0</v>
      </c>
      <c r="C2828" s="1">
        <f>IF(ISBLANK(Data!C2828),"",Data!C2828)</f>
        <v>301</v>
      </c>
      <c r="D2828" s="1">
        <f>IF(ISBLANK(Data!D2828),"",Data!D2828)</f>
        <v>0</v>
      </c>
      <c r="E2828" s="1">
        <f>IF(ISBLANK(Data!E2828),"",Data!E2828)</f>
        <v>0</v>
      </c>
      <c r="F2828" s="1">
        <f>IF(ISBLANK(Data!F2828),"",Data!F2828)</f>
        <v>3</v>
      </c>
      <c r="G2828" s="1" t="str">
        <f>IF(ISBLANK(Data!$F2828),"",IF(Data!$F2828&gt;=1,TEXT(Data!G2828,"00"),""))</f>
        <v>b8</v>
      </c>
      <c r="H2828" s="1" t="str">
        <f>IF(ISBLANK(Data!$F2828),"",IF(Data!$F2828&gt;=2,TEXT(Data!H2828,"00"),""))</f>
        <v>07</v>
      </c>
      <c r="I2828" s="1" t="str">
        <f>IF(ISBLANK(Data!$F2828),"",IF(Data!$F2828&gt;=3,TEXT(Data!I2828,"00"),""))</f>
        <v>00</v>
      </c>
      <c r="J2828" s="1" t="str">
        <f>IF(ISBLANK(Data!$F2828),"",IF(Data!$F2828&gt;=4,TEXT(Data!J2828,"00"),""))</f>
        <v/>
      </c>
      <c r="K2828" s="1" t="str">
        <f>IF(ISBLANK(Data!$F2828),"",IF(Data!$F2828&gt;=5,TEXT(Data!K2828,"00"),""))</f>
        <v/>
      </c>
      <c r="L2828" s="1" t="str">
        <f>IF(ISBLANK(Data!$F2828),"",IF(Data!$F2828&gt;=6,TEXT(Data!L2828,"00"),""))</f>
        <v/>
      </c>
      <c r="M2828" s="1" t="str">
        <f>IF(ISBLANK(Data!$F2828),"",IF(Data!$F2828&gt;=7,TEXT(Data!M2828,"00"),""))</f>
        <v/>
      </c>
      <c r="N2828" s="1" t="str">
        <f>IF(ISBLANK(Data!$F2828),"",IF(Data!$F2828&gt;=8,TEXT(Data!N2828,"00"),""))</f>
        <v/>
      </c>
    </row>
    <row r="2829" ht="14.25">
      <c r="A2829" s="1">
        <f>IF(ISBLANK(Data!A2829),"",Data!A2829)</f>
        <v>209483</v>
      </c>
      <c r="B2829" s="1">
        <f>IF(ISBLANK(Data!B2829),"",Data!B2829)</f>
        <v>1</v>
      </c>
      <c r="C2829" s="1">
        <f>IF(ISBLANK(Data!C2829),"",Data!C2829)</f>
        <v>202</v>
      </c>
      <c r="D2829" s="1">
        <f>IF(ISBLANK(Data!D2829),"",Data!D2829)</f>
        <v>0</v>
      </c>
      <c r="E2829" s="1">
        <f>IF(ISBLANK(Data!E2829),"",Data!E2829)</f>
        <v>0</v>
      </c>
      <c r="F2829" s="1">
        <f>IF(ISBLANK(Data!F2829),"",Data!F2829)</f>
        <v>8</v>
      </c>
      <c r="G2829" s="1" t="str">
        <f>IF(ISBLANK(Data!$F2829),"",IF(Data!$F2829&gt;=1,TEXT(Data!G2829,"00"),""))</f>
        <v>e2</v>
      </c>
      <c r="H2829" s="1" t="str">
        <f>IF(ISBLANK(Data!$F2829),"",IF(Data!$F2829&gt;=2,TEXT(Data!H2829,"00"),""))</f>
        <v>17</v>
      </c>
      <c r="I2829" s="1" t="str">
        <f>IF(ISBLANK(Data!$F2829),"",IF(Data!$F2829&gt;=3,TEXT(Data!I2829,"00"),""))</f>
        <v>00</v>
      </c>
      <c r="J2829" s="1" t="str">
        <f>IF(ISBLANK(Data!$F2829),"",IF(Data!$F2829&gt;=4,TEXT(Data!J2829,"00"),""))</f>
        <v>00</v>
      </c>
      <c r="K2829" s="1" t="str">
        <f>IF(ISBLANK(Data!$F2829),"",IF(Data!$F2829&gt;=5,TEXT(Data!K2829,"00"),""))</f>
        <v>70</v>
      </c>
      <c r="L2829" s="1" t="str">
        <f>IF(ISBLANK(Data!$F2829),"",IF(Data!$F2829&gt;=6,TEXT(Data!L2829,"00"),""))</f>
        <v>fd</v>
      </c>
      <c r="M2829" s="1" t="str">
        <f>IF(ISBLANK(Data!$F2829),"",IF(Data!$F2829&gt;=7,TEXT(Data!M2829,"00"),""))</f>
        <v>1a</v>
      </c>
      <c r="N2829" s="1" t="str">
        <f>IF(ISBLANK(Data!$F2829),"",IF(Data!$F2829&gt;=8,TEXT(Data!N2829,"00"),""))</f>
        <v>00</v>
      </c>
    </row>
    <row r="2830" ht="14.25">
      <c r="A2830" s="1">
        <f>IF(ISBLANK(Data!A2830),"",Data!A2830)</f>
        <v>209533</v>
      </c>
      <c r="B2830" s="1">
        <f>IF(ISBLANK(Data!B2830),"",Data!B2830)</f>
        <v>0</v>
      </c>
      <c r="C2830" s="1">
        <f>IF(ISBLANK(Data!C2830),"",Data!C2830)</f>
        <v>300</v>
      </c>
      <c r="D2830" s="1">
        <f>IF(ISBLANK(Data!D2830),"",Data!D2830)</f>
        <v>0</v>
      </c>
      <c r="E2830" s="1">
        <f>IF(ISBLANK(Data!E2830),"",Data!E2830)</f>
        <v>0</v>
      </c>
      <c r="F2830" s="1">
        <f>IF(ISBLANK(Data!F2830),"",Data!F2830)</f>
        <v>8</v>
      </c>
      <c r="G2830" s="1" t="str">
        <f>IF(ISBLANK(Data!$F2830),"",IF(Data!$F2830&gt;=1,TEXT(Data!G2830,"00"),""))</f>
        <v>03</v>
      </c>
      <c r="H2830" s="1" t="str">
        <f>IF(ISBLANK(Data!$F2830),"",IF(Data!$F2830&gt;=2,TEXT(Data!H2830,"00"),""))</f>
        <v>5a</v>
      </c>
      <c r="I2830" s="1" t="str">
        <f>IF(ISBLANK(Data!$F2830),"",IF(Data!$F2830&gt;=3,TEXT(Data!I2830,"00"),""))</f>
        <v>64</v>
      </c>
      <c r="J2830" s="1" t="str">
        <f>IF(ISBLANK(Data!$F2830),"",IF(Data!$F2830&gt;=4,TEXT(Data!J2830,"00"),""))</f>
        <v>5a</v>
      </c>
      <c r="K2830" s="1" t="str">
        <f>IF(ISBLANK(Data!$F2830),"",IF(Data!$F2830&gt;=5,TEXT(Data!K2830,"00"),""))</f>
        <v>64</v>
      </c>
      <c r="L2830" s="1" t="str">
        <f>IF(ISBLANK(Data!$F2830),"",IF(Data!$F2830&gt;=6,TEXT(Data!L2830,"00"),""))</f>
        <v>00</v>
      </c>
      <c r="M2830" s="1" t="str">
        <f>IF(ISBLANK(Data!$F2830),"",IF(Data!$F2830&gt;=7,TEXT(Data!M2830,"00"),""))</f>
        <v>64</v>
      </c>
      <c r="N2830" s="1" t="str">
        <f>IF(ISBLANK(Data!$F2830),"",IF(Data!$F2830&gt;=8,TEXT(Data!N2830,"00"),""))</f>
        <v>b8</v>
      </c>
    </row>
    <row r="2831" ht="14.25">
      <c r="A2831" s="1">
        <f>IF(ISBLANK(Data!A2831),"",Data!A2831)</f>
        <v>209533</v>
      </c>
      <c r="B2831" s="1">
        <f>IF(ISBLANK(Data!B2831),"",Data!B2831)</f>
        <v>0</v>
      </c>
      <c r="C2831" s="1">
        <f>IF(ISBLANK(Data!C2831),"",Data!C2831)</f>
        <v>301</v>
      </c>
      <c r="D2831" s="1">
        <f>IF(ISBLANK(Data!D2831),"",Data!D2831)</f>
        <v>0</v>
      </c>
      <c r="E2831" s="1">
        <f>IF(ISBLANK(Data!E2831),"",Data!E2831)</f>
        <v>0</v>
      </c>
      <c r="F2831" s="1">
        <f>IF(ISBLANK(Data!F2831),"",Data!F2831)</f>
        <v>3</v>
      </c>
      <c r="G2831" s="1" t="str">
        <f>IF(ISBLANK(Data!$F2831),"",IF(Data!$F2831&gt;=1,TEXT(Data!G2831,"00"),""))</f>
        <v>80</v>
      </c>
      <c r="H2831" s="1" t="str">
        <f>IF(ISBLANK(Data!$F2831),"",IF(Data!$F2831&gt;=2,TEXT(Data!H2831,"00"),""))</f>
        <v>08</v>
      </c>
      <c r="I2831" s="1" t="str">
        <f>IF(ISBLANK(Data!$F2831),"",IF(Data!$F2831&gt;=3,TEXT(Data!I2831,"00"),""))</f>
        <v>00</v>
      </c>
      <c r="J2831" s="1" t="str">
        <f>IF(ISBLANK(Data!$F2831),"",IF(Data!$F2831&gt;=4,TEXT(Data!J2831,"00"),""))</f>
        <v/>
      </c>
      <c r="K2831" s="1" t="str">
        <f>IF(ISBLANK(Data!$F2831),"",IF(Data!$F2831&gt;=5,TEXT(Data!K2831,"00"),""))</f>
        <v/>
      </c>
      <c r="L2831" s="1" t="str">
        <f>IF(ISBLANK(Data!$F2831),"",IF(Data!$F2831&gt;=6,TEXT(Data!L2831,"00"),""))</f>
        <v/>
      </c>
      <c r="M2831" s="1" t="str">
        <f>IF(ISBLANK(Data!$F2831),"",IF(Data!$F2831&gt;=7,TEXT(Data!M2831,"00"),""))</f>
        <v/>
      </c>
      <c r="N2831" s="1" t="str">
        <f>IF(ISBLANK(Data!$F2831),"",IF(Data!$F2831&gt;=8,TEXT(Data!N2831,"00"),""))</f>
        <v/>
      </c>
    </row>
    <row r="2832" ht="14.25">
      <c r="A2832" s="1">
        <f>IF(ISBLANK(Data!A2832),"",Data!A2832)</f>
        <v>209547</v>
      </c>
      <c r="B2832" s="1">
        <f>IF(ISBLANK(Data!B2832),"",Data!B2832)</f>
        <v>1</v>
      </c>
      <c r="C2832" s="1">
        <f>IF(ISBLANK(Data!C2832),"",Data!C2832)</f>
        <v>201</v>
      </c>
      <c r="D2832" s="1">
        <f>IF(ISBLANK(Data!D2832),"",Data!D2832)</f>
        <v>0</v>
      </c>
      <c r="E2832" s="1">
        <f>IF(ISBLANK(Data!E2832),"",Data!E2832)</f>
        <v>0</v>
      </c>
      <c r="F2832" s="1">
        <f>IF(ISBLANK(Data!F2832),"",Data!F2832)</f>
        <v>6</v>
      </c>
      <c r="G2832" s="1" t="str">
        <f>IF(ISBLANK(Data!$F2832),"",IF(Data!$F2832&gt;=1,TEXT(Data!G2832,"00"),""))</f>
        <v>d6</v>
      </c>
      <c r="H2832" s="1" t="str">
        <f>IF(ISBLANK(Data!$F2832),"",IF(Data!$F2832&gt;=2,TEXT(Data!H2832,"00"),""))</f>
        <v>01</v>
      </c>
      <c r="I2832" s="1" t="str">
        <f>IF(ISBLANK(Data!$F2832),"",IF(Data!$F2832&gt;=3,TEXT(Data!I2832,"00"),""))</f>
        <v>00</v>
      </c>
      <c r="J2832" s="1" t="str">
        <f>IF(ISBLANK(Data!$F2832),"",IF(Data!$F2832&gt;=4,TEXT(Data!J2832,"00"),""))</f>
        <v>00</v>
      </c>
      <c r="K2832" s="1" t="str">
        <f>IF(ISBLANK(Data!$F2832),"",IF(Data!$F2832&gt;=5,TEXT(Data!K2832,"00"),""))</f>
        <v>62</v>
      </c>
      <c r="L2832" s="1" t="str">
        <f>IF(ISBLANK(Data!$F2832),"",IF(Data!$F2832&gt;=6,TEXT(Data!L2832,"00"),""))</f>
        <v>00</v>
      </c>
      <c r="M2832" s="1" t="str">
        <f>IF(ISBLANK(Data!$F2832),"",IF(Data!$F2832&gt;=7,TEXT(Data!M2832,"00"),""))</f>
        <v/>
      </c>
      <c r="N2832" s="1" t="str">
        <f>IF(ISBLANK(Data!$F2832),"",IF(Data!$F2832&gt;=8,TEXT(Data!N2832,"00"),""))</f>
        <v/>
      </c>
    </row>
    <row r="2833" ht="14.25">
      <c r="A2833" s="1">
        <f>IF(ISBLANK(Data!A2833),"",Data!A2833)</f>
        <v>209559</v>
      </c>
      <c r="B2833" s="1">
        <f>IF(ISBLANK(Data!B2833),"",Data!B2833)</f>
        <v>1</v>
      </c>
      <c r="C2833" s="1">
        <f>IF(ISBLANK(Data!C2833),"",Data!C2833)</f>
        <v>203</v>
      </c>
      <c r="D2833" s="1">
        <f>IF(ISBLANK(Data!D2833),"",Data!D2833)</f>
        <v>0</v>
      </c>
      <c r="E2833" s="1">
        <f>IF(ISBLANK(Data!E2833),"",Data!E2833)</f>
        <v>0</v>
      </c>
      <c r="F2833" s="1">
        <f>IF(ISBLANK(Data!F2833),"",Data!F2833)</f>
        <v>8</v>
      </c>
      <c r="G2833" s="1" t="str">
        <f>IF(ISBLANK(Data!$F2833),"",IF(Data!$F2833&gt;=1,TEXT(Data!G2833,"00"),""))</f>
        <v>00</v>
      </c>
      <c r="H2833" s="1" t="str">
        <f>IF(ISBLANK(Data!$F2833),"",IF(Data!$F2833&gt;=2,TEXT(Data!H2833,"00"),""))</f>
        <v>00</v>
      </c>
      <c r="I2833" s="1" t="str">
        <f>IF(ISBLANK(Data!$F2833),"",IF(Data!$F2833&gt;=3,TEXT(Data!I2833,"00"),""))</f>
        <v>00</v>
      </c>
      <c r="J2833" s="1" t="str">
        <f>IF(ISBLANK(Data!$F2833),"",IF(Data!$F2833&gt;=4,TEXT(Data!J2833,"00"),""))</f>
        <v>00</v>
      </c>
      <c r="K2833" s="1" t="str">
        <f>IF(ISBLANK(Data!$F2833),"",IF(Data!$F2833&gt;=5,TEXT(Data!K2833,"00"),""))</f>
        <v>00</v>
      </c>
      <c r="L2833" s="1" t="str">
        <f>IF(ISBLANK(Data!$F2833),"",IF(Data!$F2833&gt;=6,TEXT(Data!L2833,"00"),""))</f>
        <v>00</v>
      </c>
      <c r="M2833" s="1" t="str">
        <f>IF(ISBLANK(Data!$F2833),"",IF(Data!$F2833&gt;=7,TEXT(Data!M2833,"00"),""))</f>
        <v>00</v>
      </c>
      <c r="N2833" s="1" t="str">
        <f>IF(ISBLANK(Data!$F2833),"",IF(Data!$F2833&gt;=8,TEXT(Data!N2833,"00"),""))</f>
        <v>00</v>
      </c>
    </row>
    <row r="2834" ht="14.25">
      <c r="A2834" s="1">
        <f>IF(ISBLANK(Data!A2834),"",Data!A2834)</f>
        <v>209561</v>
      </c>
      <c r="B2834" s="1">
        <f>IF(ISBLANK(Data!B2834),"",Data!B2834)</f>
        <v>1</v>
      </c>
      <c r="C2834" s="1">
        <f>IF(ISBLANK(Data!C2834),"",Data!C2834)</f>
        <v>401</v>
      </c>
      <c r="D2834" s="1">
        <f>IF(ISBLANK(Data!D2834),"",Data!D2834)</f>
        <v>0</v>
      </c>
      <c r="E2834" s="1">
        <f>IF(ISBLANK(Data!E2834),"",Data!E2834)</f>
        <v>0</v>
      </c>
      <c r="F2834" s="1">
        <f>IF(ISBLANK(Data!F2834),"",Data!F2834)</f>
        <v>8</v>
      </c>
      <c r="G2834" s="1" t="str">
        <f>IF(ISBLANK(Data!$F2834),"",IF(Data!$F2834&gt;=1,TEXT(Data!G2834,"00"),""))</f>
        <v>8d</v>
      </c>
      <c r="H2834" s="1" t="str">
        <f>IF(ISBLANK(Data!$F2834),"",IF(Data!$F2834&gt;=2,TEXT(Data!H2834,"00"),""))</f>
        <v>a0</v>
      </c>
      <c r="I2834" s="1" t="str">
        <f>IF(ISBLANK(Data!$F2834),"",IF(Data!$F2834&gt;=3,TEXT(Data!I2834,"00"),""))</f>
        <v>00</v>
      </c>
      <c r="J2834" s="1" t="str">
        <f>IF(ISBLANK(Data!$F2834),"",IF(Data!$F2834&gt;=4,TEXT(Data!J2834,"00"),""))</f>
        <v>00</v>
      </c>
      <c r="K2834" s="1" t="str">
        <f>IF(ISBLANK(Data!$F2834),"",IF(Data!$F2834&gt;=5,TEXT(Data!K2834,"00"),""))</f>
        <v>56</v>
      </c>
      <c r="L2834" s="1" t="str">
        <f>IF(ISBLANK(Data!$F2834),"",IF(Data!$F2834&gt;=6,TEXT(Data!L2834,"00"),""))</f>
        <v>00</v>
      </c>
      <c r="M2834" s="1" t="str">
        <f>IF(ISBLANK(Data!$F2834),"",IF(Data!$F2834&gt;=7,TEXT(Data!M2834,"00"),""))</f>
        <v>00</v>
      </c>
      <c r="N2834" s="1" t="str">
        <f>IF(ISBLANK(Data!$F2834),"",IF(Data!$F2834&gt;=8,TEXT(Data!N2834,"00"),""))</f>
        <v>00</v>
      </c>
    </row>
    <row r="2835" ht="14.25">
      <c r="A2835" s="1">
        <f>IF(ISBLANK(Data!A2835),"",Data!A2835)</f>
        <v>209581</v>
      </c>
      <c r="B2835" s="1">
        <f>IF(ISBLANK(Data!B2835),"",Data!B2835)</f>
        <v>1</v>
      </c>
      <c r="C2835" s="1">
        <f>IF(ISBLANK(Data!C2835),"",Data!C2835)</f>
        <v>400</v>
      </c>
      <c r="D2835" s="1">
        <f>IF(ISBLANK(Data!D2835),"",Data!D2835)</f>
        <v>0</v>
      </c>
      <c r="E2835" s="1">
        <f>IF(ISBLANK(Data!E2835),"",Data!E2835)</f>
        <v>0</v>
      </c>
      <c r="F2835" s="1">
        <f>IF(ISBLANK(Data!F2835),"",Data!F2835)</f>
        <v>8</v>
      </c>
      <c r="G2835" s="1" t="str">
        <f>IF(ISBLANK(Data!$F2835),"",IF(Data!$F2835&gt;=1,TEXT(Data!G2835,"00"),""))</f>
        <v>01</v>
      </c>
      <c r="H2835" s="1" t="str">
        <f>IF(ISBLANK(Data!$F2835),"",IF(Data!$F2835&gt;=2,TEXT(Data!H2835,"00"),""))</f>
        <v>00</v>
      </c>
      <c r="I2835" s="1" t="str">
        <f>IF(ISBLANK(Data!$F2835),"",IF(Data!$F2835&gt;=3,TEXT(Data!I2835,"00"),""))</f>
        <v>4c</v>
      </c>
      <c r="J2835" s="1" t="str">
        <f>IF(ISBLANK(Data!$F2835),"",IF(Data!$F2835&gt;=4,TEXT(Data!J2835,"00"),""))</f>
        <v>00</v>
      </c>
      <c r="K2835" s="1" t="str">
        <f>IF(ISBLANK(Data!$F2835),"",IF(Data!$F2835&gt;=5,TEXT(Data!K2835,"00"),""))</f>
        <v>00</v>
      </c>
      <c r="L2835" s="1" t="str">
        <f>IF(ISBLANK(Data!$F2835),"",IF(Data!$F2835&gt;=6,TEXT(Data!L2835,"00"),""))</f>
        <v>00</v>
      </c>
      <c r="M2835" s="1" t="str">
        <f>IF(ISBLANK(Data!$F2835),"",IF(Data!$F2835&gt;=7,TEXT(Data!M2835,"00"),""))</f>
        <v>00</v>
      </c>
      <c r="N2835" s="1" t="str">
        <f>IF(ISBLANK(Data!$F2835),"",IF(Data!$F2835&gt;=8,TEXT(Data!N2835,"00"),""))</f>
        <v>00</v>
      </c>
    </row>
    <row r="2836" ht="14.25">
      <c r="A2836" s="1">
        <f>IF(ISBLANK(Data!A2836),"",Data!A2836)</f>
        <v>209582</v>
      </c>
      <c r="B2836" s="1">
        <f>IF(ISBLANK(Data!B2836),"",Data!B2836)</f>
        <v>0</v>
      </c>
      <c r="C2836" s="1">
        <f>IF(ISBLANK(Data!C2836),"",Data!C2836)</f>
        <v>300</v>
      </c>
      <c r="D2836" s="1">
        <f>IF(ISBLANK(Data!D2836),"",Data!D2836)</f>
        <v>0</v>
      </c>
      <c r="E2836" s="1">
        <f>IF(ISBLANK(Data!E2836),"",Data!E2836)</f>
        <v>0</v>
      </c>
      <c r="F2836" s="1">
        <f>IF(ISBLANK(Data!F2836),"",Data!F2836)</f>
        <v>8</v>
      </c>
      <c r="G2836" s="1" t="str">
        <f>IF(ISBLANK(Data!$F2836),"",IF(Data!$F2836&gt;=1,TEXT(Data!G2836,"00"),""))</f>
        <v>03</v>
      </c>
      <c r="H2836" s="1" t="str">
        <f>IF(ISBLANK(Data!$F2836),"",IF(Data!$F2836&gt;=2,TEXT(Data!H2836,"00"),""))</f>
        <v>5a</v>
      </c>
      <c r="I2836" s="1" t="str">
        <f>IF(ISBLANK(Data!$F2836),"",IF(Data!$F2836&gt;=3,TEXT(Data!I2836,"00"),""))</f>
        <v>64</v>
      </c>
      <c r="J2836" s="1" t="str">
        <f>IF(ISBLANK(Data!$F2836),"",IF(Data!$F2836&gt;=4,TEXT(Data!J2836,"00"),""))</f>
        <v>5a</v>
      </c>
      <c r="K2836" s="1" t="str">
        <f>IF(ISBLANK(Data!$F2836),"",IF(Data!$F2836&gt;=5,TEXT(Data!K2836,"00"),""))</f>
        <v>64</v>
      </c>
      <c r="L2836" s="1" t="str">
        <f>IF(ISBLANK(Data!$F2836),"",IF(Data!$F2836&gt;=6,TEXT(Data!L2836,"00"),""))</f>
        <v>00</v>
      </c>
      <c r="M2836" s="1" t="str">
        <f>IF(ISBLANK(Data!$F2836),"",IF(Data!$F2836&gt;=7,TEXT(Data!M2836,"00"),""))</f>
        <v>64</v>
      </c>
      <c r="N2836" s="1" t="str">
        <f>IF(ISBLANK(Data!$F2836),"",IF(Data!$F2836&gt;=8,TEXT(Data!N2836,"00"),""))</f>
        <v>a9</v>
      </c>
    </row>
    <row r="2837" ht="14.25">
      <c r="A2837" s="1">
        <f>IF(ISBLANK(Data!A2837),"",Data!A2837)</f>
        <v>209583</v>
      </c>
      <c r="B2837" s="1">
        <f>IF(ISBLANK(Data!B2837),"",Data!B2837)</f>
        <v>0</v>
      </c>
      <c r="C2837" s="1">
        <f>IF(ISBLANK(Data!C2837),"",Data!C2837)</f>
        <v>301</v>
      </c>
      <c r="D2837" s="1">
        <f>IF(ISBLANK(Data!D2837),"",Data!D2837)</f>
        <v>0</v>
      </c>
      <c r="E2837" s="1">
        <f>IF(ISBLANK(Data!E2837),"",Data!E2837)</f>
        <v>0</v>
      </c>
      <c r="F2837" s="1">
        <f>IF(ISBLANK(Data!F2837),"",Data!F2837)</f>
        <v>3</v>
      </c>
      <c r="G2837" s="1" t="str">
        <f>IF(ISBLANK(Data!$F2837),"",IF(Data!$F2837&gt;=1,TEXT(Data!G2837,"00"),""))</f>
        <v>88</v>
      </c>
      <c r="H2837" s="1" t="str">
        <f>IF(ISBLANK(Data!$F2837),"",IF(Data!$F2837&gt;=2,TEXT(Data!H2837,"00"),""))</f>
        <v>09</v>
      </c>
      <c r="I2837" s="1" t="str">
        <f>IF(ISBLANK(Data!$F2837),"",IF(Data!$F2837&gt;=3,TEXT(Data!I2837,"00"),""))</f>
        <v>00</v>
      </c>
      <c r="J2837" s="1" t="str">
        <f>IF(ISBLANK(Data!$F2837),"",IF(Data!$F2837&gt;=4,TEXT(Data!J2837,"00"),""))</f>
        <v/>
      </c>
      <c r="K2837" s="1" t="str">
        <f>IF(ISBLANK(Data!$F2837),"",IF(Data!$F2837&gt;=5,TEXT(Data!K2837,"00"),""))</f>
        <v/>
      </c>
      <c r="L2837" s="1" t="str">
        <f>IF(ISBLANK(Data!$F2837),"",IF(Data!$F2837&gt;=6,TEXT(Data!L2837,"00"),""))</f>
        <v/>
      </c>
      <c r="M2837" s="1" t="str">
        <f>IF(ISBLANK(Data!$F2837),"",IF(Data!$F2837&gt;=7,TEXT(Data!M2837,"00"),""))</f>
        <v/>
      </c>
      <c r="N2837" s="1" t="str">
        <f>IF(ISBLANK(Data!$F2837),"",IF(Data!$F2837&gt;=8,TEXT(Data!N2837,"00"),""))</f>
        <v/>
      </c>
    </row>
    <row r="2838" ht="14.25">
      <c r="A2838" s="1">
        <f>IF(ISBLANK(Data!A2838),"",Data!A2838)</f>
        <v>209632</v>
      </c>
      <c r="B2838" s="1">
        <f>IF(ISBLANK(Data!B2838),"",Data!B2838)</f>
        <v>0</v>
      </c>
      <c r="C2838" s="1">
        <f>IF(ISBLANK(Data!C2838),"",Data!C2838)</f>
        <v>300</v>
      </c>
      <c r="D2838" s="1">
        <f>IF(ISBLANK(Data!D2838),"",Data!D2838)</f>
        <v>0</v>
      </c>
      <c r="E2838" s="1">
        <f>IF(ISBLANK(Data!E2838),"",Data!E2838)</f>
        <v>0</v>
      </c>
      <c r="F2838" s="1">
        <f>IF(ISBLANK(Data!F2838),"",Data!F2838)</f>
        <v>8</v>
      </c>
      <c r="G2838" s="1" t="str">
        <f>IF(ISBLANK(Data!$F2838),"",IF(Data!$F2838&gt;=1,TEXT(Data!G2838,"00"),""))</f>
        <v>03</v>
      </c>
      <c r="H2838" s="1" t="str">
        <f>IF(ISBLANK(Data!$F2838),"",IF(Data!$F2838&gt;=2,TEXT(Data!H2838,"00"),""))</f>
        <v>5a</v>
      </c>
      <c r="I2838" s="1" t="str">
        <f>IF(ISBLANK(Data!$F2838),"",IF(Data!$F2838&gt;=3,TEXT(Data!I2838,"00"),""))</f>
        <v>64</v>
      </c>
      <c r="J2838" s="1" t="str">
        <f>IF(ISBLANK(Data!$F2838),"",IF(Data!$F2838&gt;=4,TEXT(Data!J2838,"00"),""))</f>
        <v>5a</v>
      </c>
      <c r="K2838" s="1" t="str">
        <f>IF(ISBLANK(Data!$F2838),"",IF(Data!$F2838&gt;=5,TEXT(Data!K2838,"00"),""))</f>
        <v>64</v>
      </c>
      <c r="L2838" s="1" t="str">
        <f>IF(ISBLANK(Data!$F2838),"",IF(Data!$F2838&gt;=6,TEXT(Data!L2838,"00"),""))</f>
        <v>00</v>
      </c>
      <c r="M2838" s="1" t="str">
        <f>IF(ISBLANK(Data!$F2838),"",IF(Data!$F2838&gt;=7,TEXT(Data!M2838,"00"),""))</f>
        <v>64</v>
      </c>
      <c r="N2838" s="1" t="str">
        <f>IF(ISBLANK(Data!$F2838),"",IF(Data!$F2838&gt;=8,TEXT(Data!N2838,"00"),""))</f>
        <v>ba</v>
      </c>
    </row>
    <row r="2839" ht="14.25">
      <c r="A2839" s="1">
        <f>IF(ISBLANK(Data!A2839),"",Data!A2839)</f>
        <v>209633</v>
      </c>
      <c r="B2839" s="1">
        <f>IF(ISBLANK(Data!B2839),"",Data!B2839)</f>
        <v>0</v>
      </c>
      <c r="C2839" s="1">
        <f>IF(ISBLANK(Data!C2839),"",Data!C2839)</f>
        <v>301</v>
      </c>
      <c r="D2839" s="1">
        <f>IF(ISBLANK(Data!D2839),"",Data!D2839)</f>
        <v>0</v>
      </c>
      <c r="E2839" s="1">
        <f>IF(ISBLANK(Data!E2839),"",Data!E2839)</f>
        <v>0</v>
      </c>
      <c r="F2839" s="1">
        <f>IF(ISBLANK(Data!F2839),"",Data!F2839)</f>
        <v>3</v>
      </c>
      <c r="G2839" s="1" t="str">
        <f>IF(ISBLANK(Data!$F2839),"",IF(Data!$F2839&gt;=1,TEXT(Data!G2839,"00"),""))</f>
        <v>c6</v>
      </c>
      <c r="H2839" s="1" t="str">
        <f>IF(ISBLANK(Data!$F2839),"",IF(Data!$F2839&gt;=2,TEXT(Data!H2839,"00"),""))</f>
        <v>a</v>
      </c>
      <c r="I2839" s="1" t="str">
        <f>IF(ISBLANK(Data!$F2839),"",IF(Data!$F2839&gt;=3,TEXT(Data!I2839,"00"),""))</f>
        <v>00</v>
      </c>
      <c r="J2839" s="1" t="str">
        <f>IF(ISBLANK(Data!$F2839),"",IF(Data!$F2839&gt;=4,TEXT(Data!J2839,"00"),""))</f>
        <v/>
      </c>
      <c r="K2839" s="1" t="str">
        <f>IF(ISBLANK(Data!$F2839),"",IF(Data!$F2839&gt;=5,TEXT(Data!K2839,"00"),""))</f>
        <v/>
      </c>
      <c r="L2839" s="1" t="str">
        <f>IF(ISBLANK(Data!$F2839),"",IF(Data!$F2839&gt;=6,TEXT(Data!L2839,"00"),""))</f>
        <v/>
      </c>
      <c r="M2839" s="1" t="str">
        <f>IF(ISBLANK(Data!$F2839),"",IF(Data!$F2839&gt;=7,TEXT(Data!M2839,"00"),""))</f>
        <v/>
      </c>
      <c r="N2839" s="1" t="str">
        <f>IF(ISBLANK(Data!$F2839),"",IF(Data!$F2839&gt;=8,TEXT(Data!N2839,"00"),""))</f>
        <v/>
      </c>
    </row>
    <row r="2840" ht="14.25">
      <c r="A2840" s="1">
        <f>IF(ISBLANK(Data!A2840),"",Data!A2840)</f>
        <v>209641</v>
      </c>
      <c r="B2840" s="1">
        <f>IF(ISBLANK(Data!B2840),"",Data!B2840)</f>
        <v>1</v>
      </c>
      <c r="C2840" s="1">
        <f>IF(ISBLANK(Data!C2840),"",Data!C2840)</f>
        <v>402</v>
      </c>
      <c r="D2840" s="1">
        <f>IF(ISBLANK(Data!D2840),"",Data!D2840)</f>
        <v>0</v>
      </c>
      <c r="E2840" s="1">
        <f>IF(ISBLANK(Data!E2840),"",Data!E2840)</f>
        <v>0</v>
      </c>
      <c r="F2840" s="1">
        <f>IF(ISBLANK(Data!F2840),"",Data!F2840)</f>
        <v>8</v>
      </c>
      <c r="G2840" s="1" t="str">
        <f>IF(ISBLANK(Data!$F2840),"",IF(Data!$F2840&gt;=1,TEXT(Data!G2840,"00"),""))</f>
        <v>64</v>
      </c>
      <c r="H2840" s="1" t="str">
        <f>IF(ISBLANK(Data!$F2840),"",IF(Data!$F2840&gt;=2,TEXT(Data!H2840,"00"),""))</f>
        <v>00</v>
      </c>
      <c r="I2840" s="1" t="str">
        <f>IF(ISBLANK(Data!$F2840),"",IF(Data!$F2840&gt;=3,TEXT(Data!I2840,"00"),""))</f>
        <v>00</v>
      </c>
      <c r="J2840" s="1" t="str">
        <f>IF(ISBLANK(Data!$F2840),"",IF(Data!$F2840&gt;=4,TEXT(Data!J2840,"00"),""))</f>
        <v>00</v>
      </c>
      <c r="K2840" s="1" t="str">
        <f>IF(ISBLANK(Data!$F2840),"",IF(Data!$F2840&gt;=5,TEXT(Data!K2840,"00"),""))</f>
        <v>20</v>
      </c>
      <c r="L2840" s="1" t="str">
        <f>IF(ISBLANK(Data!$F2840),"",IF(Data!$F2840&gt;=6,TEXT(Data!L2840,"00"),""))</f>
        <v>e2</v>
      </c>
      <c r="M2840" s="1" t="str">
        <f>IF(ISBLANK(Data!$F2840),"",IF(Data!$F2840&gt;=7,TEXT(Data!M2840,"00"),""))</f>
        <v>09</v>
      </c>
      <c r="N2840" s="1" t="str">
        <f>IF(ISBLANK(Data!$F2840),"",IF(Data!$F2840&gt;=8,TEXT(Data!N2840,"00"),""))</f>
        <v>00</v>
      </c>
    </row>
    <row r="2841" ht="14.25">
      <c r="A2841" s="1">
        <f>IF(ISBLANK(Data!A2841),"",Data!A2841)</f>
        <v>209647</v>
      </c>
      <c r="B2841" s="1">
        <f>IF(ISBLANK(Data!B2841),"",Data!B2841)</f>
        <v>1</v>
      </c>
      <c r="C2841" s="1">
        <f>IF(ISBLANK(Data!C2841),"",Data!C2841)</f>
        <v>201</v>
      </c>
      <c r="D2841" s="1">
        <f>IF(ISBLANK(Data!D2841),"",Data!D2841)</f>
        <v>0</v>
      </c>
      <c r="E2841" s="1">
        <f>IF(ISBLANK(Data!E2841),"",Data!E2841)</f>
        <v>0</v>
      </c>
      <c r="F2841" s="1">
        <f>IF(ISBLANK(Data!F2841),"",Data!F2841)</f>
        <v>6</v>
      </c>
      <c r="G2841" s="1" t="str">
        <f>IF(ISBLANK(Data!$F2841),"",IF(Data!$F2841&gt;=1,TEXT(Data!G2841,"00"),""))</f>
        <v>d6</v>
      </c>
      <c r="H2841" s="1" t="str">
        <f>IF(ISBLANK(Data!$F2841),"",IF(Data!$F2841&gt;=2,TEXT(Data!H2841,"00"),""))</f>
        <v>01</v>
      </c>
      <c r="I2841" s="1" t="str">
        <f>IF(ISBLANK(Data!$F2841),"",IF(Data!$F2841&gt;=3,TEXT(Data!I2841,"00"),""))</f>
        <v>00</v>
      </c>
      <c r="J2841" s="1" t="str">
        <f>IF(ISBLANK(Data!$F2841),"",IF(Data!$F2841&gt;=4,TEXT(Data!J2841,"00"),""))</f>
        <v>00</v>
      </c>
      <c r="K2841" s="1" t="str">
        <f>IF(ISBLANK(Data!$F2841),"",IF(Data!$F2841&gt;=5,TEXT(Data!K2841,"00"),""))</f>
        <v>62</v>
      </c>
      <c r="L2841" s="1" t="str">
        <f>IF(ISBLANK(Data!$F2841),"",IF(Data!$F2841&gt;=6,TEXT(Data!L2841,"00"),""))</f>
        <v>00</v>
      </c>
      <c r="M2841" s="1" t="str">
        <f>IF(ISBLANK(Data!$F2841),"",IF(Data!$F2841&gt;=7,TEXT(Data!M2841,"00"),""))</f>
        <v/>
      </c>
      <c r="N2841" s="1" t="str">
        <f>IF(ISBLANK(Data!$F2841),"",IF(Data!$F2841&gt;=8,TEXT(Data!N2841,"00"),""))</f>
        <v/>
      </c>
    </row>
    <row r="2842" ht="14.25">
      <c r="A2842" s="1">
        <f>IF(ISBLANK(Data!A2842),"",Data!A2842)</f>
        <v>209659</v>
      </c>
      <c r="B2842" s="1">
        <f>IF(ISBLANK(Data!B2842),"",Data!B2842)</f>
        <v>1</v>
      </c>
      <c r="C2842" s="1">
        <f>IF(ISBLANK(Data!C2842),"",Data!C2842)</f>
        <v>203</v>
      </c>
      <c r="D2842" s="1">
        <f>IF(ISBLANK(Data!D2842),"",Data!D2842)</f>
        <v>0</v>
      </c>
      <c r="E2842" s="1">
        <f>IF(ISBLANK(Data!E2842),"",Data!E2842)</f>
        <v>0</v>
      </c>
      <c r="F2842" s="1">
        <f>IF(ISBLANK(Data!F2842),"",Data!F2842)</f>
        <v>8</v>
      </c>
      <c r="G2842" s="1" t="str">
        <f>IF(ISBLANK(Data!$F2842),"",IF(Data!$F2842&gt;=1,TEXT(Data!G2842,"00"),""))</f>
        <v>00</v>
      </c>
      <c r="H2842" s="1" t="str">
        <f>IF(ISBLANK(Data!$F2842),"",IF(Data!$F2842&gt;=2,TEXT(Data!H2842,"00"),""))</f>
        <v>00</v>
      </c>
      <c r="I2842" s="1" t="str">
        <f>IF(ISBLANK(Data!$F2842),"",IF(Data!$F2842&gt;=3,TEXT(Data!I2842,"00"),""))</f>
        <v>00</v>
      </c>
      <c r="J2842" s="1" t="str">
        <f>IF(ISBLANK(Data!$F2842),"",IF(Data!$F2842&gt;=4,TEXT(Data!J2842,"00"),""))</f>
        <v>00</v>
      </c>
      <c r="K2842" s="1" t="str">
        <f>IF(ISBLANK(Data!$F2842),"",IF(Data!$F2842&gt;=5,TEXT(Data!K2842,"00"),""))</f>
        <v>00</v>
      </c>
      <c r="L2842" s="1" t="str">
        <f>IF(ISBLANK(Data!$F2842),"",IF(Data!$F2842&gt;=6,TEXT(Data!L2842,"00"),""))</f>
        <v>00</v>
      </c>
      <c r="M2842" s="1" t="str">
        <f>IF(ISBLANK(Data!$F2842),"",IF(Data!$F2842&gt;=7,TEXT(Data!M2842,"00"),""))</f>
        <v>00</v>
      </c>
      <c r="N2842" s="1" t="str">
        <f>IF(ISBLANK(Data!$F2842),"",IF(Data!$F2842&gt;=8,TEXT(Data!N2842,"00"),""))</f>
        <v>00</v>
      </c>
    </row>
    <row r="2843" ht="14.25">
      <c r="A2843" s="1">
        <f>IF(ISBLANK(Data!A2843),"",Data!A2843)</f>
        <v>209661</v>
      </c>
      <c r="B2843" s="1">
        <f>IF(ISBLANK(Data!B2843),"",Data!B2843)</f>
        <v>1</v>
      </c>
      <c r="C2843" s="1">
        <f>IF(ISBLANK(Data!C2843),"",Data!C2843)</f>
        <v>401</v>
      </c>
      <c r="D2843" s="1">
        <f>IF(ISBLANK(Data!D2843),"",Data!D2843)</f>
        <v>0</v>
      </c>
      <c r="E2843" s="1">
        <f>IF(ISBLANK(Data!E2843),"",Data!E2843)</f>
        <v>0</v>
      </c>
      <c r="F2843" s="1">
        <f>IF(ISBLANK(Data!F2843),"",Data!F2843)</f>
        <v>8</v>
      </c>
      <c r="G2843" s="1" t="str">
        <f>IF(ISBLANK(Data!$F2843),"",IF(Data!$F2843&gt;=1,TEXT(Data!G2843,"00"),""))</f>
        <v>8d</v>
      </c>
      <c r="H2843" s="1" t="str">
        <f>IF(ISBLANK(Data!$F2843),"",IF(Data!$F2843&gt;=2,TEXT(Data!H2843,"00"),""))</f>
        <v>a0</v>
      </c>
      <c r="I2843" s="1" t="str">
        <f>IF(ISBLANK(Data!$F2843),"",IF(Data!$F2843&gt;=3,TEXT(Data!I2843,"00"),""))</f>
        <v>00</v>
      </c>
      <c r="J2843" s="1" t="str">
        <f>IF(ISBLANK(Data!$F2843),"",IF(Data!$F2843&gt;=4,TEXT(Data!J2843,"00"),""))</f>
        <v>00</v>
      </c>
      <c r="K2843" s="1" t="str">
        <f>IF(ISBLANK(Data!$F2843),"",IF(Data!$F2843&gt;=5,TEXT(Data!K2843,"00"),""))</f>
        <v>56</v>
      </c>
      <c r="L2843" s="1" t="str">
        <f>IF(ISBLANK(Data!$F2843),"",IF(Data!$F2843&gt;=6,TEXT(Data!L2843,"00"),""))</f>
        <v>00</v>
      </c>
      <c r="M2843" s="1" t="str">
        <f>IF(ISBLANK(Data!$F2843),"",IF(Data!$F2843&gt;=7,TEXT(Data!M2843,"00"),""))</f>
        <v>00</v>
      </c>
      <c r="N2843" s="1" t="str">
        <f>IF(ISBLANK(Data!$F2843),"",IF(Data!$F2843&gt;=8,TEXT(Data!N2843,"00"),""))</f>
        <v>00</v>
      </c>
    </row>
    <row r="2844" ht="14.25">
      <c r="A2844" s="1">
        <f>IF(ISBLANK(Data!A2844),"",Data!A2844)</f>
        <v>209681</v>
      </c>
      <c r="B2844" s="1">
        <f>IF(ISBLANK(Data!B2844),"",Data!B2844)</f>
        <v>1</v>
      </c>
      <c r="C2844" s="1">
        <f>IF(ISBLANK(Data!C2844),"",Data!C2844)</f>
        <v>400</v>
      </c>
      <c r="D2844" s="1">
        <f>IF(ISBLANK(Data!D2844),"",Data!D2844)</f>
        <v>0</v>
      </c>
      <c r="E2844" s="1">
        <f>IF(ISBLANK(Data!E2844),"",Data!E2844)</f>
        <v>0</v>
      </c>
      <c r="F2844" s="1">
        <f>IF(ISBLANK(Data!F2844),"",Data!F2844)</f>
        <v>8</v>
      </c>
      <c r="G2844" s="1" t="str">
        <f>IF(ISBLANK(Data!$F2844),"",IF(Data!$F2844&gt;=1,TEXT(Data!G2844,"00"),""))</f>
        <v>01</v>
      </c>
      <c r="H2844" s="1" t="str">
        <f>IF(ISBLANK(Data!$F2844),"",IF(Data!$F2844&gt;=2,TEXT(Data!H2844,"00"),""))</f>
        <v>00</v>
      </c>
      <c r="I2844" s="1" t="str">
        <f>IF(ISBLANK(Data!$F2844),"",IF(Data!$F2844&gt;=3,TEXT(Data!I2844,"00"),""))</f>
        <v>4c</v>
      </c>
      <c r="J2844" s="1" t="str">
        <f>IF(ISBLANK(Data!$F2844),"",IF(Data!$F2844&gt;=4,TEXT(Data!J2844,"00"),""))</f>
        <v>00</v>
      </c>
      <c r="K2844" s="1" t="str">
        <f>IF(ISBLANK(Data!$F2844),"",IF(Data!$F2844&gt;=5,TEXT(Data!K2844,"00"),""))</f>
        <v>00</v>
      </c>
      <c r="L2844" s="1" t="str">
        <f>IF(ISBLANK(Data!$F2844),"",IF(Data!$F2844&gt;=6,TEXT(Data!L2844,"00"),""))</f>
        <v>00</v>
      </c>
      <c r="M2844" s="1" t="str">
        <f>IF(ISBLANK(Data!$F2844),"",IF(Data!$F2844&gt;=7,TEXT(Data!M2844,"00"),""))</f>
        <v>00</v>
      </c>
      <c r="N2844" s="1" t="str">
        <f>IF(ISBLANK(Data!$F2844),"",IF(Data!$F2844&gt;=8,TEXT(Data!N2844,"00"),""))</f>
        <v>00</v>
      </c>
    </row>
    <row r="2845" ht="14.25">
      <c r="A2845" s="1">
        <f>IF(ISBLANK(Data!A2845),"",Data!A2845)</f>
        <v>209683</v>
      </c>
      <c r="B2845" s="1">
        <f>IF(ISBLANK(Data!B2845),"",Data!B2845)</f>
        <v>0</v>
      </c>
      <c r="C2845" s="1">
        <f>IF(ISBLANK(Data!C2845),"",Data!C2845)</f>
        <v>300</v>
      </c>
      <c r="D2845" s="1">
        <f>IF(ISBLANK(Data!D2845),"",Data!D2845)</f>
        <v>0</v>
      </c>
      <c r="E2845" s="1">
        <f>IF(ISBLANK(Data!E2845),"",Data!E2845)</f>
        <v>0</v>
      </c>
      <c r="F2845" s="1">
        <f>IF(ISBLANK(Data!F2845),"",Data!F2845)</f>
        <v>8</v>
      </c>
      <c r="G2845" s="1" t="str">
        <f>IF(ISBLANK(Data!$F2845),"",IF(Data!$F2845&gt;=1,TEXT(Data!G2845,"00"),""))</f>
        <v>03</v>
      </c>
      <c r="H2845" s="1" t="str">
        <f>IF(ISBLANK(Data!$F2845),"",IF(Data!$F2845&gt;=2,TEXT(Data!H2845,"00"),""))</f>
        <v>5a</v>
      </c>
      <c r="I2845" s="1" t="str">
        <f>IF(ISBLANK(Data!$F2845),"",IF(Data!$F2845&gt;=3,TEXT(Data!I2845,"00"),""))</f>
        <v>64</v>
      </c>
      <c r="J2845" s="1" t="str">
        <f>IF(ISBLANK(Data!$F2845),"",IF(Data!$F2845&gt;=4,TEXT(Data!J2845,"00"),""))</f>
        <v>5a</v>
      </c>
      <c r="K2845" s="1" t="str">
        <f>IF(ISBLANK(Data!$F2845),"",IF(Data!$F2845&gt;=5,TEXT(Data!K2845,"00"),""))</f>
        <v>64</v>
      </c>
      <c r="L2845" s="1" t="str">
        <f>IF(ISBLANK(Data!$F2845),"",IF(Data!$F2845&gt;=6,TEXT(Data!L2845,"00"),""))</f>
        <v>00</v>
      </c>
      <c r="M2845" s="1" t="str">
        <f>IF(ISBLANK(Data!$F2845),"",IF(Data!$F2845&gt;=7,TEXT(Data!M2845,"00"),""))</f>
        <v>64</v>
      </c>
      <c r="N2845" s="1" t="str">
        <f>IF(ISBLANK(Data!$F2845),"",IF(Data!$F2845&gt;=8,TEXT(Data!N2845,"00"),""))</f>
        <v>ab</v>
      </c>
    </row>
    <row r="2846" ht="14.25">
      <c r="A2846" s="1">
        <f>IF(ISBLANK(Data!A2846),"",Data!A2846)</f>
        <v>209683</v>
      </c>
      <c r="B2846" s="1">
        <f>IF(ISBLANK(Data!B2846),"",Data!B2846)</f>
        <v>0</v>
      </c>
      <c r="C2846" s="1">
        <f>IF(ISBLANK(Data!C2846),"",Data!C2846)</f>
        <v>301</v>
      </c>
      <c r="D2846" s="1">
        <f>IF(ISBLANK(Data!D2846),"",Data!D2846)</f>
        <v>0</v>
      </c>
      <c r="E2846" s="1">
        <f>IF(ISBLANK(Data!E2846),"",Data!E2846)</f>
        <v>0</v>
      </c>
      <c r="F2846" s="1">
        <f>IF(ISBLANK(Data!F2846),"",Data!F2846)</f>
        <v>3</v>
      </c>
      <c r="G2846" s="1" t="str">
        <f>IF(ISBLANK(Data!$F2846),"",IF(Data!$F2846&gt;=1,TEXT(Data!G2846,"00"),""))</f>
        <v>43</v>
      </c>
      <c r="H2846" s="1" t="str">
        <f>IF(ISBLANK(Data!$F2846),"",IF(Data!$F2846&gt;=2,TEXT(Data!H2846,"00"),""))</f>
        <v>b</v>
      </c>
      <c r="I2846" s="1" t="str">
        <f>IF(ISBLANK(Data!$F2846),"",IF(Data!$F2846&gt;=3,TEXT(Data!I2846,"00"),""))</f>
        <v>00</v>
      </c>
      <c r="J2846" s="1" t="str">
        <f>IF(ISBLANK(Data!$F2846),"",IF(Data!$F2846&gt;=4,TEXT(Data!J2846,"00"),""))</f>
        <v/>
      </c>
      <c r="K2846" s="1" t="str">
        <f>IF(ISBLANK(Data!$F2846),"",IF(Data!$F2846&gt;=5,TEXT(Data!K2846,"00"),""))</f>
        <v/>
      </c>
      <c r="L2846" s="1" t="str">
        <f>IF(ISBLANK(Data!$F2846),"",IF(Data!$F2846&gt;=6,TEXT(Data!L2846,"00"),""))</f>
        <v/>
      </c>
      <c r="M2846" s="1" t="str">
        <f>IF(ISBLANK(Data!$F2846),"",IF(Data!$F2846&gt;=7,TEXT(Data!M2846,"00"),""))</f>
        <v/>
      </c>
      <c r="N2846" s="1" t="str">
        <f>IF(ISBLANK(Data!$F2846),"",IF(Data!$F2846&gt;=8,TEXT(Data!N2846,"00"),""))</f>
        <v/>
      </c>
    </row>
    <row r="2847" ht="14.25">
      <c r="A2847" s="1">
        <f>IF(ISBLANK(Data!A2847),"",Data!A2847)</f>
        <v>209732</v>
      </c>
      <c r="B2847" s="1">
        <f>IF(ISBLANK(Data!B2847),"",Data!B2847)</f>
        <v>0</v>
      </c>
      <c r="C2847" s="1">
        <f>IF(ISBLANK(Data!C2847),"",Data!C2847)</f>
        <v>300</v>
      </c>
      <c r="D2847" s="1">
        <f>IF(ISBLANK(Data!D2847),"",Data!D2847)</f>
        <v>0</v>
      </c>
      <c r="E2847" s="1">
        <f>IF(ISBLANK(Data!E2847),"",Data!E2847)</f>
        <v>0</v>
      </c>
      <c r="F2847" s="1">
        <f>IF(ISBLANK(Data!F2847),"",Data!F2847)</f>
        <v>8</v>
      </c>
      <c r="G2847" s="1" t="str">
        <f>IF(ISBLANK(Data!$F2847),"",IF(Data!$F2847&gt;=1,TEXT(Data!G2847,"00"),""))</f>
        <v>03</v>
      </c>
      <c r="H2847" s="1" t="str">
        <f>IF(ISBLANK(Data!$F2847),"",IF(Data!$F2847&gt;=2,TEXT(Data!H2847,"00"),""))</f>
        <v>5a</v>
      </c>
      <c r="I2847" s="1" t="str">
        <f>IF(ISBLANK(Data!$F2847),"",IF(Data!$F2847&gt;=3,TEXT(Data!I2847,"00"),""))</f>
        <v>64</v>
      </c>
      <c r="J2847" s="1" t="str">
        <f>IF(ISBLANK(Data!$F2847),"",IF(Data!$F2847&gt;=4,TEXT(Data!J2847,"00"),""))</f>
        <v>5a</v>
      </c>
      <c r="K2847" s="1" t="str">
        <f>IF(ISBLANK(Data!$F2847),"",IF(Data!$F2847&gt;=5,TEXT(Data!K2847,"00"),""))</f>
        <v>64</v>
      </c>
      <c r="L2847" s="1" t="str">
        <f>IF(ISBLANK(Data!$F2847),"",IF(Data!$F2847&gt;=6,TEXT(Data!L2847,"00"),""))</f>
        <v>00</v>
      </c>
      <c r="M2847" s="1" t="str">
        <f>IF(ISBLANK(Data!$F2847),"",IF(Data!$F2847&gt;=7,TEXT(Data!M2847,"00"),""))</f>
        <v>64</v>
      </c>
      <c r="N2847" s="1" t="str">
        <f>IF(ISBLANK(Data!$F2847),"",IF(Data!$F2847&gt;=8,TEXT(Data!N2847,"00"),""))</f>
        <v>bc</v>
      </c>
    </row>
    <row r="2848" ht="14.25">
      <c r="A2848" s="1">
        <f>IF(ISBLANK(Data!A2848),"",Data!A2848)</f>
        <v>209733</v>
      </c>
      <c r="B2848" s="1">
        <f>IF(ISBLANK(Data!B2848),"",Data!B2848)</f>
        <v>0</v>
      </c>
      <c r="C2848" s="1">
        <f>IF(ISBLANK(Data!C2848),"",Data!C2848)</f>
        <v>301</v>
      </c>
      <c r="D2848" s="1">
        <f>IF(ISBLANK(Data!D2848),"",Data!D2848)</f>
        <v>0</v>
      </c>
      <c r="E2848" s="1">
        <f>IF(ISBLANK(Data!E2848),"",Data!E2848)</f>
        <v>0</v>
      </c>
      <c r="F2848" s="1">
        <f>IF(ISBLANK(Data!F2848),"",Data!F2848)</f>
        <v>3</v>
      </c>
      <c r="G2848" s="1" t="str">
        <f>IF(ISBLANK(Data!$F2848),"",IF(Data!$F2848&gt;=1,TEXT(Data!G2848,"00"),""))</f>
        <v>b5</v>
      </c>
      <c r="H2848" s="1" t="str">
        <f>IF(ISBLANK(Data!$F2848),"",IF(Data!$F2848&gt;=2,TEXT(Data!H2848,"00"),""))</f>
        <v>c</v>
      </c>
      <c r="I2848" s="1" t="str">
        <f>IF(ISBLANK(Data!$F2848),"",IF(Data!$F2848&gt;=3,TEXT(Data!I2848,"00"),""))</f>
        <v>00</v>
      </c>
      <c r="J2848" s="1" t="str">
        <f>IF(ISBLANK(Data!$F2848),"",IF(Data!$F2848&gt;=4,TEXT(Data!J2848,"00"),""))</f>
        <v/>
      </c>
      <c r="K2848" s="1" t="str">
        <f>IF(ISBLANK(Data!$F2848),"",IF(Data!$F2848&gt;=5,TEXT(Data!K2848,"00"),""))</f>
        <v/>
      </c>
      <c r="L2848" s="1" t="str">
        <f>IF(ISBLANK(Data!$F2848),"",IF(Data!$F2848&gt;=6,TEXT(Data!L2848,"00"),""))</f>
        <v/>
      </c>
      <c r="M2848" s="1" t="str">
        <f>IF(ISBLANK(Data!$F2848),"",IF(Data!$F2848&gt;=7,TEXT(Data!M2848,"00"),""))</f>
        <v/>
      </c>
      <c r="N2848" s="1" t="str">
        <f>IF(ISBLANK(Data!$F2848),"",IF(Data!$F2848&gt;=8,TEXT(Data!N2848,"00"),""))</f>
        <v/>
      </c>
    </row>
    <row r="2849" ht="14.25">
      <c r="A2849" s="1">
        <f>IF(ISBLANK(Data!A2849),"",Data!A2849)</f>
        <v>209747</v>
      </c>
      <c r="B2849" s="1">
        <f>IF(ISBLANK(Data!B2849),"",Data!B2849)</f>
        <v>1</v>
      </c>
      <c r="C2849" s="1">
        <f>IF(ISBLANK(Data!C2849),"",Data!C2849)</f>
        <v>201</v>
      </c>
      <c r="D2849" s="1">
        <f>IF(ISBLANK(Data!D2849),"",Data!D2849)</f>
        <v>0</v>
      </c>
      <c r="E2849" s="1">
        <f>IF(ISBLANK(Data!E2849),"",Data!E2849)</f>
        <v>0</v>
      </c>
      <c r="F2849" s="1">
        <f>IF(ISBLANK(Data!F2849),"",Data!F2849)</f>
        <v>6</v>
      </c>
      <c r="G2849" s="1" t="str">
        <f>IF(ISBLANK(Data!$F2849),"",IF(Data!$F2849&gt;=1,TEXT(Data!G2849,"00"),""))</f>
        <v>d6</v>
      </c>
      <c r="H2849" s="1" t="str">
        <f>IF(ISBLANK(Data!$F2849),"",IF(Data!$F2849&gt;=2,TEXT(Data!H2849,"00"),""))</f>
        <v>01</v>
      </c>
      <c r="I2849" s="1" t="str">
        <f>IF(ISBLANK(Data!$F2849),"",IF(Data!$F2849&gt;=3,TEXT(Data!I2849,"00"),""))</f>
        <v>00</v>
      </c>
      <c r="J2849" s="1" t="str">
        <f>IF(ISBLANK(Data!$F2849),"",IF(Data!$F2849&gt;=4,TEXT(Data!J2849,"00"),""))</f>
        <v>00</v>
      </c>
      <c r="K2849" s="1" t="str">
        <f>IF(ISBLANK(Data!$F2849),"",IF(Data!$F2849&gt;=5,TEXT(Data!K2849,"00"),""))</f>
        <v>62</v>
      </c>
      <c r="L2849" s="1" t="str">
        <f>IF(ISBLANK(Data!$F2849),"",IF(Data!$F2849&gt;=6,TEXT(Data!L2849,"00"),""))</f>
        <v>00</v>
      </c>
      <c r="M2849" s="1" t="str">
        <f>IF(ISBLANK(Data!$F2849),"",IF(Data!$F2849&gt;=7,TEXT(Data!M2849,"00"),""))</f>
        <v/>
      </c>
      <c r="N2849" s="1" t="str">
        <f>IF(ISBLANK(Data!$F2849),"",IF(Data!$F2849&gt;=8,TEXT(Data!N2849,"00"),""))</f>
        <v/>
      </c>
    </row>
    <row r="2850" ht="14.25">
      <c r="A2850" s="1">
        <f>IF(ISBLANK(Data!A2850),"",Data!A2850)</f>
        <v>209759</v>
      </c>
      <c r="B2850" s="1">
        <f>IF(ISBLANK(Data!B2850),"",Data!B2850)</f>
        <v>1</v>
      </c>
      <c r="C2850" s="1">
        <f>IF(ISBLANK(Data!C2850),"",Data!C2850)</f>
        <v>203</v>
      </c>
      <c r="D2850" s="1">
        <f>IF(ISBLANK(Data!D2850),"",Data!D2850)</f>
        <v>0</v>
      </c>
      <c r="E2850" s="1">
        <f>IF(ISBLANK(Data!E2850),"",Data!E2850)</f>
        <v>0</v>
      </c>
      <c r="F2850" s="1">
        <f>IF(ISBLANK(Data!F2850),"",Data!F2850)</f>
        <v>8</v>
      </c>
      <c r="G2850" s="1" t="str">
        <f>IF(ISBLANK(Data!$F2850),"",IF(Data!$F2850&gt;=1,TEXT(Data!G2850,"00"),""))</f>
        <v>00</v>
      </c>
      <c r="H2850" s="1" t="str">
        <f>IF(ISBLANK(Data!$F2850),"",IF(Data!$F2850&gt;=2,TEXT(Data!H2850,"00"),""))</f>
        <v>00</v>
      </c>
      <c r="I2850" s="1" t="str">
        <f>IF(ISBLANK(Data!$F2850),"",IF(Data!$F2850&gt;=3,TEXT(Data!I2850,"00"),""))</f>
        <v>00</v>
      </c>
      <c r="J2850" s="1" t="str">
        <f>IF(ISBLANK(Data!$F2850),"",IF(Data!$F2850&gt;=4,TEXT(Data!J2850,"00"),""))</f>
        <v>00</v>
      </c>
      <c r="K2850" s="1" t="str">
        <f>IF(ISBLANK(Data!$F2850),"",IF(Data!$F2850&gt;=5,TEXT(Data!K2850,"00"),""))</f>
        <v>00</v>
      </c>
      <c r="L2850" s="1" t="str">
        <f>IF(ISBLANK(Data!$F2850),"",IF(Data!$F2850&gt;=6,TEXT(Data!L2850,"00"),""))</f>
        <v>00</v>
      </c>
      <c r="M2850" s="1" t="str">
        <f>IF(ISBLANK(Data!$F2850),"",IF(Data!$F2850&gt;=7,TEXT(Data!M2850,"00"),""))</f>
        <v>00</v>
      </c>
      <c r="N2850" s="1" t="str">
        <f>IF(ISBLANK(Data!$F2850),"",IF(Data!$F2850&gt;=8,TEXT(Data!N2850,"00"),""))</f>
        <v>00</v>
      </c>
    </row>
    <row r="2851" ht="14.25">
      <c r="A2851" s="1">
        <f>IF(ISBLANK(Data!A2851),"",Data!A2851)</f>
        <v>209761</v>
      </c>
      <c r="B2851" s="1">
        <f>IF(ISBLANK(Data!B2851),"",Data!B2851)</f>
        <v>1</v>
      </c>
      <c r="C2851" s="1">
        <f>IF(ISBLANK(Data!C2851),"",Data!C2851)</f>
        <v>401</v>
      </c>
      <c r="D2851" s="1">
        <f>IF(ISBLANK(Data!D2851),"",Data!D2851)</f>
        <v>0</v>
      </c>
      <c r="E2851" s="1">
        <f>IF(ISBLANK(Data!E2851),"",Data!E2851)</f>
        <v>0</v>
      </c>
      <c r="F2851" s="1">
        <f>IF(ISBLANK(Data!F2851),"",Data!F2851)</f>
        <v>8</v>
      </c>
      <c r="G2851" s="1" t="str">
        <f>IF(ISBLANK(Data!$F2851),"",IF(Data!$F2851&gt;=1,TEXT(Data!G2851,"00"),""))</f>
        <v>8d</v>
      </c>
      <c r="H2851" s="1" t="str">
        <f>IF(ISBLANK(Data!$F2851),"",IF(Data!$F2851&gt;=2,TEXT(Data!H2851,"00"),""))</f>
        <v>a0</v>
      </c>
      <c r="I2851" s="1" t="str">
        <f>IF(ISBLANK(Data!$F2851),"",IF(Data!$F2851&gt;=3,TEXT(Data!I2851,"00"),""))</f>
        <v>00</v>
      </c>
      <c r="J2851" s="1" t="str">
        <f>IF(ISBLANK(Data!$F2851),"",IF(Data!$F2851&gt;=4,TEXT(Data!J2851,"00"),""))</f>
        <v>00</v>
      </c>
      <c r="K2851" s="1" t="str">
        <f>IF(ISBLANK(Data!$F2851),"",IF(Data!$F2851&gt;=5,TEXT(Data!K2851,"00"),""))</f>
        <v>56</v>
      </c>
      <c r="L2851" s="1" t="str">
        <f>IF(ISBLANK(Data!$F2851),"",IF(Data!$F2851&gt;=6,TEXT(Data!L2851,"00"),""))</f>
        <v>00</v>
      </c>
      <c r="M2851" s="1" t="str">
        <f>IF(ISBLANK(Data!$F2851),"",IF(Data!$F2851&gt;=7,TEXT(Data!M2851,"00"),""))</f>
        <v>00</v>
      </c>
      <c r="N2851" s="1" t="str">
        <f>IF(ISBLANK(Data!$F2851),"",IF(Data!$F2851&gt;=8,TEXT(Data!N2851,"00"),""))</f>
        <v>00</v>
      </c>
    </row>
    <row r="2852" ht="14.25">
      <c r="A2852" s="1">
        <f>IF(ISBLANK(Data!A2852),"",Data!A2852)</f>
        <v>209782</v>
      </c>
      <c r="B2852" s="1">
        <f>IF(ISBLANK(Data!B2852),"",Data!B2852)</f>
        <v>1</v>
      </c>
      <c r="C2852" s="1">
        <f>IF(ISBLANK(Data!C2852),"",Data!C2852)</f>
        <v>400</v>
      </c>
      <c r="D2852" s="1">
        <f>IF(ISBLANK(Data!D2852),"",Data!D2852)</f>
        <v>0</v>
      </c>
      <c r="E2852" s="1">
        <f>IF(ISBLANK(Data!E2852),"",Data!E2852)</f>
        <v>0</v>
      </c>
      <c r="F2852" s="1">
        <f>IF(ISBLANK(Data!F2852),"",Data!F2852)</f>
        <v>8</v>
      </c>
      <c r="G2852" s="1" t="str">
        <f>IF(ISBLANK(Data!$F2852),"",IF(Data!$F2852&gt;=1,TEXT(Data!G2852,"00"),""))</f>
        <v>01</v>
      </c>
      <c r="H2852" s="1" t="str">
        <f>IF(ISBLANK(Data!$F2852),"",IF(Data!$F2852&gt;=2,TEXT(Data!H2852,"00"),""))</f>
        <v>00</v>
      </c>
      <c r="I2852" s="1" t="str">
        <f>IF(ISBLANK(Data!$F2852),"",IF(Data!$F2852&gt;=3,TEXT(Data!I2852,"00"),""))</f>
        <v>4c</v>
      </c>
      <c r="J2852" s="1" t="str">
        <f>IF(ISBLANK(Data!$F2852),"",IF(Data!$F2852&gt;=4,TEXT(Data!J2852,"00"),""))</f>
        <v>00</v>
      </c>
      <c r="K2852" s="1" t="str">
        <f>IF(ISBLANK(Data!$F2852),"",IF(Data!$F2852&gt;=5,TEXT(Data!K2852,"00"),""))</f>
        <v>00</v>
      </c>
      <c r="L2852" s="1" t="str">
        <f>IF(ISBLANK(Data!$F2852),"",IF(Data!$F2852&gt;=6,TEXT(Data!L2852,"00"),""))</f>
        <v>00</v>
      </c>
      <c r="M2852" s="1" t="str">
        <f>IF(ISBLANK(Data!$F2852),"",IF(Data!$F2852&gt;=7,TEXT(Data!M2852,"00"),""))</f>
        <v>00</v>
      </c>
      <c r="N2852" s="1" t="str">
        <f>IF(ISBLANK(Data!$F2852),"",IF(Data!$F2852&gt;=8,TEXT(Data!N2852,"00"),""))</f>
        <v>00</v>
      </c>
    </row>
    <row r="2853" ht="14.25">
      <c r="A2853" s="1">
        <f>IF(ISBLANK(Data!A2853),"",Data!A2853)</f>
        <v>209783</v>
      </c>
      <c r="B2853" s="1">
        <f>IF(ISBLANK(Data!B2853),"",Data!B2853)</f>
        <v>0</v>
      </c>
      <c r="C2853" s="1">
        <f>IF(ISBLANK(Data!C2853),"",Data!C2853)</f>
        <v>300</v>
      </c>
      <c r="D2853" s="1">
        <f>IF(ISBLANK(Data!D2853),"",Data!D2853)</f>
        <v>0</v>
      </c>
      <c r="E2853" s="1">
        <f>IF(ISBLANK(Data!E2853),"",Data!E2853)</f>
        <v>0</v>
      </c>
      <c r="F2853" s="1">
        <f>IF(ISBLANK(Data!F2853),"",Data!F2853)</f>
        <v>8</v>
      </c>
      <c r="G2853" s="1" t="str">
        <f>IF(ISBLANK(Data!$F2853),"",IF(Data!$F2853&gt;=1,TEXT(Data!G2853,"00"),""))</f>
        <v>03</v>
      </c>
      <c r="H2853" s="1" t="str">
        <f>IF(ISBLANK(Data!$F2853),"",IF(Data!$F2853&gt;=2,TEXT(Data!H2853,"00"),""))</f>
        <v>5a</v>
      </c>
      <c r="I2853" s="1" t="str">
        <f>IF(ISBLANK(Data!$F2853),"",IF(Data!$F2853&gt;=3,TEXT(Data!I2853,"00"),""))</f>
        <v>64</v>
      </c>
      <c r="J2853" s="1" t="str">
        <f>IF(ISBLANK(Data!$F2853),"",IF(Data!$F2853&gt;=4,TEXT(Data!J2853,"00"),""))</f>
        <v>5a</v>
      </c>
      <c r="K2853" s="1" t="str">
        <f>IF(ISBLANK(Data!$F2853),"",IF(Data!$F2853&gt;=5,TEXT(Data!K2853,"00"),""))</f>
        <v>64</v>
      </c>
      <c r="L2853" s="1" t="str">
        <f>IF(ISBLANK(Data!$F2853),"",IF(Data!$F2853&gt;=6,TEXT(Data!L2853,"00"),""))</f>
        <v>00</v>
      </c>
      <c r="M2853" s="1" t="str">
        <f>IF(ISBLANK(Data!$F2853),"",IF(Data!$F2853&gt;=7,TEXT(Data!M2853,"00"),""))</f>
        <v>64</v>
      </c>
      <c r="N2853" s="1" t="str">
        <f>IF(ISBLANK(Data!$F2853),"",IF(Data!$F2853&gt;=8,TEXT(Data!N2853,"00"),""))</f>
        <v>ad</v>
      </c>
    </row>
    <row r="2854" ht="14.25">
      <c r="A2854" s="1">
        <f>IF(ISBLANK(Data!A2854),"",Data!A2854)</f>
        <v>209783</v>
      </c>
      <c r="B2854" s="1">
        <f>IF(ISBLANK(Data!B2854),"",Data!B2854)</f>
        <v>0</v>
      </c>
      <c r="C2854" s="1">
        <f>IF(ISBLANK(Data!C2854),"",Data!C2854)</f>
        <v>301</v>
      </c>
      <c r="D2854" s="1">
        <f>IF(ISBLANK(Data!D2854),"",Data!D2854)</f>
        <v>0</v>
      </c>
      <c r="E2854" s="1">
        <f>IF(ISBLANK(Data!E2854),"",Data!E2854)</f>
        <v>0</v>
      </c>
      <c r="F2854" s="1">
        <f>IF(ISBLANK(Data!F2854),"",Data!F2854)</f>
        <v>3</v>
      </c>
      <c r="G2854" s="1" t="str">
        <f>IF(ISBLANK(Data!$F2854),"",IF(Data!$F2854&gt;=1,TEXT(Data!G2854,"00"),""))</f>
        <v>4e</v>
      </c>
      <c r="H2854" s="1" t="str">
        <f>IF(ISBLANK(Data!$F2854),"",IF(Data!$F2854&gt;=2,TEXT(Data!H2854,"00"),""))</f>
        <v>d</v>
      </c>
      <c r="I2854" s="1" t="str">
        <f>IF(ISBLANK(Data!$F2854),"",IF(Data!$F2854&gt;=3,TEXT(Data!I2854,"00"),""))</f>
        <v>00</v>
      </c>
      <c r="J2854" s="1" t="str">
        <f>IF(ISBLANK(Data!$F2854),"",IF(Data!$F2854&gt;=4,TEXT(Data!J2854,"00"),""))</f>
        <v/>
      </c>
      <c r="K2854" s="1" t="str">
        <f>IF(ISBLANK(Data!$F2854),"",IF(Data!$F2854&gt;=5,TEXT(Data!K2854,"00"),""))</f>
        <v/>
      </c>
      <c r="L2854" s="1" t="str">
        <f>IF(ISBLANK(Data!$F2854),"",IF(Data!$F2854&gt;=6,TEXT(Data!L2854,"00"),""))</f>
        <v/>
      </c>
      <c r="M2854" s="1" t="str">
        <f>IF(ISBLANK(Data!$F2854),"",IF(Data!$F2854&gt;=7,TEXT(Data!M2854,"00"),""))</f>
        <v/>
      </c>
      <c r="N2854" s="1" t="str">
        <f>IF(ISBLANK(Data!$F2854),"",IF(Data!$F2854&gt;=8,TEXT(Data!N2854,"00"),""))</f>
        <v/>
      </c>
    </row>
    <row r="2855" ht="14.25">
      <c r="A2855" s="1">
        <f>IF(ISBLANK(Data!A2855),"",Data!A2855)</f>
        <v>209832</v>
      </c>
      <c r="B2855" s="1">
        <f>IF(ISBLANK(Data!B2855),"",Data!B2855)</f>
        <v>0</v>
      </c>
      <c r="C2855" s="1">
        <f>IF(ISBLANK(Data!C2855),"",Data!C2855)</f>
        <v>300</v>
      </c>
      <c r="D2855" s="1">
        <f>IF(ISBLANK(Data!D2855),"",Data!D2855)</f>
        <v>0</v>
      </c>
      <c r="E2855" s="1">
        <f>IF(ISBLANK(Data!E2855),"",Data!E2855)</f>
        <v>0</v>
      </c>
      <c r="F2855" s="1">
        <f>IF(ISBLANK(Data!F2855),"",Data!F2855)</f>
        <v>8</v>
      </c>
      <c r="G2855" s="1" t="str">
        <f>IF(ISBLANK(Data!$F2855),"",IF(Data!$F2855&gt;=1,TEXT(Data!G2855,"00"),""))</f>
        <v>03</v>
      </c>
      <c r="H2855" s="1" t="str">
        <f>IF(ISBLANK(Data!$F2855),"",IF(Data!$F2855&gt;=2,TEXT(Data!H2855,"00"),""))</f>
        <v>5a</v>
      </c>
      <c r="I2855" s="1" t="str">
        <f>IF(ISBLANK(Data!$F2855),"",IF(Data!$F2855&gt;=3,TEXT(Data!I2855,"00"),""))</f>
        <v>64</v>
      </c>
      <c r="J2855" s="1" t="str">
        <f>IF(ISBLANK(Data!$F2855),"",IF(Data!$F2855&gt;=4,TEXT(Data!J2855,"00"),""))</f>
        <v>5a</v>
      </c>
      <c r="K2855" s="1" t="str">
        <f>IF(ISBLANK(Data!$F2855),"",IF(Data!$F2855&gt;=5,TEXT(Data!K2855,"00"),""))</f>
        <v>64</v>
      </c>
      <c r="L2855" s="1" t="str">
        <f>IF(ISBLANK(Data!$F2855),"",IF(Data!$F2855&gt;=6,TEXT(Data!L2855,"00"),""))</f>
        <v>00</v>
      </c>
      <c r="M2855" s="1" t="str">
        <f>IF(ISBLANK(Data!$F2855),"",IF(Data!$F2855&gt;=7,TEXT(Data!M2855,"00"),""))</f>
        <v>64</v>
      </c>
      <c r="N2855" s="1" t="str">
        <f>IF(ISBLANK(Data!$F2855),"",IF(Data!$F2855&gt;=8,TEXT(Data!N2855,"00"),""))</f>
        <v>be</v>
      </c>
    </row>
    <row r="2856" ht="14.25">
      <c r="A2856" s="1">
        <f>IF(ISBLANK(Data!A2856),"",Data!A2856)</f>
        <v>209833</v>
      </c>
      <c r="B2856" s="1">
        <f>IF(ISBLANK(Data!B2856),"",Data!B2856)</f>
        <v>0</v>
      </c>
      <c r="C2856" s="1">
        <f>IF(ISBLANK(Data!C2856),"",Data!C2856)</f>
        <v>301</v>
      </c>
      <c r="D2856" s="1">
        <f>IF(ISBLANK(Data!D2856),"",Data!D2856)</f>
        <v>0</v>
      </c>
      <c r="E2856" s="1">
        <f>IF(ISBLANK(Data!E2856),"",Data!E2856)</f>
        <v>0</v>
      </c>
      <c r="F2856" s="1">
        <f>IF(ISBLANK(Data!F2856),"",Data!F2856)</f>
        <v>3</v>
      </c>
      <c r="G2856" s="1" t="str">
        <f>IF(ISBLANK(Data!$F2856),"",IF(Data!$F2856&gt;=1,TEXT(Data!G2856,"00"),""))</f>
        <v>1d</v>
      </c>
      <c r="H2856" s="1" t="str">
        <f>IF(ISBLANK(Data!$F2856),"",IF(Data!$F2856&gt;=2,TEXT(Data!H2856,"00"),""))</f>
        <v>e</v>
      </c>
      <c r="I2856" s="1" t="str">
        <f>IF(ISBLANK(Data!$F2856),"",IF(Data!$F2856&gt;=3,TEXT(Data!I2856,"00"),""))</f>
        <v>00</v>
      </c>
      <c r="J2856" s="1" t="str">
        <f>IF(ISBLANK(Data!$F2856),"",IF(Data!$F2856&gt;=4,TEXT(Data!J2856,"00"),""))</f>
        <v/>
      </c>
      <c r="K2856" s="1" t="str">
        <f>IF(ISBLANK(Data!$F2856),"",IF(Data!$F2856&gt;=5,TEXT(Data!K2856,"00"),""))</f>
        <v/>
      </c>
      <c r="L2856" s="1" t="str">
        <f>IF(ISBLANK(Data!$F2856),"",IF(Data!$F2856&gt;=6,TEXT(Data!L2856,"00"),""))</f>
        <v/>
      </c>
      <c r="M2856" s="1" t="str">
        <f>IF(ISBLANK(Data!$F2856),"",IF(Data!$F2856&gt;=7,TEXT(Data!M2856,"00"),""))</f>
        <v/>
      </c>
      <c r="N2856" s="1" t="str">
        <f>IF(ISBLANK(Data!$F2856),"",IF(Data!$F2856&gt;=8,TEXT(Data!N2856,"00"),""))</f>
        <v/>
      </c>
    </row>
    <row r="2857" ht="14.25">
      <c r="A2857" s="1">
        <f>IF(ISBLANK(Data!A2857),"",Data!A2857)</f>
        <v>209847</v>
      </c>
      <c r="B2857" s="1">
        <f>IF(ISBLANK(Data!B2857),"",Data!B2857)</f>
        <v>1</v>
      </c>
      <c r="C2857" s="1">
        <f>IF(ISBLANK(Data!C2857),"",Data!C2857)</f>
        <v>201</v>
      </c>
      <c r="D2857" s="1">
        <f>IF(ISBLANK(Data!D2857),"",Data!D2857)</f>
        <v>0</v>
      </c>
      <c r="E2857" s="1">
        <f>IF(ISBLANK(Data!E2857),"",Data!E2857)</f>
        <v>0</v>
      </c>
      <c r="F2857" s="1">
        <f>IF(ISBLANK(Data!F2857),"",Data!F2857)</f>
        <v>6</v>
      </c>
      <c r="G2857" s="1" t="str">
        <f>IF(ISBLANK(Data!$F2857),"",IF(Data!$F2857&gt;=1,TEXT(Data!G2857,"00"),""))</f>
        <v>d6</v>
      </c>
      <c r="H2857" s="1" t="str">
        <f>IF(ISBLANK(Data!$F2857),"",IF(Data!$F2857&gt;=2,TEXT(Data!H2857,"00"),""))</f>
        <v>01</v>
      </c>
      <c r="I2857" s="1" t="str">
        <f>IF(ISBLANK(Data!$F2857),"",IF(Data!$F2857&gt;=3,TEXT(Data!I2857,"00"),""))</f>
        <v>00</v>
      </c>
      <c r="J2857" s="1" t="str">
        <f>IF(ISBLANK(Data!$F2857),"",IF(Data!$F2857&gt;=4,TEXT(Data!J2857,"00"),""))</f>
        <v>00</v>
      </c>
      <c r="K2857" s="1" t="str">
        <f>IF(ISBLANK(Data!$F2857),"",IF(Data!$F2857&gt;=5,TEXT(Data!K2857,"00"),""))</f>
        <v>62</v>
      </c>
      <c r="L2857" s="1" t="str">
        <f>IF(ISBLANK(Data!$F2857),"",IF(Data!$F2857&gt;=6,TEXT(Data!L2857,"00"),""))</f>
        <v>00</v>
      </c>
      <c r="M2857" s="1" t="str">
        <f>IF(ISBLANK(Data!$F2857),"",IF(Data!$F2857&gt;=7,TEXT(Data!M2857,"00"),""))</f>
        <v/>
      </c>
      <c r="N2857" s="1" t="str">
        <f>IF(ISBLANK(Data!$F2857),"",IF(Data!$F2857&gt;=8,TEXT(Data!N2857,"00"),""))</f>
        <v/>
      </c>
    </row>
    <row r="2858" ht="14.25">
      <c r="A2858" s="1">
        <f>IF(ISBLANK(Data!A2858),"",Data!A2858)</f>
        <v>209859</v>
      </c>
      <c r="B2858" s="1">
        <f>IF(ISBLANK(Data!B2858),"",Data!B2858)</f>
        <v>1</v>
      </c>
      <c r="C2858" s="1">
        <f>IF(ISBLANK(Data!C2858),"",Data!C2858)</f>
        <v>203</v>
      </c>
      <c r="D2858" s="1">
        <f>IF(ISBLANK(Data!D2858),"",Data!D2858)</f>
        <v>0</v>
      </c>
      <c r="E2858" s="1">
        <f>IF(ISBLANK(Data!E2858),"",Data!E2858)</f>
        <v>0</v>
      </c>
      <c r="F2858" s="1">
        <f>IF(ISBLANK(Data!F2858),"",Data!F2858)</f>
        <v>8</v>
      </c>
      <c r="G2858" s="1" t="str">
        <f>IF(ISBLANK(Data!$F2858),"",IF(Data!$F2858&gt;=1,TEXT(Data!G2858,"00"),""))</f>
        <v>00</v>
      </c>
      <c r="H2858" s="1" t="str">
        <f>IF(ISBLANK(Data!$F2858),"",IF(Data!$F2858&gt;=2,TEXT(Data!H2858,"00"),""))</f>
        <v>00</v>
      </c>
      <c r="I2858" s="1" t="str">
        <f>IF(ISBLANK(Data!$F2858),"",IF(Data!$F2858&gt;=3,TEXT(Data!I2858,"00"),""))</f>
        <v>00</v>
      </c>
      <c r="J2858" s="1" t="str">
        <f>IF(ISBLANK(Data!$F2858),"",IF(Data!$F2858&gt;=4,TEXT(Data!J2858,"00"),""))</f>
        <v>00</v>
      </c>
      <c r="K2858" s="1" t="str">
        <f>IF(ISBLANK(Data!$F2858),"",IF(Data!$F2858&gt;=5,TEXT(Data!K2858,"00"),""))</f>
        <v>00</v>
      </c>
      <c r="L2858" s="1" t="str">
        <f>IF(ISBLANK(Data!$F2858),"",IF(Data!$F2858&gt;=6,TEXT(Data!L2858,"00"),""))</f>
        <v>00</v>
      </c>
      <c r="M2858" s="1" t="str">
        <f>IF(ISBLANK(Data!$F2858),"",IF(Data!$F2858&gt;=7,TEXT(Data!M2858,"00"),""))</f>
        <v>00</v>
      </c>
      <c r="N2858" s="1" t="str">
        <f>IF(ISBLANK(Data!$F2858),"",IF(Data!$F2858&gt;=8,TEXT(Data!N2858,"00"),""))</f>
        <v>00</v>
      </c>
    </row>
    <row r="2859" ht="14.25">
      <c r="A2859" s="1">
        <f>IF(ISBLANK(Data!A2859),"",Data!A2859)</f>
        <v>209862</v>
      </c>
      <c r="B2859" s="1">
        <f>IF(ISBLANK(Data!B2859),"",Data!B2859)</f>
        <v>1</v>
      </c>
      <c r="C2859" s="1">
        <f>IF(ISBLANK(Data!C2859),"",Data!C2859)</f>
        <v>401</v>
      </c>
      <c r="D2859" s="1">
        <f>IF(ISBLANK(Data!D2859),"",Data!D2859)</f>
        <v>0</v>
      </c>
      <c r="E2859" s="1">
        <f>IF(ISBLANK(Data!E2859),"",Data!E2859)</f>
        <v>0</v>
      </c>
      <c r="F2859" s="1">
        <f>IF(ISBLANK(Data!F2859),"",Data!F2859)</f>
        <v>8</v>
      </c>
      <c r="G2859" s="1" t="str">
        <f>IF(ISBLANK(Data!$F2859),"",IF(Data!$F2859&gt;=1,TEXT(Data!G2859,"00"),""))</f>
        <v>8f</v>
      </c>
      <c r="H2859" s="1" t="str">
        <f>IF(ISBLANK(Data!$F2859),"",IF(Data!$F2859&gt;=2,TEXT(Data!H2859,"00"),""))</f>
        <v>a0</v>
      </c>
      <c r="I2859" s="1" t="str">
        <f>IF(ISBLANK(Data!$F2859),"",IF(Data!$F2859&gt;=3,TEXT(Data!I2859,"00"),""))</f>
        <v>00</v>
      </c>
      <c r="J2859" s="1" t="str">
        <f>IF(ISBLANK(Data!$F2859),"",IF(Data!$F2859&gt;=4,TEXT(Data!J2859,"00"),""))</f>
        <v>00</v>
      </c>
      <c r="K2859" s="1" t="str">
        <f>IF(ISBLANK(Data!$F2859),"",IF(Data!$F2859&gt;=5,TEXT(Data!K2859,"00"),""))</f>
        <v>56</v>
      </c>
      <c r="L2859" s="1" t="str">
        <f>IF(ISBLANK(Data!$F2859),"",IF(Data!$F2859&gt;=6,TEXT(Data!L2859,"00"),""))</f>
        <v>00</v>
      </c>
      <c r="M2859" s="1" t="str">
        <f>IF(ISBLANK(Data!$F2859),"",IF(Data!$F2859&gt;=7,TEXT(Data!M2859,"00"),""))</f>
        <v>00</v>
      </c>
      <c r="N2859" s="1" t="str">
        <f>IF(ISBLANK(Data!$F2859),"",IF(Data!$F2859&gt;=8,TEXT(Data!N2859,"00"),""))</f>
        <v>00</v>
      </c>
    </row>
    <row r="2860" ht="14.25">
      <c r="A2860" s="1">
        <f>IF(ISBLANK(Data!A2860),"",Data!A2860)</f>
        <v>209882</v>
      </c>
      <c r="B2860" s="1">
        <f>IF(ISBLANK(Data!B2860),"",Data!B2860)</f>
        <v>1</v>
      </c>
      <c r="C2860" s="1">
        <f>IF(ISBLANK(Data!C2860),"",Data!C2860)</f>
        <v>400</v>
      </c>
      <c r="D2860" s="1">
        <f>IF(ISBLANK(Data!D2860),"",Data!D2860)</f>
        <v>0</v>
      </c>
      <c r="E2860" s="1">
        <f>IF(ISBLANK(Data!E2860),"",Data!E2860)</f>
        <v>0</v>
      </c>
      <c r="F2860" s="1">
        <f>IF(ISBLANK(Data!F2860),"",Data!F2860)</f>
        <v>8</v>
      </c>
      <c r="G2860" s="1" t="str">
        <f>IF(ISBLANK(Data!$F2860),"",IF(Data!$F2860&gt;=1,TEXT(Data!G2860,"00"),""))</f>
        <v>01</v>
      </c>
      <c r="H2860" s="1" t="str">
        <f>IF(ISBLANK(Data!$F2860),"",IF(Data!$F2860&gt;=2,TEXT(Data!H2860,"00"),""))</f>
        <v>00</v>
      </c>
      <c r="I2860" s="1" t="str">
        <f>IF(ISBLANK(Data!$F2860),"",IF(Data!$F2860&gt;=3,TEXT(Data!I2860,"00"),""))</f>
        <v>4c</v>
      </c>
      <c r="J2860" s="1" t="str">
        <f>IF(ISBLANK(Data!$F2860),"",IF(Data!$F2860&gt;=4,TEXT(Data!J2860,"00"),""))</f>
        <v>00</v>
      </c>
      <c r="K2860" s="1" t="str">
        <f>IF(ISBLANK(Data!$F2860),"",IF(Data!$F2860&gt;=5,TEXT(Data!K2860,"00"),""))</f>
        <v>00</v>
      </c>
      <c r="L2860" s="1" t="str">
        <f>IF(ISBLANK(Data!$F2860),"",IF(Data!$F2860&gt;=6,TEXT(Data!L2860,"00"),""))</f>
        <v>00</v>
      </c>
      <c r="M2860" s="1" t="str">
        <f>IF(ISBLANK(Data!$F2860),"",IF(Data!$F2860&gt;=7,TEXT(Data!M2860,"00"),""))</f>
        <v>00</v>
      </c>
      <c r="N2860" s="1" t="str">
        <f>IF(ISBLANK(Data!$F2860),"",IF(Data!$F2860&gt;=8,TEXT(Data!N2860,"00"),""))</f>
        <v>00</v>
      </c>
    </row>
    <row r="2861" ht="14.25">
      <c r="A2861" s="1">
        <f>IF(ISBLANK(Data!A2861),"",Data!A2861)</f>
        <v>209883</v>
      </c>
      <c r="B2861" s="1">
        <f>IF(ISBLANK(Data!B2861),"",Data!B2861)</f>
        <v>0</v>
      </c>
      <c r="C2861" s="1">
        <f>IF(ISBLANK(Data!C2861),"",Data!C2861)</f>
        <v>300</v>
      </c>
      <c r="D2861" s="1">
        <f>IF(ISBLANK(Data!D2861),"",Data!D2861)</f>
        <v>0</v>
      </c>
      <c r="E2861" s="1">
        <f>IF(ISBLANK(Data!E2861),"",Data!E2861)</f>
        <v>0</v>
      </c>
      <c r="F2861" s="1">
        <f>IF(ISBLANK(Data!F2861),"",Data!F2861)</f>
        <v>8</v>
      </c>
      <c r="G2861" s="1" t="str">
        <f>IF(ISBLANK(Data!$F2861),"",IF(Data!$F2861&gt;=1,TEXT(Data!G2861,"00"),""))</f>
        <v>03</v>
      </c>
      <c r="H2861" s="1" t="str">
        <f>IF(ISBLANK(Data!$F2861),"",IF(Data!$F2861&gt;=2,TEXT(Data!H2861,"00"),""))</f>
        <v>5a</v>
      </c>
      <c r="I2861" s="1" t="str">
        <f>IF(ISBLANK(Data!$F2861),"",IF(Data!$F2861&gt;=3,TEXT(Data!I2861,"00"),""))</f>
        <v>64</v>
      </c>
      <c r="J2861" s="1" t="str">
        <f>IF(ISBLANK(Data!$F2861),"",IF(Data!$F2861&gt;=4,TEXT(Data!J2861,"00"),""))</f>
        <v>5a</v>
      </c>
      <c r="K2861" s="1" t="str">
        <f>IF(ISBLANK(Data!$F2861),"",IF(Data!$F2861&gt;=5,TEXT(Data!K2861,"00"),""))</f>
        <v>64</v>
      </c>
      <c r="L2861" s="1" t="str">
        <f>IF(ISBLANK(Data!$F2861),"",IF(Data!$F2861&gt;=6,TEXT(Data!L2861,"00"),""))</f>
        <v>00</v>
      </c>
      <c r="M2861" s="1" t="str">
        <f>IF(ISBLANK(Data!$F2861),"",IF(Data!$F2861&gt;=7,TEXT(Data!M2861,"00"),""))</f>
        <v>64</v>
      </c>
      <c r="N2861" s="1" t="str">
        <f>IF(ISBLANK(Data!$F2861),"",IF(Data!$F2861&gt;=8,TEXT(Data!N2861,"00"),""))</f>
        <v>af</v>
      </c>
    </row>
    <row r="2862" ht="14.25">
      <c r="A2862" s="1">
        <f>IF(ISBLANK(Data!A2862),"",Data!A2862)</f>
        <v>209883</v>
      </c>
      <c r="B2862" s="1">
        <f>IF(ISBLANK(Data!B2862),"",Data!B2862)</f>
        <v>0</v>
      </c>
      <c r="C2862" s="1">
        <f>IF(ISBLANK(Data!C2862),"",Data!C2862)</f>
        <v>301</v>
      </c>
      <c r="D2862" s="1">
        <f>IF(ISBLANK(Data!D2862),"",Data!D2862)</f>
        <v>0</v>
      </c>
      <c r="E2862" s="1">
        <f>IF(ISBLANK(Data!E2862),"",Data!E2862)</f>
        <v>0</v>
      </c>
      <c r="F2862" s="1">
        <f>IF(ISBLANK(Data!F2862),"",Data!F2862)</f>
        <v>3</v>
      </c>
      <c r="G2862" s="1" t="str">
        <f>IF(ISBLANK(Data!$F2862),"",IF(Data!$F2862&gt;=1,TEXT(Data!G2862,"00"),""))</f>
        <v>e8</v>
      </c>
      <c r="H2862" s="1" t="str">
        <f>IF(ISBLANK(Data!$F2862),"",IF(Data!$F2862&gt;=2,TEXT(Data!H2862,"00"),""))</f>
        <v>f</v>
      </c>
      <c r="I2862" s="1" t="str">
        <f>IF(ISBLANK(Data!$F2862),"",IF(Data!$F2862&gt;=3,TEXT(Data!I2862,"00"),""))</f>
        <v>00</v>
      </c>
      <c r="J2862" s="1" t="str">
        <f>IF(ISBLANK(Data!$F2862),"",IF(Data!$F2862&gt;=4,TEXT(Data!J2862,"00"),""))</f>
        <v/>
      </c>
      <c r="K2862" s="1" t="str">
        <f>IF(ISBLANK(Data!$F2862),"",IF(Data!$F2862&gt;=5,TEXT(Data!K2862,"00"),""))</f>
        <v/>
      </c>
      <c r="L2862" s="1" t="str">
        <f>IF(ISBLANK(Data!$F2862),"",IF(Data!$F2862&gt;=6,TEXT(Data!L2862,"00"),""))</f>
        <v/>
      </c>
      <c r="M2862" s="1" t="str">
        <f>IF(ISBLANK(Data!$F2862),"",IF(Data!$F2862&gt;=7,TEXT(Data!M2862,"00"),""))</f>
        <v/>
      </c>
      <c r="N2862" s="1" t="str">
        <f>IF(ISBLANK(Data!$F2862),"",IF(Data!$F2862&gt;=8,TEXT(Data!N2862,"00"),""))</f>
        <v/>
      </c>
    </row>
    <row r="2863" ht="14.25">
      <c r="A2863" s="1">
        <f>IF(ISBLANK(Data!A2863),"",Data!A2863)</f>
        <v>209932</v>
      </c>
      <c r="B2863" s="1">
        <f>IF(ISBLANK(Data!B2863),"",Data!B2863)</f>
        <v>0</v>
      </c>
      <c r="C2863" s="1">
        <f>IF(ISBLANK(Data!C2863),"",Data!C2863)</f>
        <v>300</v>
      </c>
      <c r="D2863" s="1">
        <f>IF(ISBLANK(Data!D2863),"",Data!D2863)</f>
        <v>0</v>
      </c>
      <c r="E2863" s="1">
        <f>IF(ISBLANK(Data!E2863),"",Data!E2863)</f>
        <v>0</v>
      </c>
      <c r="F2863" s="1">
        <f>IF(ISBLANK(Data!F2863),"",Data!F2863)</f>
        <v>8</v>
      </c>
      <c r="G2863" s="1" t="str">
        <f>IF(ISBLANK(Data!$F2863),"",IF(Data!$F2863&gt;=1,TEXT(Data!G2863,"00"),""))</f>
        <v>03</v>
      </c>
      <c r="H2863" s="1" t="str">
        <f>IF(ISBLANK(Data!$F2863),"",IF(Data!$F2863&gt;=2,TEXT(Data!H2863,"00"),""))</f>
        <v>5a</v>
      </c>
      <c r="I2863" s="1" t="str">
        <f>IF(ISBLANK(Data!$F2863),"",IF(Data!$F2863&gt;=3,TEXT(Data!I2863,"00"),""))</f>
        <v>64</v>
      </c>
      <c r="J2863" s="1" t="str">
        <f>IF(ISBLANK(Data!$F2863),"",IF(Data!$F2863&gt;=4,TEXT(Data!J2863,"00"),""))</f>
        <v>5a</v>
      </c>
      <c r="K2863" s="1" t="str">
        <f>IF(ISBLANK(Data!$F2863),"",IF(Data!$F2863&gt;=5,TEXT(Data!K2863,"00"),""))</f>
        <v>64</v>
      </c>
      <c r="L2863" s="1" t="str">
        <f>IF(ISBLANK(Data!$F2863),"",IF(Data!$F2863&gt;=6,TEXT(Data!L2863,"00"),""))</f>
        <v>00</v>
      </c>
      <c r="M2863" s="1" t="str">
        <f>IF(ISBLANK(Data!$F2863),"",IF(Data!$F2863&gt;=7,TEXT(Data!M2863,"00"),""))</f>
        <v>64</v>
      </c>
      <c r="N2863" s="1" t="str">
        <f>IF(ISBLANK(Data!$F2863),"",IF(Data!$F2863&gt;=8,TEXT(Data!N2863,"00"),""))</f>
        <v>30</v>
      </c>
    </row>
    <row r="2864" ht="14.25">
      <c r="A2864" s="1">
        <f>IF(ISBLANK(Data!A2864),"",Data!A2864)</f>
        <v>209933</v>
      </c>
      <c r="B2864" s="1">
        <f>IF(ISBLANK(Data!B2864),"",Data!B2864)</f>
        <v>0</v>
      </c>
      <c r="C2864" s="1">
        <f>IF(ISBLANK(Data!C2864),"",Data!C2864)</f>
        <v>301</v>
      </c>
      <c r="D2864" s="1">
        <f>IF(ISBLANK(Data!D2864),"",Data!D2864)</f>
        <v>0</v>
      </c>
      <c r="E2864" s="1">
        <f>IF(ISBLANK(Data!E2864),"",Data!E2864)</f>
        <v>0</v>
      </c>
      <c r="F2864" s="1">
        <f>IF(ISBLANK(Data!F2864),"",Data!F2864)</f>
        <v>3</v>
      </c>
      <c r="G2864" s="1" t="str">
        <f>IF(ISBLANK(Data!$F2864),"",IF(Data!$F2864&gt;=1,TEXT(Data!G2864,"00"),""))</f>
        <v>e2</v>
      </c>
      <c r="H2864" s="1" t="str">
        <f>IF(ISBLANK(Data!$F2864),"",IF(Data!$F2864&gt;=2,TEXT(Data!H2864,"00"),""))</f>
        <v>00</v>
      </c>
      <c r="I2864" s="1" t="str">
        <f>IF(ISBLANK(Data!$F2864),"",IF(Data!$F2864&gt;=3,TEXT(Data!I2864,"00"),""))</f>
        <v>00</v>
      </c>
      <c r="J2864" s="1" t="str">
        <f>IF(ISBLANK(Data!$F2864),"",IF(Data!$F2864&gt;=4,TEXT(Data!J2864,"00"),""))</f>
        <v/>
      </c>
      <c r="K2864" s="1" t="str">
        <f>IF(ISBLANK(Data!$F2864),"",IF(Data!$F2864&gt;=5,TEXT(Data!K2864,"00"),""))</f>
        <v/>
      </c>
      <c r="L2864" s="1" t="str">
        <f>IF(ISBLANK(Data!$F2864),"",IF(Data!$F2864&gt;=6,TEXT(Data!L2864,"00"),""))</f>
        <v/>
      </c>
      <c r="M2864" s="1" t="str">
        <f>IF(ISBLANK(Data!$F2864),"",IF(Data!$F2864&gt;=7,TEXT(Data!M2864,"00"),""))</f>
        <v/>
      </c>
      <c r="N2864" s="1" t="str">
        <f>IF(ISBLANK(Data!$F2864),"",IF(Data!$F2864&gt;=8,TEXT(Data!N2864,"00"),""))</f>
        <v/>
      </c>
    </row>
    <row r="2865" ht="14.25">
      <c r="A2865" s="1">
        <f>IF(ISBLANK(Data!A2865),"",Data!A2865)</f>
        <v>209947</v>
      </c>
      <c r="B2865" s="1">
        <f>IF(ISBLANK(Data!B2865),"",Data!B2865)</f>
        <v>1</v>
      </c>
      <c r="C2865" s="1">
        <f>IF(ISBLANK(Data!C2865),"",Data!C2865)</f>
        <v>201</v>
      </c>
      <c r="D2865" s="1">
        <f>IF(ISBLANK(Data!D2865),"",Data!D2865)</f>
        <v>0</v>
      </c>
      <c r="E2865" s="1">
        <f>IF(ISBLANK(Data!E2865),"",Data!E2865)</f>
        <v>0</v>
      </c>
      <c r="F2865" s="1">
        <f>IF(ISBLANK(Data!F2865),"",Data!F2865)</f>
        <v>6</v>
      </c>
      <c r="G2865" s="1" t="str">
        <f>IF(ISBLANK(Data!$F2865),"",IF(Data!$F2865&gt;=1,TEXT(Data!G2865,"00"),""))</f>
        <v>d6</v>
      </c>
      <c r="H2865" s="1" t="str">
        <f>IF(ISBLANK(Data!$F2865),"",IF(Data!$F2865&gt;=2,TEXT(Data!H2865,"00"),""))</f>
        <v>01</v>
      </c>
      <c r="I2865" s="1" t="str">
        <f>IF(ISBLANK(Data!$F2865),"",IF(Data!$F2865&gt;=3,TEXT(Data!I2865,"00"),""))</f>
        <v>00</v>
      </c>
      <c r="J2865" s="1" t="str">
        <f>IF(ISBLANK(Data!$F2865),"",IF(Data!$F2865&gt;=4,TEXT(Data!J2865,"00"),""))</f>
        <v>00</v>
      </c>
      <c r="K2865" s="1" t="str">
        <f>IF(ISBLANK(Data!$F2865),"",IF(Data!$F2865&gt;=5,TEXT(Data!K2865,"00"),""))</f>
        <v>62</v>
      </c>
      <c r="L2865" s="1" t="str">
        <f>IF(ISBLANK(Data!$F2865),"",IF(Data!$F2865&gt;=6,TEXT(Data!L2865,"00"),""))</f>
        <v>00</v>
      </c>
      <c r="M2865" s="1" t="str">
        <f>IF(ISBLANK(Data!$F2865),"",IF(Data!$F2865&gt;=7,TEXT(Data!M2865,"00"),""))</f>
        <v/>
      </c>
      <c r="N2865" s="1" t="str">
        <f>IF(ISBLANK(Data!$F2865),"",IF(Data!$F2865&gt;=8,TEXT(Data!N2865,"00"),""))</f>
        <v/>
      </c>
    </row>
    <row r="2866" ht="14.25">
      <c r="A2866" s="1">
        <f>IF(ISBLANK(Data!A2866),"",Data!A2866)</f>
        <v>209959</v>
      </c>
      <c r="B2866" s="1">
        <f>IF(ISBLANK(Data!B2866),"",Data!B2866)</f>
        <v>1</v>
      </c>
      <c r="C2866" s="1">
        <f>IF(ISBLANK(Data!C2866),"",Data!C2866)</f>
        <v>203</v>
      </c>
      <c r="D2866" s="1">
        <f>IF(ISBLANK(Data!D2866),"",Data!D2866)</f>
        <v>0</v>
      </c>
      <c r="E2866" s="1">
        <f>IF(ISBLANK(Data!E2866),"",Data!E2866)</f>
        <v>0</v>
      </c>
      <c r="F2866" s="1">
        <f>IF(ISBLANK(Data!F2866),"",Data!F2866)</f>
        <v>8</v>
      </c>
      <c r="G2866" s="1" t="str">
        <f>IF(ISBLANK(Data!$F2866),"",IF(Data!$F2866&gt;=1,TEXT(Data!G2866,"00"),""))</f>
        <v>00</v>
      </c>
      <c r="H2866" s="1" t="str">
        <f>IF(ISBLANK(Data!$F2866),"",IF(Data!$F2866&gt;=2,TEXT(Data!H2866,"00"),""))</f>
        <v>00</v>
      </c>
      <c r="I2866" s="1" t="str">
        <f>IF(ISBLANK(Data!$F2866),"",IF(Data!$F2866&gt;=3,TEXT(Data!I2866,"00"),""))</f>
        <v>00</v>
      </c>
      <c r="J2866" s="1" t="str">
        <f>IF(ISBLANK(Data!$F2866),"",IF(Data!$F2866&gt;=4,TEXT(Data!J2866,"00"),""))</f>
        <v>00</v>
      </c>
      <c r="K2866" s="1" t="str">
        <f>IF(ISBLANK(Data!$F2866),"",IF(Data!$F2866&gt;=5,TEXT(Data!K2866,"00"),""))</f>
        <v>00</v>
      </c>
      <c r="L2866" s="1" t="str">
        <f>IF(ISBLANK(Data!$F2866),"",IF(Data!$F2866&gt;=6,TEXT(Data!L2866,"00"),""))</f>
        <v>00</v>
      </c>
      <c r="M2866" s="1" t="str">
        <f>IF(ISBLANK(Data!$F2866),"",IF(Data!$F2866&gt;=7,TEXT(Data!M2866,"00"),""))</f>
        <v>00</v>
      </c>
      <c r="N2866" s="1" t="str">
        <f>IF(ISBLANK(Data!$F2866),"",IF(Data!$F2866&gt;=8,TEXT(Data!N2866,"00"),""))</f>
        <v>00</v>
      </c>
    </row>
    <row r="2867" ht="14.25">
      <c r="A2867" s="1">
        <f>IF(ISBLANK(Data!A2867),"",Data!A2867)</f>
        <v>209962</v>
      </c>
      <c r="B2867" s="1">
        <f>IF(ISBLANK(Data!B2867),"",Data!B2867)</f>
        <v>1</v>
      </c>
      <c r="C2867" s="1">
        <f>IF(ISBLANK(Data!C2867),"",Data!C2867)</f>
        <v>401</v>
      </c>
      <c r="D2867" s="1">
        <f>IF(ISBLANK(Data!D2867),"",Data!D2867)</f>
        <v>0</v>
      </c>
      <c r="E2867" s="1">
        <f>IF(ISBLANK(Data!E2867),"",Data!E2867)</f>
        <v>0</v>
      </c>
      <c r="F2867" s="1">
        <f>IF(ISBLANK(Data!F2867),"",Data!F2867)</f>
        <v>8</v>
      </c>
      <c r="G2867" s="1" t="str">
        <f>IF(ISBLANK(Data!$F2867),"",IF(Data!$F2867&gt;=1,TEXT(Data!G2867,"00"),""))</f>
        <v>8f</v>
      </c>
      <c r="H2867" s="1" t="str">
        <f>IF(ISBLANK(Data!$F2867),"",IF(Data!$F2867&gt;=2,TEXT(Data!H2867,"00"),""))</f>
        <v>a0</v>
      </c>
      <c r="I2867" s="1" t="str">
        <f>IF(ISBLANK(Data!$F2867),"",IF(Data!$F2867&gt;=3,TEXT(Data!I2867,"00"),""))</f>
        <v>00</v>
      </c>
      <c r="J2867" s="1" t="str">
        <f>IF(ISBLANK(Data!$F2867),"",IF(Data!$F2867&gt;=4,TEXT(Data!J2867,"00"),""))</f>
        <v>00</v>
      </c>
      <c r="K2867" s="1" t="str">
        <f>IF(ISBLANK(Data!$F2867),"",IF(Data!$F2867&gt;=5,TEXT(Data!K2867,"00"),""))</f>
        <v>57</v>
      </c>
      <c r="L2867" s="1" t="str">
        <f>IF(ISBLANK(Data!$F2867),"",IF(Data!$F2867&gt;=6,TEXT(Data!L2867,"00"),""))</f>
        <v>00</v>
      </c>
      <c r="M2867" s="1" t="str">
        <f>IF(ISBLANK(Data!$F2867),"",IF(Data!$F2867&gt;=7,TEXT(Data!M2867,"00"),""))</f>
        <v>00</v>
      </c>
      <c r="N2867" s="1" t="str">
        <f>IF(ISBLANK(Data!$F2867),"",IF(Data!$F2867&gt;=8,TEXT(Data!N2867,"00"),""))</f>
        <v>00</v>
      </c>
    </row>
    <row r="2868" ht="14.25">
      <c r="A2868" s="1">
        <f>IF(ISBLANK(Data!A2868),"",Data!A2868)</f>
        <v>209982</v>
      </c>
      <c r="B2868" s="1">
        <f>IF(ISBLANK(Data!B2868),"",Data!B2868)</f>
        <v>1</v>
      </c>
      <c r="C2868" s="1">
        <f>IF(ISBLANK(Data!C2868),"",Data!C2868)</f>
        <v>400</v>
      </c>
      <c r="D2868" s="1">
        <f>IF(ISBLANK(Data!D2868),"",Data!D2868)</f>
        <v>0</v>
      </c>
      <c r="E2868" s="1">
        <f>IF(ISBLANK(Data!E2868),"",Data!E2868)</f>
        <v>0</v>
      </c>
      <c r="F2868" s="1">
        <f>IF(ISBLANK(Data!F2868),"",Data!F2868)</f>
        <v>8</v>
      </c>
      <c r="G2868" s="1" t="str">
        <f>IF(ISBLANK(Data!$F2868),"",IF(Data!$F2868&gt;=1,TEXT(Data!G2868,"00"),""))</f>
        <v>01</v>
      </c>
      <c r="H2868" s="1" t="str">
        <f>IF(ISBLANK(Data!$F2868),"",IF(Data!$F2868&gt;=2,TEXT(Data!H2868,"00"),""))</f>
        <v>00</v>
      </c>
      <c r="I2868" s="1" t="str">
        <f>IF(ISBLANK(Data!$F2868),"",IF(Data!$F2868&gt;=3,TEXT(Data!I2868,"00"),""))</f>
        <v>4c</v>
      </c>
      <c r="J2868" s="1" t="str">
        <f>IF(ISBLANK(Data!$F2868),"",IF(Data!$F2868&gt;=4,TEXT(Data!J2868,"00"),""))</f>
        <v>00</v>
      </c>
      <c r="K2868" s="1" t="str">
        <f>IF(ISBLANK(Data!$F2868),"",IF(Data!$F2868&gt;=5,TEXT(Data!K2868,"00"),""))</f>
        <v>00</v>
      </c>
      <c r="L2868" s="1" t="str">
        <f>IF(ISBLANK(Data!$F2868),"",IF(Data!$F2868&gt;=6,TEXT(Data!L2868,"00"),""))</f>
        <v>00</v>
      </c>
      <c r="M2868" s="1" t="str">
        <f>IF(ISBLANK(Data!$F2868),"",IF(Data!$F2868&gt;=7,TEXT(Data!M2868,"00"),""))</f>
        <v>00</v>
      </c>
      <c r="N2868" s="1" t="str">
        <f>IF(ISBLANK(Data!$F2868),"",IF(Data!$F2868&gt;=8,TEXT(Data!N2868,"00"),""))</f>
        <v>00</v>
      </c>
    </row>
    <row r="2869" ht="14.25">
      <c r="A2869" s="1">
        <f>IF(ISBLANK(Data!A2869),"",Data!A2869)</f>
        <v>209983</v>
      </c>
      <c r="B2869" s="1">
        <f>IF(ISBLANK(Data!B2869),"",Data!B2869)</f>
        <v>0</v>
      </c>
      <c r="C2869" s="1">
        <f>IF(ISBLANK(Data!C2869),"",Data!C2869)</f>
        <v>300</v>
      </c>
      <c r="D2869" s="1">
        <f>IF(ISBLANK(Data!D2869),"",Data!D2869)</f>
        <v>0</v>
      </c>
      <c r="E2869" s="1">
        <f>IF(ISBLANK(Data!E2869),"",Data!E2869)</f>
        <v>0</v>
      </c>
      <c r="F2869" s="1">
        <f>IF(ISBLANK(Data!F2869),"",Data!F2869)</f>
        <v>8</v>
      </c>
      <c r="G2869" s="1" t="str">
        <f>IF(ISBLANK(Data!$F2869),"",IF(Data!$F2869&gt;=1,TEXT(Data!G2869,"00"),""))</f>
        <v>03</v>
      </c>
      <c r="H2869" s="1" t="str">
        <f>IF(ISBLANK(Data!$F2869),"",IF(Data!$F2869&gt;=2,TEXT(Data!H2869,"00"),""))</f>
        <v>5a</v>
      </c>
      <c r="I2869" s="1" t="str">
        <f>IF(ISBLANK(Data!$F2869),"",IF(Data!$F2869&gt;=3,TEXT(Data!I2869,"00"),""))</f>
        <v>64</v>
      </c>
      <c r="J2869" s="1" t="str">
        <f>IF(ISBLANK(Data!$F2869),"",IF(Data!$F2869&gt;=4,TEXT(Data!J2869,"00"),""))</f>
        <v>5a</v>
      </c>
      <c r="K2869" s="1" t="str">
        <f>IF(ISBLANK(Data!$F2869),"",IF(Data!$F2869&gt;=5,TEXT(Data!K2869,"00"),""))</f>
        <v>64</v>
      </c>
      <c r="L2869" s="1" t="str">
        <f>IF(ISBLANK(Data!$F2869),"",IF(Data!$F2869&gt;=6,TEXT(Data!L2869,"00"),""))</f>
        <v>00</v>
      </c>
      <c r="M2869" s="1" t="str">
        <f>IF(ISBLANK(Data!$F2869),"",IF(Data!$F2869&gt;=7,TEXT(Data!M2869,"00"),""))</f>
        <v>64</v>
      </c>
      <c r="N2869" s="1" t="str">
        <f>IF(ISBLANK(Data!$F2869),"",IF(Data!$F2869&gt;=8,TEXT(Data!N2869,"00"),""))</f>
        <v>21</v>
      </c>
    </row>
    <row r="2870" ht="14.25">
      <c r="A2870" s="1">
        <f>IF(ISBLANK(Data!A2870),"",Data!A2870)</f>
        <v>209983</v>
      </c>
      <c r="B2870" s="1">
        <f>IF(ISBLANK(Data!B2870),"",Data!B2870)</f>
        <v>0</v>
      </c>
      <c r="C2870" s="1">
        <f>IF(ISBLANK(Data!C2870),"",Data!C2870)</f>
        <v>301</v>
      </c>
      <c r="D2870" s="1">
        <f>IF(ISBLANK(Data!D2870),"",Data!D2870)</f>
        <v>0</v>
      </c>
      <c r="E2870" s="1">
        <f>IF(ISBLANK(Data!E2870),"",Data!E2870)</f>
        <v>0</v>
      </c>
      <c r="F2870" s="1">
        <f>IF(ISBLANK(Data!F2870),"",Data!F2870)</f>
        <v>3</v>
      </c>
      <c r="G2870" s="1" t="str">
        <f>IF(ISBLANK(Data!$F2870),"",IF(Data!$F2870&gt;=1,TEXT(Data!G2870,"00"),""))</f>
        <v>b3</v>
      </c>
      <c r="H2870" s="1" t="str">
        <f>IF(ISBLANK(Data!$F2870),"",IF(Data!$F2870&gt;=2,TEXT(Data!H2870,"00"),""))</f>
        <v>01</v>
      </c>
      <c r="I2870" s="1" t="str">
        <f>IF(ISBLANK(Data!$F2870),"",IF(Data!$F2870&gt;=3,TEXT(Data!I2870,"00"),""))</f>
        <v>00</v>
      </c>
      <c r="J2870" s="1" t="str">
        <f>IF(ISBLANK(Data!$F2870),"",IF(Data!$F2870&gt;=4,TEXT(Data!J2870,"00"),""))</f>
        <v/>
      </c>
      <c r="K2870" s="1" t="str">
        <f>IF(ISBLANK(Data!$F2870),"",IF(Data!$F2870&gt;=5,TEXT(Data!K2870,"00"),""))</f>
        <v/>
      </c>
      <c r="L2870" s="1" t="str">
        <f>IF(ISBLANK(Data!$F2870),"",IF(Data!$F2870&gt;=6,TEXT(Data!L2870,"00"),""))</f>
        <v/>
      </c>
      <c r="M2870" s="1" t="str">
        <f>IF(ISBLANK(Data!$F2870),"",IF(Data!$F2870&gt;=7,TEXT(Data!M2870,"00"),""))</f>
        <v/>
      </c>
      <c r="N2870" s="1" t="str">
        <f>IF(ISBLANK(Data!$F2870),"",IF(Data!$F2870&gt;=8,TEXT(Data!N2870,"00"),""))</f>
        <v/>
      </c>
    </row>
    <row r="2871" ht="14.25">
      <c r="A2871" s="1">
        <f>IF(ISBLANK(Data!A2871),"",Data!A2871)</f>
        <v>210032</v>
      </c>
      <c r="B2871" s="1">
        <f>IF(ISBLANK(Data!B2871),"",Data!B2871)</f>
        <v>0</v>
      </c>
      <c r="C2871" s="1">
        <f>IF(ISBLANK(Data!C2871),"",Data!C2871)</f>
        <v>300</v>
      </c>
      <c r="D2871" s="1">
        <f>IF(ISBLANK(Data!D2871),"",Data!D2871)</f>
        <v>0</v>
      </c>
      <c r="E2871" s="1">
        <f>IF(ISBLANK(Data!E2871),"",Data!E2871)</f>
        <v>0</v>
      </c>
      <c r="F2871" s="1">
        <f>IF(ISBLANK(Data!F2871),"",Data!F2871)</f>
        <v>8</v>
      </c>
      <c r="G2871" s="1" t="str">
        <f>IF(ISBLANK(Data!$F2871),"",IF(Data!$F2871&gt;=1,TEXT(Data!G2871,"00"),""))</f>
        <v>03</v>
      </c>
      <c r="H2871" s="1" t="str">
        <f>IF(ISBLANK(Data!$F2871),"",IF(Data!$F2871&gt;=2,TEXT(Data!H2871,"00"),""))</f>
        <v>5a</v>
      </c>
      <c r="I2871" s="1" t="str">
        <f>IF(ISBLANK(Data!$F2871),"",IF(Data!$F2871&gt;=3,TEXT(Data!I2871,"00"),""))</f>
        <v>64</v>
      </c>
      <c r="J2871" s="1" t="str">
        <f>IF(ISBLANK(Data!$F2871),"",IF(Data!$F2871&gt;=4,TEXT(Data!J2871,"00"),""))</f>
        <v>5a</v>
      </c>
      <c r="K2871" s="1" t="str">
        <f>IF(ISBLANK(Data!$F2871),"",IF(Data!$F2871&gt;=5,TEXT(Data!K2871,"00"),""))</f>
        <v>64</v>
      </c>
      <c r="L2871" s="1" t="str">
        <f>IF(ISBLANK(Data!$F2871),"",IF(Data!$F2871&gt;=6,TEXT(Data!L2871,"00"),""))</f>
        <v>00</v>
      </c>
      <c r="M2871" s="1" t="str">
        <f>IF(ISBLANK(Data!$F2871),"",IF(Data!$F2871&gt;=7,TEXT(Data!M2871,"00"),""))</f>
        <v>64</v>
      </c>
      <c r="N2871" s="1" t="str">
        <f>IF(ISBLANK(Data!$F2871),"",IF(Data!$F2871&gt;=8,TEXT(Data!N2871,"00"),""))</f>
        <v>32</v>
      </c>
    </row>
    <row r="2872" ht="14.25">
      <c r="A2872" s="1">
        <f>IF(ISBLANK(Data!A2872),"",Data!A2872)</f>
        <v>210033</v>
      </c>
      <c r="B2872" s="1">
        <f>IF(ISBLANK(Data!B2872),"",Data!B2872)</f>
        <v>0</v>
      </c>
      <c r="C2872" s="1">
        <f>IF(ISBLANK(Data!C2872),"",Data!C2872)</f>
        <v>301</v>
      </c>
      <c r="D2872" s="1">
        <f>IF(ISBLANK(Data!D2872),"",Data!D2872)</f>
        <v>0</v>
      </c>
      <c r="E2872" s="1">
        <f>IF(ISBLANK(Data!E2872),"",Data!E2872)</f>
        <v>0</v>
      </c>
      <c r="F2872" s="1">
        <f>IF(ISBLANK(Data!F2872),"",Data!F2872)</f>
        <v>3</v>
      </c>
      <c r="G2872" s="1" t="str">
        <f>IF(ISBLANK(Data!$F2872),"",IF(Data!$F2872&gt;=1,TEXT(Data!G2872,"00"),""))</f>
        <v>6b</v>
      </c>
      <c r="H2872" s="1" t="str">
        <f>IF(ISBLANK(Data!$F2872),"",IF(Data!$F2872&gt;=2,TEXT(Data!H2872,"00"),""))</f>
        <v>02</v>
      </c>
      <c r="I2872" s="1" t="str">
        <f>IF(ISBLANK(Data!$F2872),"",IF(Data!$F2872&gt;=3,TEXT(Data!I2872,"00"),""))</f>
        <v>00</v>
      </c>
      <c r="J2872" s="1" t="str">
        <f>IF(ISBLANK(Data!$F2872),"",IF(Data!$F2872&gt;=4,TEXT(Data!J2872,"00"),""))</f>
        <v/>
      </c>
      <c r="K2872" s="1" t="str">
        <f>IF(ISBLANK(Data!$F2872),"",IF(Data!$F2872&gt;=5,TEXT(Data!K2872,"00"),""))</f>
        <v/>
      </c>
      <c r="L2872" s="1" t="str">
        <f>IF(ISBLANK(Data!$F2872),"",IF(Data!$F2872&gt;=6,TEXT(Data!L2872,"00"),""))</f>
        <v/>
      </c>
      <c r="M2872" s="1" t="str">
        <f>IF(ISBLANK(Data!$F2872),"",IF(Data!$F2872&gt;=7,TEXT(Data!M2872,"00"),""))</f>
        <v/>
      </c>
      <c r="N2872" s="1" t="str">
        <f>IF(ISBLANK(Data!$F2872),"",IF(Data!$F2872&gt;=8,TEXT(Data!N2872,"00"),""))</f>
        <v/>
      </c>
    </row>
    <row r="2873" ht="14.25">
      <c r="A2873" s="1">
        <f>IF(ISBLANK(Data!A2873),"",Data!A2873)</f>
        <v>210047</v>
      </c>
      <c r="B2873" s="1">
        <f>IF(ISBLANK(Data!B2873),"",Data!B2873)</f>
        <v>1</v>
      </c>
      <c r="C2873" s="1">
        <f>IF(ISBLANK(Data!C2873),"",Data!C2873)</f>
        <v>201</v>
      </c>
      <c r="D2873" s="1">
        <f>IF(ISBLANK(Data!D2873),"",Data!D2873)</f>
        <v>0</v>
      </c>
      <c r="E2873" s="1">
        <f>IF(ISBLANK(Data!E2873),"",Data!E2873)</f>
        <v>0</v>
      </c>
      <c r="F2873" s="1">
        <f>IF(ISBLANK(Data!F2873),"",Data!F2873)</f>
        <v>6</v>
      </c>
      <c r="G2873" s="1" t="str">
        <f>IF(ISBLANK(Data!$F2873),"",IF(Data!$F2873&gt;=1,TEXT(Data!G2873,"00"),""))</f>
        <v>d6</v>
      </c>
      <c r="H2873" s="1" t="str">
        <f>IF(ISBLANK(Data!$F2873),"",IF(Data!$F2873&gt;=2,TEXT(Data!H2873,"00"),""))</f>
        <v>01</v>
      </c>
      <c r="I2873" s="1" t="str">
        <f>IF(ISBLANK(Data!$F2873),"",IF(Data!$F2873&gt;=3,TEXT(Data!I2873,"00"),""))</f>
        <v>00</v>
      </c>
      <c r="J2873" s="1" t="str">
        <f>IF(ISBLANK(Data!$F2873),"",IF(Data!$F2873&gt;=4,TEXT(Data!J2873,"00"),""))</f>
        <v>00</v>
      </c>
      <c r="K2873" s="1" t="str">
        <f>IF(ISBLANK(Data!$F2873),"",IF(Data!$F2873&gt;=5,TEXT(Data!K2873,"00"),""))</f>
        <v>62</v>
      </c>
      <c r="L2873" s="1" t="str">
        <f>IF(ISBLANK(Data!$F2873),"",IF(Data!$F2873&gt;=6,TEXT(Data!L2873,"00"),""))</f>
        <v>00</v>
      </c>
      <c r="M2873" s="1" t="str">
        <f>IF(ISBLANK(Data!$F2873),"",IF(Data!$F2873&gt;=7,TEXT(Data!M2873,"00"),""))</f>
        <v/>
      </c>
      <c r="N2873" s="1" t="str">
        <f>IF(ISBLANK(Data!$F2873),"",IF(Data!$F2873&gt;=8,TEXT(Data!N2873,"00"),""))</f>
        <v/>
      </c>
    </row>
    <row r="2874" ht="14.25">
      <c r="A2874" s="1">
        <f>IF(ISBLANK(Data!A2874),"",Data!A2874)</f>
        <v>210059</v>
      </c>
      <c r="B2874" s="1">
        <f>IF(ISBLANK(Data!B2874),"",Data!B2874)</f>
        <v>1</v>
      </c>
      <c r="C2874" s="1">
        <f>IF(ISBLANK(Data!C2874),"",Data!C2874)</f>
        <v>203</v>
      </c>
      <c r="D2874" s="1">
        <f>IF(ISBLANK(Data!D2874),"",Data!D2874)</f>
        <v>0</v>
      </c>
      <c r="E2874" s="1">
        <f>IF(ISBLANK(Data!E2874),"",Data!E2874)</f>
        <v>0</v>
      </c>
      <c r="F2874" s="1">
        <f>IF(ISBLANK(Data!F2874),"",Data!F2874)</f>
        <v>8</v>
      </c>
      <c r="G2874" s="1" t="str">
        <f>IF(ISBLANK(Data!$F2874),"",IF(Data!$F2874&gt;=1,TEXT(Data!G2874,"00"),""))</f>
        <v>00</v>
      </c>
      <c r="H2874" s="1" t="str">
        <f>IF(ISBLANK(Data!$F2874),"",IF(Data!$F2874&gt;=2,TEXT(Data!H2874,"00"),""))</f>
        <v>00</v>
      </c>
      <c r="I2874" s="1" t="str">
        <f>IF(ISBLANK(Data!$F2874),"",IF(Data!$F2874&gt;=3,TEXT(Data!I2874,"00"),""))</f>
        <v>00</v>
      </c>
      <c r="J2874" s="1" t="str">
        <f>IF(ISBLANK(Data!$F2874),"",IF(Data!$F2874&gt;=4,TEXT(Data!J2874,"00"),""))</f>
        <v>00</v>
      </c>
      <c r="K2874" s="1" t="str">
        <f>IF(ISBLANK(Data!$F2874),"",IF(Data!$F2874&gt;=5,TEXT(Data!K2874,"00"),""))</f>
        <v>00</v>
      </c>
      <c r="L2874" s="1" t="str">
        <f>IF(ISBLANK(Data!$F2874),"",IF(Data!$F2874&gt;=6,TEXT(Data!L2874,"00"),""))</f>
        <v>00</v>
      </c>
      <c r="M2874" s="1" t="str">
        <f>IF(ISBLANK(Data!$F2874),"",IF(Data!$F2874&gt;=7,TEXT(Data!M2874,"00"),""))</f>
        <v>00</v>
      </c>
      <c r="N2874" s="1" t="str">
        <f>IF(ISBLANK(Data!$F2874),"",IF(Data!$F2874&gt;=8,TEXT(Data!N2874,"00"),""))</f>
        <v>00</v>
      </c>
    </row>
    <row r="2875" ht="14.25">
      <c r="A2875" s="1">
        <f>IF(ISBLANK(Data!A2875),"",Data!A2875)</f>
        <v>210062</v>
      </c>
      <c r="B2875" s="1">
        <f>IF(ISBLANK(Data!B2875),"",Data!B2875)</f>
        <v>1</v>
      </c>
      <c r="C2875" s="1">
        <f>IF(ISBLANK(Data!C2875),"",Data!C2875)</f>
        <v>401</v>
      </c>
      <c r="D2875" s="1">
        <f>IF(ISBLANK(Data!D2875),"",Data!D2875)</f>
        <v>0</v>
      </c>
      <c r="E2875" s="1">
        <f>IF(ISBLANK(Data!E2875),"",Data!E2875)</f>
        <v>0</v>
      </c>
      <c r="F2875" s="1">
        <f>IF(ISBLANK(Data!F2875),"",Data!F2875)</f>
        <v>8</v>
      </c>
      <c r="G2875" s="1" t="str">
        <f>IF(ISBLANK(Data!$F2875),"",IF(Data!$F2875&gt;=1,TEXT(Data!G2875,"00"),""))</f>
        <v>8f</v>
      </c>
      <c r="H2875" s="1" t="str">
        <f>IF(ISBLANK(Data!$F2875),"",IF(Data!$F2875&gt;=2,TEXT(Data!H2875,"00"),""))</f>
        <v>a0</v>
      </c>
      <c r="I2875" s="1" t="str">
        <f>IF(ISBLANK(Data!$F2875),"",IF(Data!$F2875&gt;=3,TEXT(Data!I2875,"00"),""))</f>
        <v>00</v>
      </c>
      <c r="J2875" s="1" t="str">
        <f>IF(ISBLANK(Data!$F2875),"",IF(Data!$F2875&gt;=4,TEXT(Data!J2875,"00"),""))</f>
        <v>00</v>
      </c>
      <c r="K2875" s="1" t="str">
        <f>IF(ISBLANK(Data!$F2875),"",IF(Data!$F2875&gt;=5,TEXT(Data!K2875,"00"),""))</f>
        <v>57</v>
      </c>
      <c r="L2875" s="1" t="str">
        <f>IF(ISBLANK(Data!$F2875),"",IF(Data!$F2875&gt;=6,TEXT(Data!L2875,"00"),""))</f>
        <v>00</v>
      </c>
      <c r="M2875" s="1" t="str">
        <f>IF(ISBLANK(Data!$F2875),"",IF(Data!$F2875&gt;=7,TEXT(Data!M2875,"00"),""))</f>
        <v>00</v>
      </c>
      <c r="N2875" s="1" t="str">
        <f>IF(ISBLANK(Data!$F2875),"",IF(Data!$F2875&gt;=8,TEXT(Data!N2875,"00"),""))</f>
        <v>00</v>
      </c>
    </row>
    <row r="2876" ht="14.25">
      <c r="A2876" s="1">
        <f>IF(ISBLANK(Data!A2876),"",Data!A2876)</f>
        <v>210082</v>
      </c>
      <c r="B2876" s="1">
        <f>IF(ISBLANK(Data!B2876),"",Data!B2876)</f>
        <v>1</v>
      </c>
      <c r="C2876" s="1">
        <f>IF(ISBLANK(Data!C2876),"",Data!C2876)</f>
        <v>400</v>
      </c>
      <c r="D2876" s="1">
        <f>IF(ISBLANK(Data!D2876),"",Data!D2876)</f>
        <v>0</v>
      </c>
      <c r="E2876" s="1">
        <f>IF(ISBLANK(Data!E2876),"",Data!E2876)</f>
        <v>0</v>
      </c>
      <c r="F2876" s="1">
        <f>IF(ISBLANK(Data!F2876),"",Data!F2876)</f>
        <v>8</v>
      </c>
      <c r="G2876" s="1" t="str">
        <f>IF(ISBLANK(Data!$F2876),"",IF(Data!$F2876&gt;=1,TEXT(Data!G2876,"00"),""))</f>
        <v>01</v>
      </c>
      <c r="H2876" s="1" t="str">
        <f>IF(ISBLANK(Data!$F2876),"",IF(Data!$F2876&gt;=2,TEXT(Data!H2876,"00"),""))</f>
        <v>00</v>
      </c>
      <c r="I2876" s="1" t="str">
        <f>IF(ISBLANK(Data!$F2876),"",IF(Data!$F2876&gt;=3,TEXT(Data!I2876,"00"),""))</f>
        <v>4c</v>
      </c>
      <c r="J2876" s="1" t="str">
        <f>IF(ISBLANK(Data!$F2876),"",IF(Data!$F2876&gt;=4,TEXT(Data!J2876,"00"),""))</f>
        <v>00</v>
      </c>
      <c r="K2876" s="1" t="str">
        <f>IF(ISBLANK(Data!$F2876),"",IF(Data!$F2876&gt;=5,TEXT(Data!K2876,"00"),""))</f>
        <v>00</v>
      </c>
      <c r="L2876" s="1" t="str">
        <f>IF(ISBLANK(Data!$F2876),"",IF(Data!$F2876&gt;=6,TEXT(Data!L2876,"00"),""))</f>
        <v>00</v>
      </c>
      <c r="M2876" s="1" t="str">
        <f>IF(ISBLANK(Data!$F2876),"",IF(Data!$F2876&gt;=7,TEXT(Data!M2876,"00"),""))</f>
        <v>00</v>
      </c>
      <c r="N2876" s="1" t="str">
        <f>IF(ISBLANK(Data!$F2876),"",IF(Data!$F2876&gt;=8,TEXT(Data!N2876,"00"),""))</f>
        <v>00</v>
      </c>
    </row>
    <row r="2877" ht="14.25">
      <c r="A2877" s="1">
        <f>IF(ISBLANK(Data!A2877),"",Data!A2877)</f>
        <v>210082</v>
      </c>
      <c r="B2877" s="1">
        <f>IF(ISBLANK(Data!B2877),"",Data!B2877)</f>
        <v>0</v>
      </c>
      <c r="C2877" s="1">
        <f>IF(ISBLANK(Data!C2877),"",Data!C2877)</f>
        <v>300</v>
      </c>
      <c r="D2877" s="1">
        <f>IF(ISBLANK(Data!D2877),"",Data!D2877)</f>
        <v>0</v>
      </c>
      <c r="E2877" s="1">
        <f>IF(ISBLANK(Data!E2877),"",Data!E2877)</f>
        <v>0</v>
      </c>
      <c r="F2877" s="1">
        <f>IF(ISBLANK(Data!F2877),"",Data!F2877)</f>
        <v>8</v>
      </c>
      <c r="G2877" s="1" t="str">
        <f>IF(ISBLANK(Data!$F2877),"",IF(Data!$F2877&gt;=1,TEXT(Data!G2877,"00"),""))</f>
        <v>03</v>
      </c>
      <c r="H2877" s="1" t="str">
        <f>IF(ISBLANK(Data!$F2877),"",IF(Data!$F2877&gt;=2,TEXT(Data!H2877,"00"),""))</f>
        <v>5a</v>
      </c>
      <c r="I2877" s="1" t="str">
        <f>IF(ISBLANK(Data!$F2877),"",IF(Data!$F2877&gt;=3,TEXT(Data!I2877,"00"),""))</f>
        <v>64</v>
      </c>
      <c r="J2877" s="1" t="str">
        <f>IF(ISBLANK(Data!$F2877),"",IF(Data!$F2877&gt;=4,TEXT(Data!J2877,"00"),""))</f>
        <v>5a</v>
      </c>
      <c r="K2877" s="1" t="str">
        <f>IF(ISBLANK(Data!$F2877),"",IF(Data!$F2877&gt;=5,TEXT(Data!K2877,"00"),""))</f>
        <v>64</v>
      </c>
      <c r="L2877" s="1" t="str">
        <f>IF(ISBLANK(Data!$F2877),"",IF(Data!$F2877&gt;=6,TEXT(Data!L2877,"00"),""))</f>
        <v>00</v>
      </c>
      <c r="M2877" s="1" t="str">
        <f>IF(ISBLANK(Data!$F2877),"",IF(Data!$F2877&gt;=7,TEXT(Data!M2877,"00"),""))</f>
        <v>64</v>
      </c>
      <c r="N2877" s="1" t="str">
        <f>IF(ISBLANK(Data!$F2877),"",IF(Data!$F2877&gt;=8,TEXT(Data!N2877,"00"),""))</f>
        <v>23</v>
      </c>
    </row>
    <row r="2878" ht="14.25">
      <c r="A2878" s="1">
        <f>IF(ISBLANK(Data!A2878),"",Data!A2878)</f>
        <v>210083</v>
      </c>
      <c r="B2878" s="1">
        <f>IF(ISBLANK(Data!B2878),"",Data!B2878)</f>
        <v>0</v>
      </c>
      <c r="C2878" s="1">
        <f>IF(ISBLANK(Data!C2878),"",Data!C2878)</f>
        <v>301</v>
      </c>
      <c r="D2878" s="1">
        <f>IF(ISBLANK(Data!D2878),"",Data!D2878)</f>
        <v>0</v>
      </c>
      <c r="E2878" s="1">
        <f>IF(ISBLANK(Data!E2878),"",Data!E2878)</f>
        <v>0</v>
      </c>
      <c r="F2878" s="1">
        <f>IF(ISBLANK(Data!F2878),"",Data!F2878)</f>
        <v>3</v>
      </c>
      <c r="G2878" s="1" t="str">
        <f>IF(ISBLANK(Data!$F2878),"",IF(Data!$F2878&gt;=1,TEXT(Data!G2878,"00"),""))</f>
        <v>96</v>
      </c>
      <c r="H2878" s="1" t="str">
        <f>IF(ISBLANK(Data!$F2878),"",IF(Data!$F2878&gt;=2,TEXT(Data!H2878,"00"),""))</f>
        <v>03</v>
      </c>
      <c r="I2878" s="1" t="str">
        <f>IF(ISBLANK(Data!$F2878),"",IF(Data!$F2878&gt;=3,TEXT(Data!I2878,"00"),""))</f>
        <v>00</v>
      </c>
      <c r="J2878" s="1" t="str">
        <f>IF(ISBLANK(Data!$F2878),"",IF(Data!$F2878&gt;=4,TEXT(Data!J2878,"00"),""))</f>
        <v/>
      </c>
      <c r="K2878" s="1" t="str">
        <f>IF(ISBLANK(Data!$F2878),"",IF(Data!$F2878&gt;=5,TEXT(Data!K2878,"00"),""))</f>
        <v/>
      </c>
      <c r="L2878" s="1" t="str">
        <f>IF(ISBLANK(Data!$F2878),"",IF(Data!$F2878&gt;=6,TEXT(Data!L2878,"00"),""))</f>
        <v/>
      </c>
      <c r="M2878" s="1" t="str">
        <f>IF(ISBLANK(Data!$F2878),"",IF(Data!$F2878&gt;=7,TEXT(Data!M2878,"00"),""))</f>
        <v/>
      </c>
      <c r="N2878" s="1" t="str">
        <f>IF(ISBLANK(Data!$F2878),"",IF(Data!$F2878&gt;=8,TEXT(Data!N2878,"00"),""))</f>
        <v/>
      </c>
    </row>
    <row r="2879" ht="14.25">
      <c r="A2879" s="1">
        <f>IF(ISBLANK(Data!A2879),"",Data!A2879)</f>
        <v>210132</v>
      </c>
      <c r="B2879" s="1">
        <f>IF(ISBLANK(Data!B2879),"",Data!B2879)</f>
        <v>0</v>
      </c>
      <c r="C2879" s="1">
        <f>IF(ISBLANK(Data!C2879),"",Data!C2879)</f>
        <v>300</v>
      </c>
      <c r="D2879" s="1">
        <f>IF(ISBLANK(Data!D2879),"",Data!D2879)</f>
        <v>0</v>
      </c>
      <c r="E2879" s="1">
        <f>IF(ISBLANK(Data!E2879),"",Data!E2879)</f>
        <v>0</v>
      </c>
      <c r="F2879" s="1">
        <f>IF(ISBLANK(Data!F2879),"",Data!F2879)</f>
        <v>8</v>
      </c>
      <c r="G2879" s="1" t="str">
        <f>IF(ISBLANK(Data!$F2879),"",IF(Data!$F2879&gt;=1,TEXT(Data!G2879,"00"),""))</f>
        <v>03</v>
      </c>
      <c r="H2879" s="1" t="str">
        <f>IF(ISBLANK(Data!$F2879),"",IF(Data!$F2879&gt;=2,TEXT(Data!H2879,"00"),""))</f>
        <v>5a</v>
      </c>
      <c r="I2879" s="1" t="str">
        <f>IF(ISBLANK(Data!$F2879),"",IF(Data!$F2879&gt;=3,TEXT(Data!I2879,"00"),""))</f>
        <v>64</v>
      </c>
      <c r="J2879" s="1" t="str">
        <f>IF(ISBLANK(Data!$F2879),"",IF(Data!$F2879&gt;=4,TEXT(Data!J2879,"00"),""))</f>
        <v>5a</v>
      </c>
      <c r="K2879" s="1" t="str">
        <f>IF(ISBLANK(Data!$F2879),"",IF(Data!$F2879&gt;=5,TEXT(Data!K2879,"00"),""))</f>
        <v>64</v>
      </c>
      <c r="L2879" s="1" t="str">
        <f>IF(ISBLANK(Data!$F2879),"",IF(Data!$F2879&gt;=6,TEXT(Data!L2879,"00"),""))</f>
        <v>00</v>
      </c>
      <c r="M2879" s="1" t="str">
        <f>IF(ISBLANK(Data!$F2879),"",IF(Data!$F2879&gt;=7,TEXT(Data!M2879,"00"),""))</f>
        <v>64</v>
      </c>
      <c r="N2879" s="1" t="str">
        <f>IF(ISBLANK(Data!$F2879),"",IF(Data!$F2879&gt;=8,TEXT(Data!N2879,"00"),""))</f>
        <v>34</v>
      </c>
    </row>
    <row r="2880" ht="14.25">
      <c r="A2880" s="1">
        <f>IF(ISBLANK(Data!A2880),"",Data!A2880)</f>
        <v>210133</v>
      </c>
      <c r="B2880" s="1">
        <f>IF(ISBLANK(Data!B2880),"",Data!B2880)</f>
        <v>0</v>
      </c>
      <c r="C2880" s="1">
        <f>IF(ISBLANK(Data!C2880),"",Data!C2880)</f>
        <v>301</v>
      </c>
      <c r="D2880" s="1">
        <f>IF(ISBLANK(Data!D2880),"",Data!D2880)</f>
        <v>0</v>
      </c>
      <c r="E2880" s="1">
        <f>IF(ISBLANK(Data!E2880),"",Data!E2880)</f>
        <v>0</v>
      </c>
      <c r="F2880" s="1">
        <f>IF(ISBLANK(Data!F2880),"",Data!F2880)</f>
        <v>3</v>
      </c>
      <c r="G2880" s="1" t="str">
        <f>IF(ISBLANK(Data!$F2880),"",IF(Data!$F2880&gt;=1,TEXT(Data!G2880,"00"),""))</f>
        <v>03</v>
      </c>
      <c r="H2880" s="1" t="str">
        <f>IF(ISBLANK(Data!$F2880),"",IF(Data!$F2880&gt;=2,TEXT(Data!H2880,"00"),""))</f>
        <v>04</v>
      </c>
      <c r="I2880" s="1" t="str">
        <f>IF(ISBLANK(Data!$F2880),"",IF(Data!$F2880&gt;=3,TEXT(Data!I2880,"00"),""))</f>
        <v>00</v>
      </c>
      <c r="J2880" s="1" t="str">
        <f>IF(ISBLANK(Data!$F2880),"",IF(Data!$F2880&gt;=4,TEXT(Data!J2880,"00"),""))</f>
        <v/>
      </c>
      <c r="K2880" s="1" t="str">
        <f>IF(ISBLANK(Data!$F2880),"",IF(Data!$F2880&gt;=5,TEXT(Data!K2880,"00"),""))</f>
        <v/>
      </c>
      <c r="L2880" s="1" t="str">
        <f>IF(ISBLANK(Data!$F2880),"",IF(Data!$F2880&gt;=6,TEXT(Data!L2880,"00"),""))</f>
        <v/>
      </c>
      <c r="M2880" s="1" t="str">
        <f>IF(ISBLANK(Data!$F2880),"",IF(Data!$F2880&gt;=7,TEXT(Data!M2880,"00"),""))</f>
        <v/>
      </c>
      <c r="N2880" s="1" t="str">
        <f>IF(ISBLANK(Data!$F2880),"",IF(Data!$F2880&gt;=8,TEXT(Data!N2880,"00"),""))</f>
        <v/>
      </c>
    </row>
    <row r="2881" ht="14.25">
      <c r="A2881" s="1">
        <f>IF(ISBLANK(Data!A2881),"",Data!A2881)</f>
        <v>210142</v>
      </c>
      <c r="B2881" s="1">
        <f>IF(ISBLANK(Data!B2881),"",Data!B2881)</f>
        <v>1</v>
      </c>
      <c r="C2881" s="1">
        <f>IF(ISBLANK(Data!C2881),"",Data!C2881)</f>
        <v>403</v>
      </c>
      <c r="D2881" s="1">
        <f>IF(ISBLANK(Data!D2881),"",Data!D2881)</f>
        <v>0</v>
      </c>
      <c r="E2881" s="1">
        <f>IF(ISBLANK(Data!E2881),"",Data!E2881)</f>
        <v>0</v>
      </c>
      <c r="F2881" s="1">
        <f>IF(ISBLANK(Data!F2881),"",Data!F2881)</f>
        <v>8</v>
      </c>
      <c r="G2881" s="1" t="str">
        <f>IF(ISBLANK(Data!$F2881),"",IF(Data!$F2881&gt;=1,TEXT(Data!G2881,"00"),""))</f>
        <v>63</v>
      </c>
      <c r="H2881" s="1" t="str">
        <f>IF(ISBLANK(Data!$F2881),"",IF(Data!$F2881&gt;=2,TEXT(Data!H2881,"00"),""))</f>
        <v>00</v>
      </c>
      <c r="I2881" s="1" t="str">
        <f>IF(ISBLANK(Data!$F2881),"",IF(Data!$F2881&gt;=3,TEXT(Data!I2881,"00"),""))</f>
        <v>00</v>
      </c>
      <c r="J2881" s="1" t="str">
        <f>IF(ISBLANK(Data!$F2881),"",IF(Data!$F2881&gt;=4,TEXT(Data!J2881,"00"),""))</f>
        <v>00</v>
      </c>
      <c r="K2881" s="1" t="str">
        <f>IF(ISBLANK(Data!$F2881),"",IF(Data!$F2881&gt;=5,TEXT(Data!K2881,"00"),""))</f>
        <v>20</v>
      </c>
      <c r="L2881" s="1" t="str">
        <f>IF(ISBLANK(Data!$F2881),"",IF(Data!$F2881&gt;=6,TEXT(Data!L2881,"00"),""))</f>
        <v>e2</v>
      </c>
      <c r="M2881" s="1" t="str">
        <f>IF(ISBLANK(Data!$F2881),"",IF(Data!$F2881&gt;=7,TEXT(Data!M2881,"00"),""))</f>
        <v>09</v>
      </c>
      <c r="N2881" s="1" t="str">
        <f>IF(ISBLANK(Data!$F2881),"",IF(Data!$F2881&gt;=8,TEXT(Data!N2881,"00"),""))</f>
        <v>00</v>
      </c>
    </row>
    <row r="2882" ht="14.25">
      <c r="A2882" s="1">
        <f>IF(ISBLANK(Data!A2882),"",Data!A2882)</f>
        <v>210147</v>
      </c>
      <c r="B2882" s="1">
        <f>IF(ISBLANK(Data!B2882),"",Data!B2882)</f>
        <v>1</v>
      </c>
      <c r="C2882" s="1">
        <f>IF(ISBLANK(Data!C2882),"",Data!C2882)</f>
        <v>201</v>
      </c>
      <c r="D2882" s="1">
        <f>IF(ISBLANK(Data!D2882),"",Data!D2882)</f>
        <v>0</v>
      </c>
      <c r="E2882" s="1">
        <f>IF(ISBLANK(Data!E2882),"",Data!E2882)</f>
        <v>0</v>
      </c>
      <c r="F2882" s="1">
        <f>IF(ISBLANK(Data!F2882),"",Data!F2882)</f>
        <v>6</v>
      </c>
      <c r="G2882" s="1" t="str">
        <f>IF(ISBLANK(Data!$F2882),"",IF(Data!$F2882&gt;=1,TEXT(Data!G2882,"00"),""))</f>
        <v>d6</v>
      </c>
      <c r="H2882" s="1" t="str">
        <f>IF(ISBLANK(Data!$F2882),"",IF(Data!$F2882&gt;=2,TEXT(Data!H2882,"00"),""))</f>
        <v>01</v>
      </c>
      <c r="I2882" s="1" t="str">
        <f>IF(ISBLANK(Data!$F2882),"",IF(Data!$F2882&gt;=3,TEXT(Data!I2882,"00"),""))</f>
        <v>00</v>
      </c>
      <c r="J2882" s="1" t="str">
        <f>IF(ISBLANK(Data!$F2882),"",IF(Data!$F2882&gt;=4,TEXT(Data!J2882,"00"),""))</f>
        <v>00</v>
      </c>
      <c r="K2882" s="1" t="str">
        <f>IF(ISBLANK(Data!$F2882),"",IF(Data!$F2882&gt;=5,TEXT(Data!K2882,"00"),""))</f>
        <v>62</v>
      </c>
      <c r="L2882" s="1" t="str">
        <f>IF(ISBLANK(Data!$F2882),"",IF(Data!$F2882&gt;=6,TEXT(Data!L2882,"00"),""))</f>
        <v>00</v>
      </c>
      <c r="M2882" s="1" t="str">
        <f>IF(ISBLANK(Data!$F2882),"",IF(Data!$F2882&gt;=7,TEXT(Data!M2882,"00"),""))</f>
        <v/>
      </c>
      <c r="N2882" s="1" t="str">
        <f>IF(ISBLANK(Data!$F2882),"",IF(Data!$F2882&gt;=8,TEXT(Data!N2882,"00"),""))</f>
        <v/>
      </c>
    </row>
    <row r="2883" ht="14.25">
      <c r="A2883" s="1">
        <f>IF(ISBLANK(Data!A2883),"",Data!A2883)</f>
        <v>210159</v>
      </c>
      <c r="B2883" s="1">
        <f>IF(ISBLANK(Data!B2883),"",Data!B2883)</f>
        <v>1</v>
      </c>
      <c r="C2883" s="1">
        <f>IF(ISBLANK(Data!C2883),"",Data!C2883)</f>
        <v>203</v>
      </c>
      <c r="D2883" s="1">
        <f>IF(ISBLANK(Data!D2883),"",Data!D2883)</f>
        <v>0</v>
      </c>
      <c r="E2883" s="1">
        <f>IF(ISBLANK(Data!E2883),"",Data!E2883)</f>
        <v>0</v>
      </c>
      <c r="F2883" s="1">
        <f>IF(ISBLANK(Data!F2883),"",Data!F2883)</f>
        <v>8</v>
      </c>
      <c r="G2883" s="1" t="str">
        <f>IF(ISBLANK(Data!$F2883),"",IF(Data!$F2883&gt;=1,TEXT(Data!G2883,"00"),""))</f>
        <v>00</v>
      </c>
      <c r="H2883" s="1" t="str">
        <f>IF(ISBLANK(Data!$F2883),"",IF(Data!$F2883&gt;=2,TEXT(Data!H2883,"00"),""))</f>
        <v>00</v>
      </c>
      <c r="I2883" s="1" t="str">
        <f>IF(ISBLANK(Data!$F2883),"",IF(Data!$F2883&gt;=3,TEXT(Data!I2883,"00"),""))</f>
        <v>00</v>
      </c>
      <c r="J2883" s="1" t="str">
        <f>IF(ISBLANK(Data!$F2883),"",IF(Data!$F2883&gt;=4,TEXT(Data!J2883,"00"),""))</f>
        <v>00</v>
      </c>
      <c r="K2883" s="1" t="str">
        <f>IF(ISBLANK(Data!$F2883),"",IF(Data!$F2883&gt;=5,TEXT(Data!K2883,"00"),""))</f>
        <v>00</v>
      </c>
      <c r="L2883" s="1" t="str">
        <f>IF(ISBLANK(Data!$F2883),"",IF(Data!$F2883&gt;=6,TEXT(Data!L2883,"00"),""))</f>
        <v>00</v>
      </c>
      <c r="M2883" s="1" t="str">
        <f>IF(ISBLANK(Data!$F2883),"",IF(Data!$F2883&gt;=7,TEXT(Data!M2883,"00"),""))</f>
        <v>00</v>
      </c>
      <c r="N2883" s="1" t="str">
        <f>IF(ISBLANK(Data!$F2883),"",IF(Data!$F2883&gt;=8,TEXT(Data!N2883,"00"),""))</f>
        <v>00</v>
      </c>
    </row>
    <row r="2884" ht="14.25">
      <c r="A2884" s="1">
        <f>IF(ISBLANK(Data!A2884),"",Data!A2884)</f>
        <v>210162</v>
      </c>
      <c r="B2884" s="1">
        <f>IF(ISBLANK(Data!B2884),"",Data!B2884)</f>
        <v>1</v>
      </c>
      <c r="C2884" s="1">
        <f>IF(ISBLANK(Data!C2884),"",Data!C2884)</f>
        <v>401</v>
      </c>
      <c r="D2884" s="1">
        <f>IF(ISBLANK(Data!D2884),"",Data!D2884)</f>
        <v>0</v>
      </c>
      <c r="E2884" s="1">
        <f>IF(ISBLANK(Data!E2884),"",Data!E2884)</f>
        <v>0</v>
      </c>
      <c r="F2884" s="1">
        <f>IF(ISBLANK(Data!F2884),"",Data!F2884)</f>
        <v>8</v>
      </c>
      <c r="G2884" s="1" t="str">
        <f>IF(ISBLANK(Data!$F2884),"",IF(Data!$F2884&gt;=1,TEXT(Data!G2884,"00"),""))</f>
        <v>8f</v>
      </c>
      <c r="H2884" s="1" t="str">
        <f>IF(ISBLANK(Data!$F2884),"",IF(Data!$F2884&gt;=2,TEXT(Data!H2884,"00"),""))</f>
        <v>a0</v>
      </c>
      <c r="I2884" s="1" t="str">
        <f>IF(ISBLANK(Data!$F2884),"",IF(Data!$F2884&gt;=3,TEXT(Data!I2884,"00"),""))</f>
        <v>00</v>
      </c>
      <c r="J2884" s="1" t="str">
        <f>IF(ISBLANK(Data!$F2884),"",IF(Data!$F2884&gt;=4,TEXT(Data!J2884,"00"),""))</f>
        <v>00</v>
      </c>
      <c r="K2884" s="1" t="str">
        <f>IF(ISBLANK(Data!$F2884),"",IF(Data!$F2884&gt;=5,TEXT(Data!K2884,"00"),""))</f>
        <v>57</v>
      </c>
      <c r="L2884" s="1" t="str">
        <f>IF(ISBLANK(Data!$F2884),"",IF(Data!$F2884&gt;=6,TEXT(Data!L2884,"00"),""))</f>
        <v>00</v>
      </c>
      <c r="M2884" s="1" t="str">
        <f>IF(ISBLANK(Data!$F2884),"",IF(Data!$F2884&gt;=7,TEXT(Data!M2884,"00"),""))</f>
        <v>00</v>
      </c>
      <c r="N2884" s="1" t="str">
        <f>IF(ISBLANK(Data!$F2884),"",IF(Data!$F2884&gt;=8,TEXT(Data!N2884,"00"),""))</f>
        <v>00</v>
      </c>
    </row>
    <row r="2885" ht="14.25">
      <c r="A2885" s="1">
        <f>IF(ISBLANK(Data!A2885),"",Data!A2885)</f>
        <v>210182</v>
      </c>
      <c r="B2885" s="1">
        <f>IF(ISBLANK(Data!B2885),"",Data!B2885)</f>
        <v>1</v>
      </c>
      <c r="C2885" s="1">
        <f>IF(ISBLANK(Data!C2885),"",Data!C2885)</f>
        <v>400</v>
      </c>
      <c r="D2885" s="1">
        <f>IF(ISBLANK(Data!D2885),"",Data!D2885)</f>
        <v>0</v>
      </c>
      <c r="E2885" s="1">
        <f>IF(ISBLANK(Data!E2885),"",Data!E2885)</f>
        <v>0</v>
      </c>
      <c r="F2885" s="1">
        <f>IF(ISBLANK(Data!F2885),"",Data!F2885)</f>
        <v>8</v>
      </c>
      <c r="G2885" s="1" t="str">
        <f>IF(ISBLANK(Data!$F2885),"",IF(Data!$F2885&gt;=1,TEXT(Data!G2885,"00"),""))</f>
        <v>01</v>
      </c>
      <c r="H2885" s="1" t="str">
        <f>IF(ISBLANK(Data!$F2885),"",IF(Data!$F2885&gt;=2,TEXT(Data!H2885,"00"),""))</f>
        <v>00</v>
      </c>
      <c r="I2885" s="1" t="str">
        <f>IF(ISBLANK(Data!$F2885),"",IF(Data!$F2885&gt;=3,TEXT(Data!I2885,"00"),""))</f>
        <v>4c</v>
      </c>
      <c r="J2885" s="1" t="str">
        <f>IF(ISBLANK(Data!$F2885),"",IF(Data!$F2885&gt;=4,TEXT(Data!J2885,"00"),""))</f>
        <v>00</v>
      </c>
      <c r="K2885" s="1" t="str">
        <f>IF(ISBLANK(Data!$F2885),"",IF(Data!$F2885&gt;=5,TEXT(Data!K2885,"00"),""))</f>
        <v>00</v>
      </c>
      <c r="L2885" s="1" t="str">
        <f>IF(ISBLANK(Data!$F2885),"",IF(Data!$F2885&gt;=6,TEXT(Data!L2885,"00"),""))</f>
        <v>00</v>
      </c>
      <c r="M2885" s="1" t="str">
        <f>IF(ISBLANK(Data!$F2885),"",IF(Data!$F2885&gt;=7,TEXT(Data!M2885,"00"),""))</f>
        <v>00</v>
      </c>
      <c r="N2885" s="1" t="str">
        <f>IF(ISBLANK(Data!$F2885),"",IF(Data!$F2885&gt;=8,TEXT(Data!N2885,"00"),""))</f>
        <v>00</v>
      </c>
    </row>
    <row r="2886" ht="14.25">
      <c r="A2886" s="1">
        <f>IF(ISBLANK(Data!A2886),"",Data!A2886)</f>
        <v>210182</v>
      </c>
      <c r="B2886" s="1">
        <f>IF(ISBLANK(Data!B2886),"",Data!B2886)</f>
        <v>0</v>
      </c>
      <c r="C2886" s="1">
        <f>IF(ISBLANK(Data!C2886),"",Data!C2886)</f>
        <v>300</v>
      </c>
      <c r="D2886" s="1">
        <f>IF(ISBLANK(Data!D2886),"",Data!D2886)</f>
        <v>0</v>
      </c>
      <c r="E2886" s="1">
        <f>IF(ISBLANK(Data!E2886),"",Data!E2886)</f>
        <v>0</v>
      </c>
      <c r="F2886" s="1">
        <f>IF(ISBLANK(Data!F2886),"",Data!F2886)</f>
        <v>8</v>
      </c>
      <c r="G2886" s="1" t="str">
        <f>IF(ISBLANK(Data!$F2886),"",IF(Data!$F2886&gt;=1,TEXT(Data!G2886,"00"),""))</f>
        <v>03</v>
      </c>
      <c r="H2886" s="1" t="str">
        <f>IF(ISBLANK(Data!$F2886),"",IF(Data!$F2886&gt;=2,TEXT(Data!H2886,"00"),""))</f>
        <v>5a</v>
      </c>
      <c r="I2886" s="1" t="str">
        <f>IF(ISBLANK(Data!$F2886),"",IF(Data!$F2886&gt;=3,TEXT(Data!I2886,"00"),""))</f>
        <v>64</v>
      </c>
      <c r="J2886" s="1" t="str">
        <f>IF(ISBLANK(Data!$F2886),"",IF(Data!$F2886&gt;=4,TEXT(Data!J2886,"00"),""))</f>
        <v>5a</v>
      </c>
      <c r="K2886" s="1" t="str">
        <f>IF(ISBLANK(Data!$F2886),"",IF(Data!$F2886&gt;=5,TEXT(Data!K2886,"00"),""))</f>
        <v>64</v>
      </c>
      <c r="L2886" s="1" t="str">
        <f>IF(ISBLANK(Data!$F2886),"",IF(Data!$F2886&gt;=6,TEXT(Data!L2886,"00"),""))</f>
        <v>00</v>
      </c>
      <c r="M2886" s="1" t="str">
        <f>IF(ISBLANK(Data!$F2886),"",IF(Data!$F2886&gt;=7,TEXT(Data!M2886,"00"),""))</f>
        <v>64</v>
      </c>
      <c r="N2886" s="1" t="str">
        <f>IF(ISBLANK(Data!$F2886),"",IF(Data!$F2886&gt;=8,TEXT(Data!N2886,"00"),""))</f>
        <v>25</v>
      </c>
    </row>
    <row r="2887" ht="14.25">
      <c r="A2887" s="1">
        <f>IF(ISBLANK(Data!A2887),"",Data!A2887)</f>
        <v>210183</v>
      </c>
      <c r="B2887" s="1">
        <f>IF(ISBLANK(Data!B2887),"",Data!B2887)</f>
        <v>0</v>
      </c>
      <c r="C2887" s="1">
        <f>IF(ISBLANK(Data!C2887),"",Data!C2887)</f>
        <v>301</v>
      </c>
      <c r="D2887" s="1">
        <f>IF(ISBLANK(Data!D2887),"",Data!D2887)</f>
        <v>0</v>
      </c>
      <c r="E2887" s="1">
        <f>IF(ISBLANK(Data!E2887),"",Data!E2887)</f>
        <v>0</v>
      </c>
      <c r="F2887" s="1">
        <f>IF(ISBLANK(Data!F2887),"",Data!F2887)</f>
        <v>3</v>
      </c>
      <c r="G2887" s="1" t="str">
        <f>IF(ISBLANK(Data!$F2887),"",IF(Data!$F2887&gt;=1,TEXT(Data!G2887,"00"),""))</f>
        <v>54</v>
      </c>
      <c r="H2887" s="1" t="str">
        <f>IF(ISBLANK(Data!$F2887),"",IF(Data!$F2887&gt;=2,TEXT(Data!H2887,"00"),""))</f>
        <v>05</v>
      </c>
      <c r="I2887" s="1" t="str">
        <f>IF(ISBLANK(Data!$F2887),"",IF(Data!$F2887&gt;=3,TEXT(Data!I2887,"00"),""))</f>
        <v>00</v>
      </c>
      <c r="J2887" s="1" t="str">
        <f>IF(ISBLANK(Data!$F2887),"",IF(Data!$F2887&gt;=4,TEXT(Data!J2887,"00"),""))</f>
        <v/>
      </c>
      <c r="K2887" s="1" t="str">
        <f>IF(ISBLANK(Data!$F2887),"",IF(Data!$F2887&gt;=5,TEXT(Data!K2887,"00"),""))</f>
        <v/>
      </c>
      <c r="L2887" s="1" t="str">
        <f>IF(ISBLANK(Data!$F2887),"",IF(Data!$F2887&gt;=6,TEXT(Data!L2887,"00"),""))</f>
        <v/>
      </c>
      <c r="M2887" s="1" t="str">
        <f>IF(ISBLANK(Data!$F2887),"",IF(Data!$F2887&gt;=7,TEXT(Data!M2887,"00"),""))</f>
        <v/>
      </c>
      <c r="N2887" s="1" t="str">
        <f>IF(ISBLANK(Data!$F2887),"",IF(Data!$F2887&gt;=8,TEXT(Data!N2887,"00"),""))</f>
        <v/>
      </c>
    </row>
    <row r="2888" ht="14.25">
      <c r="A2888" s="1">
        <f>IF(ISBLANK(Data!A2888),"",Data!A2888)</f>
        <v>210232</v>
      </c>
      <c r="B2888" s="1">
        <f>IF(ISBLANK(Data!B2888),"",Data!B2888)</f>
        <v>0</v>
      </c>
      <c r="C2888" s="1">
        <f>IF(ISBLANK(Data!C2888),"",Data!C2888)</f>
        <v>300</v>
      </c>
      <c r="D2888" s="1">
        <f>IF(ISBLANK(Data!D2888),"",Data!D2888)</f>
        <v>0</v>
      </c>
      <c r="E2888" s="1">
        <f>IF(ISBLANK(Data!E2888),"",Data!E2888)</f>
        <v>0</v>
      </c>
      <c r="F2888" s="1">
        <f>IF(ISBLANK(Data!F2888),"",Data!F2888)</f>
        <v>8</v>
      </c>
      <c r="G2888" s="1" t="str">
        <f>IF(ISBLANK(Data!$F2888),"",IF(Data!$F2888&gt;=1,TEXT(Data!G2888,"00"),""))</f>
        <v>03</v>
      </c>
      <c r="H2888" s="1" t="str">
        <f>IF(ISBLANK(Data!$F2888),"",IF(Data!$F2888&gt;=2,TEXT(Data!H2888,"00"),""))</f>
        <v>5a</v>
      </c>
      <c r="I2888" s="1" t="str">
        <f>IF(ISBLANK(Data!$F2888),"",IF(Data!$F2888&gt;=3,TEXT(Data!I2888,"00"),""))</f>
        <v>64</v>
      </c>
      <c r="J2888" s="1" t="str">
        <f>IF(ISBLANK(Data!$F2888),"",IF(Data!$F2888&gt;=4,TEXT(Data!J2888,"00"),""))</f>
        <v>5a</v>
      </c>
      <c r="K2888" s="1" t="str">
        <f>IF(ISBLANK(Data!$F2888),"",IF(Data!$F2888&gt;=5,TEXT(Data!K2888,"00"),""))</f>
        <v>64</v>
      </c>
      <c r="L2888" s="1" t="str">
        <f>IF(ISBLANK(Data!$F2888),"",IF(Data!$F2888&gt;=6,TEXT(Data!L2888,"00"),""))</f>
        <v>00</v>
      </c>
      <c r="M2888" s="1" t="str">
        <f>IF(ISBLANK(Data!$F2888),"",IF(Data!$F2888&gt;=7,TEXT(Data!M2888,"00"),""))</f>
        <v>64</v>
      </c>
      <c r="N2888" s="1" t="str">
        <f>IF(ISBLANK(Data!$F2888),"",IF(Data!$F2888&gt;=8,TEXT(Data!N2888,"00"),""))</f>
        <v>36</v>
      </c>
    </row>
    <row r="2889" ht="14.25">
      <c r="A2889" s="1">
        <f>IF(ISBLANK(Data!A2889),"",Data!A2889)</f>
        <v>210233</v>
      </c>
      <c r="B2889" s="1">
        <f>IF(ISBLANK(Data!B2889),"",Data!B2889)</f>
        <v>0</v>
      </c>
      <c r="C2889" s="1">
        <f>IF(ISBLANK(Data!C2889),"",Data!C2889)</f>
        <v>301</v>
      </c>
      <c r="D2889" s="1">
        <f>IF(ISBLANK(Data!D2889),"",Data!D2889)</f>
        <v>0</v>
      </c>
      <c r="E2889" s="1">
        <f>IF(ISBLANK(Data!E2889),"",Data!E2889)</f>
        <v>0</v>
      </c>
      <c r="F2889" s="1">
        <f>IF(ISBLANK(Data!F2889),"",Data!F2889)</f>
        <v>3</v>
      </c>
      <c r="G2889" s="1" t="str">
        <f>IF(ISBLANK(Data!$F2889),"",IF(Data!$F2889&gt;=1,TEXT(Data!G2889,"00"),""))</f>
        <v>f5</v>
      </c>
      <c r="H2889" s="1" t="str">
        <f>IF(ISBLANK(Data!$F2889),"",IF(Data!$F2889&gt;=2,TEXT(Data!H2889,"00"),""))</f>
        <v>06</v>
      </c>
      <c r="I2889" s="1" t="str">
        <f>IF(ISBLANK(Data!$F2889),"",IF(Data!$F2889&gt;=3,TEXT(Data!I2889,"00"),""))</f>
        <v>00</v>
      </c>
      <c r="J2889" s="1" t="str">
        <f>IF(ISBLANK(Data!$F2889),"",IF(Data!$F2889&gt;=4,TEXT(Data!J2889,"00"),""))</f>
        <v/>
      </c>
      <c r="K2889" s="1" t="str">
        <f>IF(ISBLANK(Data!$F2889),"",IF(Data!$F2889&gt;=5,TEXT(Data!K2889,"00"),""))</f>
        <v/>
      </c>
      <c r="L2889" s="1" t="str">
        <f>IF(ISBLANK(Data!$F2889),"",IF(Data!$F2889&gt;=6,TEXT(Data!L2889,"00"),""))</f>
        <v/>
      </c>
      <c r="M2889" s="1" t="str">
        <f>IF(ISBLANK(Data!$F2889),"",IF(Data!$F2889&gt;=7,TEXT(Data!M2889,"00"),""))</f>
        <v/>
      </c>
      <c r="N2889" s="1" t="str">
        <f>IF(ISBLANK(Data!$F2889),"",IF(Data!$F2889&gt;=8,TEXT(Data!N2889,"00"),""))</f>
        <v/>
      </c>
    </row>
    <row r="2890" ht="14.25">
      <c r="A2890" s="1">
        <f>IF(ISBLANK(Data!A2890),"",Data!A2890)</f>
        <v>210247</v>
      </c>
      <c r="B2890" s="1">
        <f>IF(ISBLANK(Data!B2890),"",Data!B2890)</f>
        <v>1</v>
      </c>
      <c r="C2890" s="1">
        <f>IF(ISBLANK(Data!C2890),"",Data!C2890)</f>
        <v>201</v>
      </c>
      <c r="D2890" s="1">
        <f>IF(ISBLANK(Data!D2890),"",Data!D2890)</f>
        <v>0</v>
      </c>
      <c r="E2890" s="1">
        <f>IF(ISBLANK(Data!E2890),"",Data!E2890)</f>
        <v>0</v>
      </c>
      <c r="F2890" s="1">
        <f>IF(ISBLANK(Data!F2890),"",Data!F2890)</f>
        <v>6</v>
      </c>
      <c r="G2890" s="1" t="str">
        <f>IF(ISBLANK(Data!$F2890),"",IF(Data!$F2890&gt;=1,TEXT(Data!G2890,"00"),""))</f>
        <v>d6</v>
      </c>
      <c r="H2890" s="1" t="str">
        <f>IF(ISBLANK(Data!$F2890),"",IF(Data!$F2890&gt;=2,TEXT(Data!H2890,"00"),""))</f>
        <v>01</v>
      </c>
      <c r="I2890" s="1" t="str">
        <f>IF(ISBLANK(Data!$F2890),"",IF(Data!$F2890&gt;=3,TEXT(Data!I2890,"00"),""))</f>
        <v>00</v>
      </c>
      <c r="J2890" s="1" t="str">
        <f>IF(ISBLANK(Data!$F2890),"",IF(Data!$F2890&gt;=4,TEXT(Data!J2890,"00"),""))</f>
        <v>00</v>
      </c>
      <c r="K2890" s="1" t="str">
        <f>IF(ISBLANK(Data!$F2890),"",IF(Data!$F2890&gt;=5,TEXT(Data!K2890,"00"),""))</f>
        <v>62</v>
      </c>
      <c r="L2890" s="1" t="str">
        <f>IF(ISBLANK(Data!$F2890),"",IF(Data!$F2890&gt;=6,TEXT(Data!L2890,"00"),""))</f>
        <v>00</v>
      </c>
      <c r="M2890" s="1" t="str">
        <f>IF(ISBLANK(Data!$F2890),"",IF(Data!$F2890&gt;=7,TEXT(Data!M2890,"00"),""))</f>
        <v/>
      </c>
      <c r="N2890" s="1" t="str">
        <f>IF(ISBLANK(Data!$F2890),"",IF(Data!$F2890&gt;=8,TEXT(Data!N2890,"00"),""))</f>
        <v/>
      </c>
    </row>
    <row r="2891" ht="14.25">
      <c r="A2891" s="1">
        <f>IF(ISBLANK(Data!A2891),"",Data!A2891)</f>
        <v>210259</v>
      </c>
      <c r="B2891" s="1">
        <f>IF(ISBLANK(Data!B2891),"",Data!B2891)</f>
        <v>1</v>
      </c>
      <c r="C2891" s="1">
        <f>IF(ISBLANK(Data!C2891),"",Data!C2891)</f>
        <v>203</v>
      </c>
      <c r="D2891" s="1">
        <f>IF(ISBLANK(Data!D2891),"",Data!D2891)</f>
        <v>0</v>
      </c>
      <c r="E2891" s="1">
        <f>IF(ISBLANK(Data!E2891),"",Data!E2891)</f>
        <v>0</v>
      </c>
      <c r="F2891" s="1">
        <f>IF(ISBLANK(Data!F2891),"",Data!F2891)</f>
        <v>8</v>
      </c>
      <c r="G2891" s="1" t="str">
        <f>IF(ISBLANK(Data!$F2891),"",IF(Data!$F2891&gt;=1,TEXT(Data!G2891,"00"),""))</f>
        <v>00</v>
      </c>
      <c r="H2891" s="1" t="str">
        <f>IF(ISBLANK(Data!$F2891),"",IF(Data!$F2891&gt;=2,TEXT(Data!H2891,"00"),""))</f>
        <v>00</v>
      </c>
      <c r="I2891" s="1" t="str">
        <f>IF(ISBLANK(Data!$F2891),"",IF(Data!$F2891&gt;=3,TEXT(Data!I2891,"00"),""))</f>
        <v>00</v>
      </c>
      <c r="J2891" s="1" t="str">
        <f>IF(ISBLANK(Data!$F2891),"",IF(Data!$F2891&gt;=4,TEXT(Data!J2891,"00"),""))</f>
        <v>00</v>
      </c>
      <c r="K2891" s="1" t="str">
        <f>IF(ISBLANK(Data!$F2891),"",IF(Data!$F2891&gt;=5,TEXT(Data!K2891,"00"),""))</f>
        <v>00</v>
      </c>
      <c r="L2891" s="1" t="str">
        <f>IF(ISBLANK(Data!$F2891),"",IF(Data!$F2891&gt;=6,TEXT(Data!L2891,"00"),""))</f>
        <v>00</v>
      </c>
      <c r="M2891" s="1" t="str">
        <f>IF(ISBLANK(Data!$F2891),"",IF(Data!$F2891&gt;=7,TEXT(Data!M2891,"00"),""))</f>
        <v>00</v>
      </c>
      <c r="N2891" s="1" t="str">
        <f>IF(ISBLANK(Data!$F2891),"",IF(Data!$F2891&gt;=8,TEXT(Data!N2891,"00"),""))</f>
        <v>00</v>
      </c>
    </row>
    <row r="2892" ht="14.25">
      <c r="A2892" s="1">
        <f>IF(ISBLANK(Data!A2892),"",Data!A2892)</f>
        <v>210262</v>
      </c>
      <c r="B2892" s="1">
        <f>IF(ISBLANK(Data!B2892),"",Data!B2892)</f>
        <v>1</v>
      </c>
      <c r="C2892" s="1">
        <f>IF(ISBLANK(Data!C2892),"",Data!C2892)</f>
        <v>401</v>
      </c>
      <c r="D2892" s="1">
        <f>IF(ISBLANK(Data!D2892),"",Data!D2892)</f>
        <v>0</v>
      </c>
      <c r="E2892" s="1">
        <f>IF(ISBLANK(Data!E2892),"",Data!E2892)</f>
        <v>0</v>
      </c>
      <c r="F2892" s="1">
        <f>IF(ISBLANK(Data!F2892),"",Data!F2892)</f>
        <v>8</v>
      </c>
      <c r="G2892" s="1" t="str">
        <f>IF(ISBLANK(Data!$F2892),"",IF(Data!$F2892&gt;=1,TEXT(Data!G2892,"00"),""))</f>
        <v>8f</v>
      </c>
      <c r="H2892" s="1" t="str">
        <f>IF(ISBLANK(Data!$F2892),"",IF(Data!$F2892&gt;=2,TEXT(Data!H2892,"00"),""))</f>
        <v>a0</v>
      </c>
      <c r="I2892" s="1" t="str">
        <f>IF(ISBLANK(Data!$F2892),"",IF(Data!$F2892&gt;=3,TEXT(Data!I2892,"00"),""))</f>
        <v>00</v>
      </c>
      <c r="J2892" s="1" t="str">
        <f>IF(ISBLANK(Data!$F2892),"",IF(Data!$F2892&gt;=4,TEXT(Data!J2892,"00"),""))</f>
        <v>00</v>
      </c>
      <c r="K2892" s="1" t="str">
        <f>IF(ISBLANK(Data!$F2892),"",IF(Data!$F2892&gt;=5,TEXT(Data!K2892,"00"),""))</f>
        <v>56</v>
      </c>
      <c r="L2892" s="1" t="str">
        <f>IF(ISBLANK(Data!$F2892),"",IF(Data!$F2892&gt;=6,TEXT(Data!L2892,"00"),""))</f>
        <v>00</v>
      </c>
      <c r="M2892" s="1" t="str">
        <f>IF(ISBLANK(Data!$F2892),"",IF(Data!$F2892&gt;=7,TEXT(Data!M2892,"00"),""))</f>
        <v>00</v>
      </c>
      <c r="N2892" s="1" t="str">
        <f>IF(ISBLANK(Data!$F2892),"",IF(Data!$F2892&gt;=8,TEXT(Data!N2892,"00"),""))</f>
        <v>00</v>
      </c>
    </row>
    <row r="2893" ht="14.25">
      <c r="A2893" s="1">
        <f>IF(ISBLANK(Data!A2893),"",Data!A2893)</f>
        <v>210282</v>
      </c>
      <c r="B2893" s="1">
        <f>IF(ISBLANK(Data!B2893),"",Data!B2893)</f>
        <v>1</v>
      </c>
      <c r="C2893" s="1">
        <f>IF(ISBLANK(Data!C2893),"",Data!C2893)</f>
        <v>400</v>
      </c>
      <c r="D2893" s="1">
        <f>IF(ISBLANK(Data!D2893),"",Data!D2893)</f>
        <v>0</v>
      </c>
      <c r="E2893" s="1">
        <f>IF(ISBLANK(Data!E2893),"",Data!E2893)</f>
        <v>0</v>
      </c>
      <c r="F2893" s="1">
        <f>IF(ISBLANK(Data!F2893),"",Data!F2893)</f>
        <v>8</v>
      </c>
      <c r="G2893" s="1" t="str">
        <f>IF(ISBLANK(Data!$F2893),"",IF(Data!$F2893&gt;=1,TEXT(Data!G2893,"00"),""))</f>
        <v>01</v>
      </c>
      <c r="H2893" s="1" t="str">
        <f>IF(ISBLANK(Data!$F2893),"",IF(Data!$F2893&gt;=2,TEXT(Data!H2893,"00"),""))</f>
        <v>00</v>
      </c>
      <c r="I2893" s="1" t="str">
        <f>IF(ISBLANK(Data!$F2893),"",IF(Data!$F2893&gt;=3,TEXT(Data!I2893,"00"),""))</f>
        <v>4c</v>
      </c>
      <c r="J2893" s="1" t="str">
        <f>IF(ISBLANK(Data!$F2893),"",IF(Data!$F2893&gt;=4,TEXT(Data!J2893,"00"),""))</f>
        <v>00</v>
      </c>
      <c r="K2893" s="1" t="str">
        <f>IF(ISBLANK(Data!$F2893),"",IF(Data!$F2893&gt;=5,TEXT(Data!K2893,"00"),""))</f>
        <v>00</v>
      </c>
      <c r="L2893" s="1" t="str">
        <f>IF(ISBLANK(Data!$F2893),"",IF(Data!$F2893&gt;=6,TEXT(Data!L2893,"00"),""))</f>
        <v>00</v>
      </c>
      <c r="M2893" s="1" t="str">
        <f>IF(ISBLANK(Data!$F2893),"",IF(Data!$F2893&gt;=7,TEXT(Data!M2893,"00"),""))</f>
        <v>00</v>
      </c>
      <c r="N2893" s="1" t="str">
        <f>IF(ISBLANK(Data!$F2893),"",IF(Data!$F2893&gt;=8,TEXT(Data!N2893,"00"),""))</f>
        <v>00</v>
      </c>
    </row>
    <row r="2894" ht="14.25">
      <c r="A2894" s="1">
        <f>IF(ISBLANK(Data!A2894),"",Data!A2894)</f>
        <v>210282</v>
      </c>
      <c r="B2894" s="1">
        <f>IF(ISBLANK(Data!B2894),"",Data!B2894)</f>
        <v>0</v>
      </c>
      <c r="C2894" s="1">
        <f>IF(ISBLANK(Data!C2894),"",Data!C2894)</f>
        <v>300</v>
      </c>
      <c r="D2894" s="1">
        <f>IF(ISBLANK(Data!D2894),"",Data!D2894)</f>
        <v>0</v>
      </c>
      <c r="E2894" s="1">
        <f>IF(ISBLANK(Data!E2894),"",Data!E2894)</f>
        <v>0</v>
      </c>
      <c r="F2894" s="1">
        <f>IF(ISBLANK(Data!F2894),"",Data!F2894)</f>
        <v>8</v>
      </c>
      <c r="G2894" s="1" t="str">
        <f>IF(ISBLANK(Data!$F2894),"",IF(Data!$F2894&gt;=1,TEXT(Data!G2894,"00"),""))</f>
        <v>03</v>
      </c>
      <c r="H2894" s="1" t="str">
        <f>IF(ISBLANK(Data!$F2894),"",IF(Data!$F2894&gt;=2,TEXT(Data!H2894,"00"),""))</f>
        <v>5a</v>
      </c>
      <c r="I2894" s="1" t="str">
        <f>IF(ISBLANK(Data!$F2894),"",IF(Data!$F2894&gt;=3,TEXT(Data!I2894,"00"),""))</f>
        <v>64</v>
      </c>
      <c r="J2894" s="1" t="str">
        <f>IF(ISBLANK(Data!$F2894),"",IF(Data!$F2894&gt;=4,TEXT(Data!J2894,"00"),""))</f>
        <v>5a</v>
      </c>
      <c r="K2894" s="1" t="str">
        <f>IF(ISBLANK(Data!$F2894),"",IF(Data!$F2894&gt;=5,TEXT(Data!K2894,"00"),""))</f>
        <v>64</v>
      </c>
      <c r="L2894" s="1" t="str">
        <f>IF(ISBLANK(Data!$F2894),"",IF(Data!$F2894&gt;=6,TEXT(Data!L2894,"00"),""))</f>
        <v>00</v>
      </c>
      <c r="M2894" s="1" t="str">
        <f>IF(ISBLANK(Data!$F2894),"",IF(Data!$F2894&gt;=7,TEXT(Data!M2894,"00"),""))</f>
        <v>64</v>
      </c>
      <c r="N2894" s="1" t="str">
        <f>IF(ISBLANK(Data!$F2894),"",IF(Data!$F2894&gt;=8,TEXT(Data!N2894,"00"),""))</f>
        <v>27</v>
      </c>
    </row>
    <row r="2895" ht="14.25">
      <c r="A2895" s="1">
        <f>IF(ISBLANK(Data!A2895),"",Data!A2895)</f>
        <v>210283</v>
      </c>
      <c r="B2895" s="1">
        <f>IF(ISBLANK(Data!B2895),"",Data!B2895)</f>
        <v>0</v>
      </c>
      <c r="C2895" s="1">
        <f>IF(ISBLANK(Data!C2895),"",Data!C2895)</f>
        <v>301</v>
      </c>
      <c r="D2895" s="1">
        <f>IF(ISBLANK(Data!D2895),"",Data!D2895)</f>
        <v>0</v>
      </c>
      <c r="E2895" s="1">
        <f>IF(ISBLANK(Data!E2895),"",Data!E2895)</f>
        <v>0</v>
      </c>
      <c r="F2895" s="1">
        <f>IF(ISBLANK(Data!F2895),"",Data!F2895)</f>
        <v>3</v>
      </c>
      <c r="G2895" s="1" t="str">
        <f>IF(ISBLANK(Data!$F2895),"",IF(Data!$F2895&gt;=1,TEXT(Data!G2895,"00"),""))</f>
        <v>b8</v>
      </c>
      <c r="H2895" s="1" t="str">
        <f>IF(ISBLANK(Data!$F2895),"",IF(Data!$F2895&gt;=2,TEXT(Data!H2895,"00"),""))</f>
        <v>07</v>
      </c>
      <c r="I2895" s="1" t="str">
        <f>IF(ISBLANK(Data!$F2895),"",IF(Data!$F2895&gt;=3,TEXT(Data!I2895,"00"),""))</f>
        <v>00</v>
      </c>
      <c r="J2895" s="1" t="str">
        <f>IF(ISBLANK(Data!$F2895),"",IF(Data!$F2895&gt;=4,TEXT(Data!J2895,"00"),""))</f>
        <v/>
      </c>
      <c r="K2895" s="1" t="str">
        <f>IF(ISBLANK(Data!$F2895),"",IF(Data!$F2895&gt;=5,TEXT(Data!K2895,"00"),""))</f>
        <v/>
      </c>
      <c r="L2895" s="1" t="str">
        <f>IF(ISBLANK(Data!$F2895),"",IF(Data!$F2895&gt;=6,TEXT(Data!L2895,"00"),""))</f>
        <v/>
      </c>
      <c r="M2895" s="1" t="str">
        <f>IF(ISBLANK(Data!$F2895),"",IF(Data!$F2895&gt;=7,TEXT(Data!M2895,"00"),""))</f>
        <v/>
      </c>
      <c r="N2895" s="1" t="str">
        <f>IF(ISBLANK(Data!$F2895),"",IF(Data!$F2895&gt;=8,TEXT(Data!N2895,"00"),""))</f>
        <v/>
      </c>
    </row>
    <row r="2896" ht="14.25">
      <c r="A2896" s="1">
        <f>IF(ISBLANK(Data!A2896),"",Data!A2896)</f>
        <v>210332</v>
      </c>
      <c r="B2896" s="1">
        <f>IF(ISBLANK(Data!B2896),"",Data!B2896)</f>
        <v>0</v>
      </c>
      <c r="C2896" s="1">
        <f>IF(ISBLANK(Data!C2896),"",Data!C2896)</f>
        <v>300</v>
      </c>
      <c r="D2896" s="1">
        <f>IF(ISBLANK(Data!D2896),"",Data!D2896)</f>
        <v>0</v>
      </c>
      <c r="E2896" s="1">
        <f>IF(ISBLANK(Data!E2896),"",Data!E2896)</f>
        <v>0</v>
      </c>
      <c r="F2896" s="1">
        <f>IF(ISBLANK(Data!F2896),"",Data!F2896)</f>
        <v>8</v>
      </c>
      <c r="G2896" s="1" t="str">
        <f>IF(ISBLANK(Data!$F2896),"",IF(Data!$F2896&gt;=1,TEXT(Data!G2896,"00"),""))</f>
        <v>03</v>
      </c>
      <c r="H2896" s="1" t="str">
        <f>IF(ISBLANK(Data!$F2896),"",IF(Data!$F2896&gt;=2,TEXT(Data!H2896,"00"),""))</f>
        <v>5a</v>
      </c>
      <c r="I2896" s="1" t="str">
        <f>IF(ISBLANK(Data!$F2896),"",IF(Data!$F2896&gt;=3,TEXT(Data!I2896,"00"),""))</f>
        <v>64</v>
      </c>
      <c r="J2896" s="1" t="str">
        <f>IF(ISBLANK(Data!$F2896),"",IF(Data!$F2896&gt;=4,TEXT(Data!J2896,"00"),""))</f>
        <v>5a</v>
      </c>
      <c r="K2896" s="1" t="str">
        <f>IF(ISBLANK(Data!$F2896),"",IF(Data!$F2896&gt;=5,TEXT(Data!K2896,"00"),""))</f>
        <v>64</v>
      </c>
      <c r="L2896" s="1" t="str">
        <f>IF(ISBLANK(Data!$F2896),"",IF(Data!$F2896&gt;=6,TEXT(Data!L2896,"00"),""))</f>
        <v>00</v>
      </c>
      <c r="M2896" s="1" t="str">
        <f>IF(ISBLANK(Data!$F2896),"",IF(Data!$F2896&gt;=7,TEXT(Data!M2896,"00"),""))</f>
        <v>64</v>
      </c>
      <c r="N2896" s="1" t="str">
        <f>IF(ISBLANK(Data!$F2896),"",IF(Data!$F2896&gt;=8,TEXT(Data!N2896,"00"),""))</f>
        <v>b8</v>
      </c>
    </row>
    <row r="2897" ht="14.25">
      <c r="A2897" s="1">
        <f>IF(ISBLANK(Data!A2897),"",Data!A2897)</f>
        <v>210333</v>
      </c>
      <c r="B2897" s="1">
        <f>IF(ISBLANK(Data!B2897),"",Data!B2897)</f>
        <v>0</v>
      </c>
      <c r="C2897" s="1">
        <f>IF(ISBLANK(Data!C2897),"",Data!C2897)</f>
        <v>301</v>
      </c>
      <c r="D2897" s="1">
        <f>IF(ISBLANK(Data!D2897),"",Data!D2897)</f>
        <v>0</v>
      </c>
      <c r="E2897" s="1">
        <f>IF(ISBLANK(Data!E2897),"",Data!E2897)</f>
        <v>0</v>
      </c>
      <c r="F2897" s="1">
        <f>IF(ISBLANK(Data!F2897),"",Data!F2897)</f>
        <v>3</v>
      </c>
      <c r="G2897" s="1" t="str">
        <f>IF(ISBLANK(Data!$F2897),"",IF(Data!$F2897&gt;=1,TEXT(Data!G2897,"00"),""))</f>
        <v>80</v>
      </c>
      <c r="H2897" s="1" t="str">
        <f>IF(ISBLANK(Data!$F2897),"",IF(Data!$F2897&gt;=2,TEXT(Data!H2897,"00"),""))</f>
        <v>08</v>
      </c>
      <c r="I2897" s="1" t="str">
        <f>IF(ISBLANK(Data!$F2897),"",IF(Data!$F2897&gt;=3,TEXT(Data!I2897,"00"),""))</f>
        <v>00</v>
      </c>
      <c r="J2897" s="1" t="str">
        <f>IF(ISBLANK(Data!$F2897),"",IF(Data!$F2897&gt;=4,TEXT(Data!J2897,"00"),""))</f>
        <v/>
      </c>
      <c r="K2897" s="1" t="str">
        <f>IF(ISBLANK(Data!$F2897),"",IF(Data!$F2897&gt;=5,TEXT(Data!K2897,"00"),""))</f>
        <v/>
      </c>
      <c r="L2897" s="1" t="str">
        <f>IF(ISBLANK(Data!$F2897),"",IF(Data!$F2897&gt;=6,TEXT(Data!L2897,"00"),""))</f>
        <v/>
      </c>
      <c r="M2897" s="1" t="str">
        <f>IF(ISBLANK(Data!$F2897),"",IF(Data!$F2897&gt;=7,TEXT(Data!M2897,"00"),""))</f>
        <v/>
      </c>
      <c r="N2897" s="1" t="str">
        <f>IF(ISBLANK(Data!$F2897),"",IF(Data!$F2897&gt;=8,TEXT(Data!N2897,"00"),""))</f>
        <v/>
      </c>
    </row>
    <row r="2898" ht="14.25">
      <c r="A2898" s="1">
        <f>IF(ISBLANK(Data!A2898),"",Data!A2898)</f>
        <v>210347</v>
      </c>
      <c r="B2898" s="1">
        <f>IF(ISBLANK(Data!B2898),"",Data!B2898)</f>
        <v>1</v>
      </c>
      <c r="C2898" s="1">
        <f>IF(ISBLANK(Data!C2898),"",Data!C2898)</f>
        <v>201</v>
      </c>
      <c r="D2898" s="1">
        <f>IF(ISBLANK(Data!D2898),"",Data!D2898)</f>
        <v>0</v>
      </c>
      <c r="E2898" s="1">
        <f>IF(ISBLANK(Data!E2898),"",Data!E2898)</f>
        <v>0</v>
      </c>
      <c r="F2898" s="1">
        <f>IF(ISBLANK(Data!F2898),"",Data!F2898)</f>
        <v>6</v>
      </c>
      <c r="G2898" s="1" t="str">
        <f>IF(ISBLANK(Data!$F2898),"",IF(Data!$F2898&gt;=1,TEXT(Data!G2898,"00"),""))</f>
        <v>a4</v>
      </c>
      <c r="H2898" s="1" t="str">
        <f>IF(ISBLANK(Data!$F2898),"",IF(Data!$F2898&gt;=2,TEXT(Data!H2898,"00"),""))</f>
        <v>01</v>
      </c>
      <c r="I2898" s="1" t="str">
        <f>IF(ISBLANK(Data!$F2898),"",IF(Data!$F2898&gt;=3,TEXT(Data!I2898,"00"),""))</f>
        <v>00</v>
      </c>
      <c r="J2898" s="1" t="str">
        <f>IF(ISBLANK(Data!$F2898),"",IF(Data!$F2898&gt;=4,TEXT(Data!J2898,"00"),""))</f>
        <v>00</v>
      </c>
      <c r="K2898" s="1" t="str">
        <f>IF(ISBLANK(Data!$F2898),"",IF(Data!$F2898&gt;=5,TEXT(Data!K2898,"00"),""))</f>
        <v>62</v>
      </c>
      <c r="L2898" s="1" t="str">
        <f>IF(ISBLANK(Data!$F2898),"",IF(Data!$F2898&gt;=6,TEXT(Data!L2898,"00"),""))</f>
        <v>00</v>
      </c>
      <c r="M2898" s="1" t="str">
        <f>IF(ISBLANK(Data!$F2898),"",IF(Data!$F2898&gt;=7,TEXT(Data!M2898,"00"),""))</f>
        <v/>
      </c>
      <c r="N2898" s="1" t="str">
        <f>IF(ISBLANK(Data!$F2898),"",IF(Data!$F2898&gt;=8,TEXT(Data!N2898,"00"),""))</f>
        <v/>
      </c>
    </row>
    <row r="2899" ht="14.25">
      <c r="A2899" s="1">
        <f>IF(ISBLANK(Data!A2899),"",Data!A2899)</f>
        <v>210359</v>
      </c>
      <c r="B2899" s="1">
        <f>IF(ISBLANK(Data!B2899),"",Data!B2899)</f>
        <v>1</v>
      </c>
      <c r="C2899" s="1">
        <f>IF(ISBLANK(Data!C2899),"",Data!C2899)</f>
        <v>203</v>
      </c>
      <c r="D2899" s="1">
        <f>IF(ISBLANK(Data!D2899),"",Data!D2899)</f>
        <v>0</v>
      </c>
      <c r="E2899" s="1">
        <f>IF(ISBLANK(Data!E2899),"",Data!E2899)</f>
        <v>0</v>
      </c>
      <c r="F2899" s="1">
        <f>IF(ISBLANK(Data!F2899),"",Data!F2899)</f>
        <v>8</v>
      </c>
      <c r="G2899" s="1" t="str">
        <f>IF(ISBLANK(Data!$F2899),"",IF(Data!$F2899&gt;=1,TEXT(Data!G2899,"00"),""))</f>
        <v>00</v>
      </c>
      <c r="H2899" s="1" t="str">
        <f>IF(ISBLANK(Data!$F2899),"",IF(Data!$F2899&gt;=2,TEXT(Data!H2899,"00"),""))</f>
        <v>00</v>
      </c>
      <c r="I2899" s="1" t="str">
        <f>IF(ISBLANK(Data!$F2899),"",IF(Data!$F2899&gt;=3,TEXT(Data!I2899,"00"),""))</f>
        <v>00</v>
      </c>
      <c r="J2899" s="1" t="str">
        <f>IF(ISBLANK(Data!$F2899),"",IF(Data!$F2899&gt;=4,TEXT(Data!J2899,"00"),""))</f>
        <v>00</v>
      </c>
      <c r="K2899" s="1" t="str">
        <f>IF(ISBLANK(Data!$F2899),"",IF(Data!$F2899&gt;=5,TEXT(Data!K2899,"00"),""))</f>
        <v>00</v>
      </c>
      <c r="L2899" s="1" t="str">
        <f>IF(ISBLANK(Data!$F2899),"",IF(Data!$F2899&gt;=6,TEXT(Data!L2899,"00"),""))</f>
        <v>00</v>
      </c>
      <c r="M2899" s="1" t="str">
        <f>IF(ISBLANK(Data!$F2899),"",IF(Data!$F2899&gt;=7,TEXT(Data!M2899,"00"),""))</f>
        <v>00</v>
      </c>
      <c r="N2899" s="1" t="str">
        <f>IF(ISBLANK(Data!$F2899),"",IF(Data!$F2899&gt;=8,TEXT(Data!N2899,"00"),""))</f>
        <v>00</v>
      </c>
    </row>
    <row r="2900" ht="14.25">
      <c r="A2900" s="1">
        <f>IF(ISBLANK(Data!A2900),"",Data!A2900)</f>
        <v>210362</v>
      </c>
      <c r="B2900" s="1">
        <f>IF(ISBLANK(Data!B2900),"",Data!B2900)</f>
        <v>1</v>
      </c>
      <c r="C2900" s="1">
        <f>IF(ISBLANK(Data!C2900),"",Data!C2900)</f>
        <v>401</v>
      </c>
      <c r="D2900" s="1">
        <f>IF(ISBLANK(Data!D2900),"",Data!D2900)</f>
        <v>0</v>
      </c>
      <c r="E2900" s="1">
        <f>IF(ISBLANK(Data!E2900),"",Data!E2900)</f>
        <v>0</v>
      </c>
      <c r="F2900" s="1">
        <f>IF(ISBLANK(Data!F2900),"",Data!F2900)</f>
        <v>8</v>
      </c>
      <c r="G2900" s="1" t="str">
        <f>IF(ISBLANK(Data!$F2900),"",IF(Data!$F2900&gt;=1,TEXT(Data!G2900,"00"),""))</f>
        <v>8d</v>
      </c>
      <c r="H2900" s="1" t="str">
        <f>IF(ISBLANK(Data!$F2900),"",IF(Data!$F2900&gt;=2,TEXT(Data!H2900,"00"),""))</f>
        <v>a0</v>
      </c>
      <c r="I2900" s="1" t="str">
        <f>IF(ISBLANK(Data!$F2900),"",IF(Data!$F2900&gt;=3,TEXT(Data!I2900,"00"),""))</f>
        <v>00</v>
      </c>
      <c r="J2900" s="1" t="str">
        <f>IF(ISBLANK(Data!$F2900),"",IF(Data!$F2900&gt;=4,TEXT(Data!J2900,"00"),""))</f>
        <v>00</v>
      </c>
      <c r="K2900" s="1" t="str">
        <f>IF(ISBLANK(Data!$F2900),"",IF(Data!$F2900&gt;=5,TEXT(Data!K2900,"00"),""))</f>
        <v>56</v>
      </c>
      <c r="L2900" s="1" t="str">
        <f>IF(ISBLANK(Data!$F2900),"",IF(Data!$F2900&gt;=6,TEXT(Data!L2900,"00"),""))</f>
        <v>00</v>
      </c>
      <c r="M2900" s="1" t="str">
        <f>IF(ISBLANK(Data!$F2900),"",IF(Data!$F2900&gt;=7,TEXT(Data!M2900,"00"),""))</f>
        <v>00</v>
      </c>
      <c r="N2900" s="1" t="str">
        <f>IF(ISBLANK(Data!$F2900),"",IF(Data!$F2900&gt;=8,TEXT(Data!N2900,"00"),""))</f>
        <v>00</v>
      </c>
    </row>
    <row r="2901" ht="14.25">
      <c r="A2901" s="1">
        <f>IF(ISBLANK(Data!A2901),"",Data!A2901)</f>
        <v>210382</v>
      </c>
      <c r="B2901" s="1">
        <f>IF(ISBLANK(Data!B2901),"",Data!B2901)</f>
        <v>1</v>
      </c>
      <c r="C2901" s="1">
        <f>IF(ISBLANK(Data!C2901),"",Data!C2901)</f>
        <v>400</v>
      </c>
      <c r="D2901" s="1">
        <f>IF(ISBLANK(Data!D2901),"",Data!D2901)</f>
        <v>0</v>
      </c>
      <c r="E2901" s="1">
        <f>IF(ISBLANK(Data!E2901),"",Data!E2901)</f>
        <v>0</v>
      </c>
      <c r="F2901" s="1">
        <f>IF(ISBLANK(Data!F2901),"",Data!F2901)</f>
        <v>8</v>
      </c>
      <c r="G2901" s="1" t="str">
        <f>IF(ISBLANK(Data!$F2901),"",IF(Data!$F2901&gt;=1,TEXT(Data!G2901,"00"),""))</f>
        <v>01</v>
      </c>
      <c r="H2901" s="1" t="str">
        <f>IF(ISBLANK(Data!$F2901),"",IF(Data!$F2901&gt;=2,TEXT(Data!H2901,"00"),""))</f>
        <v>00</v>
      </c>
      <c r="I2901" s="1" t="str">
        <f>IF(ISBLANK(Data!$F2901),"",IF(Data!$F2901&gt;=3,TEXT(Data!I2901,"00"),""))</f>
        <v>4c</v>
      </c>
      <c r="J2901" s="1" t="str">
        <f>IF(ISBLANK(Data!$F2901),"",IF(Data!$F2901&gt;=4,TEXT(Data!J2901,"00"),""))</f>
        <v>00</v>
      </c>
      <c r="K2901" s="1" t="str">
        <f>IF(ISBLANK(Data!$F2901),"",IF(Data!$F2901&gt;=5,TEXT(Data!K2901,"00"),""))</f>
        <v>00</v>
      </c>
      <c r="L2901" s="1" t="str">
        <f>IF(ISBLANK(Data!$F2901),"",IF(Data!$F2901&gt;=6,TEXT(Data!L2901,"00"),""))</f>
        <v>00</v>
      </c>
      <c r="M2901" s="1" t="str">
        <f>IF(ISBLANK(Data!$F2901),"",IF(Data!$F2901&gt;=7,TEXT(Data!M2901,"00"),""))</f>
        <v>00</v>
      </c>
      <c r="N2901" s="1" t="str">
        <f>IF(ISBLANK(Data!$F2901),"",IF(Data!$F2901&gt;=8,TEXT(Data!N2901,"00"),""))</f>
        <v>00</v>
      </c>
    </row>
    <row r="2902" ht="14.25">
      <c r="A2902" s="1">
        <f>IF(ISBLANK(Data!A2902),"",Data!A2902)</f>
        <v>210382</v>
      </c>
      <c r="B2902" s="1">
        <f>IF(ISBLANK(Data!B2902),"",Data!B2902)</f>
        <v>0</v>
      </c>
      <c r="C2902" s="1">
        <f>IF(ISBLANK(Data!C2902),"",Data!C2902)</f>
        <v>300</v>
      </c>
      <c r="D2902" s="1">
        <f>IF(ISBLANK(Data!D2902),"",Data!D2902)</f>
        <v>0</v>
      </c>
      <c r="E2902" s="1">
        <f>IF(ISBLANK(Data!E2902),"",Data!E2902)</f>
        <v>0</v>
      </c>
      <c r="F2902" s="1">
        <f>IF(ISBLANK(Data!F2902),"",Data!F2902)</f>
        <v>8</v>
      </c>
      <c r="G2902" s="1" t="str">
        <f>IF(ISBLANK(Data!$F2902),"",IF(Data!$F2902&gt;=1,TEXT(Data!G2902,"00"),""))</f>
        <v>03</v>
      </c>
      <c r="H2902" s="1" t="str">
        <f>IF(ISBLANK(Data!$F2902),"",IF(Data!$F2902&gt;=2,TEXT(Data!H2902,"00"),""))</f>
        <v>5a</v>
      </c>
      <c r="I2902" s="1" t="str">
        <f>IF(ISBLANK(Data!$F2902),"",IF(Data!$F2902&gt;=3,TEXT(Data!I2902,"00"),""))</f>
        <v>64</v>
      </c>
      <c r="J2902" s="1" t="str">
        <f>IF(ISBLANK(Data!$F2902),"",IF(Data!$F2902&gt;=4,TEXT(Data!J2902,"00"),""))</f>
        <v>5a</v>
      </c>
      <c r="K2902" s="1" t="str">
        <f>IF(ISBLANK(Data!$F2902),"",IF(Data!$F2902&gt;=5,TEXT(Data!K2902,"00"),""))</f>
        <v>64</v>
      </c>
      <c r="L2902" s="1" t="str">
        <f>IF(ISBLANK(Data!$F2902),"",IF(Data!$F2902&gt;=6,TEXT(Data!L2902,"00"),""))</f>
        <v>00</v>
      </c>
      <c r="M2902" s="1" t="str">
        <f>IF(ISBLANK(Data!$F2902),"",IF(Data!$F2902&gt;=7,TEXT(Data!M2902,"00"),""))</f>
        <v>64</v>
      </c>
      <c r="N2902" s="1" t="str">
        <f>IF(ISBLANK(Data!$F2902),"",IF(Data!$F2902&gt;=8,TEXT(Data!N2902,"00"),""))</f>
        <v>a9</v>
      </c>
    </row>
    <row r="2903" ht="14.25">
      <c r="A2903" s="1">
        <f>IF(ISBLANK(Data!A2903),"",Data!A2903)</f>
        <v>210383</v>
      </c>
      <c r="B2903" s="1">
        <f>IF(ISBLANK(Data!B2903),"",Data!B2903)</f>
        <v>0</v>
      </c>
      <c r="C2903" s="1">
        <f>IF(ISBLANK(Data!C2903),"",Data!C2903)</f>
        <v>301</v>
      </c>
      <c r="D2903" s="1">
        <f>IF(ISBLANK(Data!D2903),"",Data!D2903)</f>
        <v>0</v>
      </c>
      <c r="E2903" s="1">
        <f>IF(ISBLANK(Data!E2903),"",Data!E2903)</f>
        <v>0</v>
      </c>
      <c r="F2903" s="1">
        <f>IF(ISBLANK(Data!F2903),"",Data!F2903)</f>
        <v>3</v>
      </c>
      <c r="G2903" s="1" t="str">
        <f>IF(ISBLANK(Data!$F2903),"",IF(Data!$F2903&gt;=1,TEXT(Data!G2903,"00"),""))</f>
        <v>88</v>
      </c>
      <c r="H2903" s="1" t="str">
        <f>IF(ISBLANK(Data!$F2903),"",IF(Data!$F2903&gt;=2,TEXT(Data!H2903,"00"),""))</f>
        <v>09</v>
      </c>
      <c r="I2903" s="1" t="str">
        <f>IF(ISBLANK(Data!$F2903),"",IF(Data!$F2903&gt;=3,TEXT(Data!I2903,"00"),""))</f>
        <v>00</v>
      </c>
      <c r="J2903" s="1" t="str">
        <f>IF(ISBLANK(Data!$F2903),"",IF(Data!$F2903&gt;=4,TEXT(Data!J2903,"00"),""))</f>
        <v/>
      </c>
      <c r="K2903" s="1" t="str">
        <f>IF(ISBLANK(Data!$F2903),"",IF(Data!$F2903&gt;=5,TEXT(Data!K2903,"00"),""))</f>
        <v/>
      </c>
      <c r="L2903" s="1" t="str">
        <f>IF(ISBLANK(Data!$F2903),"",IF(Data!$F2903&gt;=6,TEXT(Data!L2903,"00"),""))</f>
        <v/>
      </c>
      <c r="M2903" s="1" t="str">
        <f>IF(ISBLANK(Data!$F2903),"",IF(Data!$F2903&gt;=7,TEXT(Data!M2903,"00"),""))</f>
        <v/>
      </c>
      <c r="N2903" s="1" t="str">
        <f>IF(ISBLANK(Data!$F2903),"",IF(Data!$F2903&gt;=8,TEXT(Data!N2903,"00"),""))</f>
        <v/>
      </c>
    </row>
    <row r="2904" ht="14.25">
      <c r="A2904" s="1">
        <f>IF(ISBLANK(Data!A2904),"",Data!A2904)</f>
        <v>210432</v>
      </c>
      <c r="B2904" s="1">
        <f>IF(ISBLANK(Data!B2904),"",Data!B2904)</f>
        <v>0</v>
      </c>
      <c r="C2904" s="1">
        <f>IF(ISBLANK(Data!C2904),"",Data!C2904)</f>
        <v>300</v>
      </c>
      <c r="D2904" s="1">
        <f>IF(ISBLANK(Data!D2904),"",Data!D2904)</f>
        <v>0</v>
      </c>
      <c r="E2904" s="1">
        <f>IF(ISBLANK(Data!E2904),"",Data!E2904)</f>
        <v>0</v>
      </c>
      <c r="F2904" s="1">
        <f>IF(ISBLANK(Data!F2904),"",Data!F2904)</f>
        <v>8</v>
      </c>
      <c r="G2904" s="1" t="str">
        <f>IF(ISBLANK(Data!$F2904),"",IF(Data!$F2904&gt;=1,TEXT(Data!G2904,"00"),""))</f>
        <v>03</v>
      </c>
      <c r="H2904" s="1" t="str">
        <f>IF(ISBLANK(Data!$F2904),"",IF(Data!$F2904&gt;=2,TEXT(Data!H2904,"00"),""))</f>
        <v>5a</v>
      </c>
      <c r="I2904" s="1" t="str">
        <f>IF(ISBLANK(Data!$F2904),"",IF(Data!$F2904&gt;=3,TEXT(Data!I2904,"00"),""))</f>
        <v>64</v>
      </c>
      <c r="J2904" s="1" t="str">
        <f>IF(ISBLANK(Data!$F2904),"",IF(Data!$F2904&gt;=4,TEXT(Data!J2904,"00"),""))</f>
        <v>5a</v>
      </c>
      <c r="K2904" s="1" t="str">
        <f>IF(ISBLANK(Data!$F2904),"",IF(Data!$F2904&gt;=5,TEXT(Data!K2904,"00"),""))</f>
        <v>64</v>
      </c>
      <c r="L2904" s="1" t="str">
        <f>IF(ISBLANK(Data!$F2904),"",IF(Data!$F2904&gt;=6,TEXT(Data!L2904,"00"),""))</f>
        <v>00</v>
      </c>
      <c r="M2904" s="1" t="str">
        <f>IF(ISBLANK(Data!$F2904),"",IF(Data!$F2904&gt;=7,TEXT(Data!M2904,"00"),""))</f>
        <v>64</v>
      </c>
      <c r="N2904" s="1" t="str">
        <f>IF(ISBLANK(Data!$F2904),"",IF(Data!$F2904&gt;=8,TEXT(Data!N2904,"00"),""))</f>
        <v>ba</v>
      </c>
    </row>
    <row r="2905" ht="14.25">
      <c r="A2905" s="1">
        <f>IF(ISBLANK(Data!A2905),"",Data!A2905)</f>
        <v>210433</v>
      </c>
      <c r="B2905" s="1">
        <f>IF(ISBLANK(Data!B2905),"",Data!B2905)</f>
        <v>0</v>
      </c>
      <c r="C2905" s="1">
        <f>IF(ISBLANK(Data!C2905),"",Data!C2905)</f>
        <v>301</v>
      </c>
      <c r="D2905" s="1">
        <f>IF(ISBLANK(Data!D2905),"",Data!D2905)</f>
        <v>0</v>
      </c>
      <c r="E2905" s="1">
        <f>IF(ISBLANK(Data!E2905),"",Data!E2905)</f>
        <v>0</v>
      </c>
      <c r="F2905" s="1">
        <f>IF(ISBLANK(Data!F2905),"",Data!F2905)</f>
        <v>3</v>
      </c>
      <c r="G2905" s="1" t="str">
        <f>IF(ISBLANK(Data!$F2905),"",IF(Data!$F2905&gt;=1,TEXT(Data!G2905,"00"),""))</f>
        <v>c6</v>
      </c>
      <c r="H2905" s="1" t="str">
        <f>IF(ISBLANK(Data!$F2905),"",IF(Data!$F2905&gt;=2,TEXT(Data!H2905,"00"),""))</f>
        <v>a</v>
      </c>
      <c r="I2905" s="1" t="str">
        <f>IF(ISBLANK(Data!$F2905),"",IF(Data!$F2905&gt;=3,TEXT(Data!I2905,"00"),""))</f>
        <v>00</v>
      </c>
      <c r="J2905" s="1" t="str">
        <f>IF(ISBLANK(Data!$F2905),"",IF(Data!$F2905&gt;=4,TEXT(Data!J2905,"00"),""))</f>
        <v/>
      </c>
      <c r="K2905" s="1" t="str">
        <f>IF(ISBLANK(Data!$F2905),"",IF(Data!$F2905&gt;=5,TEXT(Data!K2905,"00"),""))</f>
        <v/>
      </c>
      <c r="L2905" s="1" t="str">
        <f>IF(ISBLANK(Data!$F2905),"",IF(Data!$F2905&gt;=6,TEXT(Data!L2905,"00"),""))</f>
        <v/>
      </c>
      <c r="M2905" s="1" t="str">
        <f>IF(ISBLANK(Data!$F2905),"",IF(Data!$F2905&gt;=7,TEXT(Data!M2905,"00"),""))</f>
        <v/>
      </c>
      <c r="N2905" s="1" t="str">
        <f>IF(ISBLANK(Data!$F2905),"",IF(Data!$F2905&gt;=8,TEXT(Data!N2905,"00"),""))</f>
        <v/>
      </c>
    </row>
    <row r="2906" ht="14.25">
      <c r="A2906" s="1">
        <f>IF(ISBLANK(Data!A2906),"",Data!A2906)</f>
        <v>210447</v>
      </c>
      <c r="B2906" s="1">
        <f>IF(ISBLANK(Data!B2906),"",Data!B2906)</f>
        <v>1</v>
      </c>
      <c r="C2906" s="1">
        <f>IF(ISBLANK(Data!C2906),"",Data!C2906)</f>
        <v>201</v>
      </c>
      <c r="D2906" s="1">
        <f>IF(ISBLANK(Data!D2906),"",Data!D2906)</f>
        <v>0</v>
      </c>
      <c r="E2906" s="1">
        <f>IF(ISBLANK(Data!E2906),"",Data!E2906)</f>
        <v>0</v>
      </c>
      <c r="F2906" s="1">
        <f>IF(ISBLANK(Data!F2906),"",Data!F2906)</f>
        <v>6</v>
      </c>
      <c r="G2906" s="1" t="str">
        <f>IF(ISBLANK(Data!$F2906),"",IF(Data!$F2906&gt;=1,TEXT(Data!G2906,"00"),""))</f>
        <v>a4</v>
      </c>
      <c r="H2906" s="1" t="str">
        <f>IF(ISBLANK(Data!$F2906),"",IF(Data!$F2906&gt;=2,TEXT(Data!H2906,"00"),""))</f>
        <v>01</v>
      </c>
      <c r="I2906" s="1" t="str">
        <f>IF(ISBLANK(Data!$F2906),"",IF(Data!$F2906&gt;=3,TEXT(Data!I2906,"00"),""))</f>
        <v>00</v>
      </c>
      <c r="J2906" s="1" t="str">
        <f>IF(ISBLANK(Data!$F2906),"",IF(Data!$F2906&gt;=4,TEXT(Data!J2906,"00"),""))</f>
        <v>00</v>
      </c>
      <c r="K2906" s="1" t="str">
        <f>IF(ISBLANK(Data!$F2906),"",IF(Data!$F2906&gt;=5,TEXT(Data!K2906,"00"),""))</f>
        <v>62</v>
      </c>
      <c r="L2906" s="1" t="str">
        <f>IF(ISBLANK(Data!$F2906),"",IF(Data!$F2906&gt;=6,TEXT(Data!L2906,"00"),""))</f>
        <v>00</v>
      </c>
      <c r="M2906" s="1" t="str">
        <f>IF(ISBLANK(Data!$F2906),"",IF(Data!$F2906&gt;=7,TEXT(Data!M2906,"00"),""))</f>
        <v/>
      </c>
      <c r="N2906" s="1" t="str">
        <f>IF(ISBLANK(Data!$F2906),"",IF(Data!$F2906&gt;=8,TEXT(Data!N2906,"00"),""))</f>
        <v/>
      </c>
    </row>
    <row r="2907" ht="14.25">
      <c r="A2907" s="1">
        <f>IF(ISBLANK(Data!A2907),"",Data!A2907)</f>
        <v>210459</v>
      </c>
      <c r="B2907" s="1">
        <f>IF(ISBLANK(Data!B2907),"",Data!B2907)</f>
        <v>1</v>
      </c>
      <c r="C2907" s="1">
        <f>IF(ISBLANK(Data!C2907),"",Data!C2907)</f>
        <v>203</v>
      </c>
      <c r="D2907" s="1">
        <f>IF(ISBLANK(Data!D2907),"",Data!D2907)</f>
        <v>0</v>
      </c>
      <c r="E2907" s="1">
        <f>IF(ISBLANK(Data!E2907),"",Data!E2907)</f>
        <v>0</v>
      </c>
      <c r="F2907" s="1">
        <f>IF(ISBLANK(Data!F2907),"",Data!F2907)</f>
        <v>8</v>
      </c>
      <c r="G2907" s="1" t="str">
        <f>IF(ISBLANK(Data!$F2907),"",IF(Data!$F2907&gt;=1,TEXT(Data!G2907,"00"),""))</f>
        <v>00</v>
      </c>
      <c r="H2907" s="1" t="str">
        <f>IF(ISBLANK(Data!$F2907),"",IF(Data!$F2907&gt;=2,TEXT(Data!H2907,"00"),""))</f>
        <v>00</v>
      </c>
      <c r="I2907" s="1" t="str">
        <f>IF(ISBLANK(Data!$F2907),"",IF(Data!$F2907&gt;=3,TEXT(Data!I2907,"00"),""))</f>
        <v>00</v>
      </c>
      <c r="J2907" s="1" t="str">
        <f>IF(ISBLANK(Data!$F2907),"",IF(Data!$F2907&gt;=4,TEXT(Data!J2907,"00"),""))</f>
        <v>00</v>
      </c>
      <c r="K2907" s="1" t="str">
        <f>IF(ISBLANK(Data!$F2907),"",IF(Data!$F2907&gt;=5,TEXT(Data!K2907,"00"),""))</f>
        <v>00</v>
      </c>
      <c r="L2907" s="1" t="str">
        <f>IF(ISBLANK(Data!$F2907),"",IF(Data!$F2907&gt;=6,TEXT(Data!L2907,"00"),""))</f>
        <v>00</v>
      </c>
      <c r="M2907" s="1" t="str">
        <f>IF(ISBLANK(Data!$F2907),"",IF(Data!$F2907&gt;=7,TEXT(Data!M2907,"00"),""))</f>
        <v>00</v>
      </c>
      <c r="N2907" s="1" t="str">
        <f>IF(ISBLANK(Data!$F2907),"",IF(Data!$F2907&gt;=8,TEXT(Data!N2907,"00"),""))</f>
        <v>00</v>
      </c>
    </row>
    <row r="2908" ht="14.25">
      <c r="A2908" s="1">
        <f>IF(ISBLANK(Data!A2908),"",Data!A2908)</f>
        <v>210462</v>
      </c>
      <c r="B2908" s="1">
        <f>IF(ISBLANK(Data!B2908),"",Data!B2908)</f>
        <v>1</v>
      </c>
      <c r="C2908" s="1">
        <f>IF(ISBLANK(Data!C2908),"",Data!C2908)</f>
        <v>401</v>
      </c>
      <c r="D2908" s="1">
        <f>IF(ISBLANK(Data!D2908),"",Data!D2908)</f>
        <v>0</v>
      </c>
      <c r="E2908" s="1">
        <f>IF(ISBLANK(Data!E2908),"",Data!E2908)</f>
        <v>0</v>
      </c>
      <c r="F2908" s="1">
        <f>IF(ISBLANK(Data!F2908),"",Data!F2908)</f>
        <v>8</v>
      </c>
      <c r="G2908" s="1" t="str">
        <f>IF(ISBLANK(Data!$F2908),"",IF(Data!$F2908&gt;=1,TEXT(Data!G2908,"00"),""))</f>
        <v>8d</v>
      </c>
      <c r="H2908" s="1" t="str">
        <f>IF(ISBLANK(Data!$F2908),"",IF(Data!$F2908&gt;=2,TEXT(Data!H2908,"00"),""))</f>
        <v>a0</v>
      </c>
      <c r="I2908" s="1" t="str">
        <f>IF(ISBLANK(Data!$F2908),"",IF(Data!$F2908&gt;=3,TEXT(Data!I2908,"00"),""))</f>
        <v>00</v>
      </c>
      <c r="J2908" s="1" t="str">
        <f>IF(ISBLANK(Data!$F2908),"",IF(Data!$F2908&gt;=4,TEXT(Data!J2908,"00"),""))</f>
        <v>00</v>
      </c>
      <c r="K2908" s="1" t="str">
        <f>IF(ISBLANK(Data!$F2908),"",IF(Data!$F2908&gt;=5,TEXT(Data!K2908,"00"),""))</f>
        <v>56</v>
      </c>
      <c r="L2908" s="1" t="str">
        <f>IF(ISBLANK(Data!$F2908),"",IF(Data!$F2908&gt;=6,TEXT(Data!L2908,"00"),""))</f>
        <v>00</v>
      </c>
      <c r="M2908" s="1" t="str">
        <f>IF(ISBLANK(Data!$F2908),"",IF(Data!$F2908&gt;=7,TEXT(Data!M2908,"00"),""))</f>
        <v>00</v>
      </c>
      <c r="N2908" s="1" t="str">
        <f>IF(ISBLANK(Data!$F2908),"",IF(Data!$F2908&gt;=8,TEXT(Data!N2908,"00"),""))</f>
        <v>00</v>
      </c>
    </row>
    <row r="2909" ht="14.25">
      <c r="A2909" s="1">
        <f>IF(ISBLANK(Data!A2909),"",Data!A2909)</f>
        <v>210471</v>
      </c>
      <c r="B2909" s="1">
        <f>IF(ISBLANK(Data!B2909),"",Data!B2909)</f>
        <v>1</v>
      </c>
      <c r="C2909" s="1">
        <f>IF(ISBLANK(Data!C2909),"",Data!C2909)</f>
        <v>204</v>
      </c>
      <c r="D2909" s="1">
        <f>IF(ISBLANK(Data!D2909),"",Data!D2909)</f>
        <v>0</v>
      </c>
      <c r="E2909" s="1">
        <f>IF(ISBLANK(Data!E2909),"",Data!E2909)</f>
        <v>0</v>
      </c>
      <c r="F2909" s="1">
        <f>IF(ISBLANK(Data!F2909),"",Data!F2909)</f>
        <v>8</v>
      </c>
      <c r="G2909" s="1" t="str">
        <f>IF(ISBLANK(Data!$F2909),"",IF(Data!$F2909&gt;=1,TEXT(Data!G2909,"00"),""))</f>
        <v>00</v>
      </c>
      <c r="H2909" s="1" t="str">
        <f>IF(ISBLANK(Data!$F2909),"",IF(Data!$F2909&gt;=2,TEXT(Data!H2909,"00"),""))</f>
        <v>00</v>
      </c>
      <c r="I2909" s="1" t="str">
        <f>IF(ISBLANK(Data!$F2909),"",IF(Data!$F2909&gt;=3,TEXT(Data!I2909,"00"),""))</f>
        <v>00</v>
      </c>
      <c r="J2909" s="1" t="str">
        <f>IF(ISBLANK(Data!$F2909),"",IF(Data!$F2909&gt;=4,TEXT(Data!J2909,"00"),""))</f>
        <v>00</v>
      </c>
      <c r="K2909" s="1" t="str">
        <f>IF(ISBLANK(Data!$F2909),"",IF(Data!$F2909&gt;=5,TEXT(Data!K2909,"00"),""))</f>
        <v>00</v>
      </c>
      <c r="L2909" s="1" t="str">
        <f>IF(ISBLANK(Data!$F2909),"",IF(Data!$F2909&gt;=6,TEXT(Data!L2909,"00"),""))</f>
        <v>00</v>
      </c>
      <c r="M2909" s="1" t="str">
        <f>IF(ISBLANK(Data!$F2909),"",IF(Data!$F2909&gt;=7,TEXT(Data!M2909,"00"),""))</f>
        <v>00</v>
      </c>
      <c r="N2909" s="1" t="str">
        <f>IF(ISBLANK(Data!$F2909),"",IF(Data!$F2909&gt;=8,TEXT(Data!N2909,"00"),""))</f>
        <v>00</v>
      </c>
    </row>
    <row r="2910" ht="14.25">
      <c r="A2910" s="1">
        <f>IF(ISBLANK(Data!A2910),"",Data!A2910)</f>
        <v>210482</v>
      </c>
      <c r="B2910" s="1">
        <f>IF(ISBLANK(Data!B2910),"",Data!B2910)</f>
        <v>1</v>
      </c>
      <c r="C2910" s="1">
        <f>IF(ISBLANK(Data!C2910),"",Data!C2910)</f>
        <v>400</v>
      </c>
      <c r="D2910" s="1">
        <f>IF(ISBLANK(Data!D2910),"",Data!D2910)</f>
        <v>0</v>
      </c>
      <c r="E2910" s="1">
        <f>IF(ISBLANK(Data!E2910),"",Data!E2910)</f>
        <v>0</v>
      </c>
      <c r="F2910" s="1">
        <f>IF(ISBLANK(Data!F2910),"",Data!F2910)</f>
        <v>8</v>
      </c>
      <c r="G2910" s="1" t="str">
        <f>IF(ISBLANK(Data!$F2910),"",IF(Data!$F2910&gt;=1,TEXT(Data!G2910,"00"),""))</f>
        <v>01</v>
      </c>
      <c r="H2910" s="1" t="str">
        <f>IF(ISBLANK(Data!$F2910),"",IF(Data!$F2910&gt;=2,TEXT(Data!H2910,"00"),""))</f>
        <v>00</v>
      </c>
      <c r="I2910" s="1" t="str">
        <f>IF(ISBLANK(Data!$F2910),"",IF(Data!$F2910&gt;=3,TEXT(Data!I2910,"00"),""))</f>
        <v>4c</v>
      </c>
      <c r="J2910" s="1" t="str">
        <f>IF(ISBLANK(Data!$F2910),"",IF(Data!$F2910&gt;=4,TEXT(Data!J2910,"00"),""))</f>
        <v>00</v>
      </c>
      <c r="K2910" s="1" t="str">
        <f>IF(ISBLANK(Data!$F2910),"",IF(Data!$F2910&gt;=5,TEXT(Data!K2910,"00"),""))</f>
        <v>00</v>
      </c>
      <c r="L2910" s="1" t="str">
        <f>IF(ISBLANK(Data!$F2910),"",IF(Data!$F2910&gt;=6,TEXT(Data!L2910,"00"),""))</f>
        <v>00</v>
      </c>
      <c r="M2910" s="1" t="str">
        <f>IF(ISBLANK(Data!$F2910),"",IF(Data!$F2910&gt;=7,TEXT(Data!M2910,"00"),""))</f>
        <v>00</v>
      </c>
      <c r="N2910" s="1" t="str">
        <f>IF(ISBLANK(Data!$F2910),"",IF(Data!$F2910&gt;=8,TEXT(Data!N2910,"00"),""))</f>
        <v>00</v>
      </c>
    </row>
    <row r="2911" ht="14.25">
      <c r="A2911" s="1">
        <f>IF(ISBLANK(Data!A2911),"",Data!A2911)</f>
        <v>210482</v>
      </c>
      <c r="B2911" s="1">
        <f>IF(ISBLANK(Data!B2911),"",Data!B2911)</f>
        <v>0</v>
      </c>
      <c r="C2911" s="1">
        <f>IF(ISBLANK(Data!C2911),"",Data!C2911)</f>
        <v>300</v>
      </c>
      <c r="D2911" s="1">
        <f>IF(ISBLANK(Data!D2911),"",Data!D2911)</f>
        <v>0</v>
      </c>
      <c r="E2911" s="1">
        <f>IF(ISBLANK(Data!E2911),"",Data!E2911)</f>
        <v>0</v>
      </c>
      <c r="F2911" s="1">
        <f>IF(ISBLANK(Data!F2911),"",Data!F2911)</f>
        <v>8</v>
      </c>
      <c r="G2911" s="1" t="str">
        <f>IF(ISBLANK(Data!$F2911),"",IF(Data!$F2911&gt;=1,TEXT(Data!G2911,"00"),""))</f>
        <v>03</v>
      </c>
      <c r="H2911" s="1" t="str">
        <f>IF(ISBLANK(Data!$F2911),"",IF(Data!$F2911&gt;=2,TEXT(Data!H2911,"00"),""))</f>
        <v>5a</v>
      </c>
      <c r="I2911" s="1" t="str">
        <f>IF(ISBLANK(Data!$F2911),"",IF(Data!$F2911&gt;=3,TEXT(Data!I2911,"00"),""))</f>
        <v>64</v>
      </c>
      <c r="J2911" s="1" t="str">
        <f>IF(ISBLANK(Data!$F2911),"",IF(Data!$F2911&gt;=4,TEXT(Data!J2911,"00"),""))</f>
        <v>5a</v>
      </c>
      <c r="K2911" s="1" t="str">
        <f>IF(ISBLANK(Data!$F2911),"",IF(Data!$F2911&gt;=5,TEXT(Data!K2911,"00"),""))</f>
        <v>64</v>
      </c>
      <c r="L2911" s="1" t="str">
        <f>IF(ISBLANK(Data!$F2911),"",IF(Data!$F2911&gt;=6,TEXT(Data!L2911,"00"),""))</f>
        <v>00</v>
      </c>
      <c r="M2911" s="1" t="str">
        <f>IF(ISBLANK(Data!$F2911),"",IF(Data!$F2911&gt;=7,TEXT(Data!M2911,"00"),""))</f>
        <v>64</v>
      </c>
      <c r="N2911" s="1" t="str">
        <f>IF(ISBLANK(Data!$F2911),"",IF(Data!$F2911&gt;=8,TEXT(Data!N2911,"00"),""))</f>
        <v>ab</v>
      </c>
    </row>
    <row r="2912" ht="14.25">
      <c r="A2912" s="1">
        <f>IF(ISBLANK(Data!A2912),"",Data!A2912)</f>
        <v>210483</v>
      </c>
      <c r="B2912" s="1">
        <f>IF(ISBLANK(Data!B2912),"",Data!B2912)</f>
        <v>0</v>
      </c>
      <c r="C2912" s="1">
        <f>IF(ISBLANK(Data!C2912),"",Data!C2912)</f>
        <v>301</v>
      </c>
      <c r="D2912" s="1">
        <f>IF(ISBLANK(Data!D2912),"",Data!D2912)</f>
        <v>0</v>
      </c>
      <c r="E2912" s="1">
        <f>IF(ISBLANK(Data!E2912),"",Data!E2912)</f>
        <v>0</v>
      </c>
      <c r="F2912" s="1">
        <f>IF(ISBLANK(Data!F2912),"",Data!F2912)</f>
        <v>3</v>
      </c>
      <c r="G2912" s="1" t="str">
        <f>IF(ISBLANK(Data!$F2912),"",IF(Data!$F2912&gt;=1,TEXT(Data!G2912,"00"),""))</f>
        <v>43</v>
      </c>
      <c r="H2912" s="1" t="str">
        <f>IF(ISBLANK(Data!$F2912),"",IF(Data!$F2912&gt;=2,TEXT(Data!H2912,"00"),""))</f>
        <v>b</v>
      </c>
      <c r="I2912" s="1" t="str">
        <f>IF(ISBLANK(Data!$F2912),"",IF(Data!$F2912&gt;=3,TEXT(Data!I2912,"00"),""))</f>
        <v>00</v>
      </c>
      <c r="J2912" s="1" t="str">
        <f>IF(ISBLANK(Data!$F2912),"",IF(Data!$F2912&gt;=4,TEXT(Data!J2912,"00"),""))</f>
        <v/>
      </c>
      <c r="K2912" s="1" t="str">
        <f>IF(ISBLANK(Data!$F2912),"",IF(Data!$F2912&gt;=5,TEXT(Data!K2912,"00"),""))</f>
        <v/>
      </c>
      <c r="L2912" s="1" t="str">
        <f>IF(ISBLANK(Data!$F2912),"",IF(Data!$F2912&gt;=6,TEXT(Data!L2912,"00"),""))</f>
        <v/>
      </c>
      <c r="M2912" s="1" t="str">
        <f>IF(ISBLANK(Data!$F2912),"",IF(Data!$F2912&gt;=7,TEXT(Data!M2912,"00"),""))</f>
        <v/>
      </c>
      <c r="N2912" s="1" t="str">
        <f>IF(ISBLANK(Data!$F2912),"",IF(Data!$F2912&gt;=8,TEXT(Data!N2912,"00"),""))</f>
        <v/>
      </c>
    </row>
    <row r="2913" ht="14.25">
      <c r="A2913" s="1">
        <f>IF(ISBLANK(Data!A2913),"",Data!A2913)</f>
        <v>210484</v>
      </c>
      <c r="B2913" s="1">
        <f>IF(ISBLANK(Data!B2913),"",Data!B2913)</f>
        <v>1</v>
      </c>
      <c r="C2913" s="1">
        <f>IF(ISBLANK(Data!C2913),"",Data!C2913)</f>
        <v>202</v>
      </c>
      <c r="D2913" s="1">
        <f>IF(ISBLANK(Data!D2913),"",Data!D2913)</f>
        <v>0</v>
      </c>
      <c r="E2913" s="1">
        <f>IF(ISBLANK(Data!E2913),"",Data!E2913)</f>
        <v>0</v>
      </c>
      <c r="F2913" s="1">
        <f>IF(ISBLANK(Data!F2913),"",Data!F2913)</f>
        <v>8</v>
      </c>
      <c r="G2913" s="1" t="str">
        <f>IF(ISBLANK(Data!$F2913),"",IF(Data!$F2913&gt;=1,TEXT(Data!G2913,"00"),""))</f>
        <v>e2</v>
      </c>
      <c r="H2913" s="1" t="str">
        <f>IF(ISBLANK(Data!$F2913),"",IF(Data!$F2913&gt;=2,TEXT(Data!H2913,"00"),""))</f>
        <v>13</v>
      </c>
      <c r="I2913" s="1" t="str">
        <f>IF(ISBLANK(Data!$F2913),"",IF(Data!$F2913&gt;=3,TEXT(Data!I2913,"00"),""))</f>
        <v>00</v>
      </c>
      <c r="J2913" s="1" t="str">
        <f>IF(ISBLANK(Data!$F2913),"",IF(Data!$F2913&gt;=4,TEXT(Data!J2913,"00"),""))</f>
        <v>00</v>
      </c>
      <c r="K2913" s="1" t="str">
        <f>IF(ISBLANK(Data!$F2913),"",IF(Data!$F2913&gt;=5,TEXT(Data!K2913,"00"),""))</f>
        <v>70</v>
      </c>
      <c r="L2913" s="1" t="str">
        <f>IF(ISBLANK(Data!$F2913),"",IF(Data!$F2913&gt;=6,TEXT(Data!L2913,"00"),""))</f>
        <v>fd</v>
      </c>
      <c r="M2913" s="1" t="str">
        <f>IF(ISBLANK(Data!$F2913),"",IF(Data!$F2913&gt;=7,TEXT(Data!M2913,"00"),""))</f>
        <v>1a</v>
      </c>
      <c r="N2913" s="1" t="str">
        <f>IF(ISBLANK(Data!$F2913),"",IF(Data!$F2913&gt;=8,TEXT(Data!N2913,"00"),""))</f>
        <v>00</v>
      </c>
    </row>
    <row r="2914" ht="14.25">
      <c r="A2914" s="1">
        <f>IF(ISBLANK(Data!A2914),"",Data!A2914)</f>
        <v>210533</v>
      </c>
      <c r="B2914" s="1">
        <f>IF(ISBLANK(Data!B2914),"",Data!B2914)</f>
        <v>0</v>
      </c>
      <c r="C2914" s="1">
        <f>IF(ISBLANK(Data!C2914),"",Data!C2914)</f>
        <v>300</v>
      </c>
      <c r="D2914" s="1">
        <f>IF(ISBLANK(Data!D2914),"",Data!D2914)</f>
        <v>0</v>
      </c>
      <c r="E2914" s="1">
        <f>IF(ISBLANK(Data!E2914),"",Data!E2914)</f>
        <v>0</v>
      </c>
      <c r="F2914" s="1">
        <f>IF(ISBLANK(Data!F2914),"",Data!F2914)</f>
        <v>8</v>
      </c>
      <c r="G2914" s="1" t="str">
        <f>IF(ISBLANK(Data!$F2914),"",IF(Data!$F2914&gt;=1,TEXT(Data!G2914,"00"),""))</f>
        <v>03</v>
      </c>
      <c r="H2914" s="1" t="str">
        <f>IF(ISBLANK(Data!$F2914),"",IF(Data!$F2914&gt;=2,TEXT(Data!H2914,"00"),""))</f>
        <v>5a</v>
      </c>
      <c r="I2914" s="1" t="str">
        <f>IF(ISBLANK(Data!$F2914),"",IF(Data!$F2914&gt;=3,TEXT(Data!I2914,"00"),""))</f>
        <v>64</v>
      </c>
      <c r="J2914" s="1" t="str">
        <f>IF(ISBLANK(Data!$F2914),"",IF(Data!$F2914&gt;=4,TEXT(Data!J2914,"00"),""))</f>
        <v>5a</v>
      </c>
      <c r="K2914" s="1" t="str">
        <f>IF(ISBLANK(Data!$F2914),"",IF(Data!$F2914&gt;=5,TEXT(Data!K2914,"00"),""))</f>
        <v>64</v>
      </c>
      <c r="L2914" s="1" t="str">
        <f>IF(ISBLANK(Data!$F2914),"",IF(Data!$F2914&gt;=6,TEXT(Data!L2914,"00"),""))</f>
        <v>00</v>
      </c>
      <c r="M2914" s="1" t="str">
        <f>IF(ISBLANK(Data!$F2914),"",IF(Data!$F2914&gt;=7,TEXT(Data!M2914,"00"),""))</f>
        <v>64</v>
      </c>
      <c r="N2914" s="1" t="str">
        <f>IF(ISBLANK(Data!$F2914),"",IF(Data!$F2914&gt;=8,TEXT(Data!N2914,"00"),""))</f>
        <v>bc</v>
      </c>
    </row>
    <row r="2915" ht="14.25">
      <c r="A2915" s="1">
        <f>IF(ISBLANK(Data!A2915),"",Data!A2915)</f>
        <v>210533</v>
      </c>
      <c r="B2915" s="1">
        <f>IF(ISBLANK(Data!B2915),"",Data!B2915)</f>
        <v>0</v>
      </c>
      <c r="C2915" s="1">
        <f>IF(ISBLANK(Data!C2915),"",Data!C2915)</f>
        <v>301</v>
      </c>
      <c r="D2915" s="1">
        <f>IF(ISBLANK(Data!D2915),"",Data!D2915)</f>
        <v>0</v>
      </c>
      <c r="E2915" s="1">
        <f>IF(ISBLANK(Data!E2915),"",Data!E2915)</f>
        <v>0</v>
      </c>
      <c r="F2915" s="1">
        <f>IF(ISBLANK(Data!F2915),"",Data!F2915)</f>
        <v>3</v>
      </c>
      <c r="G2915" s="1" t="str">
        <f>IF(ISBLANK(Data!$F2915),"",IF(Data!$F2915&gt;=1,TEXT(Data!G2915,"00"),""))</f>
        <v>b5</v>
      </c>
      <c r="H2915" s="1" t="str">
        <f>IF(ISBLANK(Data!$F2915),"",IF(Data!$F2915&gt;=2,TEXT(Data!H2915,"00"),""))</f>
        <v>c</v>
      </c>
      <c r="I2915" s="1" t="str">
        <f>IF(ISBLANK(Data!$F2915),"",IF(Data!$F2915&gt;=3,TEXT(Data!I2915,"00"),""))</f>
        <v>00</v>
      </c>
      <c r="J2915" s="1" t="str">
        <f>IF(ISBLANK(Data!$F2915),"",IF(Data!$F2915&gt;=4,TEXT(Data!J2915,"00"),""))</f>
        <v/>
      </c>
      <c r="K2915" s="1" t="str">
        <f>IF(ISBLANK(Data!$F2915),"",IF(Data!$F2915&gt;=5,TEXT(Data!K2915,"00"),""))</f>
        <v/>
      </c>
      <c r="L2915" s="1" t="str">
        <f>IF(ISBLANK(Data!$F2915),"",IF(Data!$F2915&gt;=6,TEXT(Data!L2915,"00"),""))</f>
        <v/>
      </c>
      <c r="M2915" s="1" t="str">
        <f>IF(ISBLANK(Data!$F2915),"",IF(Data!$F2915&gt;=7,TEXT(Data!M2915,"00"),""))</f>
        <v/>
      </c>
      <c r="N2915" s="1" t="str">
        <f>IF(ISBLANK(Data!$F2915),"",IF(Data!$F2915&gt;=8,TEXT(Data!N2915,"00"),""))</f>
        <v/>
      </c>
    </row>
    <row r="2916" ht="14.25">
      <c r="A2916" s="1">
        <f>IF(ISBLANK(Data!A2916),"",Data!A2916)</f>
        <v>210547</v>
      </c>
      <c r="B2916" s="1">
        <f>IF(ISBLANK(Data!B2916),"",Data!B2916)</f>
        <v>1</v>
      </c>
      <c r="C2916" s="1">
        <f>IF(ISBLANK(Data!C2916),"",Data!C2916)</f>
        <v>201</v>
      </c>
      <c r="D2916" s="1">
        <f>IF(ISBLANK(Data!D2916),"",Data!D2916)</f>
        <v>0</v>
      </c>
      <c r="E2916" s="1">
        <f>IF(ISBLANK(Data!E2916),"",Data!E2916)</f>
        <v>0</v>
      </c>
      <c r="F2916" s="1">
        <f>IF(ISBLANK(Data!F2916),"",Data!F2916)</f>
        <v>6</v>
      </c>
      <c r="G2916" s="1" t="str">
        <f>IF(ISBLANK(Data!$F2916),"",IF(Data!$F2916&gt;=1,TEXT(Data!G2916,"00"),""))</f>
        <v>72</v>
      </c>
      <c r="H2916" s="1" t="str">
        <f>IF(ISBLANK(Data!$F2916),"",IF(Data!$F2916&gt;=2,TEXT(Data!H2916,"00"),""))</f>
        <v>01</v>
      </c>
      <c r="I2916" s="1" t="str">
        <f>IF(ISBLANK(Data!$F2916),"",IF(Data!$F2916&gt;=3,TEXT(Data!I2916,"00"),""))</f>
        <v>00</v>
      </c>
      <c r="J2916" s="1" t="str">
        <f>IF(ISBLANK(Data!$F2916),"",IF(Data!$F2916&gt;=4,TEXT(Data!J2916,"00"),""))</f>
        <v>00</v>
      </c>
      <c r="K2916" s="1" t="str">
        <f>IF(ISBLANK(Data!$F2916),"",IF(Data!$F2916&gt;=5,TEXT(Data!K2916,"00"),""))</f>
        <v>62</v>
      </c>
      <c r="L2916" s="1" t="str">
        <f>IF(ISBLANK(Data!$F2916),"",IF(Data!$F2916&gt;=6,TEXT(Data!L2916,"00"),""))</f>
        <v>00</v>
      </c>
      <c r="M2916" s="1" t="str">
        <f>IF(ISBLANK(Data!$F2916),"",IF(Data!$F2916&gt;=7,TEXT(Data!M2916,"00"),""))</f>
        <v/>
      </c>
      <c r="N2916" s="1" t="str">
        <f>IF(ISBLANK(Data!$F2916),"",IF(Data!$F2916&gt;=8,TEXT(Data!N2916,"00"),""))</f>
        <v/>
      </c>
    </row>
    <row r="2917" ht="14.25">
      <c r="A2917" s="1">
        <f>IF(ISBLANK(Data!A2917),"",Data!A2917)</f>
        <v>210559</v>
      </c>
      <c r="B2917" s="1">
        <f>IF(ISBLANK(Data!B2917),"",Data!B2917)</f>
        <v>1</v>
      </c>
      <c r="C2917" s="1">
        <f>IF(ISBLANK(Data!C2917),"",Data!C2917)</f>
        <v>203</v>
      </c>
      <c r="D2917" s="1">
        <f>IF(ISBLANK(Data!D2917),"",Data!D2917)</f>
        <v>0</v>
      </c>
      <c r="E2917" s="1">
        <f>IF(ISBLANK(Data!E2917),"",Data!E2917)</f>
        <v>0</v>
      </c>
      <c r="F2917" s="1">
        <f>IF(ISBLANK(Data!F2917),"",Data!F2917)</f>
        <v>8</v>
      </c>
      <c r="G2917" s="1" t="str">
        <f>IF(ISBLANK(Data!$F2917),"",IF(Data!$F2917&gt;=1,TEXT(Data!G2917,"00"),""))</f>
        <v>00</v>
      </c>
      <c r="H2917" s="1" t="str">
        <f>IF(ISBLANK(Data!$F2917),"",IF(Data!$F2917&gt;=2,TEXT(Data!H2917,"00"),""))</f>
        <v>00</v>
      </c>
      <c r="I2917" s="1" t="str">
        <f>IF(ISBLANK(Data!$F2917),"",IF(Data!$F2917&gt;=3,TEXT(Data!I2917,"00"),""))</f>
        <v>00</v>
      </c>
      <c r="J2917" s="1" t="str">
        <f>IF(ISBLANK(Data!$F2917),"",IF(Data!$F2917&gt;=4,TEXT(Data!J2917,"00"),""))</f>
        <v>00</v>
      </c>
      <c r="K2917" s="1" t="str">
        <f>IF(ISBLANK(Data!$F2917),"",IF(Data!$F2917&gt;=5,TEXT(Data!K2917,"00"),""))</f>
        <v>00</v>
      </c>
      <c r="L2917" s="1" t="str">
        <f>IF(ISBLANK(Data!$F2917),"",IF(Data!$F2917&gt;=6,TEXT(Data!L2917,"00"),""))</f>
        <v>00</v>
      </c>
      <c r="M2917" s="1" t="str">
        <f>IF(ISBLANK(Data!$F2917),"",IF(Data!$F2917&gt;=7,TEXT(Data!M2917,"00"),""))</f>
        <v>00</v>
      </c>
      <c r="N2917" s="1" t="str">
        <f>IF(ISBLANK(Data!$F2917),"",IF(Data!$F2917&gt;=8,TEXT(Data!N2917,"00"),""))</f>
        <v>00</v>
      </c>
    </row>
    <row r="2918" ht="14.25">
      <c r="A2918" s="1">
        <f>IF(ISBLANK(Data!A2918),"",Data!A2918)</f>
        <v>210562</v>
      </c>
      <c r="B2918" s="1">
        <f>IF(ISBLANK(Data!B2918),"",Data!B2918)</f>
        <v>1</v>
      </c>
      <c r="C2918" s="1">
        <f>IF(ISBLANK(Data!C2918),"",Data!C2918)</f>
        <v>401</v>
      </c>
      <c r="D2918" s="1">
        <f>IF(ISBLANK(Data!D2918),"",Data!D2918)</f>
        <v>0</v>
      </c>
      <c r="E2918" s="1">
        <f>IF(ISBLANK(Data!E2918),"",Data!E2918)</f>
        <v>0</v>
      </c>
      <c r="F2918" s="1">
        <f>IF(ISBLANK(Data!F2918),"",Data!F2918)</f>
        <v>8</v>
      </c>
      <c r="G2918" s="1" t="str">
        <f>IF(ISBLANK(Data!$F2918),"",IF(Data!$F2918&gt;=1,TEXT(Data!G2918,"00"),""))</f>
        <v>8d</v>
      </c>
      <c r="H2918" s="1" t="str">
        <f>IF(ISBLANK(Data!$F2918),"",IF(Data!$F2918&gt;=2,TEXT(Data!H2918,"00"),""))</f>
        <v>a0</v>
      </c>
      <c r="I2918" s="1" t="str">
        <f>IF(ISBLANK(Data!$F2918),"",IF(Data!$F2918&gt;=3,TEXT(Data!I2918,"00"),""))</f>
        <v>00</v>
      </c>
      <c r="J2918" s="1" t="str">
        <f>IF(ISBLANK(Data!$F2918),"",IF(Data!$F2918&gt;=4,TEXT(Data!J2918,"00"),""))</f>
        <v>00</v>
      </c>
      <c r="K2918" s="1" t="str">
        <f>IF(ISBLANK(Data!$F2918),"",IF(Data!$F2918&gt;=5,TEXT(Data!K2918,"00"),""))</f>
        <v>56</v>
      </c>
      <c r="L2918" s="1" t="str">
        <f>IF(ISBLANK(Data!$F2918),"",IF(Data!$F2918&gt;=6,TEXT(Data!L2918,"00"),""))</f>
        <v>00</v>
      </c>
      <c r="M2918" s="1" t="str">
        <f>IF(ISBLANK(Data!$F2918),"",IF(Data!$F2918&gt;=7,TEXT(Data!M2918,"00"),""))</f>
        <v>00</v>
      </c>
      <c r="N2918" s="1" t="str">
        <f>IF(ISBLANK(Data!$F2918),"",IF(Data!$F2918&gt;=8,TEXT(Data!N2918,"00"),""))</f>
        <v>00</v>
      </c>
    </row>
    <row r="2919" ht="14.25">
      <c r="A2919" s="1">
        <f>IF(ISBLANK(Data!A2919),"",Data!A2919)</f>
        <v>210582</v>
      </c>
      <c r="B2919" s="1">
        <f>IF(ISBLANK(Data!B2919),"",Data!B2919)</f>
        <v>1</v>
      </c>
      <c r="C2919" s="1">
        <f>IF(ISBLANK(Data!C2919),"",Data!C2919)</f>
        <v>400</v>
      </c>
      <c r="D2919" s="1">
        <f>IF(ISBLANK(Data!D2919),"",Data!D2919)</f>
        <v>0</v>
      </c>
      <c r="E2919" s="1">
        <f>IF(ISBLANK(Data!E2919),"",Data!E2919)</f>
        <v>0</v>
      </c>
      <c r="F2919" s="1">
        <f>IF(ISBLANK(Data!F2919),"",Data!F2919)</f>
        <v>8</v>
      </c>
      <c r="G2919" s="1" t="str">
        <f>IF(ISBLANK(Data!$F2919),"",IF(Data!$F2919&gt;=1,TEXT(Data!G2919,"00"),""))</f>
        <v>01</v>
      </c>
      <c r="H2919" s="1" t="str">
        <f>IF(ISBLANK(Data!$F2919),"",IF(Data!$F2919&gt;=2,TEXT(Data!H2919,"00"),""))</f>
        <v>00</v>
      </c>
      <c r="I2919" s="1" t="str">
        <f>IF(ISBLANK(Data!$F2919),"",IF(Data!$F2919&gt;=3,TEXT(Data!I2919,"00"),""))</f>
        <v>4c</v>
      </c>
      <c r="J2919" s="1" t="str">
        <f>IF(ISBLANK(Data!$F2919),"",IF(Data!$F2919&gt;=4,TEXT(Data!J2919,"00"),""))</f>
        <v>00</v>
      </c>
      <c r="K2919" s="1" t="str">
        <f>IF(ISBLANK(Data!$F2919),"",IF(Data!$F2919&gt;=5,TEXT(Data!K2919,"00"),""))</f>
        <v>00</v>
      </c>
      <c r="L2919" s="1" t="str">
        <f>IF(ISBLANK(Data!$F2919),"",IF(Data!$F2919&gt;=6,TEXT(Data!L2919,"00"),""))</f>
        <v>00</v>
      </c>
      <c r="M2919" s="1" t="str">
        <f>IF(ISBLANK(Data!$F2919),"",IF(Data!$F2919&gt;=7,TEXT(Data!M2919,"00"),""))</f>
        <v>00</v>
      </c>
      <c r="N2919" s="1" t="str">
        <f>IF(ISBLANK(Data!$F2919),"",IF(Data!$F2919&gt;=8,TEXT(Data!N2919,"00"),""))</f>
        <v>00</v>
      </c>
    </row>
    <row r="2920" ht="14.25">
      <c r="A2920" s="1">
        <f>IF(ISBLANK(Data!A2920),"",Data!A2920)</f>
        <v>210583</v>
      </c>
      <c r="B2920" s="1">
        <f>IF(ISBLANK(Data!B2920),"",Data!B2920)</f>
        <v>0</v>
      </c>
      <c r="C2920" s="1">
        <f>IF(ISBLANK(Data!C2920),"",Data!C2920)</f>
        <v>300</v>
      </c>
      <c r="D2920" s="1">
        <f>IF(ISBLANK(Data!D2920),"",Data!D2920)</f>
        <v>0</v>
      </c>
      <c r="E2920" s="1">
        <f>IF(ISBLANK(Data!E2920),"",Data!E2920)</f>
        <v>0</v>
      </c>
      <c r="F2920" s="1">
        <f>IF(ISBLANK(Data!F2920),"",Data!F2920)</f>
        <v>8</v>
      </c>
      <c r="G2920" s="1" t="str">
        <f>IF(ISBLANK(Data!$F2920),"",IF(Data!$F2920&gt;=1,TEXT(Data!G2920,"00"),""))</f>
        <v>03</v>
      </c>
      <c r="H2920" s="1" t="str">
        <f>IF(ISBLANK(Data!$F2920),"",IF(Data!$F2920&gt;=2,TEXT(Data!H2920,"00"),""))</f>
        <v>5a</v>
      </c>
      <c r="I2920" s="1" t="str">
        <f>IF(ISBLANK(Data!$F2920),"",IF(Data!$F2920&gt;=3,TEXT(Data!I2920,"00"),""))</f>
        <v>64</v>
      </c>
      <c r="J2920" s="1" t="str">
        <f>IF(ISBLANK(Data!$F2920),"",IF(Data!$F2920&gt;=4,TEXT(Data!J2920,"00"),""))</f>
        <v>5a</v>
      </c>
      <c r="K2920" s="1" t="str">
        <f>IF(ISBLANK(Data!$F2920),"",IF(Data!$F2920&gt;=5,TEXT(Data!K2920,"00"),""))</f>
        <v>64</v>
      </c>
      <c r="L2920" s="1" t="str">
        <f>IF(ISBLANK(Data!$F2920),"",IF(Data!$F2920&gt;=6,TEXT(Data!L2920,"00"),""))</f>
        <v>00</v>
      </c>
      <c r="M2920" s="1" t="str">
        <f>IF(ISBLANK(Data!$F2920),"",IF(Data!$F2920&gt;=7,TEXT(Data!M2920,"00"),""))</f>
        <v>64</v>
      </c>
      <c r="N2920" s="1" t="str">
        <f>IF(ISBLANK(Data!$F2920),"",IF(Data!$F2920&gt;=8,TEXT(Data!N2920,"00"),""))</f>
        <v>ad</v>
      </c>
    </row>
    <row r="2921" ht="14.25">
      <c r="A2921" s="1">
        <f>IF(ISBLANK(Data!A2921),"",Data!A2921)</f>
        <v>210583</v>
      </c>
      <c r="B2921" s="1">
        <f>IF(ISBLANK(Data!B2921),"",Data!B2921)</f>
        <v>0</v>
      </c>
      <c r="C2921" s="1">
        <f>IF(ISBLANK(Data!C2921),"",Data!C2921)</f>
        <v>301</v>
      </c>
      <c r="D2921" s="1">
        <f>IF(ISBLANK(Data!D2921),"",Data!D2921)</f>
        <v>0</v>
      </c>
      <c r="E2921" s="1">
        <f>IF(ISBLANK(Data!E2921),"",Data!E2921)</f>
        <v>0</v>
      </c>
      <c r="F2921" s="1">
        <f>IF(ISBLANK(Data!F2921),"",Data!F2921)</f>
        <v>3</v>
      </c>
      <c r="G2921" s="1" t="str">
        <f>IF(ISBLANK(Data!$F2921),"",IF(Data!$F2921&gt;=1,TEXT(Data!G2921,"00"),""))</f>
        <v>4e</v>
      </c>
      <c r="H2921" s="1" t="str">
        <f>IF(ISBLANK(Data!$F2921),"",IF(Data!$F2921&gt;=2,TEXT(Data!H2921,"00"),""))</f>
        <v>d</v>
      </c>
      <c r="I2921" s="1" t="str">
        <f>IF(ISBLANK(Data!$F2921),"",IF(Data!$F2921&gt;=3,TEXT(Data!I2921,"00"),""))</f>
        <v>00</v>
      </c>
      <c r="J2921" s="1" t="str">
        <f>IF(ISBLANK(Data!$F2921),"",IF(Data!$F2921&gt;=4,TEXT(Data!J2921,"00"),""))</f>
        <v/>
      </c>
      <c r="K2921" s="1" t="str">
        <f>IF(ISBLANK(Data!$F2921),"",IF(Data!$F2921&gt;=5,TEXT(Data!K2921,"00"),""))</f>
        <v/>
      </c>
      <c r="L2921" s="1" t="str">
        <f>IF(ISBLANK(Data!$F2921),"",IF(Data!$F2921&gt;=6,TEXT(Data!L2921,"00"),""))</f>
        <v/>
      </c>
      <c r="M2921" s="1" t="str">
        <f>IF(ISBLANK(Data!$F2921),"",IF(Data!$F2921&gt;=7,TEXT(Data!M2921,"00"),""))</f>
        <v/>
      </c>
      <c r="N2921" s="1" t="str">
        <f>IF(ISBLANK(Data!$F2921),"",IF(Data!$F2921&gt;=8,TEXT(Data!N2921,"00"),""))</f>
        <v/>
      </c>
    </row>
    <row r="2922" ht="14.25">
      <c r="A2922" s="1" t="str">
        <f>IF(ISBLANK(Data!A2922),"",Data!A2922)</f>
        <v/>
      </c>
      <c r="B2922" s="1" t="str">
        <f>IF(ISBLANK(Data!B2922),"",Data!B2922)</f>
        <v/>
      </c>
      <c r="C2922" s="1" t="str">
        <f>IF(ISBLANK(Data!C2922),"",Data!C2922)</f>
        <v/>
      </c>
      <c r="D2922" s="1" t="str">
        <f>IF(ISBLANK(Data!D2922),"",Data!D2922)</f>
        <v/>
      </c>
      <c r="E2922" s="1" t="str">
        <f>IF(ISBLANK(Data!E2922),"",Data!E2922)</f>
        <v/>
      </c>
      <c r="F2922" s="1" t="str">
        <f>IF(ISBLANK(Data!F2922),"",Data!F2922)</f>
        <v/>
      </c>
      <c r="G2922" s="1" t="str">
        <f>IF(ISBLANK(Data!$F2922),"",IF(Data!$F2922&gt;=1,TEXT(Data!G2922,"00"),""))</f>
        <v/>
      </c>
      <c r="H2922" s="1" t="str">
        <f>IF(ISBLANK(Data!$F2922),"",IF(Data!$F2922&gt;=2,TEXT(Data!H2922,"00"),""))</f>
        <v/>
      </c>
      <c r="I2922" s="1" t="str">
        <f>IF(ISBLANK(Data!$F2922),"",IF(Data!$F2922&gt;=3,TEXT(Data!I2922,"00"),""))</f>
        <v/>
      </c>
      <c r="J2922" s="1" t="str">
        <f>IF(ISBLANK(Data!$F2922),"",IF(Data!$F2922&gt;=4,TEXT(Data!J2922,"00"),""))</f>
        <v/>
      </c>
      <c r="K2922" s="1" t="str">
        <f>IF(ISBLANK(Data!$F2922),"",IF(Data!$F2922&gt;=5,TEXT(Data!K2922,"00"),""))</f>
        <v/>
      </c>
      <c r="L2922" s="1" t="str">
        <f>IF(ISBLANK(Data!$F2922),"",IF(Data!$F2922&gt;=6,TEXT(Data!L2922,"00"),""))</f>
        <v/>
      </c>
      <c r="M2922" s="1" t="str">
        <f>IF(ISBLANK(Data!$F2922),"",IF(Data!$F2922&gt;=7,TEXT(Data!M2922,"00"),""))</f>
        <v/>
      </c>
      <c r="N2922" s="1" t="str">
        <f>IF(ISBLANK(Data!$F2922),"",IF(Data!$F2922&gt;=8,TEXT(Data!N2922,"00"),""))</f>
        <v/>
      </c>
    </row>
    <row r="2923" ht="14.25">
      <c r="A2923" s="1" t="str">
        <f>IF(ISBLANK(Data!A2923),"",Data!A2923)</f>
        <v/>
      </c>
      <c r="B2923" s="1" t="str">
        <f>IF(ISBLANK(Data!B2923),"",Data!B2923)</f>
        <v/>
      </c>
      <c r="C2923" s="1" t="str">
        <f>IF(ISBLANK(Data!C2923),"",Data!C2923)</f>
        <v/>
      </c>
      <c r="D2923" s="1" t="str">
        <f>IF(ISBLANK(Data!D2923),"",Data!D2923)</f>
        <v/>
      </c>
      <c r="E2923" s="1" t="str">
        <f>IF(ISBLANK(Data!E2923),"",Data!E2923)</f>
        <v/>
      </c>
      <c r="F2923" s="1" t="str">
        <f>IF(ISBLANK(Data!F2923),"",Data!F2923)</f>
        <v/>
      </c>
      <c r="G2923" s="1" t="str">
        <f>IF(ISBLANK(Data!$F2923),"",IF(Data!$F2923&gt;=1,TEXT(Data!G2923,"00"),""))</f>
        <v/>
      </c>
      <c r="H2923" s="1" t="str">
        <f>IF(ISBLANK(Data!$F2923),"",IF(Data!$F2923&gt;=2,TEXT(Data!H2923,"00"),""))</f>
        <v/>
      </c>
      <c r="I2923" s="1" t="str">
        <f>IF(ISBLANK(Data!$F2923),"",IF(Data!$F2923&gt;=3,TEXT(Data!I2923,"00"),""))</f>
        <v/>
      </c>
      <c r="J2923" s="1" t="str">
        <f>IF(ISBLANK(Data!$F2923),"",IF(Data!$F2923&gt;=4,TEXT(Data!J2923,"00"),""))</f>
        <v/>
      </c>
      <c r="K2923" s="1" t="str">
        <f>IF(ISBLANK(Data!$F2923),"",IF(Data!$F2923&gt;=5,TEXT(Data!K2923,"00"),""))</f>
        <v/>
      </c>
      <c r="L2923" s="1" t="str">
        <f>IF(ISBLANK(Data!$F2923),"",IF(Data!$F2923&gt;=6,TEXT(Data!L2923,"00"),""))</f>
        <v/>
      </c>
      <c r="M2923" s="1" t="str">
        <f>IF(ISBLANK(Data!$F2923),"",IF(Data!$F2923&gt;=7,TEXT(Data!M2923,"00"),""))</f>
        <v/>
      </c>
      <c r="N2923" s="1" t="str">
        <f>IF(ISBLANK(Data!$F2923),"",IF(Data!$F2923&gt;=8,TEXT(Data!N2923,"00"),""))</f>
        <v/>
      </c>
    </row>
    <row r="2924" ht="14.25">
      <c r="A2924" s="1" t="str">
        <f>IF(ISBLANK(Data!A2924),"",Data!A2924)</f>
        <v/>
      </c>
      <c r="B2924" s="1" t="str">
        <f>IF(ISBLANK(Data!B2924),"",Data!B2924)</f>
        <v/>
      </c>
      <c r="C2924" s="1" t="str">
        <f>IF(ISBLANK(Data!C2924),"",Data!C2924)</f>
        <v/>
      </c>
      <c r="D2924" s="1" t="str">
        <f>IF(ISBLANK(Data!D2924),"",Data!D2924)</f>
        <v/>
      </c>
      <c r="E2924" s="1" t="str">
        <f>IF(ISBLANK(Data!E2924),"",Data!E2924)</f>
        <v/>
      </c>
      <c r="F2924" s="1" t="str">
        <f>IF(ISBLANK(Data!F2924),"",Data!F2924)</f>
        <v/>
      </c>
      <c r="G2924" s="1" t="str">
        <f>IF(ISBLANK(Data!$F2924),"",IF(Data!$F2924&gt;=1,TEXT(Data!G2924,"00"),""))</f>
        <v/>
      </c>
      <c r="H2924" s="1" t="str">
        <f>IF(ISBLANK(Data!$F2924),"",IF(Data!$F2924&gt;=2,TEXT(Data!H2924,"00"),""))</f>
        <v/>
      </c>
      <c r="I2924" s="1" t="str">
        <f>IF(ISBLANK(Data!$F2924),"",IF(Data!$F2924&gt;=3,TEXT(Data!I2924,"00"),""))</f>
        <v/>
      </c>
      <c r="J2924" s="1" t="str">
        <f>IF(ISBLANK(Data!$F2924),"",IF(Data!$F2924&gt;=4,TEXT(Data!J2924,"00"),""))</f>
        <v/>
      </c>
      <c r="K2924" s="1" t="str">
        <f>IF(ISBLANK(Data!$F2924),"",IF(Data!$F2924&gt;=5,TEXT(Data!K2924,"00"),""))</f>
        <v/>
      </c>
      <c r="L2924" s="1" t="str">
        <f>IF(ISBLANK(Data!$F2924),"",IF(Data!$F2924&gt;=6,TEXT(Data!L2924,"00"),""))</f>
        <v/>
      </c>
      <c r="M2924" s="1" t="str">
        <f>IF(ISBLANK(Data!$F2924),"",IF(Data!$F2924&gt;=7,TEXT(Data!M2924,"00"),""))</f>
        <v/>
      </c>
      <c r="N2924" s="1" t="str">
        <f>IF(ISBLANK(Data!$F2924),"",IF(Data!$F2924&gt;=8,TEXT(Data!N2924,"00"),""))</f>
        <v/>
      </c>
    </row>
    <row r="2925" ht="14.25">
      <c r="A2925" s="1" t="str">
        <f>IF(ISBLANK(Data!A2925),"",Data!A2925)</f>
        <v/>
      </c>
      <c r="B2925" s="1" t="str">
        <f>IF(ISBLANK(Data!B2925),"",Data!B2925)</f>
        <v/>
      </c>
      <c r="C2925" s="1" t="str">
        <f>IF(ISBLANK(Data!C2925),"",Data!C2925)</f>
        <v/>
      </c>
      <c r="D2925" s="1" t="str">
        <f>IF(ISBLANK(Data!D2925),"",Data!D2925)</f>
        <v/>
      </c>
      <c r="E2925" s="1" t="str">
        <f>IF(ISBLANK(Data!E2925),"",Data!E2925)</f>
        <v/>
      </c>
      <c r="F2925" s="1" t="str">
        <f>IF(ISBLANK(Data!F2925),"",Data!F2925)</f>
        <v/>
      </c>
      <c r="G2925" s="1" t="str">
        <f>IF(ISBLANK(Data!$F2925),"",IF(Data!$F2925&gt;=1,TEXT(Data!G2925,"00"),""))</f>
        <v/>
      </c>
      <c r="H2925" s="1" t="str">
        <f>IF(ISBLANK(Data!$F2925),"",IF(Data!$F2925&gt;=2,TEXT(Data!H2925,"00"),""))</f>
        <v/>
      </c>
      <c r="I2925" s="1" t="str">
        <f>IF(ISBLANK(Data!$F2925),"",IF(Data!$F2925&gt;=3,TEXT(Data!I2925,"00"),""))</f>
        <v/>
      </c>
      <c r="J2925" s="1" t="str">
        <f>IF(ISBLANK(Data!$F2925),"",IF(Data!$F2925&gt;=4,TEXT(Data!J2925,"00"),""))</f>
        <v/>
      </c>
      <c r="K2925" s="1" t="str">
        <f>IF(ISBLANK(Data!$F2925),"",IF(Data!$F2925&gt;=5,TEXT(Data!K2925,"00"),""))</f>
        <v/>
      </c>
      <c r="L2925" s="1" t="str">
        <f>IF(ISBLANK(Data!$F2925),"",IF(Data!$F2925&gt;=6,TEXT(Data!L2925,"00"),""))</f>
        <v/>
      </c>
      <c r="M2925" s="1" t="str">
        <f>IF(ISBLANK(Data!$F2925),"",IF(Data!$F2925&gt;=7,TEXT(Data!M2925,"00"),""))</f>
        <v/>
      </c>
      <c r="N2925" s="1" t="str">
        <f>IF(ISBLANK(Data!$F2925),"",IF(Data!$F2925&gt;=8,TEXT(Data!N2925,"00"),""))</f>
        <v/>
      </c>
    </row>
    <row r="2926" ht="14.25">
      <c r="A2926" s="1" t="str">
        <f>IF(ISBLANK(Data!A2926),"",Data!A2926)</f>
        <v/>
      </c>
      <c r="B2926" s="1" t="str">
        <f>IF(ISBLANK(Data!B2926),"",Data!B2926)</f>
        <v/>
      </c>
      <c r="C2926" s="1" t="str">
        <f>IF(ISBLANK(Data!C2926),"",Data!C2926)</f>
        <v/>
      </c>
      <c r="D2926" s="1" t="str">
        <f>IF(ISBLANK(Data!D2926),"",Data!D2926)</f>
        <v/>
      </c>
      <c r="E2926" s="1" t="str">
        <f>IF(ISBLANK(Data!E2926),"",Data!E2926)</f>
        <v/>
      </c>
      <c r="F2926" s="1" t="str">
        <f>IF(ISBLANK(Data!F2926),"",Data!F2926)</f>
        <v/>
      </c>
      <c r="G2926" s="1" t="str">
        <f>IF(ISBLANK(Data!$F2926),"",IF(Data!$F2926&gt;=1,TEXT(Data!G2926,"00"),""))</f>
        <v/>
      </c>
      <c r="H2926" s="1" t="str">
        <f>IF(ISBLANK(Data!$F2926),"",IF(Data!$F2926&gt;=2,TEXT(Data!H2926,"00"),""))</f>
        <v/>
      </c>
      <c r="I2926" s="1" t="str">
        <f>IF(ISBLANK(Data!$F2926),"",IF(Data!$F2926&gt;=3,TEXT(Data!I2926,"00"),""))</f>
        <v/>
      </c>
      <c r="J2926" s="1" t="str">
        <f>IF(ISBLANK(Data!$F2926),"",IF(Data!$F2926&gt;=4,TEXT(Data!J2926,"00"),""))</f>
        <v/>
      </c>
      <c r="K2926" s="1" t="str">
        <f>IF(ISBLANK(Data!$F2926),"",IF(Data!$F2926&gt;=5,TEXT(Data!K2926,"00"),""))</f>
        <v/>
      </c>
      <c r="L2926" s="1" t="str">
        <f>IF(ISBLANK(Data!$F2926),"",IF(Data!$F2926&gt;=6,TEXT(Data!L2926,"00"),""))</f>
        <v/>
      </c>
      <c r="M2926" s="1" t="str">
        <f>IF(ISBLANK(Data!$F2926),"",IF(Data!$F2926&gt;=7,TEXT(Data!M2926,"00"),""))</f>
        <v/>
      </c>
      <c r="N2926" s="1" t="str">
        <f>IF(ISBLANK(Data!$F2926),"",IF(Data!$F2926&gt;=8,TEXT(Data!N2926,"00"),""))</f>
        <v/>
      </c>
    </row>
    <row r="2927" ht="14.25">
      <c r="A2927" s="1" t="str">
        <f>IF(ISBLANK(Data!A2927),"",Data!A2927)</f>
        <v/>
      </c>
      <c r="B2927" s="1" t="str">
        <f>IF(ISBLANK(Data!B2927),"",Data!B2927)</f>
        <v/>
      </c>
      <c r="C2927" s="1" t="str">
        <f>IF(ISBLANK(Data!C2927),"",Data!C2927)</f>
        <v/>
      </c>
      <c r="D2927" s="1" t="str">
        <f>IF(ISBLANK(Data!D2927),"",Data!D2927)</f>
        <v/>
      </c>
      <c r="E2927" s="1" t="str">
        <f>IF(ISBLANK(Data!E2927),"",Data!E2927)</f>
        <v/>
      </c>
      <c r="F2927" s="1" t="str">
        <f>IF(ISBLANK(Data!F2927),"",Data!F2927)</f>
        <v/>
      </c>
      <c r="G2927" s="1" t="str">
        <f>IF(ISBLANK(Data!$F2927),"",IF(Data!$F2927&gt;=1,TEXT(Data!G2927,"00"),""))</f>
        <v/>
      </c>
      <c r="H2927" s="1" t="str">
        <f>IF(ISBLANK(Data!$F2927),"",IF(Data!$F2927&gt;=2,TEXT(Data!H2927,"00"),""))</f>
        <v/>
      </c>
      <c r="I2927" s="1" t="str">
        <f>IF(ISBLANK(Data!$F2927),"",IF(Data!$F2927&gt;=3,TEXT(Data!I2927,"00"),""))</f>
        <v/>
      </c>
      <c r="J2927" s="1" t="str">
        <f>IF(ISBLANK(Data!$F2927),"",IF(Data!$F2927&gt;=4,TEXT(Data!J2927,"00"),""))</f>
        <v/>
      </c>
      <c r="K2927" s="1" t="str">
        <f>IF(ISBLANK(Data!$F2927),"",IF(Data!$F2927&gt;=5,TEXT(Data!K2927,"00"),""))</f>
        <v/>
      </c>
      <c r="L2927" s="1" t="str">
        <f>IF(ISBLANK(Data!$F2927),"",IF(Data!$F2927&gt;=6,TEXT(Data!L2927,"00"),""))</f>
        <v/>
      </c>
      <c r="M2927" s="1" t="str">
        <f>IF(ISBLANK(Data!$F2927),"",IF(Data!$F2927&gt;=7,TEXT(Data!M2927,"00"),""))</f>
        <v/>
      </c>
      <c r="N2927" s="1" t="str">
        <f>IF(ISBLANK(Data!$F2927),"",IF(Data!$F2927&gt;=8,TEXT(Data!N2927,"00"),""))</f>
        <v/>
      </c>
    </row>
    <row r="2928" ht="14.25">
      <c r="A2928" s="1" t="str">
        <f>IF(ISBLANK(Data!A2928),"",Data!A2928)</f>
        <v/>
      </c>
      <c r="B2928" s="1" t="str">
        <f>IF(ISBLANK(Data!B2928),"",Data!B2928)</f>
        <v/>
      </c>
      <c r="C2928" s="1" t="str">
        <f>IF(ISBLANK(Data!C2928),"",Data!C2928)</f>
        <v/>
      </c>
      <c r="D2928" s="1" t="str">
        <f>IF(ISBLANK(Data!D2928),"",Data!D2928)</f>
        <v/>
      </c>
      <c r="E2928" s="1" t="str">
        <f>IF(ISBLANK(Data!E2928),"",Data!E2928)</f>
        <v/>
      </c>
      <c r="F2928" s="1" t="str">
        <f>IF(ISBLANK(Data!F2928),"",Data!F2928)</f>
        <v/>
      </c>
      <c r="G2928" s="1" t="str">
        <f>IF(ISBLANK(Data!$F2928),"",IF(Data!$F2928&gt;=1,TEXT(Data!G2928,"00"),""))</f>
        <v/>
      </c>
      <c r="H2928" s="1" t="str">
        <f>IF(ISBLANK(Data!$F2928),"",IF(Data!$F2928&gt;=2,TEXT(Data!H2928,"00"),""))</f>
        <v/>
      </c>
      <c r="I2928" s="1" t="str">
        <f>IF(ISBLANK(Data!$F2928),"",IF(Data!$F2928&gt;=3,TEXT(Data!I2928,"00"),""))</f>
        <v/>
      </c>
      <c r="J2928" s="1" t="str">
        <f>IF(ISBLANK(Data!$F2928),"",IF(Data!$F2928&gt;=4,TEXT(Data!J2928,"00"),""))</f>
        <v/>
      </c>
      <c r="K2928" s="1" t="str">
        <f>IF(ISBLANK(Data!$F2928),"",IF(Data!$F2928&gt;=5,TEXT(Data!K2928,"00"),""))</f>
        <v/>
      </c>
      <c r="L2928" s="1" t="str">
        <f>IF(ISBLANK(Data!$F2928),"",IF(Data!$F2928&gt;=6,TEXT(Data!L2928,"00"),""))</f>
        <v/>
      </c>
      <c r="M2928" s="1" t="str">
        <f>IF(ISBLANK(Data!$F2928),"",IF(Data!$F2928&gt;=7,TEXT(Data!M2928,"00"),""))</f>
        <v/>
      </c>
      <c r="N2928" s="1" t="str">
        <f>IF(ISBLANK(Data!$F2928),"",IF(Data!$F2928&gt;=8,TEXT(Data!N2928,"00"),""))</f>
        <v/>
      </c>
    </row>
    <row r="2929" ht="14.25">
      <c r="A2929" s="1" t="str">
        <f>IF(ISBLANK(Data!A2929),"",Data!A2929)</f>
        <v/>
      </c>
      <c r="B2929" s="1" t="str">
        <f>IF(ISBLANK(Data!B2929),"",Data!B2929)</f>
        <v/>
      </c>
      <c r="C2929" s="1" t="str">
        <f>IF(ISBLANK(Data!C2929),"",Data!C2929)</f>
        <v/>
      </c>
      <c r="D2929" s="1" t="str">
        <f>IF(ISBLANK(Data!D2929),"",Data!D2929)</f>
        <v/>
      </c>
      <c r="E2929" s="1" t="str">
        <f>IF(ISBLANK(Data!E2929),"",Data!E2929)</f>
        <v/>
      </c>
      <c r="F2929" s="1" t="str">
        <f>IF(ISBLANK(Data!F2929),"",Data!F2929)</f>
        <v/>
      </c>
      <c r="G2929" s="1" t="str">
        <f>IF(ISBLANK(Data!$F2929),"",IF(Data!$F2929&gt;=1,TEXT(Data!G2929,"00"),""))</f>
        <v/>
      </c>
      <c r="H2929" s="1" t="str">
        <f>IF(ISBLANK(Data!$F2929),"",IF(Data!$F2929&gt;=2,TEXT(Data!H2929,"00"),""))</f>
        <v/>
      </c>
      <c r="I2929" s="1" t="str">
        <f>IF(ISBLANK(Data!$F2929),"",IF(Data!$F2929&gt;=3,TEXT(Data!I2929,"00"),""))</f>
        <v/>
      </c>
      <c r="J2929" s="1" t="str">
        <f>IF(ISBLANK(Data!$F2929),"",IF(Data!$F2929&gt;=4,TEXT(Data!J2929,"00"),""))</f>
        <v/>
      </c>
      <c r="K2929" s="1" t="str">
        <f>IF(ISBLANK(Data!$F2929),"",IF(Data!$F2929&gt;=5,TEXT(Data!K2929,"00"),""))</f>
        <v/>
      </c>
      <c r="L2929" s="1" t="str">
        <f>IF(ISBLANK(Data!$F2929),"",IF(Data!$F2929&gt;=6,TEXT(Data!L2929,"00"),""))</f>
        <v/>
      </c>
      <c r="M2929" s="1" t="str">
        <f>IF(ISBLANK(Data!$F2929),"",IF(Data!$F2929&gt;=7,TEXT(Data!M2929,"00"),""))</f>
        <v/>
      </c>
      <c r="N2929" s="1" t="str">
        <f>IF(ISBLANK(Data!$F2929),"",IF(Data!$F2929&gt;=8,TEXT(Data!N2929,"00"),""))</f>
        <v/>
      </c>
    </row>
    <row r="2930" ht="14.25">
      <c r="A2930" s="1" t="str">
        <f>IF(ISBLANK(Data!A2930),"",Data!A2930)</f>
        <v/>
      </c>
      <c r="B2930" s="1" t="str">
        <f>IF(ISBLANK(Data!B2930),"",Data!B2930)</f>
        <v/>
      </c>
      <c r="C2930" s="1" t="str">
        <f>IF(ISBLANK(Data!C2930),"",Data!C2930)</f>
        <v/>
      </c>
      <c r="D2930" s="1" t="str">
        <f>IF(ISBLANK(Data!D2930),"",Data!D2930)</f>
        <v/>
      </c>
      <c r="E2930" s="1" t="str">
        <f>IF(ISBLANK(Data!E2930),"",Data!E2930)</f>
        <v/>
      </c>
      <c r="F2930" s="1" t="str">
        <f>IF(ISBLANK(Data!F2930),"",Data!F2930)</f>
        <v/>
      </c>
      <c r="G2930" s="1" t="str">
        <f>IF(ISBLANK(Data!$F2930),"",IF(Data!$F2930&gt;=1,TEXT(Data!G2930,"00"),""))</f>
        <v/>
      </c>
      <c r="H2930" s="1" t="str">
        <f>IF(ISBLANK(Data!$F2930),"",IF(Data!$F2930&gt;=2,TEXT(Data!H2930,"00"),""))</f>
        <v/>
      </c>
      <c r="I2930" s="1" t="str">
        <f>IF(ISBLANK(Data!$F2930),"",IF(Data!$F2930&gt;=3,TEXT(Data!I2930,"00"),""))</f>
        <v/>
      </c>
      <c r="J2930" s="1" t="str">
        <f>IF(ISBLANK(Data!$F2930),"",IF(Data!$F2930&gt;=4,TEXT(Data!J2930,"00"),""))</f>
        <v/>
      </c>
      <c r="K2930" s="1" t="str">
        <f>IF(ISBLANK(Data!$F2930),"",IF(Data!$F2930&gt;=5,TEXT(Data!K2930,"00"),""))</f>
        <v/>
      </c>
      <c r="L2930" s="1" t="str">
        <f>IF(ISBLANK(Data!$F2930),"",IF(Data!$F2930&gt;=6,TEXT(Data!L2930,"00"),""))</f>
        <v/>
      </c>
      <c r="M2930" s="1" t="str">
        <f>IF(ISBLANK(Data!$F2930),"",IF(Data!$F2930&gt;=7,TEXT(Data!M2930,"00"),""))</f>
        <v/>
      </c>
      <c r="N2930" s="1" t="str">
        <f>IF(ISBLANK(Data!$F2930),"",IF(Data!$F2930&gt;=8,TEXT(Data!N2930,"00"),""))</f>
        <v/>
      </c>
    </row>
    <row r="2931" ht="14.25">
      <c r="A2931" s="1" t="str">
        <f>IF(ISBLANK(Data!A2931),"",Data!A2931)</f>
        <v/>
      </c>
      <c r="B2931" s="1" t="str">
        <f>IF(ISBLANK(Data!B2931),"",Data!B2931)</f>
        <v/>
      </c>
      <c r="C2931" s="1" t="str">
        <f>IF(ISBLANK(Data!C2931),"",Data!C2931)</f>
        <v/>
      </c>
      <c r="D2931" s="1" t="str">
        <f>IF(ISBLANK(Data!D2931),"",Data!D2931)</f>
        <v/>
      </c>
      <c r="E2931" s="1" t="str">
        <f>IF(ISBLANK(Data!E2931),"",Data!E2931)</f>
        <v/>
      </c>
      <c r="F2931" s="1" t="str">
        <f>IF(ISBLANK(Data!F2931),"",Data!F2931)</f>
        <v/>
      </c>
      <c r="G2931" s="1" t="str">
        <f>IF(ISBLANK(Data!$F2931),"",IF(Data!$F2931&gt;=1,TEXT(Data!G2931,"00"),""))</f>
        <v/>
      </c>
      <c r="H2931" s="1" t="str">
        <f>IF(ISBLANK(Data!$F2931),"",IF(Data!$F2931&gt;=2,TEXT(Data!H2931,"00"),""))</f>
        <v/>
      </c>
      <c r="I2931" s="1" t="str">
        <f>IF(ISBLANK(Data!$F2931),"",IF(Data!$F2931&gt;=3,TEXT(Data!I2931,"00"),""))</f>
        <v/>
      </c>
      <c r="J2931" s="1" t="str">
        <f>IF(ISBLANK(Data!$F2931),"",IF(Data!$F2931&gt;=4,TEXT(Data!J2931,"00"),""))</f>
        <v/>
      </c>
      <c r="K2931" s="1" t="str">
        <f>IF(ISBLANK(Data!$F2931),"",IF(Data!$F2931&gt;=5,TEXT(Data!K2931,"00"),""))</f>
        <v/>
      </c>
      <c r="L2931" s="1" t="str">
        <f>IF(ISBLANK(Data!$F2931),"",IF(Data!$F2931&gt;=6,TEXT(Data!L2931,"00"),""))</f>
        <v/>
      </c>
      <c r="M2931" s="1" t="str">
        <f>IF(ISBLANK(Data!$F2931),"",IF(Data!$F2931&gt;=7,TEXT(Data!M2931,"00"),""))</f>
        <v/>
      </c>
      <c r="N2931" s="1" t="str">
        <f>IF(ISBLANK(Data!$F2931),"",IF(Data!$F2931&gt;=8,TEXT(Data!N2931,"00"),""))</f>
        <v/>
      </c>
    </row>
    <row r="2932" ht="14.25">
      <c r="A2932" s="1" t="str">
        <f>IF(ISBLANK(Data!A2932),"",Data!A2932)</f>
        <v/>
      </c>
      <c r="B2932" s="1" t="str">
        <f>IF(ISBLANK(Data!B2932),"",Data!B2932)</f>
        <v/>
      </c>
      <c r="C2932" s="1" t="str">
        <f>IF(ISBLANK(Data!C2932),"",Data!C2932)</f>
        <v/>
      </c>
      <c r="D2932" s="1" t="str">
        <f>IF(ISBLANK(Data!D2932),"",Data!D2932)</f>
        <v/>
      </c>
      <c r="E2932" s="1" t="str">
        <f>IF(ISBLANK(Data!E2932),"",Data!E2932)</f>
        <v/>
      </c>
      <c r="F2932" s="1" t="str">
        <f>IF(ISBLANK(Data!F2932),"",Data!F2932)</f>
        <v/>
      </c>
      <c r="G2932" s="1" t="str">
        <f>IF(ISBLANK(Data!$F2932),"",IF(Data!$F2932&gt;=1,TEXT(Data!G2932,"00"),""))</f>
        <v/>
      </c>
      <c r="H2932" s="1" t="str">
        <f>IF(ISBLANK(Data!$F2932),"",IF(Data!$F2932&gt;=2,TEXT(Data!H2932,"00"),""))</f>
        <v/>
      </c>
      <c r="I2932" s="1" t="str">
        <f>IF(ISBLANK(Data!$F2932),"",IF(Data!$F2932&gt;=3,TEXT(Data!I2932,"00"),""))</f>
        <v/>
      </c>
      <c r="J2932" s="1" t="str">
        <f>IF(ISBLANK(Data!$F2932),"",IF(Data!$F2932&gt;=4,TEXT(Data!J2932,"00"),""))</f>
        <v/>
      </c>
      <c r="K2932" s="1" t="str">
        <f>IF(ISBLANK(Data!$F2932),"",IF(Data!$F2932&gt;=5,TEXT(Data!K2932,"00"),""))</f>
        <v/>
      </c>
      <c r="L2932" s="1" t="str">
        <f>IF(ISBLANK(Data!$F2932),"",IF(Data!$F2932&gt;=6,TEXT(Data!L2932,"00"),""))</f>
        <v/>
      </c>
      <c r="M2932" s="1" t="str">
        <f>IF(ISBLANK(Data!$F2932),"",IF(Data!$F2932&gt;=7,TEXT(Data!M2932,"00"),""))</f>
        <v/>
      </c>
      <c r="N2932" s="1" t="str">
        <f>IF(ISBLANK(Data!$F2932),"",IF(Data!$F2932&gt;=8,TEXT(Data!N2932,"00"),""))</f>
        <v/>
      </c>
    </row>
    <row r="2933" ht="14.25">
      <c r="A2933" s="1" t="str">
        <f>IF(ISBLANK(Data!A2933),"",Data!A2933)</f>
        <v/>
      </c>
      <c r="B2933" s="1" t="str">
        <f>IF(ISBLANK(Data!B2933),"",Data!B2933)</f>
        <v/>
      </c>
      <c r="C2933" s="1" t="str">
        <f>IF(ISBLANK(Data!C2933),"",Data!C2933)</f>
        <v/>
      </c>
      <c r="D2933" s="1" t="str">
        <f>IF(ISBLANK(Data!D2933),"",Data!D2933)</f>
        <v/>
      </c>
      <c r="E2933" s="1" t="str">
        <f>IF(ISBLANK(Data!E2933),"",Data!E2933)</f>
        <v/>
      </c>
      <c r="F2933" s="1" t="str">
        <f>IF(ISBLANK(Data!F2933),"",Data!F2933)</f>
        <v/>
      </c>
      <c r="G2933" s="1" t="str">
        <f>IF(ISBLANK(Data!$F2933),"",IF(Data!$F2933&gt;=1,TEXT(Data!G2933,"00"),""))</f>
        <v/>
      </c>
      <c r="H2933" s="1" t="str">
        <f>IF(ISBLANK(Data!$F2933),"",IF(Data!$F2933&gt;=2,TEXT(Data!H2933,"00"),""))</f>
        <v/>
      </c>
      <c r="I2933" s="1" t="str">
        <f>IF(ISBLANK(Data!$F2933),"",IF(Data!$F2933&gt;=3,TEXT(Data!I2933,"00"),""))</f>
        <v/>
      </c>
      <c r="J2933" s="1" t="str">
        <f>IF(ISBLANK(Data!$F2933),"",IF(Data!$F2933&gt;=4,TEXT(Data!J2933,"00"),""))</f>
        <v/>
      </c>
      <c r="K2933" s="1" t="str">
        <f>IF(ISBLANK(Data!$F2933),"",IF(Data!$F2933&gt;=5,TEXT(Data!K2933,"00"),""))</f>
        <v/>
      </c>
      <c r="L2933" s="1" t="str">
        <f>IF(ISBLANK(Data!$F2933),"",IF(Data!$F2933&gt;=6,TEXT(Data!L2933,"00"),""))</f>
        <v/>
      </c>
      <c r="M2933" s="1" t="str">
        <f>IF(ISBLANK(Data!$F2933),"",IF(Data!$F2933&gt;=7,TEXT(Data!M2933,"00"),""))</f>
        <v/>
      </c>
      <c r="N2933" s="1" t="str">
        <f>IF(ISBLANK(Data!$F2933),"",IF(Data!$F2933&gt;=8,TEXT(Data!N2933,"00"),""))</f>
        <v/>
      </c>
    </row>
    <row r="2934" ht="14.25">
      <c r="A2934" s="1" t="str">
        <f>IF(ISBLANK(Data!A2934),"",Data!A2934)</f>
        <v/>
      </c>
      <c r="B2934" s="1" t="str">
        <f>IF(ISBLANK(Data!B2934),"",Data!B2934)</f>
        <v/>
      </c>
      <c r="C2934" s="1" t="str">
        <f>IF(ISBLANK(Data!C2934),"",Data!C2934)</f>
        <v/>
      </c>
      <c r="D2934" s="1" t="str">
        <f>IF(ISBLANK(Data!D2934),"",Data!D2934)</f>
        <v/>
      </c>
      <c r="E2934" s="1" t="str">
        <f>IF(ISBLANK(Data!E2934),"",Data!E2934)</f>
        <v/>
      </c>
      <c r="F2934" s="1" t="str">
        <f>IF(ISBLANK(Data!F2934),"",Data!F2934)</f>
        <v/>
      </c>
      <c r="G2934" s="1" t="str">
        <f>IF(ISBLANK(Data!$F2934),"",IF(Data!$F2934&gt;=1,TEXT(Data!G2934,"00"),""))</f>
        <v/>
      </c>
      <c r="H2934" s="1" t="str">
        <f>IF(ISBLANK(Data!$F2934),"",IF(Data!$F2934&gt;=2,TEXT(Data!H2934,"00"),""))</f>
        <v/>
      </c>
      <c r="I2934" s="1" t="str">
        <f>IF(ISBLANK(Data!$F2934),"",IF(Data!$F2934&gt;=3,TEXT(Data!I2934,"00"),""))</f>
        <v/>
      </c>
      <c r="J2934" s="1" t="str">
        <f>IF(ISBLANK(Data!$F2934),"",IF(Data!$F2934&gt;=4,TEXT(Data!J2934,"00"),""))</f>
        <v/>
      </c>
      <c r="K2934" s="1" t="str">
        <f>IF(ISBLANK(Data!$F2934),"",IF(Data!$F2934&gt;=5,TEXT(Data!K2934,"00"),""))</f>
        <v/>
      </c>
      <c r="L2934" s="1" t="str">
        <f>IF(ISBLANK(Data!$F2934),"",IF(Data!$F2934&gt;=6,TEXT(Data!L2934,"00"),""))</f>
        <v/>
      </c>
      <c r="M2934" s="1" t="str">
        <f>IF(ISBLANK(Data!$F2934),"",IF(Data!$F2934&gt;=7,TEXT(Data!M2934,"00"),""))</f>
        <v/>
      </c>
      <c r="N2934" s="1" t="str">
        <f>IF(ISBLANK(Data!$F2934),"",IF(Data!$F2934&gt;=8,TEXT(Data!N2934,"00"),""))</f>
        <v/>
      </c>
    </row>
    <row r="2935" ht="14.25">
      <c r="A2935" s="1" t="str">
        <f>IF(ISBLANK(Data!A2935),"",Data!A2935)</f>
        <v/>
      </c>
      <c r="B2935" s="1" t="str">
        <f>IF(ISBLANK(Data!B2935),"",Data!B2935)</f>
        <v/>
      </c>
      <c r="C2935" s="1" t="str">
        <f>IF(ISBLANK(Data!C2935),"",Data!C2935)</f>
        <v/>
      </c>
      <c r="D2935" s="1" t="str">
        <f>IF(ISBLANK(Data!D2935),"",Data!D2935)</f>
        <v/>
      </c>
      <c r="E2935" s="1" t="str">
        <f>IF(ISBLANK(Data!E2935),"",Data!E2935)</f>
        <v/>
      </c>
      <c r="F2935" s="1" t="str">
        <f>IF(ISBLANK(Data!F2935),"",Data!F2935)</f>
        <v/>
      </c>
      <c r="G2935" s="1" t="str">
        <f>IF(ISBLANK(Data!$F2935),"",IF(Data!$F2935&gt;=1,TEXT(Data!G2935,"00"),""))</f>
        <v/>
      </c>
      <c r="H2935" s="1" t="str">
        <f>IF(ISBLANK(Data!$F2935),"",IF(Data!$F2935&gt;=2,TEXT(Data!H2935,"00"),""))</f>
        <v/>
      </c>
      <c r="I2935" s="1" t="str">
        <f>IF(ISBLANK(Data!$F2935),"",IF(Data!$F2935&gt;=3,TEXT(Data!I2935,"00"),""))</f>
        <v/>
      </c>
      <c r="J2935" s="1" t="str">
        <f>IF(ISBLANK(Data!$F2935),"",IF(Data!$F2935&gt;=4,TEXT(Data!J2935,"00"),""))</f>
        <v/>
      </c>
      <c r="K2935" s="1" t="str">
        <f>IF(ISBLANK(Data!$F2935),"",IF(Data!$F2935&gt;=5,TEXT(Data!K2935,"00"),""))</f>
        <v/>
      </c>
      <c r="L2935" s="1" t="str">
        <f>IF(ISBLANK(Data!$F2935),"",IF(Data!$F2935&gt;=6,TEXT(Data!L2935,"00"),""))</f>
        <v/>
      </c>
      <c r="M2935" s="1" t="str">
        <f>IF(ISBLANK(Data!$F2935),"",IF(Data!$F2935&gt;=7,TEXT(Data!M2935,"00"),""))</f>
        <v/>
      </c>
      <c r="N2935" s="1" t="str">
        <f>IF(ISBLANK(Data!$F2935),"",IF(Data!$F2935&gt;=8,TEXT(Data!N2935,"00"),""))</f>
        <v/>
      </c>
    </row>
    <row r="2936" ht="14.25">
      <c r="A2936" s="1" t="str">
        <f>IF(ISBLANK(Data!A2936),"",Data!A2936)</f>
        <v/>
      </c>
      <c r="B2936" s="1" t="str">
        <f>IF(ISBLANK(Data!B2936),"",Data!B2936)</f>
        <v/>
      </c>
      <c r="C2936" s="1" t="str">
        <f>IF(ISBLANK(Data!C2936),"",Data!C2936)</f>
        <v/>
      </c>
      <c r="D2936" s="1" t="str">
        <f>IF(ISBLANK(Data!D2936),"",Data!D2936)</f>
        <v/>
      </c>
      <c r="E2936" s="1" t="str">
        <f>IF(ISBLANK(Data!E2936),"",Data!E2936)</f>
        <v/>
      </c>
      <c r="F2936" s="1" t="str">
        <f>IF(ISBLANK(Data!F2936),"",Data!F2936)</f>
        <v/>
      </c>
      <c r="G2936" s="1" t="str">
        <f>IF(ISBLANK(Data!$F2936),"",IF(Data!$F2936&gt;=1,TEXT(Data!G2936,"00"),""))</f>
        <v/>
      </c>
      <c r="H2936" s="1" t="str">
        <f>IF(ISBLANK(Data!$F2936),"",IF(Data!$F2936&gt;=2,TEXT(Data!H2936,"00"),""))</f>
        <v/>
      </c>
      <c r="I2936" s="1" t="str">
        <f>IF(ISBLANK(Data!$F2936),"",IF(Data!$F2936&gt;=3,TEXT(Data!I2936,"00"),""))</f>
        <v/>
      </c>
      <c r="J2936" s="1" t="str">
        <f>IF(ISBLANK(Data!$F2936),"",IF(Data!$F2936&gt;=4,TEXT(Data!J2936,"00"),""))</f>
        <v/>
      </c>
      <c r="K2936" s="1" t="str">
        <f>IF(ISBLANK(Data!$F2936),"",IF(Data!$F2936&gt;=5,TEXT(Data!K2936,"00"),""))</f>
        <v/>
      </c>
      <c r="L2936" s="1" t="str">
        <f>IF(ISBLANK(Data!$F2936),"",IF(Data!$F2936&gt;=6,TEXT(Data!L2936,"00"),""))</f>
        <v/>
      </c>
      <c r="M2936" s="1" t="str">
        <f>IF(ISBLANK(Data!$F2936),"",IF(Data!$F2936&gt;=7,TEXT(Data!M2936,"00"),""))</f>
        <v/>
      </c>
      <c r="N2936" s="1" t="str">
        <f>IF(ISBLANK(Data!$F2936),"",IF(Data!$F2936&gt;=8,TEXT(Data!N2936,"00"),""))</f>
        <v/>
      </c>
    </row>
    <row r="2937" ht="14.25">
      <c r="A2937" s="1" t="str">
        <f>IF(ISBLANK(Data!A2937),"",Data!A2937)</f>
        <v/>
      </c>
      <c r="B2937" s="1" t="str">
        <f>IF(ISBLANK(Data!B2937),"",Data!B2937)</f>
        <v/>
      </c>
      <c r="C2937" s="1" t="str">
        <f>IF(ISBLANK(Data!C2937),"",Data!C2937)</f>
        <v/>
      </c>
      <c r="D2937" s="1" t="str">
        <f>IF(ISBLANK(Data!D2937),"",Data!D2937)</f>
        <v/>
      </c>
      <c r="E2937" s="1" t="str">
        <f>IF(ISBLANK(Data!E2937),"",Data!E2937)</f>
        <v/>
      </c>
      <c r="F2937" s="1" t="str">
        <f>IF(ISBLANK(Data!F2937),"",Data!F2937)</f>
        <v/>
      </c>
      <c r="G2937" s="1" t="str">
        <f>IF(ISBLANK(Data!$F2937),"",IF(Data!$F2937&gt;=1,TEXT(Data!G2937,"00"),""))</f>
        <v/>
      </c>
      <c r="H2937" s="1" t="str">
        <f>IF(ISBLANK(Data!$F2937),"",IF(Data!$F2937&gt;=2,TEXT(Data!H2937,"00"),""))</f>
        <v/>
      </c>
      <c r="I2937" s="1" t="str">
        <f>IF(ISBLANK(Data!$F2937),"",IF(Data!$F2937&gt;=3,TEXT(Data!I2937,"00"),""))</f>
        <v/>
      </c>
      <c r="J2937" s="1" t="str">
        <f>IF(ISBLANK(Data!$F2937),"",IF(Data!$F2937&gt;=4,TEXT(Data!J2937,"00"),""))</f>
        <v/>
      </c>
      <c r="K2937" s="1" t="str">
        <f>IF(ISBLANK(Data!$F2937),"",IF(Data!$F2937&gt;=5,TEXT(Data!K2937,"00"),""))</f>
        <v/>
      </c>
      <c r="L2937" s="1" t="str">
        <f>IF(ISBLANK(Data!$F2937),"",IF(Data!$F2937&gt;=6,TEXT(Data!L2937,"00"),""))</f>
        <v/>
      </c>
      <c r="M2937" s="1" t="str">
        <f>IF(ISBLANK(Data!$F2937),"",IF(Data!$F2937&gt;=7,TEXT(Data!M2937,"00"),""))</f>
        <v/>
      </c>
      <c r="N2937" s="1" t="str">
        <f>IF(ISBLANK(Data!$F2937),"",IF(Data!$F2937&gt;=8,TEXT(Data!N2937,"00"),""))</f>
        <v/>
      </c>
    </row>
    <row r="2938" ht="14.25">
      <c r="A2938" s="1" t="str">
        <f>IF(ISBLANK(Data!A2938),"",Data!A2938)</f>
        <v/>
      </c>
      <c r="B2938" s="1" t="str">
        <f>IF(ISBLANK(Data!B2938),"",Data!B2938)</f>
        <v/>
      </c>
      <c r="C2938" s="1" t="str">
        <f>IF(ISBLANK(Data!C2938),"",Data!C2938)</f>
        <v/>
      </c>
      <c r="D2938" s="1" t="str">
        <f>IF(ISBLANK(Data!D2938),"",Data!D2938)</f>
        <v/>
      </c>
      <c r="E2938" s="1" t="str">
        <f>IF(ISBLANK(Data!E2938),"",Data!E2938)</f>
        <v/>
      </c>
      <c r="F2938" s="1" t="str">
        <f>IF(ISBLANK(Data!F2938),"",Data!F2938)</f>
        <v/>
      </c>
      <c r="G2938" s="1" t="str">
        <f>IF(ISBLANK(Data!$F2938),"",IF(Data!$F2938&gt;=1,TEXT(Data!G2938,"00"),""))</f>
        <v/>
      </c>
      <c r="H2938" s="1" t="str">
        <f>IF(ISBLANK(Data!$F2938),"",IF(Data!$F2938&gt;=2,TEXT(Data!H2938,"00"),""))</f>
        <v/>
      </c>
      <c r="I2938" s="1" t="str">
        <f>IF(ISBLANK(Data!$F2938),"",IF(Data!$F2938&gt;=3,TEXT(Data!I2938,"00"),""))</f>
        <v/>
      </c>
      <c r="J2938" s="1" t="str">
        <f>IF(ISBLANK(Data!$F2938),"",IF(Data!$F2938&gt;=4,TEXT(Data!J2938,"00"),""))</f>
        <v/>
      </c>
      <c r="K2938" s="1" t="str">
        <f>IF(ISBLANK(Data!$F2938),"",IF(Data!$F2938&gt;=5,TEXT(Data!K2938,"00"),""))</f>
        <v/>
      </c>
      <c r="L2938" s="1" t="str">
        <f>IF(ISBLANK(Data!$F2938),"",IF(Data!$F2938&gt;=6,TEXT(Data!L2938,"00"),""))</f>
        <v/>
      </c>
      <c r="M2938" s="1" t="str">
        <f>IF(ISBLANK(Data!$F2938),"",IF(Data!$F2938&gt;=7,TEXT(Data!M2938,"00"),""))</f>
        <v/>
      </c>
      <c r="N2938" s="1" t="str">
        <f>IF(ISBLANK(Data!$F2938),"",IF(Data!$F2938&gt;=8,TEXT(Data!N2938,"00"),""))</f>
        <v/>
      </c>
    </row>
    <row r="2939" ht="14.25">
      <c r="A2939" s="1" t="str">
        <f>IF(ISBLANK(Data!A2939),"",Data!A2939)</f>
        <v/>
      </c>
      <c r="B2939" s="1" t="str">
        <f>IF(ISBLANK(Data!B2939),"",Data!B2939)</f>
        <v/>
      </c>
      <c r="C2939" s="1" t="str">
        <f>IF(ISBLANK(Data!C2939),"",Data!C2939)</f>
        <v/>
      </c>
      <c r="D2939" s="1" t="str">
        <f>IF(ISBLANK(Data!D2939),"",Data!D2939)</f>
        <v/>
      </c>
      <c r="E2939" s="1" t="str">
        <f>IF(ISBLANK(Data!E2939),"",Data!E2939)</f>
        <v/>
      </c>
      <c r="F2939" s="1" t="str">
        <f>IF(ISBLANK(Data!F2939),"",Data!F2939)</f>
        <v/>
      </c>
      <c r="G2939" s="1" t="str">
        <f>IF(ISBLANK(Data!$F2939),"",IF(Data!$F2939&gt;=1,TEXT(Data!G2939,"00"),""))</f>
        <v/>
      </c>
      <c r="H2939" s="1" t="str">
        <f>IF(ISBLANK(Data!$F2939),"",IF(Data!$F2939&gt;=2,TEXT(Data!H2939,"00"),""))</f>
        <v/>
      </c>
      <c r="I2939" s="1" t="str">
        <f>IF(ISBLANK(Data!$F2939),"",IF(Data!$F2939&gt;=3,TEXT(Data!I2939,"00"),""))</f>
        <v/>
      </c>
      <c r="J2939" s="1" t="str">
        <f>IF(ISBLANK(Data!$F2939),"",IF(Data!$F2939&gt;=4,TEXT(Data!J2939,"00"),""))</f>
        <v/>
      </c>
      <c r="K2939" s="1" t="str">
        <f>IF(ISBLANK(Data!$F2939),"",IF(Data!$F2939&gt;=5,TEXT(Data!K2939,"00"),""))</f>
        <v/>
      </c>
      <c r="L2939" s="1" t="str">
        <f>IF(ISBLANK(Data!$F2939),"",IF(Data!$F2939&gt;=6,TEXT(Data!L2939,"00"),""))</f>
        <v/>
      </c>
      <c r="M2939" s="1" t="str">
        <f>IF(ISBLANK(Data!$F2939),"",IF(Data!$F2939&gt;=7,TEXT(Data!M2939,"00"),""))</f>
        <v/>
      </c>
      <c r="N2939" s="1" t="str">
        <f>IF(ISBLANK(Data!$F2939),"",IF(Data!$F2939&gt;=8,TEXT(Data!N2939,"00"),""))</f>
        <v/>
      </c>
    </row>
    <row r="2940" ht="14.25">
      <c r="A2940" s="1" t="str">
        <f>IF(ISBLANK(Data!A2940),"",Data!A2940)</f>
        <v/>
      </c>
      <c r="B2940" s="1" t="str">
        <f>IF(ISBLANK(Data!B2940),"",Data!B2940)</f>
        <v/>
      </c>
      <c r="C2940" s="1" t="str">
        <f>IF(ISBLANK(Data!C2940),"",Data!C2940)</f>
        <v/>
      </c>
      <c r="D2940" s="1" t="str">
        <f>IF(ISBLANK(Data!D2940),"",Data!D2940)</f>
        <v/>
      </c>
      <c r="E2940" s="1" t="str">
        <f>IF(ISBLANK(Data!E2940),"",Data!E2940)</f>
        <v/>
      </c>
      <c r="F2940" s="1" t="str">
        <f>IF(ISBLANK(Data!F2940),"",Data!F2940)</f>
        <v/>
      </c>
      <c r="G2940" s="1" t="str">
        <f>IF(ISBLANK(Data!$F2940),"",IF(Data!$F2940&gt;=1,TEXT(Data!G2940,"00"),""))</f>
        <v/>
      </c>
      <c r="H2940" s="1" t="str">
        <f>IF(ISBLANK(Data!$F2940),"",IF(Data!$F2940&gt;=2,TEXT(Data!H2940,"00"),""))</f>
        <v/>
      </c>
      <c r="I2940" s="1" t="str">
        <f>IF(ISBLANK(Data!$F2940),"",IF(Data!$F2940&gt;=3,TEXT(Data!I2940,"00"),""))</f>
        <v/>
      </c>
      <c r="J2940" s="1" t="str">
        <f>IF(ISBLANK(Data!$F2940),"",IF(Data!$F2940&gt;=4,TEXT(Data!J2940,"00"),""))</f>
        <v/>
      </c>
      <c r="K2940" s="1" t="str">
        <f>IF(ISBLANK(Data!$F2940),"",IF(Data!$F2940&gt;=5,TEXT(Data!K2940,"00"),""))</f>
        <v/>
      </c>
      <c r="L2940" s="1" t="str">
        <f>IF(ISBLANK(Data!$F2940),"",IF(Data!$F2940&gt;=6,TEXT(Data!L2940,"00"),""))</f>
        <v/>
      </c>
      <c r="M2940" s="1" t="str">
        <f>IF(ISBLANK(Data!$F2940),"",IF(Data!$F2940&gt;=7,TEXT(Data!M2940,"00"),""))</f>
        <v/>
      </c>
      <c r="N2940" s="1" t="str">
        <f>IF(ISBLANK(Data!$F2940),"",IF(Data!$F2940&gt;=8,TEXT(Data!N2940,"00"),""))</f>
        <v/>
      </c>
    </row>
    <row r="2941" ht="14.25">
      <c r="A2941" s="1" t="str">
        <f>IF(ISBLANK(Data!A2941),"",Data!A2941)</f>
        <v/>
      </c>
      <c r="B2941" s="1" t="str">
        <f>IF(ISBLANK(Data!B2941),"",Data!B2941)</f>
        <v/>
      </c>
      <c r="C2941" s="1" t="str">
        <f>IF(ISBLANK(Data!C2941),"",Data!C2941)</f>
        <v/>
      </c>
      <c r="D2941" s="1" t="str">
        <f>IF(ISBLANK(Data!D2941),"",Data!D2941)</f>
        <v/>
      </c>
      <c r="E2941" s="1" t="str">
        <f>IF(ISBLANK(Data!E2941),"",Data!E2941)</f>
        <v/>
      </c>
      <c r="F2941" s="1" t="str">
        <f>IF(ISBLANK(Data!F2941),"",Data!F2941)</f>
        <v/>
      </c>
      <c r="G2941" s="1" t="str">
        <f>IF(ISBLANK(Data!$F2941),"",IF(Data!$F2941&gt;=1,TEXT(Data!G2941,"00"),""))</f>
        <v/>
      </c>
      <c r="H2941" s="1" t="str">
        <f>IF(ISBLANK(Data!$F2941),"",IF(Data!$F2941&gt;=2,TEXT(Data!H2941,"00"),""))</f>
        <v/>
      </c>
      <c r="I2941" s="1" t="str">
        <f>IF(ISBLANK(Data!$F2941),"",IF(Data!$F2941&gt;=3,TEXT(Data!I2941,"00"),""))</f>
        <v/>
      </c>
      <c r="J2941" s="1" t="str">
        <f>IF(ISBLANK(Data!$F2941),"",IF(Data!$F2941&gt;=4,TEXT(Data!J2941,"00"),""))</f>
        <v/>
      </c>
      <c r="K2941" s="1" t="str">
        <f>IF(ISBLANK(Data!$F2941),"",IF(Data!$F2941&gt;=5,TEXT(Data!K2941,"00"),""))</f>
        <v/>
      </c>
      <c r="L2941" s="1" t="str">
        <f>IF(ISBLANK(Data!$F2941),"",IF(Data!$F2941&gt;=6,TEXT(Data!L2941,"00"),""))</f>
        <v/>
      </c>
      <c r="M2941" s="1" t="str">
        <f>IF(ISBLANK(Data!$F2941),"",IF(Data!$F2941&gt;=7,TEXT(Data!M2941,"00"),""))</f>
        <v/>
      </c>
      <c r="N2941" s="1" t="str">
        <f>IF(ISBLANK(Data!$F2941),"",IF(Data!$F2941&gt;=8,TEXT(Data!N2941,"00"),""))</f>
        <v/>
      </c>
    </row>
    <row r="2942" ht="14.25">
      <c r="A2942" s="1" t="str">
        <f>IF(ISBLANK(Data!A2942),"",Data!A2942)</f>
        <v/>
      </c>
      <c r="B2942" s="1" t="str">
        <f>IF(ISBLANK(Data!B2942),"",Data!B2942)</f>
        <v/>
      </c>
      <c r="C2942" s="1" t="str">
        <f>IF(ISBLANK(Data!C2942),"",Data!C2942)</f>
        <v/>
      </c>
      <c r="D2942" s="1" t="str">
        <f>IF(ISBLANK(Data!D2942),"",Data!D2942)</f>
        <v/>
      </c>
      <c r="E2942" s="1" t="str">
        <f>IF(ISBLANK(Data!E2942),"",Data!E2942)</f>
        <v/>
      </c>
      <c r="F2942" s="1" t="str">
        <f>IF(ISBLANK(Data!F2942),"",Data!F2942)</f>
        <v/>
      </c>
      <c r="G2942" s="1" t="str">
        <f>IF(ISBLANK(Data!$F2942),"",IF(Data!$F2942&gt;=1,TEXT(Data!G2942,"00"),""))</f>
        <v/>
      </c>
      <c r="H2942" s="1" t="str">
        <f>IF(ISBLANK(Data!$F2942),"",IF(Data!$F2942&gt;=2,TEXT(Data!H2942,"00"),""))</f>
        <v/>
      </c>
      <c r="I2942" s="1" t="str">
        <f>IF(ISBLANK(Data!$F2942),"",IF(Data!$F2942&gt;=3,TEXT(Data!I2942,"00"),""))</f>
        <v/>
      </c>
      <c r="J2942" s="1" t="str">
        <f>IF(ISBLANK(Data!$F2942),"",IF(Data!$F2942&gt;=4,TEXT(Data!J2942,"00"),""))</f>
        <v/>
      </c>
      <c r="K2942" s="1" t="str">
        <f>IF(ISBLANK(Data!$F2942),"",IF(Data!$F2942&gt;=5,TEXT(Data!K2942,"00"),""))</f>
        <v/>
      </c>
      <c r="L2942" s="1" t="str">
        <f>IF(ISBLANK(Data!$F2942),"",IF(Data!$F2942&gt;=6,TEXT(Data!L2942,"00"),""))</f>
        <v/>
      </c>
      <c r="M2942" s="1" t="str">
        <f>IF(ISBLANK(Data!$F2942),"",IF(Data!$F2942&gt;=7,TEXT(Data!M2942,"00"),""))</f>
        <v/>
      </c>
      <c r="N2942" s="1" t="str">
        <f>IF(ISBLANK(Data!$F2942),"",IF(Data!$F2942&gt;=8,TEXT(Data!N2942,"00"),""))</f>
        <v/>
      </c>
    </row>
    <row r="2943" ht="14.25">
      <c r="A2943" s="1" t="str">
        <f>IF(ISBLANK(Data!A2943),"",Data!A2943)</f>
        <v/>
      </c>
      <c r="B2943" s="1" t="str">
        <f>IF(ISBLANK(Data!B2943),"",Data!B2943)</f>
        <v/>
      </c>
      <c r="C2943" s="1" t="str">
        <f>IF(ISBLANK(Data!C2943),"",Data!C2943)</f>
        <v/>
      </c>
      <c r="D2943" s="1" t="str">
        <f>IF(ISBLANK(Data!D2943),"",Data!D2943)</f>
        <v/>
      </c>
      <c r="E2943" s="1" t="str">
        <f>IF(ISBLANK(Data!E2943),"",Data!E2943)</f>
        <v/>
      </c>
      <c r="F2943" s="1" t="str">
        <f>IF(ISBLANK(Data!F2943),"",Data!F2943)</f>
        <v/>
      </c>
      <c r="G2943" s="1" t="str">
        <f>IF(ISBLANK(Data!$F2943),"",IF(Data!$F2943&gt;=1,TEXT(Data!G2943,"00"),""))</f>
        <v/>
      </c>
      <c r="H2943" s="1" t="str">
        <f>IF(ISBLANK(Data!$F2943),"",IF(Data!$F2943&gt;=2,TEXT(Data!H2943,"00"),""))</f>
        <v/>
      </c>
      <c r="I2943" s="1" t="str">
        <f>IF(ISBLANK(Data!$F2943),"",IF(Data!$F2943&gt;=3,TEXT(Data!I2943,"00"),""))</f>
        <v/>
      </c>
      <c r="J2943" s="1" t="str">
        <f>IF(ISBLANK(Data!$F2943),"",IF(Data!$F2943&gt;=4,TEXT(Data!J2943,"00"),""))</f>
        <v/>
      </c>
      <c r="K2943" s="1" t="str">
        <f>IF(ISBLANK(Data!$F2943),"",IF(Data!$F2943&gt;=5,TEXT(Data!K2943,"00"),""))</f>
        <v/>
      </c>
      <c r="L2943" s="1" t="str">
        <f>IF(ISBLANK(Data!$F2943),"",IF(Data!$F2943&gt;=6,TEXT(Data!L2943,"00"),""))</f>
        <v/>
      </c>
      <c r="M2943" s="1" t="str">
        <f>IF(ISBLANK(Data!$F2943),"",IF(Data!$F2943&gt;=7,TEXT(Data!M2943,"00"),""))</f>
        <v/>
      </c>
      <c r="N2943" s="1" t="str">
        <f>IF(ISBLANK(Data!$F2943),"",IF(Data!$F2943&gt;=8,TEXT(Data!N2943,"00"),""))</f>
        <v/>
      </c>
    </row>
    <row r="2944" ht="14.25">
      <c r="A2944" s="1" t="str">
        <f>IF(ISBLANK(Data!A2944),"",Data!A2944)</f>
        <v/>
      </c>
      <c r="B2944" s="1" t="str">
        <f>IF(ISBLANK(Data!B2944),"",Data!B2944)</f>
        <v/>
      </c>
      <c r="C2944" s="1" t="str">
        <f>IF(ISBLANK(Data!C2944),"",Data!C2944)</f>
        <v/>
      </c>
      <c r="D2944" s="1" t="str">
        <f>IF(ISBLANK(Data!D2944),"",Data!D2944)</f>
        <v/>
      </c>
      <c r="E2944" s="1" t="str">
        <f>IF(ISBLANK(Data!E2944),"",Data!E2944)</f>
        <v/>
      </c>
      <c r="F2944" s="1" t="str">
        <f>IF(ISBLANK(Data!F2944),"",Data!F2944)</f>
        <v/>
      </c>
      <c r="G2944" s="1" t="str">
        <f>IF(ISBLANK(Data!$F2944),"",IF(Data!$F2944&gt;=1,TEXT(Data!G2944,"00"),""))</f>
        <v/>
      </c>
      <c r="H2944" s="1" t="str">
        <f>IF(ISBLANK(Data!$F2944),"",IF(Data!$F2944&gt;=2,TEXT(Data!H2944,"00"),""))</f>
        <v/>
      </c>
      <c r="I2944" s="1" t="str">
        <f>IF(ISBLANK(Data!$F2944),"",IF(Data!$F2944&gt;=3,TEXT(Data!I2944,"00"),""))</f>
        <v/>
      </c>
      <c r="J2944" s="1" t="str">
        <f>IF(ISBLANK(Data!$F2944),"",IF(Data!$F2944&gt;=4,TEXT(Data!J2944,"00"),""))</f>
        <v/>
      </c>
      <c r="K2944" s="1" t="str">
        <f>IF(ISBLANK(Data!$F2944),"",IF(Data!$F2944&gt;=5,TEXT(Data!K2944,"00"),""))</f>
        <v/>
      </c>
      <c r="L2944" s="1" t="str">
        <f>IF(ISBLANK(Data!$F2944),"",IF(Data!$F2944&gt;=6,TEXT(Data!L2944,"00"),""))</f>
        <v/>
      </c>
      <c r="M2944" s="1" t="str">
        <f>IF(ISBLANK(Data!$F2944),"",IF(Data!$F2944&gt;=7,TEXT(Data!M2944,"00"),""))</f>
        <v/>
      </c>
      <c r="N2944" s="1" t="str">
        <f>IF(ISBLANK(Data!$F2944),"",IF(Data!$F2944&gt;=8,TEXT(Data!N2944,"00"),""))</f>
        <v/>
      </c>
    </row>
    <row r="2945" ht="14.25">
      <c r="A2945" s="1" t="str">
        <f>IF(ISBLANK(Data!A2945),"",Data!A2945)</f>
        <v/>
      </c>
      <c r="B2945" s="1" t="str">
        <f>IF(ISBLANK(Data!B2945),"",Data!B2945)</f>
        <v/>
      </c>
      <c r="C2945" s="1" t="str">
        <f>IF(ISBLANK(Data!C2945),"",Data!C2945)</f>
        <v/>
      </c>
      <c r="D2945" s="1" t="str">
        <f>IF(ISBLANK(Data!D2945),"",Data!D2945)</f>
        <v/>
      </c>
      <c r="E2945" s="1" t="str">
        <f>IF(ISBLANK(Data!E2945),"",Data!E2945)</f>
        <v/>
      </c>
      <c r="F2945" s="1" t="str">
        <f>IF(ISBLANK(Data!F2945),"",Data!F2945)</f>
        <v/>
      </c>
      <c r="G2945" s="1" t="str">
        <f>IF(ISBLANK(Data!$F2945),"",IF(Data!$F2945&gt;=1,TEXT(Data!G2945,"00"),""))</f>
        <v/>
      </c>
      <c r="H2945" s="1" t="str">
        <f>IF(ISBLANK(Data!$F2945),"",IF(Data!$F2945&gt;=2,TEXT(Data!H2945,"00"),""))</f>
        <v/>
      </c>
      <c r="I2945" s="1" t="str">
        <f>IF(ISBLANK(Data!$F2945),"",IF(Data!$F2945&gt;=3,TEXT(Data!I2945,"00"),""))</f>
        <v/>
      </c>
      <c r="J2945" s="1" t="str">
        <f>IF(ISBLANK(Data!$F2945),"",IF(Data!$F2945&gt;=4,TEXT(Data!J2945,"00"),""))</f>
        <v/>
      </c>
      <c r="K2945" s="1" t="str">
        <f>IF(ISBLANK(Data!$F2945),"",IF(Data!$F2945&gt;=5,TEXT(Data!K2945,"00"),""))</f>
        <v/>
      </c>
      <c r="L2945" s="1" t="str">
        <f>IF(ISBLANK(Data!$F2945),"",IF(Data!$F2945&gt;=6,TEXT(Data!L2945,"00"),""))</f>
        <v/>
      </c>
      <c r="M2945" s="1" t="str">
        <f>IF(ISBLANK(Data!$F2945),"",IF(Data!$F2945&gt;=7,TEXT(Data!M2945,"00"),""))</f>
        <v/>
      </c>
      <c r="N2945" s="1" t="str">
        <f>IF(ISBLANK(Data!$F2945),"",IF(Data!$F2945&gt;=8,TEXT(Data!N2945,"00"),""))</f>
        <v/>
      </c>
    </row>
    <row r="2946" ht="14.25">
      <c r="A2946" s="1" t="str">
        <f>IF(ISBLANK(Data!A2946),"",Data!A2946)</f>
        <v/>
      </c>
      <c r="B2946" s="1" t="str">
        <f>IF(ISBLANK(Data!B2946),"",Data!B2946)</f>
        <v/>
      </c>
      <c r="C2946" s="1" t="str">
        <f>IF(ISBLANK(Data!C2946),"",Data!C2946)</f>
        <v/>
      </c>
      <c r="D2946" s="1" t="str">
        <f>IF(ISBLANK(Data!D2946),"",Data!D2946)</f>
        <v/>
      </c>
      <c r="E2946" s="1" t="str">
        <f>IF(ISBLANK(Data!E2946),"",Data!E2946)</f>
        <v/>
      </c>
      <c r="F2946" s="1" t="str">
        <f>IF(ISBLANK(Data!F2946),"",Data!F2946)</f>
        <v/>
      </c>
      <c r="G2946" s="1" t="str">
        <f>IF(ISBLANK(Data!$F2946),"",IF(Data!$F2946&gt;=1,TEXT(Data!G2946,"00"),""))</f>
        <v/>
      </c>
      <c r="H2946" s="1" t="str">
        <f>IF(ISBLANK(Data!$F2946),"",IF(Data!$F2946&gt;=2,TEXT(Data!H2946,"00"),""))</f>
        <v/>
      </c>
      <c r="I2946" s="1" t="str">
        <f>IF(ISBLANK(Data!$F2946),"",IF(Data!$F2946&gt;=3,TEXT(Data!I2946,"00"),""))</f>
        <v/>
      </c>
      <c r="J2946" s="1" t="str">
        <f>IF(ISBLANK(Data!$F2946),"",IF(Data!$F2946&gt;=4,TEXT(Data!J2946,"00"),""))</f>
        <v/>
      </c>
      <c r="K2946" s="1" t="str">
        <f>IF(ISBLANK(Data!$F2946),"",IF(Data!$F2946&gt;=5,TEXT(Data!K2946,"00"),""))</f>
        <v/>
      </c>
      <c r="L2946" s="1" t="str">
        <f>IF(ISBLANK(Data!$F2946),"",IF(Data!$F2946&gt;=6,TEXT(Data!L2946,"00"),""))</f>
        <v/>
      </c>
      <c r="M2946" s="1" t="str">
        <f>IF(ISBLANK(Data!$F2946),"",IF(Data!$F2946&gt;=7,TEXT(Data!M2946,"00"),""))</f>
        <v/>
      </c>
      <c r="N2946" s="1" t="str">
        <f>IF(ISBLANK(Data!$F2946),"",IF(Data!$F2946&gt;=8,TEXT(Data!N2946,"00"),""))</f>
        <v/>
      </c>
    </row>
    <row r="2947" ht="14.25">
      <c r="A2947" s="1" t="str">
        <f>IF(ISBLANK(Data!A2947),"",Data!A2947)</f>
        <v/>
      </c>
      <c r="B2947" s="1" t="str">
        <f>IF(ISBLANK(Data!B2947),"",Data!B2947)</f>
        <v/>
      </c>
      <c r="C2947" s="1" t="str">
        <f>IF(ISBLANK(Data!C2947),"",Data!C2947)</f>
        <v/>
      </c>
      <c r="D2947" s="1" t="str">
        <f>IF(ISBLANK(Data!D2947),"",Data!D2947)</f>
        <v/>
      </c>
      <c r="E2947" s="1" t="str">
        <f>IF(ISBLANK(Data!E2947),"",Data!E2947)</f>
        <v/>
      </c>
      <c r="F2947" s="1" t="str">
        <f>IF(ISBLANK(Data!F2947),"",Data!F2947)</f>
        <v/>
      </c>
      <c r="G2947" s="1" t="str">
        <f>IF(ISBLANK(Data!$F2947),"",IF(Data!$F2947&gt;=1,TEXT(Data!G2947,"00"),""))</f>
        <v/>
      </c>
      <c r="H2947" s="1" t="str">
        <f>IF(ISBLANK(Data!$F2947),"",IF(Data!$F2947&gt;=2,TEXT(Data!H2947,"00"),""))</f>
        <v/>
      </c>
      <c r="I2947" s="1" t="str">
        <f>IF(ISBLANK(Data!$F2947),"",IF(Data!$F2947&gt;=3,TEXT(Data!I2947,"00"),""))</f>
        <v/>
      </c>
      <c r="J2947" s="1" t="str">
        <f>IF(ISBLANK(Data!$F2947),"",IF(Data!$F2947&gt;=4,TEXT(Data!J2947,"00"),""))</f>
        <v/>
      </c>
      <c r="K2947" s="1" t="str">
        <f>IF(ISBLANK(Data!$F2947),"",IF(Data!$F2947&gt;=5,TEXT(Data!K2947,"00"),""))</f>
        <v/>
      </c>
      <c r="L2947" s="1" t="str">
        <f>IF(ISBLANK(Data!$F2947),"",IF(Data!$F2947&gt;=6,TEXT(Data!L2947,"00"),""))</f>
        <v/>
      </c>
      <c r="M2947" s="1" t="str">
        <f>IF(ISBLANK(Data!$F2947),"",IF(Data!$F2947&gt;=7,TEXT(Data!M2947,"00"),""))</f>
        <v/>
      </c>
      <c r="N2947" s="1" t="str">
        <f>IF(ISBLANK(Data!$F2947),"",IF(Data!$F2947&gt;=8,TEXT(Data!N2947,"00"),""))</f>
        <v/>
      </c>
    </row>
    <row r="2948" ht="14.25">
      <c r="A2948" s="1" t="str">
        <f>IF(ISBLANK(Data!A2948),"",Data!A2948)</f>
        <v/>
      </c>
      <c r="B2948" s="1" t="str">
        <f>IF(ISBLANK(Data!B2948),"",Data!B2948)</f>
        <v/>
      </c>
      <c r="C2948" s="1" t="str">
        <f>IF(ISBLANK(Data!C2948),"",Data!C2948)</f>
        <v/>
      </c>
      <c r="D2948" s="1" t="str">
        <f>IF(ISBLANK(Data!D2948),"",Data!D2948)</f>
        <v/>
      </c>
      <c r="E2948" s="1" t="str">
        <f>IF(ISBLANK(Data!E2948),"",Data!E2948)</f>
        <v/>
      </c>
      <c r="F2948" s="1" t="str">
        <f>IF(ISBLANK(Data!F2948),"",Data!F2948)</f>
        <v/>
      </c>
      <c r="G2948" s="1" t="str">
        <f>IF(ISBLANK(Data!$F2948),"",IF(Data!$F2948&gt;=1,TEXT(Data!G2948,"00"),""))</f>
        <v/>
      </c>
      <c r="H2948" s="1" t="str">
        <f>IF(ISBLANK(Data!$F2948),"",IF(Data!$F2948&gt;=2,TEXT(Data!H2948,"00"),""))</f>
        <v/>
      </c>
      <c r="I2948" s="1" t="str">
        <f>IF(ISBLANK(Data!$F2948),"",IF(Data!$F2948&gt;=3,TEXT(Data!I2948,"00"),""))</f>
        <v/>
      </c>
      <c r="J2948" s="1" t="str">
        <f>IF(ISBLANK(Data!$F2948),"",IF(Data!$F2948&gt;=4,TEXT(Data!J2948,"00"),""))</f>
        <v/>
      </c>
      <c r="K2948" s="1" t="str">
        <f>IF(ISBLANK(Data!$F2948),"",IF(Data!$F2948&gt;=5,TEXT(Data!K2948,"00"),""))</f>
        <v/>
      </c>
      <c r="L2948" s="1" t="str">
        <f>IF(ISBLANK(Data!$F2948),"",IF(Data!$F2948&gt;=6,TEXT(Data!L2948,"00"),""))</f>
        <v/>
      </c>
      <c r="M2948" s="1" t="str">
        <f>IF(ISBLANK(Data!$F2948),"",IF(Data!$F2948&gt;=7,TEXT(Data!M2948,"00"),""))</f>
        <v/>
      </c>
      <c r="N2948" s="1" t="str">
        <f>IF(ISBLANK(Data!$F2948),"",IF(Data!$F2948&gt;=8,TEXT(Data!N2948,"00"),""))</f>
        <v/>
      </c>
    </row>
    <row r="2949" ht="14.25">
      <c r="A2949" s="1" t="str">
        <f>IF(ISBLANK(Data!A2949),"",Data!A2949)</f>
        <v/>
      </c>
      <c r="B2949" s="1" t="str">
        <f>IF(ISBLANK(Data!B2949),"",Data!B2949)</f>
        <v/>
      </c>
      <c r="C2949" s="1" t="str">
        <f>IF(ISBLANK(Data!C2949),"",Data!C2949)</f>
        <v/>
      </c>
      <c r="D2949" s="1" t="str">
        <f>IF(ISBLANK(Data!D2949),"",Data!D2949)</f>
        <v/>
      </c>
      <c r="E2949" s="1" t="str">
        <f>IF(ISBLANK(Data!E2949),"",Data!E2949)</f>
        <v/>
      </c>
      <c r="F2949" s="1" t="str">
        <f>IF(ISBLANK(Data!F2949),"",Data!F2949)</f>
        <v/>
      </c>
      <c r="G2949" s="1" t="str">
        <f>IF(ISBLANK(Data!$F2949),"",IF(Data!$F2949&gt;=1,TEXT(Data!G2949,"00"),""))</f>
        <v/>
      </c>
      <c r="H2949" s="1" t="str">
        <f>IF(ISBLANK(Data!$F2949),"",IF(Data!$F2949&gt;=2,TEXT(Data!H2949,"00"),""))</f>
        <v/>
      </c>
      <c r="I2949" s="1" t="str">
        <f>IF(ISBLANK(Data!$F2949),"",IF(Data!$F2949&gt;=3,TEXT(Data!I2949,"00"),""))</f>
        <v/>
      </c>
      <c r="J2949" s="1" t="str">
        <f>IF(ISBLANK(Data!$F2949),"",IF(Data!$F2949&gt;=4,TEXT(Data!J2949,"00"),""))</f>
        <v/>
      </c>
      <c r="K2949" s="1" t="str">
        <f>IF(ISBLANK(Data!$F2949),"",IF(Data!$F2949&gt;=5,TEXT(Data!K2949,"00"),""))</f>
        <v/>
      </c>
      <c r="L2949" s="1" t="str">
        <f>IF(ISBLANK(Data!$F2949),"",IF(Data!$F2949&gt;=6,TEXT(Data!L2949,"00"),""))</f>
        <v/>
      </c>
      <c r="M2949" s="1" t="str">
        <f>IF(ISBLANK(Data!$F2949),"",IF(Data!$F2949&gt;=7,TEXT(Data!M2949,"00"),""))</f>
        <v/>
      </c>
      <c r="N2949" s="1" t="str">
        <f>IF(ISBLANK(Data!$F2949),"",IF(Data!$F2949&gt;=8,TEXT(Data!N2949,"00"),""))</f>
        <v/>
      </c>
    </row>
    <row r="2950" ht="14.25">
      <c r="A2950" s="1" t="str">
        <f>IF(ISBLANK(Data!A2950),"",Data!A2950)</f>
        <v/>
      </c>
      <c r="B2950" s="1" t="str">
        <f>IF(ISBLANK(Data!B2950),"",Data!B2950)</f>
        <v/>
      </c>
      <c r="C2950" s="1" t="str">
        <f>IF(ISBLANK(Data!C2950),"",Data!C2950)</f>
        <v/>
      </c>
      <c r="D2950" s="1" t="str">
        <f>IF(ISBLANK(Data!D2950),"",Data!D2950)</f>
        <v/>
      </c>
      <c r="E2950" s="1" t="str">
        <f>IF(ISBLANK(Data!E2950),"",Data!E2950)</f>
        <v/>
      </c>
      <c r="F2950" s="1" t="str">
        <f>IF(ISBLANK(Data!F2950),"",Data!F2950)</f>
        <v/>
      </c>
      <c r="G2950" s="1" t="str">
        <f>IF(ISBLANK(Data!$F2950),"",IF(Data!$F2950&gt;=1,TEXT(Data!G2950,"00"),""))</f>
        <v/>
      </c>
      <c r="H2950" s="1" t="str">
        <f>IF(ISBLANK(Data!$F2950),"",IF(Data!$F2950&gt;=2,TEXT(Data!H2950,"00"),""))</f>
        <v/>
      </c>
      <c r="I2950" s="1" t="str">
        <f>IF(ISBLANK(Data!$F2950),"",IF(Data!$F2950&gt;=3,TEXT(Data!I2950,"00"),""))</f>
        <v/>
      </c>
      <c r="J2950" s="1" t="str">
        <f>IF(ISBLANK(Data!$F2950),"",IF(Data!$F2950&gt;=4,TEXT(Data!J2950,"00"),""))</f>
        <v/>
      </c>
      <c r="K2950" s="1" t="str">
        <f>IF(ISBLANK(Data!$F2950),"",IF(Data!$F2950&gt;=5,TEXT(Data!K2950,"00"),""))</f>
        <v/>
      </c>
      <c r="L2950" s="1" t="str">
        <f>IF(ISBLANK(Data!$F2950),"",IF(Data!$F2950&gt;=6,TEXT(Data!L2950,"00"),""))</f>
        <v/>
      </c>
      <c r="M2950" s="1" t="str">
        <f>IF(ISBLANK(Data!$F2950),"",IF(Data!$F2950&gt;=7,TEXT(Data!M2950,"00"),""))</f>
        <v/>
      </c>
      <c r="N2950" s="1" t="str">
        <f>IF(ISBLANK(Data!$F2950),"",IF(Data!$F2950&gt;=8,TEXT(Data!N2950,"00"),""))</f>
        <v/>
      </c>
    </row>
    <row r="2951" ht="14.25">
      <c r="A2951" s="1" t="str">
        <f>IF(ISBLANK(Data!A2951),"",Data!A2951)</f>
        <v/>
      </c>
      <c r="B2951" s="1" t="str">
        <f>IF(ISBLANK(Data!B2951),"",Data!B2951)</f>
        <v/>
      </c>
      <c r="C2951" s="1" t="str">
        <f>IF(ISBLANK(Data!C2951),"",Data!C2951)</f>
        <v/>
      </c>
      <c r="D2951" s="1" t="str">
        <f>IF(ISBLANK(Data!D2951),"",Data!D2951)</f>
        <v/>
      </c>
      <c r="E2951" s="1" t="str">
        <f>IF(ISBLANK(Data!E2951),"",Data!E2951)</f>
        <v/>
      </c>
      <c r="F2951" s="1" t="str">
        <f>IF(ISBLANK(Data!F2951),"",Data!F2951)</f>
        <v/>
      </c>
      <c r="G2951" s="1" t="str">
        <f>IF(ISBLANK(Data!$F2951),"",IF(Data!$F2951&gt;=1,TEXT(Data!G2951,"00"),""))</f>
        <v/>
      </c>
      <c r="H2951" s="1" t="str">
        <f>IF(ISBLANK(Data!$F2951),"",IF(Data!$F2951&gt;=2,TEXT(Data!H2951,"00"),""))</f>
        <v/>
      </c>
      <c r="I2951" s="1" t="str">
        <f>IF(ISBLANK(Data!$F2951),"",IF(Data!$F2951&gt;=3,TEXT(Data!I2951,"00"),""))</f>
        <v/>
      </c>
      <c r="J2951" s="1" t="str">
        <f>IF(ISBLANK(Data!$F2951),"",IF(Data!$F2951&gt;=4,TEXT(Data!J2951,"00"),""))</f>
        <v/>
      </c>
      <c r="K2951" s="1" t="str">
        <f>IF(ISBLANK(Data!$F2951),"",IF(Data!$F2951&gt;=5,TEXT(Data!K2951,"00"),""))</f>
        <v/>
      </c>
      <c r="L2951" s="1" t="str">
        <f>IF(ISBLANK(Data!$F2951),"",IF(Data!$F2951&gt;=6,TEXT(Data!L2951,"00"),""))</f>
        <v/>
      </c>
      <c r="M2951" s="1" t="str">
        <f>IF(ISBLANK(Data!$F2951),"",IF(Data!$F2951&gt;=7,TEXT(Data!M2951,"00"),""))</f>
        <v/>
      </c>
      <c r="N2951" s="1" t="str">
        <f>IF(ISBLANK(Data!$F2951),"",IF(Data!$F2951&gt;=8,TEXT(Data!N2951,"00"),""))</f>
        <v/>
      </c>
    </row>
    <row r="2952" ht="14.25">
      <c r="A2952" s="1" t="str">
        <f>IF(ISBLANK(Data!A2952),"",Data!A2952)</f>
        <v/>
      </c>
      <c r="B2952" s="1" t="str">
        <f>IF(ISBLANK(Data!B2952),"",Data!B2952)</f>
        <v/>
      </c>
      <c r="C2952" s="1" t="str">
        <f>IF(ISBLANK(Data!C2952),"",Data!C2952)</f>
        <v/>
      </c>
      <c r="D2952" s="1" t="str">
        <f>IF(ISBLANK(Data!D2952),"",Data!D2952)</f>
        <v/>
      </c>
      <c r="E2952" s="1" t="str">
        <f>IF(ISBLANK(Data!E2952),"",Data!E2952)</f>
        <v/>
      </c>
      <c r="F2952" s="1" t="str">
        <f>IF(ISBLANK(Data!F2952),"",Data!F2952)</f>
        <v/>
      </c>
      <c r="G2952" s="1" t="str">
        <f>IF(ISBLANK(Data!$F2952),"",IF(Data!$F2952&gt;=1,TEXT(Data!G2952,"00"),""))</f>
        <v/>
      </c>
      <c r="H2952" s="1" t="str">
        <f>IF(ISBLANK(Data!$F2952),"",IF(Data!$F2952&gt;=2,TEXT(Data!H2952,"00"),""))</f>
        <v/>
      </c>
      <c r="I2952" s="1" t="str">
        <f>IF(ISBLANK(Data!$F2952),"",IF(Data!$F2952&gt;=3,TEXT(Data!I2952,"00"),""))</f>
        <v/>
      </c>
      <c r="J2952" s="1" t="str">
        <f>IF(ISBLANK(Data!$F2952),"",IF(Data!$F2952&gt;=4,TEXT(Data!J2952,"00"),""))</f>
        <v/>
      </c>
      <c r="K2952" s="1" t="str">
        <f>IF(ISBLANK(Data!$F2952),"",IF(Data!$F2952&gt;=5,TEXT(Data!K2952,"00"),""))</f>
        <v/>
      </c>
      <c r="L2952" s="1" t="str">
        <f>IF(ISBLANK(Data!$F2952),"",IF(Data!$F2952&gt;=6,TEXT(Data!L2952,"00"),""))</f>
        <v/>
      </c>
      <c r="M2952" s="1" t="str">
        <f>IF(ISBLANK(Data!$F2952),"",IF(Data!$F2952&gt;=7,TEXT(Data!M2952,"00"),""))</f>
        <v/>
      </c>
      <c r="N2952" s="1" t="str">
        <f>IF(ISBLANK(Data!$F2952),"",IF(Data!$F2952&gt;=8,TEXT(Data!N2952,"00"),""))</f>
        <v/>
      </c>
    </row>
    <row r="2953" ht="14.25">
      <c r="A2953" s="1" t="str">
        <f>IF(ISBLANK(Data!A2953),"",Data!A2953)</f>
        <v/>
      </c>
      <c r="B2953" s="1" t="str">
        <f>IF(ISBLANK(Data!B2953),"",Data!B2953)</f>
        <v/>
      </c>
      <c r="C2953" s="1" t="str">
        <f>IF(ISBLANK(Data!C2953),"",Data!C2953)</f>
        <v/>
      </c>
      <c r="D2953" s="1" t="str">
        <f>IF(ISBLANK(Data!D2953),"",Data!D2953)</f>
        <v/>
      </c>
      <c r="E2953" s="1" t="str">
        <f>IF(ISBLANK(Data!E2953),"",Data!E2953)</f>
        <v/>
      </c>
      <c r="F2953" s="1" t="str">
        <f>IF(ISBLANK(Data!F2953),"",Data!F2953)</f>
        <v/>
      </c>
      <c r="G2953" s="1" t="str">
        <f>IF(ISBLANK(Data!$F2953),"",IF(Data!$F2953&gt;=1,TEXT(Data!G2953,"00"),""))</f>
        <v/>
      </c>
      <c r="H2953" s="1" t="str">
        <f>IF(ISBLANK(Data!$F2953),"",IF(Data!$F2953&gt;=2,TEXT(Data!H2953,"00"),""))</f>
        <v/>
      </c>
      <c r="I2953" s="1" t="str">
        <f>IF(ISBLANK(Data!$F2953),"",IF(Data!$F2953&gt;=3,TEXT(Data!I2953,"00"),""))</f>
        <v/>
      </c>
      <c r="J2953" s="1" t="str">
        <f>IF(ISBLANK(Data!$F2953),"",IF(Data!$F2953&gt;=4,TEXT(Data!J2953,"00"),""))</f>
        <v/>
      </c>
      <c r="K2953" s="1" t="str">
        <f>IF(ISBLANK(Data!$F2953),"",IF(Data!$F2953&gt;=5,TEXT(Data!K2953,"00"),""))</f>
        <v/>
      </c>
      <c r="L2953" s="1" t="str">
        <f>IF(ISBLANK(Data!$F2953),"",IF(Data!$F2953&gt;=6,TEXT(Data!L2953,"00"),""))</f>
        <v/>
      </c>
      <c r="M2953" s="1" t="str">
        <f>IF(ISBLANK(Data!$F2953),"",IF(Data!$F2953&gt;=7,TEXT(Data!M2953,"00"),""))</f>
        <v/>
      </c>
      <c r="N2953" s="1" t="str">
        <f>IF(ISBLANK(Data!$F2953),"",IF(Data!$F2953&gt;=8,TEXT(Data!N2953,"00"),""))</f>
        <v/>
      </c>
    </row>
    <row r="2954" ht="14.25">
      <c r="A2954" s="1" t="str">
        <f>IF(ISBLANK(Data!A2954),"",Data!A2954)</f>
        <v/>
      </c>
      <c r="B2954" s="1" t="str">
        <f>IF(ISBLANK(Data!B2954),"",Data!B2954)</f>
        <v/>
      </c>
      <c r="C2954" s="1" t="str">
        <f>IF(ISBLANK(Data!C2954),"",Data!C2954)</f>
        <v/>
      </c>
      <c r="D2954" s="1" t="str">
        <f>IF(ISBLANK(Data!D2954),"",Data!D2954)</f>
        <v/>
      </c>
      <c r="E2954" s="1" t="str">
        <f>IF(ISBLANK(Data!E2954),"",Data!E2954)</f>
        <v/>
      </c>
      <c r="F2954" s="1" t="str">
        <f>IF(ISBLANK(Data!F2954),"",Data!F2954)</f>
        <v/>
      </c>
      <c r="G2954" s="1" t="str">
        <f>IF(ISBLANK(Data!$F2954),"",IF(Data!$F2954&gt;=1,TEXT(Data!G2954,"00"),""))</f>
        <v/>
      </c>
      <c r="H2954" s="1" t="str">
        <f>IF(ISBLANK(Data!$F2954),"",IF(Data!$F2954&gt;=2,TEXT(Data!H2954,"00"),""))</f>
        <v/>
      </c>
      <c r="I2954" s="1" t="str">
        <f>IF(ISBLANK(Data!$F2954),"",IF(Data!$F2954&gt;=3,TEXT(Data!I2954,"00"),""))</f>
        <v/>
      </c>
      <c r="J2954" s="1" t="str">
        <f>IF(ISBLANK(Data!$F2954),"",IF(Data!$F2954&gt;=4,TEXT(Data!J2954,"00"),""))</f>
        <v/>
      </c>
      <c r="K2954" s="1" t="str">
        <f>IF(ISBLANK(Data!$F2954),"",IF(Data!$F2954&gt;=5,TEXT(Data!K2954,"00"),""))</f>
        <v/>
      </c>
      <c r="L2954" s="1" t="str">
        <f>IF(ISBLANK(Data!$F2954),"",IF(Data!$F2954&gt;=6,TEXT(Data!L2954,"00"),""))</f>
        <v/>
      </c>
      <c r="M2954" s="1" t="str">
        <f>IF(ISBLANK(Data!$F2954),"",IF(Data!$F2954&gt;=7,TEXT(Data!M2954,"00"),""))</f>
        <v/>
      </c>
      <c r="N2954" s="1" t="str">
        <f>IF(ISBLANK(Data!$F2954),"",IF(Data!$F2954&gt;=8,TEXT(Data!N2954,"00"),""))</f>
        <v/>
      </c>
    </row>
    <row r="2955" ht="14.25">
      <c r="A2955" s="1" t="str">
        <f>IF(ISBLANK(Data!A2955),"",Data!A2955)</f>
        <v/>
      </c>
      <c r="B2955" s="1" t="str">
        <f>IF(ISBLANK(Data!B2955),"",Data!B2955)</f>
        <v/>
      </c>
      <c r="C2955" s="1" t="str">
        <f>IF(ISBLANK(Data!C2955),"",Data!C2955)</f>
        <v/>
      </c>
      <c r="D2955" s="1" t="str">
        <f>IF(ISBLANK(Data!D2955),"",Data!D2955)</f>
        <v/>
      </c>
      <c r="E2955" s="1" t="str">
        <f>IF(ISBLANK(Data!E2955),"",Data!E2955)</f>
        <v/>
      </c>
      <c r="F2955" s="1" t="str">
        <f>IF(ISBLANK(Data!F2955),"",Data!F2955)</f>
        <v/>
      </c>
      <c r="G2955" s="1" t="str">
        <f>IF(ISBLANK(Data!$F2955),"",IF(Data!$F2955&gt;=1,TEXT(Data!G2955,"00"),""))</f>
        <v/>
      </c>
      <c r="H2955" s="1" t="str">
        <f>IF(ISBLANK(Data!$F2955),"",IF(Data!$F2955&gt;=2,TEXT(Data!H2955,"00"),""))</f>
        <v/>
      </c>
      <c r="I2955" s="1" t="str">
        <f>IF(ISBLANK(Data!$F2955),"",IF(Data!$F2955&gt;=3,TEXT(Data!I2955,"00"),""))</f>
        <v/>
      </c>
      <c r="J2955" s="1" t="str">
        <f>IF(ISBLANK(Data!$F2955),"",IF(Data!$F2955&gt;=4,TEXT(Data!J2955,"00"),""))</f>
        <v/>
      </c>
      <c r="K2955" s="1" t="str">
        <f>IF(ISBLANK(Data!$F2955),"",IF(Data!$F2955&gt;=5,TEXT(Data!K2955,"00"),""))</f>
        <v/>
      </c>
      <c r="L2955" s="1" t="str">
        <f>IF(ISBLANK(Data!$F2955),"",IF(Data!$F2955&gt;=6,TEXT(Data!L2955,"00"),""))</f>
        <v/>
      </c>
      <c r="M2955" s="1" t="str">
        <f>IF(ISBLANK(Data!$F2955),"",IF(Data!$F2955&gt;=7,TEXT(Data!M2955,"00"),""))</f>
        <v/>
      </c>
      <c r="N2955" s="1" t="str">
        <f>IF(ISBLANK(Data!$F2955),"",IF(Data!$F2955&gt;=8,TEXT(Data!N2955,"00"),""))</f>
        <v/>
      </c>
    </row>
    <row r="2956" ht="14.25">
      <c r="A2956" s="1" t="str">
        <f>IF(ISBLANK(Data!A2956),"",Data!A2956)</f>
        <v/>
      </c>
      <c r="B2956" s="1" t="str">
        <f>IF(ISBLANK(Data!B2956),"",Data!B2956)</f>
        <v/>
      </c>
      <c r="C2956" s="1" t="str">
        <f>IF(ISBLANK(Data!C2956),"",Data!C2956)</f>
        <v/>
      </c>
      <c r="D2956" s="1" t="str">
        <f>IF(ISBLANK(Data!D2956),"",Data!D2956)</f>
        <v/>
      </c>
      <c r="E2956" s="1" t="str">
        <f>IF(ISBLANK(Data!E2956),"",Data!E2956)</f>
        <v/>
      </c>
      <c r="F2956" s="1" t="str">
        <f>IF(ISBLANK(Data!F2956),"",Data!F2956)</f>
        <v/>
      </c>
      <c r="G2956" s="1" t="str">
        <f>IF(ISBLANK(Data!$F2956),"",IF(Data!$F2956&gt;=1,TEXT(Data!G2956,"00"),""))</f>
        <v/>
      </c>
      <c r="H2956" s="1" t="str">
        <f>IF(ISBLANK(Data!$F2956),"",IF(Data!$F2956&gt;=2,TEXT(Data!H2956,"00"),""))</f>
        <v/>
      </c>
      <c r="I2956" s="1" t="str">
        <f>IF(ISBLANK(Data!$F2956),"",IF(Data!$F2956&gt;=3,TEXT(Data!I2956,"00"),""))</f>
        <v/>
      </c>
      <c r="J2956" s="1" t="str">
        <f>IF(ISBLANK(Data!$F2956),"",IF(Data!$F2956&gt;=4,TEXT(Data!J2956,"00"),""))</f>
        <v/>
      </c>
      <c r="K2956" s="1" t="str">
        <f>IF(ISBLANK(Data!$F2956),"",IF(Data!$F2956&gt;=5,TEXT(Data!K2956,"00"),""))</f>
        <v/>
      </c>
      <c r="L2956" s="1" t="str">
        <f>IF(ISBLANK(Data!$F2956),"",IF(Data!$F2956&gt;=6,TEXT(Data!L2956,"00"),""))</f>
        <v/>
      </c>
      <c r="M2956" s="1" t="str">
        <f>IF(ISBLANK(Data!$F2956),"",IF(Data!$F2956&gt;=7,TEXT(Data!M2956,"00"),""))</f>
        <v/>
      </c>
      <c r="N2956" s="1" t="str">
        <f>IF(ISBLANK(Data!$F2956),"",IF(Data!$F2956&gt;=8,TEXT(Data!N2956,"00"),""))</f>
        <v/>
      </c>
    </row>
    <row r="2957" ht="14.25">
      <c r="A2957" s="1" t="str">
        <f>IF(ISBLANK(Data!A2957),"",Data!A2957)</f>
        <v/>
      </c>
      <c r="B2957" s="1" t="str">
        <f>IF(ISBLANK(Data!B2957),"",Data!B2957)</f>
        <v/>
      </c>
      <c r="C2957" s="1" t="str">
        <f>IF(ISBLANK(Data!C2957),"",Data!C2957)</f>
        <v/>
      </c>
      <c r="D2957" s="1" t="str">
        <f>IF(ISBLANK(Data!D2957),"",Data!D2957)</f>
        <v/>
      </c>
      <c r="E2957" s="1" t="str">
        <f>IF(ISBLANK(Data!E2957),"",Data!E2957)</f>
        <v/>
      </c>
      <c r="F2957" s="1" t="str">
        <f>IF(ISBLANK(Data!F2957),"",Data!F2957)</f>
        <v/>
      </c>
      <c r="G2957" s="1" t="str">
        <f>IF(ISBLANK(Data!$F2957),"",IF(Data!$F2957&gt;=1,TEXT(Data!G2957,"00"),""))</f>
        <v/>
      </c>
      <c r="H2957" s="1" t="str">
        <f>IF(ISBLANK(Data!$F2957),"",IF(Data!$F2957&gt;=2,TEXT(Data!H2957,"00"),""))</f>
        <v/>
      </c>
      <c r="I2957" s="1" t="str">
        <f>IF(ISBLANK(Data!$F2957),"",IF(Data!$F2957&gt;=3,TEXT(Data!I2957,"00"),""))</f>
        <v/>
      </c>
      <c r="J2957" s="1" t="str">
        <f>IF(ISBLANK(Data!$F2957),"",IF(Data!$F2957&gt;=4,TEXT(Data!J2957,"00"),""))</f>
        <v/>
      </c>
      <c r="K2957" s="1" t="str">
        <f>IF(ISBLANK(Data!$F2957),"",IF(Data!$F2957&gt;=5,TEXT(Data!K2957,"00"),""))</f>
        <v/>
      </c>
      <c r="L2957" s="1" t="str">
        <f>IF(ISBLANK(Data!$F2957),"",IF(Data!$F2957&gt;=6,TEXT(Data!L2957,"00"),""))</f>
        <v/>
      </c>
      <c r="M2957" s="1" t="str">
        <f>IF(ISBLANK(Data!$F2957),"",IF(Data!$F2957&gt;=7,TEXT(Data!M2957,"00"),""))</f>
        <v/>
      </c>
      <c r="N2957" s="1" t="str">
        <f>IF(ISBLANK(Data!$F2957),"",IF(Data!$F2957&gt;=8,TEXT(Data!N2957,"00"),""))</f>
        <v/>
      </c>
    </row>
    <row r="2958" ht="14.25">
      <c r="A2958" s="1" t="str">
        <f>IF(ISBLANK(Data!A2958),"",Data!A2958)</f>
        <v/>
      </c>
      <c r="B2958" s="1" t="str">
        <f>IF(ISBLANK(Data!B2958),"",Data!B2958)</f>
        <v/>
      </c>
      <c r="C2958" s="1" t="str">
        <f>IF(ISBLANK(Data!C2958),"",Data!C2958)</f>
        <v/>
      </c>
      <c r="D2958" s="1" t="str">
        <f>IF(ISBLANK(Data!D2958),"",Data!D2958)</f>
        <v/>
      </c>
      <c r="E2958" s="1" t="str">
        <f>IF(ISBLANK(Data!E2958),"",Data!E2958)</f>
        <v/>
      </c>
      <c r="F2958" s="1" t="str">
        <f>IF(ISBLANK(Data!F2958),"",Data!F2958)</f>
        <v/>
      </c>
      <c r="G2958" s="1" t="str">
        <f>IF(ISBLANK(Data!$F2958),"",IF(Data!$F2958&gt;=1,TEXT(Data!G2958,"00"),""))</f>
        <v/>
      </c>
      <c r="H2958" s="1" t="str">
        <f>IF(ISBLANK(Data!$F2958),"",IF(Data!$F2958&gt;=2,TEXT(Data!H2958,"00"),""))</f>
        <v/>
      </c>
      <c r="I2958" s="1" t="str">
        <f>IF(ISBLANK(Data!$F2958),"",IF(Data!$F2958&gt;=3,TEXT(Data!I2958,"00"),""))</f>
        <v/>
      </c>
      <c r="J2958" s="1" t="str">
        <f>IF(ISBLANK(Data!$F2958),"",IF(Data!$F2958&gt;=4,TEXT(Data!J2958,"00"),""))</f>
        <v/>
      </c>
      <c r="K2958" s="1" t="str">
        <f>IF(ISBLANK(Data!$F2958),"",IF(Data!$F2958&gt;=5,TEXT(Data!K2958,"00"),""))</f>
        <v/>
      </c>
      <c r="L2958" s="1" t="str">
        <f>IF(ISBLANK(Data!$F2958),"",IF(Data!$F2958&gt;=6,TEXT(Data!L2958,"00"),""))</f>
        <v/>
      </c>
      <c r="M2958" s="1" t="str">
        <f>IF(ISBLANK(Data!$F2958),"",IF(Data!$F2958&gt;=7,TEXT(Data!M2958,"00"),""))</f>
        <v/>
      </c>
      <c r="N2958" s="1" t="str">
        <f>IF(ISBLANK(Data!$F2958),"",IF(Data!$F2958&gt;=8,TEXT(Data!N2958,"00"),""))</f>
        <v/>
      </c>
    </row>
    <row r="2959" ht="14.25">
      <c r="A2959" s="1" t="str">
        <f>IF(ISBLANK(Data!A2959),"",Data!A2959)</f>
        <v/>
      </c>
      <c r="B2959" s="1" t="str">
        <f>IF(ISBLANK(Data!B2959),"",Data!B2959)</f>
        <v/>
      </c>
      <c r="C2959" s="1" t="str">
        <f>IF(ISBLANK(Data!C2959),"",Data!C2959)</f>
        <v/>
      </c>
      <c r="D2959" s="1" t="str">
        <f>IF(ISBLANK(Data!D2959),"",Data!D2959)</f>
        <v/>
      </c>
      <c r="E2959" s="1" t="str">
        <f>IF(ISBLANK(Data!E2959),"",Data!E2959)</f>
        <v/>
      </c>
      <c r="F2959" s="1" t="str">
        <f>IF(ISBLANK(Data!F2959),"",Data!F2959)</f>
        <v/>
      </c>
      <c r="G2959" s="1" t="str">
        <f>IF(ISBLANK(Data!$F2959),"",IF(Data!$F2959&gt;=1,TEXT(Data!G2959,"00"),""))</f>
        <v/>
      </c>
      <c r="H2959" s="1" t="str">
        <f>IF(ISBLANK(Data!$F2959),"",IF(Data!$F2959&gt;=2,TEXT(Data!H2959,"00"),""))</f>
        <v/>
      </c>
      <c r="I2959" s="1" t="str">
        <f>IF(ISBLANK(Data!$F2959),"",IF(Data!$F2959&gt;=3,TEXT(Data!I2959,"00"),""))</f>
        <v/>
      </c>
      <c r="J2959" s="1" t="str">
        <f>IF(ISBLANK(Data!$F2959),"",IF(Data!$F2959&gt;=4,TEXT(Data!J2959,"00"),""))</f>
        <v/>
      </c>
      <c r="K2959" s="1" t="str">
        <f>IF(ISBLANK(Data!$F2959),"",IF(Data!$F2959&gt;=5,TEXT(Data!K2959,"00"),""))</f>
        <v/>
      </c>
      <c r="L2959" s="1" t="str">
        <f>IF(ISBLANK(Data!$F2959),"",IF(Data!$F2959&gt;=6,TEXT(Data!L2959,"00"),""))</f>
        <v/>
      </c>
      <c r="M2959" s="1" t="str">
        <f>IF(ISBLANK(Data!$F2959),"",IF(Data!$F2959&gt;=7,TEXT(Data!M2959,"00"),""))</f>
        <v/>
      </c>
      <c r="N2959" s="1" t="str">
        <f>IF(ISBLANK(Data!$F2959),"",IF(Data!$F2959&gt;=8,TEXT(Data!N2959,"00"),""))</f>
        <v/>
      </c>
    </row>
    <row r="2960" ht="14.25">
      <c r="A2960" s="1" t="str">
        <f>IF(ISBLANK(Data!A2960),"",Data!A2960)</f>
        <v/>
      </c>
      <c r="B2960" s="1" t="str">
        <f>IF(ISBLANK(Data!B2960),"",Data!B2960)</f>
        <v/>
      </c>
      <c r="C2960" s="1" t="str">
        <f>IF(ISBLANK(Data!C2960),"",Data!C2960)</f>
        <v/>
      </c>
      <c r="D2960" s="1" t="str">
        <f>IF(ISBLANK(Data!D2960),"",Data!D2960)</f>
        <v/>
      </c>
      <c r="E2960" s="1" t="str">
        <f>IF(ISBLANK(Data!E2960),"",Data!E2960)</f>
        <v/>
      </c>
      <c r="F2960" s="1" t="str">
        <f>IF(ISBLANK(Data!F2960),"",Data!F2960)</f>
        <v/>
      </c>
      <c r="G2960" s="1" t="str">
        <f>IF(ISBLANK(Data!$F2960),"",IF(Data!$F2960&gt;=1,TEXT(Data!G2960,"00"),""))</f>
        <v/>
      </c>
      <c r="H2960" s="1" t="str">
        <f>IF(ISBLANK(Data!$F2960),"",IF(Data!$F2960&gt;=2,TEXT(Data!H2960,"00"),""))</f>
        <v/>
      </c>
      <c r="I2960" s="1" t="str">
        <f>IF(ISBLANK(Data!$F2960),"",IF(Data!$F2960&gt;=3,TEXT(Data!I2960,"00"),""))</f>
        <v/>
      </c>
      <c r="J2960" s="1" t="str">
        <f>IF(ISBLANK(Data!$F2960),"",IF(Data!$F2960&gt;=4,TEXT(Data!J2960,"00"),""))</f>
        <v/>
      </c>
      <c r="K2960" s="1" t="str">
        <f>IF(ISBLANK(Data!$F2960),"",IF(Data!$F2960&gt;=5,TEXT(Data!K2960,"00"),""))</f>
        <v/>
      </c>
      <c r="L2960" s="1" t="str">
        <f>IF(ISBLANK(Data!$F2960),"",IF(Data!$F2960&gt;=6,TEXT(Data!L2960,"00"),""))</f>
        <v/>
      </c>
      <c r="M2960" s="1" t="str">
        <f>IF(ISBLANK(Data!$F2960),"",IF(Data!$F2960&gt;=7,TEXT(Data!M2960,"00"),""))</f>
        <v/>
      </c>
      <c r="N2960" s="1" t="str">
        <f>IF(ISBLANK(Data!$F2960),"",IF(Data!$F2960&gt;=8,TEXT(Data!N2960,"00"),""))</f>
        <v/>
      </c>
    </row>
    <row r="2961" ht="14.25">
      <c r="A2961" s="1" t="str">
        <f>IF(ISBLANK(Data!A2961),"",Data!A2961)</f>
        <v/>
      </c>
      <c r="B2961" s="1" t="str">
        <f>IF(ISBLANK(Data!B2961),"",Data!B2961)</f>
        <v/>
      </c>
      <c r="C2961" s="1" t="str">
        <f>IF(ISBLANK(Data!C2961),"",Data!C2961)</f>
        <v/>
      </c>
      <c r="D2961" s="1" t="str">
        <f>IF(ISBLANK(Data!D2961),"",Data!D2961)</f>
        <v/>
      </c>
      <c r="E2961" s="1" t="str">
        <f>IF(ISBLANK(Data!E2961),"",Data!E2961)</f>
        <v/>
      </c>
      <c r="F2961" s="1" t="str">
        <f>IF(ISBLANK(Data!F2961),"",Data!F2961)</f>
        <v/>
      </c>
      <c r="G2961" s="1" t="str">
        <f>IF(ISBLANK(Data!$F2961),"",IF(Data!$F2961&gt;=1,TEXT(Data!G2961,"00"),""))</f>
        <v/>
      </c>
      <c r="H2961" s="1" t="str">
        <f>IF(ISBLANK(Data!$F2961),"",IF(Data!$F2961&gt;=2,TEXT(Data!H2961,"00"),""))</f>
        <v/>
      </c>
      <c r="I2961" s="1" t="str">
        <f>IF(ISBLANK(Data!$F2961),"",IF(Data!$F2961&gt;=3,TEXT(Data!I2961,"00"),""))</f>
        <v/>
      </c>
      <c r="J2961" s="1" t="str">
        <f>IF(ISBLANK(Data!$F2961),"",IF(Data!$F2961&gt;=4,TEXT(Data!J2961,"00"),""))</f>
        <v/>
      </c>
      <c r="K2961" s="1" t="str">
        <f>IF(ISBLANK(Data!$F2961),"",IF(Data!$F2961&gt;=5,TEXT(Data!K2961,"00"),""))</f>
        <v/>
      </c>
      <c r="L2961" s="1" t="str">
        <f>IF(ISBLANK(Data!$F2961),"",IF(Data!$F2961&gt;=6,TEXT(Data!L2961,"00"),""))</f>
        <v/>
      </c>
      <c r="M2961" s="1" t="str">
        <f>IF(ISBLANK(Data!$F2961),"",IF(Data!$F2961&gt;=7,TEXT(Data!M2961,"00"),""))</f>
        <v/>
      </c>
      <c r="N2961" s="1" t="str">
        <f>IF(ISBLANK(Data!$F2961),"",IF(Data!$F2961&gt;=8,TEXT(Data!N2961,"00"),""))</f>
        <v/>
      </c>
    </row>
    <row r="2962" ht="14.25">
      <c r="A2962" s="1" t="str">
        <f>IF(ISBLANK(Data!A2962),"",Data!A2962)</f>
        <v/>
      </c>
      <c r="B2962" s="1" t="str">
        <f>IF(ISBLANK(Data!B2962),"",Data!B2962)</f>
        <v/>
      </c>
      <c r="C2962" s="1" t="str">
        <f>IF(ISBLANK(Data!C2962),"",Data!C2962)</f>
        <v/>
      </c>
      <c r="D2962" s="1" t="str">
        <f>IF(ISBLANK(Data!D2962),"",Data!D2962)</f>
        <v/>
      </c>
      <c r="E2962" s="1" t="str">
        <f>IF(ISBLANK(Data!E2962),"",Data!E2962)</f>
        <v/>
      </c>
      <c r="F2962" s="1" t="str">
        <f>IF(ISBLANK(Data!F2962),"",Data!F2962)</f>
        <v/>
      </c>
      <c r="G2962" s="1" t="str">
        <f>IF(ISBLANK(Data!$F2962),"",IF(Data!$F2962&gt;=1,TEXT(Data!G2962,"00"),""))</f>
        <v/>
      </c>
      <c r="H2962" s="1" t="str">
        <f>IF(ISBLANK(Data!$F2962),"",IF(Data!$F2962&gt;=2,TEXT(Data!H2962,"00"),""))</f>
        <v/>
      </c>
      <c r="I2962" s="1" t="str">
        <f>IF(ISBLANK(Data!$F2962),"",IF(Data!$F2962&gt;=3,TEXT(Data!I2962,"00"),""))</f>
        <v/>
      </c>
      <c r="J2962" s="1" t="str">
        <f>IF(ISBLANK(Data!$F2962),"",IF(Data!$F2962&gt;=4,TEXT(Data!J2962,"00"),""))</f>
        <v/>
      </c>
      <c r="K2962" s="1" t="str">
        <f>IF(ISBLANK(Data!$F2962),"",IF(Data!$F2962&gt;=5,TEXT(Data!K2962,"00"),""))</f>
        <v/>
      </c>
      <c r="L2962" s="1" t="str">
        <f>IF(ISBLANK(Data!$F2962),"",IF(Data!$F2962&gt;=6,TEXT(Data!L2962,"00"),""))</f>
        <v/>
      </c>
      <c r="M2962" s="1" t="str">
        <f>IF(ISBLANK(Data!$F2962),"",IF(Data!$F2962&gt;=7,TEXT(Data!M2962,"00"),""))</f>
        <v/>
      </c>
      <c r="N2962" s="1" t="str">
        <f>IF(ISBLANK(Data!$F2962),"",IF(Data!$F2962&gt;=8,TEXT(Data!N2962,"00"),""))</f>
        <v/>
      </c>
    </row>
    <row r="2963" ht="14.25">
      <c r="A2963" s="1" t="str">
        <f>IF(ISBLANK(Data!A2963),"",Data!A2963)</f>
        <v/>
      </c>
      <c r="B2963" s="1" t="str">
        <f>IF(ISBLANK(Data!B2963),"",Data!B2963)</f>
        <v/>
      </c>
      <c r="C2963" s="1" t="str">
        <f>IF(ISBLANK(Data!C2963),"",Data!C2963)</f>
        <v/>
      </c>
      <c r="D2963" s="1" t="str">
        <f>IF(ISBLANK(Data!D2963),"",Data!D2963)</f>
        <v/>
      </c>
      <c r="E2963" s="1" t="str">
        <f>IF(ISBLANK(Data!E2963),"",Data!E2963)</f>
        <v/>
      </c>
      <c r="F2963" s="1" t="str">
        <f>IF(ISBLANK(Data!F2963),"",Data!F2963)</f>
        <v/>
      </c>
      <c r="G2963" s="1" t="str">
        <f>IF(ISBLANK(Data!$F2963),"",IF(Data!$F2963&gt;=1,TEXT(Data!G2963,"00"),""))</f>
        <v/>
      </c>
      <c r="H2963" s="1" t="str">
        <f>IF(ISBLANK(Data!$F2963),"",IF(Data!$F2963&gt;=2,TEXT(Data!H2963,"00"),""))</f>
        <v/>
      </c>
      <c r="I2963" s="1" t="str">
        <f>IF(ISBLANK(Data!$F2963),"",IF(Data!$F2963&gt;=3,TEXT(Data!I2963,"00"),""))</f>
        <v/>
      </c>
      <c r="J2963" s="1" t="str">
        <f>IF(ISBLANK(Data!$F2963),"",IF(Data!$F2963&gt;=4,TEXT(Data!J2963,"00"),""))</f>
        <v/>
      </c>
      <c r="K2963" s="1" t="str">
        <f>IF(ISBLANK(Data!$F2963),"",IF(Data!$F2963&gt;=5,TEXT(Data!K2963,"00"),""))</f>
        <v/>
      </c>
      <c r="L2963" s="1" t="str">
        <f>IF(ISBLANK(Data!$F2963),"",IF(Data!$F2963&gt;=6,TEXT(Data!L2963,"00"),""))</f>
        <v/>
      </c>
      <c r="M2963" s="1" t="str">
        <f>IF(ISBLANK(Data!$F2963),"",IF(Data!$F2963&gt;=7,TEXT(Data!M2963,"00"),""))</f>
        <v/>
      </c>
      <c r="N2963" s="1" t="str">
        <f>IF(ISBLANK(Data!$F2963),"",IF(Data!$F2963&gt;=8,TEXT(Data!N2963,"00"),""))</f>
        <v/>
      </c>
    </row>
    <row r="2964" ht="14.25">
      <c r="A2964" s="1" t="str">
        <f>IF(ISBLANK(Data!A2964),"",Data!A2964)</f>
        <v/>
      </c>
      <c r="B2964" s="1" t="str">
        <f>IF(ISBLANK(Data!B2964),"",Data!B2964)</f>
        <v/>
      </c>
      <c r="C2964" s="1" t="str">
        <f>IF(ISBLANK(Data!C2964),"",Data!C2964)</f>
        <v/>
      </c>
      <c r="D2964" s="1" t="str">
        <f>IF(ISBLANK(Data!D2964),"",Data!D2964)</f>
        <v/>
      </c>
      <c r="E2964" s="1" t="str">
        <f>IF(ISBLANK(Data!E2964),"",Data!E2964)</f>
        <v/>
      </c>
      <c r="F2964" s="1" t="str">
        <f>IF(ISBLANK(Data!F2964),"",Data!F2964)</f>
        <v/>
      </c>
      <c r="G2964" s="1" t="str">
        <f>IF(ISBLANK(Data!$F2964),"",IF(Data!$F2964&gt;=1,TEXT(Data!G2964,"00"),""))</f>
        <v/>
      </c>
      <c r="H2964" s="1" t="str">
        <f>IF(ISBLANK(Data!$F2964),"",IF(Data!$F2964&gt;=2,TEXT(Data!H2964,"00"),""))</f>
        <v/>
      </c>
      <c r="I2964" s="1" t="str">
        <f>IF(ISBLANK(Data!$F2964),"",IF(Data!$F2964&gt;=3,TEXT(Data!I2964,"00"),""))</f>
        <v/>
      </c>
      <c r="J2964" s="1" t="str">
        <f>IF(ISBLANK(Data!$F2964),"",IF(Data!$F2964&gt;=4,TEXT(Data!J2964,"00"),""))</f>
        <v/>
      </c>
      <c r="K2964" s="1" t="str">
        <f>IF(ISBLANK(Data!$F2964),"",IF(Data!$F2964&gt;=5,TEXT(Data!K2964,"00"),""))</f>
        <v/>
      </c>
      <c r="L2964" s="1" t="str">
        <f>IF(ISBLANK(Data!$F2964),"",IF(Data!$F2964&gt;=6,TEXT(Data!L2964,"00"),""))</f>
        <v/>
      </c>
      <c r="M2964" s="1" t="str">
        <f>IF(ISBLANK(Data!$F2964),"",IF(Data!$F2964&gt;=7,TEXT(Data!M2964,"00"),""))</f>
        <v/>
      </c>
      <c r="N2964" s="1" t="str">
        <f>IF(ISBLANK(Data!$F2964),"",IF(Data!$F2964&gt;=8,TEXT(Data!N2964,"00"),""))</f>
        <v/>
      </c>
    </row>
    <row r="2965" ht="14.25">
      <c r="A2965" s="1" t="str">
        <f>IF(ISBLANK(Data!A2965),"",Data!A2965)</f>
        <v/>
      </c>
      <c r="B2965" s="1" t="str">
        <f>IF(ISBLANK(Data!B2965),"",Data!B2965)</f>
        <v/>
      </c>
      <c r="C2965" s="1" t="str">
        <f>IF(ISBLANK(Data!C2965),"",Data!C2965)</f>
        <v/>
      </c>
      <c r="D2965" s="1" t="str">
        <f>IF(ISBLANK(Data!D2965),"",Data!D2965)</f>
        <v/>
      </c>
      <c r="E2965" s="1" t="str">
        <f>IF(ISBLANK(Data!E2965),"",Data!E2965)</f>
        <v/>
      </c>
      <c r="F2965" s="1" t="str">
        <f>IF(ISBLANK(Data!F2965),"",Data!F2965)</f>
        <v/>
      </c>
      <c r="G2965" s="1" t="str">
        <f>IF(ISBLANK(Data!$F2965),"",IF(Data!$F2965&gt;=1,TEXT(Data!G2965,"00"),""))</f>
        <v/>
      </c>
      <c r="H2965" s="1" t="str">
        <f>IF(ISBLANK(Data!$F2965),"",IF(Data!$F2965&gt;=2,TEXT(Data!H2965,"00"),""))</f>
        <v/>
      </c>
      <c r="I2965" s="1" t="str">
        <f>IF(ISBLANK(Data!$F2965),"",IF(Data!$F2965&gt;=3,TEXT(Data!I2965,"00"),""))</f>
        <v/>
      </c>
      <c r="J2965" s="1" t="str">
        <f>IF(ISBLANK(Data!$F2965),"",IF(Data!$F2965&gt;=4,TEXT(Data!J2965,"00"),""))</f>
        <v/>
      </c>
      <c r="K2965" s="1" t="str">
        <f>IF(ISBLANK(Data!$F2965),"",IF(Data!$F2965&gt;=5,TEXT(Data!K2965,"00"),""))</f>
        <v/>
      </c>
      <c r="L2965" s="1" t="str">
        <f>IF(ISBLANK(Data!$F2965),"",IF(Data!$F2965&gt;=6,TEXT(Data!L2965,"00"),""))</f>
        <v/>
      </c>
      <c r="M2965" s="1" t="str">
        <f>IF(ISBLANK(Data!$F2965),"",IF(Data!$F2965&gt;=7,TEXT(Data!M2965,"00"),""))</f>
        <v/>
      </c>
      <c r="N2965" s="1" t="str">
        <f>IF(ISBLANK(Data!$F2965),"",IF(Data!$F2965&gt;=8,TEXT(Data!N2965,"00"),""))</f>
        <v/>
      </c>
    </row>
    <row r="2966" ht="14.25">
      <c r="A2966" s="1" t="str">
        <f>IF(ISBLANK(Data!A2966),"",Data!A2966)</f>
        <v/>
      </c>
      <c r="B2966" s="1" t="str">
        <f>IF(ISBLANK(Data!B2966),"",Data!B2966)</f>
        <v/>
      </c>
      <c r="C2966" s="1" t="str">
        <f>IF(ISBLANK(Data!C2966),"",Data!C2966)</f>
        <v/>
      </c>
      <c r="D2966" s="1" t="str">
        <f>IF(ISBLANK(Data!D2966),"",Data!D2966)</f>
        <v/>
      </c>
      <c r="E2966" s="1" t="str">
        <f>IF(ISBLANK(Data!E2966),"",Data!E2966)</f>
        <v/>
      </c>
      <c r="F2966" s="1" t="str">
        <f>IF(ISBLANK(Data!F2966),"",Data!F2966)</f>
        <v/>
      </c>
      <c r="G2966" s="1" t="str">
        <f>IF(ISBLANK(Data!$F2966),"",IF(Data!$F2966&gt;=1,TEXT(Data!G2966,"00"),""))</f>
        <v/>
      </c>
      <c r="H2966" s="1" t="str">
        <f>IF(ISBLANK(Data!$F2966),"",IF(Data!$F2966&gt;=2,TEXT(Data!H2966,"00"),""))</f>
        <v/>
      </c>
      <c r="I2966" s="1" t="str">
        <f>IF(ISBLANK(Data!$F2966),"",IF(Data!$F2966&gt;=3,TEXT(Data!I2966,"00"),""))</f>
        <v/>
      </c>
      <c r="J2966" s="1" t="str">
        <f>IF(ISBLANK(Data!$F2966),"",IF(Data!$F2966&gt;=4,TEXT(Data!J2966,"00"),""))</f>
        <v/>
      </c>
      <c r="K2966" s="1" t="str">
        <f>IF(ISBLANK(Data!$F2966),"",IF(Data!$F2966&gt;=5,TEXT(Data!K2966,"00"),""))</f>
        <v/>
      </c>
      <c r="L2966" s="1" t="str">
        <f>IF(ISBLANK(Data!$F2966),"",IF(Data!$F2966&gt;=6,TEXT(Data!L2966,"00"),""))</f>
        <v/>
      </c>
      <c r="M2966" s="1" t="str">
        <f>IF(ISBLANK(Data!$F2966),"",IF(Data!$F2966&gt;=7,TEXT(Data!M2966,"00"),""))</f>
        <v/>
      </c>
      <c r="N2966" s="1" t="str">
        <f>IF(ISBLANK(Data!$F2966),"",IF(Data!$F2966&gt;=8,TEXT(Data!N2966,"00"),""))</f>
        <v/>
      </c>
    </row>
    <row r="2967" ht="14.25">
      <c r="A2967" s="1" t="str">
        <f>IF(ISBLANK(Data!A2967),"",Data!A2967)</f>
        <v/>
      </c>
      <c r="B2967" s="1" t="str">
        <f>IF(ISBLANK(Data!B2967),"",Data!B2967)</f>
        <v/>
      </c>
      <c r="C2967" s="1" t="str">
        <f>IF(ISBLANK(Data!C2967),"",Data!C2967)</f>
        <v/>
      </c>
      <c r="D2967" s="1" t="str">
        <f>IF(ISBLANK(Data!D2967),"",Data!D2967)</f>
        <v/>
      </c>
      <c r="E2967" s="1" t="str">
        <f>IF(ISBLANK(Data!E2967),"",Data!E2967)</f>
        <v/>
      </c>
      <c r="F2967" s="1" t="str">
        <f>IF(ISBLANK(Data!F2967),"",Data!F2967)</f>
        <v/>
      </c>
      <c r="G2967" s="1" t="str">
        <f>IF(ISBLANK(Data!$F2967),"",IF(Data!$F2967&gt;=1,TEXT(Data!G2967,"00"),""))</f>
        <v/>
      </c>
      <c r="H2967" s="1" t="str">
        <f>IF(ISBLANK(Data!$F2967),"",IF(Data!$F2967&gt;=2,TEXT(Data!H2967,"00"),""))</f>
        <v/>
      </c>
      <c r="I2967" s="1" t="str">
        <f>IF(ISBLANK(Data!$F2967),"",IF(Data!$F2967&gt;=3,TEXT(Data!I2967,"00"),""))</f>
        <v/>
      </c>
      <c r="J2967" s="1" t="str">
        <f>IF(ISBLANK(Data!$F2967),"",IF(Data!$F2967&gt;=4,TEXT(Data!J2967,"00"),""))</f>
        <v/>
      </c>
      <c r="K2967" s="1" t="str">
        <f>IF(ISBLANK(Data!$F2967),"",IF(Data!$F2967&gt;=5,TEXT(Data!K2967,"00"),""))</f>
        <v/>
      </c>
      <c r="L2967" s="1" t="str">
        <f>IF(ISBLANK(Data!$F2967),"",IF(Data!$F2967&gt;=6,TEXT(Data!L2967,"00"),""))</f>
        <v/>
      </c>
      <c r="M2967" s="1" t="str">
        <f>IF(ISBLANK(Data!$F2967),"",IF(Data!$F2967&gt;=7,TEXT(Data!M2967,"00"),""))</f>
        <v/>
      </c>
      <c r="N2967" s="1" t="str">
        <f>IF(ISBLANK(Data!$F2967),"",IF(Data!$F2967&gt;=8,TEXT(Data!N2967,"00"),""))</f>
        <v/>
      </c>
    </row>
    <row r="2968" ht="14.25">
      <c r="A2968" s="1" t="str">
        <f>IF(ISBLANK(Data!A2968),"",Data!A2968)</f>
        <v/>
      </c>
      <c r="B2968" s="1" t="str">
        <f>IF(ISBLANK(Data!B2968),"",Data!B2968)</f>
        <v/>
      </c>
      <c r="C2968" s="1" t="str">
        <f>IF(ISBLANK(Data!C2968),"",Data!C2968)</f>
        <v/>
      </c>
      <c r="D2968" s="1" t="str">
        <f>IF(ISBLANK(Data!D2968),"",Data!D2968)</f>
        <v/>
      </c>
      <c r="E2968" s="1" t="str">
        <f>IF(ISBLANK(Data!E2968),"",Data!E2968)</f>
        <v/>
      </c>
      <c r="F2968" s="1" t="str">
        <f>IF(ISBLANK(Data!F2968),"",Data!F2968)</f>
        <v/>
      </c>
      <c r="G2968" s="1" t="str">
        <f>IF(ISBLANK(Data!$F2968),"",IF(Data!$F2968&gt;=1,TEXT(Data!G2968,"00"),""))</f>
        <v/>
      </c>
      <c r="H2968" s="1" t="str">
        <f>IF(ISBLANK(Data!$F2968),"",IF(Data!$F2968&gt;=2,TEXT(Data!H2968,"00"),""))</f>
        <v/>
      </c>
      <c r="I2968" s="1" t="str">
        <f>IF(ISBLANK(Data!$F2968),"",IF(Data!$F2968&gt;=3,TEXT(Data!I2968,"00"),""))</f>
        <v/>
      </c>
      <c r="J2968" s="1" t="str">
        <f>IF(ISBLANK(Data!$F2968),"",IF(Data!$F2968&gt;=4,TEXT(Data!J2968,"00"),""))</f>
        <v/>
      </c>
      <c r="K2968" s="1" t="str">
        <f>IF(ISBLANK(Data!$F2968),"",IF(Data!$F2968&gt;=5,TEXT(Data!K2968,"00"),""))</f>
        <v/>
      </c>
      <c r="L2968" s="1" t="str">
        <f>IF(ISBLANK(Data!$F2968),"",IF(Data!$F2968&gt;=6,TEXT(Data!L2968,"00"),""))</f>
        <v/>
      </c>
      <c r="M2968" s="1" t="str">
        <f>IF(ISBLANK(Data!$F2968),"",IF(Data!$F2968&gt;=7,TEXT(Data!M2968,"00"),""))</f>
        <v/>
      </c>
      <c r="N2968" s="1" t="str">
        <f>IF(ISBLANK(Data!$F2968),"",IF(Data!$F2968&gt;=8,TEXT(Data!N2968,"00"),""))</f>
        <v/>
      </c>
    </row>
    <row r="2969" ht="14.25">
      <c r="A2969" s="1" t="str">
        <f>IF(ISBLANK(Data!A2969),"",Data!A2969)</f>
        <v/>
      </c>
      <c r="B2969" s="1" t="str">
        <f>IF(ISBLANK(Data!B2969),"",Data!B2969)</f>
        <v/>
      </c>
      <c r="C2969" s="1" t="str">
        <f>IF(ISBLANK(Data!C2969),"",Data!C2969)</f>
        <v/>
      </c>
      <c r="D2969" s="1" t="str">
        <f>IF(ISBLANK(Data!D2969),"",Data!D2969)</f>
        <v/>
      </c>
      <c r="E2969" s="1" t="str">
        <f>IF(ISBLANK(Data!E2969),"",Data!E2969)</f>
        <v/>
      </c>
      <c r="F2969" s="1" t="str">
        <f>IF(ISBLANK(Data!F2969),"",Data!F2969)</f>
        <v/>
      </c>
      <c r="G2969" s="1" t="str">
        <f>IF(ISBLANK(Data!$F2969),"",IF(Data!$F2969&gt;=1,TEXT(Data!G2969,"00"),""))</f>
        <v/>
      </c>
      <c r="H2969" s="1" t="str">
        <f>IF(ISBLANK(Data!$F2969),"",IF(Data!$F2969&gt;=2,TEXT(Data!H2969,"00"),""))</f>
        <v/>
      </c>
      <c r="I2969" s="1" t="str">
        <f>IF(ISBLANK(Data!$F2969),"",IF(Data!$F2969&gt;=3,TEXT(Data!I2969,"00"),""))</f>
        <v/>
      </c>
      <c r="J2969" s="1" t="str">
        <f>IF(ISBLANK(Data!$F2969),"",IF(Data!$F2969&gt;=4,TEXT(Data!J2969,"00"),""))</f>
        <v/>
      </c>
      <c r="K2969" s="1" t="str">
        <f>IF(ISBLANK(Data!$F2969),"",IF(Data!$F2969&gt;=5,TEXT(Data!K2969,"00"),""))</f>
        <v/>
      </c>
      <c r="L2969" s="1" t="str">
        <f>IF(ISBLANK(Data!$F2969),"",IF(Data!$F2969&gt;=6,TEXT(Data!L2969,"00"),""))</f>
        <v/>
      </c>
      <c r="M2969" s="1" t="str">
        <f>IF(ISBLANK(Data!$F2969),"",IF(Data!$F2969&gt;=7,TEXT(Data!M2969,"00"),""))</f>
        <v/>
      </c>
      <c r="N2969" s="1" t="str">
        <f>IF(ISBLANK(Data!$F2969),"",IF(Data!$F2969&gt;=8,TEXT(Data!N2969,"00"),""))</f>
        <v/>
      </c>
    </row>
    <row r="2970" ht="14.25">
      <c r="A2970" s="1" t="str">
        <f>IF(ISBLANK(Data!A2970),"",Data!A2970)</f>
        <v/>
      </c>
      <c r="B2970" s="1" t="str">
        <f>IF(ISBLANK(Data!B2970),"",Data!B2970)</f>
        <v/>
      </c>
      <c r="C2970" s="1" t="str">
        <f>IF(ISBLANK(Data!C2970),"",Data!C2970)</f>
        <v/>
      </c>
      <c r="D2970" s="1" t="str">
        <f>IF(ISBLANK(Data!D2970),"",Data!D2970)</f>
        <v/>
      </c>
      <c r="E2970" s="1" t="str">
        <f>IF(ISBLANK(Data!E2970),"",Data!E2970)</f>
        <v/>
      </c>
      <c r="F2970" s="1" t="str">
        <f>IF(ISBLANK(Data!F2970),"",Data!F2970)</f>
        <v/>
      </c>
      <c r="G2970" s="1" t="str">
        <f>IF(ISBLANK(Data!$F2970),"",IF(Data!$F2970&gt;=1,TEXT(Data!G2970,"00"),""))</f>
        <v/>
      </c>
      <c r="H2970" s="1" t="str">
        <f>IF(ISBLANK(Data!$F2970),"",IF(Data!$F2970&gt;=2,TEXT(Data!H2970,"00"),""))</f>
        <v/>
      </c>
      <c r="I2970" s="1" t="str">
        <f>IF(ISBLANK(Data!$F2970),"",IF(Data!$F2970&gt;=3,TEXT(Data!I2970,"00"),""))</f>
        <v/>
      </c>
      <c r="J2970" s="1" t="str">
        <f>IF(ISBLANK(Data!$F2970),"",IF(Data!$F2970&gt;=4,TEXT(Data!J2970,"00"),""))</f>
        <v/>
      </c>
      <c r="K2970" s="1" t="str">
        <f>IF(ISBLANK(Data!$F2970),"",IF(Data!$F2970&gt;=5,TEXT(Data!K2970,"00"),""))</f>
        <v/>
      </c>
      <c r="L2970" s="1" t="str">
        <f>IF(ISBLANK(Data!$F2970),"",IF(Data!$F2970&gt;=6,TEXT(Data!L2970,"00"),""))</f>
        <v/>
      </c>
      <c r="M2970" s="1" t="str">
        <f>IF(ISBLANK(Data!$F2970),"",IF(Data!$F2970&gt;=7,TEXT(Data!M2970,"00"),""))</f>
        <v/>
      </c>
      <c r="N2970" s="1" t="str">
        <f>IF(ISBLANK(Data!$F2970),"",IF(Data!$F2970&gt;=8,TEXT(Data!N2970,"00"),""))</f>
        <v/>
      </c>
    </row>
    <row r="2971" ht="14.25">
      <c r="A2971" s="1" t="str">
        <f>IF(ISBLANK(Data!A2971),"",Data!A2971)</f>
        <v/>
      </c>
      <c r="B2971" s="1" t="str">
        <f>IF(ISBLANK(Data!B2971),"",Data!B2971)</f>
        <v/>
      </c>
      <c r="C2971" s="1" t="str">
        <f>IF(ISBLANK(Data!C2971),"",Data!C2971)</f>
        <v/>
      </c>
      <c r="D2971" s="1" t="str">
        <f>IF(ISBLANK(Data!D2971),"",Data!D2971)</f>
        <v/>
      </c>
      <c r="E2971" s="1" t="str">
        <f>IF(ISBLANK(Data!E2971),"",Data!E2971)</f>
        <v/>
      </c>
      <c r="F2971" s="1" t="str">
        <f>IF(ISBLANK(Data!F2971),"",Data!F2971)</f>
        <v/>
      </c>
      <c r="G2971" s="1" t="str">
        <f>IF(ISBLANK(Data!$F2971),"",IF(Data!$F2971&gt;=1,TEXT(Data!G2971,"00"),""))</f>
        <v/>
      </c>
      <c r="H2971" s="1" t="str">
        <f>IF(ISBLANK(Data!$F2971),"",IF(Data!$F2971&gt;=2,TEXT(Data!H2971,"00"),""))</f>
        <v/>
      </c>
      <c r="I2971" s="1" t="str">
        <f>IF(ISBLANK(Data!$F2971),"",IF(Data!$F2971&gt;=3,TEXT(Data!I2971,"00"),""))</f>
        <v/>
      </c>
      <c r="J2971" s="1" t="str">
        <f>IF(ISBLANK(Data!$F2971),"",IF(Data!$F2971&gt;=4,TEXT(Data!J2971,"00"),""))</f>
        <v/>
      </c>
      <c r="K2971" s="1" t="str">
        <f>IF(ISBLANK(Data!$F2971),"",IF(Data!$F2971&gt;=5,TEXT(Data!K2971,"00"),""))</f>
        <v/>
      </c>
      <c r="L2971" s="1" t="str">
        <f>IF(ISBLANK(Data!$F2971),"",IF(Data!$F2971&gt;=6,TEXT(Data!L2971,"00"),""))</f>
        <v/>
      </c>
      <c r="M2971" s="1" t="str">
        <f>IF(ISBLANK(Data!$F2971),"",IF(Data!$F2971&gt;=7,TEXT(Data!M2971,"00"),""))</f>
        <v/>
      </c>
      <c r="N2971" s="1" t="str">
        <f>IF(ISBLANK(Data!$F2971),"",IF(Data!$F2971&gt;=8,TEXT(Data!N2971,"00"),""))</f>
        <v/>
      </c>
    </row>
    <row r="2972" ht="14.25">
      <c r="A2972" s="1" t="str">
        <f>IF(ISBLANK(Data!A2972),"",Data!A2972)</f>
        <v/>
      </c>
      <c r="B2972" s="1" t="str">
        <f>IF(ISBLANK(Data!B2972),"",Data!B2972)</f>
        <v/>
      </c>
      <c r="C2972" s="1" t="str">
        <f>IF(ISBLANK(Data!C2972),"",Data!C2972)</f>
        <v/>
      </c>
      <c r="D2972" s="1" t="str">
        <f>IF(ISBLANK(Data!D2972),"",Data!D2972)</f>
        <v/>
      </c>
      <c r="E2972" s="1" t="str">
        <f>IF(ISBLANK(Data!E2972),"",Data!E2972)</f>
        <v/>
      </c>
      <c r="F2972" s="1" t="str">
        <f>IF(ISBLANK(Data!F2972),"",Data!F2972)</f>
        <v/>
      </c>
      <c r="G2972" s="1" t="str">
        <f>IF(ISBLANK(Data!$F2972),"",IF(Data!$F2972&gt;=1,TEXT(Data!G2972,"00"),""))</f>
        <v/>
      </c>
      <c r="H2972" s="1" t="str">
        <f>IF(ISBLANK(Data!$F2972),"",IF(Data!$F2972&gt;=2,TEXT(Data!H2972,"00"),""))</f>
        <v/>
      </c>
      <c r="I2972" s="1" t="str">
        <f>IF(ISBLANK(Data!$F2972),"",IF(Data!$F2972&gt;=3,TEXT(Data!I2972,"00"),""))</f>
        <v/>
      </c>
      <c r="J2972" s="1" t="str">
        <f>IF(ISBLANK(Data!$F2972),"",IF(Data!$F2972&gt;=4,TEXT(Data!J2972,"00"),""))</f>
        <v/>
      </c>
      <c r="K2972" s="1" t="str">
        <f>IF(ISBLANK(Data!$F2972),"",IF(Data!$F2972&gt;=5,TEXT(Data!K2972,"00"),""))</f>
        <v/>
      </c>
      <c r="L2972" s="1" t="str">
        <f>IF(ISBLANK(Data!$F2972),"",IF(Data!$F2972&gt;=6,TEXT(Data!L2972,"00"),""))</f>
        <v/>
      </c>
      <c r="M2972" s="1" t="str">
        <f>IF(ISBLANK(Data!$F2972),"",IF(Data!$F2972&gt;=7,TEXT(Data!M2972,"00"),""))</f>
        <v/>
      </c>
      <c r="N2972" s="1" t="str">
        <f>IF(ISBLANK(Data!$F2972),"",IF(Data!$F2972&gt;=8,TEXT(Data!N2972,"00"),""))</f>
        <v/>
      </c>
    </row>
    <row r="2973" ht="14.25">
      <c r="A2973" s="1" t="str">
        <f>IF(ISBLANK(Data!A2973),"",Data!A2973)</f>
        <v/>
      </c>
      <c r="B2973" s="1" t="str">
        <f>IF(ISBLANK(Data!B2973),"",Data!B2973)</f>
        <v/>
      </c>
      <c r="C2973" s="1" t="str">
        <f>IF(ISBLANK(Data!C2973),"",Data!C2973)</f>
        <v/>
      </c>
      <c r="D2973" s="1" t="str">
        <f>IF(ISBLANK(Data!D2973),"",Data!D2973)</f>
        <v/>
      </c>
      <c r="E2973" s="1" t="str">
        <f>IF(ISBLANK(Data!E2973),"",Data!E2973)</f>
        <v/>
      </c>
      <c r="F2973" s="1" t="str">
        <f>IF(ISBLANK(Data!F2973),"",Data!F2973)</f>
        <v/>
      </c>
      <c r="G2973" s="1" t="str">
        <f>IF(ISBLANK(Data!$F2973),"",IF(Data!$F2973&gt;=1,TEXT(Data!G2973,"00"),""))</f>
        <v/>
      </c>
      <c r="H2973" s="1" t="str">
        <f>IF(ISBLANK(Data!$F2973),"",IF(Data!$F2973&gt;=2,TEXT(Data!H2973,"00"),""))</f>
        <v/>
      </c>
      <c r="I2973" s="1" t="str">
        <f>IF(ISBLANK(Data!$F2973),"",IF(Data!$F2973&gt;=3,TEXT(Data!I2973,"00"),""))</f>
        <v/>
      </c>
      <c r="J2973" s="1" t="str">
        <f>IF(ISBLANK(Data!$F2973),"",IF(Data!$F2973&gt;=4,TEXT(Data!J2973,"00"),""))</f>
        <v/>
      </c>
      <c r="K2973" s="1" t="str">
        <f>IF(ISBLANK(Data!$F2973),"",IF(Data!$F2973&gt;=5,TEXT(Data!K2973,"00"),""))</f>
        <v/>
      </c>
      <c r="L2973" s="1" t="str">
        <f>IF(ISBLANK(Data!$F2973),"",IF(Data!$F2973&gt;=6,TEXT(Data!L2973,"00"),""))</f>
        <v/>
      </c>
      <c r="M2973" s="1" t="str">
        <f>IF(ISBLANK(Data!$F2973),"",IF(Data!$F2973&gt;=7,TEXT(Data!M2973,"00"),""))</f>
        <v/>
      </c>
      <c r="N2973" s="1" t="str">
        <f>IF(ISBLANK(Data!$F2973),"",IF(Data!$F2973&gt;=8,TEXT(Data!N2973,"00"),""))</f>
        <v/>
      </c>
    </row>
    <row r="2974" ht="14.25">
      <c r="A2974" s="1" t="str">
        <f>IF(ISBLANK(Data!A2974),"",Data!A2974)</f>
        <v/>
      </c>
      <c r="B2974" s="1" t="str">
        <f>IF(ISBLANK(Data!B2974),"",Data!B2974)</f>
        <v/>
      </c>
      <c r="C2974" s="1" t="str">
        <f>IF(ISBLANK(Data!C2974),"",Data!C2974)</f>
        <v/>
      </c>
      <c r="D2974" s="1" t="str">
        <f>IF(ISBLANK(Data!D2974),"",Data!D2974)</f>
        <v/>
      </c>
      <c r="E2974" s="1" t="str">
        <f>IF(ISBLANK(Data!E2974),"",Data!E2974)</f>
        <v/>
      </c>
      <c r="F2974" s="1" t="str">
        <f>IF(ISBLANK(Data!F2974),"",Data!F2974)</f>
        <v/>
      </c>
      <c r="G2974" s="1" t="str">
        <f>IF(ISBLANK(Data!$F2974),"",IF(Data!$F2974&gt;=1,TEXT(Data!G2974,"00"),""))</f>
        <v/>
      </c>
      <c r="H2974" s="1" t="str">
        <f>IF(ISBLANK(Data!$F2974),"",IF(Data!$F2974&gt;=2,TEXT(Data!H2974,"00"),""))</f>
        <v/>
      </c>
      <c r="I2974" s="1" t="str">
        <f>IF(ISBLANK(Data!$F2974),"",IF(Data!$F2974&gt;=3,TEXT(Data!I2974,"00"),""))</f>
        <v/>
      </c>
      <c r="J2974" s="1" t="str">
        <f>IF(ISBLANK(Data!$F2974),"",IF(Data!$F2974&gt;=4,TEXT(Data!J2974,"00"),""))</f>
        <v/>
      </c>
      <c r="K2974" s="1" t="str">
        <f>IF(ISBLANK(Data!$F2974),"",IF(Data!$F2974&gt;=5,TEXT(Data!K2974,"00"),""))</f>
        <v/>
      </c>
      <c r="L2974" s="1" t="str">
        <f>IF(ISBLANK(Data!$F2974),"",IF(Data!$F2974&gt;=6,TEXT(Data!L2974,"00"),""))</f>
        <v/>
      </c>
      <c r="M2974" s="1" t="str">
        <f>IF(ISBLANK(Data!$F2974),"",IF(Data!$F2974&gt;=7,TEXT(Data!M2974,"00"),""))</f>
        <v/>
      </c>
      <c r="N2974" s="1" t="str">
        <f>IF(ISBLANK(Data!$F2974),"",IF(Data!$F2974&gt;=8,TEXT(Data!N2974,"00"),""))</f>
        <v/>
      </c>
    </row>
    <row r="2975" ht="14.25">
      <c r="A2975" s="1" t="str">
        <f>IF(ISBLANK(Data!A2975),"",Data!A2975)</f>
        <v/>
      </c>
      <c r="B2975" s="1" t="str">
        <f>IF(ISBLANK(Data!B2975),"",Data!B2975)</f>
        <v/>
      </c>
      <c r="C2975" s="1" t="str">
        <f>IF(ISBLANK(Data!C2975),"",Data!C2975)</f>
        <v/>
      </c>
      <c r="D2975" s="1" t="str">
        <f>IF(ISBLANK(Data!D2975),"",Data!D2975)</f>
        <v/>
      </c>
      <c r="E2975" s="1" t="str">
        <f>IF(ISBLANK(Data!E2975),"",Data!E2975)</f>
        <v/>
      </c>
      <c r="F2975" s="1" t="str">
        <f>IF(ISBLANK(Data!F2975),"",Data!F2975)</f>
        <v/>
      </c>
      <c r="G2975" s="1" t="str">
        <f>IF(ISBLANK(Data!$F2975),"",IF(Data!$F2975&gt;=1,TEXT(Data!G2975,"00"),""))</f>
        <v/>
      </c>
      <c r="H2975" s="1" t="str">
        <f>IF(ISBLANK(Data!$F2975),"",IF(Data!$F2975&gt;=2,TEXT(Data!H2975,"00"),""))</f>
        <v/>
      </c>
      <c r="I2975" s="1" t="str">
        <f>IF(ISBLANK(Data!$F2975),"",IF(Data!$F2975&gt;=3,TEXT(Data!I2975,"00"),""))</f>
        <v/>
      </c>
      <c r="J2975" s="1" t="str">
        <f>IF(ISBLANK(Data!$F2975),"",IF(Data!$F2975&gt;=4,TEXT(Data!J2975,"00"),""))</f>
        <v/>
      </c>
      <c r="K2975" s="1" t="str">
        <f>IF(ISBLANK(Data!$F2975),"",IF(Data!$F2975&gt;=5,TEXT(Data!K2975,"00"),""))</f>
        <v/>
      </c>
      <c r="L2975" s="1" t="str">
        <f>IF(ISBLANK(Data!$F2975),"",IF(Data!$F2975&gt;=6,TEXT(Data!L2975,"00"),""))</f>
        <v/>
      </c>
      <c r="M2975" s="1" t="str">
        <f>IF(ISBLANK(Data!$F2975),"",IF(Data!$F2975&gt;=7,TEXT(Data!M2975,"00"),""))</f>
        <v/>
      </c>
      <c r="N2975" s="1" t="str">
        <f>IF(ISBLANK(Data!$F2975),"",IF(Data!$F2975&gt;=8,TEXT(Data!N2975,"00"),""))</f>
        <v/>
      </c>
    </row>
    <row r="2976" ht="14.25">
      <c r="A2976" s="1" t="str">
        <f>IF(ISBLANK(Data!A2976),"",Data!A2976)</f>
        <v/>
      </c>
      <c r="B2976" s="1" t="str">
        <f>IF(ISBLANK(Data!B2976),"",Data!B2976)</f>
        <v/>
      </c>
      <c r="C2976" s="1" t="str">
        <f>IF(ISBLANK(Data!C2976),"",Data!C2976)</f>
        <v/>
      </c>
      <c r="D2976" s="1" t="str">
        <f>IF(ISBLANK(Data!D2976),"",Data!D2976)</f>
        <v/>
      </c>
      <c r="E2976" s="1" t="str">
        <f>IF(ISBLANK(Data!E2976),"",Data!E2976)</f>
        <v/>
      </c>
      <c r="F2976" s="1" t="str">
        <f>IF(ISBLANK(Data!F2976),"",Data!F2976)</f>
        <v/>
      </c>
      <c r="G2976" s="1" t="str">
        <f>IF(ISBLANK(Data!$F2976),"",IF(Data!$F2976&gt;=1,TEXT(Data!G2976,"00"),""))</f>
        <v/>
      </c>
      <c r="H2976" s="1" t="str">
        <f>IF(ISBLANK(Data!$F2976),"",IF(Data!$F2976&gt;=2,TEXT(Data!H2976,"00"),""))</f>
        <v/>
      </c>
      <c r="I2976" s="1" t="str">
        <f>IF(ISBLANK(Data!$F2976),"",IF(Data!$F2976&gt;=3,TEXT(Data!I2976,"00"),""))</f>
        <v/>
      </c>
      <c r="J2976" s="1" t="str">
        <f>IF(ISBLANK(Data!$F2976),"",IF(Data!$F2976&gt;=4,TEXT(Data!J2976,"00"),""))</f>
        <v/>
      </c>
      <c r="K2976" s="1" t="str">
        <f>IF(ISBLANK(Data!$F2976),"",IF(Data!$F2976&gt;=5,TEXT(Data!K2976,"00"),""))</f>
        <v/>
      </c>
      <c r="L2976" s="1" t="str">
        <f>IF(ISBLANK(Data!$F2976),"",IF(Data!$F2976&gt;=6,TEXT(Data!L2976,"00"),""))</f>
        <v/>
      </c>
      <c r="M2976" s="1" t="str">
        <f>IF(ISBLANK(Data!$F2976),"",IF(Data!$F2976&gt;=7,TEXT(Data!M2976,"00"),""))</f>
        <v/>
      </c>
      <c r="N2976" s="1" t="str">
        <f>IF(ISBLANK(Data!$F2976),"",IF(Data!$F2976&gt;=8,TEXT(Data!N2976,"00"),""))</f>
        <v/>
      </c>
    </row>
    <row r="2977" ht="14.25">
      <c r="A2977" s="1" t="str">
        <f>IF(ISBLANK(Data!A2977),"",Data!A2977)</f>
        <v/>
      </c>
      <c r="B2977" s="1" t="str">
        <f>IF(ISBLANK(Data!B2977),"",Data!B2977)</f>
        <v/>
      </c>
      <c r="C2977" s="1" t="str">
        <f>IF(ISBLANK(Data!C2977),"",Data!C2977)</f>
        <v/>
      </c>
      <c r="D2977" s="1" t="str">
        <f>IF(ISBLANK(Data!D2977),"",Data!D2977)</f>
        <v/>
      </c>
      <c r="E2977" s="1" t="str">
        <f>IF(ISBLANK(Data!E2977),"",Data!E2977)</f>
        <v/>
      </c>
      <c r="F2977" s="1" t="str">
        <f>IF(ISBLANK(Data!F2977),"",Data!F2977)</f>
        <v/>
      </c>
      <c r="G2977" s="1" t="str">
        <f>IF(ISBLANK(Data!$F2977),"",IF(Data!$F2977&gt;=1,TEXT(Data!G2977,"00"),""))</f>
        <v/>
      </c>
      <c r="H2977" s="1" t="str">
        <f>IF(ISBLANK(Data!$F2977),"",IF(Data!$F2977&gt;=2,TEXT(Data!H2977,"00"),""))</f>
        <v/>
      </c>
      <c r="I2977" s="1" t="str">
        <f>IF(ISBLANK(Data!$F2977),"",IF(Data!$F2977&gt;=3,TEXT(Data!I2977,"00"),""))</f>
        <v/>
      </c>
      <c r="J2977" s="1" t="str">
        <f>IF(ISBLANK(Data!$F2977),"",IF(Data!$F2977&gt;=4,TEXT(Data!J2977,"00"),""))</f>
        <v/>
      </c>
      <c r="K2977" s="1" t="str">
        <f>IF(ISBLANK(Data!$F2977),"",IF(Data!$F2977&gt;=5,TEXT(Data!K2977,"00"),""))</f>
        <v/>
      </c>
      <c r="L2977" s="1" t="str">
        <f>IF(ISBLANK(Data!$F2977),"",IF(Data!$F2977&gt;=6,TEXT(Data!L2977,"00"),""))</f>
        <v/>
      </c>
      <c r="M2977" s="1" t="str">
        <f>IF(ISBLANK(Data!$F2977),"",IF(Data!$F2977&gt;=7,TEXT(Data!M2977,"00"),""))</f>
        <v/>
      </c>
      <c r="N2977" s="1" t="str">
        <f>IF(ISBLANK(Data!$F2977),"",IF(Data!$F2977&gt;=8,TEXT(Data!N2977,"00"),""))</f>
        <v/>
      </c>
    </row>
    <row r="2978" ht="14.25">
      <c r="A2978" s="1" t="str">
        <f>IF(ISBLANK(Data!A2978),"",Data!A2978)</f>
        <v/>
      </c>
      <c r="B2978" s="1" t="str">
        <f>IF(ISBLANK(Data!B2978),"",Data!B2978)</f>
        <v/>
      </c>
      <c r="C2978" s="1" t="str">
        <f>IF(ISBLANK(Data!C2978),"",Data!C2978)</f>
        <v/>
      </c>
      <c r="D2978" s="1" t="str">
        <f>IF(ISBLANK(Data!D2978),"",Data!D2978)</f>
        <v/>
      </c>
      <c r="E2978" s="1" t="str">
        <f>IF(ISBLANK(Data!E2978),"",Data!E2978)</f>
        <v/>
      </c>
      <c r="F2978" s="1" t="str">
        <f>IF(ISBLANK(Data!F2978),"",Data!F2978)</f>
        <v/>
      </c>
      <c r="G2978" s="1" t="str">
        <f>IF(ISBLANK(Data!$F2978),"",IF(Data!$F2978&gt;=1,TEXT(Data!G2978,"00"),""))</f>
        <v/>
      </c>
      <c r="H2978" s="1" t="str">
        <f>IF(ISBLANK(Data!$F2978),"",IF(Data!$F2978&gt;=2,TEXT(Data!H2978,"00"),""))</f>
        <v/>
      </c>
      <c r="I2978" s="1" t="str">
        <f>IF(ISBLANK(Data!$F2978),"",IF(Data!$F2978&gt;=3,TEXT(Data!I2978,"00"),""))</f>
        <v/>
      </c>
      <c r="J2978" s="1" t="str">
        <f>IF(ISBLANK(Data!$F2978),"",IF(Data!$F2978&gt;=4,TEXT(Data!J2978,"00"),""))</f>
        <v/>
      </c>
      <c r="K2978" s="1" t="str">
        <f>IF(ISBLANK(Data!$F2978),"",IF(Data!$F2978&gt;=5,TEXT(Data!K2978,"00"),""))</f>
        <v/>
      </c>
      <c r="L2978" s="1" t="str">
        <f>IF(ISBLANK(Data!$F2978),"",IF(Data!$F2978&gt;=6,TEXT(Data!L2978,"00"),""))</f>
        <v/>
      </c>
      <c r="M2978" s="1" t="str">
        <f>IF(ISBLANK(Data!$F2978),"",IF(Data!$F2978&gt;=7,TEXT(Data!M2978,"00"),""))</f>
        <v/>
      </c>
      <c r="N2978" s="1" t="str">
        <f>IF(ISBLANK(Data!$F2978),"",IF(Data!$F2978&gt;=8,TEXT(Data!N2978,"00"),""))</f>
        <v/>
      </c>
    </row>
    <row r="2979" ht="14.25">
      <c r="A2979" s="1" t="str">
        <f>IF(ISBLANK(Data!A2979),"",Data!A2979)</f>
        <v/>
      </c>
      <c r="B2979" s="1" t="str">
        <f>IF(ISBLANK(Data!B2979),"",Data!B2979)</f>
        <v/>
      </c>
      <c r="C2979" s="1" t="str">
        <f>IF(ISBLANK(Data!C2979),"",Data!C2979)</f>
        <v/>
      </c>
      <c r="D2979" s="1" t="str">
        <f>IF(ISBLANK(Data!D2979),"",Data!D2979)</f>
        <v/>
      </c>
      <c r="E2979" s="1" t="str">
        <f>IF(ISBLANK(Data!E2979),"",Data!E2979)</f>
        <v/>
      </c>
      <c r="F2979" s="1" t="str">
        <f>IF(ISBLANK(Data!F2979),"",Data!F2979)</f>
        <v/>
      </c>
      <c r="G2979" s="1" t="str">
        <f>IF(ISBLANK(Data!$F2979),"",IF(Data!$F2979&gt;=1,TEXT(Data!G2979,"00"),""))</f>
        <v/>
      </c>
      <c r="H2979" s="1" t="str">
        <f>IF(ISBLANK(Data!$F2979),"",IF(Data!$F2979&gt;=2,TEXT(Data!H2979,"00"),""))</f>
        <v/>
      </c>
      <c r="I2979" s="1" t="str">
        <f>IF(ISBLANK(Data!$F2979),"",IF(Data!$F2979&gt;=3,TEXT(Data!I2979,"00"),""))</f>
        <v/>
      </c>
      <c r="J2979" s="1" t="str">
        <f>IF(ISBLANK(Data!$F2979),"",IF(Data!$F2979&gt;=4,TEXT(Data!J2979,"00"),""))</f>
        <v/>
      </c>
      <c r="K2979" s="1" t="str">
        <f>IF(ISBLANK(Data!$F2979),"",IF(Data!$F2979&gt;=5,TEXT(Data!K2979,"00"),""))</f>
        <v/>
      </c>
      <c r="L2979" s="1" t="str">
        <f>IF(ISBLANK(Data!$F2979),"",IF(Data!$F2979&gt;=6,TEXT(Data!L2979,"00"),""))</f>
        <v/>
      </c>
      <c r="M2979" s="1" t="str">
        <f>IF(ISBLANK(Data!$F2979),"",IF(Data!$F2979&gt;=7,TEXT(Data!M2979,"00"),""))</f>
        <v/>
      </c>
      <c r="N2979" s="1" t="str">
        <f>IF(ISBLANK(Data!$F2979),"",IF(Data!$F2979&gt;=8,TEXT(Data!N2979,"00"),""))</f>
        <v/>
      </c>
    </row>
    <row r="2980" ht="14.25">
      <c r="A2980" s="1" t="str">
        <f>IF(ISBLANK(Data!A2980),"",Data!A2980)</f>
        <v/>
      </c>
      <c r="B2980" s="1" t="str">
        <f>IF(ISBLANK(Data!B2980),"",Data!B2980)</f>
        <v/>
      </c>
      <c r="C2980" s="1" t="str">
        <f>IF(ISBLANK(Data!C2980),"",Data!C2980)</f>
        <v/>
      </c>
      <c r="D2980" s="1" t="str">
        <f>IF(ISBLANK(Data!D2980),"",Data!D2980)</f>
        <v/>
      </c>
      <c r="E2980" s="1" t="str">
        <f>IF(ISBLANK(Data!E2980),"",Data!E2980)</f>
        <v/>
      </c>
      <c r="F2980" s="1" t="str">
        <f>IF(ISBLANK(Data!F2980),"",Data!F2980)</f>
        <v/>
      </c>
      <c r="G2980" s="1" t="str">
        <f>IF(ISBLANK(Data!$F2980),"",IF(Data!$F2980&gt;=1,TEXT(Data!G2980,"00"),""))</f>
        <v/>
      </c>
      <c r="H2980" s="1" t="str">
        <f>IF(ISBLANK(Data!$F2980),"",IF(Data!$F2980&gt;=2,TEXT(Data!H2980,"00"),""))</f>
        <v/>
      </c>
      <c r="I2980" s="1" t="str">
        <f>IF(ISBLANK(Data!$F2980),"",IF(Data!$F2980&gt;=3,TEXT(Data!I2980,"00"),""))</f>
        <v/>
      </c>
      <c r="J2980" s="1" t="str">
        <f>IF(ISBLANK(Data!$F2980),"",IF(Data!$F2980&gt;=4,TEXT(Data!J2980,"00"),""))</f>
        <v/>
      </c>
      <c r="K2980" s="1" t="str">
        <f>IF(ISBLANK(Data!$F2980),"",IF(Data!$F2980&gt;=5,TEXT(Data!K2980,"00"),""))</f>
        <v/>
      </c>
      <c r="L2980" s="1" t="str">
        <f>IF(ISBLANK(Data!$F2980),"",IF(Data!$F2980&gt;=6,TEXT(Data!L2980,"00"),""))</f>
        <v/>
      </c>
      <c r="M2980" s="1" t="str">
        <f>IF(ISBLANK(Data!$F2980),"",IF(Data!$F2980&gt;=7,TEXT(Data!M2980,"00"),""))</f>
        <v/>
      </c>
      <c r="N2980" s="1" t="str">
        <f>IF(ISBLANK(Data!$F2980),"",IF(Data!$F2980&gt;=8,TEXT(Data!N2980,"00"),""))</f>
        <v/>
      </c>
    </row>
    <row r="2981" ht="14.25">
      <c r="A2981" s="1" t="str">
        <f>IF(ISBLANK(Data!A2981),"",Data!A2981)</f>
        <v/>
      </c>
      <c r="B2981" s="1" t="str">
        <f>IF(ISBLANK(Data!B2981),"",Data!B2981)</f>
        <v/>
      </c>
      <c r="C2981" s="1" t="str">
        <f>IF(ISBLANK(Data!C2981),"",Data!C2981)</f>
        <v/>
      </c>
      <c r="D2981" s="1" t="str">
        <f>IF(ISBLANK(Data!D2981),"",Data!D2981)</f>
        <v/>
      </c>
      <c r="E2981" s="1" t="str">
        <f>IF(ISBLANK(Data!E2981),"",Data!E2981)</f>
        <v/>
      </c>
      <c r="F2981" s="1" t="str">
        <f>IF(ISBLANK(Data!F2981),"",Data!F2981)</f>
        <v/>
      </c>
      <c r="G2981" s="1" t="str">
        <f>IF(ISBLANK(Data!$F2981),"",IF(Data!$F2981&gt;=1,TEXT(Data!G2981,"00"),""))</f>
        <v/>
      </c>
      <c r="H2981" s="1" t="str">
        <f>IF(ISBLANK(Data!$F2981),"",IF(Data!$F2981&gt;=2,TEXT(Data!H2981,"00"),""))</f>
        <v/>
      </c>
      <c r="I2981" s="1" t="str">
        <f>IF(ISBLANK(Data!$F2981),"",IF(Data!$F2981&gt;=3,TEXT(Data!I2981,"00"),""))</f>
        <v/>
      </c>
      <c r="J2981" s="1" t="str">
        <f>IF(ISBLANK(Data!$F2981),"",IF(Data!$F2981&gt;=4,TEXT(Data!J2981,"00"),""))</f>
        <v/>
      </c>
      <c r="K2981" s="1" t="str">
        <f>IF(ISBLANK(Data!$F2981),"",IF(Data!$F2981&gt;=5,TEXT(Data!K2981,"00"),""))</f>
        <v/>
      </c>
      <c r="L2981" s="1" t="str">
        <f>IF(ISBLANK(Data!$F2981),"",IF(Data!$F2981&gt;=6,TEXT(Data!L2981,"00"),""))</f>
        <v/>
      </c>
      <c r="M2981" s="1" t="str">
        <f>IF(ISBLANK(Data!$F2981),"",IF(Data!$F2981&gt;=7,TEXT(Data!M2981,"00"),""))</f>
        <v/>
      </c>
      <c r="N2981" s="1" t="str">
        <f>IF(ISBLANK(Data!$F2981),"",IF(Data!$F2981&gt;=8,TEXT(Data!N2981,"00"),""))</f>
        <v/>
      </c>
    </row>
    <row r="2982" ht="14.25">
      <c r="A2982" s="1" t="str">
        <f>IF(ISBLANK(Data!A2982),"",Data!A2982)</f>
        <v/>
      </c>
      <c r="B2982" s="1" t="str">
        <f>IF(ISBLANK(Data!B2982),"",Data!B2982)</f>
        <v/>
      </c>
      <c r="C2982" s="1" t="str">
        <f>IF(ISBLANK(Data!C2982),"",Data!C2982)</f>
        <v/>
      </c>
      <c r="D2982" s="1" t="str">
        <f>IF(ISBLANK(Data!D2982),"",Data!D2982)</f>
        <v/>
      </c>
      <c r="E2982" s="1" t="str">
        <f>IF(ISBLANK(Data!E2982),"",Data!E2982)</f>
        <v/>
      </c>
      <c r="F2982" s="1" t="str">
        <f>IF(ISBLANK(Data!F2982),"",Data!F2982)</f>
        <v/>
      </c>
      <c r="G2982" s="1" t="str">
        <f>IF(ISBLANK(Data!$F2982),"",IF(Data!$F2982&gt;=1,TEXT(Data!G2982,"00"),""))</f>
        <v/>
      </c>
      <c r="H2982" s="1" t="str">
        <f>IF(ISBLANK(Data!$F2982),"",IF(Data!$F2982&gt;=2,TEXT(Data!H2982,"00"),""))</f>
        <v/>
      </c>
      <c r="I2982" s="1" t="str">
        <f>IF(ISBLANK(Data!$F2982),"",IF(Data!$F2982&gt;=3,TEXT(Data!I2982,"00"),""))</f>
        <v/>
      </c>
      <c r="J2982" s="1" t="str">
        <f>IF(ISBLANK(Data!$F2982),"",IF(Data!$F2982&gt;=4,TEXT(Data!J2982,"00"),""))</f>
        <v/>
      </c>
      <c r="K2982" s="1" t="str">
        <f>IF(ISBLANK(Data!$F2982),"",IF(Data!$F2982&gt;=5,TEXT(Data!K2982,"00"),""))</f>
        <v/>
      </c>
      <c r="L2982" s="1" t="str">
        <f>IF(ISBLANK(Data!$F2982),"",IF(Data!$F2982&gt;=6,TEXT(Data!L2982,"00"),""))</f>
        <v/>
      </c>
      <c r="M2982" s="1" t="str">
        <f>IF(ISBLANK(Data!$F2982),"",IF(Data!$F2982&gt;=7,TEXT(Data!M2982,"00"),""))</f>
        <v/>
      </c>
      <c r="N2982" s="1" t="str">
        <f>IF(ISBLANK(Data!$F2982),"",IF(Data!$F2982&gt;=8,TEXT(Data!N2982,"00"),""))</f>
        <v/>
      </c>
    </row>
    <row r="2983" ht="14.25">
      <c r="A2983" s="1" t="str">
        <f>IF(ISBLANK(Data!A2983),"",Data!A2983)</f>
        <v/>
      </c>
      <c r="B2983" s="1" t="str">
        <f>IF(ISBLANK(Data!B2983),"",Data!B2983)</f>
        <v/>
      </c>
      <c r="C2983" s="1" t="str">
        <f>IF(ISBLANK(Data!C2983),"",Data!C2983)</f>
        <v/>
      </c>
      <c r="D2983" s="1" t="str">
        <f>IF(ISBLANK(Data!D2983),"",Data!D2983)</f>
        <v/>
      </c>
      <c r="E2983" s="1" t="str">
        <f>IF(ISBLANK(Data!E2983),"",Data!E2983)</f>
        <v/>
      </c>
      <c r="F2983" s="1" t="str">
        <f>IF(ISBLANK(Data!F2983),"",Data!F2983)</f>
        <v/>
      </c>
      <c r="G2983" s="1" t="str">
        <f>IF(ISBLANK(Data!$F2983),"",IF(Data!$F2983&gt;=1,TEXT(Data!G2983,"00"),""))</f>
        <v/>
      </c>
      <c r="H2983" s="1" t="str">
        <f>IF(ISBLANK(Data!$F2983),"",IF(Data!$F2983&gt;=2,TEXT(Data!H2983,"00"),""))</f>
        <v/>
      </c>
      <c r="I2983" s="1" t="str">
        <f>IF(ISBLANK(Data!$F2983),"",IF(Data!$F2983&gt;=3,TEXT(Data!I2983,"00"),""))</f>
        <v/>
      </c>
      <c r="J2983" s="1" t="str">
        <f>IF(ISBLANK(Data!$F2983),"",IF(Data!$F2983&gt;=4,TEXT(Data!J2983,"00"),""))</f>
        <v/>
      </c>
      <c r="K2983" s="1" t="str">
        <f>IF(ISBLANK(Data!$F2983),"",IF(Data!$F2983&gt;=5,TEXT(Data!K2983,"00"),""))</f>
        <v/>
      </c>
      <c r="L2983" s="1" t="str">
        <f>IF(ISBLANK(Data!$F2983),"",IF(Data!$F2983&gt;=6,TEXT(Data!L2983,"00"),""))</f>
        <v/>
      </c>
      <c r="M2983" s="1" t="str">
        <f>IF(ISBLANK(Data!$F2983),"",IF(Data!$F2983&gt;=7,TEXT(Data!M2983,"00"),""))</f>
        <v/>
      </c>
      <c r="N2983" s="1" t="str">
        <f>IF(ISBLANK(Data!$F2983),"",IF(Data!$F2983&gt;=8,TEXT(Data!N2983,"00"),""))</f>
        <v/>
      </c>
    </row>
    <row r="2984" ht="14.25">
      <c r="A2984" s="1" t="str">
        <f>IF(ISBLANK(Data!A2984),"",Data!A2984)</f>
        <v/>
      </c>
      <c r="B2984" s="1" t="str">
        <f>IF(ISBLANK(Data!B2984),"",Data!B2984)</f>
        <v/>
      </c>
      <c r="C2984" s="1" t="str">
        <f>IF(ISBLANK(Data!C2984),"",Data!C2984)</f>
        <v/>
      </c>
      <c r="D2984" s="1" t="str">
        <f>IF(ISBLANK(Data!D2984),"",Data!D2984)</f>
        <v/>
      </c>
      <c r="E2984" s="1" t="str">
        <f>IF(ISBLANK(Data!E2984),"",Data!E2984)</f>
        <v/>
      </c>
      <c r="F2984" s="1" t="str">
        <f>IF(ISBLANK(Data!F2984),"",Data!F2984)</f>
        <v/>
      </c>
      <c r="G2984" s="1" t="str">
        <f>IF(ISBLANK(Data!$F2984),"",IF(Data!$F2984&gt;=1,TEXT(Data!G2984,"00"),""))</f>
        <v/>
      </c>
      <c r="H2984" s="1" t="str">
        <f>IF(ISBLANK(Data!$F2984),"",IF(Data!$F2984&gt;=2,TEXT(Data!H2984,"00"),""))</f>
        <v/>
      </c>
      <c r="I2984" s="1" t="str">
        <f>IF(ISBLANK(Data!$F2984),"",IF(Data!$F2984&gt;=3,TEXT(Data!I2984,"00"),""))</f>
        <v/>
      </c>
      <c r="J2984" s="1" t="str">
        <f>IF(ISBLANK(Data!$F2984),"",IF(Data!$F2984&gt;=4,TEXT(Data!J2984,"00"),""))</f>
        <v/>
      </c>
      <c r="K2984" s="1" t="str">
        <f>IF(ISBLANK(Data!$F2984),"",IF(Data!$F2984&gt;=5,TEXT(Data!K2984,"00"),""))</f>
        <v/>
      </c>
      <c r="L2984" s="1" t="str">
        <f>IF(ISBLANK(Data!$F2984),"",IF(Data!$F2984&gt;=6,TEXT(Data!L2984,"00"),""))</f>
        <v/>
      </c>
      <c r="M2984" s="1" t="str">
        <f>IF(ISBLANK(Data!$F2984),"",IF(Data!$F2984&gt;=7,TEXT(Data!M2984,"00"),""))</f>
        <v/>
      </c>
      <c r="N2984" s="1" t="str">
        <f>IF(ISBLANK(Data!$F2984),"",IF(Data!$F2984&gt;=8,TEXT(Data!N2984,"00"),""))</f>
        <v/>
      </c>
    </row>
    <row r="2985" ht="14.25">
      <c r="A2985" s="1" t="str">
        <f>IF(ISBLANK(Data!A2985),"",Data!A2985)</f>
        <v/>
      </c>
      <c r="B2985" s="1" t="str">
        <f>IF(ISBLANK(Data!B2985),"",Data!B2985)</f>
        <v/>
      </c>
      <c r="C2985" s="1" t="str">
        <f>IF(ISBLANK(Data!C2985),"",Data!C2985)</f>
        <v/>
      </c>
      <c r="D2985" s="1" t="str">
        <f>IF(ISBLANK(Data!D2985),"",Data!D2985)</f>
        <v/>
      </c>
      <c r="E2985" s="1" t="str">
        <f>IF(ISBLANK(Data!E2985),"",Data!E2985)</f>
        <v/>
      </c>
      <c r="F2985" s="1" t="str">
        <f>IF(ISBLANK(Data!F2985),"",Data!F2985)</f>
        <v/>
      </c>
      <c r="G2985" s="1" t="str">
        <f>IF(ISBLANK(Data!$F2985),"",IF(Data!$F2985&gt;=1,TEXT(Data!G2985,"00"),""))</f>
        <v/>
      </c>
      <c r="H2985" s="1" t="str">
        <f>IF(ISBLANK(Data!$F2985),"",IF(Data!$F2985&gt;=2,TEXT(Data!H2985,"00"),""))</f>
        <v/>
      </c>
      <c r="I2985" s="1" t="str">
        <f>IF(ISBLANK(Data!$F2985),"",IF(Data!$F2985&gt;=3,TEXT(Data!I2985,"00"),""))</f>
        <v/>
      </c>
      <c r="J2985" s="1" t="str">
        <f>IF(ISBLANK(Data!$F2985),"",IF(Data!$F2985&gt;=4,TEXT(Data!J2985,"00"),""))</f>
        <v/>
      </c>
      <c r="K2985" s="1" t="str">
        <f>IF(ISBLANK(Data!$F2985),"",IF(Data!$F2985&gt;=5,TEXT(Data!K2985,"00"),""))</f>
        <v/>
      </c>
      <c r="L2985" s="1" t="str">
        <f>IF(ISBLANK(Data!$F2985),"",IF(Data!$F2985&gt;=6,TEXT(Data!L2985,"00"),""))</f>
        <v/>
      </c>
      <c r="M2985" s="1" t="str">
        <f>IF(ISBLANK(Data!$F2985),"",IF(Data!$F2985&gt;=7,TEXT(Data!M2985,"00"),""))</f>
        <v/>
      </c>
      <c r="N2985" s="1" t="str">
        <f>IF(ISBLANK(Data!$F2985),"",IF(Data!$F2985&gt;=8,TEXT(Data!N2985,"00"),""))</f>
        <v/>
      </c>
    </row>
    <row r="2986" ht="14.25">
      <c r="A2986" s="1" t="str">
        <f>IF(ISBLANK(Data!A2986),"",Data!A2986)</f>
        <v/>
      </c>
      <c r="B2986" s="1" t="str">
        <f>IF(ISBLANK(Data!B2986),"",Data!B2986)</f>
        <v/>
      </c>
      <c r="C2986" s="1" t="str">
        <f>IF(ISBLANK(Data!C2986),"",Data!C2986)</f>
        <v/>
      </c>
      <c r="D2986" s="1" t="str">
        <f>IF(ISBLANK(Data!D2986),"",Data!D2986)</f>
        <v/>
      </c>
      <c r="E2986" s="1" t="str">
        <f>IF(ISBLANK(Data!E2986),"",Data!E2986)</f>
        <v/>
      </c>
      <c r="F2986" s="1" t="str">
        <f>IF(ISBLANK(Data!F2986),"",Data!F2986)</f>
        <v/>
      </c>
      <c r="G2986" s="1" t="str">
        <f>IF(ISBLANK(Data!$F2986),"",IF(Data!$F2986&gt;=1,TEXT(Data!G2986,"00"),""))</f>
        <v/>
      </c>
      <c r="H2986" s="1" t="str">
        <f>IF(ISBLANK(Data!$F2986),"",IF(Data!$F2986&gt;=2,TEXT(Data!H2986,"00"),""))</f>
        <v/>
      </c>
      <c r="I2986" s="1" t="str">
        <f>IF(ISBLANK(Data!$F2986),"",IF(Data!$F2986&gt;=3,TEXT(Data!I2986,"00"),""))</f>
        <v/>
      </c>
      <c r="J2986" s="1" t="str">
        <f>IF(ISBLANK(Data!$F2986),"",IF(Data!$F2986&gt;=4,TEXT(Data!J2986,"00"),""))</f>
        <v/>
      </c>
      <c r="K2986" s="1" t="str">
        <f>IF(ISBLANK(Data!$F2986),"",IF(Data!$F2986&gt;=5,TEXT(Data!K2986,"00"),""))</f>
        <v/>
      </c>
      <c r="L2986" s="1" t="str">
        <f>IF(ISBLANK(Data!$F2986),"",IF(Data!$F2986&gt;=6,TEXT(Data!L2986,"00"),""))</f>
        <v/>
      </c>
      <c r="M2986" s="1" t="str">
        <f>IF(ISBLANK(Data!$F2986),"",IF(Data!$F2986&gt;=7,TEXT(Data!M2986,"00"),""))</f>
        <v/>
      </c>
      <c r="N2986" s="1" t="str">
        <f>IF(ISBLANK(Data!$F2986),"",IF(Data!$F2986&gt;=8,TEXT(Data!N2986,"00"),""))</f>
        <v/>
      </c>
    </row>
    <row r="2987" ht="14.25">
      <c r="A2987" s="1" t="str">
        <f>IF(ISBLANK(Data!A2987),"",Data!A2987)</f>
        <v/>
      </c>
      <c r="B2987" s="1" t="str">
        <f>IF(ISBLANK(Data!B2987),"",Data!B2987)</f>
        <v/>
      </c>
      <c r="C2987" s="1" t="str">
        <f>IF(ISBLANK(Data!C2987),"",Data!C2987)</f>
        <v/>
      </c>
      <c r="D2987" s="1" t="str">
        <f>IF(ISBLANK(Data!D2987),"",Data!D2987)</f>
        <v/>
      </c>
      <c r="E2987" s="1" t="str">
        <f>IF(ISBLANK(Data!E2987),"",Data!E2987)</f>
        <v/>
      </c>
      <c r="F2987" s="1" t="str">
        <f>IF(ISBLANK(Data!F2987),"",Data!F2987)</f>
        <v/>
      </c>
      <c r="G2987" s="1" t="str">
        <f>IF(ISBLANK(Data!$F2987),"",IF(Data!$F2987&gt;=1,TEXT(Data!G2987,"00"),""))</f>
        <v/>
      </c>
      <c r="H2987" s="1" t="str">
        <f>IF(ISBLANK(Data!$F2987),"",IF(Data!$F2987&gt;=2,TEXT(Data!H2987,"00"),""))</f>
        <v/>
      </c>
      <c r="I2987" s="1" t="str">
        <f>IF(ISBLANK(Data!$F2987),"",IF(Data!$F2987&gt;=3,TEXT(Data!I2987,"00"),""))</f>
        <v/>
      </c>
      <c r="J2987" s="1" t="str">
        <f>IF(ISBLANK(Data!$F2987),"",IF(Data!$F2987&gt;=4,TEXT(Data!J2987,"00"),""))</f>
        <v/>
      </c>
      <c r="K2987" s="1" t="str">
        <f>IF(ISBLANK(Data!$F2987),"",IF(Data!$F2987&gt;=5,TEXT(Data!K2987,"00"),""))</f>
        <v/>
      </c>
      <c r="L2987" s="1" t="str">
        <f>IF(ISBLANK(Data!$F2987),"",IF(Data!$F2987&gt;=6,TEXT(Data!L2987,"00"),""))</f>
        <v/>
      </c>
      <c r="M2987" s="1" t="str">
        <f>IF(ISBLANK(Data!$F2987),"",IF(Data!$F2987&gt;=7,TEXT(Data!M2987,"00"),""))</f>
        <v/>
      </c>
      <c r="N2987" s="1" t="str">
        <f>IF(ISBLANK(Data!$F2987),"",IF(Data!$F2987&gt;=8,TEXT(Data!N2987,"00"),""))</f>
        <v/>
      </c>
    </row>
    <row r="2988" ht="14.25">
      <c r="A2988" s="1" t="str">
        <f>IF(ISBLANK(Data!A2988),"",Data!A2988)</f>
        <v/>
      </c>
      <c r="B2988" s="1" t="str">
        <f>IF(ISBLANK(Data!B2988),"",Data!B2988)</f>
        <v/>
      </c>
      <c r="C2988" s="1" t="str">
        <f>IF(ISBLANK(Data!C2988),"",Data!C2988)</f>
        <v/>
      </c>
      <c r="D2988" s="1" t="str">
        <f>IF(ISBLANK(Data!D2988),"",Data!D2988)</f>
        <v/>
      </c>
      <c r="E2988" s="1" t="str">
        <f>IF(ISBLANK(Data!E2988),"",Data!E2988)</f>
        <v/>
      </c>
      <c r="F2988" s="1" t="str">
        <f>IF(ISBLANK(Data!F2988),"",Data!F2988)</f>
        <v/>
      </c>
      <c r="G2988" s="1" t="str">
        <f>IF(ISBLANK(Data!$F2988),"",IF(Data!$F2988&gt;=1,TEXT(Data!G2988,"00"),""))</f>
        <v/>
      </c>
      <c r="H2988" s="1" t="str">
        <f>IF(ISBLANK(Data!$F2988),"",IF(Data!$F2988&gt;=2,TEXT(Data!H2988,"00"),""))</f>
        <v/>
      </c>
      <c r="I2988" s="1" t="str">
        <f>IF(ISBLANK(Data!$F2988),"",IF(Data!$F2988&gt;=3,TEXT(Data!I2988,"00"),""))</f>
        <v/>
      </c>
      <c r="J2988" s="1" t="str">
        <f>IF(ISBLANK(Data!$F2988),"",IF(Data!$F2988&gt;=4,TEXT(Data!J2988,"00"),""))</f>
        <v/>
      </c>
      <c r="K2988" s="1" t="str">
        <f>IF(ISBLANK(Data!$F2988),"",IF(Data!$F2988&gt;=5,TEXT(Data!K2988,"00"),""))</f>
        <v/>
      </c>
      <c r="L2988" s="1" t="str">
        <f>IF(ISBLANK(Data!$F2988),"",IF(Data!$F2988&gt;=6,TEXT(Data!L2988,"00"),""))</f>
        <v/>
      </c>
      <c r="M2988" s="1" t="str">
        <f>IF(ISBLANK(Data!$F2988),"",IF(Data!$F2988&gt;=7,TEXT(Data!M2988,"00"),""))</f>
        <v/>
      </c>
      <c r="N2988" s="1" t="str">
        <f>IF(ISBLANK(Data!$F2988),"",IF(Data!$F2988&gt;=8,TEXT(Data!N2988,"00"),""))</f>
        <v/>
      </c>
    </row>
    <row r="2989" ht="14.25">
      <c r="A2989" s="1" t="str">
        <f>IF(ISBLANK(Data!A2989),"",Data!A2989)</f>
        <v/>
      </c>
      <c r="B2989" s="1" t="str">
        <f>IF(ISBLANK(Data!B2989),"",Data!B2989)</f>
        <v/>
      </c>
      <c r="C2989" s="1" t="str">
        <f>IF(ISBLANK(Data!C2989),"",Data!C2989)</f>
        <v/>
      </c>
      <c r="D2989" s="1" t="str">
        <f>IF(ISBLANK(Data!D2989),"",Data!D2989)</f>
        <v/>
      </c>
      <c r="E2989" s="1" t="str">
        <f>IF(ISBLANK(Data!E2989),"",Data!E2989)</f>
        <v/>
      </c>
      <c r="F2989" s="1" t="str">
        <f>IF(ISBLANK(Data!F2989),"",Data!F2989)</f>
        <v/>
      </c>
      <c r="G2989" s="1" t="str">
        <f>IF(ISBLANK(Data!$F2989),"",IF(Data!$F2989&gt;=1,TEXT(Data!G2989,"00"),""))</f>
        <v/>
      </c>
      <c r="H2989" s="1" t="str">
        <f>IF(ISBLANK(Data!$F2989),"",IF(Data!$F2989&gt;=2,TEXT(Data!H2989,"00"),""))</f>
        <v/>
      </c>
      <c r="I2989" s="1" t="str">
        <f>IF(ISBLANK(Data!$F2989),"",IF(Data!$F2989&gt;=3,TEXT(Data!I2989,"00"),""))</f>
        <v/>
      </c>
      <c r="J2989" s="1" t="str">
        <f>IF(ISBLANK(Data!$F2989),"",IF(Data!$F2989&gt;=4,TEXT(Data!J2989,"00"),""))</f>
        <v/>
      </c>
      <c r="K2989" s="1" t="str">
        <f>IF(ISBLANK(Data!$F2989),"",IF(Data!$F2989&gt;=5,TEXT(Data!K2989,"00"),""))</f>
        <v/>
      </c>
      <c r="L2989" s="1" t="str">
        <f>IF(ISBLANK(Data!$F2989),"",IF(Data!$F2989&gt;=6,TEXT(Data!L2989,"00"),""))</f>
        <v/>
      </c>
      <c r="M2989" s="1" t="str">
        <f>IF(ISBLANK(Data!$F2989),"",IF(Data!$F2989&gt;=7,TEXT(Data!M2989,"00"),""))</f>
        <v/>
      </c>
      <c r="N2989" s="1" t="str">
        <f>IF(ISBLANK(Data!$F2989),"",IF(Data!$F2989&gt;=8,TEXT(Data!N2989,"00"),""))</f>
        <v/>
      </c>
    </row>
    <row r="2990" ht="14.25">
      <c r="A2990" s="1" t="str">
        <f>IF(ISBLANK(Data!A2990),"",Data!A2990)</f>
        <v/>
      </c>
      <c r="B2990" s="1" t="str">
        <f>IF(ISBLANK(Data!B2990),"",Data!B2990)</f>
        <v/>
      </c>
      <c r="C2990" s="1" t="str">
        <f>IF(ISBLANK(Data!C2990),"",Data!C2990)</f>
        <v/>
      </c>
      <c r="D2990" s="1" t="str">
        <f>IF(ISBLANK(Data!D2990),"",Data!D2990)</f>
        <v/>
      </c>
      <c r="E2990" s="1" t="str">
        <f>IF(ISBLANK(Data!E2990),"",Data!E2990)</f>
        <v/>
      </c>
      <c r="F2990" s="1" t="str">
        <f>IF(ISBLANK(Data!F2990),"",Data!F2990)</f>
        <v/>
      </c>
      <c r="G2990" s="1" t="str">
        <f>IF(ISBLANK(Data!$F2990),"",IF(Data!$F2990&gt;=1,TEXT(Data!G2990,"00"),""))</f>
        <v/>
      </c>
      <c r="H2990" s="1" t="str">
        <f>IF(ISBLANK(Data!$F2990),"",IF(Data!$F2990&gt;=2,TEXT(Data!H2990,"00"),""))</f>
        <v/>
      </c>
      <c r="I2990" s="1" t="str">
        <f>IF(ISBLANK(Data!$F2990),"",IF(Data!$F2990&gt;=3,TEXT(Data!I2990,"00"),""))</f>
        <v/>
      </c>
      <c r="J2990" s="1" t="str">
        <f>IF(ISBLANK(Data!$F2990),"",IF(Data!$F2990&gt;=4,TEXT(Data!J2990,"00"),""))</f>
        <v/>
      </c>
      <c r="K2990" s="1" t="str">
        <f>IF(ISBLANK(Data!$F2990),"",IF(Data!$F2990&gt;=5,TEXT(Data!K2990,"00"),""))</f>
        <v/>
      </c>
      <c r="L2990" s="1" t="str">
        <f>IF(ISBLANK(Data!$F2990),"",IF(Data!$F2990&gt;=6,TEXT(Data!L2990,"00"),""))</f>
        <v/>
      </c>
      <c r="M2990" s="1" t="str">
        <f>IF(ISBLANK(Data!$F2990),"",IF(Data!$F2990&gt;=7,TEXT(Data!M2990,"00"),""))</f>
        <v/>
      </c>
      <c r="N2990" s="1" t="str">
        <f>IF(ISBLANK(Data!$F2990),"",IF(Data!$F2990&gt;=8,TEXT(Data!N2990,"00"),""))</f>
        <v/>
      </c>
    </row>
    <row r="2991" ht="14.25">
      <c r="A2991" s="1" t="str">
        <f>IF(ISBLANK(Data!A2991),"",Data!A2991)</f>
        <v/>
      </c>
      <c r="B2991" s="1" t="str">
        <f>IF(ISBLANK(Data!B2991),"",Data!B2991)</f>
        <v/>
      </c>
      <c r="C2991" s="1" t="str">
        <f>IF(ISBLANK(Data!C2991),"",Data!C2991)</f>
        <v/>
      </c>
      <c r="D2991" s="1" t="str">
        <f>IF(ISBLANK(Data!D2991),"",Data!D2991)</f>
        <v/>
      </c>
      <c r="E2991" s="1" t="str">
        <f>IF(ISBLANK(Data!E2991),"",Data!E2991)</f>
        <v/>
      </c>
      <c r="F2991" s="1" t="str">
        <f>IF(ISBLANK(Data!F2991),"",Data!F2991)</f>
        <v/>
      </c>
      <c r="G2991" s="1" t="str">
        <f>IF(ISBLANK(Data!$F2991),"",IF(Data!$F2991&gt;=1,TEXT(Data!G2991,"00"),""))</f>
        <v/>
      </c>
      <c r="H2991" s="1" t="str">
        <f>IF(ISBLANK(Data!$F2991),"",IF(Data!$F2991&gt;=2,TEXT(Data!H2991,"00"),""))</f>
        <v/>
      </c>
      <c r="I2991" s="1" t="str">
        <f>IF(ISBLANK(Data!$F2991),"",IF(Data!$F2991&gt;=3,TEXT(Data!I2991,"00"),""))</f>
        <v/>
      </c>
      <c r="J2991" s="1" t="str">
        <f>IF(ISBLANK(Data!$F2991),"",IF(Data!$F2991&gt;=4,TEXT(Data!J2991,"00"),""))</f>
        <v/>
      </c>
      <c r="K2991" s="1" t="str">
        <f>IF(ISBLANK(Data!$F2991),"",IF(Data!$F2991&gt;=5,TEXT(Data!K2991,"00"),""))</f>
        <v/>
      </c>
      <c r="L2991" s="1" t="str">
        <f>IF(ISBLANK(Data!$F2991),"",IF(Data!$F2991&gt;=6,TEXT(Data!L2991,"00"),""))</f>
        <v/>
      </c>
      <c r="M2991" s="1" t="str">
        <f>IF(ISBLANK(Data!$F2991),"",IF(Data!$F2991&gt;=7,TEXT(Data!M2991,"00"),""))</f>
        <v/>
      </c>
      <c r="N2991" s="1" t="str">
        <f>IF(ISBLANK(Data!$F2991),"",IF(Data!$F2991&gt;=8,TEXT(Data!N2991,"00"),""))</f>
        <v/>
      </c>
    </row>
    <row r="2992" ht="14.25">
      <c r="A2992" s="1" t="str">
        <f>IF(ISBLANK(Data!A2992),"",Data!A2992)</f>
        <v/>
      </c>
      <c r="B2992" s="1" t="str">
        <f>IF(ISBLANK(Data!B2992),"",Data!B2992)</f>
        <v/>
      </c>
      <c r="C2992" s="1" t="str">
        <f>IF(ISBLANK(Data!C2992),"",Data!C2992)</f>
        <v/>
      </c>
      <c r="D2992" s="1" t="str">
        <f>IF(ISBLANK(Data!D2992),"",Data!D2992)</f>
        <v/>
      </c>
      <c r="E2992" s="1" t="str">
        <f>IF(ISBLANK(Data!E2992),"",Data!E2992)</f>
        <v/>
      </c>
      <c r="F2992" s="1" t="str">
        <f>IF(ISBLANK(Data!F2992),"",Data!F2992)</f>
        <v/>
      </c>
      <c r="G2992" s="1" t="str">
        <f>IF(ISBLANK(Data!$F2992),"",IF(Data!$F2992&gt;=1,TEXT(Data!G2992,"00"),""))</f>
        <v/>
      </c>
      <c r="H2992" s="1" t="str">
        <f>IF(ISBLANK(Data!$F2992),"",IF(Data!$F2992&gt;=2,TEXT(Data!H2992,"00"),""))</f>
        <v/>
      </c>
      <c r="I2992" s="1" t="str">
        <f>IF(ISBLANK(Data!$F2992),"",IF(Data!$F2992&gt;=3,TEXT(Data!I2992,"00"),""))</f>
        <v/>
      </c>
      <c r="J2992" s="1" t="str">
        <f>IF(ISBLANK(Data!$F2992),"",IF(Data!$F2992&gt;=4,TEXT(Data!J2992,"00"),""))</f>
        <v/>
      </c>
      <c r="K2992" s="1" t="str">
        <f>IF(ISBLANK(Data!$F2992),"",IF(Data!$F2992&gt;=5,TEXT(Data!K2992,"00"),""))</f>
        <v/>
      </c>
      <c r="L2992" s="1" t="str">
        <f>IF(ISBLANK(Data!$F2992),"",IF(Data!$F2992&gt;=6,TEXT(Data!L2992,"00"),""))</f>
        <v/>
      </c>
      <c r="M2992" s="1" t="str">
        <f>IF(ISBLANK(Data!$F2992),"",IF(Data!$F2992&gt;=7,TEXT(Data!M2992,"00"),""))</f>
        <v/>
      </c>
      <c r="N2992" s="1" t="str">
        <f>IF(ISBLANK(Data!$F2992),"",IF(Data!$F2992&gt;=8,TEXT(Data!N2992,"00"),""))</f>
        <v/>
      </c>
    </row>
    <row r="2993" ht="14.25">
      <c r="A2993" s="1" t="str">
        <f>IF(ISBLANK(Data!A2993),"",Data!A2993)</f>
        <v/>
      </c>
      <c r="B2993" s="1" t="str">
        <f>IF(ISBLANK(Data!B2993),"",Data!B2993)</f>
        <v/>
      </c>
      <c r="C2993" s="1" t="str">
        <f>IF(ISBLANK(Data!C2993),"",Data!C2993)</f>
        <v/>
      </c>
      <c r="D2993" s="1" t="str">
        <f>IF(ISBLANK(Data!D2993),"",Data!D2993)</f>
        <v/>
      </c>
      <c r="E2993" s="1" t="str">
        <f>IF(ISBLANK(Data!E2993),"",Data!E2993)</f>
        <v/>
      </c>
      <c r="F2993" s="1" t="str">
        <f>IF(ISBLANK(Data!F2993),"",Data!F2993)</f>
        <v/>
      </c>
      <c r="G2993" s="1" t="str">
        <f>IF(ISBLANK(Data!$F2993),"",IF(Data!$F2993&gt;=1,TEXT(Data!G2993,"00"),""))</f>
        <v/>
      </c>
      <c r="H2993" s="1" t="str">
        <f>IF(ISBLANK(Data!$F2993),"",IF(Data!$F2993&gt;=2,TEXT(Data!H2993,"00"),""))</f>
        <v/>
      </c>
      <c r="I2993" s="1" t="str">
        <f>IF(ISBLANK(Data!$F2993),"",IF(Data!$F2993&gt;=3,TEXT(Data!I2993,"00"),""))</f>
        <v/>
      </c>
      <c r="J2993" s="1" t="str">
        <f>IF(ISBLANK(Data!$F2993),"",IF(Data!$F2993&gt;=4,TEXT(Data!J2993,"00"),""))</f>
        <v/>
      </c>
      <c r="K2993" s="1" t="str">
        <f>IF(ISBLANK(Data!$F2993),"",IF(Data!$F2993&gt;=5,TEXT(Data!K2993,"00"),""))</f>
        <v/>
      </c>
      <c r="L2993" s="1" t="str">
        <f>IF(ISBLANK(Data!$F2993),"",IF(Data!$F2993&gt;=6,TEXT(Data!L2993,"00"),""))</f>
        <v/>
      </c>
      <c r="M2993" s="1" t="str">
        <f>IF(ISBLANK(Data!$F2993),"",IF(Data!$F2993&gt;=7,TEXT(Data!M2993,"00"),""))</f>
        <v/>
      </c>
      <c r="N2993" s="1" t="str">
        <f>IF(ISBLANK(Data!$F2993),"",IF(Data!$F2993&gt;=8,TEXT(Data!N2993,"00"),""))</f>
        <v/>
      </c>
    </row>
    <row r="2994" ht="14.25">
      <c r="A2994" s="1" t="str">
        <f>IF(ISBLANK(Data!A2994),"",Data!A2994)</f>
        <v/>
      </c>
      <c r="B2994" s="1" t="str">
        <f>IF(ISBLANK(Data!B2994),"",Data!B2994)</f>
        <v/>
      </c>
      <c r="C2994" s="1" t="str">
        <f>IF(ISBLANK(Data!C2994),"",Data!C2994)</f>
        <v/>
      </c>
      <c r="D2994" s="1" t="str">
        <f>IF(ISBLANK(Data!D2994),"",Data!D2994)</f>
        <v/>
      </c>
      <c r="E2994" s="1" t="str">
        <f>IF(ISBLANK(Data!E2994),"",Data!E2994)</f>
        <v/>
      </c>
      <c r="F2994" s="1" t="str">
        <f>IF(ISBLANK(Data!F2994),"",Data!F2994)</f>
        <v/>
      </c>
      <c r="G2994" s="1" t="str">
        <f>IF(ISBLANK(Data!$F2994),"",IF(Data!$F2994&gt;=1,TEXT(Data!G2994,"00"),""))</f>
        <v/>
      </c>
      <c r="H2994" s="1" t="str">
        <f>IF(ISBLANK(Data!$F2994),"",IF(Data!$F2994&gt;=2,TEXT(Data!H2994,"00"),""))</f>
        <v/>
      </c>
      <c r="I2994" s="1" t="str">
        <f>IF(ISBLANK(Data!$F2994),"",IF(Data!$F2994&gt;=3,TEXT(Data!I2994,"00"),""))</f>
        <v/>
      </c>
      <c r="J2994" s="1" t="str">
        <f>IF(ISBLANK(Data!$F2994),"",IF(Data!$F2994&gt;=4,TEXT(Data!J2994,"00"),""))</f>
        <v/>
      </c>
      <c r="K2994" s="1" t="str">
        <f>IF(ISBLANK(Data!$F2994),"",IF(Data!$F2994&gt;=5,TEXT(Data!K2994,"00"),""))</f>
        <v/>
      </c>
      <c r="L2994" s="1" t="str">
        <f>IF(ISBLANK(Data!$F2994),"",IF(Data!$F2994&gt;=6,TEXT(Data!L2994,"00"),""))</f>
        <v/>
      </c>
      <c r="M2994" s="1" t="str">
        <f>IF(ISBLANK(Data!$F2994),"",IF(Data!$F2994&gt;=7,TEXT(Data!M2994,"00"),""))</f>
        <v/>
      </c>
      <c r="N2994" s="1" t="str">
        <f>IF(ISBLANK(Data!$F2994),"",IF(Data!$F2994&gt;=8,TEXT(Data!N2994,"00"),""))</f>
        <v/>
      </c>
    </row>
    <row r="2995" ht="14.25">
      <c r="A2995" s="1" t="str">
        <f>IF(ISBLANK(Data!A2995),"",Data!A2995)</f>
        <v/>
      </c>
      <c r="B2995" s="1" t="str">
        <f>IF(ISBLANK(Data!B2995),"",Data!B2995)</f>
        <v/>
      </c>
      <c r="C2995" s="1" t="str">
        <f>IF(ISBLANK(Data!C2995),"",Data!C2995)</f>
        <v/>
      </c>
      <c r="D2995" s="1" t="str">
        <f>IF(ISBLANK(Data!D2995),"",Data!D2995)</f>
        <v/>
      </c>
      <c r="E2995" s="1" t="str">
        <f>IF(ISBLANK(Data!E2995),"",Data!E2995)</f>
        <v/>
      </c>
      <c r="F2995" s="1" t="str">
        <f>IF(ISBLANK(Data!F2995),"",Data!F2995)</f>
        <v/>
      </c>
      <c r="G2995" s="1" t="str">
        <f>IF(ISBLANK(Data!$F2995),"",IF(Data!$F2995&gt;=1,TEXT(Data!G2995,"00"),""))</f>
        <v/>
      </c>
      <c r="H2995" s="1" t="str">
        <f>IF(ISBLANK(Data!$F2995),"",IF(Data!$F2995&gt;=2,TEXT(Data!H2995,"00"),""))</f>
        <v/>
      </c>
      <c r="I2995" s="1" t="str">
        <f>IF(ISBLANK(Data!$F2995),"",IF(Data!$F2995&gt;=3,TEXT(Data!I2995,"00"),""))</f>
        <v/>
      </c>
      <c r="J2995" s="1" t="str">
        <f>IF(ISBLANK(Data!$F2995),"",IF(Data!$F2995&gt;=4,TEXT(Data!J2995,"00"),""))</f>
        <v/>
      </c>
      <c r="K2995" s="1" t="str">
        <f>IF(ISBLANK(Data!$F2995),"",IF(Data!$F2995&gt;=5,TEXT(Data!K2995,"00"),""))</f>
        <v/>
      </c>
      <c r="L2995" s="1" t="str">
        <f>IF(ISBLANK(Data!$F2995),"",IF(Data!$F2995&gt;=6,TEXT(Data!L2995,"00"),""))</f>
        <v/>
      </c>
      <c r="M2995" s="1" t="str">
        <f>IF(ISBLANK(Data!$F2995),"",IF(Data!$F2995&gt;=7,TEXT(Data!M2995,"00"),""))</f>
        <v/>
      </c>
      <c r="N2995" s="1" t="str">
        <f>IF(ISBLANK(Data!$F2995),"",IF(Data!$F2995&gt;=8,TEXT(Data!N2995,"00"),""))</f>
        <v/>
      </c>
    </row>
    <row r="2996" ht="14.25">
      <c r="A2996" s="1" t="str">
        <f>IF(ISBLANK(Data!A2996),"",Data!A2996)</f>
        <v/>
      </c>
      <c r="B2996" s="1" t="str">
        <f>IF(ISBLANK(Data!B2996),"",Data!B2996)</f>
        <v/>
      </c>
      <c r="C2996" s="1" t="str">
        <f>IF(ISBLANK(Data!C2996),"",Data!C2996)</f>
        <v/>
      </c>
      <c r="D2996" s="1" t="str">
        <f>IF(ISBLANK(Data!D2996),"",Data!D2996)</f>
        <v/>
      </c>
      <c r="E2996" s="1" t="str">
        <f>IF(ISBLANK(Data!E2996),"",Data!E2996)</f>
        <v/>
      </c>
      <c r="F2996" s="1" t="str">
        <f>IF(ISBLANK(Data!F2996),"",Data!F2996)</f>
        <v/>
      </c>
      <c r="G2996" s="1" t="str">
        <f>IF(ISBLANK(Data!$F2996),"",IF(Data!$F2996&gt;=1,TEXT(Data!G2996,"00"),""))</f>
        <v/>
      </c>
      <c r="H2996" s="1" t="str">
        <f>IF(ISBLANK(Data!$F2996),"",IF(Data!$F2996&gt;=2,TEXT(Data!H2996,"00"),""))</f>
        <v/>
      </c>
      <c r="I2996" s="1" t="str">
        <f>IF(ISBLANK(Data!$F2996),"",IF(Data!$F2996&gt;=3,TEXT(Data!I2996,"00"),""))</f>
        <v/>
      </c>
      <c r="J2996" s="1" t="str">
        <f>IF(ISBLANK(Data!$F2996),"",IF(Data!$F2996&gt;=4,TEXT(Data!J2996,"00"),""))</f>
        <v/>
      </c>
      <c r="K2996" s="1" t="str">
        <f>IF(ISBLANK(Data!$F2996),"",IF(Data!$F2996&gt;=5,TEXT(Data!K2996,"00"),""))</f>
        <v/>
      </c>
      <c r="L2996" s="1" t="str">
        <f>IF(ISBLANK(Data!$F2996),"",IF(Data!$F2996&gt;=6,TEXT(Data!L2996,"00"),""))</f>
        <v/>
      </c>
      <c r="M2996" s="1" t="str">
        <f>IF(ISBLANK(Data!$F2996),"",IF(Data!$F2996&gt;=7,TEXT(Data!M2996,"00"),""))</f>
        <v/>
      </c>
      <c r="N2996" s="1" t="str">
        <f>IF(ISBLANK(Data!$F2996),"",IF(Data!$F2996&gt;=8,TEXT(Data!N2996,"00"),""))</f>
        <v/>
      </c>
    </row>
    <row r="2997" ht="14.25">
      <c r="A2997" s="1" t="str">
        <f>IF(ISBLANK(Data!A2997),"",Data!A2997)</f>
        <v/>
      </c>
      <c r="B2997" s="1" t="str">
        <f>IF(ISBLANK(Data!B2997),"",Data!B2997)</f>
        <v/>
      </c>
      <c r="C2997" s="1" t="str">
        <f>IF(ISBLANK(Data!C2997),"",Data!C2997)</f>
        <v/>
      </c>
      <c r="D2997" s="1" t="str">
        <f>IF(ISBLANK(Data!D2997),"",Data!D2997)</f>
        <v/>
      </c>
      <c r="E2997" s="1" t="str">
        <f>IF(ISBLANK(Data!E2997),"",Data!E2997)</f>
        <v/>
      </c>
      <c r="F2997" s="1" t="str">
        <f>IF(ISBLANK(Data!F2997),"",Data!F2997)</f>
        <v/>
      </c>
      <c r="G2997" s="1" t="str">
        <f>IF(ISBLANK(Data!$F2997),"",IF(Data!$F2997&gt;=1,TEXT(Data!G2997,"00"),""))</f>
        <v/>
      </c>
      <c r="H2997" s="1" t="str">
        <f>IF(ISBLANK(Data!$F2997),"",IF(Data!$F2997&gt;=2,TEXT(Data!H2997,"00"),""))</f>
        <v/>
      </c>
      <c r="I2997" s="1" t="str">
        <f>IF(ISBLANK(Data!$F2997),"",IF(Data!$F2997&gt;=3,TEXT(Data!I2997,"00"),""))</f>
        <v/>
      </c>
      <c r="J2997" s="1" t="str">
        <f>IF(ISBLANK(Data!$F2997),"",IF(Data!$F2997&gt;=4,TEXT(Data!J2997,"00"),""))</f>
        <v/>
      </c>
      <c r="K2997" s="1" t="str">
        <f>IF(ISBLANK(Data!$F2997),"",IF(Data!$F2997&gt;=5,TEXT(Data!K2997,"00"),""))</f>
        <v/>
      </c>
      <c r="L2997" s="1" t="str">
        <f>IF(ISBLANK(Data!$F2997),"",IF(Data!$F2997&gt;=6,TEXT(Data!L2997,"00"),""))</f>
        <v/>
      </c>
      <c r="M2997" s="1" t="str">
        <f>IF(ISBLANK(Data!$F2997),"",IF(Data!$F2997&gt;=7,TEXT(Data!M2997,"00"),""))</f>
        <v/>
      </c>
      <c r="N2997" s="1" t="str">
        <f>IF(ISBLANK(Data!$F2997),"",IF(Data!$F2997&gt;=8,TEXT(Data!N2997,"00"),""))</f>
        <v/>
      </c>
    </row>
    <row r="2998" ht="14.25">
      <c r="A2998" s="1" t="str">
        <f>IF(ISBLANK(Data!A2998),"",Data!A2998)</f>
        <v/>
      </c>
      <c r="B2998" s="1" t="str">
        <f>IF(ISBLANK(Data!B2998),"",Data!B2998)</f>
        <v/>
      </c>
      <c r="C2998" s="1" t="str">
        <f>IF(ISBLANK(Data!C2998),"",Data!C2998)</f>
        <v/>
      </c>
      <c r="D2998" s="1" t="str">
        <f>IF(ISBLANK(Data!D2998),"",Data!D2998)</f>
        <v/>
      </c>
      <c r="E2998" s="1" t="str">
        <f>IF(ISBLANK(Data!E2998),"",Data!E2998)</f>
        <v/>
      </c>
      <c r="F2998" s="1" t="str">
        <f>IF(ISBLANK(Data!F2998),"",Data!F2998)</f>
        <v/>
      </c>
      <c r="G2998" s="1" t="str">
        <f>IF(ISBLANK(Data!$F2998),"",IF(Data!$F2998&gt;=1,TEXT(Data!G2998,"00"),""))</f>
        <v/>
      </c>
      <c r="H2998" s="1" t="str">
        <f>IF(ISBLANK(Data!$F2998),"",IF(Data!$F2998&gt;=2,TEXT(Data!H2998,"00"),""))</f>
        <v/>
      </c>
      <c r="I2998" s="1" t="str">
        <f>IF(ISBLANK(Data!$F2998),"",IF(Data!$F2998&gt;=3,TEXT(Data!I2998,"00"),""))</f>
        <v/>
      </c>
      <c r="J2998" s="1" t="str">
        <f>IF(ISBLANK(Data!$F2998),"",IF(Data!$F2998&gt;=4,TEXT(Data!J2998,"00"),""))</f>
        <v/>
      </c>
      <c r="K2998" s="1" t="str">
        <f>IF(ISBLANK(Data!$F2998),"",IF(Data!$F2998&gt;=5,TEXT(Data!K2998,"00"),""))</f>
        <v/>
      </c>
      <c r="L2998" s="1" t="str">
        <f>IF(ISBLANK(Data!$F2998),"",IF(Data!$F2998&gt;=6,TEXT(Data!L2998,"00"),""))</f>
        <v/>
      </c>
      <c r="M2998" s="1" t="str">
        <f>IF(ISBLANK(Data!$F2998),"",IF(Data!$F2998&gt;=7,TEXT(Data!M2998,"00"),""))</f>
        <v/>
      </c>
      <c r="N2998" s="1" t="str">
        <f>IF(ISBLANK(Data!$F2998),"",IF(Data!$F2998&gt;=8,TEXT(Data!N2998,"00"),""))</f>
        <v/>
      </c>
    </row>
    <row r="2999" ht="14.25">
      <c r="A2999" s="1" t="str">
        <f>IF(ISBLANK(Data!A2999),"",Data!A2999)</f>
        <v/>
      </c>
      <c r="B2999" s="1" t="str">
        <f>IF(ISBLANK(Data!B2999),"",Data!B2999)</f>
        <v/>
      </c>
      <c r="C2999" s="1" t="str">
        <f>IF(ISBLANK(Data!C2999),"",Data!C2999)</f>
        <v/>
      </c>
      <c r="D2999" s="1" t="str">
        <f>IF(ISBLANK(Data!D2999),"",Data!D2999)</f>
        <v/>
      </c>
      <c r="E2999" s="1" t="str">
        <f>IF(ISBLANK(Data!E2999),"",Data!E2999)</f>
        <v/>
      </c>
      <c r="F2999" s="1" t="str">
        <f>IF(ISBLANK(Data!F2999),"",Data!F2999)</f>
        <v/>
      </c>
      <c r="G2999" s="1" t="str">
        <f>IF(ISBLANK(Data!$F2999),"",IF(Data!$F2999&gt;=1,TEXT(Data!G2999,"00"),""))</f>
        <v/>
      </c>
      <c r="H2999" s="1" t="str">
        <f>IF(ISBLANK(Data!$F2999),"",IF(Data!$F2999&gt;=2,TEXT(Data!H2999,"00"),""))</f>
        <v/>
      </c>
      <c r="I2999" s="1" t="str">
        <f>IF(ISBLANK(Data!$F2999),"",IF(Data!$F2999&gt;=3,TEXT(Data!I2999,"00"),""))</f>
        <v/>
      </c>
      <c r="J2999" s="1" t="str">
        <f>IF(ISBLANK(Data!$F2999),"",IF(Data!$F2999&gt;=4,TEXT(Data!J2999,"00"),""))</f>
        <v/>
      </c>
      <c r="K2999" s="1" t="str">
        <f>IF(ISBLANK(Data!$F2999),"",IF(Data!$F2999&gt;=5,TEXT(Data!K2999,"00"),""))</f>
        <v/>
      </c>
      <c r="L2999" s="1" t="str">
        <f>IF(ISBLANK(Data!$F2999),"",IF(Data!$F2999&gt;=6,TEXT(Data!L2999,"00"),""))</f>
        <v/>
      </c>
      <c r="M2999" s="1" t="str">
        <f>IF(ISBLANK(Data!$F2999),"",IF(Data!$F2999&gt;=7,TEXT(Data!M2999,"00"),""))</f>
        <v/>
      </c>
      <c r="N2999" s="1" t="str">
        <f>IF(ISBLANK(Data!$F2999),"",IF(Data!$F2999&gt;=8,TEXT(Data!N2999,"00"),""))</f>
        <v/>
      </c>
    </row>
    <row r="3000" ht="14.25">
      <c r="A3000" s="1" t="str">
        <f>IF(ISBLANK(Data!A3000),"",Data!A3000)</f>
        <v/>
      </c>
      <c r="B3000" s="1" t="str">
        <f>IF(ISBLANK(Data!B3000),"",Data!B3000)</f>
        <v/>
      </c>
      <c r="C3000" s="1" t="str">
        <f>IF(ISBLANK(Data!C3000),"",Data!C3000)</f>
        <v/>
      </c>
      <c r="D3000" s="1" t="str">
        <f>IF(ISBLANK(Data!D3000),"",Data!D3000)</f>
        <v/>
      </c>
      <c r="E3000" s="1" t="str">
        <f>IF(ISBLANK(Data!E3000),"",Data!E3000)</f>
        <v/>
      </c>
      <c r="F3000" s="1" t="str">
        <f>IF(ISBLANK(Data!F3000),"",Data!F3000)</f>
        <v/>
      </c>
      <c r="G3000" s="1" t="str">
        <f>IF(ISBLANK(Data!$F3000),"",IF(Data!$F3000&gt;=1,TEXT(Data!G3000,"00"),""))</f>
        <v/>
      </c>
      <c r="H3000" s="1" t="str">
        <f>IF(ISBLANK(Data!$F3000),"",IF(Data!$F3000&gt;=2,TEXT(Data!H3000,"00"),""))</f>
        <v/>
      </c>
      <c r="I3000" s="1" t="str">
        <f>IF(ISBLANK(Data!$F3000),"",IF(Data!$F3000&gt;=3,TEXT(Data!I3000,"00"),""))</f>
        <v/>
      </c>
      <c r="J3000" s="1" t="str">
        <f>IF(ISBLANK(Data!$F3000),"",IF(Data!$F3000&gt;=4,TEXT(Data!J3000,"00"),""))</f>
        <v/>
      </c>
      <c r="K3000" s="1" t="str">
        <f>IF(ISBLANK(Data!$F3000),"",IF(Data!$F3000&gt;=5,TEXT(Data!K3000,"00"),""))</f>
        <v/>
      </c>
      <c r="L3000" s="1" t="str">
        <f>IF(ISBLANK(Data!$F3000),"",IF(Data!$F3000&gt;=6,TEXT(Data!L3000,"00"),""))</f>
        <v/>
      </c>
      <c r="M3000" s="1" t="str">
        <f>IF(ISBLANK(Data!$F3000),"",IF(Data!$F3000&gt;=7,TEXT(Data!M3000,"00"),""))</f>
        <v/>
      </c>
      <c r="N3000" s="1" t="str">
        <f>IF(ISBLANK(Data!$F3000),"",IF(Data!$F3000&gt;=8,TEXT(Data!N3000,"00"),""))</f>
        <v/>
      </c>
    </row>
    <row r="3001" ht="14.25">
      <c r="A3001" s="1" t="str">
        <f>IF(ISBLANK(Data!A3001),"",Data!A3001)</f>
        <v/>
      </c>
      <c r="B3001" s="1" t="str">
        <f>IF(ISBLANK(Data!B3001),"",Data!B3001)</f>
        <v/>
      </c>
      <c r="C3001" s="1" t="str">
        <f>IF(ISBLANK(Data!C3001),"",Data!C3001)</f>
        <v/>
      </c>
      <c r="D3001" s="1" t="str">
        <f>IF(ISBLANK(Data!D3001),"",Data!D3001)</f>
        <v/>
      </c>
      <c r="E3001" s="1" t="str">
        <f>IF(ISBLANK(Data!E3001),"",Data!E3001)</f>
        <v/>
      </c>
      <c r="F3001" s="1" t="str">
        <f>IF(ISBLANK(Data!F3001),"",Data!F3001)</f>
        <v/>
      </c>
      <c r="G3001" s="1" t="str">
        <f>IF(ISBLANK(Data!$F3001),"",IF(Data!$F3001&gt;=1,TEXT(Data!G3001,"00"),""))</f>
        <v/>
      </c>
      <c r="H3001" s="1" t="str">
        <f>IF(ISBLANK(Data!$F3001),"",IF(Data!$F3001&gt;=2,TEXT(Data!H3001,"00"),""))</f>
        <v/>
      </c>
      <c r="I3001" s="1" t="str">
        <f>IF(ISBLANK(Data!$F3001),"",IF(Data!$F3001&gt;=3,TEXT(Data!I3001,"00"),""))</f>
        <v/>
      </c>
      <c r="J3001" s="1" t="str">
        <f>IF(ISBLANK(Data!$F3001),"",IF(Data!$F3001&gt;=4,TEXT(Data!J3001,"00"),""))</f>
        <v/>
      </c>
      <c r="K3001" s="1" t="str">
        <f>IF(ISBLANK(Data!$F3001),"",IF(Data!$F3001&gt;=5,TEXT(Data!K3001,"00"),""))</f>
        <v/>
      </c>
      <c r="L3001" s="1" t="str">
        <f>IF(ISBLANK(Data!$F3001),"",IF(Data!$F3001&gt;=6,TEXT(Data!L3001,"00"),""))</f>
        <v/>
      </c>
      <c r="M3001" s="1" t="str">
        <f>IF(ISBLANK(Data!$F3001),"",IF(Data!$F3001&gt;=7,TEXT(Data!M3001,"00"),""))</f>
        <v/>
      </c>
      <c r="N3001" s="1" t="str">
        <f>IF(ISBLANK(Data!$F3001),"",IF(Data!$F3001&gt;=8,TEXT(Data!N3001,"00"),""))</f>
        <v/>
      </c>
    </row>
    <row r="3002" ht="14.25">
      <c r="A3002" s="1" t="str">
        <f>IF(ISBLANK(Data!A3002),"",Data!A3002)</f>
        <v/>
      </c>
      <c r="B3002" s="1" t="str">
        <f>IF(ISBLANK(Data!B3002),"",Data!B3002)</f>
        <v/>
      </c>
      <c r="C3002" s="1" t="str">
        <f>IF(ISBLANK(Data!C3002),"",Data!C3002)</f>
        <v/>
      </c>
      <c r="D3002" s="1" t="str">
        <f>IF(ISBLANK(Data!D3002),"",Data!D3002)</f>
        <v/>
      </c>
      <c r="E3002" s="1" t="str">
        <f>IF(ISBLANK(Data!E3002),"",Data!E3002)</f>
        <v/>
      </c>
      <c r="F3002" s="1" t="str">
        <f>IF(ISBLANK(Data!F3002),"",Data!F3002)</f>
        <v/>
      </c>
      <c r="G3002" s="1" t="str">
        <f>IF(ISBLANK(Data!$F3002),"",IF(Data!$F3002&gt;=1,TEXT(Data!G3002,"00"),""))</f>
        <v/>
      </c>
      <c r="H3002" s="1" t="str">
        <f>IF(ISBLANK(Data!$F3002),"",IF(Data!$F3002&gt;=2,TEXT(Data!H3002,"00"),""))</f>
        <v/>
      </c>
      <c r="I3002" s="1" t="str">
        <f>IF(ISBLANK(Data!$F3002),"",IF(Data!$F3002&gt;=3,TEXT(Data!I3002,"00"),""))</f>
        <v/>
      </c>
      <c r="J3002" s="1" t="str">
        <f>IF(ISBLANK(Data!$F3002),"",IF(Data!$F3002&gt;=4,TEXT(Data!J3002,"00"),""))</f>
        <v/>
      </c>
      <c r="K3002" s="1" t="str">
        <f>IF(ISBLANK(Data!$F3002),"",IF(Data!$F3002&gt;=5,TEXT(Data!K3002,"00"),""))</f>
        <v/>
      </c>
      <c r="L3002" s="1" t="str">
        <f>IF(ISBLANK(Data!$F3002),"",IF(Data!$F3002&gt;=6,TEXT(Data!L3002,"00"),""))</f>
        <v/>
      </c>
      <c r="M3002" s="1" t="str">
        <f>IF(ISBLANK(Data!$F3002),"",IF(Data!$F3002&gt;=7,TEXT(Data!M3002,"00"),""))</f>
        <v/>
      </c>
      <c r="N3002" s="1" t="str">
        <f>IF(ISBLANK(Data!$F3002),"",IF(Data!$F3002&gt;=8,TEXT(Data!N3002,"00"),""))</f>
        <v/>
      </c>
    </row>
    <row r="3003" ht="14.25">
      <c r="A3003" s="1" t="str">
        <f>IF(ISBLANK(Data!A3003),"",Data!A3003)</f>
        <v/>
      </c>
      <c r="B3003" s="1" t="str">
        <f>IF(ISBLANK(Data!B3003),"",Data!B3003)</f>
        <v/>
      </c>
      <c r="C3003" s="1" t="str">
        <f>IF(ISBLANK(Data!C3003),"",Data!C3003)</f>
        <v/>
      </c>
      <c r="D3003" s="1" t="str">
        <f>IF(ISBLANK(Data!D3003),"",Data!D3003)</f>
        <v/>
      </c>
      <c r="E3003" s="1" t="str">
        <f>IF(ISBLANK(Data!E3003),"",Data!E3003)</f>
        <v/>
      </c>
      <c r="F3003" s="1" t="str">
        <f>IF(ISBLANK(Data!F3003),"",Data!F3003)</f>
        <v/>
      </c>
      <c r="G3003" s="1" t="str">
        <f>IF(ISBLANK(Data!$F3003),"",IF(Data!$F3003&gt;=1,TEXT(Data!G3003,"00"),""))</f>
        <v/>
      </c>
      <c r="H3003" s="1" t="str">
        <f>IF(ISBLANK(Data!$F3003),"",IF(Data!$F3003&gt;=2,TEXT(Data!H3003,"00"),""))</f>
        <v/>
      </c>
      <c r="I3003" s="1" t="str">
        <f>IF(ISBLANK(Data!$F3003),"",IF(Data!$F3003&gt;=3,TEXT(Data!I3003,"00"),""))</f>
        <v/>
      </c>
      <c r="J3003" s="1" t="str">
        <f>IF(ISBLANK(Data!$F3003),"",IF(Data!$F3003&gt;=4,TEXT(Data!J3003,"00"),""))</f>
        <v/>
      </c>
      <c r="K3003" s="1" t="str">
        <f>IF(ISBLANK(Data!$F3003),"",IF(Data!$F3003&gt;=5,TEXT(Data!K3003,"00"),""))</f>
        <v/>
      </c>
      <c r="L3003" s="1" t="str">
        <f>IF(ISBLANK(Data!$F3003),"",IF(Data!$F3003&gt;=6,TEXT(Data!L3003,"00"),""))</f>
        <v/>
      </c>
      <c r="M3003" s="1" t="str">
        <f>IF(ISBLANK(Data!$F3003),"",IF(Data!$F3003&gt;=7,TEXT(Data!M3003,"00"),""))</f>
        <v/>
      </c>
      <c r="N3003" s="1" t="str">
        <f>IF(ISBLANK(Data!$F3003),"",IF(Data!$F3003&gt;=8,TEXT(Data!N3003,"00"),""))</f>
        <v/>
      </c>
    </row>
    <row r="3004" ht="14.25">
      <c r="A3004" s="1" t="str">
        <f>IF(ISBLANK(Data!A3004),"",Data!A3004)</f>
        <v/>
      </c>
      <c r="B3004" s="1" t="str">
        <f>IF(ISBLANK(Data!B3004),"",Data!B3004)</f>
        <v/>
      </c>
      <c r="C3004" s="1" t="str">
        <f>IF(ISBLANK(Data!C3004),"",Data!C3004)</f>
        <v/>
      </c>
      <c r="D3004" s="1" t="str">
        <f>IF(ISBLANK(Data!D3004),"",Data!D3004)</f>
        <v/>
      </c>
      <c r="E3004" s="1" t="str">
        <f>IF(ISBLANK(Data!E3004),"",Data!E3004)</f>
        <v/>
      </c>
      <c r="F3004" s="1" t="str">
        <f>IF(ISBLANK(Data!F3004),"",Data!F3004)</f>
        <v/>
      </c>
      <c r="G3004" s="1" t="str">
        <f>IF(ISBLANK(Data!$F3004),"",IF(Data!$F3004&gt;=1,TEXT(Data!G3004,"00"),""))</f>
        <v/>
      </c>
      <c r="H3004" s="1" t="str">
        <f>IF(ISBLANK(Data!$F3004),"",IF(Data!$F3004&gt;=2,TEXT(Data!H3004,"00"),""))</f>
        <v/>
      </c>
      <c r="I3004" s="1" t="str">
        <f>IF(ISBLANK(Data!$F3004),"",IF(Data!$F3004&gt;=3,TEXT(Data!I3004,"00"),""))</f>
        <v/>
      </c>
      <c r="J3004" s="1" t="str">
        <f>IF(ISBLANK(Data!$F3004),"",IF(Data!$F3004&gt;=4,TEXT(Data!J3004,"00"),""))</f>
        <v/>
      </c>
      <c r="K3004" s="1" t="str">
        <f>IF(ISBLANK(Data!$F3004),"",IF(Data!$F3004&gt;=5,TEXT(Data!K3004,"00"),""))</f>
        <v/>
      </c>
      <c r="L3004" s="1" t="str">
        <f>IF(ISBLANK(Data!$F3004),"",IF(Data!$F3004&gt;=6,TEXT(Data!L3004,"00"),""))</f>
        <v/>
      </c>
      <c r="M3004" s="1" t="str">
        <f>IF(ISBLANK(Data!$F3004),"",IF(Data!$F3004&gt;=7,TEXT(Data!M3004,"00"),""))</f>
        <v/>
      </c>
      <c r="N3004" s="1" t="str">
        <f>IF(ISBLANK(Data!$F3004),"",IF(Data!$F3004&gt;=8,TEXT(Data!N3004,"00"),""))</f>
        <v/>
      </c>
    </row>
    <row r="3005" ht="14.25">
      <c r="A3005" s="1" t="str">
        <f>IF(ISBLANK(Data!A3005),"",Data!A3005)</f>
        <v/>
      </c>
      <c r="B3005" s="1" t="str">
        <f>IF(ISBLANK(Data!B3005),"",Data!B3005)</f>
        <v/>
      </c>
      <c r="C3005" s="1" t="str">
        <f>IF(ISBLANK(Data!C3005),"",Data!C3005)</f>
        <v/>
      </c>
      <c r="D3005" s="1" t="str">
        <f>IF(ISBLANK(Data!D3005),"",Data!D3005)</f>
        <v/>
      </c>
      <c r="E3005" s="1" t="str">
        <f>IF(ISBLANK(Data!E3005),"",Data!E3005)</f>
        <v/>
      </c>
      <c r="F3005" s="1" t="str">
        <f>IF(ISBLANK(Data!F3005),"",Data!F3005)</f>
        <v/>
      </c>
      <c r="G3005" s="1" t="str">
        <f>IF(ISBLANK(Data!$F3005),"",IF(Data!$F3005&gt;=1,TEXT(Data!G3005,"00"),""))</f>
        <v/>
      </c>
      <c r="H3005" s="1" t="str">
        <f>IF(ISBLANK(Data!$F3005),"",IF(Data!$F3005&gt;=2,TEXT(Data!H3005,"00"),""))</f>
        <v/>
      </c>
      <c r="I3005" s="1" t="str">
        <f>IF(ISBLANK(Data!$F3005),"",IF(Data!$F3005&gt;=3,TEXT(Data!I3005,"00"),""))</f>
        <v/>
      </c>
      <c r="J3005" s="1" t="str">
        <f>IF(ISBLANK(Data!$F3005),"",IF(Data!$F3005&gt;=4,TEXT(Data!J3005,"00"),""))</f>
        <v/>
      </c>
      <c r="K3005" s="1" t="str">
        <f>IF(ISBLANK(Data!$F3005),"",IF(Data!$F3005&gt;=5,TEXT(Data!K3005,"00"),""))</f>
        <v/>
      </c>
      <c r="L3005" s="1" t="str">
        <f>IF(ISBLANK(Data!$F3005),"",IF(Data!$F3005&gt;=6,TEXT(Data!L3005,"00"),""))</f>
        <v/>
      </c>
      <c r="M3005" s="1" t="str">
        <f>IF(ISBLANK(Data!$F3005),"",IF(Data!$F3005&gt;=7,TEXT(Data!M3005,"00"),""))</f>
        <v/>
      </c>
      <c r="N3005" s="1" t="str">
        <f>IF(ISBLANK(Data!$F3005),"",IF(Data!$F3005&gt;=8,TEXT(Data!N3005,"00"),""))</f>
        <v/>
      </c>
    </row>
    <row r="3006" ht="14.25">
      <c r="A3006" s="1" t="str">
        <f>IF(ISBLANK(Data!A3006),"",Data!A3006)</f>
        <v/>
      </c>
      <c r="B3006" s="1" t="str">
        <f>IF(ISBLANK(Data!B3006),"",Data!B3006)</f>
        <v/>
      </c>
      <c r="C3006" s="1" t="str">
        <f>IF(ISBLANK(Data!C3006),"",Data!C3006)</f>
        <v/>
      </c>
      <c r="D3006" s="1" t="str">
        <f>IF(ISBLANK(Data!D3006),"",Data!D3006)</f>
        <v/>
      </c>
      <c r="E3006" s="1" t="str">
        <f>IF(ISBLANK(Data!E3006),"",Data!E3006)</f>
        <v/>
      </c>
      <c r="F3006" s="1" t="str">
        <f>IF(ISBLANK(Data!F3006),"",Data!F3006)</f>
        <v/>
      </c>
      <c r="G3006" s="1" t="str">
        <f>IF(ISBLANK(Data!$F3006),"",IF(Data!$F3006&gt;=1,TEXT(Data!G3006,"00"),""))</f>
        <v/>
      </c>
      <c r="H3006" s="1" t="str">
        <f>IF(ISBLANK(Data!$F3006),"",IF(Data!$F3006&gt;=2,TEXT(Data!H3006,"00"),""))</f>
        <v/>
      </c>
      <c r="I3006" s="1" t="str">
        <f>IF(ISBLANK(Data!$F3006),"",IF(Data!$F3006&gt;=3,TEXT(Data!I3006,"00"),""))</f>
        <v/>
      </c>
      <c r="J3006" s="1" t="str">
        <f>IF(ISBLANK(Data!$F3006),"",IF(Data!$F3006&gt;=4,TEXT(Data!J3006,"00"),""))</f>
        <v/>
      </c>
      <c r="K3006" s="1" t="str">
        <f>IF(ISBLANK(Data!$F3006),"",IF(Data!$F3006&gt;=5,TEXT(Data!K3006,"00"),""))</f>
        <v/>
      </c>
      <c r="L3006" s="1" t="str">
        <f>IF(ISBLANK(Data!$F3006),"",IF(Data!$F3006&gt;=6,TEXT(Data!L3006,"00"),""))</f>
        <v/>
      </c>
      <c r="M3006" s="1" t="str">
        <f>IF(ISBLANK(Data!$F3006),"",IF(Data!$F3006&gt;=7,TEXT(Data!M3006,"00"),""))</f>
        <v/>
      </c>
      <c r="N3006" s="1" t="str">
        <f>IF(ISBLANK(Data!$F3006),"",IF(Data!$F3006&gt;=8,TEXT(Data!N3006,"00"),""))</f>
        <v/>
      </c>
    </row>
    <row r="3007" ht="14.25">
      <c r="A3007" s="1" t="str">
        <f>IF(ISBLANK(Data!A3007),"",Data!A3007)</f>
        <v/>
      </c>
      <c r="B3007" s="1" t="str">
        <f>IF(ISBLANK(Data!B3007),"",Data!B3007)</f>
        <v/>
      </c>
      <c r="C3007" s="1" t="str">
        <f>IF(ISBLANK(Data!C3007),"",Data!C3007)</f>
        <v/>
      </c>
      <c r="D3007" s="1" t="str">
        <f>IF(ISBLANK(Data!D3007),"",Data!D3007)</f>
        <v/>
      </c>
      <c r="E3007" s="1" t="str">
        <f>IF(ISBLANK(Data!E3007),"",Data!E3007)</f>
        <v/>
      </c>
      <c r="F3007" s="1" t="str">
        <f>IF(ISBLANK(Data!F3007),"",Data!F3007)</f>
        <v/>
      </c>
      <c r="G3007" s="1" t="str">
        <f>IF(ISBLANK(Data!$F3007),"",IF(Data!$F3007&gt;=1,TEXT(Data!G3007,"00"),""))</f>
        <v/>
      </c>
      <c r="H3007" s="1" t="str">
        <f>IF(ISBLANK(Data!$F3007),"",IF(Data!$F3007&gt;=2,TEXT(Data!H3007,"00"),""))</f>
        <v/>
      </c>
      <c r="I3007" s="1" t="str">
        <f>IF(ISBLANK(Data!$F3007),"",IF(Data!$F3007&gt;=3,TEXT(Data!I3007,"00"),""))</f>
        <v/>
      </c>
      <c r="J3007" s="1" t="str">
        <f>IF(ISBLANK(Data!$F3007),"",IF(Data!$F3007&gt;=4,TEXT(Data!J3007,"00"),""))</f>
        <v/>
      </c>
      <c r="K3007" s="1" t="str">
        <f>IF(ISBLANK(Data!$F3007),"",IF(Data!$F3007&gt;=5,TEXT(Data!K3007,"00"),""))</f>
        <v/>
      </c>
      <c r="L3007" s="1" t="str">
        <f>IF(ISBLANK(Data!$F3007),"",IF(Data!$F3007&gt;=6,TEXT(Data!L3007,"00"),""))</f>
        <v/>
      </c>
      <c r="M3007" s="1" t="str">
        <f>IF(ISBLANK(Data!$F3007),"",IF(Data!$F3007&gt;=7,TEXT(Data!M3007,"00"),""))</f>
        <v/>
      </c>
      <c r="N3007" s="1" t="str">
        <f>IF(ISBLANK(Data!$F3007),"",IF(Data!$F3007&gt;=8,TEXT(Data!N3007,"00"),""))</f>
        <v/>
      </c>
    </row>
    <row r="3008" ht="14.25">
      <c r="A3008" s="1" t="str">
        <f>IF(ISBLANK(Data!A3008),"",Data!A3008)</f>
        <v/>
      </c>
      <c r="B3008" s="1" t="str">
        <f>IF(ISBLANK(Data!B3008),"",Data!B3008)</f>
        <v/>
      </c>
      <c r="C3008" s="1" t="str">
        <f>IF(ISBLANK(Data!C3008),"",Data!C3008)</f>
        <v/>
      </c>
      <c r="D3008" s="1" t="str">
        <f>IF(ISBLANK(Data!D3008),"",Data!D3008)</f>
        <v/>
      </c>
      <c r="E3008" s="1" t="str">
        <f>IF(ISBLANK(Data!E3008),"",Data!E3008)</f>
        <v/>
      </c>
      <c r="F3008" s="1" t="str">
        <f>IF(ISBLANK(Data!F3008),"",Data!F3008)</f>
        <v/>
      </c>
      <c r="G3008" s="1" t="str">
        <f>IF(ISBLANK(Data!$F3008),"",IF(Data!$F3008&gt;=1,TEXT(Data!G3008,"00"),""))</f>
        <v/>
      </c>
      <c r="H3008" s="1" t="str">
        <f>IF(ISBLANK(Data!$F3008),"",IF(Data!$F3008&gt;=2,TEXT(Data!H3008,"00"),""))</f>
        <v/>
      </c>
      <c r="I3008" s="1" t="str">
        <f>IF(ISBLANK(Data!$F3008),"",IF(Data!$F3008&gt;=3,TEXT(Data!I3008,"00"),""))</f>
        <v/>
      </c>
      <c r="J3008" s="1" t="str">
        <f>IF(ISBLANK(Data!$F3008),"",IF(Data!$F3008&gt;=4,TEXT(Data!J3008,"00"),""))</f>
        <v/>
      </c>
      <c r="K3008" s="1" t="str">
        <f>IF(ISBLANK(Data!$F3008),"",IF(Data!$F3008&gt;=5,TEXT(Data!K3008,"00"),""))</f>
        <v/>
      </c>
      <c r="L3008" s="1" t="str">
        <f>IF(ISBLANK(Data!$F3008),"",IF(Data!$F3008&gt;=6,TEXT(Data!L3008,"00"),""))</f>
        <v/>
      </c>
      <c r="M3008" s="1" t="str">
        <f>IF(ISBLANK(Data!$F3008),"",IF(Data!$F3008&gt;=7,TEXT(Data!M3008,"00"),""))</f>
        <v/>
      </c>
      <c r="N3008" s="1" t="str">
        <f>IF(ISBLANK(Data!$F3008),"",IF(Data!$F3008&gt;=8,TEXT(Data!N3008,"00"),""))</f>
        <v/>
      </c>
    </row>
    <row r="3009" ht="14.25">
      <c r="A3009" s="1" t="str">
        <f>IF(ISBLANK(Data!A3009),"",Data!A3009)</f>
        <v/>
      </c>
      <c r="B3009" s="1" t="str">
        <f>IF(ISBLANK(Data!B3009),"",Data!B3009)</f>
        <v/>
      </c>
      <c r="C3009" s="1" t="str">
        <f>IF(ISBLANK(Data!C3009),"",Data!C3009)</f>
        <v/>
      </c>
      <c r="D3009" s="1" t="str">
        <f>IF(ISBLANK(Data!D3009),"",Data!D3009)</f>
        <v/>
      </c>
      <c r="E3009" s="1" t="str">
        <f>IF(ISBLANK(Data!E3009),"",Data!E3009)</f>
        <v/>
      </c>
      <c r="F3009" s="1" t="str">
        <f>IF(ISBLANK(Data!F3009),"",Data!F3009)</f>
        <v/>
      </c>
      <c r="G3009" s="1" t="str">
        <f>IF(ISBLANK(Data!$F3009),"",IF(Data!$F3009&gt;=1,TEXT(Data!G3009,"00"),""))</f>
        <v/>
      </c>
      <c r="H3009" s="1" t="str">
        <f>IF(ISBLANK(Data!$F3009),"",IF(Data!$F3009&gt;=2,TEXT(Data!H3009,"00"),""))</f>
        <v/>
      </c>
      <c r="I3009" s="1" t="str">
        <f>IF(ISBLANK(Data!$F3009),"",IF(Data!$F3009&gt;=3,TEXT(Data!I3009,"00"),""))</f>
        <v/>
      </c>
      <c r="J3009" s="1" t="str">
        <f>IF(ISBLANK(Data!$F3009),"",IF(Data!$F3009&gt;=4,TEXT(Data!J3009,"00"),""))</f>
        <v/>
      </c>
      <c r="K3009" s="1" t="str">
        <f>IF(ISBLANK(Data!$F3009),"",IF(Data!$F3009&gt;=5,TEXT(Data!K3009,"00"),""))</f>
        <v/>
      </c>
      <c r="L3009" s="1" t="str">
        <f>IF(ISBLANK(Data!$F3009),"",IF(Data!$F3009&gt;=6,TEXT(Data!L3009,"00"),""))</f>
        <v/>
      </c>
      <c r="M3009" s="1" t="str">
        <f>IF(ISBLANK(Data!$F3009),"",IF(Data!$F3009&gt;=7,TEXT(Data!M3009,"00"),""))</f>
        <v/>
      </c>
      <c r="N3009" s="1" t="str">
        <f>IF(ISBLANK(Data!$F3009),"",IF(Data!$F3009&gt;=8,TEXT(Data!N3009,"00"),""))</f>
        <v/>
      </c>
    </row>
    <row r="3010" ht="14.25">
      <c r="A3010" s="1" t="str">
        <f>IF(ISBLANK(Data!A3010),"",Data!A3010)</f>
        <v/>
      </c>
      <c r="B3010" s="1" t="str">
        <f>IF(ISBLANK(Data!B3010),"",Data!B3010)</f>
        <v/>
      </c>
      <c r="C3010" s="1" t="str">
        <f>IF(ISBLANK(Data!C3010),"",Data!C3010)</f>
        <v/>
      </c>
      <c r="D3010" s="1" t="str">
        <f>IF(ISBLANK(Data!D3010),"",Data!D3010)</f>
        <v/>
      </c>
      <c r="E3010" s="1" t="str">
        <f>IF(ISBLANK(Data!E3010),"",Data!E3010)</f>
        <v/>
      </c>
      <c r="F3010" s="1" t="str">
        <f>IF(ISBLANK(Data!F3010),"",Data!F3010)</f>
        <v/>
      </c>
      <c r="G3010" s="1" t="str">
        <f>IF(ISBLANK(Data!$F3010),"",IF(Data!$F3010&gt;=1,TEXT(Data!G3010,"00"),""))</f>
        <v/>
      </c>
      <c r="H3010" s="1" t="str">
        <f>IF(ISBLANK(Data!$F3010),"",IF(Data!$F3010&gt;=2,TEXT(Data!H3010,"00"),""))</f>
        <v/>
      </c>
      <c r="I3010" s="1" t="str">
        <f>IF(ISBLANK(Data!$F3010),"",IF(Data!$F3010&gt;=3,TEXT(Data!I3010,"00"),""))</f>
        <v/>
      </c>
      <c r="J3010" s="1" t="str">
        <f>IF(ISBLANK(Data!$F3010),"",IF(Data!$F3010&gt;=4,TEXT(Data!J3010,"00"),""))</f>
        <v/>
      </c>
      <c r="K3010" s="1" t="str">
        <f>IF(ISBLANK(Data!$F3010),"",IF(Data!$F3010&gt;=5,TEXT(Data!K3010,"00"),""))</f>
        <v/>
      </c>
      <c r="L3010" s="1" t="str">
        <f>IF(ISBLANK(Data!$F3010),"",IF(Data!$F3010&gt;=6,TEXT(Data!L3010,"00"),""))</f>
        <v/>
      </c>
      <c r="M3010" s="1" t="str">
        <f>IF(ISBLANK(Data!$F3010),"",IF(Data!$F3010&gt;=7,TEXT(Data!M3010,"00"),""))</f>
        <v/>
      </c>
      <c r="N3010" s="1" t="str">
        <f>IF(ISBLANK(Data!$F3010),"",IF(Data!$F3010&gt;=8,TEXT(Data!N3010,"00"),""))</f>
        <v/>
      </c>
    </row>
    <row r="3011" ht="14.25">
      <c r="A3011" s="1" t="str">
        <f>IF(ISBLANK(Data!A3011),"",Data!A3011)</f>
        <v/>
      </c>
      <c r="B3011" s="1" t="str">
        <f>IF(ISBLANK(Data!B3011),"",Data!B3011)</f>
        <v/>
      </c>
      <c r="C3011" s="1" t="str">
        <f>IF(ISBLANK(Data!C3011),"",Data!C3011)</f>
        <v/>
      </c>
      <c r="D3011" s="1" t="str">
        <f>IF(ISBLANK(Data!D3011),"",Data!D3011)</f>
        <v/>
      </c>
      <c r="E3011" s="1" t="str">
        <f>IF(ISBLANK(Data!E3011),"",Data!E3011)</f>
        <v/>
      </c>
      <c r="F3011" s="1" t="str">
        <f>IF(ISBLANK(Data!F3011),"",Data!F3011)</f>
        <v/>
      </c>
      <c r="G3011" s="1" t="str">
        <f>IF(ISBLANK(Data!$F3011),"",IF(Data!$F3011&gt;=1,TEXT(Data!G3011,"00"),""))</f>
        <v/>
      </c>
      <c r="H3011" s="1" t="str">
        <f>IF(ISBLANK(Data!$F3011),"",IF(Data!$F3011&gt;=2,TEXT(Data!H3011,"00"),""))</f>
        <v/>
      </c>
      <c r="I3011" s="1" t="str">
        <f>IF(ISBLANK(Data!$F3011),"",IF(Data!$F3011&gt;=3,TEXT(Data!I3011,"00"),""))</f>
        <v/>
      </c>
      <c r="J3011" s="1" t="str">
        <f>IF(ISBLANK(Data!$F3011),"",IF(Data!$F3011&gt;=4,TEXT(Data!J3011,"00"),""))</f>
        <v/>
      </c>
      <c r="K3011" s="1" t="str">
        <f>IF(ISBLANK(Data!$F3011),"",IF(Data!$F3011&gt;=5,TEXT(Data!K3011,"00"),""))</f>
        <v/>
      </c>
      <c r="L3011" s="1" t="str">
        <f>IF(ISBLANK(Data!$F3011),"",IF(Data!$F3011&gt;=6,TEXT(Data!L3011,"00"),""))</f>
        <v/>
      </c>
      <c r="M3011" s="1" t="str">
        <f>IF(ISBLANK(Data!$F3011),"",IF(Data!$F3011&gt;=7,TEXT(Data!M3011,"00"),""))</f>
        <v/>
      </c>
      <c r="N3011" s="1" t="str">
        <f>IF(ISBLANK(Data!$F3011),"",IF(Data!$F3011&gt;=8,TEXT(Data!N3011,"00"),""))</f>
        <v/>
      </c>
    </row>
    <row r="3012" ht="14.25">
      <c r="A3012" s="1" t="str">
        <f>IF(ISBLANK(Data!A3012),"",Data!A3012)</f>
        <v/>
      </c>
      <c r="B3012" s="1" t="str">
        <f>IF(ISBLANK(Data!B3012),"",Data!B3012)</f>
        <v/>
      </c>
      <c r="C3012" s="1" t="str">
        <f>IF(ISBLANK(Data!C3012),"",Data!C3012)</f>
        <v/>
      </c>
      <c r="D3012" s="1" t="str">
        <f>IF(ISBLANK(Data!D3012),"",Data!D3012)</f>
        <v/>
      </c>
      <c r="E3012" s="1" t="str">
        <f>IF(ISBLANK(Data!E3012),"",Data!E3012)</f>
        <v/>
      </c>
      <c r="F3012" s="1" t="str">
        <f>IF(ISBLANK(Data!F3012),"",Data!F3012)</f>
        <v/>
      </c>
      <c r="G3012" s="1" t="str">
        <f>IF(ISBLANK(Data!$F3012),"",IF(Data!$F3012&gt;=1,TEXT(Data!G3012,"00"),""))</f>
        <v/>
      </c>
      <c r="H3012" s="1" t="str">
        <f>IF(ISBLANK(Data!$F3012),"",IF(Data!$F3012&gt;=2,TEXT(Data!H3012,"00"),""))</f>
        <v/>
      </c>
      <c r="I3012" s="1" t="str">
        <f>IF(ISBLANK(Data!$F3012),"",IF(Data!$F3012&gt;=3,TEXT(Data!I3012,"00"),""))</f>
        <v/>
      </c>
      <c r="J3012" s="1" t="str">
        <f>IF(ISBLANK(Data!$F3012),"",IF(Data!$F3012&gt;=4,TEXT(Data!J3012,"00"),""))</f>
        <v/>
      </c>
      <c r="K3012" s="1" t="str">
        <f>IF(ISBLANK(Data!$F3012),"",IF(Data!$F3012&gt;=5,TEXT(Data!K3012,"00"),""))</f>
        <v/>
      </c>
      <c r="L3012" s="1" t="str">
        <f>IF(ISBLANK(Data!$F3012),"",IF(Data!$F3012&gt;=6,TEXT(Data!L3012,"00"),""))</f>
        <v/>
      </c>
      <c r="M3012" s="1" t="str">
        <f>IF(ISBLANK(Data!$F3012),"",IF(Data!$F3012&gt;=7,TEXT(Data!M3012,"00"),""))</f>
        <v/>
      </c>
      <c r="N3012" s="1" t="str">
        <f>IF(ISBLANK(Data!$F3012),"",IF(Data!$F3012&gt;=8,TEXT(Data!N3012,"00"),""))</f>
        <v/>
      </c>
    </row>
    <row r="3013" ht="14.25">
      <c r="A3013" s="1" t="str">
        <f>IF(ISBLANK(Data!A3013),"",Data!A3013)</f>
        <v/>
      </c>
      <c r="B3013" s="1" t="str">
        <f>IF(ISBLANK(Data!B3013),"",Data!B3013)</f>
        <v/>
      </c>
      <c r="C3013" s="1" t="str">
        <f>IF(ISBLANK(Data!C3013),"",Data!C3013)</f>
        <v/>
      </c>
      <c r="D3013" s="1" t="str">
        <f>IF(ISBLANK(Data!D3013),"",Data!D3013)</f>
        <v/>
      </c>
      <c r="E3013" s="1" t="str">
        <f>IF(ISBLANK(Data!E3013),"",Data!E3013)</f>
        <v/>
      </c>
      <c r="F3013" s="1" t="str">
        <f>IF(ISBLANK(Data!F3013),"",Data!F3013)</f>
        <v/>
      </c>
      <c r="G3013" s="1" t="str">
        <f>IF(ISBLANK(Data!$F3013),"",IF(Data!$F3013&gt;=1,TEXT(Data!G3013,"00"),""))</f>
        <v/>
      </c>
      <c r="H3013" s="1" t="str">
        <f>IF(ISBLANK(Data!$F3013),"",IF(Data!$F3013&gt;=2,TEXT(Data!H3013,"00"),""))</f>
        <v/>
      </c>
      <c r="I3013" s="1" t="str">
        <f>IF(ISBLANK(Data!$F3013),"",IF(Data!$F3013&gt;=3,TEXT(Data!I3013,"00"),""))</f>
        <v/>
      </c>
      <c r="J3013" s="1" t="str">
        <f>IF(ISBLANK(Data!$F3013),"",IF(Data!$F3013&gt;=4,TEXT(Data!J3013,"00"),""))</f>
        <v/>
      </c>
      <c r="K3013" s="1" t="str">
        <f>IF(ISBLANK(Data!$F3013),"",IF(Data!$F3013&gt;=5,TEXT(Data!K3013,"00"),""))</f>
        <v/>
      </c>
      <c r="L3013" s="1" t="str">
        <f>IF(ISBLANK(Data!$F3013),"",IF(Data!$F3013&gt;=6,TEXT(Data!L3013,"00"),""))</f>
        <v/>
      </c>
      <c r="M3013" s="1" t="str">
        <f>IF(ISBLANK(Data!$F3013),"",IF(Data!$F3013&gt;=7,TEXT(Data!M3013,"00"),""))</f>
        <v/>
      </c>
      <c r="N3013" s="1" t="str">
        <f>IF(ISBLANK(Data!$F3013),"",IF(Data!$F3013&gt;=8,TEXT(Data!N3013,"00"),""))</f>
        <v/>
      </c>
    </row>
    <row r="3014" ht="14.25">
      <c r="A3014" s="1" t="str">
        <f>IF(ISBLANK(Data!A3014),"",Data!A3014)</f>
        <v/>
      </c>
      <c r="B3014" s="1" t="str">
        <f>IF(ISBLANK(Data!B3014),"",Data!B3014)</f>
        <v/>
      </c>
      <c r="C3014" s="1" t="str">
        <f>IF(ISBLANK(Data!C3014),"",Data!C3014)</f>
        <v/>
      </c>
      <c r="D3014" s="1" t="str">
        <f>IF(ISBLANK(Data!D3014),"",Data!D3014)</f>
        <v/>
      </c>
      <c r="E3014" s="1" t="str">
        <f>IF(ISBLANK(Data!E3014),"",Data!E3014)</f>
        <v/>
      </c>
      <c r="F3014" s="1" t="str">
        <f>IF(ISBLANK(Data!F3014),"",Data!F3014)</f>
        <v/>
      </c>
      <c r="G3014" s="1" t="str">
        <f>IF(ISBLANK(Data!$F3014),"",IF(Data!$F3014&gt;=1,TEXT(Data!G3014,"00"),""))</f>
        <v/>
      </c>
      <c r="H3014" s="1" t="str">
        <f>IF(ISBLANK(Data!$F3014),"",IF(Data!$F3014&gt;=2,TEXT(Data!H3014,"00"),""))</f>
        <v/>
      </c>
      <c r="I3014" s="1" t="str">
        <f>IF(ISBLANK(Data!$F3014),"",IF(Data!$F3014&gt;=3,TEXT(Data!I3014,"00"),""))</f>
        <v/>
      </c>
      <c r="J3014" s="1" t="str">
        <f>IF(ISBLANK(Data!$F3014),"",IF(Data!$F3014&gt;=4,TEXT(Data!J3014,"00"),""))</f>
        <v/>
      </c>
      <c r="K3014" s="1" t="str">
        <f>IF(ISBLANK(Data!$F3014),"",IF(Data!$F3014&gt;=5,TEXT(Data!K3014,"00"),""))</f>
        <v/>
      </c>
      <c r="L3014" s="1" t="str">
        <f>IF(ISBLANK(Data!$F3014),"",IF(Data!$F3014&gt;=6,TEXT(Data!L3014,"00"),""))</f>
        <v/>
      </c>
      <c r="M3014" s="1" t="str">
        <f>IF(ISBLANK(Data!$F3014),"",IF(Data!$F3014&gt;=7,TEXT(Data!M3014,"00"),""))</f>
        <v/>
      </c>
      <c r="N3014" s="1" t="str">
        <f>IF(ISBLANK(Data!$F3014),"",IF(Data!$F3014&gt;=8,TEXT(Data!N3014,"00"),""))</f>
        <v/>
      </c>
    </row>
    <row r="3015" ht="14.25">
      <c r="A3015" s="1" t="str">
        <f>IF(ISBLANK(Data!A3015),"",Data!A3015)</f>
        <v/>
      </c>
      <c r="B3015" s="1" t="str">
        <f>IF(ISBLANK(Data!B3015),"",Data!B3015)</f>
        <v/>
      </c>
      <c r="C3015" s="1" t="str">
        <f>IF(ISBLANK(Data!C3015),"",Data!C3015)</f>
        <v/>
      </c>
      <c r="D3015" s="1" t="str">
        <f>IF(ISBLANK(Data!D3015),"",Data!D3015)</f>
        <v/>
      </c>
      <c r="E3015" s="1" t="str">
        <f>IF(ISBLANK(Data!E3015),"",Data!E3015)</f>
        <v/>
      </c>
      <c r="F3015" s="1" t="str">
        <f>IF(ISBLANK(Data!F3015),"",Data!F3015)</f>
        <v/>
      </c>
      <c r="G3015" s="1" t="str">
        <f>IF(ISBLANK(Data!$F3015),"",IF(Data!$F3015&gt;=1,TEXT(Data!G3015,"00"),""))</f>
        <v/>
      </c>
      <c r="H3015" s="1" t="str">
        <f>IF(ISBLANK(Data!$F3015),"",IF(Data!$F3015&gt;=2,TEXT(Data!H3015,"00"),""))</f>
        <v/>
      </c>
      <c r="I3015" s="1" t="str">
        <f>IF(ISBLANK(Data!$F3015),"",IF(Data!$F3015&gt;=3,TEXT(Data!I3015,"00"),""))</f>
        <v/>
      </c>
      <c r="J3015" s="1" t="str">
        <f>IF(ISBLANK(Data!$F3015),"",IF(Data!$F3015&gt;=4,TEXT(Data!J3015,"00"),""))</f>
        <v/>
      </c>
      <c r="K3015" s="1" t="str">
        <f>IF(ISBLANK(Data!$F3015),"",IF(Data!$F3015&gt;=5,TEXT(Data!K3015,"00"),""))</f>
        <v/>
      </c>
      <c r="L3015" s="1" t="str">
        <f>IF(ISBLANK(Data!$F3015),"",IF(Data!$F3015&gt;=6,TEXT(Data!L3015,"00"),""))</f>
        <v/>
      </c>
      <c r="M3015" s="1" t="str">
        <f>IF(ISBLANK(Data!$F3015),"",IF(Data!$F3015&gt;=7,TEXT(Data!M3015,"00"),""))</f>
        <v/>
      </c>
      <c r="N3015" s="1" t="str">
        <f>IF(ISBLANK(Data!$F3015),"",IF(Data!$F3015&gt;=8,TEXT(Data!N3015,"00"),""))</f>
        <v/>
      </c>
    </row>
    <row r="3016" ht="14.25">
      <c r="A3016" s="1" t="str">
        <f>IF(ISBLANK(Data!A3016),"",Data!A3016)</f>
        <v/>
      </c>
      <c r="B3016" s="1" t="str">
        <f>IF(ISBLANK(Data!B3016),"",Data!B3016)</f>
        <v/>
      </c>
      <c r="C3016" s="1" t="str">
        <f>IF(ISBLANK(Data!C3016),"",Data!C3016)</f>
        <v/>
      </c>
      <c r="D3016" s="1" t="str">
        <f>IF(ISBLANK(Data!D3016),"",Data!D3016)</f>
        <v/>
      </c>
      <c r="E3016" s="1" t="str">
        <f>IF(ISBLANK(Data!E3016),"",Data!E3016)</f>
        <v/>
      </c>
      <c r="F3016" s="1" t="str">
        <f>IF(ISBLANK(Data!F3016),"",Data!F3016)</f>
        <v/>
      </c>
      <c r="G3016" s="1" t="str">
        <f>IF(ISBLANK(Data!$F3016),"",IF(Data!$F3016&gt;=1,TEXT(Data!G3016,"00"),""))</f>
        <v/>
      </c>
      <c r="H3016" s="1" t="str">
        <f>IF(ISBLANK(Data!$F3016),"",IF(Data!$F3016&gt;=2,TEXT(Data!H3016,"00"),""))</f>
        <v/>
      </c>
      <c r="I3016" s="1" t="str">
        <f>IF(ISBLANK(Data!$F3016),"",IF(Data!$F3016&gt;=3,TEXT(Data!I3016,"00"),""))</f>
        <v/>
      </c>
      <c r="J3016" s="1" t="str">
        <f>IF(ISBLANK(Data!$F3016),"",IF(Data!$F3016&gt;=4,TEXT(Data!J3016,"00"),""))</f>
        <v/>
      </c>
      <c r="K3016" s="1" t="str">
        <f>IF(ISBLANK(Data!$F3016),"",IF(Data!$F3016&gt;=5,TEXT(Data!K3016,"00"),""))</f>
        <v/>
      </c>
      <c r="L3016" s="1" t="str">
        <f>IF(ISBLANK(Data!$F3016),"",IF(Data!$F3016&gt;=6,TEXT(Data!L3016,"00"),""))</f>
        <v/>
      </c>
      <c r="M3016" s="1" t="str">
        <f>IF(ISBLANK(Data!$F3016),"",IF(Data!$F3016&gt;=7,TEXT(Data!M3016,"00"),""))</f>
        <v/>
      </c>
      <c r="N3016" s="1" t="str">
        <f>IF(ISBLANK(Data!$F3016),"",IF(Data!$F3016&gt;=8,TEXT(Data!N3016,"00"),""))</f>
        <v/>
      </c>
    </row>
    <row r="3017" ht="14.25">
      <c r="A3017" s="1" t="str">
        <f>IF(ISBLANK(Data!A3017),"",Data!A3017)</f>
        <v/>
      </c>
      <c r="B3017" s="1" t="str">
        <f>IF(ISBLANK(Data!B3017),"",Data!B3017)</f>
        <v/>
      </c>
      <c r="C3017" s="1" t="str">
        <f>IF(ISBLANK(Data!C3017),"",Data!C3017)</f>
        <v/>
      </c>
      <c r="D3017" s="1" t="str">
        <f>IF(ISBLANK(Data!D3017),"",Data!D3017)</f>
        <v/>
      </c>
      <c r="E3017" s="1" t="str">
        <f>IF(ISBLANK(Data!E3017),"",Data!E3017)</f>
        <v/>
      </c>
      <c r="F3017" s="1" t="str">
        <f>IF(ISBLANK(Data!F3017),"",Data!F3017)</f>
        <v/>
      </c>
      <c r="G3017" s="1" t="str">
        <f>IF(ISBLANK(Data!$F3017),"",IF(Data!$F3017&gt;=1,TEXT(Data!G3017,"00"),""))</f>
        <v/>
      </c>
      <c r="H3017" s="1" t="str">
        <f>IF(ISBLANK(Data!$F3017),"",IF(Data!$F3017&gt;=2,TEXT(Data!H3017,"00"),""))</f>
        <v/>
      </c>
      <c r="I3017" s="1" t="str">
        <f>IF(ISBLANK(Data!$F3017),"",IF(Data!$F3017&gt;=3,TEXT(Data!I3017,"00"),""))</f>
        <v/>
      </c>
      <c r="J3017" s="1" t="str">
        <f>IF(ISBLANK(Data!$F3017),"",IF(Data!$F3017&gt;=4,TEXT(Data!J3017,"00"),""))</f>
        <v/>
      </c>
      <c r="K3017" s="1" t="str">
        <f>IF(ISBLANK(Data!$F3017),"",IF(Data!$F3017&gt;=5,TEXT(Data!K3017,"00"),""))</f>
        <v/>
      </c>
      <c r="L3017" s="1" t="str">
        <f>IF(ISBLANK(Data!$F3017),"",IF(Data!$F3017&gt;=6,TEXT(Data!L3017,"00"),""))</f>
        <v/>
      </c>
      <c r="M3017" s="1" t="str">
        <f>IF(ISBLANK(Data!$F3017),"",IF(Data!$F3017&gt;=7,TEXT(Data!M3017,"00"),""))</f>
        <v/>
      </c>
      <c r="N3017" s="1" t="str">
        <f>IF(ISBLANK(Data!$F3017),"",IF(Data!$F3017&gt;=8,TEXT(Data!N3017,"00"),""))</f>
        <v/>
      </c>
    </row>
    <row r="3018" ht="14.25">
      <c r="A3018" s="1" t="str">
        <f>IF(ISBLANK(Data!A3018),"",Data!A3018)</f>
        <v/>
      </c>
      <c r="B3018" s="1" t="str">
        <f>IF(ISBLANK(Data!B3018),"",Data!B3018)</f>
        <v/>
      </c>
      <c r="C3018" s="1" t="str">
        <f>IF(ISBLANK(Data!C3018),"",Data!C3018)</f>
        <v/>
      </c>
      <c r="D3018" s="1" t="str">
        <f>IF(ISBLANK(Data!D3018),"",Data!D3018)</f>
        <v/>
      </c>
      <c r="E3018" s="1" t="str">
        <f>IF(ISBLANK(Data!E3018),"",Data!E3018)</f>
        <v/>
      </c>
      <c r="F3018" s="1" t="str">
        <f>IF(ISBLANK(Data!F3018),"",Data!F3018)</f>
        <v/>
      </c>
      <c r="G3018" s="1" t="str">
        <f>IF(ISBLANK(Data!$F3018),"",IF(Data!$F3018&gt;=1,TEXT(Data!G3018,"00"),""))</f>
        <v/>
      </c>
      <c r="H3018" s="1" t="str">
        <f>IF(ISBLANK(Data!$F3018),"",IF(Data!$F3018&gt;=2,TEXT(Data!H3018,"00"),""))</f>
        <v/>
      </c>
      <c r="I3018" s="1" t="str">
        <f>IF(ISBLANK(Data!$F3018),"",IF(Data!$F3018&gt;=3,TEXT(Data!I3018,"00"),""))</f>
        <v/>
      </c>
      <c r="J3018" s="1" t="str">
        <f>IF(ISBLANK(Data!$F3018),"",IF(Data!$F3018&gt;=4,TEXT(Data!J3018,"00"),""))</f>
        <v/>
      </c>
      <c r="K3018" s="1" t="str">
        <f>IF(ISBLANK(Data!$F3018),"",IF(Data!$F3018&gt;=5,TEXT(Data!K3018,"00"),""))</f>
        <v/>
      </c>
      <c r="L3018" s="1" t="str">
        <f>IF(ISBLANK(Data!$F3018),"",IF(Data!$F3018&gt;=6,TEXT(Data!L3018,"00"),""))</f>
        <v/>
      </c>
      <c r="M3018" s="1" t="str">
        <f>IF(ISBLANK(Data!$F3018),"",IF(Data!$F3018&gt;=7,TEXT(Data!M3018,"00"),""))</f>
        <v/>
      </c>
      <c r="N3018" s="1" t="str">
        <f>IF(ISBLANK(Data!$F3018),"",IF(Data!$F3018&gt;=8,TEXT(Data!N3018,"00"),""))</f>
        <v/>
      </c>
    </row>
    <row r="3019" ht="14.25">
      <c r="A3019" s="1" t="str">
        <f>IF(ISBLANK(Data!A3019),"",Data!A3019)</f>
        <v/>
      </c>
      <c r="B3019" s="1" t="str">
        <f>IF(ISBLANK(Data!B3019),"",Data!B3019)</f>
        <v/>
      </c>
      <c r="C3019" s="1" t="str">
        <f>IF(ISBLANK(Data!C3019),"",Data!C3019)</f>
        <v/>
      </c>
      <c r="D3019" s="1" t="str">
        <f>IF(ISBLANK(Data!D3019),"",Data!D3019)</f>
        <v/>
      </c>
      <c r="E3019" s="1" t="str">
        <f>IF(ISBLANK(Data!E3019),"",Data!E3019)</f>
        <v/>
      </c>
      <c r="F3019" s="1" t="str">
        <f>IF(ISBLANK(Data!F3019),"",Data!F3019)</f>
        <v/>
      </c>
      <c r="G3019" s="1" t="str">
        <f>IF(ISBLANK(Data!$F3019),"",IF(Data!$F3019&gt;=1,TEXT(Data!G3019,"00"),""))</f>
        <v/>
      </c>
      <c r="H3019" s="1" t="str">
        <f>IF(ISBLANK(Data!$F3019),"",IF(Data!$F3019&gt;=2,TEXT(Data!H3019,"00"),""))</f>
        <v/>
      </c>
      <c r="I3019" s="1" t="str">
        <f>IF(ISBLANK(Data!$F3019),"",IF(Data!$F3019&gt;=3,TEXT(Data!I3019,"00"),""))</f>
        <v/>
      </c>
      <c r="J3019" s="1" t="str">
        <f>IF(ISBLANK(Data!$F3019),"",IF(Data!$F3019&gt;=4,TEXT(Data!J3019,"00"),""))</f>
        <v/>
      </c>
      <c r="K3019" s="1" t="str">
        <f>IF(ISBLANK(Data!$F3019),"",IF(Data!$F3019&gt;=5,TEXT(Data!K3019,"00"),""))</f>
        <v/>
      </c>
      <c r="L3019" s="1" t="str">
        <f>IF(ISBLANK(Data!$F3019),"",IF(Data!$F3019&gt;=6,TEXT(Data!L3019,"00"),""))</f>
        <v/>
      </c>
      <c r="M3019" s="1" t="str">
        <f>IF(ISBLANK(Data!$F3019),"",IF(Data!$F3019&gt;=7,TEXT(Data!M3019,"00"),""))</f>
        <v/>
      </c>
      <c r="N3019" s="1" t="str">
        <f>IF(ISBLANK(Data!$F3019),"",IF(Data!$F3019&gt;=8,TEXT(Data!N3019,"00"),""))</f>
        <v/>
      </c>
    </row>
    <row r="3020" ht="14.25">
      <c r="A3020" s="1" t="str">
        <f>IF(ISBLANK(Data!A3020),"",Data!A3020)</f>
        <v/>
      </c>
      <c r="B3020" s="1" t="str">
        <f>IF(ISBLANK(Data!B3020),"",Data!B3020)</f>
        <v/>
      </c>
      <c r="C3020" s="1" t="str">
        <f>IF(ISBLANK(Data!C3020),"",Data!C3020)</f>
        <v/>
      </c>
      <c r="D3020" s="1" t="str">
        <f>IF(ISBLANK(Data!D3020),"",Data!D3020)</f>
        <v/>
      </c>
      <c r="E3020" s="1" t="str">
        <f>IF(ISBLANK(Data!E3020),"",Data!E3020)</f>
        <v/>
      </c>
      <c r="F3020" s="1" t="str">
        <f>IF(ISBLANK(Data!F3020),"",Data!F3020)</f>
        <v/>
      </c>
      <c r="G3020" s="1" t="str">
        <f>IF(ISBLANK(Data!$F3020),"",IF(Data!$F3020&gt;=1,TEXT(Data!G3020,"00"),""))</f>
        <v/>
      </c>
      <c r="H3020" s="1" t="str">
        <f>IF(ISBLANK(Data!$F3020),"",IF(Data!$F3020&gt;=2,TEXT(Data!H3020,"00"),""))</f>
        <v/>
      </c>
      <c r="I3020" s="1" t="str">
        <f>IF(ISBLANK(Data!$F3020),"",IF(Data!$F3020&gt;=3,TEXT(Data!I3020,"00"),""))</f>
        <v/>
      </c>
      <c r="J3020" s="1" t="str">
        <f>IF(ISBLANK(Data!$F3020),"",IF(Data!$F3020&gt;=4,TEXT(Data!J3020,"00"),""))</f>
        <v/>
      </c>
      <c r="K3020" s="1" t="str">
        <f>IF(ISBLANK(Data!$F3020),"",IF(Data!$F3020&gt;=5,TEXT(Data!K3020,"00"),""))</f>
        <v/>
      </c>
      <c r="L3020" s="1" t="str">
        <f>IF(ISBLANK(Data!$F3020),"",IF(Data!$F3020&gt;=6,TEXT(Data!L3020,"00"),""))</f>
        <v/>
      </c>
      <c r="M3020" s="1" t="str">
        <f>IF(ISBLANK(Data!$F3020),"",IF(Data!$F3020&gt;=7,TEXT(Data!M3020,"00"),""))</f>
        <v/>
      </c>
      <c r="N3020" s="1" t="str">
        <f>IF(ISBLANK(Data!$F3020),"",IF(Data!$F3020&gt;=8,TEXT(Data!N3020,"00"),""))</f>
        <v/>
      </c>
    </row>
    <row r="3021" ht="14.25">
      <c r="A3021" s="1" t="str">
        <f>IF(ISBLANK(Data!A3021),"",Data!A3021)</f>
        <v/>
      </c>
      <c r="B3021" s="1" t="str">
        <f>IF(ISBLANK(Data!B3021),"",Data!B3021)</f>
        <v/>
      </c>
      <c r="C3021" s="1" t="str">
        <f>IF(ISBLANK(Data!C3021),"",Data!C3021)</f>
        <v/>
      </c>
      <c r="D3021" s="1" t="str">
        <f>IF(ISBLANK(Data!D3021),"",Data!D3021)</f>
        <v/>
      </c>
      <c r="E3021" s="1" t="str">
        <f>IF(ISBLANK(Data!E3021),"",Data!E3021)</f>
        <v/>
      </c>
      <c r="F3021" s="1" t="str">
        <f>IF(ISBLANK(Data!F3021),"",Data!F3021)</f>
        <v/>
      </c>
      <c r="G3021" s="1" t="str">
        <f>IF(ISBLANK(Data!$F3021),"",IF(Data!$F3021&gt;=1,TEXT(Data!G3021,"00"),""))</f>
        <v/>
      </c>
      <c r="H3021" s="1" t="str">
        <f>IF(ISBLANK(Data!$F3021),"",IF(Data!$F3021&gt;=2,TEXT(Data!H3021,"00"),""))</f>
        <v/>
      </c>
      <c r="I3021" s="1" t="str">
        <f>IF(ISBLANK(Data!$F3021),"",IF(Data!$F3021&gt;=3,TEXT(Data!I3021,"00"),""))</f>
        <v/>
      </c>
      <c r="J3021" s="1" t="str">
        <f>IF(ISBLANK(Data!$F3021),"",IF(Data!$F3021&gt;=4,TEXT(Data!J3021,"00"),""))</f>
        <v/>
      </c>
      <c r="K3021" s="1" t="str">
        <f>IF(ISBLANK(Data!$F3021),"",IF(Data!$F3021&gt;=5,TEXT(Data!K3021,"00"),""))</f>
        <v/>
      </c>
      <c r="L3021" s="1" t="str">
        <f>IF(ISBLANK(Data!$F3021),"",IF(Data!$F3021&gt;=6,TEXT(Data!L3021,"00"),""))</f>
        <v/>
      </c>
      <c r="M3021" s="1" t="str">
        <f>IF(ISBLANK(Data!$F3021),"",IF(Data!$F3021&gt;=7,TEXT(Data!M3021,"00"),""))</f>
        <v/>
      </c>
      <c r="N3021" s="1" t="str">
        <f>IF(ISBLANK(Data!$F3021),"",IF(Data!$F3021&gt;=8,TEXT(Data!N3021,"00"),""))</f>
        <v/>
      </c>
    </row>
    <row r="3022" ht="14.25">
      <c r="A3022" s="1" t="str">
        <f>IF(ISBLANK(Data!A3022),"",Data!A3022)</f>
        <v/>
      </c>
      <c r="B3022" s="1" t="str">
        <f>IF(ISBLANK(Data!B3022),"",Data!B3022)</f>
        <v/>
      </c>
      <c r="C3022" s="1" t="str">
        <f>IF(ISBLANK(Data!C3022),"",Data!C3022)</f>
        <v/>
      </c>
      <c r="D3022" s="1" t="str">
        <f>IF(ISBLANK(Data!D3022),"",Data!D3022)</f>
        <v/>
      </c>
      <c r="E3022" s="1" t="str">
        <f>IF(ISBLANK(Data!E3022),"",Data!E3022)</f>
        <v/>
      </c>
      <c r="F3022" s="1" t="str">
        <f>IF(ISBLANK(Data!F3022),"",Data!F3022)</f>
        <v/>
      </c>
      <c r="G3022" s="1" t="str">
        <f>IF(ISBLANK(Data!$F3022),"",IF(Data!$F3022&gt;=1,TEXT(Data!G3022,"00"),""))</f>
        <v/>
      </c>
      <c r="H3022" s="1" t="str">
        <f>IF(ISBLANK(Data!$F3022),"",IF(Data!$F3022&gt;=2,TEXT(Data!H3022,"00"),""))</f>
        <v/>
      </c>
      <c r="I3022" s="1" t="str">
        <f>IF(ISBLANK(Data!$F3022),"",IF(Data!$F3022&gt;=3,TEXT(Data!I3022,"00"),""))</f>
        <v/>
      </c>
      <c r="J3022" s="1" t="str">
        <f>IF(ISBLANK(Data!$F3022),"",IF(Data!$F3022&gt;=4,TEXT(Data!J3022,"00"),""))</f>
        <v/>
      </c>
      <c r="K3022" s="1" t="str">
        <f>IF(ISBLANK(Data!$F3022),"",IF(Data!$F3022&gt;=5,TEXT(Data!K3022,"00"),""))</f>
        <v/>
      </c>
      <c r="L3022" s="1" t="str">
        <f>IF(ISBLANK(Data!$F3022),"",IF(Data!$F3022&gt;=6,TEXT(Data!L3022,"00"),""))</f>
        <v/>
      </c>
      <c r="M3022" s="1" t="str">
        <f>IF(ISBLANK(Data!$F3022),"",IF(Data!$F3022&gt;=7,TEXT(Data!M3022,"00"),""))</f>
        <v/>
      </c>
      <c r="N3022" s="1" t="str">
        <f>IF(ISBLANK(Data!$F3022),"",IF(Data!$F3022&gt;=8,TEXT(Data!N3022,"00"),""))</f>
        <v/>
      </c>
    </row>
    <row r="3023" ht="14.25">
      <c r="A3023" s="1" t="str">
        <f>IF(ISBLANK(Data!A3023),"",Data!A3023)</f>
        <v/>
      </c>
      <c r="B3023" s="1" t="str">
        <f>IF(ISBLANK(Data!B3023),"",Data!B3023)</f>
        <v/>
      </c>
      <c r="C3023" s="1" t="str">
        <f>IF(ISBLANK(Data!C3023),"",Data!C3023)</f>
        <v/>
      </c>
      <c r="D3023" s="1" t="str">
        <f>IF(ISBLANK(Data!D3023),"",Data!D3023)</f>
        <v/>
      </c>
      <c r="E3023" s="1" t="str">
        <f>IF(ISBLANK(Data!E3023),"",Data!E3023)</f>
        <v/>
      </c>
      <c r="F3023" s="1" t="str">
        <f>IF(ISBLANK(Data!F3023),"",Data!F3023)</f>
        <v/>
      </c>
      <c r="G3023" s="1" t="str">
        <f>IF(ISBLANK(Data!$F3023),"",IF(Data!$F3023&gt;=1,TEXT(Data!G3023,"00"),""))</f>
        <v/>
      </c>
      <c r="H3023" s="1" t="str">
        <f>IF(ISBLANK(Data!$F3023),"",IF(Data!$F3023&gt;=2,TEXT(Data!H3023,"00"),""))</f>
        <v/>
      </c>
      <c r="I3023" s="1" t="str">
        <f>IF(ISBLANK(Data!$F3023),"",IF(Data!$F3023&gt;=3,TEXT(Data!I3023,"00"),""))</f>
        <v/>
      </c>
      <c r="J3023" s="1" t="str">
        <f>IF(ISBLANK(Data!$F3023),"",IF(Data!$F3023&gt;=4,TEXT(Data!J3023,"00"),""))</f>
        <v/>
      </c>
      <c r="K3023" s="1" t="str">
        <f>IF(ISBLANK(Data!$F3023),"",IF(Data!$F3023&gt;=5,TEXT(Data!K3023,"00"),""))</f>
        <v/>
      </c>
      <c r="L3023" s="1" t="str">
        <f>IF(ISBLANK(Data!$F3023),"",IF(Data!$F3023&gt;=6,TEXT(Data!L3023,"00"),""))</f>
        <v/>
      </c>
      <c r="M3023" s="1" t="str">
        <f>IF(ISBLANK(Data!$F3023),"",IF(Data!$F3023&gt;=7,TEXT(Data!M3023,"00"),""))</f>
        <v/>
      </c>
      <c r="N3023" s="1" t="str">
        <f>IF(ISBLANK(Data!$F3023),"",IF(Data!$F3023&gt;=8,TEXT(Data!N3023,"00"),""))</f>
        <v/>
      </c>
    </row>
    <row r="3024" ht="14.25">
      <c r="A3024" s="1" t="str">
        <f>IF(ISBLANK(Data!A3024),"",Data!A3024)</f>
        <v/>
      </c>
      <c r="B3024" s="1" t="str">
        <f>IF(ISBLANK(Data!B3024),"",Data!B3024)</f>
        <v/>
      </c>
      <c r="C3024" s="1" t="str">
        <f>IF(ISBLANK(Data!C3024),"",Data!C3024)</f>
        <v/>
      </c>
      <c r="D3024" s="1" t="str">
        <f>IF(ISBLANK(Data!D3024),"",Data!D3024)</f>
        <v/>
      </c>
      <c r="E3024" s="1" t="str">
        <f>IF(ISBLANK(Data!E3024),"",Data!E3024)</f>
        <v/>
      </c>
      <c r="F3024" s="1" t="str">
        <f>IF(ISBLANK(Data!F3024),"",Data!F3024)</f>
        <v/>
      </c>
      <c r="G3024" s="1" t="str">
        <f>IF(ISBLANK(Data!$F3024),"",IF(Data!$F3024&gt;=1,TEXT(Data!G3024,"00"),""))</f>
        <v/>
      </c>
      <c r="H3024" s="1" t="str">
        <f>IF(ISBLANK(Data!$F3024),"",IF(Data!$F3024&gt;=2,TEXT(Data!H3024,"00"),""))</f>
        <v/>
      </c>
      <c r="I3024" s="1" t="str">
        <f>IF(ISBLANK(Data!$F3024),"",IF(Data!$F3024&gt;=3,TEXT(Data!I3024,"00"),""))</f>
        <v/>
      </c>
      <c r="J3024" s="1" t="str">
        <f>IF(ISBLANK(Data!$F3024),"",IF(Data!$F3024&gt;=4,TEXT(Data!J3024,"00"),""))</f>
        <v/>
      </c>
      <c r="K3024" s="1" t="str">
        <f>IF(ISBLANK(Data!$F3024),"",IF(Data!$F3024&gt;=5,TEXT(Data!K3024,"00"),""))</f>
        <v/>
      </c>
      <c r="L3024" s="1" t="str">
        <f>IF(ISBLANK(Data!$F3024),"",IF(Data!$F3024&gt;=6,TEXT(Data!L3024,"00"),""))</f>
        <v/>
      </c>
      <c r="M3024" s="1" t="str">
        <f>IF(ISBLANK(Data!$F3024),"",IF(Data!$F3024&gt;=7,TEXT(Data!M3024,"00"),""))</f>
        <v/>
      </c>
      <c r="N3024" s="1" t="str">
        <f>IF(ISBLANK(Data!$F3024),"",IF(Data!$F3024&gt;=8,TEXT(Data!N3024,"00"),""))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P1" s="2"/>
      <c r="Q1" s="3">
        <v>401</v>
      </c>
      <c r="R1" s="4" t="s">
        <v>69</v>
      </c>
      <c r="S1" s="5" t="s">
        <v>70</v>
      </c>
      <c r="T1" s="6" t="s">
        <v>71</v>
      </c>
      <c r="U1" s="4" t="s">
        <v>72</v>
      </c>
      <c r="V1" s="3"/>
      <c r="W1" s="3">
        <v>402</v>
      </c>
      <c r="X1" s="5" t="s">
        <v>73</v>
      </c>
      <c r="Y1" s="5" t="s">
        <v>74</v>
      </c>
      <c r="Z1" s="3"/>
      <c r="AA1" s="3"/>
      <c r="AB1" s="3">
        <v>403</v>
      </c>
      <c r="AC1" s="5" t="s">
        <v>75</v>
      </c>
      <c r="AD1" s="3"/>
      <c r="AE1" s="3"/>
      <c r="AF1" s="3">
        <v>200</v>
      </c>
      <c r="AG1" s="4" t="s">
        <v>76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 hidden="1">
      <c r="A2" s="1">
        <f>'Filtered Data'!A1</f>
        <v>177526</v>
      </c>
      <c r="B2" s="7">
        <f>'Filtered Data'!B1</f>
        <v>1</v>
      </c>
      <c r="C2" s="7">
        <f>'Filtered Data'!C1</f>
        <v>401</v>
      </c>
      <c r="D2" s="7">
        <f>'Filtered Data'!D1</f>
        <v>0</v>
      </c>
      <c r="E2" s="7">
        <f>'Filtered Data'!E1</f>
        <v>0</v>
      </c>
      <c r="F2" s="7">
        <f>'Filtered Data'!F1</f>
        <v>8</v>
      </c>
      <c r="G2" s="8" t="str">
        <f>'Filtered Data'!G1</f>
        <v>8f</v>
      </c>
      <c r="H2" s="7" t="str">
        <f>'Filtered Data'!H1</f>
        <v>a0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56</v>
      </c>
      <c r="L2" s="7" t="str">
        <f>'Filtered Data'!L1</f>
        <v>00</v>
      </c>
      <c r="M2" s="7" t="str">
        <f>'Filtered Data'!M1</f>
        <v>00</v>
      </c>
      <c r="N2" s="7" t="str">
        <f>'Filtered Data'!N1</f>
        <v>00</v>
      </c>
      <c r="P2" s="9" t="e">
        <f t="shared" ref="P2:P9" si="0">HEX2DEC(_xlfn.CONCAT(G2:N2))</f>
        <v>#NUM!</v>
      </c>
      <c r="Q2" s="10"/>
      <c r="R2" s="10">
        <f t="shared" ref="R2:R9" si="1">IF(C2=401,(HEX2DEC(_xlfn.CONCAT(H2,G2))/1000),"")</f>
        <v>41.103000000000002</v>
      </c>
      <c r="S2" s="6">
        <f t="shared" ref="S2:S9" si="2">HEX2DEC(_xlfn.CONCAT(N2,M2,L2,K2))</f>
        <v>86</v>
      </c>
      <c r="T2" s="6">
        <f t="shared" ref="T2:T9" si="3">IF(S2&gt;2147483647,S2-4294967296,S2)</f>
        <v>86</v>
      </c>
      <c r="U2" s="6">
        <f t="shared" ref="U2:U9" si="4">IF(C2=401,T2/1000,"")</f>
        <v>8.5999999999999993e-002</v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177531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b8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3093561444</v>
      </c>
      <c r="T3" s="6">
        <f t="shared" si="3"/>
        <v>-1201405852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177532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80</v>
      </c>
      <c r="H4" s="7" t="str">
        <f>'Filtered Data'!H3</f>
        <v>08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8390656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>
      <c r="A5" s="7">
        <f>'Filtered Data'!A4</f>
        <v>177543</v>
      </c>
      <c r="B5" s="7">
        <f>'Filtered Data'!B4</f>
        <v>1</v>
      </c>
      <c r="C5" s="7">
        <f>'Filtered Data'!C4</f>
        <v>201</v>
      </c>
      <c r="D5" s="7">
        <f>'Filtered Data'!D4</f>
        <v>0</v>
      </c>
      <c r="E5" s="7">
        <f>'Filtered Data'!E4</f>
        <v>0</v>
      </c>
      <c r="F5" s="7">
        <f>'Filtered Data'!F4</f>
        <v>6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62</v>
      </c>
      <c r="L5" s="7" t="str">
        <f>'Filtered Data'!L4</f>
        <v>00</v>
      </c>
      <c r="M5" s="7" t="str">
        <f>'Filtered Data'!M4</f>
        <v/>
      </c>
      <c r="N5" s="7" t="str">
        <f>'Filtered Data'!N4</f>
        <v/>
      </c>
      <c r="P5" s="9"/>
      <c r="Q5" s="10"/>
      <c r="R5" s="10" t="str">
        <f t="shared" si="1"/>
        <v/>
      </c>
      <c r="S5" s="6">
        <f t="shared" si="2"/>
        <v>98</v>
      </c>
      <c r="T5" s="6">
        <f t="shared" si="3"/>
        <v>98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177546</v>
      </c>
      <c r="B6" s="7">
        <f>'Filtered Data'!B5</f>
        <v>1</v>
      </c>
      <c r="C6" s="7">
        <f>'Filtered Data'!C5</f>
        <v>400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01</v>
      </c>
      <c r="H6" s="7" t="str">
        <f>'Filtered Data'!H5</f>
        <v>00</v>
      </c>
      <c r="I6" s="7" t="str">
        <f>'Filtered Data'!I5</f>
        <v>4c</v>
      </c>
      <c r="J6" s="7" t="str">
        <f>'Filtered Data'!J5</f>
        <v>00</v>
      </c>
      <c r="K6" s="7" t="str">
        <f>'Filtered Data'!K5</f>
        <v>00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177555</v>
      </c>
      <c r="B7" s="7">
        <f>'Filtered Data'!B6</f>
        <v>1</v>
      </c>
      <c r="C7" s="7">
        <f>'Filtered Data'!C6</f>
        <v>203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00</v>
      </c>
      <c r="H7" s="7" t="str">
        <f>'Filtered Data'!H6</f>
        <v>00</v>
      </c>
      <c r="I7" s="7" t="str">
        <f>'Filtered Data'!I6</f>
        <v>00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177581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a9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2841903204</v>
      </c>
      <c r="T8" s="6">
        <f t="shared" si="3"/>
        <v>-1453064092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177582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88</v>
      </c>
      <c r="H9" s="7" t="str">
        <f>'Filtered Data'!H8</f>
        <v>09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8915200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 hidden="1">
      <c r="A10" s="7">
        <f>'Filtered Data'!A9</f>
        <v>177606</v>
      </c>
      <c r="B10" s="7">
        <f>'Filtered Data'!B9</f>
        <v>1</v>
      </c>
      <c r="C10" s="7">
        <f>'Filtered Data'!C9</f>
        <v>402</v>
      </c>
      <c r="D10" s="7">
        <f>'Filtered Data'!D9</f>
        <v>0</v>
      </c>
      <c r="E10" s="7">
        <f>'Filtered Data'!E9</f>
        <v>0</v>
      </c>
      <c r="F10" s="7">
        <f>'Filtered Data'!F9</f>
        <v>8</v>
      </c>
      <c r="G10" s="7" t="str">
        <f>'Filtered Data'!G9</f>
        <v>64</v>
      </c>
      <c r="H10" s="7" t="str">
        <f>'Filtered Data'!H9</f>
        <v>00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20</v>
      </c>
      <c r="L10" s="7" t="str">
        <f>'Filtered Data'!L9</f>
        <v>e2</v>
      </c>
      <c r="M10" s="7" t="str">
        <f>'Filtered Data'!M9</f>
        <v>09</v>
      </c>
      <c r="N10" s="7" t="str">
        <f>'Filtered Data'!N9</f>
        <v>00</v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647712</v>
      </c>
      <c r="T10" s="6">
        <f t="shared" ref="T10:T73" si="11">IF(S10&gt;2147483647,S10-4294967296,S10)</f>
        <v>647712</v>
      </c>
      <c r="U10" s="6" t="str">
        <f t="shared" ref="U10:U73" si="12">IF(C10=401,T10/1000,"")</f>
        <v/>
      </c>
      <c r="V10" s="10"/>
      <c r="W10" s="10"/>
      <c r="X10" s="10">
        <f t="shared" ref="X10:X73" si="13">IF(C10=402,HEX2DEC(G10),"")</f>
        <v>100</v>
      </c>
      <c r="Y10" s="10">
        <f t="shared" ref="Y10:Y73" si="14">IF(C10=402,HEX2DEC(_xlfn.CONCAT(N10,M10,L10,K10))/1000,"")</f>
        <v>647.71199999999999</v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177626</v>
      </c>
      <c r="B11" s="7">
        <f>'Filtered Data'!B10</f>
        <v>1</v>
      </c>
      <c r="C11" s="7">
        <f>'Filtered Data'!C10</f>
        <v>401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8f</v>
      </c>
      <c r="H11" s="7" t="str">
        <f>'Filtered Data'!H10</f>
        <v>a0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56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7">HEX2DEC(_xlfn.CONCAT(G11:N11))</f>
        <v>#NUM!</v>
      </c>
      <c r="Q11" s="10"/>
      <c r="R11" s="10">
        <f t="shared" si="9"/>
        <v>41.103000000000002</v>
      </c>
      <c r="S11" s="6">
        <f t="shared" si="10"/>
        <v>86</v>
      </c>
      <c r="T11" s="6">
        <f t="shared" si="11"/>
        <v>86</v>
      </c>
      <c r="U11" s="6">
        <f t="shared" si="12"/>
        <v>8.5999999999999993e-002</v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177631</v>
      </c>
      <c r="B12" s="7">
        <f>'Filtered Data'!B11</f>
        <v>0</v>
      </c>
      <c r="C12" s="7">
        <f>'Filtered Data'!C11</f>
        <v>300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03</v>
      </c>
      <c r="H12" s="7" t="str">
        <f>'Filtered Data'!H11</f>
        <v>5a</v>
      </c>
      <c r="I12" s="7" t="str">
        <f>'Filtered Data'!I11</f>
        <v>64</v>
      </c>
      <c r="J12" s="7" t="str">
        <f>'Filtered Data'!J11</f>
        <v>5a</v>
      </c>
      <c r="K12" s="7" t="str">
        <f>'Filtered Data'!K11</f>
        <v>64</v>
      </c>
      <c r="L12" s="7" t="str">
        <f>'Filtered Data'!L11</f>
        <v>00</v>
      </c>
      <c r="M12" s="7" t="str">
        <f>'Filtered Data'!M11</f>
        <v>64</v>
      </c>
      <c r="N12" s="7" t="str">
        <f>'Filtered Data'!N11</f>
        <v>ba</v>
      </c>
      <c r="P12" s="9" t="e">
        <f t="shared" si="17"/>
        <v>#NUM!</v>
      </c>
      <c r="Q12" s="10"/>
      <c r="R12" s="10" t="str">
        <f t="shared" si="9"/>
        <v/>
      </c>
      <c r="S12" s="6">
        <f t="shared" si="10"/>
        <v>3127115876</v>
      </c>
      <c r="T12" s="6">
        <f t="shared" si="11"/>
        <v>-1167851420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177632</v>
      </c>
      <c r="B13" s="7">
        <f>'Filtered Data'!B12</f>
        <v>0</v>
      </c>
      <c r="C13" s="7">
        <f>'Filtered Data'!C12</f>
        <v>301</v>
      </c>
      <c r="D13" s="7">
        <f>'Filtered Data'!D12</f>
        <v>0</v>
      </c>
      <c r="E13" s="7">
        <f>'Filtered Data'!E12</f>
        <v>0</v>
      </c>
      <c r="F13" s="7">
        <f>'Filtered Data'!F12</f>
        <v>3</v>
      </c>
      <c r="G13" s="7" t="str">
        <f>'Filtered Data'!G12</f>
        <v>c6</v>
      </c>
      <c r="H13" s="7" t="str">
        <f>'Filtered Data'!H12</f>
        <v>a</v>
      </c>
      <c r="I13" s="7" t="str">
        <f>'Filtered Data'!I12</f>
        <v>00</v>
      </c>
      <c r="J13" s="7" t="str">
        <f>'Filtered Data'!J12</f>
        <v/>
      </c>
      <c r="K13" s="7" t="str">
        <f>'Filtered Data'!K12</f>
        <v/>
      </c>
      <c r="L13" s="7" t="str">
        <f>'Filtered Data'!L12</f>
        <v/>
      </c>
      <c r="M13" s="7" t="str">
        <f>'Filtered Data'!M12</f>
        <v/>
      </c>
      <c r="N13" s="7" t="str">
        <f>'Filtered Data'!N12</f>
        <v/>
      </c>
      <c r="P13" s="9">
        <f t="shared" si="17"/>
        <v>813568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>
      <c r="A14" s="7">
        <f>'Filtered Data'!A13</f>
        <v>177643</v>
      </c>
      <c r="B14" s="7">
        <f>'Filtered Data'!B13</f>
        <v>1</v>
      </c>
      <c r="C14" s="7">
        <f>'Filtered Data'!C13</f>
        <v>201</v>
      </c>
      <c r="D14" s="7">
        <f>'Filtered Data'!D13</f>
        <v>0</v>
      </c>
      <c r="E14" s="7">
        <f>'Filtered Data'!E13</f>
        <v>0</v>
      </c>
      <c r="F14" s="7">
        <f>'Filtered Data'!F13</f>
        <v>6</v>
      </c>
      <c r="G14" s="7" t="str">
        <f>'Filtered Data'!G13</f>
        <v>00</v>
      </c>
      <c r="H14" s="7" t="str">
        <f>'Filtered Data'!H13</f>
        <v>00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62</v>
      </c>
      <c r="L14" s="7" t="str">
        <f>'Filtered Data'!L13</f>
        <v>00</v>
      </c>
      <c r="M14" s="7" t="str">
        <f>'Filtered Data'!M13</f>
        <v/>
      </c>
      <c r="N14" s="7" t="str">
        <f>'Filtered Data'!N13</f>
        <v/>
      </c>
      <c r="P14" s="9" t="e">
        <f t="shared" si="17"/>
        <v>#NUM!</v>
      </c>
      <c r="Q14" s="10"/>
      <c r="R14" s="10" t="str">
        <f t="shared" si="9"/>
        <v/>
      </c>
      <c r="S14" s="6">
        <f t="shared" si="10"/>
        <v>98</v>
      </c>
      <c r="T14" s="6">
        <f t="shared" si="11"/>
        <v>98</v>
      </c>
      <c r="U14" s="6" t="str">
        <f t="shared" si="12"/>
        <v/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177647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177655</v>
      </c>
      <c r="B16" s="7">
        <f>'Filtered Data'!B15</f>
        <v>1</v>
      </c>
      <c r="C16" s="7">
        <f>'Filtered Data'!C15</f>
        <v>203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00</v>
      </c>
      <c r="H16" s="7" t="str">
        <f>'Filtered Data'!H15</f>
        <v>00</v>
      </c>
      <c r="I16" s="7" t="str">
        <f>'Filtered Data'!I15</f>
        <v>00</v>
      </c>
      <c r="J16" s="7" t="str">
        <f>'Filtered Data'!J15</f>
        <v>00</v>
      </c>
      <c r="K16" s="7" t="str">
        <f>'Filtered Data'!K15</f>
        <v>00</v>
      </c>
      <c r="L16" s="7" t="str">
        <f>'Filtered Data'!L15</f>
        <v>00</v>
      </c>
      <c r="M16" s="7" t="str">
        <f>'Filtered Data'!M15</f>
        <v>00</v>
      </c>
      <c r="N16" s="7" t="str">
        <f>'Filtered Data'!N15</f>
        <v>00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0</v>
      </c>
      <c r="T16" s="6">
        <f t="shared" si="11"/>
        <v>0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177681</v>
      </c>
      <c r="B17" s="7">
        <f>'Filtered Data'!B16</f>
        <v>0</v>
      </c>
      <c r="C17" s="7">
        <f>'Filtered Data'!C16</f>
        <v>300</v>
      </c>
      <c r="D17" s="7">
        <f>'Filtered Data'!D16</f>
        <v>0</v>
      </c>
      <c r="E17" s="7">
        <f>'Filtered Data'!E16</f>
        <v>0</v>
      </c>
      <c r="F17" s="7">
        <f>'Filtered Data'!F16</f>
        <v>8</v>
      </c>
      <c r="G17" s="7" t="str">
        <f>'Filtered Data'!G16</f>
        <v>03</v>
      </c>
      <c r="H17" s="7" t="str">
        <f>'Filtered Data'!H16</f>
        <v>5a</v>
      </c>
      <c r="I17" s="7" t="str">
        <f>'Filtered Data'!I16</f>
        <v>64</v>
      </c>
      <c r="J17" s="7" t="str">
        <f>'Filtered Data'!J16</f>
        <v>5a</v>
      </c>
      <c r="K17" s="7" t="str">
        <f>'Filtered Data'!K16</f>
        <v>64</v>
      </c>
      <c r="L17" s="7" t="str">
        <f>'Filtered Data'!L16</f>
        <v>00</v>
      </c>
      <c r="M17" s="7" t="str">
        <f>'Filtered Data'!M16</f>
        <v>64</v>
      </c>
      <c r="N17" s="7" t="str">
        <f>'Filtered Data'!N16</f>
        <v>ab</v>
      </c>
      <c r="P17" s="9" t="e">
        <f t="shared" si="17"/>
        <v>#NUM!</v>
      </c>
      <c r="Q17" s="10"/>
      <c r="R17" s="10" t="str">
        <f t="shared" si="9"/>
        <v/>
      </c>
      <c r="S17" s="6">
        <f t="shared" si="10"/>
        <v>2875457636</v>
      </c>
      <c r="T17" s="6">
        <f t="shared" si="11"/>
        <v>-1419509660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177682</v>
      </c>
      <c r="B18" s="7">
        <f>'Filtered Data'!B17</f>
        <v>0</v>
      </c>
      <c r="C18" s="7">
        <f>'Filtered Data'!C17</f>
        <v>301</v>
      </c>
      <c r="D18" s="7">
        <f>'Filtered Data'!D17</f>
        <v>0</v>
      </c>
      <c r="E18" s="7">
        <f>'Filtered Data'!E17</f>
        <v>0</v>
      </c>
      <c r="F18" s="7">
        <f>'Filtered Data'!F17</f>
        <v>3</v>
      </c>
      <c r="G18" s="7" t="str">
        <f>'Filtered Data'!G17</f>
        <v>43</v>
      </c>
      <c r="H18" s="7" t="str">
        <f>'Filtered Data'!H17</f>
        <v>b</v>
      </c>
      <c r="I18" s="7" t="str">
        <f>'Filtered Data'!I17</f>
        <v>00</v>
      </c>
      <c r="J18" s="7" t="str">
        <f>'Filtered Data'!J17</f>
        <v/>
      </c>
      <c r="K18" s="7" t="str">
        <f>'Filtered Data'!K17</f>
        <v/>
      </c>
      <c r="L18" s="7" t="str">
        <f>'Filtered Data'!L17</f>
        <v/>
      </c>
      <c r="M18" s="7" t="str">
        <f>'Filtered Data'!M17</f>
        <v/>
      </c>
      <c r="N18" s="7" t="str">
        <f>'Filtered Data'!N17</f>
        <v/>
      </c>
      <c r="P18" s="9">
        <f t="shared" si="17"/>
        <v>277248</v>
      </c>
      <c r="Q18" s="10"/>
      <c r="R18" s="10" t="str">
        <f t="shared" si="9"/>
        <v/>
      </c>
      <c r="S18" s="6">
        <f t="shared" si="10"/>
        <v>0</v>
      </c>
      <c r="T18" s="6">
        <f t="shared" si="11"/>
        <v>0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 t="str">
        <f t="shared" si="15"/>
        <v/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 hidden="1">
      <c r="A19" s="7">
        <f>'Filtered Data'!A18</f>
        <v>177727</v>
      </c>
      <c r="B19" s="7">
        <f>'Filtered Data'!B18</f>
        <v>1</v>
      </c>
      <c r="C19" s="7">
        <f>'Filtered Data'!C18</f>
        <v>401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8f</v>
      </c>
      <c r="H19" s="7" t="str">
        <f>'Filtered Data'!H18</f>
        <v>a0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56</v>
      </c>
      <c r="L19" s="7" t="str">
        <f>'Filtered Data'!L18</f>
        <v>00</v>
      </c>
      <c r="M19" s="7" t="str">
        <f>'Filtered Data'!M18</f>
        <v>00</v>
      </c>
      <c r="N19" s="7" t="str">
        <f>'Filtered Data'!N18</f>
        <v>00</v>
      </c>
      <c r="P19" s="9" t="e">
        <f t="shared" si="17"/>
        <v>#NUM!</v>
      </c>
      <c r="Q19" s="10"/>
      <c r="R19" s="10">
        <f t="shared" si="9"/>
        <v>41.103000000000002</v>
      </c>
      <c r="S19" s="6">
        <f t="shared" si="10"/>
        <v>86</v>
      </c>
      <c r="T19" s="6">
        <f t="shared" si="11"/>
        <v>86</v>
      </c>
      <c r="U19" s="6">
        <f t="shared" si="12"/>
        <v>8.5999999999999993e-002</v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177731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bc</v>
      </c>
      <c r="P20" s="9"/>
      <c r="Q20" s="10"/>
      <c r="R20" s="10" t="str">
        <f t="shared" si="9"/>
        <v/>
      </c>
      <c r="S20" s="6">
        <f t="shared" si="10"/>
        <v>3160670308</v>
      </c>
      <c r="T20" s="6">
        <f t="shared" si="11"/>
        <v>-1134296988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177732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b5</v>
      </c>
      <c r="H21" s="7" t="str">
        <f>'Filtered Data'!H20</f>
        <v>c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744448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>
      <c r="A22" s="7">
        <f>'Filtered Data'!A21</f>
        <v>177743</v>
      </c>
      <c r="B22" s="7">
        <f>'Filtered Data'!B21</f>
        <v>1</v>
      </c>
      <c r="C22" s="7">
        <f>'Filtered Data'!C21</f>
        <v>201</v>
      </c>
      <c r="D22" s="7">
        <f>'Filtered Data'!D21</f>
        <v>0</v>
      </c>
      <c r="E22" s="7">
        <f>'Filtered Data'!E21</f>
        <v>0</v>
      </c>
      <c r="F22" s="7">
        <f>'Filtered Data'!F21</f>
        <v>6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62</v>
      </c>
      <c r="L22" s="7" t="str">
        <f>'Filtered Data'!L21</f>
        <v>00</v>
      </c>
      <c r="M22" s="7" t="str">
        <f>'Filtered Data'!M21</f>
        <v/>
      </c>
      <c r="N22" s="7" t="str">
        <f>'Filtered Data'!N21</f>
        <v/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98</v>
      </c>
      <c r="T22" s="6">
        <f t="shared" si="11"/>
        <v>98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177747</v>
      </c>
      <c r="B23" s="7">
        <f>'Filtered Data'!B22</f>
        <v>1</v>
      </c>
      <c r="C23" s="7">
        <f>'Filtered Data'!C22</f>
        <v>400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01</v>
      </c>
      <c r="H23" s="7" t="str">
        <f>'Filtered Data'!H22</f>
        <v>00</v>
      </c>
      <c r="I23" s="7" t="str">
        <f>'Filtered Data'!I22</f>
        <v>4c</v>
      </c>
      <c r="J23" s="7" t="str">
        <f>'Filtered Data'!J22</f>
        <v>00</v>
      </c>
      <c r="K23" s="7" t="str">
        <f>'Filtered Data'!K22</f>
        <v>00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 t="str">
        <f t="shared" si="9"/>
        <v/>
      </c>
      <c r="S23" s="6">
        <f t="shared" si="10"/>
        <v>0</v>
      </c>
      <c r="T23" s="6">
        <f t="shared" si="11"/>
        <v>0</v>
      </c>
      <c r="U23" s="6" t="str">
        <f t="shared" si="12"/>
        <v/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177755</v>
      </c>
      <c r="B24" s="7">
        <f>'Filtered Data'!B23</f>
        <v>1</v>
      </c>
      <c r="C24" s="7">
        <f>'Filtered Data'!C23</f>
        <v>203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00</v>
      </c>
      <c r="H24" s="7" t="str">
        <f>'Filtered Data'!H23</f>
        <v>00</v>
      </c>
      <c r="I24" s="7" t="str">
        <f>'Filtered Data'!I23</f>
        <v>00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177781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ad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2909012068</v>
      </c>
      <c r="T25" s="6">
        <f t="shared" si="11"/>
        <v>-1385955228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177782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4e</v>
      </c>
      <c r="H26" s="7" t="str">
        <f>'Filtered Data'!H25</f>
        <v>d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322816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 hidden="1">
      <c r="A27" s="7">
        <f>'Filtered Data'!A26</f>
        <v>177827</v>
      </c>
      <c r="B27" s="7">
        <f>'Filtered Data'!B26</f>
        <v>1</v>
      </c>
      <c r="C27" s="7">
        <f>'Filtered Data'!C26</f>
        <v>401</v>
      </c>
      <c r="D27" s="7">
        <f>'Filtered Data'!D26</f>
        <v>0</v>
      </c>
      <c r="E27" s="7">
        <f>'Filtered Data'!E26</f>
        <v>0</v>
      </c>
      <c r="F27" s="7">
        <f>'Filtered Data'!F26</f>
        <v>8</v>
      </c>
      <c r="G27" s="7" t="str">
        <f>'Filtered Data'!G26</f>
        <v>8f</v>
      </c>
      <c r="H27" s="7" t="str">
        <f>'Filtered Data'!H26</f>
        <v>a0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56</v>
      </c>
      <c r="L27" s="7" t="str">
        <f>'Filtered Data'!L26</f>
        <v>00</v>
      </c>
      <c r="M27" s="7" t="str">
        <f>'Filtered Data'!M26</f>
        <v>00</v>
      </c>
      <c r="N27" s="7" t="str">
        <f>'Filtered Data'!N26</f>
        <v>00</v>
      </c>
      <c r="P27" s="9" t="e">
        <f t="shared" si="17"/>
        <v>#NUM!</v>
      </c>
      <c r="Q27" s="10"/>
      <c r="R27" s="10">
        <f t="shared" si="9"/>
        <v>41.103000000000002</v>
      </c>
      <c r="S27" s="6">
        <f t="shared" si="10"/>
        <v>86</v>
      </c>
      <c r="T27" s="6">
        <f t="shared" si="11"/>
        <v>86</v>
      </c>
      <c r="U27" s="6">
        <f t="shared" si="12"/>
        <v>8.5999999999999993e-002</v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177831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be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3194224740</v>
      </c>
      <c r="T28" s="6">
        <f t="shared" si="11"/>
        <v>-1100742556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177832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1d</v>
      </c>
      <c r="H29" s="7" t="str">
        <f>'Filtered Data'!H28</f>
        <v>e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122368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>
      <c r="A30" s="7">
        <f>'Filtered Data'!A29</f>
        <v>177843</v>
      </c>
      <c r="B30" s="7">
        <f>'Filtered Data'!B29</f>
        <v>1</v>
      </c>
      <c r="C30" s="7">
        <f>'Filtered Data'!C29</f>
        <v>201</v>
      </c>
      <c r="D30" s="7">
        <f>'Filtered Data'!D29</f>
        <v>0</v>
      </c>
      <c r="E30" s="7">
        <f>'Filtered Data'!E29</f>
        <v>0</v>
      </c>
      <c r="F30" s="7">
        <f>'Filtered Data'!F29</f>
        <v>6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62</v>
      </c>
      <c r="L30" s="7" t="str">
        <f>'Filtered Data'!L29</f>
        <v>00</v>
      </c>
      <c r="M30" s="7" t="str">
        <f>'Filtered Data'!M29</f>
        <v/>
      </c>
      <c r="N30" s="7" t="str">
        <f>'Filtered Data'!N29</f>
        <v/>
      </c>
      <c r="P30" s="9"/>
      <c r="Q30" s="10"/>
      <c r="R30" s="10" t="str">
        <f t="shared" si="9"/>
        <v/>
      </c>
      <c r="S30" s="6">
        <f t="shared" si="10"/>
        <v>98</v>
      </c>
      <c r="T30" s="6">
        <f t="shared" si="11"/>
        <v>98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177847</v>
      </c>
      <c r="B31" s="7">
        <f>'Filtered Data'!B30</f>
        <v>1</v>
      </c>
      <c r="C31" s="7">
        <f>'Filtered Data'!C30</f>
        <v>400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01</v>
      </c>
      <c r="H31" s="7" t="str">
        <f>'Filtered Data'!H30</f>
        <v>00</v>
      </c>
      <c r="I31" s="7" t="str">
        <f>'Filtered Data'!I30</f>
        <v>4c</v>
      </c>
      <c r="J31" s="7" t="str">
        <f>'Filtered Data'!J30</f>
        <v>00</v>
      </c>
      <c r="K31" s="7" t="str">
        <f>'Filtered Data'!K30</f>
        <v>00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 t="str">
        <f t="shared" si="9"/>
        <v/>
      </c>
      <c r="S31" s="6">
        <f t="shared" si="10"/>
        <v>0</v>
      </c>
      <c r="T31" s="6">
        <f t="shared" si="11"/>
        <v>0</v>
      </c>
      <c r="U31" s="6" t="str">
        <f t="shared" si="12"/>
        <v/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177855</v>
      </c>
      <c r="B32" s="7">
        <f>'Filtered Data'!B31</f>
        <v>1</v>
      </c>
      <c r="C32" s="7">
        <f>'Filtered Data'!C31</f>
        <v>203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00</v>
      </c>
      <c r="H32" s="7" t="str">
        <f>'Filtered Data'!H31</f>
        <v>00</v>
      </c>
      <c r="I32" s="7" t="str">
        <f>'Filtered Data'!I31</f>
        <v>00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177881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af</v>
      </c>
      <c r="P33" s="9"/>
      <c r="Q33" s="10"/>
      <c r="R33" s="10" t="str">
        <f t="shared" si="9"/>
        <v/>
      </c>
      <c r="S33" s="6">
        <f t="shared" si="10"/>
        <v>2942566500</v>
      </c>
      <c r="T33" s="6">
        <f t="shared" si="11"/>
        <v>-1352400796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177882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e8</v>
      </c>
      <c r="H34" s="7" t="str">
        <f>'Filtered Data'!H33</f>
        <v>f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954112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 hidden="1">
      <c r="A35" s="7">
        <f>'Filtered Data'!A34</f>
        <v>177927</v>
      </c>
      <c r="B35" s="7">
        <f>'Filtered Data'!B34</f>
        <v>1</v>
      </c>
      <c r="C35" s="7">
        <f>'Filtered Data'!C34</f>
        <v>401</v>
      </c>
      <c r="D35" s="7">
        <f>'Filtered Data'!D34</f>
        <v>0</v>
      </c>
      <c r="E35" s="7">
        <f>'Filtered Data'!E34</f>
        <v>0</v>
      </c>
      <c r="F35" s="7">
        <f>'Filtered Data'!F34</f>
        <v>8</v>
      </c>
      <c r="G35" s="7" t="str">
        <f>'Filtered Data'!G34</f>
        <v>8f</v>
      </c>
      <c r="H35" s="7" t="str">
        <f>'Filtered Data'!H34</f>
        <v>a0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56</v>
      </c>
      <c r="L35" s="7" t="str">
        <f>'Filtered Data'!L34</f>
        <v>00</v>
      </c>
      <c r="M35" s="7" t="str">
        <f>'Filtered Data'!M34</f>
        <v>00</v>
      </c>
      <c r="N35" s="7" t="str">
        <f>'Filtered Data'!N34</f>
        <v>00</v>
      </c>
      <c r="P35" s="9" t="e">
        <f t="shared" si="17"/>
        <v>#NUM!</v>
      </c>
      <c r="Q35" s="10"/>
      <c r="R35" s="10">
        <f t="shared" si="9"/>
        <v>41.103000000000002</v>
      </c>
      <c r="S35" s="6">
        <f t="shared" si="10"/>
        <v>86</v>
      </c>
      <c r="T35" s="6">
        <f t="shared" si="11"/>
        <v>86</v>
      </c>
      <c r="U35" s="6">
        <f t="shared" si="12"/>
        <v>8.5999999999999993e-002</v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177931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30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811860068</v>
      </c>
      <c r="T36" s="6">
        <f t="shared" si="11"/>
        <v>811860068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177932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e2</v>
      </c>
      <c r="H37" s="7" t="str">
        <f>'Filtered Data'!H36</f>
        <v>00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14811136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>
      <c r="A38" s="7">
        <f>'Filtered Data'!A37</f>
        <v>177943</v>
      </c>
      <c r="B38" s="7">
        <f>'Filtered Data'!B37</f>
        <v>1</v>
      </c>
      <c r="C38" s="7">
        <f>'Filtered Data'!C37</f>
        <v>201</v>
      </c>
      <c r="D38" s="7">
        <f>'Filtered Data'!D37</f>
        <v>0</v>
      </c>
      <c r="E38" s="7">
        <f>'Filtered Data'!E37</f>
        <v>0</v>
      </c>
      <c r="F38" s="7">
        <f>'Filtered Data'!F37</f>
        <v>6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62</v>
      </c>
      <c r="L38" s="7" t="str">
        <f>'Filtered Data'!L37</f>
        <v>00</v>
      </c>
      <c r="M38" s="7" t="str">
        <f>'Filtered Data'!M37</f>
        <v/>
      </c>
      <c r="N38" s="7" t="str">
        <f>'Filtered Data'!N37</f>
        <v/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98</v>
      </c>
      <c r="T38" s="6">
        <f t="shared" si="11"/>
        <v>98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177947</v>
      </c>
      <c r="B39" s="7">
        <f>'Filtered Data'!B38</f>
        <v>1</v>
      </c>
      <c r="C39" s="7">
        <f>'Filtered Data'!C38</f>
        <v>400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01</v>
      </c>
      <c r="H39" s="7" t="str">
        <f>'Filtered Data'!H38</f>
        <v>00</v>
      </c>
      <c r="I39" s="7" t="str">
        <f>'Filtered Data'!I38</f>
        <v>4c</v>
      </c>
      <c r="J39" s="7" t="str">
        <f>'Filtered Data'!J38</f>
        <v>00</v>
      </c>
      <c r="K39" s="7" t="str">
        <f>'Filtered Data'!K38</f>
        <v>00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 t="str">
        <f t="shared" si="9"/>
        <v/>
      </c>
      <c r="S39" s="6">
        <f t="shared" si="10"/>
        <v>0</v>
      </c>
      <c r="T39" s="6">
        <f t="shared" si="11"/>
        <v>0</v>
      </c>
      <c r="U39" s="6" t="str">
        <f t="shared" si="12"/>
        <v/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177955</v>
      </c>
      <c r="B40" s="7">
        <f>'Filtered Data'!B39</f>
        <v>1</v>
      </c>
      <c r="C40" s="7">
        <f>'Filtered Data'!C39</f>
        <v>203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00</v>
      </c>
      <c r="H40" s="7" t="str">
        <f>'Filtered Data'!H39</f>
        <v>00</v>
      </c>
      <c r="I40" s="7" t="str">
        <f>'Filtered Data'!I39</f>
        <v>00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177981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21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560201828</v>
      </c>
      <c r="T41" s="6">
        <f t="shared" si="11"/>
        <v>560201828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177982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b3</v>
      </c>
      <c r="H42" s="7" t="str">
        <f>'Filtered Data'!H41</f>
        <v>01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11731200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 hidden="1">
      <c r="A43" s="7">
        <f>'Filtered Data'!A42</f>
        <v>178027</v>
      </c>
      <c r="B43" s="7">
        <f>'Filtered Data'!B42</f>
        <v>1</v>
      </c>
      <c r="C43" s="7">
        <f>'Filtered Data'!C42</f>
        <v>401</v>
      </c>
      <c r="D43" s="7">
        <f>'Filtered Data'!D42</f>
        <v>0</v>
      </c>
      <c r="E43" s="7">
        <f>'Filtered Data'!E42</f>
        <v>0</v>
      </c>
      <c r="F43" s="7">
        <f>'Filtered Data'!F42</f>
        <v>8</v>
      </c>
      <c r="G43" s="7" t="str">
        <f>'Filtered Data'!G42</f>
        <v>8f</v>
      </c>
      <c r="H43" s="7" t="str">
        <f>'Filtered Data'!H42</f>
        <v>a0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56</v>
      </c>
      <c r="L43" s="7" t="str">
        <f>'Filtered Data'!L42</f>
        <v>00</v>
      </c>
      <c r="M43" s="7" t="str">
        <f>'Filtered Data'!M42</f>
        <v>00</v>
      </c>
      <c r="N43" s="7" t="str">
        <f>'Filtered Data'!N42</f>
        <v>00</v>
      </c>
      <c r="P43" s="9"/>
      <c r="Q43" s="10"/>
      <c r="R43" s="10">
        <f t="shared" si="9"/>
        <v>41.103000000000002</v>
      </c>
      <c r="S43" s="6">
        <f t="shared" si="10"/>
        <v>86</v>
      </c>
      <c r="T43" s="6">
        <f t="shared" si="11"/>
        <v>86</v>
      </c>
      <c r="U43" s="6">
        <f t="shared" si="12"/>
        <v>8.5999999999999993e-002</v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178031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32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845414500</v>
      </c>
      <c r="T44" s="6">
        <f t="shared" si="11"/>
        <v>845414500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178032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6b</v>
      </c>
      <c r="H45" s="7" t="str">
        <f>'Filtered Data'!H44</f>
        <v>02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7012864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>
      <c r="A46" s="7">
        <f>'Filtered Data'!A45</f>
        <v>178043</v>
      </c>
      <c r="B46" s="7">
        <f>'Filtered Data'!B45</f>
        <v>1</v>
      </c>
      <c r="C46" s="7">
        <f>'Filtered Data'!C45</f>
        <v>201</v>
      </c>
      <c r="D46" s="7">
        <f>'Filtered Data'!D45</f>
        <v>0</v>
      </c>
      <c r="E46" s="7">
        <f>'Filtered Data'!E45</f>
        <v>0</v>
      </c>
      <c r="F46" s="7">
        <f>'Filtered Data'!F45</f>
        <v>6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62</v>
      </c>
      <c r="L46" s="7" t="str">
        <f>'Filtered Data'!L45</f>
        <v>00</v>
      </c>
      <c r="M46" s="7" t="str">
        <f>'Filtered Data'!M45</f>
        <v/>
      </c>
      <c r="N46" s="7" t="str">
        <f>'Filtered Data'!N45</f>
        <v/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98</v>
      </c>
      <c r="T46" s="6">
        <f t="shared" si="11"/>
        <v>98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178047</v>
      </c>
      <c r="B47" s="7">
        <f>'Filtered Data'!B46</f>
        <v>1</v>
      </c>
      <c r="C47" s="7">
        <f>'Filtered Data'!C46</f>
        <v>400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01</v>
      </c>
      <c r="H47" s="7" t="str">
        <f>'Filtered Data'!H46</f>
        <v>00</v>
      </c>
      <c r="I47" s="7" t="str">
        <f>'Filtered Data'!I46</f>
        <v>4c</v>
      </c>
      <c r="J47" s="7" t="str">
        <f>'Filtered Data'!J46</f>
        <v>00</v>
      </c>
      <c r="K47" s="7" t="str">
        <f>'Filtered Data'!K46</f>
        <v>00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 t="str">
        <f t="shared" si="9"/>
        <v/>
      </c>
      <c r="S47" s="6">
        <f t="shared" si="10"/>
        <v>0</v>
      </c>
      <c r="T47" s="6">
        <f t="shared" si="11"/>
        <v>0</v>
      </c>
      <c r="U47" s="6" t="str">
        <f t="shared" si="12"/>
        <v/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178055</v>
      </c>
      <c r="B48" s="7">
        <f>'Filtered Data'!B47</f>
        <v>1</v>
      </c>
      <c r="C48" s="7">
        <f>'Filtered Data'!C47</f>
        <v>203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00</v>
      </c>
      <c r="H48" s="7" t="str">
        <f>'Filtered Data'!H47</f>
        <v>00</v>
      </c>
      <c r="I48" s="7" t="str">
        <f>'Filtered Data'!I47</f>
        <v>00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178081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23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593756260</v>
      </c>
      <c r="T49" s="6">
        <f t="shared" si="11"/>
        <v>593756260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178082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96</v>
      </c>
      <c r="H50" s="7" t="str">
        <f>'Filtered Data'!H49</f>
        <v>03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9831168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 hidden="1">
      <c r="A51" s="7">
        <f>'Filtered Data'!A50</f>
        <v>178107</v>
      </c>
      <c r="B51" s="7">
        <f>'Filtered Data'!B50</f>
        <v>1</v>
      </c>
      <c r="C51" s="7">
        <f>'Filtered Data'!C50</f>
        <v>403</v>
      </c>
      <c r="D51" s="7">
        <f>'Filtered Data'!D50</f>
        <v>0</v>
      </c>
      <c r="E51" s="7">
        <f>'Filtered Data'!E50</f>
        <v>0</v>
      </c>
      <c r="F51" s="7">
        <f>'Filtered Data'!F50</f>
        <v>8</v>
      </c>
      <c r="G51" s="7" t="str">
        <f>'Filtered Data'!G50</f>
        <v>63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20</v>
      </c>
      <c r="L51" s="7" t="str">
        <f>'Filtered Data'!L50</f>
        <v>e2</v>
      </c>
      <c r="M51" s="7" t="str">
        <f>'Filtered Data'!M50</f>
        <v>09</v>
      </c>
      <c r="N51" s="7" t="str">
        <f>'Filtered Data'!N50</f>
        <v>00</v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647712</v>
      </c>
      <c r="T51" s="6">
        <f t="shared" si="11"/>
        <v>647712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>
        <f t="shared" si="15"/>
        <v>647.71199999999999</v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178127</v>
      </c>
      <c r="B52" s="7">
        <f>'Filtered Data'!B51</f>
        <v>1</v>
      </c>
      <c r="C52" s="7">
        <f>'Filtered Data'!C51</f>
        <v>401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8f</v>
      </c>
      <c r="H52" s="7" t="str">
        <f>'Filtered Data'!H51</f>
        <v>a0</v>
      </c>
      <c r="I52" s="7" t="str">
        <f>'Filtered Data'!I51</f>
        <v>00</v>
      </c>
      <c r="J52" s="7" t="str">
        <f>'Filtered Data'!J51</f>
        <v>00</v>
      </c>
      <c r="K52" s="7" t="str">
        <f>'Filtered Data'!K51</f>
        <v>56</v>
      </c>
      <c r="L52" s="7" t="str">
        <f>'Filtered Data'!L51</f>
        <v>00</v>
      </c>
      <c r="M52" s="7" t="str">
        <f>'Filtered Data'!M51</f>
        <v>00</v>
      </c>
      <c r="N52" s="7" t="str">
        <f>'Filtered Data'!N51</f>
        <v>00</v>
      </c>
      <c r="P52" s="9" t="e">
        <f t="shared" si="17"/>
        <v>#NUM!</v>
      </c>
      <c r="Q52" s="10"/>
      <c r="R52" s="10">
        <f t="shared" si="9"/>
        <v>41.103000000000002</v>
      </c>
      <c r="S52" s="6">
        <f t="shared" si="10"/>
        <v>86</v>
      </c>
      <c r="T52" s="6">
        <f t="shared" si="11"/>
        <v>86</v>
      </c>
      <c r="U52" s="6">
        <f t="shared" si="12"/>
        <v>8.5999999999999993e-002</v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178131</v>
      </c>
      <c r="B53" s="7">
        <f>'Filtered Data'!B52</f>
        <v>0</v>
      </c>
      <c r="C53" s="7">
        <f>'Filtered Data'!C52</f>
        <v>300</v>
      </c>
      <c r="D53" s="7">
        <f>'Filtered Data'!D52</f>
        <v>0</v>
      </c>
      <c r="E53" s="7">
        <f>'Filtered Data'!E52</f>
        <v>0</v>
      </c>
      <c r="F53" s="7">
        <f>'Filtered Data'!F52</f>
        <v>8</v>
      </c>
      <c r="G53" s="7" t="str">
        <f>'Filtered Data'!G52</f>
        <v>03</v>
      </c>
      <c r="H53" s="7" t="str">
        <f>'Filtered Data'!H52</f>
        <v>5a</v>
      </c>
      <c r="I53" s="7" t="str">
        <f>'Filtered Data'!I52</f>
        <v>64</v>
      </c>
      <c r="J53" s="7" t="str">
        <f>'Filtered Data'!J52</f>
        <v>5a</v>
      </c>
      <c r="K53" s="7" t="str">
        <f>'Filtered Data'!K52</f>
        <v>64</v>
      </c>
      <c r="L53" s="7" t="str">
        <f>'Filtered Data'!L52</f>
        <v>00</v>
      </c>
      <c r="M53" s="7" t="str">
        <f>'Filtered Data'!M52</f>
        <v>64</v>
      </c>
      <c r="N53" s="7" t="str">
        <f>'Filtered Data'!N52</f>
        <v>34</v>
      </c>
      <c r="P53" s="9"/>
      <c r="Q53" s="10"/>
      <c r="R53" s="10" t="str">
        <f t="shared" si="9"/>
        <v/>
      </c>
      <c r="S53" s="6">
        <f t="shared" si="10"/>
        <v>878968932</v>
      </c>
      <c r="T53" s="6">
        <f t="shared" si="11"/>
        <v>878968932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178132</v>
      </c>
      <c r="B54" s="7">
        <f>'Filtered Data'!B53</f>
        <v>0</v>
      </c>
      <c r="C54" s="7">
        <f>'Filtered Data'!C53</f>
        <v>301</v>
      </c>
      <c r="D54" s="7">
        <f>'Filtered Data'!D53</f>
        <v>0</v>
      </c>
      <c r="E54" s="7">
        <f>'Filtered Data'!E53</f>
        <v>0</v>
      </c>
      <c r="F54" s="7">
        <f>'Filtered Data'!F53</f>
        <v>3</v>
      </c>
      <c r="G54" s="7" t="str">
        <f>'Filtered Data'!G53</f>
        <v>03</v>
      </c>
      <c r="H54" s="7" t="str">
        <f>'Filtered Data'!H53</f>
        <v>04</v>
      </c>
      <c r="I54" s="7" t="str">
        <f>'Filtered Data'!I53</f>
        <v>00</v>
      </c>
      <c r="J54" s="7" t="str">
        <f>'Filtered Data'!J53</f>
        <v/>
      </c>
      <c r="K54" s="7" t="str">
        <f>'Filtered Data'!K53</f>
        <v/>
      </c>
      <c r="L54" s="7" t="str">
        <f>'Filtered Data'!L53</f>
        <v/>
      </c>
      <c r="M54" s="7" t="str">
        <f>'Filtered Data'!M53</f>
        <v/>
      </c>
      <c r="N54" s="7" t="str">
        <f>'Filtered Data'!N53</f>
        <v/>
      </c>
      <c r="P54" s="9">
        <f t="shared" si="17"/>
        <v>197632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>
      <c r="A55" s="7">
        <f>'Filtered Data'!A54</f>
        <v>178143</v>
      </c>
      <c r="B55" s="7">
        <f>'Filtered Data'!B54</f>
        <v>1</v>
      </c>
      <c r="C55" s="7">
        <f>'Filtered Data'!C54</f>
        <v>201</v>
      </c>
      <c r="D55" s="7">
        <f>'Filtered Data'!D54</f>
        <v>0</v>
      </c>
      <c r="E55" s="7">
        <f>'Filtered Data'!E54</f>
        <v>0</v>
      </c>
      <c r="F55" s="7">
        <f>'Filtered Data'!F54</f>
        <v>6</v>
      </c>
      <c r="G55" s="7" t="str">
        <f>'Filtered Data'!G54</f>
        <v>00</v>
      </c>
      <c r="H55" s="7" t="str">
        <f>'Filtered Data'!H54</f>
        <v>00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62</v>
      </c>
      <c r="L55" s="7" t="str">
        <f>'Filtered Data'!L54</f>
        <v>00</v>
      </c>
      <c r="M55" s="7" t="str">
        <f>'Filtered Data'!M54</f>
        <v/>
      </c>
      <c r="N55" s="7" t="str">
        <f>'Filtered Data'!N54</f>
        <v/>
      </c>
      <c r="P55" s="9" t="e">
        <f t="shared" si="17"/>
        <v>#NUM!</v>
      </c>
      <c r="Q55" s="10"/>
      <c r="R55" s="10" t="str">
        <f t="shared" si="9"/>
        <v/>
      </c>
      <c r="S55" s="6">
        <f t="shared" si="10"/>
        <v>98</v>
      </c>
      <c r="T55" s="6">
        <f t="shared" si="11"/>
        <v>98</v>
      </c>
      <c r="U55" s="6" t="str">
        <f t="shared" si="12"/>
        <v/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178147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178155</v>
      </c>
      <c r="B57" s="7">
        <f>'Filtered Data'!B56</f>
        <v>1</v>
      </c>
      <c r="C57" s="7">
        <f>'Filtered Data'!C56</f>
        <v>203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00</v>
      </c>
      <c r="H57" s="7" t="str">
        <f>'Filtered Data'!H56</f>
        <v>00</v>
      </c>
      <c r="I57" s="7" t="str">
        <f>'Filtered Data'!I56</f>
        <v>00</v>
      </c>
      <c r="J57" s="7" t="str">
        <f>'Filtered Data'!J56</f>
        <v>00</v>
      </c>
      <c r="K57" s="7" t="str">
        <f>'Filtered Data'!K56</f>
        <v>00</v>
      </c>
      <c r="L57" s="7" t="str">
        <f>'Filtered Data'!L56</f>
        <v>00</v>
      </c>
      <c r="M57" s="7" t="str">
        <f>'Filtered Data'!M56</f>
        <v>00</v>
      </c>
      <c r="N57" s="7" t="str">
        <f>'Filtered Data'!N56</f>
        <v>00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0</v>
      </c>
      <c r="T57" s="6">
        <f t="shared" si="11"/>
        <v>0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178181</v>
      </c>
      <c r="B58" s="7">
        <f>'Filtered Data'!B57</f>
        <v>0</v>
      </c>
      <c r="C58" s="7">
        <f>'Filtered Data'!C57</f>
        <v>300</v>
      </c>
      <c r="D58" s="7">
        <f>'Filtered Data'!D57</f>
        <v>0</v>
      </c>
      <c r="E58" s="7">
        <f>'Filtered Data'!E57</f>
        <v>0</v>
      </c>
      <c r="F58" s="7">
        <f>'Filtered Data'!F57</f>
        <v>8</v>
      </c>
      <c r="G58" s="7" t="str">
        <f>'Filtered Data'!G57</f>
        <v>03</v>
      </c>
      <c r="H58" s="7" t="str">
        <f>'Filtered Data'!H57</f>
        <v>5a</v>
      </c>
      <c r="I58" s="7" t="str">
        <f>'Filtered Data'!I57</f>
        <v>64</v>
      </c>
      <c r="J58" s="7" t="str">
        <f>'Filtered Data'!J57</f>
        <v>5a</v>
      </c>
      <c r="K58" s="7" t="str">
        <f>'Filtered Data'!K57</f>
        <v>64</v>
      </c>
      <c r="L58" s="7" t="str">
        <f>'Filtered Data'!L57</f>
        <v>00</v>
      </c>
      <c r="M58" s="7" t="str">
        <f>'Filtered Data'!M57</f>
        <v>64</v>
      </c>
      <c r="N58" s="7" t="str">
        <f>'Filtered Data'!N57</f>
        <v>25</v>
      </c>
      <c r="P58" s="9"/>
      <c r="Q58" s="10"/>
      <c r="R58" s="10" t="str">
        <f t="shared" si="9"/>
        <v/>
      </c>
      <c r="S58" s="6">
        <f t="shared" si="10"/>
        <v>627310692</v>
      </c>
      <c r="T58" s="6">
        <f t="shared" si="11"/>
        <v>627310692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178182</v>
      </c>
      <c r="B59" s="7">
        <f>'Filtered Data'!B58</f>
        <v>0</v>
      </c>
      <c r="C59" s="7">
        <f>'Filtered Data'!C58</f>
        <v>301</v>
      </c>
      <c r="D59" s="7">
        <f>'Filtered Data'!D58</f>
        <v>0</v>
      </c>
      <c r="E59" s="7">
        <f>'Filtered Data'!E58</f>
        <v>0</v>
      </c>
      <c r="F59" s="7">
        <f>'Filtered Data'!F58</f>
        <v>3</v>
      </c>
      <c r="G59" s="7" t="str">
        <f>'Filtered Data'!G58</f>
        <v>54</v>
      </c>
      <c r="H59" s="7" t="str">
        <f>'Filtered Data'!H58</f>
        <v>05</v>
      </c>
      <c r="I59" s="7" t="str">
        <f>'Filtered Data'!I58</f>
        <v>00</v>
      </c>
      <c r="J59" s="7" t="str">
        <f>'Filtered Data'!J58</f>
        <v/>
      </c>
      <c r="K59" s="7" t="str">
        <f>'Filtered Data'!K58</f>
        <v/>
      </c>
      <c r="L59" s="7" t="str">
        <f>'Filtered Data'!L58</f>
        <v/>
      </c>
      <c r="M59" s="7" t="str">
        <f>'Filtered Data'!M58</f>
        <v/>
      </c>
      <c r="N59" s="7" t="str">
        <f>'Filtered Data'!N58</f>
        <v/>
      </c>
      <c r="P59" s="9">
        <f t="shared" si="17"/>
        <v>5506304</v>
      </c>
      <c r="Q59" s="10"/>
      <c r="R59" s="10" t="str">
        <f t="shared" si="9"/>
        <v/>
      </c>
      <c r="S59" s="6">
        <f t="shared" si="10"/>
        <v>0</v>
      </c>
      <c r="T59" s="6">
        <f t="shared" si="11"/>
        <v>0</v>
      </c>
      <c r="U59" s="6" t="str">
        <f t="shared" si="12"/>
        <v/>
      </c>
      <c r="V59" s="10"/>
      <c r="W59" s="10"/>
      <c r="X59" s="10" t="str">
        <f t="shared" si="13"/>
        <v/>
      </c>
      <c r="Y59" s="10" t="str">
        <f t="shared" si="14"/>
        <v/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 hidden="1">
      <c r="A60" s="7">
        <f>'Filtered Data'!A59</f>
        <v>178227</v>
      </c>
      <c r="B60" s="7">
        <f>'Filtered Data'!B59</f>
        <v>1</v>
      </c>
      <c r="C60" s="7">
        <f>'Filtered Data'!C59</f>
        <v>401</v>
      </c>
      <c r="D60" s="7">
        <f>'Filtered Data'!D59</f>
        <v>0</v>
      </c>
      <c r="E60" s="7">
        <f>'Filtered Data'!E59</f>
        <v>0</v>
      </c>
      <c r="F60" s="7">
        <f>'Filtered Data'!F59</f>
        <v>8</v>
      </c>
      <c r="G60" s="7" t="str">
        <f>'Filtered Data'!G59</f>
        <v>8f</v>
      </c>
      <c r="H60" s="7" t="str">
        <f>'Filtered Data'!H59</f>
        <v>a0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57</v>
      </c>
      <c r="L60" s="7" t="str">
        <f>'Filtered Data'!L59</f>
        <v>00</v>
      </c>
      <c r="M60" s="7" t="str">
        <f>'Filtered Data'!M59</f>
        <v>00</v>
      </c>
      <c r="N60" s="7" t="str">
        <f>'Filtered Data'!N59</f>
        <v>00</v>
      </c>
      <c r="P60" s="9" t="e">
        <f t="shared" si="17"/>
        <v>#NUM!</v>
      </c>
      <c r="Q60" s="10"/>
      <c r="R60" s="10">
        <f t="shared" si="9"/>
        <v>41.103000000000002</v>
      </c>
      <c r="S60" s="6">
        <f t="shared" si="10"/>
        <v>87</v>
      </c>
      <c r="T60" s="6">
        <f t="shared" si="11"/>
        <v>87</v>
      </c>
      <c r="U60" s="6">
        <f t="shared" si="12"/>
        <v>8.6999999999999994e-002</v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178231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36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912523364</v>
      </c>
      <c r="T61" s="6">
        <f t="shared" si="11"/>
        <v>912523364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178232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f5</v>
      </c>
      <c r="H62" s="7" t="str">
        <f>'Filtered Data'!H61</f>
        <v>06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16057856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>
      <c r="A63" s="7">
        <f>'Filtered Data'!A62</f>
        <v>178243</v>
      </c>
      <c r="B63" s="7">
        <f>'Filtered Data'!B62</f>
        <v>1</v>
      </c>
      <c r="C63" s="7">
        <f>'Filtered Data'!C62</f>
        <v>201</v>
      </c>
      <c r="D63" s="7">
        <f>'Filtered Data'!D62</f>
        <v>0</v>
      </c>
      <c r="E63" s="7">
        <f>'Filtered Data'!E62</f>
        <v>0</v>
      </c>
      <c r="F63" s="7">
        <f>'Filtered Data'!F62</f>
        <v>6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62</v>
      </c>
      <c r="L63" s="7" t="str">
        <f>'Filtered Data'!L62</f>
        <v>00</v>
      </c>
      <c r="M63" s="7" t="str">
        <f>'Filtered Data'!M62</f>
        <v/>
      </c>
      <c r="N63" s="7" t="str">
        <f>'Filtered Data'!N62</f>
        <v/>
      </c>
      <c r="P63" s="9"/>
      <c r="Q63" s="10"/>
      <c r="R63" s="10" t="str">
        <f t="shared" si="9"/>
        <v/>
      </c>
      <c r="S63" s="6">
        <f t="shared" si="10"/>
        <v>98</v>
      </c>
      <c r="T63" s="6">
        <f t="shared" si="11"/>
        <v>98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178247</v>
      </c>
      <c r="B64" s="7">
        <f>'Filtered Data'!B63</f>
        <v>1</v>
      </c>
      <c r="C64" s="7">
        <f>'Filtered Data'!C63</f>
        <v>400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01</v>
      </c>
      <c r="H64" s="7" t="str">
        <f>'Filtered Data'!H63</f>
        <v>00</v>
      </c>
      <c r="I64" s="7" t="str">
        <f>'Filtered Data'!I63</f>
        <v>4c</v>
      </c>
      <c r="J64" s="7" t="str">
        <f>'Filtered Data'!J63</f>
        <v>00</v>
      </c>
      <c r="K64" s="7" t="str">
        <f>'Filtered Data'!K63</f>
        <v>00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 t="str">
        <f t="shared" si="9"/>
        <v/>
      </c>
      <c r="S64" s="6">
        <f t="shared" si="10"/>
        <v>0</v>
      </c>
      <c r="T64" s="6">
        <f t="shared" si="11"/>
        <v>0</v>
      </c>
      <c r="U64" s="6" t="str">
        <f t="shared" si="12"/>
        <v/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178255</v>
      </c>
      <c r="B65" s="7">
        <f>'Filtered Data'!B64</f>
        <v>1</v>
      </c>
      <c r="C65" s="7">
        <f>'Filtered Data'!C64</f>
        <v>203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178281</v>
      </c>
      <c r="B66" s="7">
        <f>'Filtered Data'!B65</f>
        <v>0</v>
      </c>
      <c r="C66" s="7">
        <f>'Filtered Data'!C65</f>
        <v>300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03</v>
      </c>
      <c r="H66" s="7" t="str">
        <f>'Filtered Data'!H65</f>
        <v>5a</v>
      </c>
      <c r="I66" s="7" t="str">
        <f>'Filtered Data'!I65</f>
        <v>64</v>
      </c>
      <c r="J66" s="7" t="str">
        <f>'Filtered Data'!J65</f>
        <v>5a</v>
      </c>
      <c r="K66" s="7" t="str">
        <f>'Filtered Data'!K65</f>
        <v>64</v>
      </c>
      <c r="L66" s="7" t="str">
        <f>'Filtered Data'!L65</f>
        <v>00</v>
      </c>
      <c r="M66" s="7" t="str">
        <f>'Filtered Data'!M65</f>
        <v>64</v>
      </c>
      <c r="N66" s="7" t="str">
        <f>'Filtered Data'!N65</f>
        <v>27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660865124</v>
      </c>
      <c r="T66" s="6">
        <f t="shared" si="11"/>
        <v>660865124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178282</v>
      </c>
      <c r="B67" s="7">
        <f>'Filtered Data'!B66</f>
        <v>0</v>
      </c>
      <c r="C67" s="7">
        <f>'Filtered Data'!C66</f>
        <v>301</v>
      </c>
      <c r="D67" s="7">
        <f>'Filtered Data'!D66</f>
        <v>0</v>
      </c>
      <c r="E67" s="7">
        <f>'Filtered Data'!E66</f>
        <v>0</v>
      </c>
      <c r="F67" s="7">
        <f>'Filtered Data'!F66</f>
        <v>3</v>
      </c>
      <c r="G67" s="7" t="str">
        <f>'Filtered Data'!G66</f>
        <v>b8</v>
      </c>
      <c r="H67" s="7" t="str">
        <f>'Filtered Data'!H66</f>
        <v>07</v>
      </c>
      <c r="I67" s="7" t="str">
        <f>'Filtered Data'!I66</f>
        <v>00</v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7"/>
        <v>12060416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178327</v>
      </c>
      <c r="B68" s="7">
        <f>'Filtered Data'!B67</f>
        <v>1</v>
      </c>
      <c r="C68" s="7">
        <f>'Filtered Data'!C67</f>
        <v>401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8f</v>
      </c>
      <c r="H68" s="7" t="str">
        <f>'Filtered Data'!H67</f>
        <v>a0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57</v>
      </c>
      <c r="L68" s="7" t="str">
        <f>'Filtered Data'!L67</f>
        <v>00</v>
      </c>
      <c r="M68" s="7" t="str">
        <f>'Filtered Data'!M67</f>
        <v>00</v>
      </c>
      <c r="N68" s="7" t="str">
        <f>'Filtered Data'!N67</f>
        <v>00</v>
      </c>
      <c r="P68" s="9" t="e">
        <f t="shared" si="17"/>
        <v>#NUM!</v>
      </c>
      <c r="Q68" s="10"/>
      <c r="R68" s="10">
        <f t="shared" si="9"/>
        <v>41.103000000000002</v>
      </c>
      <c r="S68" s="6">
        <f t="shared" si="10"/>
        <v>87</v>
      </c>
      <c r="T68" s="6">
        <f t="shared" si="11"/>
        <v>87</v>
      </c>
      <c r="U68" s="6">
        <f t="shared" si="12"/>
        <v>8.6999999999999994e-002</v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178331</v>
      </c>
      <c r="B69" s="7">
        <f>'Filtered Data'!B68</f>
        <v>0</v>
      </c>
      <c r="C69" s="7">
        <f>'Filtered Data'!C68</f>
        <v>300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03</v>
      </c>
      <c r="H69" s="7" t="str">
        <f>'Filtered Data'!H68</f>
        <v>5a</v>
      </c>
      <c r="I69" s="7" t="str">
        <f>'Filtered Data'!I68</f>
        <v>64</v>
      </c>
      <c r="J69" s="7" t="str">
        <f>'Filtered Data'!J68</f>
        <v>5a</v>
      </c>
      <c r="K69" s="7" t="str">
        <f>'Filtered Data'!K68</f>
        <v>64</v>
      </c>
      <c r="L69" s="7" t="str">
        <f>'Filtered Data'!L68</f>
        <v>00</v>
      </c>
      <c r="M69" s="7" t="str">
        <f>'Filtered Data'!M68</f>
        <v>64</v>
      </c>
      <c r="N69" s="7" t="str">
        <f>'Filtered Data'!N68</f>
        <v>b8</v>
      </c>
      <c r="P69" s="9" t="e">
        <f t="shared" si="17"/>
        <v>#NUM!</v>
      </c>
      <c r="Q69" s="10"/>
      <c r="R69" s="10" t="str">
        <f t="shared" si="9"/>
        <v/>
      </c>
      <c r="S69" s="6">
        <f t="shared" si="10"/>
        <v>3093561444</v>
      </c>
      <c r="T69" s="6">
        <f t="shared" si="11"/>
        <v>-1201405852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 hidden="1">
      <c r="A70" s="7">
        <f>'Filtered Data'!A69</f>
        <v>178332</v>
      </c>
      <c r="B70" s="7">
        <f>'Filtered Data'!B69</f>
        <v>0</v>
      </c>
      <c r="C70" s="7">
        <f>'Filtered Data'!C69</f>
        <v>301</v>
      </c>
      <c r="D70" s="7">
        <f>'Filtered Data'!D69</f>
        <v>0</v>
      </c>
      <c r="E70" s="7">
        <f>'Filtered Data'!E69</f>
        <v>0</v>
      </c>
      <c r="F70" s="7">
        <f>'Filtered Data'!F69</f>
        <v>3</v>
      </c>
      <c r="G70" s="7" t="str">
        <f>'Filtered Data'!G69</f>
        <v>80</v>
      </c>
      <c r="H70" s="7" t="str">
        <f>'Filtered Data'!H69</f>
        <v>08</v>
      </c>
      <c r="I70" s="7" t="str">
        <f>'Filtered Data'!I69</f>
        <v>00</v>
      </c>
      <c r="J70" s="7" t="str">
        <f>'Filtered Data'!J69</f>
        <v/>
      </c>
      <c r="K70" s="7" t="str">
        <f>'Filtered Data'!K69</f>
        <v/>
      </c>
      <c r="L70" s="7" t="str">
        <f>'Filtered Data'!L69</f>
        <v/>
      </c>
      <c r="M70" s="7" t="str">
        <f>'Filtered Data'!M69</f>
        <v/>
      </c>
      <c r="N70" s="7" t="str">
        <f>'Filtered Data'!N69</f>
        <v/>
      </c>
      <c r="P70" s="9">
        <f t="shared" si="17"/>
        <v>8390656</v>
      </c>
      <c r="Q70" s="10"/>
      <c r="R70" s="10" t="str">
        <f t="shared" si="9"/>
        <v/>
      </c>
      <c r="S70" s="6">
        <f t="shared" si="10"/>
        <v>0</v>
      </c>
      <c r="T70" s="6">
        <f t="shared" si="11"/>
        <v>0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>
      <c r="A71" s="7">
        <f>'Filtered Data'!A70</f>
        <v>178343</v>
      </c>
      <c r="B71" s="7">
        <f>'Filtered Data'!B70</f>
        <v>1</v>
      </c>
      <c r="C71" s="7">
        <f>'Filtered Data'!C70</f>
        <v>201</v>
      </c>
      <c r="D71" s="7">
        <f>'Filtered Data'!D70</f>
        <v>0</v>
      </c>
      <c r="E71" s="7">
        <f>'Filtered Data'!E70</f>
        <v>0</v>
      </c>
      <c r="F71" s="7">
        <f>'Filtered Data'!F70</f>
        <v>6</v>
      </c>
      <c r="G71" s="7" t="str">
        <f>'Filtered Data'!G70</f>
        <v>00</v>
      </c>
      <c r="H71" s="7" t="str">
        <f>'Filtered Data'!H70</f>
        <v>00</v>
      </c>
      <c r="I71" s="7" t="str">
        <f>'Filtered Data'!I70</f>
        <v>00</v>
      </c>
      <c r="J71" s="7" t="str">
        <f>'Filtered Data'!J70</f>
        <v>00</v>
      </c>
      <c r="K71" s="7" t="str">
        <f>'Filtered Data'!K70</f>
        <v>62</v>
      </c>
      <c r="L71" s="7" t="str">
        <f>'Filtered Data'!L70</f>
        <v>00</v>
      </c>
      <c r="M71" s="7" t="str">
        <f>'Filtered Data'!M70</f>
        <v/>
      </c>
      <c r="N71" s="7" t="str">
        <f>'Filtered Data'!N70</f>
        <v/>
      </c>
      <c r="P71" s="9"/>
      <c r="Q71" s="10"/>
      <c r="R71" s="10" t="str">
        <f t="shared" si="9"/>
        <v/>
      </c>
      <c r="S71" s="6">
        <f t="shared" si="10"/>
        <v>98</v>
      </c>
      <c r="T71" s="6">
        <f t="shared" si="11"/>
        <v>98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178347</v>
      </c>
      <c r="B72" s="7">
        <f>'Filtered Data'!B71</f>
        <v>1</v>
      </c>
      <c r="C72" s="7">
        <f>'Filtered Data'!C71</f>
        <v>400</v>
      </c>
      <c r="D72" s="7">
        <f>'Filtered Data'!D71</f>
        <v>0</v>
      </c>
      <c r="E72" s="7">
        <f>'Filtered Data'!E71</f>
        <v>0</v>
      </c>
      <c r="F72" s="7">
        <f>'Filtered Data'!F71</f>
        <v>8</v>
      </c>
      <c r="G72" s="7" t="str">
        <f>'Filtered Data'!G71</f>
        <v>01</v>
      </c>
      <c r="H72" s="7" t="str">
        <f>'Filtered Data'!H71</f>
        <v>00</v>
      </c>
      <c r="I72" s="7" t="str">
        <f>'Filtered Data'!I71</f>
        <v>4c</v>
      </c>
      <c r="J72" s="7" t="str">
        <f>'Filtered Data'!J71</f>
        <v>00</v>
      </c>
      <c r="K72" s="7" t="str">
        <f>'Filtered Data'!K71</f>
        <v>00</v>
      </c>
      <c r="L72" s="7" t="str">
        <f>'Filtered Data'!L71</f>
        <v>00</v>
      </c>
      <c r="M72" s="7" t="str">
        <f>'Filtered Data'!M71</f>
        <v>00</v>
      </c>
      <c r="N72" s="7" t="str">
        <f>'Filtered Data'!N71</f>
        <v>00</v>
      </c>
      <c r="P72" s="9" t="e">
        <f t="shared" si="17"/>
        <v>#NUM!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178355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178381</v>
      </c>
      <c r="B74" s="7">
        <f>'Filtered Data'!B73</f>
        <v>0</v>
      </c>
      <c r="C74" s="7">
        <f>'Filtered Data'!C73</f>
        <v>300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03</v>
      </c>
      <c r="H74" s="7" t="str">
        <f>'Filtered Data'!H73</f>
        <v>5a</v>
      </c>
      <c r="I74" s="7" t="str">
        <f>'Filtered Data'!I73</f>
        <v>64</v>
      </c>
      <c r="J74" s="7" t="str">
        <f>'Filtered Data'!J73</f>
        <v>5a</v>
      </c>
      <c r="K74" s="7" t="str">
        <f>'Filtered Data'!K73</f>
        <v>64</v>
      </c>
      <c r="L74" s="7" t="str">
        <f>'Filtered Data'!L73</f>
        <v>00</v>
      </c>
      <c r="M74" s="7" t="str">
        <f>'Filtered Data'!M73</f>
        <v>64</v>
      </c>
      <c r="N74" s="7" t="str">
        <f>'Filtered Data'!N73</f>
        <v>a9</v>
      </c>
      <c r="P74" s="9"/>
      <c r="Q74" s="10"/>
      <c r="R74" s="10" t="str">
        <f t="shared" ref="R74:R99" si="18">IF(C74=401,(HEX2DEC(_xlfn.CONCAT(H74,G74))/1000),"")</f>
        <v/>
      </c>
      <c r="S74" s="6">
        <f t="shared" ref="S74:S99" si="19">HEX2DEC(_xlfn.CONCAT(N74,M74,L74,K74))</f>
        <v>2841903204</v>
      </c>
      <c r="T74" s="6">
        <f t="shared" ref="T74:T99" si="20">IF(S74&gt;2147483647,S74-4294967296,S74)</f>
        <v>-1453064092</v>
      </c>
      <c r="U74" s="6" t="str">
        <f t="shared" ref="U74:U99" si="21">IF(C74=401,T74/1000,"")</f>
        <v/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178382</v>
      </c>
      <c r="B75" s="7">
        <f>'Filtered Data'!B74</f>
        <v>0</v>
      </c>
      <c r="C75" s="7">
        <f>'Filtered Data'!C74</f>
        <v>301</v>
      </c>
      <c r="D75" s="7">
        <f>'Filtered Data'!D74</f>
        <v>0</v>
      </c>
      <c r="E75" s="7">
        <f>'Filtered Data'!E74</f>
        <v>0</v>
      </c>
      <c r="F75" s="7">
        <f>'Filtered Data'!F74</f>
        <v>3</v>
      </c>
      <c r="G75" s="7" t="str">
        <f>'Filtered Data'!G74</f>
        <v>88</v>
      </c>
      <c r="H75" s="7" t="str">
        <f>'Filtered Data'!H74</f>
        <v>09</v>
      </c>
      <c r="I75" s="7" t="str">
        <f>'Filtered Data'!I74</f>
        <v>00</v>
      </c>
      <c r="J75" s="7" t="str">
        <f>'Filtered Data'!J74</f>
        <v/>
      </c>
      <c r="K75" s="7" t="str">
        <f>'Filtered Data'!K74</f>
        <v/>
      </c>
      <c r="L75" s="7" t="str">
        <f>'Filtered Data'!L74</f>
        <v/>
      </c>
      <c r="M75" s="7" t="str">
        <f>'Filtered Data'!M74</f>
        <v/>
      </c>
      <c r="N75" s="7" t="str">
        <f>'Filtered Data'!N74</f>
        <v/>
      </c>
      <c r="P75" s="9">
        <f t="shared" ref="P75:P99" si="26">HEX2DEC(_xlfn.CONCAT(G75:N75))</f>
        <v>8915200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178427</v>
      </c>
      <c r="B76" s="7">
        <f>'Filtered Data'!B75</f>
        <v>1</v>
      </c>
      <c r="C76" s="7">
        <f>'Filtered Data'!C75</f>
        <v>401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8f</v>
      </c>
      <c r="H76" s="7" t="str">
        <f>'Filtered Data'!H75</f>
        <v>a0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57</v>
      </c>
      <c r="L76" s="7" t="str">
        <f>'Filtered Data'!L75</f>
        <v>00</v>
      </c>
      <c r="M76" s="7" t="str">
        <f>'Filtered Data'!M75</f>
        <v>00</v>
      </c>
      <c r="N76" s="7" t="str">
        <f>'Filtered Data'!N75</f>
        <v>00</v>
      </c>
      <c r="P76" s="9" t="e">
        <f t="shared" si="26"/>
        <v>#NUM!</v>
      </c>
      <c r="Q76" s="10"/>
      <c r="R76" s="10">
        <f t="shared" si="18"/>
        <v>41.103000000000002</v>
      </c>
      <c r="S76" s="6">
        <f t="shared" si="19"/>
        <v>87</v>
      </c>
      <c r="T76" s="6">
        <f t="shared" si="20"/>
        <v>87</v>
      </c>
      <c r="U76" s="6">
        <f t="shared" si="21"/>
        <v>8.6999999999999994e-002</v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178431</v>
      </c>
      <c r="B77" s="7">
        <f>'Filtered Data'!B76</f>
        <v>0</v>
      </c>
      <c r="C77" s="7">
        <f>'Filtered Data'!C76</f>
        <v>300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03</v>
      </c>
      <c r="H77" s="7" t="str">
        <f>'Filtered Data'!H76</f>
        <v>5a</v>
      </c>
      <c r="I77" s="7" t="str">
        <f>'Filtered Data'!I76</f>
        <v>64</v>
      </c>
      <c r="J77" s="7" t="str">
        <f>'Filtered Data'!J76</f>
        <v>5a</v>
      </c>
      <c r="K77" s="7" t="str">
        <f>'Filtered Data'!K76</f>
        <v>64</v>
      </c>
      <c r="L77" s="7" t="str">
        <f>'Filtered Data'!L76</f>
        <v>00</v>
      </c>
      <c r="M77" s="7" t="str">
        <f>'Filtered Data'!M76</f>
        <v>64</v>
      </c>
      <c r="N77" s="7" t="str">
        <f>'Filtered Data'!N76</f>
        <v>ba</v>
      </c>
      <c r="P77" s="9" t="e">
        <f t="shared" si="26"/>
        <v>#NUM!</v>
      </c>
      <c r="Q77" s="10"/>
      <c r="R77" s="10" t="str">
        <f t="shared" si="18"/>
        <v/>
      </c>
      <c r="S77" s="6">
        <f t="shared" si="19"/>
        <v>3127115876</v>
      </c>
      <c r="T77" s="6">
        <f t="shared" si="20"/>
        <v>-1167851420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 hidden="1">
      <c r="A78" s="7">
        <f>'Filtered Data'!A77</f>
        <v>178432</v>
      </c>
      <c r="B78" s="7">
        <f>'Filtered Data'!B77</f>
        <v>0</v>
      </c>
      <c r="C78" s="7">
        <f>'Filtered Data'!C77</f>
        <v>301</v>
      </c>
      <c r="D78" s="7">
        <f>'Filtered Data'!D77</f>
        <v>0</v>
      </c>
      <c r="E78" s="7">
        <f>'Filtered Data'!E77</f>
        <v>0</v>
      </c>
      <c r="F78" s="7">
        <f>'Filtered Data'!F77</f>
        <v>3</v>
      </c>
      <c r="G78" s="7" t="str">
        <f>'Filtered Data'!G77</f>
        <v>c6</v>
      </c>
      <c r="H78" s="7" t="str">
        <f>'Filtered Data'!H77</f>
        <v>a</v>
      </c>
      <c r="I78" s="7" t="str">
        <f>'Filtered Data'!I77</f>
        <v>00</v>
      </c>
      <c r="J78" s="7" t="str">
        <f>'Filtered Data'!J77</f>
        <v/>
      </c>
      <c r="K78" s="7" t="str">
        <f>'Filtered Data'!K77</f>
        <v/>
      </c>
      <c r="L78" s="7" t="str">
        <f>'Filtered Data'!L77</f>
        <v/>
      </c>
      <c r="M78" s="7" t="str">
        <f>'Filtered Data'!M77</f>
        <v/>
      </c>
      <c r="N78" s="7" t="str">
        <f>'Filtered Data'!N77</f>
        <v/>
      </c>
      <c r="P78" s="9">
        <f t="shared" si="26"/>
        <v>813568</v>
      </c>
      <c r="Q78" s="10"/>
      <c r="R78" s="10" t="str">
        <f t="shared" si="18"/>
        <v/>
      </c>
      <c r="S78" s="6">
        <f t="shared" si="19"/>
        <v>0</v>
      </c>
      <c r="T78" s="6">
        <f t="shared" si="20"/>
        <v>0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178443</v>
      </c>
      <c r="B79" s="7">
        <f>'Filtered Data'!B78</f>
        <v>1</v>
      </c>
      <c r="C79" s="7">
        <f>'Filtered Data'!C78</f>
        <v>201</v>
      </c>
      <c r="D79" s="7">
        <f>'Filtered Data'!D78</f>
        <v>0</v>
      </c>
      <c r="E79" s="7">
        <f>'Filtered Data'!E78</f>
        <v>0</v>
      </c>
      <c r="F79" s="7">
        <f>'Filtered Data'!F78</f>
        <v>6</v>
      </c>
      <c r="G79" s="7" t="str">
        <f>'Filtered Data'!G78</f>
        <v>00</v>
      </c>
      <c r="H79" s="7" t="str">
        <f>'Filtered Data'!H78</f>
        <v>00</v>
      </c>
      <c r="I79" s="7" t="str">
        <f>'Filtered Data'!I78</f>
        <v>00</v>
      </c>
      <c r="J79" s="7" t="str">
        <f>'Filtered Data'!J78</f>
        <v>00</v>
      </c>
      <c r="K79" s="7" t="str">
        <f>'Filtered Data'!K78</f>
        <v>62</v>
      </c>
      <c r="L79" s="7" t="str">
        <f>'Filtered Data'!L78</f>
        <v>00</v>
      </c>
      <c r="M79" s="7" t="str">
        <f>'Filtered Data'!M78</f>
        <v/>
      </c>
      <c r="N79" s="7" t="str">
        <f>'Filtered Data'!N78</f>
        <v/>
      </c>
      <c r="P79" s="9"/>
      <c r="Q79" s="10"/>
      <c r="R79" s="10" t="str">
        <f t="shared" si="18"/>
        <v/>
      </c>
      <c r="S79" s="6">
        <f t="shared" si="19"/>
        <v>98</v>
      </c>
      <c r="T79" s="6">
        <f t="shared" si="20"/>
        <v>98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178447</v>
      </c>
      <c r="B80" s="7">
        <f>'Filtered Data'!B79</f>
        <v>1</v>
      </c>
      <c r="C80" s="7">
        <f>'Filtered Data'!C79</f>
        <v>400</v>
      </c>
      <c r="D80" s="7">
        <f>'Filtered Data'!D79</f>
        <v>0</v>
      </c>
      <c r="E80" s="7">
        <f>'Filtered Data'!E79</f>
        <v>0</v>
      </c>
      <c r="F80" s="7">
        <f>'Filtered Data'!F79</f>
        <v>8</v>
      </c>
      <c r="G80" s="7" t="str">
        <f>'Filtered Data'!G79</f>
        <v>01</v>
      </c>
      <c r="H80" s="7" t="str">
        <f>'Filtered Data'!H79</f>
        <v>00</v>
      </c>
      <c r="I80" s="7" t="str">
        <f>'Filtered Data'!I79</f>
        <v>4c</v>
      </c>
      <c r="J80" s="7" t="str">
        <f>'Filtered Data'!J79</f>
        <v>00</v>
      </c>
      <c r="K80" s="7" t="str">
        <f>'Filtered Data'!K79</f>
        <v>00</v>
      </c>
      <c r="L80" s="7" t="str">
        <f>'Filtered Data'!L79</f>
        <v>00</v>
      </c>
      <c r="M80" s="7" t="str">
        <f>'Filtered Data'!M79</f>
        <v>00</v>
      </c>
      <c r="N80" s="7" t="str">
        <f>'Filtered Data'!N79</f>
        <v>00</v>
      </c>
      <c r="P80" s="9" t="e">
        <f t="shared" si="26"/>
        <v>#NUM!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178455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 hidden="1">
      <c r="A82" s="7">
        <f>'Filtered Data'!A81</f>
        <v>178467</v>
      </c>
      <c r="B82" s="7">
        <f>'Filtered Data'!B81</f>
        <v>1</v>
      </c>
      <c r="C82" s="7">
        <f>'Filtered Data'!C81</f>
        <v>204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00</v>
      </c>
      <c r="H82" s="7" t="str">
        <f>'Filtered Data'!H81</f>
        <v>00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00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 t="str">
        <f t="shared" si="18"/>
        <v/>
      </c>
      <c r="S82" s="6">
        <f t="shared" si="19"/>
        <v>0</v>
      </c>
      <c r="T82" s="6">
        <f t="shared" si="20"/>
        <v>0</v>
      </c>
      <c r="U82" s="6" t="str">
        <f t="shared" si="21"/>
        <v/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178479</v>
      </c>
      <c r="B83" s="7">
        <f>'Filtered Data'!B82</f>
        <v>1</v>
      </c>
      <c r="C83" s="7">
        <f>'Filtered Data'!C82</f>
        <v>202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e2</v>
      </c>
      <c r="H83" s="7" t="str">
        <f>'Filtered Data'!H82</f>
        <v>17</v>
      </c>
      <c r="I83" s="7" t="str">
        <f>'Filtered Data'!I82</f>
        <v>00</v>
      </c>
      <c r="J83" s="7" t="str">
        <f>'Filtered Data'!J82</f>
        <v>00</v>
      </c>
      <c r="K83" s="7" t="str">
        <f>'Filtered Data'!K82</f>
        <v>24</v>
      </c>
      <c r="L83" s="7" t="str">
        <f>'Filtered Data'!L82</f>
        <v>fd</v>
      </c>
      <c r="M83" s="7" t="str">
        <f>'Filtered Data'!M82</f>
        <v>1a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1768740</v>
      </c>
      <c r="T83" s="6">
        <f t="shared" si="20"/>
        <v>1768740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178480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ab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2875457636</v>
      </c>
      <c r="T84" s="6">
        <f t="shared" si="20"/>
        <v>-1419509660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178481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43</v>
      </c>
      <c r="H85" s="7" t="str">
        <f>'Filtered Data'!H84</f>
        <v>b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277248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 hidden="1">
      <c r="A86" s="7">
        <f>'Filtered Data'!A85</f>
        <v>178491</v>
      </c>
      <c r="B86" s="7">
        <f>'Filtered Data'!B85</f>
        <v>1</v>
      </c>
      <c r="C86" s="7">
        <f>'Filtered Data'!C85</f>
        <v>666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52</v>
      </c>
      <c r="H86" s="7" t="str">
        <f>'Filtered Data'!H85</f>
        <v>08</v>
      </c>
      <c r="I86" s="7" t="str">
        <f>'Filtered Data'!I85</f>
        <v>01</v>
      </c>
      <c r="J86" s="7" t="str">
        <f>'Filtered Data'!J85</f>
        <v>05</v>
      </c>
      <c r="K86" s="7" t="str">
        <f>'Filtered Data'!K85</f>
        <v>52</v>
      </c>
      <c r="L86" s="7" t="str">
        <f>'Filtered Data'!L85</f>
        <v>57</v>
      </c>
      <c r="M86" s="7" t="str">
        <f>'Filtered Data'!M85</f>
        <v>12</v>
      </c>
      <c r="N86" s="7" t="str">
        <f>'Filtered Data'!N85</f>
        <v>44</v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1142052690</v>
      </c>
      <c r="T86" s="6">
        <f t="shared" si="20"/>
        <v>1142052690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178503</v>
      </c>
      <c r="B87" s="7">
        <f>'Filtered Data'!B86</f>
        <v>1</v>
      </c>
      <c r="C87" s="7">
        <f>'Filtered Data'!C86</f>
        <v>665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00</v>
      </c>
      <c r="H87" s="7" t="str">
        <f>'Filtered Data'!H86</f>
        <v>00</v>
      </c>
      <c r="I87" s="7" t="str">
        <f>'Filtered Data'!I86</f>
        <v>00</v>
      </c>
      <c r="J87" s="7" t="str">
        <f>'Filtered Data'!J86</f>
        <v>53</v>
      </c>
      <c r="K87" s="7" t="str">
        <f>'Filtered Data'!K86</f>
        <v>4c</v>
      </c>
      <c r="L87" s="7" t="str">
        <f>'Filtered Data'!L86</f>
        <v>18</v>
      </c>
      <c r="M87" s="7" t="str">
        <f>'Filtered Data'!M86</f>
        <v>53</v>
      </c>
      <c r="N87" s="7" t="str">
        <f>'Filtered Data'!N86</f>
        <v>00</v>
      </c>
      <c r="P87" s="9"/>
      <c r="Q87" s="10"/>
      <c r="R87" s="10" t="str">
        <f t="shared" si="18"/>
        <v/>
      </c>
      <c r="S87" s="6">
        <f t="shared" si="19"/>
        <v>5445708</v>
      </c>
      <c r="T87" s="6">
        <f t="shared" si="20"/>
        <v>5445708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178515</v>
      </c>
      <c r="B88" s="7">
        <f>'Filtered Data'!B87</f>
        <v>1</v>
      </c>
      <c r="C88" s="7">
        <f>'Filtered Data'!C87</f>
        <v>200</v>
      </c>
      <c r="D88" s="7">
        <f>'Filtered Data'!D87</f>
        <v>0</v>
      </c>
      <c r="E88" s="7">
        <f>'Filtered Data'!E87</f>
        <v>0</v>
      </c>
      <c r="F88" s="7">
        <f>'Filtered Data'!F87</f>
        <v>8</v>
      </c>
      <c r="G88" s="7" t="str">
        <f>'Filtered Data'!G87</f>
        <v>64</v>
      </c>
      <c r="H88" s="7" t="str">
        <f>'Filtered Data'!H87</f>
        <v>00</v>
      </c>
      <c r="I88" s="7" t="str">
        <f>'Filtered Data'!I87</f>
        <v>20</v>
      </c>
      <c r="J88" s="7" t="str">
        <f>'Filtered Data'!J87</f>
        <v>e2</v>
      </c>
      <c r="K88" s="7" t="str">
        <f>'Filtered Data'!K87</f>
        <v>09</v>
      </c>
      <c r="L88" s="7" t="str">
        <f>'Filtered Data'!L87</f>
        <v>00</v>
      </c>
      <c r="M88" s="7" t="str">
        <f>'Filtered Data'!M87</f>
        <v>00</v>
      </c>
      <c r="N88" s="7" t="str">
        <f>'Filtered Data'!N87</f>
        <v>00</v>
      </c>
      <c r="P88" s="9" t="e">
        <f t="shared" si="26"/>
        <v>#NUM!</v>
      </c>
      <c r="Q88" s="10"/>
      <c r="R88" s="10" t="str">
        <f t="shared" si="18"/>
        <v/>
      </c>
      <c r="S88" s="6">
        <f t="shared" si="19"/>
        <v>9</v>
      </c>
      <c r="T88" s="6">
        <f t="shared" si="20"/>
        <v>9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>
        <f t="shared" si="25"/>
        <v>100</v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 hidden="1">
      <c r="A89" s="7">
        <f>'Filtered Data'!A88</f>
        <v>178527</v>
      </c>
      <c r="B89" s="7">
        <f>'Filtered Data'!B88</f>
        <v>1</v>
      </c>
      <c r="C89" s="7">
        <f>'Filtered Data'!C88</f>
        <v>401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8f</v>
      </c>
      <c r="H89" s="7" t="str">
        <f>'Filtered Data'!H88</f>
        <v>a0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56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>
        <f t="shared" si="18"/>
        <v>41.103000000000002</v>
      </c>
      <c r="S89" s="6">
        <f t="shared" si="19"/>
        <v>86</v>
      </c>
      <c r="T89" s="6">
        <f t="shared" si="20"/>
        <v>86</v>
      </c>
      <c r="U89" s="6">
        <f t="shared" si="21"/>
        <v>8.5999999999999993e-002</v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178531</v>
      </c>
      <c r="B90" s="7">
        <f>'Filtered Data'!B89</f>
        <v>0</v>
      </c>
      <c r="C90" s="7">
        <f>'Filtered Data'!C89</f>
        <v>300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03</v>
      </c>
      <c r="H90" s="7" t="str">
        <f>'Filtered Data'!H89</f>
        <v>5a</v>
      </c>
      <c r="I90" s="7" t="str">
        <f>'Filtered Data'!I89</f>
        <v>64</v>
      </c>
      <c r="J90" s="7" t="str">
        <f>'Filtered Data'!J89</f>
        <v>5a</v>
      </c>
      <c r="K90" s="7" t="str">
        <f>'Filtered Data'!K89</f>
        <v>64</v>
      </c>
      <c r="L90" s="7" t="str">
        <f>'Filtered Data'!L89</f>
        <v>00</v>
      </c>
      <c r="M90" s="7" t="str">
        <f>'Filtered Data'!M89</f>
        <v>64</v>
      </c>
      <c r="N90" s="7" t="str">
        <f>'Filtered Data'!N89</f>
        <v>bc</v>
      </c>
      <c r="P90" s="9"/>
      <c r="Q90" s="10"/>
      <c r="R90" s="10" t="str">
        <f t="shared" si="18"/>
        <v/>
      </c>
      <c r="S90" s="6">
        <f t="shared" si="19"/>
        <v>3160670308</v>
      </c>
      <c r="T90" s="6">
        <f t="shared" si="20"/>
        <v>-1134296988</v>
      </c>
      <c r="U90" s="6" t="str">
        <f t="shared" si="21"/>
        <v/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178532</v>
      </c>
      <c r="B91" s="7">
        <f>'Filtered Data'!B90</f>
        <v>0</v>
      </c>
      <c r="C91" s="7">
        <f>'Filtered Data'!C90</f>
        <v>301</v>
      </c>
      <c r="D91" s="7">
        <f>'Filtered Data'!D90</f>
        <v>0</v>
      </c>
      <c r="E91" s="7">
        <f>'Filtered Data'!E90</f>
        <v>0</v>
      </c>
      <c r="F91" s="7">
        <f>'Filtered Data'!F90</f>
        <v>3</v>
      </c>
      <c r="G91" s="7" t="str">
        <f>'Filtered Data'!G90</f>
        <v>b5</v>
      </c>
      <c r="H91" s="7" t="str">
        <f>'Filtered Data'!H90</f>
        <v>c</v>
      </c>
      <c r="I91" s="7" t="str">
        <f>'Filtered Data'!I90</f>
        <v>00</v>
      </c>
      <c r="J91" s="7" t="str">
        <f>'Filtered Data'!J90</f>
        <v/>
      </c>
      <c r="K91" s="7" t="str">
        <f>'Filtered Data'!K90</f>
        <v/>
      </c>
      <c r="L91" s="7" t="str">
        <f>'Filtered Data'!L90</f>
        <v/>
      </c>
      <c r="M91" s="7" t="str">
        <f>'Filtered Data'!M90</f>
        <v/>
      </c>
      <c r="N91" s="7" t="str">
        <f>'Filtered Data'!N90</f>
        <v/>
      </c>
      <c r="P91" s="9">
        <f t="shared" si="26"/>
        <v>744448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>
      <c r="A92" s="7">
        <f>'Filtered Data'!A91</f>
        <v>178543</v>
      </c>
      <c r="B92" s="7">
        <f>'Filtered Data'!B91</f>
        <v>1</v>
      </c>
      <c r="C92" s="7">
        <f>'Filtered Data'!C91</f>
        <v>201</v>
      </c>
      <c r="D92" s="7">
        <f>'Filtered Data'!D91</f>
        <v>0</v>
      </c>
      <c r="E92" s="7">
        <f>'Filtered Data'!E91</f>
        <v>0</v>
      </c>
      <c r="F92" s="7">
        <f>'Filtered Data'!F91</f>
        <v>6</v>
      </c>
      <c r="G92" s="7" t="str">
        <f>'Filtered Data'!G91</f>
        <v>00</v>
      </c>
      <c r="H92" s="7" t="str">
        <f>'Filtered Data'!H91</f>
        <v>00</v>
      </c>
      <c r="I92" s="7" t="str">
        <f>'Filtered Data'!I91</f>
        <v>00</v>
      </c>
      <c r="J92" s="7" t="str">
        <f>'Filtered Data'!J91</f>
        <v>00</v>
      </c>
      <c r="K92" s="7" t="str">
        <f>'Filtered Data'!K91</f>
        <v>62</v>
      </c>
      <c r="L92" s="7" t="str">
        <f>'Filtered Data'!L91</f>
        <v>00</v>
      </c>
      <c r="M92" s="7" t="str">
        <f>'Filtered Data'!M91</f>
        <v/>
      </c>
      <c r="N92" s="7" t="str">
        <f>'Filtered Data'!N91</f>
        <v/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98</v>
      </c>
      <c r="T92" s="6">
        <f t="shared" si="20"/>
        <v>98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178547</v>
      </c>
      <c r="B93" s="7">
        <f>'Filtered Data'!B92</f>
        <v>1</v>
      </c>
      <c r="C93" s="7">
        <f>'Filtered Data'!C92</f>
        <v>400</v>
      </c>
      <c r="D93" s="7">
        <f>'Filtered Data'!D92</f>
        <v>0</v>
      </c>
      <c r="E93" s="7">
        <f>'Filtered Data'!E92</f>
        <v>0</v>
      </c>
      <c r="F93" s="7">
        <f>'Filtered Data'!F92</f>
        <v>8</v>
      </c>
      <c r="G93" s="7" t="str">
        <f>'Filtered Data'!G92</f>
        <v>01</v>
      </c>
      <c r="H93" s="7" t="str">
        <f>'Filtered Data'!H92</f>
        <v>00</v>
      </c>
      <c r="I93" s="7" t="str">
        <f>'Filtered Data'!I92</f>
        <v>4c</v>
      </c>
      <c r="J93" s="7" t="str">
        <f>'Filtered Data'!J92</f>
        <v>00</v>
      </c>
      <c r="K93" s="7" t="str">
        <f>'Filtered Data'!K92</f>
        <v>00</v>
      </c>
      <c r="L93" s="7" t="str">
        <f>'Filtered Data'!L92</f>
        <v>00</v>
      </c>
      <c r="M93" s="7" t="str">
        <f>'Filtered Data'!M92</f>
        <v>00</v>
      </c>
      <c r="N93" s="7" t="str">
        <f>'Filtered Data'!N92</f>
        <v>00</v>
      </c>
      <c r="P93" s="9" t="e">
        <f t="shared" si="26"/>
        <v>#NUM!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 hidden="1">
      <c r="A94" s="7">
        <f>'Filtered Data'!A93</f>
        <v>178555</v>
      </c>
      <c r="B94" s="7">
        <f>'Filtered Data'!B93</f>
        <v>1</v>
      </c>
      <c r="C94" s="7">
        <f>'Filtered Data'!C93</f>
        <v>203</v>
      </c>
      <c r="D94" s="7">
        <f>'Filtered Data'!D93</f>
        <v>0</v>
      </c>
      <c r="E94" s="7">
        <f>'Filtered Data'!E93</f>
        <v>0</v>
      </c>
      <c r="F94" s="7">
        <f>'Filtered Data'!F93</f>
        <v>8</v>
      </c>
      <c r="G94" s="7" t="str">
        <f>'Filtered Data'!G93</f>
        <v>00</v>
      </c>
      <c r="H94" s="7" t="str">
        <f>'Filtered Data'!H93</f>
        <v>00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00</v>
      </c>
      <c r="L94" s="7" t="str">
        <f>'Filtered Data'!L93</f>
        <v>00</v>
      </c>
      <c r="M94" s="7" t="str">
        <f>'Filtered Data'!M93</f>
        <v>00</v>
      </c>
      <c r="N94" s="7" t="str">
        <f>'Filtered Data'!N93</f>
        <v>00</v>
      </c>
      <c r="P94" s="9"/>
      <c r="Q94" s="10"/>
      <c r="R94" s="10" t="str">
        <f t="shared" si="18"/>
        <v/>
      </c>
      <c r="S94" s="6">
        <f t="shared" si="19"/>
        <v>0</v>
      </c>
      <c r="T94" s="6">
        <f t="shared" si="20"/>
        <v>0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178581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ad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2909012068</v>
      </c>
      <c r="T95" s="6">
        <f t="shared" si="20"/>
        <v>-1385955228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178582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4e</v>
      </c>
      <c r="H96" s="7" t="str">
        <f>'Filtered Data'!H95</f>
        <v>d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322816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 hidden="1">
      <c r="A97" s="7">
        <f>'Filtered Data'!A96</f>
        <v>178607</v>
      </c>
      <c r="B97" s="7">
        <f>'Filtered Data'!B96</f>
        <v>1</v>
      </c>
      <c r="C97" s="7">
        <f>'Filtered Data'!C96</f>
        <v>402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64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20</v>
      </c>
      <c r="L97" s="7" t="str">
        <f>'Filtered Data'!L96</f>
        <v>e2</v>
      </c>
      <c r="M97" s="7" t="str">
        <f>'Filtered Data'!M96</f>
        <v>09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647712</v>
      </c>
      <c r="T97" s="6">
        <f t="shared" si="20"/>
        <v>647712</v>
      </c>
      <c r="U97" s="6" t="str">
        <f t="shared" si="21"/>
        <v/>
      </c>
      <c r="V97" s="10"/>
      <c r="W97" s="10"/>
      <c r="X97" s="10">
        <f t="shared" si="22"/>
        <v>100</v>
      </c>
      <c r="Y97" s="10">
        <f t="shared" si="23"/>
        <v>647.71199999999999</v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178628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8f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41.103000000000002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178631</v>
      </c>
      <c r="B99" s="7">
        <f>'Filtered Data'!B98</f>
        <v>0</v>
      </c>
      <c r="C99" s="7">
        <f>'Filtered Data'!C98</f>
        <v>300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03</v>
      </c>
      <c r="H99" s="7" t="str">
        <f>'Filtered Data'!H98</f>
        <v>5a</v>
      </c>
      <c r="I99" s="7" t="str">
        <f>'Filtered Data'!I98</f>
        <v>64</v>
      </c>
      <c r="J99" s="7" t="str">
        <f>'Filtered Data'!J98</f>
        <v>5a</v>
      </c>
      <c r="K99" s="7" t="str">
        <f>'Filtered Data'!K98</f>
        <v>64</v>
      </c>
      <c r="L99" s="7" t="str">
        <f>'Filtered Data'!L98</f>
        <v>00</v>
      </c>
      <c r="M99" s="7" t="str">
        <f>'Filtered Data'!M98</f>
        <v>64</v>
      </c>
      <c r="N99" s="7" t="str">
        <f>'Filtered Data'!N98</f>
        <v>be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3194224740</v>
      </c>
      <c r="T99" s="6">
        <f t="shared" si="20"/>
        <v>-1100742556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178632</v>
      </c>
      <c r="B100" s="7">
        <f>'Filtered Data'!B99</f>
        <v>0</v>
      </c>
      <c r="C100" s="7">
        <f>'Filtered Data'!C99</f>
        <v>301</v>
      </c>
      <c r="D100" s="7">
        <f>'Filtered Data'!D99</f>
        <v>0</v>
      </c>
      <c r="E100" s="7">
        <f>'Filtered Data'!E99</f>
        <v>0</v>
      </c>
      <c r="F100" s="7">
        <f>'Filtered Data'!F99</f>
        <v>3</v>
      </c>
      <c r="G100" s="7" t="str">
        <f>'Filtered Data'!G99</f>
        <v>1d</v>
      </c>
      <c r="H100" s="7" t="str">
        <f>'Filtered Data'!H99</f>
        <v>e</v>
      </c>
      <c r="I100" s="7" t="str">
        <f>'Filtered Data'!I99</f>
        <v>00</v>
      </c>
      <c r="J100" s="7" t="str">
        <f>'Filtered Data'!J99</f>
        <v/>
      </c>
      <c r="K100" s="7" t="str">
        <f>'Filtered Data'!K99</f>
        <v/>
      </c>
      <c r="L100" s="7" t="str">
        <f>'Filtered Data'!L99</f>
        <v/>
      </c>
      <c r="M100" s="7" t="str">
        <f>'Filtered Data'!M99</f>
        <v/>
      </c>
      <c r="N100" s="7" t="str">
        <f>'Filtered Data'!N99</f>
        <v/>
      </c>
      <c r="P100" s="9">
        <f t="shared" ref="P100:P163" si="27">HEX2DEC(_xlfn.CONCAT(G100:N100))</f>
        <v>122368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0</v>
      </c>
      <c r="T100" s="6">
        <f t="shared" ref="T100:T163" si="30">IF(S100&gt;2147483647,S100-4294967296,S100)</f>
        <v>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>
      <c r="A101" s="7">
        <f>'Filtered Data'!A100</f>
        <v>178643</v>
      </c>
      <c r="B101" s="7">
        <f>'Filtered Data'!B100</f>
        <v>1</v>
      </c>
      <c r="C101" s="7">
        <f>'Filtered Data'!C100</f>
        <v>201</v>
      </c>
      <c r="D101" s="7">
        <f>'Filtered Data'!D100</f>
        <v>0</v>
      </c>
      <c r="E101" s="7">
        <f>'Filtered Data'!E100</f>
        <v>0</v>
      </c>
      <c r="F101" s="7">
        <f>'Filtered Data'!F100</f>
        <v>6</v>
      </c>
      <c r="G101" s="7" t="str">
        <f>'Filtered Data'!G100</f>
        <v>00</v>
      </c>
      <c r="H101" s="7" t="str">
        <f>'Filtered Data'!H100</f>
        <v>00</v>
      </c>
      <c r="I101" s="7" t="str">
        <f>'Filtered Data'!I100</f>
        <v>00</v>
      </c>
      <c r="J101" s="7" t="str">
        <f>'Filtered Data'!J100</f>
        <v>00</v>
      </c>
      <c r="K101" s="7" t="str">
        <f>'Filtered Data'!K100</f>
        <v>62</v>
      </c>
      <c r="L101" s="7" t="str">
        <f>'Filtered Data'!L100</f>
        <v>00</v>
      </c>
      <c r="M101" s="7" t="str">
        <f>'Filtered Data'!M100</f>
        <v/>
      </c>
      <c r="N101" s="7" t="str">
        <f>'Filtered Data'!N100</f>
        <v/>
      </c>
      <c r="P101" s="9" t="e">
        <f t="shared" si="27"/>
        <v>#NUM!</v>
      </c>
      <c r="Q101" s="10"/>
      <c r="R101" s="10" t="str">
        <f t="shared" si="28"/>
        <v/>
      </c>
      <c r="S101" s="6">
        <f t="shared" si="29"/>
        <v>98</v>
      </c>
      <c r="T101" s="6">
        <f t="shared" si="30"/>
        <v>98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178648</v>
      </c>
      <c r="B102" s="7">
        <f>'Filtered Data'!B101</f>
        <v>1</v>
      </c>
      <c r="C102" s="7">
        <f>'Filtered Data'!C101</f>
        <v>400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01</v>
      </c>
      <c r="H102" s="7" t="str">
        <f>'Filtered Data'!H101</f>
        <v>00</v>
      </c>
      <c r="I102" s="7" t="str">
        <f>'Filtered Data'!I101</f>
        <v>4c</v>
      </c>
      <c r="J102" s="7" t="str">
        <f>'Filtered Data'!J101</f>
        <v>00</v>
      </c>
      <c r="K102" s="7" t="str">
        <f>'Filtered Data'!K101</f>
        <v>00</v>
      </c>
      <c r="L102" s="7" t="str">
        <f>'Filtered Data'!L101</f>
        <v>00</v>
      </c>
      <c r="M102" s="7" t="str">
        <f>'Filtered Data'!M101</f>
        <v>00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0</v>
      </c>
      <c r="T102" s="6">
        <f t="shared" si="30"/>
        <v>0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 t="str">
        <f t="shared" si="34"/>
        <v/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 hidden="1">
      <c r="A103" s="7">
        <f>'Filtered Data'!A102</f>
        <v>178655</v>
      </c>
      <c r="B103" s="7">
        <f>'Filtered Data'!B102</f>
        <v>1</v>
      </c>
      <c r="C103" s="7">
        <f>'Filtered Data'!C102</f>
        <v>203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00</v>
      </c>
      <c r="H103" s="7" t="str">
        <f>'Filtered Data'!H102</f>
        <v>00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00</v>
      </c>
      <c r="L103" s="7" t="str">
        <f>'Filtered Data'!L102</f>
        <v>00</v>
      </c>
      <c r="M103" s="7" t="str">
        <f>'Filtered Data'!M102</f>
        <v>00</v>
      </c>
      <c r="N103" s="7" t="str">
        <f>'Filtered Data'!N102</f>
        <v>00</v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0</v>
      </c>
      <c r="T103" s="6">
        <f t="shared" si="30"/>
        <v>0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178681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af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2942566500</v>
      </c>
      <c r="T104" s="6">
        <f t="shared" si="30"/>
        <v>-1352400796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178682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e8</v>
      </c>
      <c r="H105" s="7" t="str">
        <f>'Filtered Data'!H104</f>
        <v>f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954112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178728</v>
      </c>
      <c r="B106" s="7">
        <f>'Filtered Data'!B105</f>
        <v>1</v>
      </c>
      <c r="C106" s="7">
        <f>'Filtered Data'!C105</f>
        <v>401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8f</v>
      </c>
      <c r="H106" s="7" t="str">
        <f>'Filtered Data'!H105</f>
        <v>a0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56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>
        <f t="shared" si="28"/>
        <v>41.103000000000002</v>
      </c>
      <c r="S106" s="6">
        <f t="shared" si="29"/>
        <v>86</v>
      </c>
      <c r="T106" s="6">
        <f t="shared" si="30"/>
        <v>86</v>
      </c>
      <c r="U106" s="6">
        <f t="shared" si="31"/>
        <v>8.5999999999999993e-002</v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178731</v>
      </c>
      <c r="B107" s="7">
        <f>'Filtered Data'!B106</f>
        <v>0</v>
      </c>
      <c r="C107" s="7">
        <f>'Filtered Data'!C106</f>
        <v>300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03</v>
      </c>
      <c r="H107" s="7" t="str">
        <f>'Filtered Data'!H106</f>
        <v>5a</v>
      </c>
      <c r="I107" s="7" t="str">
        <f>'Filtered Data'!I106</f>
        <v>64</v>
      </c>
      <c r="J107" s="7" t="str">
        <f>'Filtered Data'!J106</f>
        <v>5a</v>
      </c>
      <c r="K107" s="7" t="str">
        <f>'Filtered Data'!K106</f>
        <v>64</v>
      </c>
      <c r="L107" s="7" t="str">
        <f>'Filtered Data'!L106</f>
        <v>00</v>
      </c>
      <c r="M107" s="7" t="str">
        <f>'Filtered Data'!M106</f>
        <v>64</v>
      </c>
      <c r="N107" s="7" t="str">
        <f>'Filtered Data'!N106</f>
        <v>30</v>
      </c>
      <c r="P107" s="9" t="e">
        <f t="shared" si="27"/>
        <v>#NUM!</v>
      </c>
      <c r="Q107" s="10"/>
      <c r="R107" s="10" t="str">
        <f t="shared" si="28"/>
        <v/>
      </c>
      <c r="S107" s="6">
        <f t="shared" si="29"/>
        <v>811860068</v>
      </c>
      <c r="T107" s="6">
        <f t="shared" si="30"/>
        <v>811860068</v>
      </c>
      <c r="U107" s="6" t="str">
        <f t="shared" si="31"/>
        <v/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178732</v>
      </c>
      <c r="B108" s="7">
        <f>'Filtered Data'!B107</f>
        <v>0</v>
      </c>
      <c r="C108" s="7">
        <f>'Filtered Data'!C107</f>
        <v>301</v>
      </c>
      <c r="D108" s="7">
        <f>'Filtered Data'!D107</f>
        <v>0</v>
      </c>
      <c r="E108" s="7">
        <f>'Filtered Data'!E107</f>
        <v>0</v>
      </c>
      <c r="F108" s="7">
        <f>'Filtered Data'!F107</f>
        <v>3</v>
      </c>
      <c r="G108" s="7" t="str">
        <f>'Filtered Data'!G107</f>
        <v>e2</v>
      </c>
      <c r="H108" s="7" t="str">
        <f>'Filtered Data'!H107</f>
        <v>00</v>
      </c>
      <c r="I108" s="7" t="str">
        <f>'Filtered Data'!I107</f>
        <v>00</v>
      </c>
      <c r="J108" s="7" t="str">
        <f>'Filtered Data'!J107</f>
        <v/>
      </c>
      <c r="K108" s="7" t="str">
        <f>'Filtered Data'!K107</f>
        <v/>
      </c>
      <c r="L108" s="7" t="str">
        <f>'Filtered Data'!L107</f>
        <v/>
      </c>
      <c r="M108" s="7" t="str">
        <f>'Filtered Data'!M107</f>
        <v/>
      </c>
      <c r="N108" s="7" t="str">
        <f>'Filtered Data'!N107</f>
        <v/>
      </c>
      <c r="P108" s="9">
        <f t="shared" si="27"/>
        <v>14811136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>
      <c r="A109" s="7">
        <f>'Filtered Data'!A108</f>
        <v>178743</v>
      </c>
      <c r="B109" s="7">
        <f>'Filtered Data'!B108</f>
        <v>1</v>
      </c>
      <c r="C109" s="7">
        <f>'Filtered Data'!C108</f>
        <v>201</v>
      </c>
      <c r="D109" s="7">
        <f>'Filtered Data'!D108</f>
        <v>0</v>
      </c>
      <c r="E109" s="7">
        <f>'Filtered Data'!E108</f>
        <v>0</v>
      </c>
      <c r="F109" s="7">
        <f>'Filtered Data'!F108</f>
        <v>6</v>
      </c>
      <c r="G109" s="7" t="str">
        <f>'Filtered Data'!G108</f>
        <v>00</v>
      </c>
      <c r="H109" s="7" t="str">
        <f>'Filtered Data'!H108</f>
        <v>00</v>
      </c>
      <c r="I109" s="7" t="str">
        <f>'Filtered Data'!I108</f>
        <v>00</v>
      </c>
      <c r="J109" s="7" t="str">
        <f>'Filtered Data'!J108</f>
        <v>00</v>
      </c>
      <c r="K109" s="7" t="str">
        <f>'Filtered Data'!K108</f>
        <v>62</v>
      </c>
      <c r="L109" s="7" t="str">
        <f>'Filtered Data'!L108</f>
        <v>00</v>
      </c>
      <c r="M109" s="7" t="str">
        <f>'Filtered Data'!M108</f>
        <v/>
      </c>
      <c r="N109" s="7" t="str">
        <f>'Filtered Data'!N108</f>
        <v/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98</v>
      </c>
      <c r="T109" s="6">
        <f t="shared" si="30"/>
        <v>98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178748</v>
      </c>
      <c r="B110" s="7">
        <f>'Filtered Data'!B109</f>
        <v>1</v>
      </c>
      <c r="C110" s="7">
        <f>'Filtered Data'!C109</f>
        <v>400</v>
      </c>
      <c r="D110" s="7">
        <f>'Filtered Data'!D109</f>
        <v>0</v>
      </c>
      <c r="E110" s="7">
        <f>'Filtered Data'!E109</f>
        <v>0</v>
      </c>
      <c r="F110" s="7">
        <f>'Filtered Data'!F109</f>
        <v>8</v>
      </c>
      <c r="G110" s="7" t="str">
        <f>'Filtered Data'!G109</f>
        <v>01</v>
      </c>
      <c r="H110" s="7" t="str">
        <f>'Filtered Data'!H109</f>
        <v>00</v>
      </c>
      <c r="I110" s="7" t="str">
        <f>'Filtered Data'!I109</f>
        <v>4c</v>
      </c>
      <c r="J110" s="7" t="str">
        <f>'Filtered Data'!J109</f>
        <v>00</v>
      </c>
      <c r="K110" s="7" t="str">
        <f>'Filtered Data'!K109</f>
        <v>00</v>
      </c>
      <c r="L110" s="7" t="str">
        <f>'Filtered Data'!L109</f>
        <v>00</v>
      </c>
      <c r="M110" s="7" t="str">
        <f>'Filtered Data'!M109</f>
        <v>00</v>
      </c>
      <c r="N110" s="7" t="str">
        <f>'Filtered Data'!N109</f>
        <v>00</v>
      </c>
      <c r="P110" s="9" t="e">
        <f t="shared" si="27"/>
        <v>#NUM!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 hidden="1">
      <c r="A111" s="7">
        <f>'Filtered Data'!A110</f>
        <v>178755</v>
      </c>
      <c r="B111" s="7">
        <f>'Filtered Data'!B110</f>
        <v>1</v>
      </c>
      <c r="C111" s="7">
        <f>'Filtered Data'!C110</f>
        <v>203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00</v>
      </c>
      <c r="H111" s="7" t="str">
        <f>'Filtered Data'!H110</f>
        <v>00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0</v>
      </c>
      <c r="T111" s="6">
        <f t="shared" si="30"/>
        <v>0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178781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21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560201828</v>
      </c>
      <c r="T112" s="6">
        <f t="shared" si="30"/>
        <v>560201828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178782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b3</v>
      </c>
      <c r="H113" s="7" t="str">
        <f>'Filtered Data'!H112</f>
        <v>01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 hidden="1">
      <c r="A114" s="7">
        <f>'Filtered Data'!A113</f>
        <v>178828</v>
      </c>
      <c r="B114" s="7">
        <f>'Filtered Data'!B113</f>
        <v>1</v>
      </c>
      <c r="C114" s="7">
        <f>'Filtered Data'!C113</f>
        <v>401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8f</v>
      </c>
      <c r="H114" s="7" t="str">
        <f>'Filtered Data'!H113</f>
        <v>a0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56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>
        <f t="shared" si="28"/>
        <v>41.103000000000002</v>
      </c>
      <c r="S114" s="6">
        <f t="shared" si="29"/>
        <v>86</v>
      </c>
      <c r="T114" s="6">
        <f t="shared" si="30"/>
        <v>86</v>
      </c>
      <c r="U114" s="6">
        <f t="shared" si="31"/>
        <v>8.5999999999999993e-002</v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178831</v>
      </c>
      <c r="B115" s="7">
        <f>'Filtered Data'!B114</f>
        <v>0</v>
      </c>
      <c r="C115" s="7">
        <f>'Filtered Data'!C114</f>
        <v>300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03</v>
      </c>
      <c r="H115" s="7" t="str">
        <f>'Filtered Data'!H114</f>
        <v>5a</v>
      </c>
      <c r="I115" s="7" t="str">
        <f>'Filtered Data'!I114</f>
        <v>64</v>
      </c>
      <c r="J115" s="7" t="str">
        <f>'Filtered Data'!J114</f>
        <v>5a</v>
      </c>
      <c r="K115" s="7" t="str">
        <f>'Filtered Data'!K114</f>
        <v>64</v>
      </c>
      <c r="L115" s="7" t="str">
        <f>'Filtered Data'!L114</f>
        <v>00</v>
      </c>
      <c r="M115" s="7" t="str">
        <f>'Filtered Data'!M114</f>
        <v>64</v>
      </c>
      <c r="N115" s="7" t="str">
        <f>'Filtered Data'!N114</f>
        <v>32</v>
      </c>
      <c r="P115" s="9" t="e">
        <f t="shared" si="27"/>
        <v>#NUM!</v>
      </c>
      <c r="Q115" s="10"/>
      <c r="R115" s="10" t="str">
        <f t="shared" si="28"/>
        <v/>
      </c>
      <c r="S115" s="6">
        <f t="shared" si="29"/>
        <v>845414500</v>
      </c>
      <c r="T115" s="6">
        <f t="shared" si="30"/>
        <v>845414500</v>
      </c>
      <c r="U115" s="6" t="str">
        <f t="shared" si="31"/>
        <v/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178832</v>
      </c>
      <c r="B116" s="7">
        <f>'Filtered Data'!B115</f>
        <v>0</v>
      </c>
      <c r="C116" s="7">
        <f>'Filtered Data'!C115</f>
        <v>301</v>
      </c>
      <c r="D116" s="7">
        <f>'Filtered Data'!D115</f>
        <v>0</v>
      </c>
      <c r="E116" s="7">
        <f>'Filtered Data'!E115</f>
        <v>0</v>
      </c>
      <c r="F116" s="7">
        <f>'Filtered Data'!F115</f>
        <v>3</v>
      </c>
      <c r="G116" s="7" t="str">
        <f>'Filtered Data'!G115</f>
        <v>6b</v>
      </c>
      <c r="H116" s="7" t="str">
        <f>'Filtered Data'!H115</f>
        <v>02</v>
      </c>
      <c r="I116" s="7" t="str">
        <f>'Filtered Data'!I115</f>
        <v>00</v>
      </c>
      <c r="J116" s="7" t="str">
        <f>'Filtered Data'!J115</f>
        <v/>
      </c>
      <c r="K116" s="7" t="str">
        <f>'Filtered Data'!K115</f>
        <v/>
      </c>
      <c r="L116" s="7" t="str">
        <f>'Filtered Data'!L115</f>
        <v/>
      </c>
      <c r="M116" s="7" t="str">
        <f>'Filtered Data'!M115</f>
        <v/>
      </c>
      <c r="N116" s="7" t="str">
        <f>'Filtered Data'!N115</f>
        <v/>
      </c>
      <c r="P116" s="9">
        <f t="shared" si="27"/>
        <v>7012864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>
      <c r="A117" s="7">
        <f>'Filtered Data'!A116</f>
        <v>178843</v>
      </c>
      <c r="B117" s="7">
        <f>'Filtered Data'!B116</f>
        <v>1</v>
      </c>
      <c r="C117" s="7">
        <f>'Filtered Data'!C116</f>
        <v>201</v>
      </c>
      <c r="D117" s="7">
        <f>'Filtered Data'!D116</f>
        <v>0</v>
      </c>
      <c r="E117" s="7">
        <f>'Filtered Data'!E116</f>
        <v>0</v>
      </c>
      <c r="F117" s="7">
        <f>'Filtered Data'!F116</f>
        <v>6</v>
      </c>
      <c r="G117" s="7" t="str">
        <f>'Filtered Data'!G116</f>
        <v>00</v>
      </c>
      <c r="H117" s="7" t="str">
        <f>'Filtered Data'!H116</f>
        <v>00</v>
      </c>
      <c r="I117" s="7" t="str">
        <f>'Filtered Data'!I116</f>
        <v>00</v>
      </c>
      <c r="J117" s="7" t="str">
        <f>'Filtered Data'!J116</f>
        <v>00</v>
      </c>
      <c r="K117" s="7" t="str">
        <f>'Filtered Data'!K116</f>
        <v>62</v>
      </c>
      <c r="L117" s="7" t="str">
        <f>'Filtered Data'!L116</f>
        <v>00</v>
      </c>
      <c r="M117" s="7" t="str">
        <f>'Filtered Data'!M116</f>
        <v/>
      </c>
      <c r="N117" s="7" t="str">
        <f>'Filtered Data'!N116</f>
        <v/>
      </c>
      <c r="P117" s="9"/>
      <c r="Q117" s="10"/>
      <c r="R117" s="10" t="str">
        <f t="shared" si="28"/>
        <v/>
      </c>
      <c r="S117" s="6">
        <f t="shared" si="29"/>
        <v>98</v>
      </c>
      <c r="T117" s="6">
        <f t="shared" si="30"/>
        <v>98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178848</v>
      </c>
      <c r="B118" s="7">
        <f>'Filtered Data'!B117</f>
        <v>1</v>
      </c>
      <c r="C118" s="7">
        <f>'Filtered Data'!C117</f>
        <v>400</v>
      </c>
      <c r="D118" s="7">
        <f>'Filtered Data'!D117</f>
        <v>0</v>
      </c>
      <c r="E118" s="7">
        <f>'Filtered Data'!E117</f>
        <v>0</v>
      </c>
      <c r="F118" s="7">
        <f>'Filtered Data'!F117</f>
        <v>8</v>
      </c>
      <c r="G118" s="7" t="str">
        <f>'Filtered Data'!G117</f>
        <v>01</v>
      </c>
      <c r="H118" s="7" t="str">
        <f>'Filtered Data'!H117</f>
        <v>00</v>
      </c>
      <c r="I118" s="7" t="str">
        <f>'Filtered Data'!I117</f>
        <v>4c</v>
      </c>
      <c r="J118" s="7" t="str">
        <f>'Filtered Data'!J117</f>
        <v>00</v>
      </c>
      <c r="K118" s="7" t="str">
        <f>'Filtered Data'!K117</f>
        <v>00</v>
      </c>
      <c r="L118" s="7" t="str">
        <f>'Filtered Data'!L117</f>
        <v>00</v>
      </c>
      <c r="M118" s="7" t="str">
        <f>'Filtered Data'!M117</f>
        <v>00</v>
      </c>
      <c r="N118" s="7" t="str">
        <f>'Filtered Data'!N117</f>
        <v>00</v>
      </c>
      <c r="P118" s="9" t="e">
        <f t="shared" si="27"/>
        <v>#NUM!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 hidden="1">
      <c r="A119" s="7">
        <f>'Filtered Data'!A118</f>
        <v>178855</v>
      </c>
      <c r="B119" s="7">
        <f>'Filtered Data'!B118</f>
        <v>1</v>
      </c>
      <c r="C119" s="7">
        <f>'Filtered Data'!C118</f>
        <v>203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00</v>
      </c>
      <c r="H119" s="7" t="str">
        <f>'Filtered Data'!H118</f>
        <v>00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00</v>
      </c>
      <c r="L119" s="7" t="str">
        <f>'Filtered Data'!L118</f>
        <v>00</v>
      </c>
      <c r="M119" s="7" t="str">
        <f>'Filtered Data'!M118</f>
        <v>00</v>
      </c>
      <c r="N119" s="7" t="str">
        <f>'Filtered Data'!N118</f>
        <v>00</v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0</v>
      </c>
      <c r="T119" s="6">
        <f t="shared" si="30"/>
        <v>0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178881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23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593756260</v>
      </c>
      <c r="T120" s="6">
        <f t="shared" si="30"/>
        <v>593756260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178882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96</v>
      </c>
      <c r="H121" s="7" t="str">
        <f>'Filtered Data'!H120</f>
        <v>03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 hidden="1">
      <c r="A122" s="7">
        <f>'Filtered Data'!A121</f>
        <v>178928</v>
      </c>
      <c r="B122" s="7">
        <f>'Filtered Data'!B121</f>
        <v>1</v>
      </c>
      <c r="C122" s="7">
        <f>'Filtered Data'!C121</f>
        <v>401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8f</v>
      </c>
      <c r="H122" s="7" t="str">
        <f>'Filtered Data'!H121</f>
        <v>a0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56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>
        <f t="shared" si="28"/>
        <v>41.103000000000002</v>
      </c>
      <c r="S122" s="6">
        <f t="shared" si="29"/>
        <v>86</v>
      </c>
      <c r="T122" s="6">
        <f t="shared" si="30"/>
        <v>86</v>
      </c>
      <c r="U122" s="6">
        <f t="shared" si="31"/>
        <v>8.5999999999999993e-002</v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178931</v>
      </c>
      <c r="B123" s="7">
        <f>'Filtered Data'!B122</f>
        <v>0</v>
      </c>
      <c r="C123" s="7">
        <f>'Filtered Data'!C122</f>
        <v>300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03</v>
      </c>
      <c r="H123" s="7" t="str">
        <f>'Filtered Data'!H122</f>
        <v>5a</v>
      </c>
      <c r="I123" s="7" t="str">
        <f>'Filtered Data'!I122</f>
        <v>64</v>
      </c>
      <c r="J123" s="7" t="str">
        <f>'Filtered Data'!J122</f>
        <v>5a</v>
      </c>
      <c r="K123" s="7" t="str">
        <f>'Filtered Data'!K122</f>
        <v>64</v>
      </c>
      <c r="L123" s="7" t="str">
        <f>'Filtered Data'!L122</f>
        <v>00</v>
      </c>
      <c r="M123" s="7" t="str">
        <f>'Filtered Data'!M122</f>
        <v>64</v>
      </c>
      <c r="N123" s="7" t="str">
        <f>'Filtered Data'!N122</f>
        <v>34</v>
      </c>
      <c r="P123" s="9" t="e">
        <f t="shared" si="27"/>
        <v>#NUM!</v>
      </c>
      <c r="Q123" s="10"/>
      <c r="R123" s="10" t="str">
        <f t="shared" si="28"/>
        <v/>
      </c>
      <c r="S123" s="6">
        <f t="shared" si="29"/>
        <v>878968932</v>
      </c>
      <c r="T123" s="6">
        <f t="shared" si="30"/>
        <v>878968932</v>
      </c>
      <c r="U123" s="6" t="str">
        <f t="shared" si="31"/>
        <v/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178932</v>
      </c>
      <c r="B124" s="7">
        <f>'Filtered Data'!B123</f>
        <v>0</v>
      </c>
      <c r="C124" s="7">
        <f>'Filtered Data'!C123</f>
        <v>301</v>
      </c>
      <c r="D124" s="7">
        <f>'Filtered Data'!D123</f>
        <v>0</v>
      </c>
      <c r="E124" s="7">
        <f>'Filtered Data'!E123</f>
        <v>0</v>
      </c>
      <c r="F124" s="7">
        <f>'Filtered Data'!F123</f>
        <v>3</v>
      </c>
      <c r="G124" s="7" t="str">
        <f>'Filtered Data'!G123</f>
        <v>03</v>
      </c>
      <c r="H124" s="7" t="str">
        <f>'Filtered Data'!H123</f>
        <v>04</v>
      </c>
      <c r="I124" s="7" t="str">
        <f>'Filtered Data'!I123</f>
        <v>00</v>
      </c>
      <c r="J124" s="7" t="str">
        <f>'Filtered Data'!J123</f>
        <v/>
      </c>
      <c r="K124" s="7" t="str">
        <f>'Filtered Data'!K123</f>
        <v/>
      </c>
      <c r="L124" s="7" t="str">
        <f>'Filtered Data'!L123</f>
        <v/>
      </c>
      <c r="M124" s="7" t="str">
        <f>'Filtered Data'!M123</f>
        <v/>
      </c>
      <c r="N124" s="7" t="str">
        <f>'Filtered Data'!N123</f>
        <v/>
      </c>
      <c r="P124" s="9">
        <f t="shared" si="27"/>
        <v>197632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>
      <c r="A125" s="7">
        <f>'Filtered Data'!A124</f>
        <v>178943</v>
      </c>
      <c r="B125" s="7">
        <f>'Filtered Data'!B124</f>
        <v>1</v>
      </c>
      <c r="C125" s="7">
        <f>'Filtered Data'!C124</f>
        <v>201</v>
      </c>
      <c r="D125" s="7">
        <f>'Filtered Data'!D124</f>
        <v>0</v>
      </c>
      <c r="E125" s="7">
        <f>'Filtered Data'!E124</f>
        <v>0</v>
      </c>
      <c r="F125" s="7">
        <f>'Filtered Data'!F124</f>
        <v>6</v>
      </c>
      <c r="G125" s="7" t="str">
        <f>'Filtered Data'!G124</f>
        <v>00</v>
      </c>
      <c r="H125" s="7" t="str">
        <f>'Filtered Data'!H124</f>
        <v>00</v>
      </c>
      <c r="I125" s="7" t="str">
        <f>'Filtered Data'!I124</f>
        <v>00</v>
      </c>
      <c r="J125" s="7" t="str">
        <f>'Filtered Data'!J124</f>
        <v>00</v>
      </c>
      <c r="K125" s="7" t="str">
        <f>'Filtered Data'!K124</f>
        <v>62</v>
      </c>
      <c r="L125" s="7" t="str">
        <f>'Filtered Data'!L124</f>
        <v>00</v>
      </c>
      <c r="M125" s="7" t="str">
        <f>'Filtered Data'!M124</f>
        <v/>
      </c>
      <c r="N125" s="7" t="str">
        <f>'Filtered Data'!N124</f>
        <v/>
      </c>
      <c r="P125" s="9"/>
      <c r="Q125" s="10"/>
      <c r="R125" s="10" t="str">
        <f t="shared" si="28"/>
        <v/>
      </c>
      <c r="S125" s="6">
        <f t="shared" si="29"/>
        <v>98</v>
      </c>
      <c r="T125" s="6">
        <f t="shared" si="30"/>
        <v>98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178948</v>
      </c>
      <c r="B126" s="7">
        <f>'Filtered Data'!B125</f>
        <v>1</v>
      </c>
      <c r="C126" s="7">
        <f>'Filtered Data'!C125</f>
        <v>400</v>
      </c>
      <c r="D126" s="7">
        <f>'Filtered Data'!D125</f>
        <v>0</v>
      </c>
      <c r="E126" s="7">
        <f>'Filtered Data'!E125</f>
        <v>0</v>
      </c>
      <c r="F126" s="7">
        <f>'Filtered Data'!F125</f>
        <v>8</v>
      </c>
      <c r="G126" s="7" t="str">
        <f>'Filtered Data'!G125</f>
        <v>01</v>
      </c>
      <c r="H126" s="7" t="str">
        <f>'Filtered Data'!H125</f>
        <v>00</v>
      </c>
      <c r="I126" s="7" t="str">
        <f>'Filtered Data'!I125</f>
        <v>4c</v>
      </c>
      <c r="J126" s="7" t="str">
        <f>'Filtered Data'!J125</f>
        <v>00</v>
      </c>
      <c r="K126" s="7" t="str">
        <f>'Filtered Data'!K125</f>
        <v>00</v>
      </c>
      <c r="L126" s="7" t="str">
        <f>'Filtered Data'!L125</f>
        <v>00</v>
      </c>
      <c r="M126" s="7" t="str">
        <f>'Filtered Data'!M125</f>
        <v>00</v>
      </c>
      <c r="N126" s="7" t="str">
        <f>'Filtered Data'!N125</f>
        <v>00</v>
      </c>
      <c r="P126" s="9" t="e">
        <f t="shared" si="27"/>
        <v>#NUM!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 hidden="1">
      <c r="A127" s="7">
        <f>'Filtered Data'!A126</f>
        <v>178955</v>
      </c>
      <c r="B127" s="7">
        <f>'Filtered Data'!B126</f>
        <v>1</v>
      </c>
      <c r="C127" s="7">
        <f>'Filtered Data'!C126</f>
        <v>203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00</v>
      </c>
      <c r="H127" s="7" t="str">
        <f>'Filtered Data'!H126</f>
        <v>00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00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0</v>
      </c>
      <c r="T127" s="6">
        <f t="shared" si="30"/>
        <v>0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178981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25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627310692</v>
      </c>
      <c r="T128" s="6">
        <f t="shared" si="30"/>
        <v>627310692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178982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54</v>
      </c>
      <c r="H129" s="7" t="str">
        <f>'Filtered Data'!H128</f>
        <v>05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 hidden="1">
      <c r="A130" s="7">
        <f>'Filtered Data'!A129</f>
        <v>179028</v>
      </c>
      <c r="B130" s="7">
        <f>'Filtered Data'!B129</f>
        <v>1</v>
      </c>
      <c r="C130" s="7">
        <f>'Filtered Data'!C129</f>
        <v>401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91</v>
      </c>
      <c r="H130" s="7" t="str">
        <f>'Filtered Data'!H129</f>
        <v>a0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56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>
        <f t="shared" si="28"/>
        <v>41.104999999999997</v>
      </c>
      <c r="S130" s="6">
        <f t="shared" si="29"/>
        <v>86</v>
      </c>
      <c r="T130" s="6">
        <f t="shared" si="30"/>
        <v>86</v>
      </c>
      <c r="U130" s="6">
        <f t="shared" si="31"/>
        <v>8.5999999999999993e-002</v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179031</v>
      </c>
      <c r="B131" s="7">
        <f>'Filtered Data'!B130</f>
        <v>0</v>
      </c>
      <c r="C131" s="7">
        <f>'Filtered Data'!C130</f>
        <v>300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03</v>
      </c>
      <c r="H131" s="7" t="str">
        <f>'Filtered Data'!H130</f>
        <v>5a</v>
      </c>
      <c r="I131" s="7" t="str">
        <f>'Filtered Data'!I130</f>
        <v>64</v>
      </c>
      <c r="J131" s="7" t="str">
        <f>'Filtered Data'!J130</f>
        <v>5a</v>
      </c>
      <c r="K131" s="7" t="str">
        <f>'Filtered Data'!K130</f>
        <v>64</v>
      </c>
      <c r="L131" s="7" t="str">
        <f>'Filtered Data'!L130</f>
        <v>00</v>
      </c>
      <c r="M131" s="7" t="str">
        <f>'Filtered Data'!M130</f>
        <v>64</v>
      </c>
      <c r="N131" s="7" t="str">
        <f>'Filtered Data'!N130</f>
        <v>36</v>
      </c>
      <c r="P131" s="9" t="e">
        <f t="shared" si="27"/>
        <v>#NUM!</v>
      </c>
      <c r="Q131" s="10"/>
      <c r="R131" s="10" t="str">
        <f t="shared" si="28"/>
        <v/>
      </c>
      <c r="S131" s="6">
        <f t="shared" si="29"/>
        <v>912523364</v>
      </c>
      <c r="T131" s="6">
        <f t="shared" si="30"/>
        <v>912523364</v>
      </c>
      <c r="U131" s="6" t="str">
        <f t="shared" si="31"/>
        <v/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179032</v>
      </c>
      <c r="B132" s="7">
        <f>'Filtered Data'!B131</f>
        <v>0</v>
      </c>
      <c r="C132" s="7">
        <f>'Filtered Data'!C131</f>
        <v>301</v>
      </c>
      <c r="D132" s="7">
        <f>'Filtered Data'!D131</f>
        <v>0</v>
      </c>
      <c r="E132" s="7">
        <f>'Filtered Data'!E131</f>
        <v>0</v>
      </c>
      <c r="F132" s="7">
        <f>'Filtered Data'!F131</f>
        <v>3</v>
      </c>
      <c r="G132" s="7" t="str">
        <f>'Filtered Data'!G131</f>
        <v>f5</v>
      </c>
      <c r="H132" s="7" t="str">
        <f>'Filtered Data'!H131</f>
        <v>06</v>
      </c>
      <c r="I132" s="7" t="str">
        <f>'Filtered Data'!I131</f>
        <v>00</v>
      </c>
      <c r="J132" s="7" t="str">
        <f>'Filtered Data'!J131</f>
        <v/>
      </c>
      <c r="K132" s="7" t="str">
        <f>'Filtered Data'!K131</f>
        <v/>
      </c>
      <c r="L132" s="7" t="str">
        <f>'Filtered Data'!L131</f>
        <v/>
      </c>
      <c r="M132" s="7" t="str">
        <f>'Filtered Data'!M131</f>
        <v/>
      </c>
      <c r="N132" s="7" t="str">
        <f>'Filtered Data'!N131</f>
        <v/>
      </c>
      <c r="P132" s="9">
        <f t="shared" si="27"/>
        <v>16057856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>
      <c r="A133" s="7">
        <f>'Filtered Data'!A132</f>
        <v>179043</v>
      </c>
      <c r="B133" s="7">
        <f>'Filtered Data'!B132</f>
        <v>1</v>
      </c>
      <c r="C133" s="7">
        <f>'Filtered Data'!C132</f>
        <v>201</v>
      </c>
      <c r="D133" s="7">
        <f>'Filtered Data'!D132</f>
        <v>0</v>
      </c>
      <c r="E133" s="7">
        <f>'Filtered Data'!E132</f>
        <v>0</v>
      </c>
      <c r="F133" s="7">
        <f>'Filtered Data'!F132</f>
        <v>6</v>
      </c>
      <c r="G133" s="7" t="str">
        <f>'Filtered Data'!G132</f>
        <v>00</v>
      </c>
      <c r="H133" s="7" t="str">
        <f>'Filtered Data'!H132</f>
        <v>00</v>
      </c>
      <c r="I133" s="7" t="str">
        <f>'Filtered Data'!I132</f>
        <v>00</v>
      </c>
      <c r="J133" s="7" t="str">
        <f>'Filtered Data'!J132</f>
        <v>00</v>
      </c>
      <c r="K133" s="7" t="str">
        <f>'Filtered Data'!K132</f>
        <v>62</v>
      </c>
      <c r="L133" s="7" t="str">
        <f>'Filtered Data'!L132</f>
        <v>00</v>
      </c>
      <c r="M133" s="7" t="str">
        <f>'Filtered Data'!M132</f>
        <v/>
      </c>
      <c r="N133" s="7" t="str">
        <f>'Filtered Data'!N132</f>
        <v/>
      </c>
      <c r="P133" s="9"/>
      <c r="Q133" s="10"/>
      <c r="R133" s="10" t="str">
        <f t="shared" si="28"/>
        <v/>
      </c>
      <c r="S133" s="6">
        <f t="shared" si="29"/>
        <v>98</v>
      </c>
      <c r="T133" s="6">
        <f t="shared" si="30"/>
        <v>98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179048</v>
      </c>
      <c r="B134" s="7">
        <f>'Filtered Data'!B133</f>
        <v>1</v>
      </c>
      <c r="C134" s="7">
        <f>'Filtered Data'!C133</f>
        <v>400</v>
      </c>
      <c r="D134" s="7">
        <f>'Filtered Data'!D133</f>
        <v>0</v>
      </c>
      <c r="E134" s="7">
        <f>'Filtered Data'!E133</f>
        <v>0</v>
      </c>
      <c r="F134" s="7">
        <f>'Filtered Data'!F133</f>
        <v>8</v>
      </c>
      <c r="G134" s="7" t="str">
        <f>'Filtered Data'!G133</f>
        <v>01</v>
      </c>
      <c r="H134" s="7" t="str">
        <f>'Filtered Data'!H133</f>
        <v>00</v>
      </c>
      <c r="I134" s="7" t="str">
        <f>'Filtered Data'!I133</f>
        <v>4c</v>
      </c>
      <c r="J134" s="7" t="str">
        <f>'Filtered Data'!J133</f>
        <v>00</v>
      </c>
      <c r="K134" s="7" t="str">
        <f>'Filtered Data'!K133</f>
        <v>00</v>
      </c>
      <c r="L134" s="7" t="str">
        <f>'Filtered Data'!L133</f>
        <v>00</v>
      </c>
      <c r="M134" s="7" t="str">
        <f>'Filtered Data'!M133</f>
        <v>00</v>
      </c>
      <c r="N134" s="7" t="str">
        <f>'Filtered Data'!N133</f>
        <v>00</v>
      </c>
      <c r="P134" s="9" t="e">
        <f t="shared" si="27"/>
        <v>#NUM!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 hidden="1">
      <c r="A135" s="7">
        <f>'Filtered Data'!A134</f>
        <v>179055</v>
      </c>
      <c r="B135" s="7">
        <f>'Filtered Data'!B134</f>
        <v>1</v>
      </c>
      <c r="C135" s="7">
        <f>'Filtered Data'!C134</f>
        <v>203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00</v>
      </c>
      <c r="H135" s="7" t="str">
        <f>'Filtered Data'!H134</f>
        <v>00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00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0</v>
      </c>
      <c r="T135" s="6">
        <f t="shared" si="30"/>
        <v>0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179081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27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660865124</v>
      </c>
      <c r="T136" s="6">
        <f t="shared" si="30"/>
        <v>660865124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179082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b8</v>
      </c>
      <c r="H137" s="7" t="str">
        <f>'Filtered Data'!H136</f>
        <v>07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 hidden="1">
      <c r="A138" s="7">
        <f>'Filtered Data'!A137</f>
        <v>179108</v>
      </c>
      <c r="B138" s="7">
        <f>'Filtered Data'!B137</f>
        <v>1</v>
      </c>
      <c r="C138" s="7">
        <f>'Filtered Data'!C137</f>
        <v>403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63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20</v>
      </c>
      <c r="L138" s="7" t="str">
        <f>'Filtered Data'!L137</f>
        <v>e2</v>
      </c>
      <c r="M138" s="7" t="str">
        <f>'Filtered Data'!M137</f>
        <v>09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647712</v>
      </c>
      <c r="T138" s="6">
        <f t="shared" si="30"/>
        <v>647712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>
        <f t="shared" si="34"/>
        <v>647.71199999999999</v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179128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91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56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41.104999999999997</v>
      </c>
      <c r="S139" s="6">
        <f t="shared" si="29"/>
        <v>86</v>
      </c>
      <c r="T139" s="6">
        <f t="shared" si="30"/>
        <v>86</v>
      </c>
      <c r="U139" s="6">
        <f t="shared" si="31"/>
        <v>8.5999999999999993e-002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179130</v>
      </c>
      <c r="B140" s="7">
        <f>'Filtered Data'!B139</f>
        <v>0</v>
      </c>
      <c r="C140" s="7">
        <f>'Filtered Data'!C139</f>
        <v>300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03</v>
      </c>
      <c r="H140" s="7" t="str">
        <f>'Filtered Data'!H139</f>
        <v>5a</v>
      </c>
      <c r="I140" s="7" t="str">
        <f>'Filtered Data'!I139</f>
        <v>64</v>
      </c>
      <c r="J140" s="7" t="str">
        <f>'Filtered Data'!J139</f>
        <v>5a</v>
      </c>
      <c r="K140" s="7" t="str">
        <f>'Filtered Data'!K139</f>
        <v>64</v>
      </c>
      <c r="L140" s="7" t="str">
        <f>'Filtered Data'!L139</f>
        <v>00</v>
      </c>
      <c r="M140" s="7" t="str">
        <f>'Filtered Data'!M139</f>
        <v>64</v>
      </c>
      <c r="N140" s="7" t="str">
        <f>'Filtered Data'!N139</f>
        <v>b8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3093561444</v>
      </c>
      <c r="T140" s="6">
        <f t="shared" si="30"/>
        <v>-1201405852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179131</v>
      </c>
      <c r="B141" s="7">
        <f>'Filtered Data'!B140</f>
        <v>0</v>
      </c>
      <c r="C141" s="7">
        <f>'Filtered Data'!C140</f>
        <v>301</v>
      </c>
      <c r="D141" s="7">
        <f>'Filtered Data'!D140</f>
        <v>0</v>
      </c>
      <c r="E141" s="7">
        <f>'Filtered Data'!E140</f>
        <v>0</v>
      </c>
      <c r="F141" s="7">
        <f>'Filtered Data'!F140</f>
        <v>3</v>
      </c>
      <c r="G141" s="7" t="str">
        <f>'Filtered Data'!G140</f>
        <v>80</v>
      </c>
      <c r="H141" s="7" t="str">
        <f>'Filtered Data'!H140</f>
        <v>08</v>
      </c>
      <c r="I141" s="7" t="str">
        <f>'Filtered Data'!I140</f>
        <v>00</v>
      </c>
      <c r="J141" s="7" t="str">
        <f>'Filtered Data'!J140</f>
        <v/>
      </c>
      <c r="K141" s="7" t="str">
        <f>'Filtered Data'!K140</f>
        <v/>
      </c>
      <c r="L141" s="7" t="str">
        <f>'Filtered Data'!L140</f>
        <v/>
      </c>
      <c r="M141" s="7" t="str">
        <f>'Filtered Data'!M140</f>
        <v/>
      </c>
      <c r="N141" s="7" t="str">
        <f>'Filtered Data'!N140</f>
        <v/>
      </c>
      <c r="P141" s="9"/>
      <c r="Q141" s="10"/>
      <c r="R141" s="10" t="str">
        <f t="shared" si="28"/>
        <v/>
      </c>
      <c r="S141" s="6">
        <f t="shared" si="29"/>
        <v>0</v>
      </c>
      <c r="T141" s="6">
        <f t="shared" si="30"/>
        <v>0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>
      <c r="A142" s="7">
        <f>'Filtered Data'!A141</f>
        <v>179143</v>
      </c>
      <c r="B142" s="7">
        <f>'Filtered Data'!B141</f>
        <v>1</v>
      </c>
      <c r="C142" s="7">
        <f>'Filtered Data'!C141</f>
        <v>201</v>
      </c>
      <c r="D142" s="7">
        <f>'Filtered Data'!D141</f>
        <v>0</v>
      </c>
      <c r="E142" s="7">
        <f>'Filtered Data'!E141</f>
        <v>0</v>
      </c>
      <c r="F142" s="7">
        <f>'Filtered Data'!F141</f>
        <v>6</v>
      </c>
      <c r="G142" s="7" t="str">
        <f>'Filtered Data'!G141</f>
        <v>00</v>
      </c>
      <c r="H142" s="7" t="str">
        <f>'Filtered Data'!H141</f>
        <v>00</v>
      </c>
      <c r="I142" s="7" t="str">
        <f>'Filtered Data'!I141</f>
        <v>00</v>
      </c>
      <c r="J142" s="7" t="str">
        <f>'Filtered Data'!J141</f>
        <v>00</v>
      </c>
      <c r="K142" s="7" t="str">
        <f>'Filtered Data'!K141</f>
        <v>62</v>
      </c>
      <c r="L142" s="7" t="str">
        <f>'Filtered Data'!L141</f>
        <v>00</v>
      </c>
      <c r="M142" s="7" t="str">
        <f>'Filtered Data'!M141</f>
        <v/>
      </c>
      <c r="N142" s="7" t="str">
        <f>'Filtered Data'!N141</f>
        <v/>
      </c>
      <c r="P142" s="9" t="e">
        <f t="shared" si="27"/>
        <v>#NUM!</v>
      </c>
      <c r="Q142" s="10"/>
      <c r="R142" s="10" t="str">
        <f t="shared" si="28"/>
        <v/>
      </c>
      <c r="S142" s="6">
        <f t="shared" si="29"/>
        <v>98</v>
      </c>
      <c r="T142" s="6">
        <f t="shared" si="30"/>
        <v>98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179148</v>
      </c>
      <c r="B143" s="7">
        <f>'Filtered Data'!B142</f>
        <v>1</v>
      </c>
      <c r="C143" s="7">
        <f>'Filtered Data'!C142</f>
        <v>400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01</v>
      </c>
      <c r="H143" s="7" t="str">
        <f>'Filtered Data'!H142</f>
        <v>00</v>
      </c>
      <c r="I143" s="7" t="str">
        <f>'Filtered Data'!I142</f>
        <v>4c</v>
      </c>
      <c r="J143" s="7" t="str">
        <f>'Filtered Data'!J142</f>
        <v>00</v>
      </c>
      <c r="K143" s="7" t="str">
        <f>'Filtered Data'!K142</f>
        <v>00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0</v>
      </c>
      <c r="T143" s="6">
        <f t="shared" si="30"/>
        <v>0</v>
      </c>
      <c r="U143" s="6" t="str">
        <f t="shared" si="31"/>
        <v/>
      </c>
      <c r="V143" s="10"/>
      <c r="W143" s="10"/>
      <c r="X143" s="10" t="str">
        <f t="shared" si="32"/>
        <v/>
      </c>
      <c r="Y143" s="10" t="str">
        <f t="shared" si="33"/>
        <v/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 hidden="1">
      <c r="A144" s="7">
        <f>'Filtered Data'!A143</f>
        <v>179155</v>
      </c>
      <c r="B144" s="7">
        <f>'Filtered Data'!B143</f>
        <v>1</v>
      </c>
      <c r="C144" s="7">
        <f>'Filtered Data'!C143</f>
        <v>203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00</v>
      </c>
      <c r="H144" s="7" t="str">
        <f>'Filtered Data'!H143</f>
        <v>00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00</v>
      </c>
      <c r="L144" s="7" t="str">
        <f>'Filtered Data'!L143</f>
        <v>00</v>
      </c>
      <c r="M144" s="7" t="str">
        <f>'Filtered Data'!M143</f>
        <v>00</v>
      </c>
      <c r="N144" s="7" t="str">
        <f>'Filtered Data'!N143</f>
        <v>00</v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0</v>
      </c>
      <c r="T144" s="6">
        <f t="shared" si="30"/>
        <v>0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179181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a9</v>
      </c>
      <c r="P145" s="9"/>
      <c r="Q145" s="10"/>
      <c r="R145" s="10" t="str">
        <f t="shared" si="28"/>
        <v/>
      </c>
      <c r="S145" s="6">
        <f t="shared" si="29"/>
        <v>2841903204</v>
      </c>
      <c r="T145" s="6">
        <f t="shared" si="30"/>
        <v>-1453064092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179182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88</v>
      </c>
      <c r="H146" s="7" t="str">
        <f>'Filtered Data'!H145</f>
        <v>09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8915200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179228</v>
      </c>
      <c r="B147" s="7">
        <f>'Filtered Data'!B146</f>
        <v>1</v>
      </c>
      <c r="C147" s="7">
        <f>'Filtered Data'!C146</f>
        <v>401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91</v>
      </c>
      <c r="H147" s="7" t="str">
        <f>'Filtered Data'!H146</f>
        <v>a0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56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>
        <f t="shared" si="28"/>
        <v>41.104999999999997</v>
      </c>
      <c r="S147" s="6">
        <f t="shared" si="29"/>
        <v>86</v>
      </c>
      <c r="T147" s="6">
        <f t="shared" si="30"/>
        <v>86</v>
      </c>
      <c r="U147" s="6">
        <f t="shared" si="31"/>
        <v>8.5999999999999993e-002</v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179231</v>
      </c>
      <c r="B148" s="7">
        <f>'Filtered Data'!B147</f>
        <v>0</v>
      </c>
      <c r="C148" s="7">
        <f>'Filtered Data'!C147</f>
        <v>300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03</v>
      </c>
      <c r="H148" s="7" t="str">
        <f>'Filtered Data'!H147</f>
        <v>5a</v>
      </c>
      <c r="I148" s="7" t="str">
        <f>'Filtered Data'!I147</f>
        <v>64</v>
      </c>
      <c r="J148" s="7" t="str">
        <f>'Filtered Data'!J147</f>
        <v>5a</v>
      </c>
      <c r="K148" s="7" t="str">
        <f>'Filtered Data'!K147</f>
        <v>64</v>
      </c>
      <c r="L148" s="7" t="str">
        <f>'Filtered Data'!L147</f>
        <v>00</v>
      </c>
      <c r="M148" s="7" t="str">
        <f>'Filtered Data'!M147</f>
        <v>64</v>
      </c>
      <c r="N148" s="7" t="str">
        <f>'Filtered Data'!N147</f>
        <v>ba</v>
      </c>
      <c r="P148" s="9" t="e">
        <f t="shared" si="27"/>
        <v>#NUM!</v>
      </c>
      <c r="Q148" s="10"/>
      <c r="R148" s="10" t="str">
        <f t="shared" si="28"/>
        <v/>
      </c>
      <c r="S148" s="6">
        <f t="shared" si="29"/>
        <v>3127115876</v>
      </c>
      <c r="T148" s="6">
        <f t="shared" si="30"/>
        <v>-1167851420</v>
      </c>
      <c r="U148" s="6" t="str">
        <f t="shared" si="31"/>
        <v/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179232</v>
      </c>
      <c r="B149" s="7">
        <f>'Filtered Data'!B148</f>
        <v>0</v>
      </c>
      <c r="C149" s="7">
        <f>'Filtered Data'!C148</f>
        <v>301</v>
      </c>
      <c r="D149" s="7">
        <f>'Filtered Data'!D148</f>
        <v>0</v>
      </c>
      <c r="E149" s="7">
        <f>'Filtered Data'!E148</f>
        <v>0</v>
      </c>
      <c r="F149" s="7">
        <f>'Filtered Data'!F148</f>
        <v>3</v>
      </c>
      <c r="G149" s="7" t="str">
        <f>'Filtered Data'!G148</f>
        <v>c6</v>
      </c>
      <c r="H149" s="7" t="str">
        <f>'Filtered Data'!H148</f>
        <v>a</v>
      </c>
      <c r="I149" s="7" t="str">
        <f>'Filtered Data'!I148</f>
        <v>00</v>
      </c>
      <c r="J149" s="7" t="str">
        <f>'Filtered Data'!J148</f>
        <v/>
      </c>
      <c r="K149" s="7" t="str">
        <f>'Filtered Data'!K148</f>
        <v/>
      </c>
      <c r="L149" s="7" t="str">
        <f>'Filtered Data'!L148</f>
        <v/>
      </c>
      <c r="M149" s="7" t="str">
        <f>'Filtered Data'!M148</f>
        <v/>
      </c>
      <c r="N149" s="7" t="str">
        <f>'Filtered Data'!N148</f>
        <v/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>
      <c r="A150" s="7">
        <f>'Filtered Data'!A149</f>
        <v>179243</v>
      </c>
      <c r="B150" s="7">
        <f>'Filtered Data'!B149</f>
        <v>1</v>
      </c>
      <c r="C150" s="7">
        <f>'Filtered Data'!C149</f>
        <v>201</v>
      </c>
      <c r="D150" s="7">
        <f>'Filtered Data'!D149</f>
        <v>0</v>
      </c>
      <c r="E150" s="7">
        <f>'Filtered Data'!E149</f>
        <v>0</v>
      </c>
      <c r="F150" s="7">
        <f>'Filtered Data'!F149</f>
        <v>6</v>
      </c>
      <c r="G150" s="7" t="str">
        <f>'Filtered Data'!G149</f>
        <v>00</v>
      </c>
      <c r="H150" s="7" t="str">
        <f>'Filtered Data'!H149</f>
        <v>00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62</v>
      </c>
      <c r="L150" s="7" t="str">
        <f>'Filtered Data'!L149</f>
        <v>00</v>
      </c>
      <c r="M150" s="7" t="str">
        <f>'Filtered Data'!M149</f>
        <v/>
      </c>
      <c r="N150" s="7" t="str">
        <f>'Filtered Data'!N149</f>
        <v/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98</v>
      </c>
      <c r="T150" s="6">
        <f t="shared" si="30"/>
        <v>98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179248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179255</v>
      </c>
      <c r="B152" s="7">
        <f>'Filtered Data'!B151</f>
        <v>1</v>
      </c>
      <c r="C152" s="7">
        <f>'Filtered Data'!C151</f>
        <v>203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00</v>
      </c>
      <c r="H152" s="7" t="str">
        <f>'Filtered Data'!H151</f>
        <v>00</v>
      </c>
      <c r="I152" s="7" t="str">
        <f>'Filtered Data'!I151</f>
        <v>00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0</v>
      </c>
      <c r="T152" s="6">
        <f t="shared" si="30"/>
        <v>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179281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ab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2875457636</v>
      </c>
      <c r="T153" s="6">
        <f t="shared" si="30"/>
        <v>-1419509660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179282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43</v>
      </c>
      <c r="H154" s="7" t="str">
        <f>'Filtered Data'!H153</f>
        <v>b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179328</v>
      </c>
      <c r="B155" s="7">
        <f>'Filtered Data'!B154</f>
        <v>1</v>
      </c>
      <c r="C155" s="7">
        <f>'Filtered Data'!C154</f>
        <v>401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91</v>
      </c>
      <c r="H155" s="7" t="str">
        <f>'Filtered Data'!H154</f>
        <v>a0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56</v>
      </c>
      <c r="L155" s="7" t="str">
        <f>'Filtered Data'!L154</f>
        <v>00</v>
      </c>
      <c r="M155" s="7" t="str">
        <f>'Filtered Data'!M154</f>
        <v>00</v>
      </c>
      <c r="N155" s="7" t="str">
        <f>'Filtered Data'!N154</f>
        <v>00</v>
      </c>
      <c r="P155" s="9" t="e">
        <f t="shared" si="27"/>
        <v>#NUM!</v>
      </c>
      <c r="Q155" s="10"/>
      <c r="R155" s="10">
        <f t="shared" si="28"/>
        <v>41.104999999999997</v>
      </c>
      <c r="S155" s="6">
        <f t="shared" si="29"/>
        <v>86</v>
      </c>
      <c r="T155" s="6">
        <f t="shared" si="30"/>
        <v>86</v>
      </c>
      <c r="U155" s="6">
        <f t="shared" si="31"/>
        <v>8.5999999999999993e-002</v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 hidden="1">
      <c r="A156" s="7">
        <f>'Filtered Data'!A155</f>
        <v>179331</v>
      </c>
      <c r="B156" s="7">
        <f>'Filtered Data'!B155</f>
        <v>0</v>
      </c>
      <c r="C156" s="7">
        <f>'Filtered Data'!C155</f>
        <v>300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03</v>
      </c>
      <c r="H156" s="7" t="str">
        <f>'Filtered Data'!H155</f>
        <v>5a</v>
      </c>
      <c r="I156" s="7" t="str">
        <f>'Filtered Data'!I155</f>
        <v>64</v>
      </c>
      <c r="J156" s="7" t="str">
        <f>'Filtered Data'!J155</f>
        <v>5a</v>
      </c>
      <c r="K156" s="7" t="str">
        <f>'Filtered Data'!K155</f>
        <v>64</v>
      </c>
      <c r="L156" s="7" t="str">
        <f>'Filtered Data'!L155</f>
        <v>00</v>
      </c>
      <c r="M156" s="7" t="str">
        <f>'Filtered Data'!M155</f>
        <v>64</v>
      </c>
      <c r="N156" s="7" t="str">
        <f>'Filtered Data'!N155</f>
        <v>bc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3160670308</v>
      </c>
      <c r="T156" s="6">
        <f t="shared" si="30"/>
        <v>-1134296988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 t="str">
        <f t="shared" si="35"/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 hidden="1">
      <c r="A157" s="7">
        <f>'Filtered Data'!A156</f>
        <v>179332</v>
      </c>
      <c r="B157" s="7">
        <f>'Filtered Data'!B156</f>
        <v>0</v>
      </c>
      <c r="C157" s="7">
        <f>'Filtered Data'!C156</f>
        <v>301</v>
      </c>
      <c r="D157" s="7">
        <f>'Filtered Data'!D156</f>
        <v>0</v>
      </c>
      <c r="E157" s="7">
        <f>'Filtered Data'!E156</f>
        <v>0</v>
      </c>
      <c r="F157" s="7">
        <f>'Filtered Data'!F156</f>
        <v>3</v>
      </c>
      <c r="G157" s="7" t="str">
        <f>'Filtered Data'!G156</f>
        <v>b5</v>
      </c>
      <c r="H157" s="7" t="str">
        <f>'Filtered Data'!H156</f>
        <v>c</v>
      </c>
      <c r="I157" s="7" t="str">
        <f>'Filtered Data'!I156</f>
        <v>00</v>
      </c>
      <c r="J157" s="7" t="str">
        <f>'Filtered Data'!J156</f>
        <v/>
      </c>
      <c r="K157" s="7" t="str">
        <f>'Filtered Data'!K156</f>
        <v/>
      </c>
      <c r="L157" s="7" t="str">
        <f>'Filtered Data'!L156</f>
        <v/>
      </c>
      <c r="M157" s="7" t="str">
        <f>'Filtered Data'!M156</f>
        <v/>
      </c>
      <c r="N157" s="7" t="str">
        <f>'Filtered Data'!N156</f>
        <v/>
      </c>
      <c r="P157" s="9">
        <f t="shared" si="27"/>
        <v>744448</v>
      </c>
      <c r="Q157" s="10"/>
      <c r="R157" s="10" t="str">
        <f t="shared" si="28"/>
        <v/>
      </c>
      <c r="S157" s="6">
        <f t="shared" si="29"/>
        <v>0</v>
      </c>
      <c r="T157" s="6">
        <f t="shared" si="30"/>
        <v>0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>
      <c r="A158" s="7">
        <f>'Filtered Data'!A157</f>
        <v>179343</v>
      </c>
      <c r="B158" s="7">
        <f>'Filtered Data'!B157</f>
        <v>1</v>
      </c>
      <c r="C158" s="7">
        <f>'Filtered Data'!C157</f>
        <v>201</v>
      </c>
      <c r="D158" s="7">
        <f>'Filtered Data'!D157</f>
        <v>0</v>
      </c>
      <c r="E158" s="7">
        <f>'Filtered Data'!E157</f>
        <v>0</v>
      </c>
      <c r="F158" s="7">
        <f>'Filtered Data'!F157</f>
        <v>6</v>
      </c>
      <c r="G158" s="7" t="str">
        <f>'Filtered Data'!G157</f>
        <v>00</v>
      </c>
      <c r="H158" s="7" t="str">
        <f>'Filtered Data'!H157</f>
        <v>00</v>
      </c>
      <c r="I158" s="7" t="str">
        <f>'Filtered Data'!I157</f>
        <v>00</v>
      </c>
      <c r="J158" s="7" t="str">
        <f>'Filtered Data'!J157</f>
        <v>00</v>
      </c>
      <c r="K158" s="7" t="str">
        <f>'Filtered Data'!K157</f>
        <v>62</v>
      </c>
      <c r="L158" s="7" t="str">
        <f>'Filtered Data'!L157</f>
        <v>00</v>
      </c>
      <c r="M158" s="7" t="str">
        <f>'Filtered Data'!M157</f>
        <v/>
      </c>
      <c r="N158" s="7" t="str">
        <f>'Filtered Data'!N157</f>
        <v/>
      </c>
      <c r="P158" s="9"/>
      <c r="Q158" s="10"/>
      <c r="R158" s="10" t="str">
        <f t="shared" si="28"/>
        <v/>
      </c>
      <c r="S158" s="6">
        <f t="shared" si="29"/>
        <v>98</v>
      </c>
      <c r="T158" s="6">
        <f t="shared" si="30"/>
        <v>98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179348</v>
      </c>
      <c r="B159" s="7">
        <f>'Filtered Data'!B158</f>
        <v>1</v>
      </c>
      <c r="C159" s="7">
        <f>'Filtered Data'!C158</f>
        <v>400</v>
      </c>
      <c r="D159" s="7">
        <f>'Filtered Data'!D158</f>
        <v>0</v>
      </c>
      <c r="E159" s="7">
        <f>'Filtered Data'!E158</f>
        <v>0</v>
      </c>
      <c r="F159" s="7">
        <f>'Filtered Data'!F158</f>
        <v>8</v>
      </c>
      <c r="G159" s="7" t="str">
        <f>'Filtered Data'!G158</f>
        <v>01</v>
      </c>
      <c r="H159" s="7" t="str">
        <f>'Filtered Data'!H158</f>
        <v>00</v>
      </c>
      <c r="I159" s="7" t="str">
        <f>'Filtered Data'!I158</f>
        <v>4c</v>
      </c>
      <c r="J159" s="7" t="str">
        <f>'Filtered Data'!J158</f>
        <v>00</v>
      </c>
      <c r="K159" s="7" t="str">
        <f>'Filtered Data'!K158</f>
        <v>00</v>
      </c>
      <c r="L159" s="7" t="str">
        <f>'Filtered Data'!L158</f>
        <v>00</v>
      </c>
      <c r="M159" s="7" t="str">
        <f>'Filtered Data'!M158</f>
        <v>00</v>
      </c>
      <c r="N159" s="7" t="str">
        <f>'Filtered Data'!N158</f>
        <v>00</v>
      </c>
      <c r="P159" s="9" t="e">
        <f t="shared" si="27"/>
        <v>#NUM!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179355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179381</v>
      </c>
      <c r="B161" s="7">
        <f>'Filtered Data'!B160</f>
        <v>0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64</v>
      </c>
      <c r="L161" s="7" t="str">
        <f>'Filtered Data'!L160</f>
        <v>00</v>
      </c>
      <c r="M161" s="7" t="str">
        <f>'Filtered Data'!M160</f>
        <v>64</v>
      </c>
      <c r="N161" s="7" t="str">
        <f>'Filtered Data'!N160</f>
        <v>ad</v>
      </c>
      <c r="P161" s="9" t="e">
        <f t="shared" si="27"/>
        <v>#NUM!</v>
      </c>
      <c r="Q161" s="10"/>
      <c r="R161" s="10" t="str">
        <f t="shared" si="28"/>
        <v/>
      </c>
      <c r="S161" s="6">
        <f t="shared" si="29"/>
        <v>2909012068</v>
      </c>
      <c r="T161" s="6">
        <f t="shared" si="30"/>
        <v>-1385955228</v>
      </c>
      <c r="U161" s="6" t="str">
        <f t="shared" si="31"/>
        <v/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179382</v>
      </c>
      <c r="B162" s="7">
        <f>'Filtered Data'!B161</f>
        <v>0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4e</v>
      </c>
      <c r="H162" s="7" t="str">
        <f>'Filtered Data'!H161</f>
        <v>d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179428</v>
      </c>
      <c r="B163" s="7">
        <f>'Filtered Data'!B162</f>
        <v>1</v>
      </c>
      <c r="C163" s="7">
        <f>'Filtered Data'!C162</f>
        <v>401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91</v>
      </c>
      <c r="H163" s="7" t="str">
        <f>'Filtered Data'!H162</f>
        <v>a0</v>
      </c>
      <c r="I163" s="7" t="str">
        <f>'Filtered Data'!I162</f>
        <v>00</v>
      </c>
      <c r="J163" s="7" t="str">
        <f>'Filtered Data'!J162</f>
        <v>00</v>
      </c>
      <c r="K163" s="7" t="str">
        <f>'Filtered Data'!K162</f>
        <v>56</v>
      </c>
      <c r="L163" s="7" t="str">
        <f>'Filtered Data'!L162</f>
        <v>00</v>
      </c>
      <c r="M163" s="7" t="str">
        <f>'Filtered Data'!M162</f>
        <v>00</v>
      </c>
      <c r="N163" s="7" t="str">
        <f>'Filtered Data'!N162</f>
        <v>00</v>
      </c>
      <c r="P163" s="9" t="e">
        <f t="shared" si="27"/>
        <v>#NUM!</v>
      </c>
      <c r="Q163" s="10"/>
      <c r="R163" s="10">
        <f t="shared" si="28"/>
        <v>41.104999999999997</v>
      </c>
      <c r="S163" s="6">
        <f t="shared" si="29"/>
        <v>86</v>
      </c>
      <c r="T163" s="6">
        <f t="shared" si="30"/>
        <v>86</v>
      </c>
      <c r="U163" s="6">
        <f t="shared" si="31"/>
        <v>8.5999999999999993e-002</v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179431</v>
      </c>
      <c r="B164" s="7">
        <f>'Filtered Data'!B163</f>
        <v>0</v>
      </c>
      <c r="C164" s="7">
        <f>'Filtered Data'!C163</f>
        <v>300</v>
      </c>
      <c r="D164" s="7">
        <f>'Filtered Data'!D163</f>
        <v>0</v>
      </c>
      <c r="E164" s="7">
        <f>'Filtered Data'!E163</f>
        <v>0</v>
      </c>
      <c r="F164" s="7">
        <f>'Filtered Data'!F163</f>
        <v>8</v>
      </c>
      <c r="G164" s="7" t="str">
        <f>'Filtered Data'!G163</f>
        <v>03</v>
      </c>
      <c r="H164" s="7" t="str">
        <f>'Filtered Data'!H163</f>
        <v>5a</v>
      </c>
      <c r="I164" s="7" t="str">
        <f>'Filtered Data'!I163</f>
        <v>64</v>
      </c>
      <c r="J164" s="7" t="str">
        <f>'Filtered Data'!J163</f>
        <v>5a</v>
      </c>
      <c r="K164" s="7" t="str">
        <f>'Filtered Data'!K163</f>
        <v>64</v>
      </c>
      <c r="L164" s="7" t="str">
        <f>'Filtered Data'!L163</f>
        <v>00</v>
      </c>
      <c r="M164" s="7" t="str">
        <f>'Filtered Data'!M163</f>
        <v>64</v>
      </c>
      <c r="N164" s="7" t="str">
        <f>'Filtered Data'!N163</f>
        <v>be</v>
      </c>
      <c r="P164" s="9" t="e">
        <f t="shared" ref="P164:P227" si="36">HEX2DEC(_xlfn.CONCAT(G164:N164))</f>
        <v>#NUM!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3194224740</v>
      </c>
      <c r="T164" s="6">
        <f t="shared" ref="T164:T227" si="39">IF(S164&gt;2147483647,S164-4294967296,S164)</f>
        <v>-1100742556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 hidden="1">
      <c r="A165" s="7">
        <f>'Filtered Data'!A164</f>
        <v>179432</v>
      </c>
      <c r="B165" s="7">
        <f>'Filtered Data'!B164</f>
        <v>0</v>
      </c>
      <c r="C165" s="7">
        <f>'Filtered Data'!C164</f>
        <v>301</v>
      </c>
      <c r="D165" s="7">
        <f>'Filtered Data'!D164</f>
        <v>0</v>
      </c>
      <c r="E165" s="7">
        <f>'Filtered Data'!E164</f>
        <v>0</v>
      </c>
      <c r="F165" s="7">
        <f>'Filtered Data'!F164</f>
        <v>3</v>
      </c>
      <c r="G165" s="7" t="str">
        <f>'Filtered Data'!G164</f>
        <v>1d</v>
      </c>
      <c r="H165" s="7" t="str">
        <f>'Filtered Data'!H164</f>
        <v>e</v>
      </c>
      <c r="I165" s="7" t="str">
        <f>'Filtered Data'!I164</f>
        <v>00</v>
      </c>
      <c r="J165" s="7" t="str">
        <f>'Filtered Data'!J164</f>
        <v/>
      </c>
      <c r="K165" s="7" t="str">
        <f>'Filtered Data'!K164</f>
        <v/>
      </c>
      <c r="L165" s="7" t="str">
        <f>'Filtered Data'!L164</f>
        <v/>
      </c>
      <c r="M165" s="7" t="str">
        <f>'Filtered Data'!M164</f>
        <v/>
      </c>
      <c r="N165" s="7" t="str">
        <f>'Filtered Data'!N164</f>
        <v/>
      </c>
      <c r="P165" s="9">
        <f t="shared" si="36"/>
        <v>122368</v>
      </c>
      <c r="Q165" s="10"/>
      <c r="R165" s="10" t="str">
        <f t="shared" si="37"/>
        <v/>
      </c>
      <c r="S165" s="6">
        <f t="shared" si="38"/>
        <v>0</v>
      </c>
      <c r="T165" s="6">
        <f t="shared" si="39"/>
        <v>0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>
      <c r="A166" s="7">
        <f>'Filtered Data'!A165</f>
        <v>179443</v>
      </c>
      <c r="B166" s="7">
        <f>'Filtered Data'!B165</f>
        <v>1</v>
      </c>
      <c r="C166" s="7">
        <f>'Filtered Data'!C165</f>
        <v>201</v>
      </c>
      <c r="D166" s="7">
        <f>'Filtered Data'!D165</f>
        <v>0</v>
      </c>
      <c r="E166" s="7">
        <f>'Filtered Data'!E165</f>
        <v>0</v>
      </c>
      <c r="F166" s="7">
        <f>'Filtered Data'!F165</f>
        <v>6</v>
      </c>
      <c r="G166" s="7" t="str">
        <f>'Filtered Data'!G165</f>
        <v>00</v>
      </c>
      <c r="H166" s="7" t="str">
        <f>'Filtered Data'!H165</f>
        <v>00</v>
      </c>
      <c r="I166" s="7" t="str">
        <f>'Filtered Data'!I165</f>
        <v>00</v>
      </c>
      <c r="J166" s="7" t="str">
        <f>'Filtered Data'!J165</f>
        <v>00</v>
      </c>
      <c r="K166" s="7" t="str">
        <f>'Filtered Data'!K165</f>
        <v>62</v>
      </c>
      <c r="L166" s="7" t="str">
        <f>'Filtered Data'!L165</f>
        <v>00</v>
      </c>
      <c r="M166" s="7" t="str">
        <f>'Filtered Data'!M165</f>
        <v/>
      </c>
      <c r="N166" s="7" t="str">
        <f>'Filtered Data'!N165</f>
        <v/>
      </c>
      <c r="P166" s="9"/>
      <c r="Q166" s="10"/>
      <c r="R166" s="10" t="str">
        <f t="shared" si="37"/>
        <v/>
      </c>
      <c r="S166" s="6">
        <f t="shared" si="38"/>
        <v>98</v>
      </c>
      <c r="T166" s="6">
        <f t="shared" si="39"/>
        <v>98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179448</v>
      </c>
      <c r="B167" s="7">
        <f>'Filtered Data'!B166</f>
        <v>1</v>
      </c>
      <c r="C167" s="7">
        <f>'Filtered Data'!C166</f>
        <v>400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01</v>
      </c>
      <c r="H167" s="7" t="str">
        <f>'Filtered Data'!H166</f>
        <v>00</v>
      </c>
      <c r="I167" s="7" t="str">
        <f>'Filtered Data'!I166</f>
        <v>4c</v>
      </c>
      <c r="J167" s="7" t="str">
        <f>'Filtered Data'!J166</f>
        <v>00</v>
      </c>
      <c r="K167" s="7" t="str">
        <f>'Filtered Data'!K166</f>
        <v>00</v>
      </c>
      <c r="L167" s="7" t="str">
        <f>'Filtered Data'!L166</f>
        <v>00</v>
      </c>
      <c r="M167" s="7" t="str">
        <f>'Filtered Data'!M166</f>
        <v>00</v>
      </c>
      <c r="N167" s="7" t="str">
        <f>'Filtered Data'!N166</f>
        <v>00</v>
      </c>
      <c r="P167" s="9" t="e">
        <f t="shared" si="36"/>
        <v>#NUM!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179455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 hidden="1">
      <c r="A169" s="7">
        <f>'Filtered Data'!A168</f>
        <v>179467</v>
      </c>
      <c r="B169" s="7">
        <f>'Filtered Data'!B168</f>
        <v>1</v>
      </c>
      <c r="C169" s="7">
        <f>'Filtered Data'!C168</f>
        <v>204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00</v>
      </c>
      <c r="H169" s="7" t="str">
        <f>'Filtered Data'!H168</f>
        <v>00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00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 t="str">
        <f t="shared" si="37"/>
        <v/>
      </c>
      <c r="S169" s="6">
        <f t="shared" si="38"/>
        <v>0</v>
      </c>
      <c r="T169" s="6">
        <f t="shared" si="39"/>
        <v>0</v>
      </c>
      <c r="U169" s="6" t="str">
        <f t="shared" si="40"/>
        <v/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179479</v>
      </c>
      <c r="B170" s="7">
        <f>'Filtered Data'!B169</f>
        <v>1</v>
      </c>
      <c r="C170" s="7">
        <f>'Filtered Data'!C169</f>
        <v>202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e2</v>
      </c>
      <c r="H170" s="7" t="str">
        <f>'Filtered Data'!H169</f>
        <v>17</v>
      </c>
      <c r="I170" s="7" t="str">
        <f>'Filtered Data'!I169</f>
        <v>00</v>
      </c>
      <c r="J170" s="7" t="str">
        <f>'Filtered Data'!J169</f>
        <v>00</v>
      </c>
      <c r="K170" s="7" t="str">
        <f>'Filtered Data'!K169</f>
        <v>24</v>
      </c>
      <c r="L170" s="7" t="str">
        <f>'Filtered Data'!L169</f>
        <v>fd</v>
      </c>
      <c r="M170" s="7" t="str">
        <f>'Filtered Data'!M169</f>
        <v>1a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1768740</v>
      </c>
      <c r="T170" s="6">
        <f t="shared" si="39"/>
        <v>1768740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179480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af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2942566500</v>
      </c>
      <c r="T171" s="6">
        <f t="shared" si="39"/>
        <v>-1352400796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179481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e8</v>
      </c>
      <c r="H172" s="7" t="str">
        <f>'Filtered Data'!H171</f>
        <v>f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954112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 hidden="1">
      <c r="A173" s="7">
        <f>'Filtered Data'!A172</f>
        <v>179528</v>
      </c>
      <c r="B173" s="7">
        <f>'Filtered Data'!B172</f>
        <v>1</v>
      </c>
      <c r="C173" s="7">
        <f>'Filtered Data'!C172</f>
        <v>401</v>
      </c>
      <c r="D173" s="7">
        <f>'Filtered Data'!D172</f>
        <v>0</v>
      </c>
      <c r="E173" s="7">
        <f>'Filtered Data'!E172</f>
        <v>0</v>
      </c>
      <c r="F173" s="7">
        <f>'Filtered Data'!F172</f>
        <v>8</v>
      </c>
      <c r="G173" s="7" t="str">
        <f>'Filtered Data'!G172</f>
        <v>8d</v>
      </c>
      <c r="H173" s="7" t="str">
        <f>'Filtered Data'!H172</f>
        <v>a0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56</v>
      </c>
      <c r="L173" s="7" t="str">
        <f>'Filtered Data'!L172</f>
        <v>00</v>
      </c>
      <c r="M173" s="7" t="str">
        <f>'Filtered Data'!M172</f>
        <v>00</v>
      </c>
      <c r="N173" s="7" t="str">
        <f>'Filtered Data'!N172</f>
        <v>00</v>
      </c>
      <c r="P173" s="9" t="e">
        <f t="shared" si="36"/>
        <v>#NUM!</v>
      </c>
      <c r="Q173" s="10"/>
      <c r="R173" s="10">
        <f t="shared" si="37"/>
        <v>41.100999999999999</v>
      </c>
      <c r="S173" s="6">
        <f t="shared" si="38"/>
        <v>86</v>
      </c>
      <c r="T173" s="6">
        <f t="shared" si="39"/>
        <v>86</v>
      </c>
      <c r="U173" s="6">
        <f t="shared" si="40"/>
        <v>8.5999999999999993e-002</v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179531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30</v>
      </c>
      <c r="P174" s="9"/>
      <c r="Q174" s="10"/>
      <c r="R174" s="10" t="str">
        <f t="shared" si="37"/>
        <v/>
      </c>
      <c r="S174" s="6">
        <f t="shared" si="38"/>
        <v>811860068</v>
      </c>
      <c r="T174" s="6">
        <f t="shared" si="39"/>
        <v>811860068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179532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e2</v>
      </c>
      <c r="H175" s="7" t="str">
        <f>'Filtered Data'!H174</f>
        <v>00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14811136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>
      <c r="A176" s="7">
        <f>'Filtered Data'!A175</f>
        <v>179543</v>
      </c>
      <c r="B176" s="7">
        <f>'Filtered Data'!B175</f>
        <v>1</v>
      </c>
      <c r="C176" s="7">
        <f>'Filtered Data'!C175</f>
        <v>201</v>
      </c>
      <c r="D176" s="7">
        <f>'Filtered Data'!D175</f>
        <v>0</v>
      </c>
      <c r="E176" s="7">
        <f>'Filtered Data'!E175</f>
        <v>0</v>
      </c>
      <c r="F176" s="7">
        <f>'Filtered Data'!F175</f>
        <v>6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62</v>
      </c>
      <c r="L176" s="7" t="str">
        <f>'Filtered Data'!L175</f>
        <v>00</v>
      </c>
      <c r="M176" s="7" t="str">
        <f>'Filtered Data'!M175</f>
        <v/>
      </c>
      <c r="N176" s="7" t="str">
        <f>'Filtered Data'!N175</f>
        <v/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98</v>
      </c>
      <c r="T176" s="6">
        <f t="shared" si="39"/>
        <v>98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179549</v>
      </c>
      <c r="B177" s="7">
        <f>'Filtered Data'!B176</f>
        <v>1</v>
      </c>
      <c r="C177" s="7">
        <f>'Filtered Data'!C176</f>
        <v>400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01</v>
      </c>
      <c r="H177" s="7" t="str">
        <f>'Filtered Data'!H176</f>
        <v>00</v>
      </c>
      <c r="I177" s="7" t="str">
        <f>'Filtered Data'!I176</f>
        <v>4c</v>
      </c>
      <c r="J177" s="7" t="str">
        <f>'Filtered Data'!J176</f>
        <v>00</v>
      </c>
      <c r="K177" s="7" t="str">
        <f>'Filtered Data'!K176</f>
        <v>00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 t="str">
        <f t="shared" si="37"/>
        <v/>
      </c>
      <c r="S177" s="6">
        <f t="shared" si="38"/>
        <v>0</v>
      </c>
      <c r="T177" s="6">
        <f t="shared" si="39"/>
        <v>0</v>
      </c>
      <c r="U177" s="6" t="str">
        <f t="shared" si="40"/>
        <v/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179555</v>
      </c>
      <c r="B178" s="7">
        <f>'Filtered Data'!B177</f>
        <v>1</v>
      </c>
      <c r="C178" s="7">
        <f>'Filtered Data'!C177</f>
        <v>203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00</v>
      </c>
      <c r="H178" s="7" t="str">
        <f>'Filtered Data'!H177</f>
        <v>00</v>
      </c>
      <c r="I178" s="7" t="str">
        <f>'Filtered Data'!I177</f>
        <v>00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179581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21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560201828</v>
      </c>
      <c r="T179" s="6">
        <f t="shared" si="39"/>
        <v>560201828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179582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b3</v>
      </c>
      <c r="H180" s="7" t="str">
        <f>'Filtered Data'!H179</f>
        <v>01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11731200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 hidden="1">
      <c r="A181" s="7">
        <f>'Filtered Data'!A180</f>
        <v>179609</v>
      </c>
      <c r="B181" s="7">
        <f>'Filtered Data'!B180</f>
        <v>1</v>
      </c>
      <c r="C181" s="7">
        <f>'Filtered Data'!C180</f>
        <v>402</v>
      </c>
      <c r="D181" s="7">
        <f>'Filtered Data'!D180</f>
        <v>0</v>
      </c>
      <c r="E181" s="7">
        <f>'Filtered Data'!E180</f>
        <v>0</v>
      </c>
      <c r="F181" s="7">
        <f>'Filtered Data'!F180</f>
        <v>8</v>
      </c>
      <c r="G181" s="7" t="str">
        <f>'Filtered Data'!G180</f>
        <v>64</v>
      </c>
      <c r="H181" s="7" t="str">
        <f>'Filtered Data'!H180</f>
        <v>00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20</v>
      </c>
      <c r="L181" s="7" t="str">
        <f>'Filtered Data'!L180</f>
        <v>e2</v>
      </c>
      <c r="M181" s="7" t="str">
        <f>'Filtered Data'!M180</f>
        <v>09</v>
      </c>
      <c r="N181" s="7" t="str">
        <f>'Filtered Data'!N180</f>
        <v>00</v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647712</v>
      </c>
      <c r="T181" s="6">
        <f t="shared" si="39"/>
        <v>647712</v>
      </c>
      <c r="U181" s="6" t="str">
        <f t="shared" si="40"/>
        <v/>
      </c>
      <c r="V181" s="10"/>
      <c r="W181" s="10"/>
      <c r="X181" s="10">
        <f t="shared" si="41"/>
        <v>100</v>
      </c>
      <c r="Y181" s="10">
        <f t="shared" si="42"/>
        <v>647.71199999999999</v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179629</v>
      </c>
      <c r="B182" s="7">
        <f>'Filtered Data'!B181</f>
        <v>1</v>
      </c>
      <c r="C182" s="7">
        <f>'Filtered Data'!C181</f>
        <v>401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8d</v>
      </c>
      <c r="H182" s="7" t="str">
        <f>'Filtered Data'!H181</f>
        <v>a0</v>
      </c>
      <c r="I182" s="7" t="str">
        <f>'Filtered Data'!I181</f>
        <v>00</v>
      </c>
      <c r="J182" s="7" t="str">
        <f>'Filtered Data'!J181</f>
        <v>00</v>
      </c>
      <c r="K182" s="7" t="str">
        <f>'Filtered Data'!K181</f>
        <v>56</v>
      </c>
      <c r="L182" s="7" t="str">
        <f>'Filtered Data'!L181</f>
        <v>00</v>
      </c>
      <c r="M182" s="7" t="str">
        <f>'Filtered Data'!M181</f>
        <v>00</v>
      </c>
      <c r="N182" s="7" t="str">
        <f>'Filtered Data'!N181</f>
        <v>00</v>
      </c>
      <c r="P182" s="9"/>
      <c r="Q182" s="10"/>
      <c r="R182" s="10">
        <f t="shared" si="37"/>
        <v>41.100999999999999</v>
      </c>
      <c r="S182" s="6">
        <f t="shared" si="38"/>
        <v>86</v>
      </c>
      <c r="T182" s="6">
        <f t="shared" si="39"/>
        <v>86</v>
      </c>
      <c r="U182" s="6">
        <f t="shared" si="40"/>
        <v>8.5999999999999993e-002</v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179631</v>
      </c>
      <c r="B183" s="7">
        <f>'Filtered Data'!B182</f>
        <v>0</v>
      </c>
      <c r="C183" s="7">
        <f>'Filtered Data'!C182</f>
        <v>300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03</v>
      </c>
      <c r="H183" s="7" t="str">
        <f>'Filtered Data'!H182</f>
        <v>5a</v>
      </c>
      <c r="I183" s="7" t="str">
        <f>'Filtered Data'!I182</f>
        <v>64</v>
      </c>
      <c r="J183" s="7" t="str">
        <f>'Filtered Data'!J182</f>
        <v>5a</v>
      </c>
      <c r="K183" s="7" t="str">
        <f>'Filtered Data'!K182</f>
        <v>64</v>
      </c>
      <c r="L183" s="7" t="str">
        <f>'Filtered Data'!L182</f>
        <v>00</v>
      </c>
      <c r="M183" s="7" t="str">
        <f>'Filtered Data'!M182</f>
        <v>64</v>
      </c>
      <c r="N183" s="7" t="str">
        <f>'Filtered Data'!N182</f>
        <v>32</v>
      </c>
      <c r="P183" s="9" t="e">
        <f t="shared" si="36"/>
        <v>#NUM!</v>
      </c>
      <c r="Q183" s="10"/>
      <c r="R183" s="10" t="str">
        <f t="shared" si="37"/>
        <v/>
      </c>
      <c r="S183" s="6">
        <f t="shared" si="38"/>
        <v>845414500</v>
      </c>
      <c r="T183" s="6">
        <f t="shared" si="39"/>
        <v>845414500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179632</v>
      </c>
      <c r="B184" s="7">
        <f>'Filtered Data'!B183</f>
        <v>0</v>
      </c>
      <c r="C184" s="7">
        <f>'Filtered Data'!C183</f>
        <v>301</v>
      </c>
      <c r="D184" s="7">
        <f>'Filtered Data'!D183</f>
        <v>0</v>
      </c>
      <c r="E184" s="7">
        <f>'Filtered Data'!E183</f>
        <v>0</v>
      </c>
      <c r="F184" s="7">
        <f>'Filtered Data'!F183</f>
        <v>3</v>
      </c>
      <c r="G184" s="7" t="str">
        <f>'Filtered Data'!G183</f>
        <v>6b</v>
      </c>
      <c r="H184" s="7" t="str">
        <f>'Filtered Data'!H183</f>
        <v>02</v>
      </c>
      <c r="I184" s="7" t="str">
        <f>'Filtered Data'!I183</f>
        <v>00</v>
      </c>
      <c r="J184" s="7" t="str">
        <f>'Filtered Data'!J183</f>
        <v/>
      </c>
      <c r="K184" s="7" t="str">
        <f>'Filtered Data'!K183</f>
        <v/>
      </c>
      <c r="L184" s="7" t="str">
        <f>'Filtered Data'!L183</f>
        <v/>
      </c>
      <c r="M184" s="7" t="str">
        <f>'Filtered Data'!M183</f>
        <v/>
      </c>
      <c r="N184" s="7" t="str">
        <f>'Filtered Data'!N183</f>
        <v/>
      </c>
      <c r="P184" s="9">
        <f t="shared" si="36"/>
        <v>7012864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>
      <c r="A185" s="7">
        <f>'Filtered Data'!A184</f>
        <v>179643</v>
      </c>
      <c r="B185" s="7">
        <f>'Filtered Data'!B184</f>
        <v>1</v>
      </c>
      <c r="C185" s="7">
        <f>'Filtered Data'!C184</f>
        <v>201</v>
      </c>
      <c r="D185" s="7">
        <f>'Filtered Data'!D184</f>
        <v>0</v>
      </c>
      <c r="E185" s="7">
        <f>'Filtered Data'!E184</f>
        <v>0</v>
      </c>
      <c r="F185" s="7">
        <f>'Filtered Data'!F184</f>
        <v>6</v>
      </c>
      <c r="G185" s="7" t="str">
        <f>'Filtered Data'!G184</f>
        <v>00</v>
      </c>
      <c r="H185" s="7" t="str">
        <f>'Filtered Data'!H184</f>
        <v>00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62</v>
      </c>
      <c r="L185" s="7" t="str">
        <f>'Filtered Data'!L184</f>
        <v>00</v>
      </c>
      <c r="M185" s="7" t="str">
        <f>'Filtered Data'!M184</f>
        <v/>
      </c>
      <c r="N185" s="7" t="str">
        <f>'Filtered Data'!N184</f>
        <v/>
      </c>
      <c r="P185" s="9" t="e">
        <f t="shared" si="36"/>
        <v>#NUM!</v>
      </c>
      <c r="Q185" s="10"/>
      <c r="R185" s="10" t="str">
        <f t="shared" si="37"/>
        <v/>
      </c>
      <c r="S185" s="6">
        <f t="shared" si="38"/>
        <v>98</v>
      </c>
      <c r="T185" s="6">
        <f t="shared" si="39"/>
        <v>98</v>
      </c>
      <c r="U185" s="6" t="str">
        <f t="shared" si="40"/>
        <v/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179649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179655</v>
      </c>
      <c r="B187" s="7">
        <f>'Filtered Data'!B186</f>
        <v>1</v>
      </c>
      <c r="C187" s="7">
        <f>'Filtered Data'!C186</f>
        <v>203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00</v>
      </c>
      <c r="H187" s="7" t="str">
        <f>'Filtered Data'!H186</f>
        <v>00</v>
      </c>
      <c r="I187" s="7" t="str">
        <f>'Filtered Data'!I186</f>
        <v>00</v>
      </c>
      <c r="J187" s="7" t="str">
        <f>'Filtered Data'!J186</f>
        <v>00</v>
      </c>
      <c r="K187" s="7" t="str">
        <f>'Filtered Data'!K186</f>
        <v>00</v>
      </c>
      <c r="L187" s="7" t="str">
        <f>'Filtered Data'!L186</f>
        <v>00</v>
      </c>
      <c r="M187" s="7" t="str">
        <f>'Filtered Data'!M186</f>
        <v>00</v>
      </c>
      <c r="N187" s="7" t="str">
        <f>'Filtered Data'!N186</f>
        <v>00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0</v>
      </c>
      <c r="T187" s="6">
        <f t="shared" si="39"/>
        <v>0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179681</v>
      </c>
      <c r="B188" s="7">
        <f>'Filtered Data'!B187</f>
        <v>0</v>
      </c>
      <c r="C188" s="7">
        <f>'Filtered Data'!C187</f>
        <v>300</v>
      </c>
      <c r="D188" s="7">
        <f>'Filtered Data'!D187</f>
        <v>0</v>
      </c>
      <c r="E188" s="7">
        <f>'Filtered Data'!E187</f>
        <v>0</v>
      </c>
      <c r="F188" s="7">
        <f>'Filtered Data'!F187</f>
        <v>8</v>
      </c>
      <c r="G188" s="7" t="str">
        <f>'Filtered Data'!G187</f>
        <v>03</v>
      </c>
      <c r="H188" s="7" t="str">
        <f>'Filtered Data'!H187</f>
        <v>5a</v>
      </c>
      <c r="I188" s="7" t="str">
        <f>'Filtered Data'!I187</f>
        <v>64</v>
      </c>
      <c r="J188" s="7" t="str">
        <f>'Filtered Data'!J187</f>
        <v>5a</v>
      </c>
      <c r="K188" s="7" t="str">
        <f>'Filtered Data'!K187</f>
        <v>64</v>
      </c>
      <c r="L188" s="7" t="str">
        <f>'Filtered Data'!L187</f>
        <v>00</v>
      </c>
      <c r="M188" s="7" t="str">
        <f>'Filtered Data'!M187</f>
        <v>64</v>
      </c>
      <c r="N188" s="7" t="str">
        <f>'Filtered Data'!N187</f>
        <v>23</v>
      </c>
      <c r="P188" s="9" t="e">
        <f t="shared" si="36"/>
        <v>#NUM!</v>
      </c>
      <c r="Q188" s="10"/>
      <c r="R188" s="10" t="str">
        <f t="shared" si="37"/>
        <v/>
      </c>
      <c r="S188" s="6">
        <f t="shared" si="38"/>
        <v>593756260</v>
      </c>
      <c r="T188" s="6">
        <f t="shared" si="39"/>
        <v>593756260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179682</v>
      </c>
      <c r="B189" s="7">
        <f>'Filtered Data'!B188</f>
        <v>0</v>
      </c>
      <c r="C189" s="7">
        <f>'Filtered Data'!C188</f>
        <v>301</v>
      </c>
      <c r="D189" s="7">
        <f>'Filtered Data'!D188</f>
        <v>0</v>
      </c>
      <c r="E189" s="7">
        <f>'Filtered Data'!E188</f>
        <v>0</v>
      </c>
      <c r="F189" s="7">
        <f>'Filtered Data'!F188</f>
        <v>3</v>
      </c>
      <c r="G189" s="7" t="str">
        <f>'Filtered Data'!G188</f>
        <v>96</v>
      </c>
      <c r="H189" s="7" t="str">
        <f>'Filtered Data'!H188</f>
        <v>03</v>
      </c>
      <c r="I189" s="7" t="str">
        <f>'Filtered Data'!I188</f>
        <v>00</v>
      </c>
      <c r="J189" s="7" t="str">
        <f>'Filtered Data'!J188</f>
        <v/>
      </c>
      <c r="K189" s="7" t="str">
        <f>'Filtered Data'!K188</f>
        <v/>
      </c>
      <c r="L189" s="7" t="str">
        <f>'Filtered Data'!L188</f>
        <v/>
      </c>
      <c r="M189" s="7" t="str">
        <f>'Filtered Data'!M188</f>
        <v/>
      </c>
      <c r="N189" s="7" t="str">
        <f>'Filtered Data'!N188</f>
        <v/>
      </c>
      <c r="P189" s="9">
        <f t="shared" si="36"/>
        <v>9831168</v>
      </c>
      <c r="Q189" s="10"/>
      <c r="R189" s="10" t="str">
        <f t="shared" si="37"/>
        <v/>
      </c>
      <c r="S189" s="6">
        <f t="shared" si="38"/>
        <v>0</v>
      </c>
      <c r="T189" s="6">
        <f t="shared" si="39"/>
        <v>0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 t="str">
        <f t="shared" si="43"/>
        <v/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 hidden="1">
      <c r="A190" s="7">
        <f>'Filtered Data'!A189</f>
        <v>179729</v>
      </c>
      <c r="B190" s="7">
        <f>'Filtered Data'!B189</f>
        <v>1</v>
      </c>
      <c r="C190" s="7">
        <f>'Filtered Data'!C189</f>
        <v>401</v>
      </c>
      <c r="D190" s="7">
        <f>'Filtered Data'!D189</f>
        <v>0</v>
      </c>
      <c r="E190" s="7">
        <f>'Filtered Data'!E189</f>
        <v>0</v>
      </c>
      <c r="F190" s="7">
        <f>'Filtered Data'!F189</f>
        <v>8</v>
      </c>
      <c r="G190" s="7" t="str">
        <f>'Filtered Data'!G189</f>
        <v>8d</v>
      </c>
      <c r="H190" s="7" t="str">
        <f>'Filtered Data'!H189</f>
        <v>a0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56</v>
      </c>
      <c r="L190" s="7" t="str">
        <f>'Filtered Data'!L189</f>
        <v>00</v>
      </c>
      <c r="M190" s="7" t="str">
        <f>'Filtered Data'!M189</f>
        <v>00</v>
      </c>
      <c r="N190" s="7" t="str">
        <f>'Filtered Data'!N189</f>
        <v>00</v>
      </c>
      <c r="P190" s="9"/>
      <c r="Q190" s="10"/>
      <c r="R190" s="10">
        <f t="shared" si="37"/>
        <v>41.100999999999999</v>
      </c>
      <c r="S190" s="6">
        <f t="shared" si="38"/>
        <v>86</v>
      </c>
      <c r="T190" s="6">
        <f t="shared" si="39"/>
        <v>86</v>
      </c>
      <c r="U190" s="6">
        <f t="shared" si="40"/>
        <v>8.5999999999999993e-002</v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179731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34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878968932</v>
      </c>
      <c r="T191" s="6">
        <f t="shared" si="39"/>
        <v>878968932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179732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03</v>
      </c>
      <c r="H192" s="7" t="str">
        <f>'Filtered Data'!H191</f>
        <v>04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197632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>
      <c r="A193" s="7">
        <f>'Filtered Data'!A192</f>
        <v>179743</v>
      </c>
      <c r="B193" s="7">
        <f>'Filtered Data'!B192</f>
        <v>1</v>
      </c>
      <c r="C193" s="7">
        <f>'Filtered Data'!C192</f>
        <v>201</v>
      </c>
      <c r="D193" s="7">
        <f>'Filtered Data'!D192</f>
        <v>0</v>
      </c>
      <c r="E193" s="7">
        <f>'Filtered Data'!E192</f>
        <v>0</v>
      </c>
      <c r="F193" s="7">
        <f>'Filtered Data'!F192</f>
        <v>6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62</v>
      </c>
      <c r="L193" s="7" t="str">
        <f>'Filtered Data'!L192</f>
        <v>00</v>
      </c>
      <c r="M193" s="7" t="str">
        <f>'Filtered Data'!M192</f>
        <v/>
      </c>
      <c r="N193" s="7" t="str">
        <f>'Filtered Data'!N192</f>
        <v/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98</v>
      </c>
      <c r="T193" s="6">
        <f t="shared" si="39"/>
        <v>98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179749</v>
      </c>
      <c r="B194" s="7">
        <f>'Filtered Data'!B193</f>
        <v>1</v>
      </c>
      <c r="C194" s="7">
        <f>'Filtered Data'!C193</f>
        <v>400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01</v>
      </c>
      <c r="H194" s="7" t="str">
        <f>'Filtered Data'!H193</f>
        <v>00</v>
      </c>
      <c r="I194" s="7" t="str">
        <f>'Filtered Data'!I193</f>
        <v>4c</v>
      </c>
      <c r="J194" s="7" t="str">
        <f>'Filtered Data'!J193</f>
        <v>00</v>
      </c>
      <c r="K194" s="7" t="str">
        <f>'Filtered Data'!K193</f>
        <v>00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 t="str">
        <f t="shared" si="37"/>
        <v/>
      </c>
      <c r="S194" s="6">
        <f t="shared" si="38"/>
        <v>0</v>
      </c>
      <c r="T194" s="6">
        <f t="shared" si="39"/>
        <v>0</v>
      </c>
      <c r="U194" s="6" t="str">
        <f t="shared" si="40"/>
        <v/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179755</v>
      </c>
      <c r="B195" s="7">
        <f>'Filtered Data'!B194</f>
        <v>1</v>
      </c>
      <c r="C195" s="7">
        <f>'Filtered Data'!C194</f>
        <v>203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00</v>
      </c>
      <c r="H195" s="7" t="str">
        <f>'Filtered Data'!H194</f>
        <v>00</v>
      </c>
      <c r="I195" s="7" t="str">
        <f>'Filtered Data'!I194</f>
        <v>00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179781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25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627310692</v>
      </c>
      <c r="T196" s="6">
        <f t="shared" si="39"/>
        <v>627310692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179782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54</v>
      </c>
      <c r="H197" s="7" t="str">
        <f>'Filtered Data'!H196</f>
        <v>05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5506304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 hidden="1">
      <c r="A198" s="7">
        <f>'Filtered Data'!A197</f>
        <v>179829</v>
      </c>
      <c r="B198" s="7">
        <f>'Filtered Data'!B197</f>
        <v>1</v>
      </c>
      <c r="C198" s="7">
        <f>'Filtered Data'!C197</f>
        <v>401</v>
      </c>
      <c r="D198" s="7">
        <f>'Filtered Data'!D197</f>
        <v>0</v>
      </c>
      <c r="E198" s="7">
        <f>'Filtered Data'!E197</f>
        <v>0</v>
      </c>
      <c r="F198" s="7">
        <f>'Filtered Data'!F197</f>
        <v>8</v>
      </c>
      <c r="G198" s="7" t="str">
        <f>'Filtered Data'!G197</f>
        <v>8f</v>
      </c>
      <c r="H198" s="7" t="str">
        <f>'Filtered Data'!H197</f>
        <v>a0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56</v>
      </c>
      <c r="L198" s="7" t="str">
        <f>'Filtered Data'!L197</f>
        <v>00</v>
      </c>
      <c r="M198" s="7" t="str">
        <f>'Filtered Data'!M197</f>
        <v>00</v>
      </c>
      <c r="N198" s="7" t="str">
        <f>'Filtered Data'!N197</f>
        <v>00</v>
      </c>
      <c r="P198" s="9"/>
      <c r="Q198" s="10"/>
      <c r="R198" s="10">
        <f t="shared" si="37"/>
        <v>41.103000000000002</v>
      </c>
      <c r="S198" s="6">
        <f t="shared" si="38"/>
        <v>86</v>
      </c>
      <c r="T198" s="6">
        <f t="shared" si="39"/>
        <v>86</v>
      </c>
      <c r="U198" s="6">
        <f t="shared" si="40"/>
        <v>8.5999999999999993e-002</v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179830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36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912523364</v>
      </c>
      <c r="T199" s="6">
        <f t="shared" si="39"/>
        <v>912523364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179831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f5</v>
      </c>
      <c r="H200" s="7" t="str">
        <f>'Filtered Data'!H199</f>
        <v>06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16057856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179843</v>
      </c>
      <c r="B201" s="7">
        <f>'Filtered Data'!B200</f>
        <v>1</v>
      </c>
      <c r="C201" s="7">
        <f>'Filtered Data'!C200</f>
        <v>201</v>
      </c>
      <c r="D201" s="7">
        <f>'Filtered Data'!D200</f>
        <v>0</v>
      </c>
      <c r="E201" s="7">
        <f>'Filtered Data'!E200</f>
        <v>0</v>
      </c>
      <c r="F201" s="7">
        <f>'Filtered Data'!F200</f>
        <v>6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62</v>
      </c>
      <c r="L201" s="7" t="str">
        <f>'Filtered Data'!L200</f>
        <v>00</v>
      </c>
      <c r="M201" s="7" t="str">
        <f>'Filtered Data'!M200</f>
        <v/>
      </c>
      <c r="N201" s="7" t="str">
        <f>'Filtered Data'!N200</f>
        <v/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98</v>
      </c>
      <c r="T201" s="6">
        <f t="shared" si="39"/>
        <v>98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179849</v>
      </c>
      <c r="B202" s="7">
        <f>'Filtered Data'!B201</f>
        <v>1</v>
      </c>
      <c r="C202" s="7">
        <f>'Filtered Data'!C201</f>
        <v>400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01</v>
      </c>
      <c r="H202" s="7" t="str">
        <f>'Filtered Data'!H201</f>
        <v>00</v>
      </c>
      <c r="I202" s="7" t="str">
        <f>'Filtered Data'!I201</f>
        <v>4c</v>
      </c>
      <c r="J202" s="7" t="str">
        <f>'Filtered Data'!J201</f>
        <v>00</v>
      </c>
      <c r="K202" s="7" t="str">
        <f>'Filtered Data'!K201</f>
        <v>00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 t="str">
        <f t="shared" si="37"/>
        <v/>
      </c>
      <c r="S202" s="6">
        <f t="shared" si="38"/>
        <v>0</v>
      </c>
      <c r="T202" s="6">
        <f t="shared" si="39"/>
        <v>0</v>
      </c>
      <c r="U202" s="6" t="str">
        <f t="shared" si="40"/>
        <v/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179855</v>
      </c>
      <c r="B203" s="7">
        <f>'Filtered Data'!B202</f>
        <v>1</v>
      </c>
      <c r="C203" s="7">
        <f>'Filtered Data'!C202</f>
        <v>203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00</v>
      </c>
      <c r="H203" s="7" t="str">
        <f>'Filtered Data'!H202</f>
        <v>00</v>
      </c>
      <c r="I203" s="7" t="str">
        <f>'Filtered Data'!I202</f>
        <v>00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179881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27</v>
      </c>
      <c r="P204" s="9"/>
      <c r="Q204" s="10"/>
      <c r="R204" s="10" t="str">
        <f t="shared" si="37"/>
        <v/>
      </c>
      <c r="S204" s="6">
        <f t="shared" si="38"/>
        <v>660865124</v>
      </c>
      <c r="T204" s="6">
        <f t="shared" si="39"/>
        <v>660865124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179882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b8</v>
      </c>
      <c r="H205" s="7" t="str">
        <f>'Filtered Data'!H204</f>
        <v>07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12060416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 hidden="1">
      <c r="A206" s="7">
        <f>'Filtered Data'!A205</f>
        <v>179929</v>
      </c>
      <c r="B206" s="7">
        <f>'Filtered Data'!B205</f>
        <v>1</v>
      </c>
      <c r="C206" s="7">
        <f>'Filtered Data'!C205</f>
        <v>401</v>
      </c>
      <c r="D206" s="7">
        <f>'Filtered Data'!D205</f>
        <v>0</v>
      </c>
      <c r="E206" s="7">
        <f>'Filtered Data'!E205</f>
        <v>0</v>
      </c>
      <c r="F206" s="7">
        <f>'Filtered Data'!F205</f>
        <v>8</v>
      </c>
      <c r="G206" s="7" t="str">
        <f>'Filtered Data'!G205</f>
        <v>8f</v>
      </c>
      <c r="H206" s="7" t="str">
        <f>'Filtered Data'!H205</f>
        <v>a0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56</v>
      </c>
      <c r="L206" s="7" t="str">
        <f>'Filtered Data'!L205</f>
        <v>00</v>
      </c>
      <c r="M206" s="7" t="str">
        <f>'Filtered Data'!M205</f>
        <v>00</v>
      </c>
      <c r="N206" s="7" t="str">
        <f>'Filtered Data'!N205</f>
        <v>00</v>
      </c>
      <c r="P206" s="9" t="e">
        <f t="shared" si="36"/>
        <v>#NUM!</v>
      </c>
      <c r="Q206" s="10"/>
      <c r="R206" s="10">
        <f t="shared" si="37"/>
        <v>41.103000000000002</v>
      </c>
      <c r="S206" s="6">
        <f t="shared" si="38"/>
        <v>86</v>
      </c>
      <c r="T206" s="6">
        <f t="shared" si="39"/>
        <v>86</v>
      </c>
      <c r="U206" s="6">
        <f t="shared" si="40"/>
        <v>8.5999999999999993e-002</v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179930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b8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3093561444</v>
      </c>
      <c r="T207" s="6">
        <f t="shared" si="39"/>
        <v>-1201405852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179931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80</v>
      </c>
      <c r="H208" s="7" t="str">
        <f>'Filtered Data'!H207</f>
        <v>08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179943</v>
      </c>
      <c r="B209" s="7">
        <f>'Filtered Data'!B208</f>
        <v>1</v>
      </c>
      <c r="C209" s="7">
        <f>'Filtered Data'!C208</f>
        <v>201</v>
      </c>
      <c r="D209" s="7">
        <f>'Filtered Data'!D208</f>
        <v>0</v>
      </c>
      <c r="E209" s="7">
        <f>'Filtered Data'!E208</f>
        <v>0</v>
      </c>
      <c r="F209" s="7">
        <f>'Filtered Data'!F208</f>
        <v>6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62</v>
      </c>
      <c r="L209" s="7" t="str">
        <f>'Filtered Data'!L208</f>
        <v>00</v>
      </c>
      <c r="M209" s="7" t="str">
        <f>'Filtered Data'!M208</f>
        <v/>
      </c>
      <c r="N209" s="7" t="str">
        <f>'Filtered Data'!N208</f>
        <v/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98</v>
      </c>
      <c r="T209" s="6">
        <f t="shared" si="39"/>
        <v>98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179949</v>
      </c>
      <c r="B210" s="7">
        <f>'Filtered Data'!B209</f>
        <v>1</v>
      </c>
      <c r="C210" s="7">
        <f>'Filtered Data'!C209</f>
        <v>400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01</v>
      </c>
      <c r="H210" s="7" t="str">
        <f>'Filtered Data'!H209</f>
        <v>00</v>
      </c>
      <c r="I210" s="7" t="str">
        <f>'Filtered Data'!I209</f>
        <v>4c</v>
      </c>
      <c r="J210" s="7" t="str">
        <f>'Filtered Data'!J209</f>
        <v>00</v>
      </c>
      <c r="K210" s="7" t="str">
        <f>'Filtered Data'!K209</f>
        <v>00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 t="str">
        <f t="shared" si="37"/>
        <v/>
      </c>
      <c r="S210" s="6">
        <f t="shared" si="38"/>
        <v>0</v>
      </c>
      <c r="T210" s="6">
        <f t="shared" si="39"/>
        <v>0</v>
      </c>
      <c r="U210" s="6" t="str">
        <f t="shared" si="40"/>
        <v/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179955</v>
      </c>
      <c r="B211" s="7">
        <f>'Filtered Data'!B210</f>
        <v>1</v>
      </c>
      <c r="C211" s="7">
        <f>'Filtered Data'!C210</f>
        <v>203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00</v>
      </c>
      <c r="H211" s="7" t="str">
        <f>'Filtered Data'!H210</f>
        <v>00</v>
      </c>
      <c r="I211" s="7" t="str">
        <f>'Filtered Data'!I210</f>
        <v>00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179981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a9</v>
      </c>
      <c r="P212" s="9"/>
      <c r="Q212" s="10"/>
      <c r="R212" s="10" t="str">
        <f t="shared" si="37"/>
        <v/>
      </c>
      <c r="S212" s="6">
        <f t="shared" si="38"/>
        <v>2841903204</v>
      </c>
      <c r="T212" s="6">
        <f t="shared" si="39"/>
        <v>-1453064092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179982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88</v>
      </c>
      <c r="H213" s="7" t="str">
        <f>'Filtered Data'!H212</f>
        <v>09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8915200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 hidden="1">
      <c r="A214" s="7">
        <f>'Filtered Data'!A213</f>
        <v>180029</v>
      </c>
      <c r="B214" s="7">
        <f>'Filtered Data'!B213</f>
        <v>1</v>
      </c>
      <c r="C214" s="7">
        <f>'Filtered Data'!C213</f>
        <v>401</v>
      </c>
      <c r="D214" s="7">
        <f>'Filtered Data'!D213</f>
        <v>0</v>
      </c>
      <c r="E214" s="7">
        <f>'Filtered Data'!E213</f>
        <v>0</v>
      </c>
      <c r="F214" s="7">
        <f>'Filtered Data'!F213</f>
        <v>8</v>
      </c>
      <c r="G214" s="7" t="str">
        <f>'Filtered Data'!G213</f>
        <v>8f</v>
      </c>
      <c r="H214" s="7" t="str">
        <f>'Filtered Data'!H213</f>
        <v>a0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56</v>
      </c>
      <c r="L214" s="7" t="str">
        <f>'Filtered Data'!L213</f>
        <v>00</v>
      </c>
      <c r="M214" s="7" t="str">
        <f>'Filtered Data'!M213</f>
        <v>00</v>
      </c>
      <c r="N214" s="7" t="str">
        <f>'Filtered Data'!N213</f>
        <v>00</v>
      </c>
      <c r="P214" s="9" t="e">
        <f t="shared" si="36"/>
        <v>#NUM!</v>
      </c>
      <c r="Q214" s="10"/>
      <c r="R214" s="10">
        <f t="shared" si="37"/>
        <v>41.103000000000002</v>
      </c>
      <c r="S214" s="6">
        <f t="shared" si="38"/>
        <v>86</v>
      </c>
      <c r="T214" s="6">
        <f t="shared" si="39"/>
        <v>86</v>
      </c>
      <c r="U214" s="6">
        <f t="shared" si="40"/>
        <v>8.5999999999999993e-002</v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180030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ba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3127115876</v>
      </c>
      <c r="T215" s="6">
        <f t="shared" si="39"/>
        <v>-1167851420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180031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c6</v>
      </c>
      <c r="H216" s="7" t="str">
        <f>'Filtered Data'!H215</f>
        <v>a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>
      <c r="A217" s="7">
        <f>'Filtered Data'!A216</f>
        <v>180043</v>
      </c>
      <c r="B217" s="7">
        <f>'Filtered Data'!B216</f>
        <v>1</v>
      </c>
      <c r="C217" s="7">
        <f>'Filtered Data'!C216</f>
        <v>201</v>
      </c>
      <c r="D217" s="7">
        <f>'Filtered Data'!D216</f>
        <v>0</v>
      </c>
      <c r="E217" s="7">
        <f>'Filtered Data'!E216</f>
        <v>0</v>
      </c>
      <c r="F217" s="7">
        <f>'Filtered Data'!F216</f>
        <v>6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62</v>
      </c>
      <c r="L217" s="7" t="str">
        <f>'Filtered Data'!L216</f>
        <v>00</v>
      </c>
      <c r="M217" s="7" t="str">
        <f>'Filtered Data'!M216</f>
        <v/>
      </c>
      <c r="N217" s="7" t="str">
        <f>'Filtered Data'!N216</f>
        <v/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98</v>
      </c>
      <c r="T217" s="6">
        <f t="shared" si="39"/>
        <v>98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180049</v>
      </c>
      <c r="B218" s="7">
        <f>'Filtered Data'!B217</f>
        <v>1</v>
      </c>
      <c r="C218" s="7">
        <f>'Filtered Data'!C217</f>
        <v>400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01</v>
      </c>
      <c r="H218" s="7" t="str">
        <f>'Filtered Data'!H217</f>
        <v>00</v>
      </c>
      <c r="I218" s="7" t="str">
        <f>'Filtered Data'!I217</f>
        <v>4c</v>
      </c>
      <c r="J218" s="7" t="str">
        <f>'Filtered Data'!J217</f>
        <v>00</v>
      </c>
      <c r="K218" s="7" t="str">
        <f>'Filtered Data'!K217</f>
        <v>00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 t="str">
        <f t="shared" si="37"/>
        <v/>
      </c>
      <c r="S218" s="6">
        <f t="shared" si="38"/>
        <v>0</v>
      </c>
      <c r="T218" s="6">
        <f t="shared" si="39"/>
        <v>0</v>
      </c>
      <c r="U218" s="6" t="str">
        <f t="shared" si="40"/>
        <v/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180055</v>
      </c>
      <c r="B219" s="7">
        <f>'Filtered Data'!B218</f>
        <v>1</v>
      </c>
      <c r="C219" s="7">
        <f>'Filtered Data'!C218</f>
        <v>203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00</v>
      </c>
      <c r="H219" s="7" t="str">
        <f>'Filtered Data'!H218</f>
        <v>00</v>
      </c>
      <c r="I219" s="7" t="str">
        <f>'Filtered Data'!I218</f>
        <v>00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180081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ab</v>
      </c>
      <c r="P220" s="9"/>
      <c r="Q220" s="10"/>
      <c r="R220" s="10" t="str">
        <f t="shared" si="37"/>
        <v/>
      </c>
      <c r="S220" s="6">
        <f t="shared" si="38"/>
        <v>2875457636</v>
      </c>
      <c r="T220" s="6">
        <f t="shared" si="39"/>
        <v>-1419509660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180082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43</v>
      </c>
      <c r="H221" s="7" t="str">
        <f>'Filtered Data'!H220</f>
        <v>b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277248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 hidden="1">
      <c r="A222" s="7">
        <f>'Filtered Data'!A221</f>
        <v>180109</v>
      </c>
      <c r="B222" s="7">
        <f>'Filtered Data'!B221</f>
        <v>1</v>
      </c>
      <c r="C222" s="7">
        <f>'Filtered Data'!C221</f>
        <v>403</v>
      </c>
      <c r="D222" s="7">
        <f>'Filtered Data'!D221</f>
        <v>0</v>
      </c>
      <c r="E222" s="7">
        <f>'Filtered Data'!E221</f>
        <v>0</v>
      </c>
      <c r="F222" s="7">
        <f>'Filtered Data'!F221</f>
        <v>8</v>
      </c>
      <c r="G222" s="7" t="str">
        <f>'Filtered Data'!G221</f>
        <v>63</v>
      </c>
      <c r="H222" s="7" t="str">
        <f>'Filtered Data'!H221</f>
        <v>00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20</v>
      </c>
      <c r="L222" s="7" t="str">
        <f>'Filtered Data'!L221</f>
        <v>e2</v>
      </c>
      <c r="M222" s="7" t="str">
        <f>'Filtered Data'!M221</f>
        <v>09</v>
      </c>
      <c r="N222" s="7" t="str">
        <f>'Filtered Data'!N221</f>
        <v>00</v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647712</v>
      </c>
      <c r="T222" s="6">
        <f t="shared" si="39"/>
        <v>647712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>
        <f t="shared" si="43"/>
        <v>647.71199999999999</v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180129</v>
      </c>
      <c r="B223" s="7">
        <f>'Filtered Data'!B222</f>
        <v>1</v>
      </c>
      <c r="C223" s="7">
        <f>'Filtered Data'!C222</f>
        <v>401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8f</v>
      </c>
      <c r="H223" s="7" t="str">
        <f>'Filtered Data'!H222</f>
        <v>a0</v>
      </c>
      <c r="I223" s="7" t="str">
        <f>'Filtered Data'!I222</f>
        <v>00</v>
      </c>
      <c r="J223" s="7" t="str">
        <f>'Filtered Data'!J222</f>
        <v>00</v>
      </c>
      <c r="K223" s="7" t="str">
        <f>'Filtered Data'!K222</f>
        <v>56</v>
      </c>
      <c r="L223" s="7" t="str">
        <f>'Filtered Data'!L222</f>
        <v>00</v>
      </c>
      <c r="M223" s="7" t="str">
        <f>'Filtered Data'!M222</f>
        <v>00</v>
      </c>
      <c r="N223" s="7" t="str">
        <f>'Filtered Data'!N222</f>
        <v>00</v>
      </c>
      <c r="P223" s="9" t="e">
        <f t="shared" si="36"/>
        <v>#NUM!</v>
      </c>
      <c r="Q223" s="10"/>
      <c r="R223" s="10">
        <f t="shared" si="37"/>
        <v>41.103000000000002</v>
      </c>
      <c r="S223" s="6">
        <f t="shared" si="38"/>
        <v>86</v>
      </c>
      <c r="T223" s="6">
        <f t="shared" si="39"/>
        <v>86</v>
      </c>
      <c r="U223" s="6">
        <f t="shared" si="40"/>
        <v>8.5999999999999993e-002</v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180130</v>
      </c>
      <c r="B224" s="7">
        <f>'Filtered Data'!B223</f>
        <v>0</v>
      </c>
      <c r="C224" s="7">
        <f>'Filtered Data'!C223</f>
        <v>300</v>
      </c>
      <c r="D224" s="7">
        <f>'Filtered Data'!D223</f>
        <v>0</v>
      </c>
      <c r="E224" s="7">
        <f>'Filtered Data'!E223</f>
        <v>0</v>
      </c>
      <c r="F224" s="7">
        <f>'Filtered Data'!F223</f>
        <v>8</v>
      </c>
      <c r="G224" s="7" t="str">
        <f>'Filtered Data'!G223</f>
        <v>03</v>
      </c>
      <c r="H224" s="7" t="str">
        <f>'Filtered Data'!H223</f>
        <v>5a</v>
      </c>
      <c r="I224" s="7" t="str">
        <f>'Filtered Data'!I223</f>
        <v>64</v>
      </c>
      <c r="J224" s="7" t="str">
        <f>'Filtered Data'!J223</f>
        <v>5a</v>
      </c>
      <c r="K224" s="7" t="str">
        <f>'Filtered Data'!K223</f>
        <v>64</v>
      </c>
      <c r="L224" s="7" t="str">
        <f>'Filtered Data'!L223</f>
        <v>00</v>
      </c>
      <c r="M224" s="7" t="str">
        <f>'Filtered Data'!M223</f>
        <v>64</v>
      </c>
      <c r="N224" s="7" t="str">
        <f>'Filtered Data'!N223</f>
        <v>bc</v>
      </c>
      <c r="P224" s="9"/>
      <c r="Q224" s="10"/>
      <c r="R224" s="10" t="str">
        <f t="shared" si="37"/>
        <v/>
      </c>
      <c r="S224" s="6">
        <f t="shared" si="38"/>
        <v>3160670308</v>
      </c>
      <c r="T224" s="6">
        <f t="shared" si="39"/>
        <v>-1134296988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180132</v>
      </c>
      <c r="B225" s="7">
        <f>'Filtered Data'!B224</f>
        <v>0</v>
      </c>
      <c r="C225" s="7">
        <f>'Filtered Data'!C224</f>
        <v>301</v>
      </c>
      <c r="D225" s="7">
        <f>'Filtered Data'!D224</f>
        <v>0</v>
      </c>
      <c r="E225" s="7">
        <f>'Filtered Data'!E224</f>
        <v>0</v>
      </c>
      <c r="F225" s="7">
        <f>'Filtered Data'!F224</f>
        <v>3</v>
      </c>
      <c r="G225" s="7" t="str">
        <f>'Filtered Data'!G224</f>
        <v>b5</v>
      </c>
      <c r="H225" s="7" t="str">
        <f>'Filtered Data'!H224</f>
        <v>c</v>
      </c>
      <c r="I225" s="7" t="str">
        <f>'Filtered Data'!I224</f>
        <v>00</v>
      </c>
      <c r="J225" s="7" t="str">
        <f>'Filtered Data'!J224</f>
        <v/>
      </c>
      <c r="K225" s="7" t="str">
        <f>'Filtered Data'!K224</f>
        <v/>
      </c>
      <c r="L225" s="7" t="str">
        <f>'Filtered Data'!L224</f>
        <v/>
      </c>
      <c r="M225" s="7" t="str">
        <f>'Filtered Data'!M224</f>
        <v/>
      </c>
      <c r="N225" s="7" t="str">
        <f>'Filtered Data'!N224</f>
        <v/>
      </c>
      <c r="P225" s="9">
        <f t="shared" si="36"/>
        <v>744448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>
      <c r="A226" s="7">
        <f>'Filtered Data'!A225</f>
        <v>180143</v>
      </c>
      <c r="B226" s="7">
        <f>'Filtered Data'!B225</f>
        <v>1</v>
      </c>
      <c r="C226" s="7">
        <f>'Filtered Data'!C225</f>
        <v>201</v>
      </c>
      <c r="D226" s="7">
        <f>'Filtered Data'!D225</f>
        <v>0</v>
      </c>
      <c r="E226" s="7">
        <f>'Filtered Data'!E225</f>
        <v>0</v>
      </c>
      <c r="F226" s="7">
        <f>'Filtered Data'!F225</f>
        <v>6</v>
      </c>
      <c r="G226" s="7" t="str">
        <f>'Filtered Data'!G225</f>
        <v>00</v>
      </c>
      <c r="H226" s="7" t="str">
        <f>'Filtered Data'!H225</f>
        <v>00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62</v>
      </c>
      <c r="L226" s="7" t="str">
        <f>'Filtered Data'!L225</f>
        <v>00</v>
      </c>
      <c r="M226" s="7" t="str">
        <f>'Filtered Data'!M225</f>
        <v/>
      </c>
      <c r="N226" s="7" t="str">
        <f>'Filtered Data'!N225</f>
        <v/>
      </c>
      <c r="P226" s="9" t="e">
        <f t="shared" si="36"/>
        <v>#NUM!</v>
      </c>
      <c r="Q226" s="10"/>
      <c r="R226" s="10" t="str">
        <f t="shared" si="37"/>
        <v/>
      </c>
      <c r="S226" s="6">
        <f t="shared" si="38"/>
        <v>98</v>
      </c>
      <c r="T226" s="6">
        <f t="shared" si="39"/>
        <v>98</v>
      </c>
      <c r="U226" s="6" t="str">
        <f t="shared" si="40"/>
        <v/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180149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180155</v>
      </c>
      <c r="B228" s="7">
        <f>'Filtered Data'!B227</f>
        <v>1</v>
      </c>
      <c r="C228" s="7">
        <f>'Filtered Data'!C227</f>
        <v>203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00</v>
      </c>
      <c r="H228" s="7" t="str">
        <f>'Filtered Data'!H227</f>
        <v>00</v>
      </c>
      <c r="I228" s="7" t="str">
        <f>'Filtered Data'!I227</f>
        <v>00</v>
      </c>
      <c r="J228" s="7" t="str">
        <f>'Filtered Data'!J227</f>
        <v>00</v>
      </c>
      <c r="K228" s="7" t="str">
        <f>'Filtered Data'!K227</f>
        <v>00</v>
      </c>
      <c r="L228" s="7" t="str">
        <f>'Filtered Data'!L227</f>
        <v>00</v>
      </c>
      <c r="M228" s="7" t="str">
        <f>'Filtered Data'!M227</f>
        <v>00</v>
      </c>
      <c r="N228" s="7" t="str">
        <f>'Filtered Data'!N227</f>
        <v>00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0</v>
      </c>
      <c r="T228" s="6">
        <f t="shared" ref="T228:T291" si="47">IF(S228&gt;2147483647,S228-4294967296,S228)</f>
        <v>0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180181</v>
      </c>
      <c r="B229" s="7">
        <f>'Filtered Data'!B228</f>
        <v>0</v>
      </c>
      <c r="C229" s="7">
        <f>'Filtered Data'!C228</f>
        <v>300</v>
      </c>
      <c r="D229" s="7">
        <f>'Filtered Data'!D228</f>
        <v>0</v>
      </c>
      <c r="E229" s="7">
        <f>'Filtered Data'!E228</f>
        <v>0</v>
      </c>
      <c r="F229" s="7">
        <f>'Filtered Data'!F228</f>
        <v>8</v>
      </c>
      <c r="G229" s="7" t="str">
        <f>'Filtered Data'!G228</f>
        <v>03</v>
      </c>
      <c r="H229" s="7" t="str">
        <f>'Filtered Data'!H228</f>
        <v>5a</v>
      </c>
      <c r="I229" s="7" t="str">
        <f>'Filtered Data'!I228</f>
        <v>64</v>
      </c>
      <c r="J229" s="7" t="str">
        <f>'Filtered Data'!J228</f>
        <v>5a</v>
      </c>
      <c r="K229" s="7" t="str">
        <f>'Filtered Data'!K228</f>
        <v>64</v>
      </c>
      <c r="L229" s="7" t="str">
        <f>'Filtered Data'!L228</f>
        <v>00</v>
      </c>
      <c r="M229" s="7" t="str">
        <f>'Filtered Data'!M228</f>
        <v>64</v>
      </c>
      <c r="N229" s="7" t="str">
        <f>'Filtered Data'!N228</f>
        <v>ad</v>
      </c>
      <c r="P229" s="9" t="e">
        <f t="shared" ref="P228:P291" si="53">HEX2DEC(_xlfn.CONCAT(G229:N229))</f>
        <v>#NUM!</v>
      </c>
      <c r="Q229" s="10"/>
      <c r="R229" s="10" t="str">
        <f t="shared" si="45"/>
        <v/>
      </c>
      <c r="S229" s="6">
        <f t="shared" si="46"/>
        <v>2909012068</v>
      </c>
      <c r="T229" s="6">
        <f t="shared" si="47"/>
        <v>-1385955228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180182</v>
      </c>
      <c r="B230" s="7">
        <f>'Filtered Data'!B229</f>
        <v>0</v>
      </c>
      <c r="C230" s="7">
        <f>'Filtered Data'!C229</f>
        <v>301</v>
      </c>
      <c r="D230" s="7">
        <f>'Filtered Data'!D229</f>
        <v>0</v>
      </c>
      <c r="E230" s="7">
        <f>'Filtered Data'!E229</f>
        <v>0</v>
      </c>
      <c r="F230" s="7">
        <f>'Filtered Data'!F229</f>
        <v>3</v>
      </c>
      <c r="G230" s="7" t="str">
        <f>'Filtered Data'!G229</f>
        <v>4e</v>
      </c>
      <c r="H230" s="7" t="str">
        <f>'Filtered Data'!H229</f>
        <v>d</v>
      </c>
      <c r="I230" s="7" t="str">
        <f>'Filtered Data'!I229</f>
        <v>00</v>
      </c>
      <c r="J230" s="7" t="str">
        <f>'Filtered Data'!J229</f>
        <v/>
      </c>
      <c r="K230" s="7" t="str">
        <f>'Filtered Data'!K229</f>
        <v/>
      </c>
      <c r="L230" s="7" t="str">
        <f>'Filtered Data'!L229</f>
        <v/>
      </c>
      <c r="M230" s="7" t="str">
        <f>'Filtered Data'!M229</f>
        <v/>
      </c>
      <c r="N230" s="7" t="str">
        <f>'Filtered Data'!N229</f>
        <v/>
      </c>
      <c r="P230" s="9">
        <f t="shared" si="53"/>
        <v>322816</v>
      </c>
      <c r="Q230" s="10"/>
      <c r="R230" s="10" t="str">
        <f t="shared" si="45"/>
        <v/>
      </c>
      <c r="S230" s="6">
        <f t="shared" si="46"/>
        <v>0</v>
      </c>
      <c r="T230" s="6">
        <f t="shared" si="47"/>
        <v>0</v>
      </c>
      <c r="U230" s="6" t="str">
        <f t="shared" si="48"/>
        <v/>
      </c>
      <c r="V230" s="10"/>
      <c r="W230" s="10"/>
      <c r="X230" s="10" t="str">
        <f t="shared" si="49"/>
        <v/>
      </c>
      <c r="Y230" s="10" t="str">
        <f t="shared" si="50"/>
        <v/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 hidden="1">
      <c r="A231" s="7">
        <f>'Filtered Data'!A230</f>
        <v>180229</v>
      </c>
      <c r="B231" s="7">
        <f>'Filtered Data'!B230</f>
        <v>1</v>
      </c>
      <c r="C231" s="7">
        <f>'Filtered Data'!C230</f>
        <v>401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8f</v>
      </c>
      <c r="H231" s="7" t="str">
        <f>'Filtered Data'!H230</f>
        <v>a0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57</v>
      </c>
      <c r="L231" s="7" t="str">
        <f>'Filtered Data'!L230</f>
        <v>00</v>
      </c>
      <c r="M231" s="7" t="str">
        <f>'Filtered Data'!M230</f>
        <v>00</v>
      </c>
      <c r="N231" s="7" t="str">
        <f>'Filtered Data'!N230</f>
        <v>00</v>
      </c>
      <c r="P231" s="9" t="e">
        <f t="shared" si="53"/>
        <v>#NUM!</v>
      </c>
      <c r="Q231" s="10"/>
      <c r="R231" s="10">
        <f t="shared" si="45"/>
        <v>41.103000000000002</v>
      </c>
      <c r="S231" s="6">
        <f t="shared" si="46"/>
        <v>87</v>
      </c>
      <c r="T231" s="6">
        <f t="shared" si="47"/>
        <v>87</v>
      </c>
      <c r="U231" s="6">
        <f t="shared" si="48"/>
        <v>8.6999999999999994e-002</v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180230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be</v>
      </c>
      <c r="P232" s="9"/>
      <c r="Q232" s="10"/>
      <c r="R232" s="10" t="str">
        <f t="shared" si="45"/>
        <v/>
      </c>
      <c r="S232" s="6">
        <f t="shared" si="46"/>
        <v>3194224740</v>
      </c>
      <c r="T232" s="6">
        <f t="shared" si="47"/>
        <v>-1100742556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180231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1d</v>
      </c>
      <c r="H233" s="7" t="str">
        <f>'Filtered Data'!H232</f>
        <v>e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122368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>
      <c r="A234" s="7">
        <f>'Filtered Data'!A233</f>
        <v>180243</v>
      </c>
      <c r="B234" s="7">
        <f>'Filtered Data'!B233</f>
        <v>1</v>
      </c>
      <c r="C234" s="7">
        <f>'Filtered Data'!C233</f>
        <v>201</v>
      </c>
      <c r="D234" s="7">
        <f>'Filtered Data'!D233</f>
        <v>0</v>
      </c>
      <c r="E234" s="7">
        <f>'Filtered Data'!E233</f>
        <v>0</v>
      </c>
      <c r="F234" s="7">
        <f>'Filtered Data'!F233</f>
        <v>6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62</v>
      </c>
      <c r="L234" s="7" t="str">
        <f>'Filtered Data'!L233</f>
        <v>00</v>
      </c>
      <c r="M234" s="7" t="str">
        <f>'Filtered Data'!M233</f>
        <v/>
      </c>
      <c r="N234" s="7" t="str">
        <f>'Filtered Data'!N233</f>
        <v/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98</v>
      </c>
      <c r="T234" s="6">
        <f t="shared" si="47"/>
        <v>98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180249</v>
      </c>
      <c r="B235" s="7">
        <f>'Filtered Data'!B234</f>
        <v>1</v>
      </c>
      <c r="C235" s="7">
        <f>'Filtered Data'!C234</f>
        <v>400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01</v>
      </c>
      <c r="H235" s="7" t="str">
        <f>'Filtered Data'!H234</f>
        <v>00</v>
      </c>
      <c r="I235" s="7" t="str">
        <f>'Filtered Data'!I234</f>
        <v>4c</v>
      </c>
      <c r="J235" s="7" t="str">
        <f>'Filtered Data'!J234</f>
        <v>00</v>
      </c>
      <c r="K235" s="7" t="str">
        <f>'Filtered Data'!K234</f>
        <v>00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 t="str">
        <f t="shared" si="45"/>
        <v/>
      </c>
      <c r="S235" s="6">
        <f t="shared" si="46"/>
        <v>0</v>
      </c>
      <c r="T235" s="6">
        <f t="shared" si="47"/>
        <v>0</v>
      </c>
      <c r="U235" s="6" t="str">
        <f t="shared" si="48"/>
        <v/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180255</v>
      </c>
      <c r="B236" s="7">
        <f>'Filtered Data'!B235</f>
        <v>1</v>
      </c>
      <c r="C236" s="7">
        <f>'Filtered Data'!C235</f>
        <v>203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180281</v>
      </c>
      <c r="B237" s="7">
        <f>'Filtered Data'!B236</f>
        <v>0</v>
      </c>
      <c r="C237" s="7">
        <f>'Filtered Data'!C236</f>
        <v>300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03</v>
      </c>
      <c r="H237" s="7" t="str">
        <f>'Filtered Data'!H236</f>
        <v>5a</v>
      </c>
      <c r="I237" s="7" t="str">
        <f>'Filtered Data'!I236</f>
        <v>64</v>
      </c>
      <c r="J237" s="7" t="str">
        <f>'Filtered Data'!J236</f>
        <v>5a</v>
      </c>
      <c r="K237" s="7" t="str">
        <f>'Filtered Data'!K236</f>
        <v>64</v>
      </c>
      <c r="L237" s="7" t="str">
        <f>'Filtered Data'!L236</f>
        <v>00</v>
      </c>
      <c r="M237" s="7" t="str">
        <f>'Filtered Data'!M236</f>
        <v>64</v>
      </c>
      <c r="N237" s="7" t="str">
        <f>'Filtered Data'!N236</f>
        <v>af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2942566500</v>
      </c>
      <c r="T237" s="6">
        <f t="shared" si="47"/>
        <v>-1352400796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180282</v>
      </c>
      <c r="B238" s="7">
        <f>'Filtered Data'!B237</f>
        <v>0</v>
      </c>
      <c r="C238" s="7">
        <f>'Filtered Data'!C237</f>
        <v>301</v>
      </c>
      <c r="D238" s="7">
        <f>'Filtered Data'!D237</f>
        <v>0</v>
      </c>
      <c r="E238" s="7">
        <f>'Filtered Data'!E237</f>
        <v>0</v>
      </c>
      <c r="F238" s="7">
        <f>'Filtered Data'!F237</f>
        <v>3</v>
      </c>
      <c r="G238" s="7" t="str">
        <f>'Filtered Data'!G237</f>
        <v>e8</v>
      </c>
      <c r="H238" s="7" t="str">
        <f>'Filtered Data'!H237</f>
        <v>f</v>
      </c>
      <c r="I238" s="7" t="str">
        <f>'Filtered Data'!I237</f>
        <v>00</v>
      </c>
      <c r="J238" s="7" t="str">
        <f>'Filtered Data'!J237</f>
        <v/>
      </c>
      <c r="K238" s="7" t="str">
        <f>'Filtered Data'!K237</f>
        <v/>
      </c>
      <c r="L238" s="7" t="str">
        <f>'Filtered Data'!L237</f>
        <v/>
      </c>
      <c r="M238" s="7" t="str">
        <f>'Filtered Data'!M237</f>
        <v/>
      </c>
      <c r="N238" s="7" t="str">
        <f>'Filtered Data'!N237</f>
        <v/>
      </c>
      <c r="P238" s="9">
        <f t="shared" si="53"/>
        <v>954112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180329</v>
      </c>
      <c r="B239" s="7">
        <f>'Filtered Data'!B238</f>
        <v>1</v>
      </c>
      <c r="C239" s="7">
        <f>'Filtered Data'!C238</f>
        <v>401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8f</v>
      </c>
      <c r="H239" s="7" t="str">
        <f>'Filtered Data'!H238</f>
        <v>a0</v>
      </c>
      <c r="I239" s="7" t="str">
        <f>'Filtered Data'!I238</f>
        <v>00</v>
      </c>
      <c r="J239" s="7" t="str">
        <f>'Filtered Data'!J238</f>
        <v>00</v>
      </c>
      <c r="K239" s="7" t="str">
        <f>'Filtered Data'!K238</f>
        <v>57</v>
      </c>
      <c r="L239" s="7" t="str">
        <f>'Filtered Data'!L238</f>
        <v>00</v>
      </c>
      <c r="M239" s="7" t="str">
        <f>'Filtered Data'!M238</f>
        <v>00</v>
      </c>
      <c r="N239" s="7" t="str">
        <f>'Filtered Data'!N238</f>
        <v>00</v>
      </c>
      <c r="P239" s="9" t="e">
        <f t="shared" si="53"/>
        <v>#NUM!</v>
      </c>
      <c r="Q239" s="10"/>
      <c r="R239" s="10">
        <f t="shared" si="45"/>
        <v>41.103000000000002</v>
      </c>
      <c r="S239" s="6">
        <f t="shared" si="46"/>
        <v>87</v>
      </c>
      <c r="T239" s="6">
        <f t="shared" si="47"/>
        <v>87</v>
      </c>
      <c r="U239" s="6">
        <f t="shared" si="48"/>
        <v>8.6999999999999994e-002</v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180330</v>
      </c>
      <c r="B240" s="7">
        <f>'Filtered Data'!B239</f>
        <v>0</v>
      </c>
      <c r="C240" s="7">
        <f>'Filtered Data'!C239</f>
        <v>300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03</v>
      </c>
      <c r="H240" s="7" t="str">
        <f>'Filtered Data'!H239</f>
        <v>5a</v>
      </c>
      <c r="I240" s="7" t="str">
        <f>'Filtered Data'!I239</f>
        <v>64</v>
      </c>
      <c r="J240" s="7" t="str">
        <f>'Filtered Data'!J239</f>
        <v>5a</v>
      </c>
      <c r="K240" s="7" t="str">
        <f>'Filtered Data'!K239</f>
        <v>64</v>
      </c>
      <c r="L240" s="7" t="str">
        <f>'Filtered Data'!L239</f>
        <v>00</v>
      </c>
      <c r="M240" s="7" t="str">
        <f>'Filtered Data'!M239</f>
        <v>64</v>
      </c>
      <c r="N240" s="7" t="str">
        <f>'Filtered Data'!N239</f>
        <v>30</v>
      </c>
      <c r="P240" s="9" t="e">
        <f t="shared" si="53"/>
        <v>#NUM!</v>
      </c>
      <c r="Q240" s="10"/>
      <c r="R240" s="10" t="str">
        <f t="shared" si="45"/>
        <v/>
      </c>
      <c r="S240" s="6">
        <f t="shared" si="46"/>
        <v>811860068</v>
      </c>
      <c r="T240" s="6">
        <f t="shared" si="47"/>
        <v>811860068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 hidden="1">
      <c r="A241" s="7">
        <f>'Filtered Data'!A240</f>
        <v>180331</v>
      </c>
      <c r="B241" s="7">
        <f>'Filtered Data'!B240</f>
        <v>0</v>
      </c>
      <c r="C241" s="7">
        <f>'Filtered Data'!C240</f>
        <v>301</v>
      </c>
      <c r="D241" s="7">
        <f>'Filtered Data'!D240</f>
        <v>0</v>
      </c>
      <c r="E241" s="7">
        <f>'Filtered Data'!E240</f>
        <v>0</v>
      </c>
      <c r="F241" s="7">
        <f>'Filtered Data'!F240</f>
        <v>3</v>
      </c>
      <c r="G241" s="7" t="str">
        <f>'Filtered Data'!G240</f>
        <v>e2</v>
      </c>
      <c r="H241" s="7" t="str">
        <f>'Filtered Data'!H240</f>
        <v>00</v>
      </c>
      <c r="I241" s="7" t="str">
        <f>'Filtered Data'!I240</f>
        <v>00</v>
      </c>
      <c r="J241" s="7" t="str">
        <f>'Filtered Data'!J240</f>
        <v/>
      </c>
      <c r="K241" s="7" t="str">
        <f>'Filtered Data'!K240</f>
        <v/>
      </c>
      <c r="L241" s="7" t="str">
        <f>'Filtered Data'!L240</f>
        <v/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0</v>
      </c>
      <c r="T241" s="6">
        <f t="shared" si="47"/>
        <v>0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>
      <c r="A242" s="7">
        <f>'Filtered Data'!A241</f>
        <v>180343</v>
      </c>
      <c r="B242" s="7">
        <f>'Filtered Data'!B241</f>
        <v>1</v>
      </c>
      <c r="C242" s="7">
        <f>'Filtered Data'!C241</f>
        <v>201</v>
      </c>
      <c r="D242" s="7">
        <f>'Filtered Data'!D241</f>
        <v>0</v>
      </c>
      <c r="E242" s="7">
        <f>'Filtered Data'!E241</f>
        <v>0</v>
      </c>
      <c r="F242" s="7">
        <f>'Filtered Data'!F241</f>
        <v>6</v>
      </c>
      <c r="G242" s="7" t="str">
        <f>'Filtered Data'!G241</f>
        <v>00</v>
      </c>
      <c r="H242" s="7" t="str">
        <f>'Filtered Data'!H241</f>
        <v>00</v>
      </c>
      <c r="I242" s="7" t="str">
        <f>'Filtered Data'!I241</f>
        <v>00</v>
      </c>
      <c r="J242" s="7" t="str">
        <f>'Filtered Data'!J241</f>
        <v>00</v>
      </c>
      <c r="K242" s="7" t="str">
        <f>'Filtered Data'!K241</f>
        <v>62</v>
      </c>
      <c r="L242" s="7" t="str">
        <f>'Filtered Data'!L241</f>
        <v>00</v>
      </c>
      <c r="M242" s="7" t="str">
        <f>'Filtered Data'!M241</f>
        <v/>
      </c>
      <c r="N242" s="7" t="str">
        <f>'Filtered Data'!N241</f>
        <v/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98</v>
      </c>
      <c r="T242" s="6">
        <f t="shared" si="47"/>
        <v>98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180349</v>
      </c>
      <c r="B243" s="7">
        <f>'Filtered Data'!B242</f>
        <v>1</v>
      </c>
      <c r="C243" s="7">
        <f>'Filtered Data'!C242</f>
        <v>400</v>
      </c>
      <c r="D243" s="7">
        <f>'Filtered Data'!D242</f>
        <v>0</v>
      </c>
      <c r="E243" s="7">
        <f>'Filtered Data'!E242</f>
        <v>0</v>
      </c>
      <c r="F243" s="7">
        <f>'Filtered Data'!F242</f>
        <v>8</v>
      </c>
      <c r="G243" s="7" t="str">
        <f>'Filtered Data'!G242</f>
        <v>01</v>
      </c>
      <c r="H243" s="7" t="str">
        <f>'Filtered Data'!H242</f>
        <v>00</v>
      </c>
      <c r="I243" s="7" t="str">
        <f>'Filtered Data'!I242</f>
        <v>4c</v>
      </c>
      <c r="J243" s="7" t="str">
        <f>'Filtered Data'!J242</f>
        <v>00</v>
      </c>
      <c r="K243" s="7" t="str">
        <f>'Filtered Data'!K242</f>
        <v>00</v>
      </c>
      <c r="L243" s="7" t="str">
        <f>'Filtered Data'!L242</f>
        <v>00</v>
      </c>
      <c r="M243" s="7" t="str">
        <f>'Filtered Data'!M242</f>
        <v>00</v>
      </c>
      <c r="N243" s="7" t="str">
        <f>'Filtered Data'!N242</f>
        <v>00</v>
      </c>
      <c r="P243" s="9" t="e">
        <f t="shared" si="53"/>
        <v>#NUM!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180355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180381</v>
      </c>
      <c r="B245" s="7">
        <f>'Filtered Data'!B244</f>
        <v>0</v>
      </c>
      <c r="C245" s="7">
        <f>'Filtered Data'!C244</f>
        <v>300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03</v>
      </c>
      <c r="H245" s="7" t="str">
        <f>'Filtered Data'!H244</f>
        <v>5a</v>
      </c>
      <c r="I245" s="7" t="str">
        <f>'Filtered Data'!I244</f>
        <v>64</v>
      </c>
      <c r="J245" s="7" t="str">
        <f>'Filtered Data'!J244</f>
        <v>5a</v>
      </c>
      <c r="K245" s="7" t="str">
        <f>'Filtered Data'!K244</f>
        <v>64</v>
      </c>
      <c r="L245" s="7" t="str">
        <f>'Filtered Data'!L244</f>
        <v>00</v>
      </c>
      <c r="M245" s="7" t="str">
        <f>'Filtered Data'!M244</f>
        <v>64</v>
      </c>
      <c r="N245" s="7" t="str">
        <f>'Filtered Data'!N244</f>
        <v>21</v>
      </c>
      <c r="P245" s="9"/>
      <c r="Q245" s="10"/>
      <c r="R245" s="10" t="str">
        <f t="shared" si="45"/>
        <v/>
      </c>
      <c r="S245" s="6">
        <f t="shared" si="46"/>
        <v>560201828</v>
      </c>
      <c r="T245" s="6">
        <f t="shared" si="47"/>
        <v>560201828</v>
      </c>
      <c r="U245" s="6" t="str">
        <f t="shared" si="48"/>
        <v/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180382</v>
      </c>
      <c r="B246" s="7">
        <f>'Filtered Data'!B245</f>
        <v>0</v>
      </c>
      <c r="C246" s="7">
        <f>'Filtered Data'!C245</f>
        <v>301</v>
      </c>
      <c r="D246" s="7">
        <f>'Filtered Data'!D245</f>
        <v>0</v>
      </c>
      <c r="E246" s="7">
        <f>'Filtered Data'!E245</f>
        <v>0</v>
      </c>
      <c r="F246" s="7">
        <f>'Filtered Data'!F245</f>
        <v>3</v>
      </c>
      <c r="G246" s="7" t="str">
        <f>'Filtered Data'!G245</f>
        <v>b3</v>
      </c>
      <c r="H246" s="7" t="str">
        <f>'Filtered Data'!H245</f>
        <v>01</v>
      </c>
      <c r="I246" s="7" t="str">
        <f>'Filtered Data'!I245</f>
        <v>00</v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11731200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180429</v>
      </c>
      <c r="B247" s="7">
        <f>'Filtered Data'!B246</f>
        <v>1</v>
      </c>
      <c r="C247" s="7">
        <f>'Filtered Data'!C246</f>
        <v>401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8f</v>
      </c>
      <c r="H247" s="7" t="str">
        <f>'Filtered Data'!H246</f>
        <v>a0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56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>
        <f t="shared" si="45"/>
        <v>41.103000000000002</v>
      </c>
      <c r="S247" s="6">
        <f t="shared" si="46"/>
        <v>86</v>
      </c>
      <c r="T247" s="6">
        <f t="shared" si="47"/>
        <v>86</v>
      </c>
      <c r="U247" s="6">
        <f t="shared" si="48"/>
        <v>8.5999999999999993e-002</v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180431</v>
      </c>
      <c r="B248" s="7">
        <f>'Filtered Data'!B247</f>
        <v>0</v>
      </c>
      <c r="C248" s="7">
        <f>'Filtered Data'!C247</f>
        <v>300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03</v>
      </c>
      <c r="H248" s="7" t="str">
        <f>'Filtered Data'!H247</f>
        <v>5a</v>
      </c>
      <c r="I248" s="7" t="str">
        <f>'Filtered Data'!I247</f>
        <v>64</v>
      </c>
      <c r="J248" s="7" t="str">
        <f>'Filtered Data'!J247</f>
        <v>5a</v>
      </c>
      <c r="K248" s="7" t="str">
        <f>'Filtered Data'!K247</f>
        <v>64</v>
      </c>
      <c r="L248" s="7" t="str">
        <f>'Filtered Data'!L247</f>
        <v>00</v>
      </c>
      <c r="M248" s="7" t="str">
        <f>'Filtered Data'!M247</f>
        <v>64</v>
      </c>
      <c r="N248" s="7" t="str">
        <f>'Filtered Data'!N247</f>
        <v>32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845414500</v>
      </c>
      <c r="T248" s="6">
        <f t="shared" si="47"/>
        <v>845414500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 hidden="1">
      <c r="A249" s="7">
        <f>'Filtered Data'!A248</f>
        <v>180431</v>
      </c>
      <c r="B249" s="7">
        <f>'Filtered Data'!B248</f>
        <v>0</v>
      </c>
      <c r="C249" s="7">
        <f>'Filtered Data'!C248</f>
        <v>301</v>
      </c>
      <c r="D249" s="7">
        <f>'Filtered Data'!D248</f>
        <v>0</v>
      </c>
      <c r="E249" s="7">
        <f>'Filtered Data'!E248</f>
        <v>0</v>
      </c>
      <c r="F249" s="7">
        <f>'Filtered Data'!F248</f>
        <v>3</v>
      </c>
      <c r="G249" s="7" t="str">
        <f>'Filtered Data'!G248</f>
        <v>6b</v>
      </c>
      <c r="H249" s="7" t="str">
        <f>'Filtered Data'!H248</f>
        <v>02</v>
      </c>
      <c r="I249" s="7" t="str">
        <f>'Filtered Data'!I248</f>
        <v>00</v>
      </c>
      <c r="J249" s="7" t="str">
        <f>'Filtered Data'!J248</f>
        <v/>
      </c>
      <c r="K249" s="7" t="str">
        <f>'Filtered Data'!K248</f>
        <v/>
      </c>
      <c r="L249" s="7" t="str">
        <f>'Filtered Data'!L248</f>
        <v/>
      </c>
      <c r="M249" s="7" t="str">
        <f>'Filtered Data'!M248</f>
        <v/>
      </c>
      <c r="N249" s="7" t="str">
        <f>'Filtered Data'!N248</f>
        <v/>
      </c>
      <c r="P249" s="9"/>
      <c r="Q249" s="10"/>
      <c r="R249" s="10" t="str">
        <f t="shared" si="45"/>
        <v/>
      </c>
      <c r="S249" s="6">
        <f t="shared" si="46"/>
        <v>0</v>
      </c>
      <c r="T249" s="6">
        <f t="shared" si="47"/>
        <v>0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>
      <c r="A250" s="7">
        <f>'Filtered Data'!A249</f>
        <v>180443</v>
      </c>
      <c r="B250" s="7">
        <f>'Filtered Data'!B249</f>
        <v>1</v>
      </c>
      <c r="C250" s="7">
        <f>'Filtered Data'!C249</f>
        <v>201</v>
      </c>
      <c r="D250" s="7">
        <f>'Filtered Data'!D249</f>
        <v>0</v>
      </c>
      <c r="E250" s="7">
        <f>'Filtered Data'!E249</f>
        <v>0</v>
      </c>
      <c r="F250" s="7">
        <f>'Filtered Data'!F249</f>
        <v>6</v>
      </c>
      <c r="G250" s="7" t="str">
        <f>'Filtered Data'!G249</f>
        <v>00</v>
      </c>
      <c r="H250" s="7" t="str">
        <f>'Filtered Data'!H249</f>
        <v>00</v>
      </c>
      <c r="I250" s="7" t="str">
        <f>'Filtered Data'!I249</f>
        <v>00</v>
      </c>
      <c r="J250" s="7" t="str">
        <f>'Filtered Data'!J249</f>
        <v>00</v>
      </c>
      <c r="K250" s="7" t="str">
        <f>'Filtered Data'!K249</f>
        <v>62</v>
      </c>
      <c r="L250" s="7" t="str">
        <f>'Filtered Data'!L249</f>
        <v>00</v>
      </c>
      <c r="M250" s="7" t="str">
        <f>'Filtered Data'!M249</f>
        <v/>
      </c>
      <c r="N250" s="7" t="str">
        <f>'Filtered Data'!N249</f>
        <v/>
      </c>
      <c r="P250" s="9" t="e">
        <f t="shared" si="53"/>
        <v>#NUM!</v>
      </c>
      <c r="Q250" s="10"/>
      <c r="R250" s="10" t="str">
        <f t="shared" si="45"/>
        <v/>
      </c>
      <c r="S250" s="6">
        <f t="shared" si="46"/>
        <v>98</v>
      </c>
      <c r="T250" s="6">
        <f t="shared" si="47"/>
        <v>98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180449</v>
      </c>
      <c r="B251" s="7">
        <f>'Filtered Data'!B250</f>
        <v>1</v>
      </c>
      <c r="C251" s="7">
        <f>'Filtered Data'!C250</f>
        <v>400</v>
      </c>
      <c r="D251" s="7">
        <f>'Filtered Data'!D250</f>
        <v>0</v>
      </c>
      <c r="E251" s="7">
        <f>'Filtered Data'!E250</f>
        <v>0</v>
      </c>
      <c r="F251" s="7">
        <f>'Filtered Data'!F250</f>
        <v>8</v>
      </c>
      <c r="G251" s="7" t="str">
        <f>'Filtered Data'!G250</f>
        <v>01</v>
      </c>
      <c r="H251" s="7" t="str">
        <f>'Filtered Data'!H250</f>
        <v>00</v>
      </c>
      <c r="I251" s="7" t="str">
        <f>'Filtered Data'!I250</f>
        <v>4c</v>
      </c>
      <c r="J251" s="7" t="str">
        <f>'Filtered Data'!J250</f>
        <v>00</v>
      </c>
      <c r="K251" s="7" t="str">
        <f>'Filtered Data'!K250</f>
        <v>00</v>
      </c>
      <c r="L251" s="7" t="str">
        <f>'Filtered Data'!L250</f>
        <v>00</v>
      </c>
      <c r="M251" s="7" t="str">
        <f>'Filtered Data'!M250</f>
        <v>00</v>
      </c>
      <c r="N251" s="7" t="str">
        <f>'Filtered Data'!N250</f>
        <v>00</v>
      </c>
      <c r="P251" s="9" t="e">
        <f t="shared" si="53"/>
        <v>#NUM!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180455</v>
      </c>
      <c r="B252" s="7">
        <f>'Filtered Data'!B251</f>
        <v>1</v>
      </c>
      <c r="C252" s="7">
        <f>'Filtered Data'!C251</f>
        <v>203</v>
      </c>
      <c r="D252" s="7">
        <f>'Filtered Data'!D251</f>
        <v>0</v>
      </c>
      <c r="E252" s="7">
        <f>'Filtered Data'!E251</f>
        <v>0</v>
      </c>
      <c r="F252" s="7">
        <f>'Filtered Data'!F251</f>
        <v>8</v>
      </c>
      <c r="G252" s="7" t="str">
        <f>'Filtered Data'!G251</f>
        <v>00</v>
      </c>
      <c r="H252" s="7" t="str">
        <f>'Filtered Data'!H251</f>
        <v>00</v>
      </c>
      <c r="I252" s="7" t="str">
        <f>'Filtered Data'!I251</f>
        <v>00</v>
      </c>
      <c r="J252" s="7" t="str">
        <f>'Filtered Data'!J251</f>
        <v>00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>00</v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 hidden="1">
      <c r="A253" s="7">
        <f>'Filtered Data'!A252</f>
        <v>180467</v>
      </c>
      <c r="B253" s="7">
        <f>'Filtered Data'!B252</f>
        <v>1</v>
      </c>
      <c r="C253" s="7">
        <f>'Filtered Data'!C252</f>
        <v>204</v>
      </c>
      <c r="D253" s="7">
        <f>'Filtered Data'!D252</f>
        <v>0</v>
      </c>
      <c r="E253" s="7">
        <f>'Filtered Data'!E252</f>
        <v>0</v>
      </c>
      <c r="F253" s="7">
        <f>'Filtered Data'!F252</f>
        <v>8</v>
      </c>
      <c r="G253" s="7" t="str">
        <f>'Filtered Data'!G252</f>
        <v>00</v>
      </c>
      <c r="H253" s="7" t="str">
        <f>'Filtered Data'!H252</f>
        <v>00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00</v>
      </c>
      <c r="L253" s="7" t="str">
        <f>'Filtered Data'!L252</f>
        <v>00</v>
      </c>
      <c r="M253" s="7" t="str">
        <f>'Filtered Data'!M252</f>
        <v>00</v>
      </c>
      <c r="N253" s="7" t="str">
        <f>'Filtered Data'!N252</f>
        <v>00</v>
      </c>
      <c r="P253" s="9"/>
      <c r="Q253" s="10"/>
      <c r="R253" s="10" t="str">
        <f t="shared" si="45"/>
        <v/>
      </c>
      <c r="S253" s="6">
        <f t="shared" si="46"/>
        <v>0</v>
      </c>
      <c r="T253" s="6">
        <f t="shared" si="47"/>
        <v>0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180479</v>
      </c>
      <c r="B254" s="7">
        <f>'Filtered Data'!B253</f>
        <v>1</v>
      </c>
      <c r="C254" s="7">
        <f>'Filtered Data'!C253</f>
        <v>202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e2</v>
      </c>
      <c r="H254" s="7" t="str">
        <f>'Filtered Data'!H253</f>
        <v>15</v>
      </c>
      <c r="I254" s="7" t="str">
        <f>'Filtered Data'!I253</f>
        <v>00</v>
      </c>
      <c r="J254" s="7" t="str">
        <f>'Filtered Data'!J253</f>
        <v>00</v>
      </c>
      <c r="K254" s="7" t="str">
        <f>'Filtered Data'!K253</f>
        <v>24</v>
      </c>
      <c r="L254" s="7" t="str">
        <f>'Filtered Data'!L253</f>
        <v>fd</v>
      </c>
      <c r="M254" s="7" t="str">
        <f>'Filtered Data'!M253</f>
        <v>1a</v>
      </c>
      <c r="N254" s="7" t="str">
        <f>'Filtered Data'!N253</f>
        <v>00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1768740</v>
      </c>
      <c r="T254" s="6">
        <f t="shared" si="47"/>
        <v>1768740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180481</v>
      </c>
      <c r="B255" s="7">
        <f>'Filtered Data'!B254</f>
        <v>0</v>
      </c>
      <c r="C255" s="7">
        <f>'Filtered Data'!C254</f>
        <v>300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03</v>
      </c>
      <c r="H255" s="7" t="str">
        <f>'Filtered Data'!H254</f>
        <v>5a</v>
      </c>
      <c r="I255" s="7" t="str">
        <f>'Filtered Data'!I254</f>
        <v>64</v>
      </c>
      <c r="J255" s="7" t="str">
        <f>'Filtered Data'!J254</f>
        <v>5a</v>
      </c>
      <c r="K255" s="7" t="str">
        <f>'Filtered Data'!K254</f>
        <v>64</v>
      </c>
      <c r="L255" s="7" t="str">
        <f>'Filtered Data'!L254</f>
        <v>00</v>
      </c>
      <c r="M255" s="7" t="str">
        <f>'Filtered Data'!M254</f>
        <v>64</v>
      </c>
      <c r="N255" s="7" t="str">
        <f>'Filtered Data'!N254</f>
        <v>23</v>
      </c>
      <c r="P255" s="9" t="e">
        <f t="shared" si="53"/>
        <v>#NUM!</v>
      </c>
      <c r="Q255" s="10"/>
      <c r="R255" s="10" t="str">
        <f t="shared" si="45"/>
        <v/>
      </c>
      <c r="S255" s="6">
        <f t="shared" si="46"/>
        <v>593756260</v>
      </c>
      <c r="T255" s="6">
        <f t="shared" si="47"/>
        <v>593756260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180481</v>
      </c>
      <c r="B256" s="7">
        <f>'Filtered Data'!B255</f>
        <v>0</v>
      </c>
      <c r="C256" s="7">
        <f>'Filtered Data'!C255</f>
        <v>301</v>
      </c>
      <c r="D256" s="7">
        <f>'Filtered Data'!D255</f>
        <v>0</v>
      </c>
      <c r="E256" s="7">
        <f>'Filtered Data'!E255</f>
        <v>0</v>
      </c>
      <c r="F256" s="7">
        <f>'Filtered Data'!F255</f>
        <v>3</v>
      </c>
      <c r="G256" s="7" t="str">
        <f>'Filtered Data'!G255</f>
        <v>96</v>
      </c>
      <c r="H256" s="7" t="str">
        <f>'Filtered Data'!H255</f>
        <v>03</v>
      </c>
      <c r="I256" s="7" t="str">
        <f>'Filtered Data'!I255</f>
        <v>00</v>
      </c>
      <c r="J256" s="7" t="str">
        <f>'Filtered Data'!J255</f>
        <v/>
      </c>
      <c r="K256" s="7" t="str">
        <f>'Filtered Data'!K255</f>
        <v/>
      </c>
      <c r="L256" s="7" t="str">
        <f>'Filtered Data'!L255</f>
        <v/>
      </c>
      <c r="M256" s="7" t="str">
        <f>'Filtered Data'!M255</f>
        <v/>
      </c>
      <c r="N256" s="7" t="str">
        <f>'Filtered Data'!N255</f>
        <v/>
      </c>
      <c r="P256" s="9">
        <f t="shared" si="53"/>
        <v>9831168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180530</v>
      </c>
      <c r="B257" s="7">
        <f>'Filtered Data'!B256</f>
        <v>1</v>
      </c>
      <c r="C257" s="7">
        <f>'Filtered Data'!C256</f>
        <v>401</v>
      </c>
      <c r="D257" s="7">
        <f>'Filtered Data'!D256</f>
        <v>0</v>
      </c>
      <c r="E257" s="7">
        <f>'Filtered Data'!E256</f>
        <v>0</v>
      </c>
      <c r="F257" s="7">
        <f>'Filtered Data'!F256</f>
        <v>8</v>
      </c>
      <c r="G257" s="7" t="str">
        <f>'Filtered Data'!G256</f>
        <v>8f</v>
      </c>
      <c r="H257" s="7" t="str">
        <f>'Filtered Data'!H256</f>
        <v>a0</v>
      </c>
      <c r="I257" s="7" t="str">
        <f>'Filtered Data'!I256</f>
        <v>00</v>
      </c>
      <c r="J257" s="7" t="str">
        <f>'Filtered Data'!J256</f>
        <v>00</v>
      </c>
      <c r="K257" s="7" t="str">
        <f>'Filtered Data'!K256</f>
        <v>56</v>
      </c>
      <c r="L257" s="7" t="str">
        <f>'Filtered Data'!L256</f>
        <v>00</v>
      </c>
      <c r="M257" s="7" t="str">
        <f>'Filtered Data'!M256</f>
        <v>00</v>
      </c>
      <c r="N257" s="7" t="str">
        <f>'Filtered Data'!N256</f>
        <v>00</v>
      </c>
      <c r="P257" s="9"/>
      <c r="Q257" s="10"/>
      <c r="R257" s="10">
        <f t="shared" si="45"/>
        <v>41.103000000000002</v>
      </c>
      <c r="S257" s="6">
        <f t="shared" si="46"/>
        <v>86</v>
      </c>
      <c r="T257" s="6">
        <f t="shared" si="47"/>
        <v>86</v>
      </c>
      <c r="U257" s="6">
        <f t="shared" si="48"/>
        <v>8.5999999999999993e-002</v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180531</v>
      </c>
      <c r="B258" s="7">
        <f>'Filtered Data'!B257</f>
        <v>0</v>
      </c>
      <c r="C258" s="7">
        <f>'Filtered Data'!C257</f>
        <v>300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03</v>
      </c>
      <c r="H258" s="7" t="str">
        <f>'Filtered Data'!H257</f>
        <v>5a</v>
      </c>
      <c r="I258" s="7" t="str">
        <f>'Filtered Data'!I257</f>
        <v>64</v>
      </c>
      <c r="J258" s="7" t="str">
        <f>'Filtered Data'!J257</f>
        <v>5a</v>
      </c>
      <c r="K258" s="7" t="str">
        <f>'Filtered Data'!K257</f>
        <v>64</v>
      </c>
      <c r="L258" s="7" t="str">
        <f>'Filtered Data'!L257</f>
        <v>00</v>
      </c>
      <c r="M258" s="7" t="str">
        <f>'Filtered Data'!M257</f>
        <v>64</v>
      </c>
      <c r="N258" s="7" t="str">
        <f>'Filtered Data'!N257</f>
        <v>34</v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878968932</v>
      </c>
      <c r="T258" s="6">
        <f t="shared" si="47"/>
        <v>878968932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180531</v>
      </c>
      <c r="B259" s="7">
        <f>'Filtered Data'!B258</f>
        <v>0</v>
      </c>
      <c r="C259" s="7">
        <f>'Filtered Data'!C258</f>
        <v>301</v>
      </c>
      <c r="D259" s="7">
        <f>'Filtered Data'!D258</f>
        <v>0</v>
      </c>
      <c r="E259" s="7">
        <f>'Filtered Data'!E258</f>
        <v>0</v>
      </c>
      <c r="F259" s="7">
        <f>'Filtered Data'!F258</f>
        <v>3</v>
      </c>
      <c r="G259" s="7" t="str">
        <f>'Filtered Data'!G258</f>
        <v>03</v>
      </c>
      <c r="H259" s="7" t="str">
        <f>'Filtered Data'!H258</f>
        <v>04</v>
      </c>
      <c r="I259" s="7" t="str">
        <f>'Filtered Data'!I258</f>
        <v>00</v>
      </c>
      <c r="J259" s="7" t="str">
        <f>'Filtered Data'!J258</f>
        <v/>
      </c>
      <c r="K259" s="7" t="str">
        <f>'Filtered Data'!K258</f>
        <v/>
      </c>
      <c r="L259" s="7" t="str">
        <f>'Filtered Data'!L258</f>
        <v/>
      </c>
      <c r="M259" s="7" t="str">
        <f>'Filtered Data'!M258</f>
        <v/>
      </c>
      <c r="N259" s="7" t="str">
        <f>'Filtered Data'!N258</f>
        <v/>
      </c>
      <c r="P259" s="9">
        <f t="shared" si="53"/>
        <v>197632</v>
      </c>
      <c r="Q259" s="10"/>
      <c r="R259" s="10" t="str">
        <f t="shared" si="45"/>
        <v/>
      </c>
      <c r="S259" s="6">
        <f t="shared" si="46"/>
        <v>0</v>
      </c>
      <c r="T259" s="6">
        <f t="shared" si="47"/>
        <v>0</v>
      </c>
      <c r="U259" s="6" t="str">
        <f t="shared" si="48"/>
        <v/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>
      <c r="A260" s="7">
        <f>'Filtered Data'!A259</f>
        <v>180543</v>
      </c>
      <c r="B260" s="7">
        <f>'Filtered Data'!B259</f>
        <v>1</v>
      </c>
      <c r="C260" s="7">
        <f>'Filtered Data'!C259</f>
        <v>201</v>
      </c>
      <c r="D260" s="7">
        <f>'Filtered Data'!D259</f>
        <v>0</v>
      </c>
      <c r="E260" s="7">
        <f>'Filtered Data'!E259</f>
        <v>0</v>
      </c>
      <c r="F260" s="7">
        <f>'Filtered Data'!F259</f>
        <v>6</v>
      </c>
      <c r="G260" s="7" t="str">
        <f>'Filtered Data'!G259</f>
        <v>00</v>
      </c>
      <c r="H260" s="7" t="str">
        <f>'Filtered Data'!H259</f>
        <v>00</v>
      </c>
      <c r="I260" s="7" t="str">
        <f>'Filtered Data'!I259</f>
        <v>00</v>
      </c>
      <c r="J260" s="7" t="str">
        <f>'Filtered Data'!J259</f>
        <v>00</v>
      </c>
      <c r="K260" s="7" t="str">
        <f>'Filtered Data'!K259</f>
        <v>62</v>
      </c>
      <c r="L260" s="7" t="str">
        <f>'Filtered Data'!L259</f>
        <v>00</v>
      </c>
      <c r="M260" s="7" t="str">
        <f>'Filtered Data'!M259</f>
        <v/>
      </c>
      <c r="N260" s="7" t="str">
        <f>'Filtered Data'!N259</f>
        <v/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98</v>
      </c>
      <c r="T260" s="6">
        <f t="shared" si="47"/>
        <v>98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180550</v>
      </c>
      <c r="B261" s="7">
        <f>'Filtered Data'!B260</f>
        <v>1</v>
      </c>
      <c r="C261" s="7">
        <f>'Filtered Data'!C260</f>
        <v>400</v>
      </c>
      <c r="D261" s="7">
        <f>'Filtered Data'!D260</f>
        <v>0</v>
      </c>
      <c r="E261" s="7">
        <f>'Filtered Data'!E260</f>
        <v>0</v>
      </c>
      <c r="F261" s="7">
        <f>'Filtered Data'!F260</f>
        <v>8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>4c</v>
      </c>
      <c r="J261" s="7" t="str">
        <f>'Filtered Data'!J260</f>
        <v>00</v>
      </c>
      <c r="K261" s="7" t="str">
        <f>'Filtered Data'!K260</f>
        <v>00</v>
      </c>
      <c r="L261" s="7" t="str">
        <f>'Filtered Data'!L260</f>
        <v>00</v>
      </c>
      <c r="M261" s="7" t="str">
        <f>'Filtered Data'!M260</f>
        <v>00</v>
      </c>
      <c r="N261" s="7" t="str">
        <f>'Filtered Data'!N260</f>
        <v>00</v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>
        <f>'Filtered Data'!A261</f>
        <v>180555</v>
      </c>
      <c r="B262" s="7">
        <f>'Filtered Data'!B261</f>
        <v>1</v>
      </c>
      <c r="C262" s="7">
        <f>'Filtered Data'!C261</f>
        <v>203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00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00</v>
      </c>
      <c r="M262" s="7" t="str">
        <f>'Filtered Data'!M261</f>
        <v>00</v>
      </c>
      <c r="N262" s="7" t="str">
        <f>'Filtered Data'!N261</f>
        <v>00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0</v>
      </c>
      <c r="T262" s="6">
        <f t="shared" si="47"/>
        <v>0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>
        <f>'Filtered Data'!A262</f>
        <v>180581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25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627310692</v>
      </c>
      <c r="T263" s="6">
        <f t="shared" si="47"/>
        <v>627310692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>
        <f>'Filtered Data'!A263</f>
        <v>180582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54</v>
      </c>
      <c r="H264" s="7" t="str">
        <f>'Filtered Data'!H263</f>
        <v>05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5506304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>
        <f>'Filtered Data'!A264</f>
        <v>180610</v>
      </c>
      <c r="B265" s="7">
        <f>'Filtered Data'!B264</f>
        <v>1</v>
      </c>
      <c r="C265" s="7">
        <f>'Filtered Data'!C264</f>
        <v>402</v>
      </c>
      <c r="D265" s="7">
        <f>'Filtered Data'!D264</f>
        <v>0</v>
      </c>
      <c r="E265" s="7">
        <f>'Filtered Data'!E264</f>
        <v>0</v>
      </c>
      <c r="F265" s="7">
        <f>'Filtered Data'!F264</f>
        <v>8</v>
      </c>
      <c r="G265" s="7" t="str">
        <f>'Filtered Data'!G264</f>
        <v>64</v>
      </c>
      <c r="H265" s="7" t="str">
        <f>'Filtered Data'!H264</f>
        <v>00</v>
      </c>
      <c r="I265" s="7" t="str">
        <f>'Filtered Data'!I264</f>
        <v>00</v>
      </c>
      <c r="J265" s="7" t="str">
        <f>'Filtered Data'!J264</f>
        <v>00</v>
      </c>
      <c r="K265" s="7" t="str">
        <f>'Filtered Data'!K264</f>
        <v>20</v>
      </c>
      <c r="L265" s="7" t="str">
        <f>'Filtered Data'!L264</f>
        <v>e2</v>
      </c>
      <c r="M265" s="7" t="str">
        <f>'Filtered Data'!M264</f>
        <v>09</v>
      </c>
      <c r="N265" s="7" t="str">
        <f>'Filtered Data'!N264</f>
        <v>00</v>
      </c>
      <c r="P265" s="9"/>
      <c r="Q265" s="10"/>
      <c r="R265" s="10" t="str">
        <f t="shared" si="45"/>
        <v/>
      </c>
      <c r="S265" s="6">
        <f t="shared" si="46"/>
        <v>647712</v>
      </c>
      <c r="T265" s="6">
        <f t="shared" si="47"/>
        <v>647712</v>
      </c>
      <c r="U265" s="6" t="str">
        <f t="shared" si="48"/>
        <v/>
      </c>
      <c r="V265" s="10"/>
      <c r="W265" s="10"/>
      <c r="X265" s="10">
        <f t="shared" si="49"/>
        <v>100</v>
      </c>
      <c r="Y265" s="10">
        <f t="shared" si="50"/>
        <v>647.71199999999999</v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>
        <f>'Filtered Data'!A265</f>
        <v>180630</v>
      </c>
      <c r="B266" s="7">
        <f>'Filtered Data'!B265</f>
        <v>1</v>
      </c>
      <c r="C266" s="7">
        <f>'Filtered Data'!C265</f>
        <v>401</v>
      </c>
      <c r="D266" s="7">
        <f>'Filtered Data'!D265</f>
        <v>0</v>
      </c>
      <c r="E266" s="7">
        <f>'Filtered Data'!E265</f>
        <v>0</v>
      </c>
      <c r="F266" s="7">
        <f>'Filtered Data'!F265</f>
        <v>8</v>
      </c>
      <c r="G266" s="7" t="str">
        <f>'Filtered Data'!G265</f>
        <v>8f</v>
      </c>
      <c r="H266" s="7" t="str">
        <f>'Filtered Data'!H265</f>
        <v>a0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56</v>
      </c>
      <c r="L266" s="7" t="str">
        <f>'Filtered Data'!L265</f>
        <v>00</v>
      </c>
      <c r="M266" s="7" t="str">
        <f>'Filtered Data'!M265</f>
        <v>00</v>
      </c>
      <c r="N266" s="7" t="str">
        <f>'Filtered Data'!N265</f>
        <v>00</v>
      </c>
      <c r="P266" s="9" t="e">
        <f t="shared" si="53"/>
        <v>#NUM!</v>
      </c>
      <c r="Q266" s="10"/>
      <c r="R266" s="10">
        <f t="shared" si="45"/>
        <v>41.103000000000002</v>
      </c>
      <c r="S266" s="6">
        <f t="shared" si="46"/>
        <v>86</v>
      </c>
      <c r="T266" s="6">
        <f t="shared" si="47"/>
        <v>86</v>
      </c>
      <c r="U266" s="6">
        <f t="shared" si="48"/>
        <v>8.5999999999999993e-002</v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 hidden="1">
      <c r="A267" s="7">
        <f>'Filtered Data'!A266</f>
        <v>180631</v>
      </c>
      <c r="B267" s="7">
        <f>'Filtered Data'!B266</f>
        <v>0</v>
      </c>
      <c r="C267" s="7">
        <f>'Filtered Data'!C266</f>
        <v>300</v>
      </c>
      <c r="D267" s="7">
        <f>'Filtered Data'!D266</f>
        <v>0</v>
      </c>
      <c r="E267" s="7">
        <f>'Filtered Data'!E266</f>
        <v>0</v>
      </c>
      <c r="F267" s="7">
        <f>'Filtered Data'!F266</f>
        <v>8</v>
      </c>
      <c r="G267" s="7" t="str">
        <f>'Filtered Data'!G266</f>
        <v>03</v>
      </c>
      <c r="H267" s="7" t="str">
        <f>'Filtered Data'!H266</f>
        <v>5a</v>
      </c>
      <c r="I267" s="7" t="str">
        <f>'Filtered Data'!I266</f>
        <v>64</v>
      </c>
      <c r="J267" s="7" t="str">
        <f>'Filtered Data'!J266</f>
        <v>5a</v>
      </c>
      <c r="K267" s="7" t="str">
        <f>'Filtered Data'!K266</f>
        <v>64</v>
      </c>
      <c r="L267" s="7" t="str">
        <f>'Filtered Data'!L266</f>
        <v>00</v>
      </c>
      <c r="M267" s="7" t="str">
        <f>'Filtered Data'!M266</f>
        <v>64</v>
      </c>
      <c r="N267" s="7" t="str">
        <f>'Filtered Data'!N266</f>
        <v>36</v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912523364</v>
      </c>
      <c r="T267" s="6">
        <f t="shared" si="47"/>
        <v>912523364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>
        <f>'Filtered Data'!A267</f>
        <v>180632</v>
      </c>
      <c r="B268" s="7">
        <f>'Filtered Data'!B267</f>
        <v>0</v>
      </c>
      <c r="C268" s="7">
        <f>'Filtered Data'!C267</f>
        <v>301</v>
      </c>
      <c r="D268" s="7">
        <f>'Filtered Data'!D267</f>
        <v>0</v>
      </c>
      <c r="E268" s="7">
        <f>'Filtered Data'!E267</f>
        <v>0</v>
      </c>
      <c r="F268" s="7">
        <f>'Filtered Data'!F267</f>
        <v>3</v>
      </c>
      <c r="G268" s="7" t="str">
        <f>'Filtered Data'!G267</f>
        <v>f5</v>
      </c>
      <c r="H268" s="7" t="str">
        <f>'Filtered Data'!H267</f>
        <v>06</v>
      </c>
      <c r="I268" s="7" t="str">
        <f>'Filtered Data'!I267</f>
        <v>00</v>
      </c>
      <c r="J268" s="7" t="str">
        <f>'Filtered Data'!J267</f>
        <v/>
      </c>
      <c r="K268" s="7" t="str">
        <f>'Filtered Data'!K267</f>
        <v/>
      </c>
      <c r="L268" s="7" t="str">
        <f>'Filtered Data'!L267</f>
        <v/>
      </c>
      <c r="M268" s="7" t="str">
        <f>'Filtered Data'!M267</f>
        <v/>
      </c>
      <c r="N268" s="7" t="str">
        <f>'Filtered Data'!N267</f>
        <v/>
      </c>
      <c r="P268" s="9">
        <f t="shared" si="53"/>
        <v>16057856</v>
      </c>
      <c r="Q268" s="10"/>
      <c r="R268" s="10" t="str">
        <f t="shared" si="45"/>
        <v/>
      </c>
      <c r="S268" s="6">
        <f t="shared" si="46"/>
        <v>0</v>
      </c>
      <c r="T268" s="6">
        <f t="shared" si="47"/>
        <v>0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>
      <c r="A269" s="7">
        <f>'Filtered Data'!A268</f>
        <v>180643</v>
      </c>
      <c r="B269" s="7">
        <f>'Filtered Data'!B268</f>
        <v>1</v>
      </c>
      <c r="C269" s="7">
        <f>'Filtered Data'!C268</f>
        <v>201</v>
      </c>
      <c r="D269" s="7">
        <f>'Filtered Data'!D268</f>
        <v>0</v>
      </c>
      <c r="E269" s="7">
        <f>'Filtered Data'!E268</f>
        <v>0</v>
      </c>
      <c r="F269" s="7">
        <f>'Filtered Data'!F268</f>
        <v>6</v>
      </c>
      <c r="G269" s="7" t="str">
        <f>'Filtered Data'!G268</f>
        <v>00</v>
      </c>
      <c r="H269" s="7" t="str">
        <f>'Filtered Data'!H268</f>
        <v>00</v>
      </c>
      <c r="I269" s="7" t="str">
        <f>'Filtered Data'!I268</f>
        <v>00</v>
      </c>
      <c r="J269" s="7" t="str">
        <f>'Filtered Data'!J268</f>
        <v>00</v>
      </c>
      <c r="K269" s="7" t="str">
        <f>'Filtered Data'!K268</f>
        <v>62</v>
      </c>
      <c r="L269" s="7" t="str">
        <f>'Filtered Data'!L268</f>
        <v>00</v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98</v>
      </c>
      <c r="T269" s="6">
        <f t="shared" si="47"/>
        <v>98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>
        <f>'Filtered Data'!A269</f>
        <v>180650</v>
      </c>
      <c r="B270" s="7">
        <f>'Filtered Data'!B269</f>
        <v>1</v>
      </c>
      <c r="C270" s="7">
        <f>'Filtered Data'!C269</f>
        <v>400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01</v>
      </c>
      <c r="H270" s="7" t="str">
        <f>'Filtered Data'!H269</f>
        <v>00</v>
      </c>
      <c r="I270" s="7" t="str">
        <f>'Filtered Data'!I269</f>
        <v>4c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>
        <f>'Filtered Data'!A270</f>
        <v>180655</v>
      </c>
      <c r="B271" s="7">
        <f>'Filtered Data'!B270</f>
        <v>1</v>
      </c>
      <c r="C271" s="7">
        <f>'Filtered Data'!C270</f>
        <v>203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00</v>
      </c>
      <c r="H271" s="7" t="str">
        <f>'Filtered Data'!H270</f>
        <v>00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00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 t="str">
        <f t="shared" si="45"/>
        <v/>
      </c>
      <c r="S271" s="6">
        <f t="shared" si="46"/>
        <v>0</v>
      </c>
      <c r="T271" s="6">
        <f t="shared" si="47"/>
        <v>0</v>
      </c>
      <c r="U271" s="6" t="str">
        <f t="shared" si="48"/>
        <v/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>
        <f>'Filtered Data'!A271</f>
        <v>180681</v>
      </c>
      <c r="B272" s="7">
        <f>'Filtered Data'!B271</f>
        <v>0</v>
      </c>
      <c r="C272" s="7">
        <f>'Filtered Data'!C271</f>
        <v>300</v>
      </c>
      <c r="D272" s="7">
        <f>'Filtered Data'!D271</f>
        <v>0</v>
      </c>
      <c r="E272" s="7">
        <f>'Filtered Data'!E271</f>
        <v>0</v>
      </c>
      <c r="F272" s="7">
        <f>'Filtered Data'!F271</f>
        <v>8</v>
      </c>
      <c r="G272" s="7" t="str">
        <f>'Filtered Data'!G271</f>
        <v>03</v>
      </c>
      <c r="H272" s="7" t="str">
        <f>'Filtered Data'!H271</f>
        <v>5a</v>
      </c>
      <c r="I272" s="7" t="str">
        <f>'Filtered Data'!I271</f>
        <v>64</v>
      </c>
      <c r="J272" s="7" t="str">
        <f>'Filtered Data'!J271</f>
        <v>5a</v>
      </c>
      <c r="K272" s="7" t="str">
        <f>'Filtered Data'!K271</f>
        <v>64</v>
      </c>
      <c r="L272" s="7" t="str">
        <f>'Filtered Data'!L271</f>
        <v>00</v>
      </c>
      <c r="M272" s="7" t="str">
        <f>'Filtered Data'!M271</f>
        <v>64</v>
      </c>
      <c r="N272" s="7" t="str">
        <f>'Filtered Data'!N271</f>
        <v>27</v>
      </c>
      <c r="P272" s="9" t="e">
        <f t="shared" si="53"/>
        <v>#NUM!</v>
      </c>
      <c r="Q272" s="10"/>
      <c r="R272" s="10" t="str">
        <f t="shared" si="45"/>
        <v/>
      </c>
      <c r="S272" s="6">
        <f t="shared" si="46"/>
        <v>660865124</v>
      </c>
      <c r="T272" s="6">
        <f t="shared" si="47"/>
        <v>660865124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>
        <f>'Filtered Data'!A272</f>
        <v>180682</v>
      </c>
      <c r="B273" s="7">
        <f>'Filtered Data'!B272</f>
        <v>0</v>
      </c>
      <c r="C273" s="7">
        <f>'Filtered Data'!C272</f>
        <v>301</v>
      </c>
      <c r="D273" s="7">
        <f>'Filtered Data'!D272</f>
        <v>0</v>
      </c>
      <c r="E273" s="7">
        <f>'Filtered Data'!E272</f>
        <v>0</v>
      </c>
      <c r="F273" s="7">
        <f>'Filtered Data'!F272</f>
        <v>3</v>
      </c>
      <c r="G273" s="7" t="str">
        <f>'Filtered Data'!G272</f>
        <v>b8</v>
      </c>
      <c r="H273" s="7" t="str">
        <f>'Filtered Data'!H272</f>
        <v>07</v>
      </c>
      <c r="I273" s="7" t="str">
        <f>'Filtered Data'!I272</f>
        <v>00</v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5"/>
        <v/>
      </c>
      <c r="S273" s="6">
        <f t="shared" si="46"/>
        <v>0</v>
      </c>
      <c r="T273" s="6">
        <f t="shared" si="47"/>
        <v>0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>
        <f>'Filtered Data'!A273</f>
        <v>180730</v>
      </c>
      <c r="B274" s="7">
        <f>'Filtered Data'!B273</f>
        <v>1</v>
      </c>
      <c r="C274" s="7">
        <f>'Filtered Data'!C273</f>
        <v>401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8f</v>
      </c>
      <c r="H274" s="7" t="str">
        <f>'Filtered Data'!H273</f>
        <v>a0</v>
      </c>
      <c r="I274" s="7" t="str">
        <f>'Filtered Data'!I273</f>
        <v>00</v>
      </c>
      <c r="J274" s="7" t="str">
        <f>'Filtered Data'!J273</f>
        <v>00</v>
      </c>
      <c r="K274" s="7" t="str">
        <f>'Filtered Data'!K273</f>
        <v>56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>
        <f t="shared" si="45"/>
        <v>41.103000000000002</v>
      </c>
      <c r="S274" s="6">
        <f t="shared" si="46"/>
        <v>86</v>
      </c>
      <c r="T274" s="6">
        <f t="shared" si="47"/>
        <v>86</v>
      </c>
      <c r="U274" s="6">
        <f t="shared" si="48"/>
        <v>8.5999999999999993e-002</v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>
        <f>'Filtered Data'!A274</f>
        <v>180731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b8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3093561444</v>
      </c>
      <c r="T275" s="6">
        <f t="shared" si="47"/>
        <v>-1201405852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>
        <f>'Filtered Data'!A275</f>
        <v>180731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80</v>
      </c>
      <c r="H276" s="7" t="str">
        <f>'Filtered Data'!H275</f>
        <v>08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8390656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>
      <c r="A277" s="7">
        <f>'Filtered Data'!A276</f>
        <v>180743</v>
      </c>
      <c r="B277" s="7">
        <f>'Filtered Data'!B276</f>
        <v>1</v>
      </c>
      <c r="C277" s="7">
        <f>'Filtered Data'!C276</f>
        <v>201</v>
      </c>
      <c r="D277" s="7">
        <f>'Filtered Data'!D276</f>
        <v>0</v>
      </c>
      <c r="E277" s="7">
        <f>'Filtered Data'!E276</f>
        <v>0</v>
      </c>
      <c r="F277" s="7">
        <f>'Filtered Data'!F276</f>
        <v>6</v>
      </c>
      <c r="G277" s="7" t="str">
        <f>'Filtered Data'!G276</f>
        <v>00</v>
      </c>
      <c r="H277" s="7" t="str">
        <f>'Filtered Data'!H276</f>
        <v>00</v>
      </c>
      <c r="I277" s="7" t="str">
        <f>'Filtered Data'!I276</f>
        <v>00</v>
      </c>
      <c r="J277" s="7" t="str">
        <f>'Filtered Data'!J276</f>
        <v>00</v>
      </c>
      <c r="K277" s="7" t="str">
        <f>'Filtered Data'!K276</f>
        <v>62</v>
      </c>
      <c r="L277" s="7" t="str">
        <f>'Filtered Data'!L276</f>
        <v>00</v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98</v>
      </c>
      <c r="T277" s="6">
        <f t="shared" si="47"/>
        <v>98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>
        <f>'Filtered Data'!A277</f>
        <v>180750</v>
      </c>
      <c r="B278" s="7">
        <f>'Filtered Data'!B277</f>
        <v>1</v>
      </c>
      <c r="C278" s="7">
        <f>'Filtered Data'!C277</f>
        <v>400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01</v>
      </c>
      <c r="H278" s="7" t="str">
        <f>'Filtered Data'!H277</f>
        <v>00</v>
      </c>
      <c r="I278" s="7" t="str">
        <f>'Filtered Data'!I277</f>
        <v>4c</v>
      </c>
      <c r="J278" s="7" t="str">
        <f>'Filtered Data'!J277</f>
        <v>00</v>
      </c>
      <c r="K278" s="7" t="str">
        <f>'Filtered Data'!K277</f>
        <v>00</v>
      </c>
      <c r="L278" s="7" t="str">
        <f>'Filtered Data'!L277</f>
        <v>00</v>
      </c>
      <c r="M278" s="7" t="str">
        <f>'Filtered Data'!M277</f>
        <v>00</v>
      </c>
      <c r="N278" s="7" t="str">
        <f>'Filtered Data'!N277</f>
        <v>00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0</v>
      </c>
      <c r="T278" s="6">
        <f t="shared" si="47"/>
        <v>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>
        <f>'Filtered Data'!A278</f>
        <v>180755</v>
      </c>
      <c r="B279" s="7">
        <f>'Filtered Data'!B278</f>
        <v>1</v>
      </c>
      <c r="C279" s="7">
        <f>'Filtered Data'!C278</f>
        <v>203</v>
      </c>
      <c r="D279" s="7">
        <f>'Filtered Data'!D278</f>
        <v>0</v>
      </c>
      <c r="E279" s="7">
        <f>'Filtered Data'!E278</f>
        <v>0</v>
      </c>
      <c r="F279" s="7">
        <f>'Filtered Data'!F278</f>
        <v>8</v>
      </c>
      <c r="G279" s="7" t="str">
        <f>'Filtered Data'!G278</f>
        <v>00</v>
      </c>
      <c r="H279" s="7" t="str">
        <f>'Filtered Data'!H278</f>
        <v>00</v>
      </c>
      <c r="I279" s="7" t="str">
        <f>'Filtered Data'!I278</f>
        <v>00</v>
      </c>
      <c r="J279" s="7" t="str">
        <f>'Filtered Data'!J278</f>
        <v>00</v>
      </c>
      <c r="K279" s="7" t="str">
        <f>'Filtered Data'!K278</f>
        <v>00</v>
      </c>
      <c r="L279" s="7" t="str">
        <f>'Filtered Data'!L278</f>
        <v>00</v>
      </c>
      <c r="M279" s="7" t="str">
        <f>'Filtered Data'!M278</f>
        <v>00</v>
      </c>
      <c r="N279" s="7" t="str">
        <f>'Filtered Data'!N278</f>
        <v>00</v>
      </c>
      <c r="P279" s="9" t="e">
        <f t="shared" si="53"/>
        <v>#NUM!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>
        <f>'Filtered Data'!A279</f>
        <v>180781</v>
      </c>
      <c r="B280" s="7">
        <f>'Filtered Data'!B279</f>
        <v>0</v>
      </c>
      <c r="C280" s="7">
        <f>'Filtered Data'!C279</f>
        <v>300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03</v>
      </c>
      <c r="H280" s="7" t="str">
        <f>'Filtered Data'!H279</f>
        <v>5a</v>
      </c>
      <c r="I280" s="7" t="str">
        <f>'Filtered Data'!I279</f>
        <v>64</v>
      </c>
      <c r="J280" s="7" t="str">
        <f>'Filtered Data'!J279</f>
        <v>5a</v>
      </c>
      <c r="K280" s="7" t="str">
        <f>'Filtered Data'!K279</f>
        <v>64</v>
      </c>
      <c r="L280" s="7" t="str">
        <f>'Filtered Data'!L279</f>
        <v>00</v>
      </c>
      <c r="M280" s="7" t="str">
        <f>'Filtered Data'!M279</f>
        <v>64</v>
      </c>
      <c r="N280" s="7" t="str">
        <f>'Filtered Data'!N279</f>
        <v>a9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2841903204</v>
      </c>
      <c r="T280" s="6">
        <f t="shared" si="47"/>
        <v>-1453064092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 hidden="1">
      <c r="A281" s="7">
        <f>'Filtered Data'!A280</f>
        <v>180782</v>
      </c>
      <c r="B281" s="7">
        <f>'Filtered Data'!B280</f>
        <v>0</v>
      </c>
      <c r="C281" s="7">
        <f>'Filtered Data'!C280</f>
        <v>301</v>
      </c>
      <c r="D281" s="7">
        <f>'Filtered Data'!D280</f>
        <v>0</v>
      </c>
      <c r="E281" s="7">
        <f>'Filtered Data'!E280</f>
        <v>0</v>
      </c>
      <c r="F281" s="7">
        <f>'Filtered Data'!F280</f>
        <v>3</v>
      </c>
      <c r="G281" s="7" t="str">
        <f>'Filtered Data'!G280</f>
        <v>88</v>
      </c>
      <c r="H281" s="7" t="str">
        <f>'Filtered Data'!H280</f>
        <v>09</v>
      </c>
      <c r="I281" s="7" t="str">
        <f>'Filtered Data'!I280</f>
        <v>00</v>
      </c>
      <c r="J281" s="7" t="str">
        <f>'Filtered Data'!J280</f>
        <v/>
      </c>
      <c r="K281" s="7" t="str">
        <f>'Filtered Data'!K280</f>
        <v/>
      </c>
      <c r="L281" s="7" t="str">
        <f>'Filtered Data'!L280</f>
        <v/>
      </c>
      <c r="M281" s="7" t="str">
        <f>'Filtered Data'!M280</f>
        <v/>
      </c>
      <c r="N281" s="7" t="str">
        <f>'Filtered Data'!N280</f>
        <v/>
      </c>
      <c r="P281" s="9">
        <f t="shared" si="53"/>
        <v>8915200</v>
      </c>
      <c r="Q281" s="10"/>
      <c r="R281" s="10" t="str">
        <f t="shared" si="45"/>
        <v/>
      </c>
      <c r="S281" s="6">
        <f t="shared" si="46"/>
        <v>0</v>
      </c>
      <c r="T281" s="6">
        <f t="shared" si="47"/>
        <v>0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>
        <f>'Filtered Data'!A281</f>
        <v>180830</v>
      </c>
      <c r="B282" s="7">
        <f>'Filtered Data'!B281</f>
        <v>1</v>
      </c>
      <c r="C282" s="7">
        <f>'Filtered Data'!C281</f>
        <v>401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8f</v>
      </c>
      <c r="H282" s="7" t="str">
        <f>'Filtered Data'!H281</f>
        <v>a0</v>
      </c>
      <c r="I282" s="7" t="str">
        <f>'Filtered Data'!I281</f>
        <v>00</v>
      </c>
      <c r="J282" s="7" t="str">
        <f>'Filtered Data'!J281</f>
        <v>00</v>
      </c>
      <c r="K282" s="7" t="str">
        <f>'Filtered Data'!K281</f>
        <v>56</v>
      </c>
      <c r="L282" s="7" t="str">
        <f>'Filtered Data'!L281</f>
        <v>00</v>
      </c>
      <c r="M282" s="7" t="str">
        <f>'Filtered Data'!M281</f>
        <v>00</v>
      </c>
      <c r="N282" s="7" t="str">
        <f>'Filtered Data'!N281</f>
        <v>00</v>
      </c>
      <c r="P282" s="9" t="e">
        <f t="shared" si="53"/>
        <v>#NUM!</v>
      </c>
      <c r="Q282" s="10"/>
      <c r="R282" s="10">
        <f t="shared" si="45"/>
        <v>41.103000000000002</v>
      </c>
      <c r="S282" s="6">
        <f t="shared" si="46"/>
        <v>86</v>
      </c>
      <c r="T282" s="6">
        <f t="shared" si="47"/>
        <v>86</v>
      </c>
      <c r="U282" s="6">
        <f t="shared" si="48"/>
        <v>8.5999999999999993e-002</v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>
        <f>'Filtered Data'!A282</f>
        <v>180831</v>
      </c>
      <c r="B283" s="7">
        <f>'Filtered Data'!B282</f>
        <v>0</v>
      </c>
      <c r="C283" s="7">
        <f>'Filtered Data'!C282</f>
        <v>300</v>
      </c>
      <c r="D283" s="7">
        <f>'Filtered Data'!D282</f>
        <v>0</v>
      </c>
      <c r="E283" s="7">
        <f>'Filtered Data'!E282</f>
        <v>0</v>
      </c>
      <c r="F283" s="7">
        <f>'Filtered Data'!F282</f>
        <v>8</v>
      </c>
      <c r="G283" s="7" t="str">
        <f>'Filtered Data'!G282</f>
        <v>03</v>
      </c>
      <c r="H283" s="7" t="str">
        <f>'Filtered Data'!H282</f>
        <v>5a</v>
      </c>
      <c r="I283" s="7" t="str">
        <f>'Filtered Data'!I282</f>
        <v>64</v>
      </c>
      <c r="J283" s="7" t="str">
        <f>'Filtered Data'!J282</f>
        <v>5a</v>
      </c>
      <c r="K283" s="7" t="str">
        <f>'Filtered Data'!K282</f>
        <v>64</v>
      </c>
      <c r="L283" s="7" t="str">
        <f>'Filtered Data'!L282</f>
        <v>00</v>
      </c>
      <c r="M283" s="7" t="str">
        <f>'Filtered Data'!M282</f>
        <v>64</v>
      </c>
      <c r="N283" s="7" t="str">
        <f>'Filtered Data'!N282</f>
        <v>ba</v>
      </c>
      <c r="P283" s="9" t="e">
        <f t="shared" si="53"/>
        <v>#NUM!</v>
      </c>
      <c r="Q283" s="10"/>
      <c r="R283" s="10" t="str">
        <f t="shared" si="45"/>
        <v/>
      </c>
      <c r="S283" s="6">
        <f t="shared" si="46"/>
        <v>3127115876</v>
      </c>
      <c r="T283" s="6">
        <f t="shared" si="47"/>
        <v>-1167851420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>
        <f>'Filtered Data'!A283</f>
        <v>180831</v>
      </c>
      <c r="B284" s="7">
        <f>'Filtered Data'!B283</f>
        <v>0</v>
      </c>
      <c r="C284" s="7">
        <f>'Filtered Data'!C283</f>
        <v>301</v>
      </c>
      <c r="D284" s="7">
        <f>'Filtered Data'!D283</f>
        <v>0</v>
      </c>
      <c r="E284" s="7">
        <f>'Filtered Data'!E283</f>
        <v>0</v>
      </c>
      <c r="F284" s="7">
        <f>'Filtered Data'!F283</f>
        <v>3</v>
      </c>
      <c r="G284" s="7" t="str">
        <f>'Filtered Data'!G283</f>
        <v>c6</v>
      </c>
      <c r="H284" s="7" t="str">
        <f>'Filtered Data'!H283</f>
        <v>a</v>
      </c>
      <c r="I284" s="7" t="str">
        <f>'Filtered Data'!I283</f>
        <v>00</v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>
      <c r="A285" s="7">
        <f>'Filtered Data'!A284</f>
        <v>180843</v>
      </c>
      <c r="B285" s="7">
        <f>'Filtered Data'!B284</f>
        <v>1</v>
      </c>
      <c r="C285" s="7">
        <f>'Filtered Data'!C284</f>
        <v>201</v>
      </c>
      <c r="D285" s="7">
        <f>'Filtered Data'!D284</f>
        <v>0</v>
      </c>
      <c r="E285" s="7">
        <f>'Filtered Data'!E284</f>
        <v>0</v>
      </c>
      <c r="F285" s="7">
        <f>'Filtered Data'!F284</f>
        <v>6</v>
      </c>
      <c r="G285" s="7" t="str">
        <f>'Filtered Data'!G284</f>
        <v>00</v>
      </c>
      <c r="H285" s="7" t="str">
        <f>'Filtered Data'!H284</f>
        <v>00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62</v>
      </c>
      <c r="L285" s="7" t="str">
        <f>'Filtered Data'!L284</f>
        <v>00</v>
      </c>
      <c r="M285" s="7" t="str">
        <f>'Filtered Data'!M284</f>
        <v/>
      </c>
      <c r="N285" s="7" t="str">
        <f>'Filtered Data'!N284</f>
        <v/>
      </c>
      <c r="P285" s="9" t="e">
        <f t="shared" si="53"/>
        <v>#NUM!</v>
      </c>
      <c r="Q285" s="10"/>
      <c r="R285" s="10" t="str">
        <f t="shared" si="45"/>
        <v/>
      </c>
      <c r="S285" s="6">
        <f t="shared" si="46"/>
        <v>98</v>
      </c>
      <c r="T285" s="6">
        <f t="shared" si="47"/>
        <v>98</v>
      </c>
      <c r="U285" s="6" t="str">
        <f t="shared" si="48"/>
        <v/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>
        <f>'Filtered Data'!A285</f>
        <v>180850</v>
      </c>
      <c r="B286" s="7">
        <f>'Filtered Data'!B285</f>
        <v>1</v>
      </c>
      <c r="C286" s="7">
        <f>'Filtered Data'!C285</f>
        <v>400</v>
      </c>
      <c r="D286" s="7">
        <f>'Filtered Data'!D285</f>
        <v>0</v>
      </c>
      <c r="E286" s="7">
        <f>'Filtered Data'!E285</f>
        <v>0</v>
      </c>
      <c r="F286" s="7">
        <f>'Filtered Data'!F285</f>
        <v>8</v>
      </c>
      <c r="G286" s="7" t="str">
        <f>'Filtered Data'!G285</f>
        <v>01</v>
      </c>
      <c r="H286" s="7" t="str">
        <f>'Filtered Data'!H285</f>
        <v>00</v>
      </c>
      <c r="I286" s="7" t="str">
        <f>'Filtered Data'!I285</f>
        <v>4c</v>
      </c>
      <c r="J286" s="7" t="str">
        <f>'Filtered Data'!J285</f>
        <v>00</v>
      </c>
      <c r="K286" s="7" t="str">
        <f>'Filtered Data'!K285</f>
        <v>00</v>
      </c>
      <c r="L286" s="7" t="str">
        <f>'Filtered Data'!L285</f>
        <v>00</v>
      </c>
      <c r="M286" s="7" t="str">
        <f>'Filtered Data'!M285</f>
        <v>00</v>
      </c>
      <c r="N286" s="7" t="str">
        <f>'Filtered Data'!N285</f>
        <v>00</v>
      </c>
      <c r="P286" s="9" t="e">
        <f t="shared" si="53"/>
        <v>#NUM!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>
        <f>'Filtered Data'!A286</f>
        <v>180856</v>
      </c>
      <c r="B287" s="7">
        <f>'Filtered Data'!B286</f>
        <v>1</v>
      </c>
      <c r="C287" s="7">
        <f>'Filtered Data'!C286</f>
        <v>203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00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00</v>
      </c>
      <c r="L287" s="7" t="str">
        <f>'Filtered Data'!L286</f>
        <v>00</v>
      </c>
      <c r="M287" s="7" t="str">
        <f>'Filtered Data'!M286</f>
        <v>00</v>
      </c>
      <c r="N287" s="7" t="str">
        <f>'Filtered Data'!N286</f>
        <v>00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0</v>
      </c>
      <c r="T287" s="6">
        <f t="shared" si="47"/>
        <v>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>
        <f>'Filtered Data'!A287</f>
        <v>180881</v>
      </c>
      <c r="B288" s="7">
        <f>'Filtered Data'!B287</f>
        <v>0</v>
      </c>
      <c r="C288" s="7">
        <f>'Filtered Data'!C287</f>
        <v>300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03</v>
      </c>
      <c r="H288" s="7" t="str">
        <f>'Filtered Data'!H287</f>
        <v>5a</v>
      </c>
      <c r="I288" s="7" t="str">
        <f>'Filtered Data'!I287</f>
        <v>64</v>
      </c>
      <c r="J288" s="7" t="str">
        <f>'Filtered Data'!J287</f>
        <v>5a</v>
      </c>
      <c r="K288" s="7" t="str">
        <f>'Filtered Data'!K287</f>
        <v>64</v>
      </c>
      <c r="L288" s="7" t="str">
        <f>'Filtered Data'!L287</f>
        <v>00</v>
      </c>
      <c r="M288" s="7" t="str">
        <f>'Filtered Data'!M287</f>
        <v>64</v>
      </c>
      <c r="N288" s="7" t="str">
        <f>'Filtered Data'!N287</f>
        <v>ab</v>
      </c>
      <c r="P288" s="9"/>
      <c r="Q288" s="10"/>
      <c r="R288" s="10" t="str">
        <f t="shared" si="45"/>
        <v/>
      </c>
      <c r="S288" s="6">
        <f t="shared" si="46"/>
        <v>2875457636</v>
      </c>
      <c r="T288" s="6">
        <f t="shared" si="47"/>
        <v>-1419509660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>
        <f>'Filtered Data'!A288</f>
        <v>180882</v>
      </c>
      <c r="B289" s="7">
        <f>'Filtered Data'!B288</f>
        <v>0</v>
      </c>
      <c r="C289" s="7">
        <f>'Filtered Data'!C288</f>
        <v>301</v>
      </c>
      <c r="D289" s="7">
        <f>'Filtered Data'!D288</f>
        <v>0</v>
      </c>
      <c r="E289" s="7">
        <f>'Filtered Data'!E288</f>
        <v>0</v>
      </c>
      <c r="F289" s="7">
        <f>'Filtered Data'!F288</f>
        <v>3</v>
      </c>
      <c r="G289" s="7" t="str">
        <f>'Filtered Data'!G288</f>
        <v>43</v>
      </c>
      <c r="H289" s="7" t="str">
        <f>'Filtered Data'!H288</f>
        <v>b</v>
      </c>
      <c r="I289" s="7" t="str">
        <f>'Filtered Data'!I288</f>
        <v>00</v>
      </c>
      <c r="J289" s="7" t="str">
        <f>'Filtered Data'!J288</f>
        <v/>
      </c>
      <c r="K289" s="7" t="str">
        <f>'Filtered Data'!K288</f>
        <v/>
      </c>
      <c r="L289" s="7" t="str">
        <f>'Filtered Data'!L288</f>
        <v/>
      </c>
      <c r="M289" s="7" t="str">
        <f>'Filtered Data'!M288</f>
        <v/>
      </c>
      <c r="N289" s="7" t="str">
        <f>'Filtered Data'!N288</f>
        <v/>
      </c>
      <c r="P289" s="9">
        <f t="shared" si="53"/>
        <v>277248</v>
      </c>
      <c r="Q289" s="10"/>
      <c r="R289" s="10" t="str">
        <f t="shared" si="45"/>
        <v/>
      </c>
      <c r="S289" s="6">
        <f t="shared" si="46"/>
        <v>0</v>
      </c>
      <c r="T289" s="6">
        <f t="shared" si="47"/>
        <v>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>
        <f>'Filtered Data'!A289</f>
        <v>180930</v>
      </c>
      <c r="B290" s="7">
        <f>'Filtered Data'!B289</f>
        <v>1</v>
      </c>
      <c r="C290" s="7">
        <f>'Filtered Data'!C289</f>
        <v>401</v>
      </c>
      <c r="D290" s="7">
        <f>'Filtered Data'!D289</f>
        <v>0</v>
      </c>
      <c r="E290" s="7">
        <f>'Filtered Data'!E289</f>
        <v>0</v>
      </c>
      <c r="F290" s="7">
        <f>'Filtered Data'!F289</f>
        <v>8</v>
      </c>
      <c r="G290" s="7" t="str">
        <f>'Filtered Data'!G289</f>
        <v>8f</v>
      </c>
      <c r="H290" s="7" t="str">
        <f>'Filtered Data'!H289</f>
        <v>a0</v>
      </c>
      <c r="I290" s="7" t="str">
        <f>'Filtered Data'!I289</f>
        <v>00</v>
      </c>
      <c r="J290" s="7" t="str">
        <f>'Filtered Data'!J289</f>
        <v>00</v>
      </c>
      <c r="K290" s="7" t="str">
        <f>'Filtered Data'!K289</f>
        <v>56</v>
      </c>
      <c r="L290" s="7" t="str">
        <f>'Filtered Data'!L289</f>
        <v>00</v>
      </c>
      <c r="M290" s="7" t="str">
        <f>'Filtered Data'!M289</f>
        <v>00</v>
      </c>
      <c r="N290" s="7" t="str">
        <f>'Filtered Data'!N289</f>
        <v>00</v>
      </c>
      <c r="P290" s="9" t="e">
        <f t="shared" si="53"/>
        <v>#NUM!</v>
      </c>
      <c r="Q290" s="10"/>
      <c r="R290" s="10">
        <f t="shared" si="45"/>
        <v>41.103000000000002</v>
      </c>
      <c r="S290" s="6">
        <f t="shared" si="46"/>
        <v>86</v>
      </c>
      <c r="T290" s="6">
        <f t="shared" si="47"/>
        <v>86</v>
      </c>
      <c r="U290" s="6">
        <f t="shared" si="48"/>
        <v>8.5999999999999993e-002</v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>
        <f>'Filtered Data'!A290</f>
        <v>180931</v>
      </c>
      <c r="B291" s="7">
        <f>'Filtered Data'!B290</f>
        <v>0</v>
      </c>
      <c r="C291" s="7">
        <f>'Filtered Data'!C290</f>
        <v>300</v>
      </c>
      <c r="D291" s="7">
        <f>'Filtered Data'!D290</f>
        <v>0</v>
      </c>
      <c r="E291" s="7">
        <f>'Filtered Data'!E290</f>
        <v>0</v>
      </c>
      <c r="F291" s="7">
        <f>'Filtered Data'!F290</f>
        <v>8</v>
      </c>
      <c r="G291" s="7" t="str">
        <f>'Filtered Data'!G290</f>
        <v>03</v>
      </c>
      <c r="H291" s="7" t="str">
        <f>'Filtered Data'!H290</f>
        <v>5a</v>
      </c>
      <c r="I291" s="7" t="str">
        <f>'Filtered Data'!I290</f>
        <v>64</v>
      </c>
      <c r="J291" s="7" t="str">
        <f>'Filtered Data'!J290</f>
        <v>5a</v>
      </c>
      <c r="K291" s="7" t="str">
        <f>'Filtered Data'!K290</f>
        <v>64</v>
      </c>
      <c r="L291" s="7" t="str">
        <f>'Filtered Data'!L290</f>
        <v>00</v>
      </c>
      <c r="M291" s="7" t="str">
        <f>'Filtered Data'!M290</f>
        <v>64</v>
      </c>
      <c r="N291" s="7" t="str">
        <f>'Filtered Data'!N290</f>
        <v>bc</v>
      </c>
      <c r="P291" s="9" t="e">
        <f t="shared" si="53"/>
        <v>#NUM!</v>
      </c>
      <c r="Q291" s="10"/>
      <c r="R291" s="10" t="str">
        <f t="shared" si="45"/>
        <v/>
      </c>
      <c r="S291" s="6">
        <f t="shared" si="46"/>
        <v>3160670308</v>
      </c>
      <c r="T291" s="6">
        <f t="shared" si="47"/>
        <v>-1134296988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>
        <f>'Filtered Data'!A291</f>
        <v>180931</v>
      </c>
      <c r="B292" s="7">
        <f>'Filtered Data'!B291</f>
        <v>0</v>
      </c>
      <c r="C292" s="7">
        <f>'Filtered Data'!C291</f>
        <v>301</v>
      </c>
      <c r="D292" s="7">
        <f>'Filtered Data'!D291</f>
        <v>0</v>
      </c>
      <c r="E292" s="7">
        <f>'Filtered Data'!E291</f>
        <v>0</v>
      </c>
      <c r="F292" s="7">
        <f>'Filtered Data'!F291</f>
        <v>3</v>
      </c>
      <c r="G292" s="7" t="str">
        <f>'Filtered Data'!G291</f>
        <v>b5</v>
      </c>
      <c r="H292" s="7" t="str">
        <f>'Filtered Data'!H291</f>
        <v>c</v>
      </c>
      <c r="I292" s="7" t="str">
        <f>'Filtered Data'!I291</f>
        <v>00</v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0</v>
      </c>
      <c r="T292" s="6">
        <f t="shared" ref="T292:T355" si="56">IF(S292&gt;2147483647,S292-4294967296,S292)</f>
        <v>0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>
      <c r="A293" s="7">
        <f>'Filtered Data'!A292</f>
        <v>180943</v>
      </c>
      <c r="B293" s="7">
        <f>'Filtered Data'!B292</f>
        <v>1</v>
      </c>
      <c r="C293" s="7">
        <f>'Filtered Data'!C292</f>
        <v>201</v>
      </c>
      <c r="D293" s="7">
        <f>'Filtered Data'!D292</f>
        <v>0</v>
      </c>
      <c r="E293" s="7">
        <f>'Filtered Data'!E292</f>
        <v>0</v>
      </c>
      <c r="F293" s="7">
        <f>'Filtered Data'!F292</f>
        <v>6</v>
      </c>
      <c r="G293" s="7" t="str">
        <f>'Filtered Data'!G292</f>
        <v>00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62</v>
      </c>
      <c r="L293" s="7" t="str">
        <f>'Filtered Data'!L292</f>
        <v>00</v>
      </c>
      <c r="M293" s="7" t="str">
        <f>'Filtered Data'!M292</f>
        <v/>
      </c>
      <c r="N293" s="7" t="str">
        <f>'Filtered Data'!N292</f>
        <v/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98</v>
      </c>
      <c r="T293" s="6">
        <f t="shared" si="56"/>
        <v>98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 t="str">
        <f t="shared" si="60"/>
        <v/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 hidden="1">
      <c r="A294" s="7">
        <f>'Filtered Data'!A293</f>
        <v>180950</v>
      </c>
      <c r="B294" s="7">
        <f>'Filtered Data'!B293</f>
        <v>1</v>
      </c>
      <c r="C294" s="7">
        <f>'Filtered Data'!C293</f>
        <v>400</v>
      </c>
      <c r="D294" s="7">
        <f>'Filtered Data'!D293</f>
        <v>0</v>
      </c>
      <c r="E294" s="7">
        <f>'Filtered Data'!E293</f>
        <v>0</v>
      </c>
      <c r="F294" s="7">
        <f>'Filtered Data'!F293</f>
        <v>8</v>
      </c>
      <c r="G294" s="7" t="str">
        <f>'Filtered Data'!G293</f>
        <v>01</v>
      </c>
      <c r="H294" s="7" t="str">
        <f>'Filtered Data'!H293</f>
        <v>00</v>
      </c>
      <c r="I294" s="7" t="str">
        <f>'Filtered Data'!I293</f>
        <v>4c</v>
      </c>
      <c r="J294" s="7" t="str">
        <f>'Filtered Data'!J293</f>
        <v>00</v>
      </c>
      <c r="K294" s="7" t="str">
        <f>'Filtered Data'!K293</f>
        <v>00</v>
      </c>
      <c r="L294" s="7" t="str">
        <f>'Filtered Data'!L293</f>
        <v>00</v>
      </c>
      <c r="M294" s="7" t="str">
        <f>'Filtered Data'!M293</f>
        <v>00</v>
      </c>
      <c r="N294" s="7" t="str">
        <f>'Filtered Data'!N293</f>
        <v>00</v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0</v>
      </c>
      <c r="T294" s="6">
        <f t="shared" si="56"/>
        <v>0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>
        <f>'Filtered Data'!A294</f>
        <v>180956</v>
      </c>
      <c r="B295" s="7">
        <f>'Filtered Data'!B294</f>
        <v>1</v>
      </c>
      <c r="C295" s="7">
        <f>'Filtered Data'!C294</f>
        <v>203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00</v>
      </c>
      <c r="H295" s="7" t="str">
        <f>'Filtered Data'!H294</f>
        <v>00</v>
      </c>
      <c r="I295" s="7" t="str">
        <f>'Filtered Data'!I294</f>
        <v>00</v>
      </c>
      <c r="J295" s="7" t="str">
        <f>'Filtered Data'!J294</f>
        <v>00</v>
      </c>
      <c r="K295" s="7" t="str">
        <f>'Filtered Data'!K294</f>
        <v>00</v>
      </c>
      <c r="L295" s="7" t="str">
        <f>'Filtered Data'!L294</f>
        <v>00</v>
      </c>
      <c r="M295" s="7" t="str">
        <f>'Filtered Data'!M294</f>
        <v>00</v>
      </c>
      <c r="N295" s="7" t="str">
        <f>'Filtered Data'!N294</f>
        <v>00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0</v>
      </c>
      <c r="T295" s="6">
        <f t="shared" si="56"/>
        <v>0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>
        <f>'Filtered Data'!A295</f>
        <v>180981</v>
      </c>
      <c r="B296" s="7">
        <f>'Filtered Data'!B295</f>
        <v>0</v>
      </c>
      <c r="C296" s="7">
        <f>'Filtered Data'!C295</f>
        <v>300</v>
      </c>
      <c r="D296" s="7">
        <f>'Filtered Data'!D295</f>
        <v>0</v>
      </c>
      <c r="E296" s="7">
        <f>'Filtered Data'!E295</f>
        <v>0</v>
      </c>
      <c r="F296" s="7">
        <f>'Filtered Data'!F295</f>
        <v>8</v>
      </c>
      <c r="G296" s="7" t="str">
        <f>'Filtered Data'!G295</f>
        <v>03</v>
      </c>
      <c r="H296" s="7" t="str">
        <f>'Filtered Data'!H295</f>
        <v>5a</v>
      </c>
      <c r="I296" s="7" t="str">
        <f>'Filtered Data'!I295</f>
        <v>64</v>
      </c>
      <c r="J296" s="7" t="str">
        <f>'Filtered Data'!J295</f>
        <v>5a</v>
      </c>
      <c r="K296" s="7" t="str">
        <f>'Filtered Data'!K295</f>
        <v>64</v>
      </c>
      <c r="L296" s="7" t="str">
        <f>'Filtered Data'!L295</f>
        <v>00</v>
      </c>
      <c r="M296" s="7" t="str">
        <f>'Filtered Data'!M295</f>
        <v>64</v>
      </c>
      <c r="N296" s="7" t="str">
        <f>'Filtered Data'!N295</f>
        <v>ad</v>
      </c>
      <c r="P296" s="9"/>
      <c r="Q296" s="10"/>
      <c r="R296" s="10" t="str">
        <f t="shared" si="54"/>
        <v/>
      </c>
      <c r="S296" s="6">
        <f t="shared" si="55"/>
        <v>2909012068</v>
      </c>
      <c r="T296" s="6">
        <f t="shared" si="56"/>
        <v>-1385955228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>
        <f>'Filtered Data'!A296</f>
        <v>180982</v>
      </c>
      <c r="B297" s="7">
        <f>'Filtered Data'!B296</f>
        <v>0</v>
      </c>
      <c r="C297" s="7">
        <f>'Filtered Data'!C296</f>
        <v>301</v>
      </c>
      <c r="D297" s="7">
        <f>'Filtered Data'!D296</f>
        <v>0</v>
      </c>
      <c r="E297" s="7">
        <f>'Filtered Data'!E296</f>
        <v>0</v>
      </c>
      <c r="F297" s="7">
        <f>'Filtered Data'!F296</f>
        <v>3</v>
      </c>
      <c r="G297" s="7" t="str">
        <f>'Filtered Data'!G296</f>
        <v>4e</v>
      </c>
      <c r="H297" s="7" t="str">
        <f>'Filtered Data'!H296</f>
        <v>d</v>
      </c>
      <c r="I297" s="7" t="str">
        <f>'Filtered Data'!I296</f>
        <v>00</v>
      </c>
      <c r="J297" s="7" t="str">
        <f>'Filtered Data'!J296</f>
        <v/>
      </c>
      <c r="K297" s="7" t="str">
        <f>'Filtered Data'!K296</f>
        <v/>
      </c>
      <c r="L297" s="7" t="str">
        <f>'Filtered Data'!L296</f>
        <v/>
      </c>
      <c r="M297" s="7" t="str">
        <f>'Filtered Data'!M296</f>
        <v/>
      </c>
      <c r="N297" s="7" t="str">
        <f>'Filtered Data'!N296</f>
        <v/>
      </c>
      <c r="P297" s="9">
        <f t="shared" si="62"/>
        <v>322816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>
        <f>'Filtered Data'!A297</f>
        <v>181030</v>
      </c>
      <c r="B298" s="7">
        <f>'Filtered Data'!B297</f>
        <v>1</v>
      </c>
      <c r="C298" s="7">
        <f>'Filtered Data'!C297</f>
        <v>401</v>
      </c>
      <c r="D298" s="7">
        <f>'Filtered Data'!D297</f>
        <v>0</v>
      </c>
      <c r="E298" s="7">
        <f>'Filtered Data'!E297</f>
        <v>0</v>
      </c>
      <c r="F298" s="7">
        <f>'Filtered Data'!F297</f>
        <v>8</v>
      </c>
      <c r="G298" s="7" t="str">
        <f>'Filtered Data'!G297</f>
        <v>91</v>
      </c>
      <c r="H298" s="7" t="str">
        <f>'Filtered Data'!H297</f>
        <v>a0</v>
      </c>
      <c r="I298" s="7" t="str">
        <f>'Filtered Data'!I297</f>
        <v>00</v>
      </c>
      <c r="J298" s="7" t="str">
        <f>'Filtered Data'!J297</f>
        <v>00</v>
      </c>
      <c r="K298" s="7" t="str">
        <f>'Filtered Data'!K297</f>
        <v>56</v>
      </c>
      <c r="L298" s="7" t="str">
        <f>'Filtered Data'!L297</f>
        <v>00</v>
      </c>
      <c r="M298" s="7" t="str">
        <f>'Filtered Data'!M297</f>
        <v>00</v>
      </c>
      <c r="N298" s="7" t="str">
        <f>'Filtered Data'!N297</f>
        <v>00</v>
      </c>
      <c r="P298" s="9" t="e">
        <f t="shared" si="62"/>
        <v>#NUM!</v>
      </c>
      <c r="Q298" s="10"/>
      <c r="R298" s="10">
        <f t="shared" si="54"/>
        <v>41.104999999999997</v>
      </c>
      <c r="S298" s="6">
        <f t="shared" si="55"/>
        <v>86</v>
      </c>
      <c r="T298" s="6">
        <f t="shared" si="56"/>
        <v>86</v>
      </c>
      <c r="U298" s="6">
        <f t="shared" si="57"/>
        <v>8.5999999999999993e-002</v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>
        <f>'Filtered Data'!A298</f>
        <v>181031</v>
      </c>
      <c r="B299" s="7">
        <f>'Filtered Data'!B298</f>
        <v>0</v>
      </c>
      <c r="C299" s="7">
        <f>'Filtered Data'!C298</f>
        <v>300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03</v>
      </c>
      <c r="H299" s="7" t="str">
        <f>'Filtered Data'!H298</f>
        <v>5a</v>
      </c>
      <c r="I299" s="7" t="str">
        <f>'Filtered Data'!I298</f>
        <v>64</v>
      </c>
      <c r="J299" s="7" t="str">
        <f>'Filtered Data'!J298</f>
        <v>5a</v>
      </c>
      <c r="K299" s="7" t="str">
        <f>'Filtered Data'!K298</f>
        <v>64</v>
      </c>
      <c r="L299" s="7" t="str">
        <f>'Filtered Data'!L298</f>
        <v>00</v>
      </c>
      <c r="M299" s="7" t="str">
        <f>'Filtered Data'!M298</f>
        <v>64</v>
      </c>
      <c r="N299" s="7" t="str">
        <f>'Filtered Data'!N298</f>
        <v>be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3194224740</v>
      </c>
      <c r="T299" s="6">
        <f t="shared" si="56"/>
        <v>-1100742556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>
        <f>'Filtered Data'!A299</f>
        <v>181032</v>
      </c>
      <c r="B300" s="7">
        <f>'Filtered Data'!B299</f>
        <v>0</v>
      </c>
      <c r="C300" s="7">
        <f>'Filtered Data'!C299</f>
        <v>301</v>
      </c>
      <c r="D300" s="7">
        <f>'Filtered Data'!D299</f>
        <v>0</v>
      </c>
      <c r="E300" s="7">
        <f>'Filtered Data'!E299</f>
        <v>0</v>
      </c>
      <c r="F300" s="7">
        <f>'Filtered Data'!F299</f>
        <v>3</v>
      </c>
      <c r="G300" s="7" t="str">
        <f>'Filtered Data'!G299</f>
        <v>1d</v>
      </c>
      <c r="H300" s="7" t="str">
        <f>'Filtered Data'!H299</f>
        <v>e</v>
      </c>
      <c r="I300" s="7" t="str">
        <f>'Filtered Data'!I299</f>
        <v>00</v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54"/>
        <v/>
      </c>
      <c r="S300" s="6">
        <f t="shared" si="55"/>
        <v>0</v>
      </c>
      <c r="T300" s="6">
        <f t="shared" si="56"/>
        <v>0</v>
      </c>
      <c r="U300" s="6" t="str">
        <f t="shared" si="57"/>
        <v/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>
      <c r="A301" s="7">
        <f>'Filtered Data'!A300</f>
        <v>181043</v>
      </c>
      <c r="B301" s="7">
        <f>'Filtered Data'!B300</f>
        <v>1</v>
      </c>
      <c r="C301" s="7">
        <f>'Filtered Data'!C300</f>
        <v>201</v>
      </c>
      <c r="D301" s="7">
        <f>'Filtered Data'!D300</f>
        <v>0</v>
      </c>
      <c r="E301" s="7">
        <f>'Filtered Data'!E300</f>
        <v>0</v>
      </c>
      <c r="F301" s="7">
        <f>'Filtered Data'!F300</f>
        <v>6</v>
      </c>
      <c r="G301" s="7" t="str">
        <f>'Filtered Data'!G300</f>
        <v>00</v>
      </c>
      <c r="H301" s="7" t="str">
        <f>'Filtered Data'!H300</f>
        <v>00</v>
      </c>
      <c r="I301" s="7" t="str">
        <f>'Filtered Data'!I300</f>
        <v>00</v>
      </c>
      <c r="J301" s="7" t="str">
        <f>'Filtered Data'!J300</f>
        <v>00</v>
      </c>
      <c r="K301" s="7" t="str">
        <f>'Filtered Data'!K300</f>
        <v>62</v>
      </c>
      <c r="L301" s="7" t="str">
        <f>'Filtered Data'!L300</f>
        <v>00</v>
      </c>
      <c r="M301" s="7" t="str">
        <f>'Filtered Data'!M300</f>
        <v/>
      </c>
      <c r="N301" s="7" t="str">
        <f>'Filtered Data'!N300</f>
        <v/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98</v>
      </c>
      <c r="T301" s="6">
        <f t="shared" si="56"/>
        <v>98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>
        <f>'Filtered Data'!A301</f>
        <v>181050</v>
      </c>
      <c r="B302" s="7">
        <f>'Filtered Data'!B301</f>
        <v>1</v>
      </c>
      <c r="C302" s="7">
        <f>'Filtered Data'!C301</f>
        <v>400</v>
      </c>
      <c r="D302" s="7">
        <f>'Filtered Data'!D301</f>
        <v>0</v>
      </c>
      <c r="E302" s="7">
        <f>'Filtered Data'!E301</f>
        <v>0</v>
      </c>
      <c r="F302" s="7">
        <f>'Filtered Data'!F301</f>
        <v>8</v>
      </c>
      <c r="G302" s="7" t="str">
        <f>'Filtered Data'!G301</f>
        <v>01</v>
      </c>
      <c r="H302" s="7" t="str">
        <f>'Filtered Data'!H301</f>
        <v>00</v>
      </c>
      <c r="I302" s="7" t="str">
        <f>'Filtered Data'!I301</f>
        <v>4c</v>
      </c>
      <c r="J302" s="7" t="str">
        <f>'Filtered Data'!J301</f>
        <v>00</v>
      </c>
      <c r="K302" s="7" t="str">
        <f>'Filtered Data'!K301</f>
        <v>00</v>
      </c>
      <c r="L302" s="7" t="str">
        <f>'Filtered Data'!L301</f>
        <v>00</v>
      </c>
      <c r="M302" s="7" t="str">
        <f>'Filtered Data'!M301</f>
        <v>00</v>
      </c>
      <c r="N302" s="7" t="str">
        <f>'Filtered Data'!N301</f>
        <v>00</v>
      </c>
      <c r="P302" s="9" t="e">
        <f t="shared" si="62"/>
        <v>#NUM!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>
        <f>'Filtered Data'!A302</f>
        <v>181056</v>
      </c>
      <c r="B303" s="7">
        <f>'Filtered Data'!B302</f>
        <v>1</v>
      </c>
      <c r="C303" s="7">
        <f>'Filtered Data'!C302</f>
        <v>203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00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00</v>
      </c>
      <c r="L303" s="7" t="str">
        <f>'Filtered Data'!L302</f>
        <v>00</v>
      </c>
      <c r="M303" s="7" t="str">
        <f>'Filtered Data'!M302</f>
        <v>00</v>
      </c>
      <c r="N303" s="7" t="str">
        <f>'Filtered Data'!N302</f>
        <v>00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0</v>
      </c>
      <c r="T303" s="6">
        <f t="shared" si="56"/>
        <v>0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>
        <f>'Filtered Data'!A303</f>
        <v>181081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af</v>
      </c>
      <c r="P304" s="9"/>
      <c r="Q304" s="10"/>
      <c r="R304" s="10" t="str">
        <f t="shared" si="54"/>
        <v/>
      </c>
      <c r="S304" s="6">
        <f t="shared" si="55"/>
        <v>2942566500</v>
      </c>
      <c r="T304" s="6">
        <f t="shared" si="56"/>
        <v>-1352400796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>
        <f>'Filtered Data'!A304</f>
        <v>181082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e8</v>
      </c>
      <c r="H305" s="7" t="str">
        <f>'Filtered Data'!H304</f>
        <v>f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954112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>
        <f>'Filtered Data'!A305</f>
        <v>181110</v>
      </c>
      <c r="B306" s="7">
        <f>'Filtered Data'!B305</f>
        <v>1</v>
      </c>
      <c r="C306" s="7">
        <f>'Filtered Data'!C305</f>
        <v>403</v>
      </c>
      <c r="D306" s="7">
        <f>'Filtered Data'!D305</f>
        <v>0</v>
      </c>
      <c r="E306" s="7">
        <f>'Filtered Data'!E305</f>
        <v>0</v>
      </c>
      <c r="F306" s="7">
        <f>'Filtered Data'!F305</f>
        <v>8</v>
      </c>
      <c r="G306" s="7" t="str">
        <f>'Filtered Data'!G305</f>
        <v>63</v>
      </c>
      <c r="H306" s="7" t="str">
        <f>'Filtered Data'!H305</f>
        <v>00</v>
      </c>
      <c r="I306" s="7" t="str">
        <f>'Filtered Data'!I305</f>
        <v>00</v>
      </c>
      <c r="J306" s="7" t="str">
        <f>'Filtered Data'!J305</f>
        <v>00</v>
      </c>
      <c r="K306" s="7" t="str">
        <f>'Filtered Data'!K305</f>
        <v>20</v>
      </c>
      <c r="L306" s="7" t="str">
        <f>'Filtered Data'!L305</f>
        <v>e2</v>
      </c>
      <c r="M306" s="7" t="str">
        <f>'Filtered Data'!M305</f>
        <v>09</v>
      </c>
      <c r="N306" s="7" t="str">
        <f>'Filtered Data'!N305</f>
        <v>00</v>
      </c>
      <c r="P306" s="9" t="e">
        <f t="shared" si="62"/>
        <v>#NUM!</v>
      </c>
      <c r="Q306" s="10"/>
      <c r="R306" s="10" t="str">
        <f t="shared" si="54"/>
        <v/>
      </c>
      <c r="S306" s="6">
        <f t="shared" si="55"/>
        <v>647712</v>
      </c>
      <c r="T306" s="6">
        <f t="shared" si="56"/>
        <v>647712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>
        <f t="shared" si="60"/>
        <v>647.71199999999999</v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>
        <f>'Filtered Data'!A306</f>
        <v>181130</v>
      </c>
      <c r="B307" s="7">
        <f>'Filtered Data'!B306</f>
        <v>1</v>
      </c>
      <c r="C307" s="7">
        <f>'Filtered Data'!C306</f>
        <v>401</v>
      </c>
      <c r="D307" s="7">
        <f>'Filtered Data'!D306</f>
        <v>0</v>
      </c>
      <c r="E307" s="7">
        <f>'Filtered Data'!E306</f>
        <v>0</v>
      </c>
      <c r="F307" s="7">
        <f>'Filtered Data'!F306</f>
        <v>8</v>
      </c>
      <c r="G307" s="7" t="str">
        <f>'Filtered Data'!G306</f>
        <v>91</v>
      </c>
      <c r="H307" s="7" t="str">
        <f>'Filtered Data'!H306</f>
        <v>a0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56</v>
      </c>
      <c r="L307" s="7" t="str">
        <f>'Filtered Data'!L306</f>
        <v>00</v>
      </c>
      <c r="M307" s="7" t="str">
        <f>'Filtered Data'!M306</f>
        <v>00</v>
      </c>
      <c r="N307" s="7" t="str">
        <f>'Filtered Data'!N306</f>
        <v>00</v>
      </c>
      <c r="P307" s="9" t="e">
        <f t="shared" si="62"/>
        <v>#NUM!</v>
      </c>
      <c r="Q307" s="10"/>
      <c r="R307" s="10">
        <f t="shared" si="54"/>
        <v>41.104999999999997</v>
      </c>
      <c r="S307" s="6">
        <f t="shared" si="55"/>
        <v>86</v>
      </c>
      <c r="T307" s="6">
        <f t="shared" si="56"/>
        <v>86</v>
      </c>
      <c r="U307" s="6">
        <f t="shared" si="57"/>
        <v>8.5999999999999993e-002</v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 hidden="1">
      <c r="A308" s="7">
        <f>'Filtered Data'!A307</f>
        <v>181131</v>
      </c>
      <c r="B308" s="7">
        <f>'Filtered Data'!B307</f>
        <v>0</v>
      </c>
      <c r="C308" s="7">
        <f>'Filtered Data'!C307</f>
        <v>300</v>
      </c>
      <c r="D308" s="7">
        <f>'Filtered Data'!D307</f>
        <v>0</v>
      </c>
      <c r="E308" s="7">
        <f>'Filtered Data'!E307</f>
        <v>0</v>
      </c>
      <c r="F308" s="7">
        <f>'Filtered Data'!F307</f>
        <v>8</v>
      </c>
      <c r="G308" s="7" t="str">
        <f>'Filtered Data'!G307</f>
        <v>03</v>
      </c>
      <c r="H308" s="7" t="str">
        <f>'Filtered Data'!H307</f>
        <v>5a</v>
      </c>
      <c r="I308" s="7" t="str">
        <f>'Filtered Data'!I307</f>
        <v>64</v>
      </c>
      <c r="J308" s="7" t="str">
        <f>'Filtered Data'!J307</f>
        <v>5a</v>
      </c>
      <c r="K308" s="7" t="str">
        <f>'Filtered Data'!K307</f>
        <v>64</v>
      </c>
      <c r="L308" s="7" t="str">
        <f>'Filtered Data'!L307</f>
        <v>00</v>
      </c>
      <c r="M308" s="7" t="str">
        <f>'Filtered Data'!M307</f>
        <v>64</v>
      </c>
      <c r="N308" s="7" t="str">
        <f>'Filtered Data'!N307</f>
        <v>30</v>
      </c>
      <c r="P308" s="9"/>
      <c r="Q308" s="10"/>
      <c r="R308" s="10" t="str">
        <f t="shared" si="54"/>
        <v/>
      </c>
      <c r="S308" s="6">
        <f t="shared" si="55"/>
        <v>811860068</v>
      </c>
      <c r="T308" s="6">
        <f t="shared" si="56"/>
        <v>811860068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>
        <f>'Filtered Data'!A308</f>
        <v>181132</v>
      </c>
      <c r="B309" s="7">
        <f>'Filtered Data'!B308</f>
        <v>0</v>
      </c>
      <c r="C309" s="7">
        <f>'Filtered Data'!C308</f>
        <v>301</v>
      </c>
      <c r="D309" s="7">
        <f>'Filtered Data'!D308</f>
        <v>0</v>
      </c>
      <c r="E309" s="7">
        <f>'Filtered Data'!E308</f>
        <v>0</v>
      </c>
      <c r="F309" s="7">
        <f>'Filtered Data'!F308</f>
        <v>3</v>
      </c>
      <c r="G309" s="7" t="str">
        <f>'Filtered Data'!G308</f>
        <v>e2</v>
      </c>
      <c r="H309" s="7" t="str">
        <f>'Filtered Data'!H308</f>
        <v>00</v>
      </c>
      <c r="I309" s="7" t="str">
        <f>'Filtered Data'!I308</f>
        <v>00</v>
      </c>
      <c r="J309" s="7" t="str">
        <f>'Filtered Data'!J308</f>
        <v/>
      </c>
      <c r="K309" s="7" t="str">
        <f>'Filtered Data'!K308</f>
        <v/>
      </c>
      <c r="L309" s="7" t="str">
        <f>'Filtered Data'!L308</f>
        <v/>
      </c>
      <c r="M309" s="7" t="str">
        <f>'Filtered Data'!M308</f>
        <v/>
      </c>
      <c r="N309" s="7" t="str">
        <f>'Filtered Data'!N308</f>
        <v/>
      </c>
      <c r="P309" s="9">
        <f t="shared" si="62"/>
        <v>14811136</v>
      </c>
      <c r="Q309" s="10"/>
      <c r="R309" s="10" t="str">
        <f t="shared" si="54"/>
        <v/>
      </c>
      <c r="S309" s="6">
        <f t="shared" si="55"/>
        <v>0</v>
      </c>
      <c r="T309" s="6">
        <f t="shared" si="56"/>
        <v>0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>
      <c r="A310" s="7">
        <f>'Filtered Data'!A309</f>
        <v>181143</v>
      </c>
      <c r="B310" s="7">
        <f>'Filtered Data'!B309</f>
        <v>1</v>
      </c>
      <c r="C310" s="7">
        <f>'Filtered Data'!C309</f>
        <v>201</v>
      </c>
      <c r="D310" s="7">
        <f>'Filtered Data'!D309</f>
        <v>0</v>
      </c>
      <c r="E310" s="7">
        <f>'Filtered Data'!E309</f>
        <v>0</v>
      </c>
      <c r="F310" s="7">
        <f>'Filtered Data'!F309</f>
        <v>6</v>
      </c>
      <c r="G310" s="7" t="str">
        <f>'Filtered Data'!G309</f>
        <v>00</v>
      </c>
      <c r="H310" s="7" t="str">
        <f>'Filtered Data'!H309</f>
        <v>00</v>
      </c>
      <c r="I310" s="7" t="str">
        <f>'Filtered Data'!I309</f>
        <v>00</v>
      </c>
      <c r="J310" s="7" t="str">
        <f>'Filtered Data'!J309</f>
        <v>00</v>
      </c>
      <c r="K310" s="7" t="str">
        <f>'Filtered Data'!K309</f>
        <v>62</v>
      </c>
      <c r="L310" s="7" t="str">
        <f>'Filtered Data'!L309</f>
        <v>00</v>
      </c>
      <c r="M310" s="7" t="str">
        <f>'Filtered Data'!M309</f>
        <v/>
      </c>
      <c r="N310" s="7" t="str">
        <f>'Filtered Data'!N309</f>
        <v/>
      </c>
      <c r="P310" s="9" t="e">
        <f t="shared" si="62"/>
        <v>#NUM!</v>
      </c>
      <c r="Q310" s="10"/>
      <c r="R310" s="10" t="str">
        <f t="shared" si="54"/>
        <v/>
      </c>
      <c r="S310" s="6">
        <f t="shared" si="55"/>
        <v>98</v>
      </c>
      <c r="T310" s="6">
        <f t="shared" si="56"/>
        <v>98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>
        <f>'Filtered Data'!A310</f>
        <v>181150</v>
      </c>
      <c r="B311" s="7">
        <f>'Filtered Data'!B310</f>
        <v>1</v>
      </c>
      <c r="C311" s="7">
        <f>'Filtered Data'!C310</f>
        <v>400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01</v>
      </c>
      <c r="H311" s="7" t="str">
        <f>'Filtered Data'!H310</f>
        <v>00</v>
      </c>
      <c r="I311" s="7" t="str">
        <f>'Filtered Data'!I310</f>
        <v>4c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>
        <f>'Filtered Data'!A311</f>
        <v>181156</v>
      </c>
      <c r="B312" s="7">
        <f>'Filtered Data'!B311</f>
        <v>1</v>
      </c>
      <c r="C312" s="7">
        <f>'Filtered Data'!C311</f>
        <v>203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00</v>
      </c>
      <c r="H312" s="7" t="str">
        <f>'Filtered Data'!H311</f>
        <v>00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00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 t="str">
        <f t="shared" si="54"/>
        <v/>
      </c>
      <c r="S312" s="6">
        <f t="shared" si="55"/>
        <v>0</v>
      </c>
      <c r="T312" s="6">
        <f t="shared" si="56"/>
        <v>0</v>
      </c>
      <c r="U312" s="6" t="str">
        <f t="shared" si="57"/>
        <v/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>
        <f>'Filtered Data'!A312</f>
        <v>181181</v>
      </c>
      <c r="B313" s="7">
        <f>'Filtered Data'!B312</f>
        <v>0</v>
      </c>
      <c r="C313" s="7">
        <f>'Filtered Data'!C312</f>
        <v>300</v>
      </c>
      <c r="D313" s="7">
        <f>'Filtered Data'!D312</f>
        <v>0</v>
      </c>
      <c r="E313" s="7">
        <f>'Filtered Data'!E312</f>
        <v>0</v>
      </c>
      <c r="F313" s="7">
        <f>'Filtered Data'!F312</f>
        <v>8</v>
      </c>
      <c r="G313" s="7" t="str">
        <f>'Filtered Data'!G312</f>
        <v>03</v>
      </c>
      <c r="H313" s="7" t="str">
        <f>'Filtered Data'!H312</f>
        <v>5a</v>
      </c>
      <c r="I313" s="7" t="str">
        <f>'Filtered Data'!I312</f>
        <v>64</v>
      </c>
      <c r="J313" s="7" t="str">
        <f>'Filtered Data'!J312</f>
        <v>5a</v>
      </c>
      <c r="K313" s="7" t="str">
        <f>'Filtered Data'!K312</f>
        <v>64</v>
      </c>
      <c r="L313" s="7" t="str">
        <f>'Filtered Data'!L312</f>
        <v>00</v>
      </c>
      <c r="M313" s="7" t="str">
        <f>'Filtered Data'!M312</f>
        <v>64</v>
      </c>
      <c r="N313" s="7" t="str">
        <f>'Filtered Data'!N312</f>
        <v>21</v>
      </c>
      <c r="P313" s="9" t="e">
        <f t="shared" si="62"/>
        <v>#NUM!</v>
      </c>
      <c r="Q313" s="10"/>
      <c r="R313" s="10" t="str">
        <f t="shared" si="54"/>
        <v/>
      </c>
      <c r="S313" s="6">
        <f t="shared" si="55"/>
        <v>560201828</v>
      </c>
      <c r="T313" s="6">
        <f t="shared" si="56"/>
        <v>560201828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>
        <f>'Filtered Data'!A313</f>
        <v>181182</v>
      </c>
      <c r="B314" s="7">
        <f>'Filtered Data'!B313</f>
        <v>0</v>
      </c>
      <c r="C314" s="7">
        <f>'Filtered Data'!C313</f>
        <v>301</v>
      </c>
      <c r="D314" s="7">
        <f>'Filtered Data'!D313</f>
        <v>0</v>
      </c>
      <c r="E314" s="7">
        <f>'Filtered Data'!E313</f>
        <v>0</v>
      </c>
      <c r="F314" s="7">
        <f>'Filtered Data'!F313</f>
        <v>3</v>
      </c>
      <c r="G314" s="7" t="str">
        <f>'Filtered Data'!G313</f>
        <v>b3</v>
      </c>
      <c r="H314" s="7" t="str">
        <f>'Filtered Data'!H313</f>
        <v>01</v>
      </c>
      <c r="I314" s="7" t="str">
        <f>'Filtered Data'!I313</f>
        <v>00</v>
      </c>
      <c r="J314" s="7" t="str">
        <f>'Filtered Data'!J313</f>
        <v/>
      </c>
      <c r="K314" s="7" t="str">
        <f>'Filtered Data'!K313</f>
        <v/>
      </c>
      <c r="L314" s="7" t="str">
        <f>'Filtered Data'!L313</f>
        <v/>
      </c>
      <c r="M314" s="7" t="str">
        <f>'Filtered Data'!M313</f>
        <v/>
      </c>
      <c r="N314" s="7" t="str">
        <f>'Filtered Data'!N313</f>
        <v/>
      </c>
      <c r="P314" s="9">
        <f t="shared" si="62"/>
        <v>11731200</v>
      </c>
      <c r="Q314" s="10"/>
      <c r="R314" s="10" t="str">
        <f t="shared" si="54"/>
        <v/>
      </c>
      <c r="S314" s="6">
        <f t="shared" si="55"/>
        <v>0</v>
      </c>
      <c r="T314" s="6">
        <f t="shared" si="56"/>
        <v>0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>
        <f>'Filtered Data'!A314</f>
        <v>181230</v>
      </c>
      <c r="B315" s="7">
        <f>'Filtered Data'!B314</f>
        <v>1</v>
      </c>
      <c r="C315" s="7">
        <f>'Filtered Data'!C314</f>
        <v>401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91</v>
      </c>
      <c r="H315" s="7" t="str">
        <f>'Filtered Data'!H314</f>
        <v>a0</v>
      </c>
      <c r="I315" s="7" t="str">
        <f>'Filtered Data'!I314</f>
        <v>00</v>
      </c>
      <c r="J315" s="7" t="str">
        <f>'Filtered Data'!J314</f>
        <v>00</v>
      </c>
      <c r="K315" s="7" t="str">
        <f>'Filtered Data'!K314</f>
        <v>56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>
        <f t="shared" si="54"/>
        <v>41.104999999999997</v>
      </c>
      <c r="S315" s="6">
        <f t="shared" si="55"/>
        <v>86</v>
      </c>
      <c r="T315" s="6">
        <f t="shared" si="56"/>
        <v>86</v>
      </c>
      <c r="U315" s="6">
        <f t="shared" si="57"/>
        <v>8.5999999999999993e-002</v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>
        <f>'Filtered Data'!A315</f>
        <v>181231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32</v>
      </c>
      <c r="P316" s="9"/>
      <c r="Q316" s="10"/>
      <c r="R316" s="10" t="str">
        <f t="shared" si="54"/>
        <v/>
      </c>
      <c r="S316" s="6">
        <f t="shared" si="55"/>
        <v>845414500</v>
      </c>
      <c r="T316" s="6">
        <f t="shared" si="56"/>
        <v>845414500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>
        <f>'Filtered Data'!A316</f>
        <v>181232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6b</v>
      </c>
      <c r="H317" s="7" t="str">
        <f>'Filtered Data'!H316</f>
        <v>02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7012864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>
      <c r="A318" s="7">
        <f>'Filtered Data'!A317</f>
        <v>181243</v>
      </c>
      <c r="B318" s="7">
        <f>'Filtered Data'!B317</f>
        <v>1</v>
      </c>
      <c r="C318" s="7">
        <f>'Filtered Data'!C317</f>
        <v>201</v>
      </c>
      <c r="D318" s="7">
        <f>'Filtered Data'!D317</f>
        <v>0</v>
      </c>
      <c r="E318" s="7">
        <f>'Filtered Data'!E317</f>
        <v>0</v>
      </c>
      <c r="F318" s="7">
        <f>'Filtered Data'!F317</f>
        <v>6</v>
      </c>
      <c r="G318" s="7" t="str">
        <f>'Filtered Data'!G317</f>
        <v>00</v>
      </c>
      <c r="H318" s="7" t="str">
        <f>'Filtered Data'!H317</f>
        <v>00</v>
      </c>
      <c r="I318" s="7" t="str">
        <f>'Filtered Data'!I317</f>
        <v>00</v>
      </c>
      <c r="J318" s="7" t="str">
        <f>'Filtered Data'!J317</f>
        <v>00</v>
      </c>
      <c r="K318" s="7" t="str">
        <f>'Filtered Data'!K317</f>
        <v>62</v>
      </c>
      <c r="L318" s="7" t="str">
        <f>'Filtered Data'!L317</f>
        <v>00</v>
      </c>
      <c r="M318" s="7" t="str">
        <f>'Filtered Data'!M317</f>
        <v/>
      </c>
      <c r="N318" s="7" t="str">
        <f>'Filtered Data'!N317</f>
        <v/>
      </c>
      <c r="P318" s="9" t="e">
        <f t="shared" si="62"/>
        <v>#NUM!</v>
      </c>
      <c r="Q318" s="10"/>
      <c r="R318" s="10" t="str">
        <f t="shared" si="54"/>
        <v/>
      </c>
      <c r="S318" s="6">
        <f t="shared" si="55"/>
        <v>98</v>
      </c>
      <c r="T318" s="6">
        <f t="shared" si="56"/>
        <v>98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>
        <f>'Filtered Data'!A318</f>
        <v>181250</v>
      </c>
      <c r="B319" s="7">
        <f>'Filtered Data'!B318</f>
        <v>1</v>
      </c>
      <c r="C319" s="7">
        <f>'Filtered Data'!C318</f>
        <v>400</v>
      </c>
      <c r="D319" s="7">
        <f>'Filtered Data'!D318</f>
        <v>0</v>
      </c>
      <c r="E319" s="7">
        <f>'Filtered Data'!E318</f>
        <v>0</v>
      </c>
      <c r="F319" s="7">
        <f>'Filtered Data'!F318</f>
        <v>8</v>
      </c>
      <c r="G319" s="7" t="str">
        <f>'Filtered Data'!G318</f>
        <v>01</v>
      </c>
      <c r="H319" s="7" t="str">
        <f>'Filtered Data'!H318</f>
        <v>00</v>
      </c>
      <c r="I319" s="7" t="str">
        <f>'Filtered Data'!I318</f>
        <v>4c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>00</v>
      </c>
      <c r="M319" s="7" t="str">
        <f>'Filtered Data'!M318</f>
        <v>00</v>
      </c>
      <c r="N319" s="7" t="str">
        <f>'Filtered Data'!N318</f>
        <v>00</v>
      </c>
      <c r="P319" s="9" t="e">
        <f t="shared" si="62"/>
        <v>#NUM!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>
        <f>'Filtered Data'!A319</f>
        <v>181256</v>
      </c>
      <c r="B320" s="7">
        <f>'Filtered Data'!B319</f>
        <v>1</v>
      </c>
      <c r="C320" s="7">
        <f>'Filtered Data'!C319</f>
        <v>203</v>
      </c>
      <c r="D320" s="7">
        <f>'Filtered Data'!D319</f>
        <v>0</v>
      </c>
      <c r="E320" s="7">
        <f>'Filtered Data'!E319</f>
        <v>0</v>
      </c>
      <c r="F320" s="7">
        <f>'Filtered Data'!F319</f>
        <v>8</v>
      </c>
      <c r="G320" s="7" t="str">
        <f>'Filtered Data'!G319</f>
        <v>00</v>
      </c>
      <c r="H320" s="7" t="str">
        <f>'Filtered Data'!H319</f>
        <v>00</v>
      </c>
      <c r="I320" s="7" t="str">
        <f>'Filtered Data'!I319</f>
        <v>00</v>
      </c>
      <c r="J320" s="7" t="str">
        <f>'Filtered Data'!J319</f>
        <v>00</v>
      </c>
      <c r="K320" s="7" t="str">
        <f>'Filtered Data'!K319</f>
        <v>00</v>
      </c>
      <c r="L320" s="7" t="str">
        <f>'Filtered Data'!L319</f>
        <v>00</v>
      </c>
      <c r="M320" s="7" t="str">
        <f>'Filtered Data'!M319</f>
        <v>00</v>
      </c>
      <c r="N320" s="7" t="str">
        <f>'Filtered Data'!N319</f>
        <v>00</v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>
        <f>'Filtered Data'!A320</f>
        <v>181281</v>
      </c>
      <c r="B321" s="7">
        <f>'Filtered Data'!B320</f>
        <v>0</v>
      </c>
      <c r="C321" s="7">
        <f>'Filtered Data'!C320</f>
        <v>300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03</v>
      </c>
      <c r="H321" s="7" t="str">
        <f>'Filtered Data'!H320</f>
        <v>5a</v>
      </c>
      <c r="I321" s="7" t="str">
        <f>'Filtered Data'!I320</f>
        <v>64</v>
      </c>
      <c r="J321" s="7" t="str">
        <f>'Filtered Data'!J320</f>
        <v>5a</v>
      </c>
      <c r="K321" s="7" t="str">
        <f>'Filtered Data'!K320</f>
        <v>64</v>
      </c>
      <c r="L321" s="7" t="str">
        <f>'Filtered Data'!L320</f>
        <v>00</v>
      </c>
      <c r="M321" s="7" t="str">
        <f>'Filtered Data'!M320</f>
        <v>64</v>
      </c>
      <c r="N321" s="7" t="str">
        <f>'Filtered Data'!N320</f>
        <v>23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593756260</v>
      </c>
      <c r="T321" s="6">
        <f t="shared" si="56"/>
        <v>593756260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 hidden="1">
      <c r="A322" s="7">
        <f>'Filtered Data'!A321</f>
        <v>181282</v>
      </c>
      <c r="B322" s="7">
        <f>'Filtered Data'!B321</f>
        <v>0</v>
      </c>
      <c r="C322" s="7">
        <f>'Filtered Data'!C321</f>
        <v>301</v>
      </c>
      <c r="D322" s="7">
        <f>'Filtered Data'!D321</f>
        <v>0</v>
      </c>
      <c r="E322" s="7">
        <f>'Filtered Data'!E321</f>
        <v>0</v>
      </c>
      <c r="F322" s="7">
        <f>'Filtered Data'!F321</f>
        <v>3</v>
      </c>
      <c r="G322" s="7" t="str">
        <f>'Filtered Data'!G321</f>
        <v>96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/>
      </c>
      <c r="K322" s="7" t="str">
        <f>'Filtered Data'!K321</f>
        <v/>
      </c>
      <c r="L322" s="7" t="str">
        <f>'Filtered Data'!L321</f>
        <v/>
      </c>
      <c r="M322" s="7" t="str">
        <f>'Filtered Data'!M321</f>
        <v/>
      </c>
      <c r="N322" s="7" t="str">
        <f>'Filtered Data'!N321</f>
        <v/>
      </c>
      <c r="P322" s="9">
        <f t="shared" si="62"/>
        <v>9831168</v>
      </c>
      <c r="Q322" s="10"/>
      <c r="R322" s="10" t="str">
        <f t="shared" si="54"/>
        <v/>
      </c>
      <c r="S322" s="6">
        <f t="shared" si="55"/>
        <v>0</v>
      </c>
      <c r="T322" s="6">
        <f t="shared" si="56"/>
        <v>0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>
        <f>'Filtered Data'!A322</f>
        <v>181330</v>
      </c>
      <c r="B323" s="7">
        <f>'Filtered Data'!B322</f>
        <v>1</v>
      </c>
      <c r="C323" s="7">
        <f>'Filtered Data'!C322</f>
        <v>401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8f</v>
      </c>
      <c r="H323" s="7" t="str">
        <f>'Filtered Data'!H322</f>
        <v>a0</v>
      </c>
      <c r="I323" s="7" t="str">
        <f>'Filtered Data'!I322</f>
        <v>00</v>
      </c>
      <c r="J323" s="7" t="str">
        <f>'Filtered Data'!J322</f>
        <v>00</v>
      </c>
      <c r="K323" s="7" t="str">
        <f>'Filtered Data'!K322</f>
        <v>56</v>
      </c>
      <c r="L323" s="7" t="str">
        <f>'Filtered Data'!L322</f>
        <v>00</v>
      </c>
      <c r="M323" s="7" t="str">
        <f>'Filtered Data'!M322</f>
        <v>00</v>
      </c>
      <c r="N323" s="7" t="str">
        <f>'Filtered Data'!N322</f>
        <v>00</v>
      </c>
      <c r="P323" s="9" t="e">
        <f t="shared" si="62"/>
        <v>#NUM!</v>
      </c>
      <c r="Q323" s="10"/>
      <c r="R323" s="10">
        <f t="shared" si="54"/>
        <v>41.103000000000002</v>
      </c>
      <c r="S323" s="6">
        <f t="shared" si="55"/>
        <v>86</v>
      </c>
      <c r="T323" s="6">
        <f t="shared" si="56"/>
        <v>86</v>
      </c>
      <c r="U323" s="6">
        <f t="shared" si="57"/>
        <v>8.5999999999999993e-002</v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>
        <f>'Filtered Data'!A323</f>
        <v>181331</v>
      </c>
      <c r="B324" s="7">
        <f>'Filtered Data'!B323</f>
        <v>0</v>
      </c>
      <c r="C324" s="7">
        <f>'Filtered Data'!C323</f>
        <v>300</v>
      </c>
      <c r="D324" s="7">
        <f>'Filtered Data'!D323</f>
        <v>0</v>
      </c>
      <c r="E324" s="7">
        <f>'Filtered Data'!E323</f>
        <v>0</v>
      </c>
      <c r="F324" s="7">
        <f>'Filtered Data'!F323</f>
        <v>8</v>
      </c>
      <c r="G324" s="7" t="str">
        <f>'Filtered Data'!G323</f>
        <v>03</v>
      </c>
      <c r="H324" s="7" t="str">
        <f>'Filtered Data'!H323</f>
        <v>5a</v>
      </c>
      <c r="I324" s="7" t="str">
        <f>'Filtered Data'!I323</f>
        <v>64</v>
      </c>
      <c r="J324" s="7" t="str">
        <f>'Filtered Data'!J323</f>
        <v>5a</v>
      </c>
      <c r="K324" s="7" t="str">
        <f>'Filtered Data'!K323</f>
        <v>64</v>
      </c>
      <c r="L324" s="7" t="str">
        <f>'Filtered Data'!L323</f>
        <v>00</v>
      </c>
      <c r="M324" s="7" t="str">
        <f>'Filtered Data'!M323</f>
        <v>64</v>
      </c>
      <c r="N324" s="7" t="str">
        <f>'Filtered Data'!N323</f>
        <v>34</v>
      </c>
      <c r="P324" s="9" t="e">
        <f t="shared" si="62"/>
        <v>#NUM!</v>
      </c>
      <c r="Q324" s="10"/>
      <c r="R324" s="10" t="str">
        <f t="shared" si="54"/>
        <v/>
      </c>
      <c r="S324" s="6">
        <f t="shared" si="55"/>
        <v>878968932</v>
      </c>
      <c r="T324" s="6">
        <f t="shared" si="56"/>
        <v>878968932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>
        <f>'Filtered Data'!A324</f>
        <v>181332</v>
      </c>
      <c r="B325" s="7">
        <f>'Filtered Data'!B324</f>
        <v>0</v>
      </c>
      <c r="C325" s="7">
        <f>'Filtered Data'!C324</f>
        <v>301</v>
      </c>
      <c r="D325" s="7">
        <f>'Filtered Data'!D324</f>
        <v>0</v>
      </c>
      <c r="E325" s="7">
        <f>'Filtered Data'!E324</f>
        <v>0</v>
      </c>
      <c r="F325" s="7">
        <f>'Filtered Data'!F324</f>
        <v>3</v>
      </c>
      <c r="G325" s="7" t="str">
        <f>'Filtered Data'!G324</f>
        <v>03</v>
      </c>
      <c r="H325" s="7" t="str">
        <f>'Filtered Data'!H324</f>
        <v>04</v>
      </c>
      <c r="I325" s="7" t="str">
        <f>'Filtered Data'!I324</f>
        <v>00</v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>
      <c r="A326" s="7">
        <f>'Filtered Data'!A325</f>
        <v>181343</v>
      </c>
      <c r="B326" s="7">
        <f>'Filtered Data'!B325</f>
        <v>1</v>
      </c>
      <c r="C326" s="7">
        <f>'Filtered Data'!C325</f>
        <v>201</v>
      </c>
      <c r="D326" s="7">
        <f>'Filtered Data'!D325</f>
        <v>0</v>
      </c>
      <c r="E326" s="7">
        <f>'Filtered Data'!E325</f>
        <v>0</v>
      </c>
      <c r="F326" s="7">
        <f>'Filtered Data'!F325</f>
        <v>6</v>
      </c>
      <c r="G326" s="7" t="str">
        <f>'Filtered Data'!G325</f>
        <v>00</v>
      </c>
      <c r="H326" s="7" t="str">
        <f>'Filtered Data'!H325</f>
        <v>00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62</v>
      </c>
      <c r="L326" s="7" t="str">
        <f>'Filtered Data'!L325</f>
        <v>00</v>
      </c>
      <c r="M326" s="7" t="str">
        <f>'Filtered Data'!M325</f>
        <v/>
      </c>
      <c r="N326" s="7" t="str">
        <f>'Filtered Data'!N325</f>
        <v/>
      </c>
      <c r="P326" s="9" t="e">
        <f t="shared" si="62"/>
        <v>#NUM!</v>
      </c>
      <c r="Q326" s="10"/>
      <c r="R326" s="10" t="str">
        <f t="shared" si="54"/>
        <v/>
      </c>
      <c r="S326" s="6">
        <f t="shared" si="55"/>
        <v>98</v>
      </c>
      <c r="T326" s="6">
        <f t="shared" si="56"/>
        <v>98</v>
      </c>
      <c r="U326" s="6" t="str">
        <f t="shared" si="57"/>
        <v/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>
        <f>'Filtered Data'!A326</f>
        <v>181350</v>
      </c>
      <c r="B327" s="7">
        <f>'Filtered Data'!B326</f>
        <v>1</v>
      </c>
      <c r="C327" s="7">
        <f>'Filtered Data'!C326</f>
        <v>400</v>
      </c>
      <c r="D327" s="7">
        <f>'Filtered Data'!D326</f>
        <v>0</v>
      </c>
      <c r="E327" s="7">
        <f>'Filtered Data'!E326</f>
        <v>0</v>
      </c>
      <c r="F327" s="7">
        <f>'Filtered Data'!F326</f>
        <v>8</v>
      </c>
      <c r="G327" s="7" t="str">
        <f>'Filtered Data'!G326</f>
        <v>01</v>
      </c>
      <c r="H327" s="7" t="str">
        <f>'Filtered Data'!H326</f>
        <v>00</v>
      </c>
      <c r="I327" s="7" t="str">
        <f>'Filtered Data'!I326</f>
        <v>4c</v>
      </c>
      <c r="J327" s="7" t="str">
        <f>'Filtered Data'!J326</f>
        <v>00</v>
      </c>
      <c r="K327" s="7" t="str">
        <f>'Filtered Data'!K326</f>
        <v>00</v>
      </c>
      <c r="L327" s="7" t="str">
        <f>'Filtered Data'!L326</f>
        <v>00</v>
      </c>
      <c r="M327" s="7" t="str">
        <f>'Filtered Data'!M326</f>
        <v>00</v>
      </c>
      <c r="N327" s="7" t="str">
        <f>'Filtered Data'!N326</f>
        <v>00</v>
      </c>
      <c r="P327" s="9" t="e">
        <f t="shared" si="62"/>
        <v>#NUM!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>
        <f>'Filtered Data'!A327</f>
        <v>181356</v>
      </c>
      <c r="B328" s="7">
        <f>'Filtered Data'!B327</f>
        <v>1</v>
      </c>
      <c r="C328" s="7">
        <f>'Filtered Data'!C327</f>
        <v>203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00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00</v>
      </c>
      <c r="L328" s="7" t="str">
        <f>'Filtered Data'!L327</f>
        <v>00</v>
      </c>
      <c r="M328" s="7" t="str">
        <f>'Filtered Data'!M327</f>
        <v>00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0</v>
      </c>
      <c r="T328" s="6">
        <f t="shared" si="56"/>
        <v>0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>
        <f>'Filtered Data'!A328</f>
        <v>181381</v>
      </c>
      <c r="B329" s="7">
        <f>'Filtered Data'!B328</f>
        <v>0</v>
      </c>
      <c r="C329" s="7">
        <f>'Filtered Data'!C328</f>
        <v>300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03</v>
      </c>
      <c r="H329" s="7" t="str">
        <f>'Filtered Data'!H328</f>
        <v>5a</v>
      </c>
      <c r="I329" s="7" t="str">
        <f>'Filtered Data'!I328</f>
        <v>64</v>
      </c>
      <c r="J329" s="7" t="str">
        <f>'Filtered Data'!J328</f>
        <v>5a</v>
      </c>
      <c r="K329" s="7" t="str">
        <f>'Filtered Data'!K328</f>
        <v>64</v>
      </c>
      <c r="L329" s="7" t="str">
        <f>'Filtered Data'!L328</f>
        <v>00</v>
      </c>
      <c r="M329" s="7" t="str">
        <f>'Filtered Data'!M328</f>
        <v>64</v>
      </c>
      <c r="N329" s="7" t="str">
        <f>'Filtered Data'!N328</f>
        <v>25</v>
      </c>
      <c r="P329" s="9"/>
      <c r="Q329" s="10"/>
      <c r="R329" s="10" t="str">
        <f t="shared" si="54"/>
        <v/>
      </c>
      <c r="S329" s="6">
        <f t="shared" si="55"/>
        <v>627310692</v>
      </c>
      <c r="T329" s="6">
        <f t="shared" si="56"/>
        <v>627310692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>
        <f>'Filtered Data'!A329</f>
        <v>181382</v>
      </c>
      <c r="B330" s="7">
        <f>'Filtered Data'!B329</f>
        <v>0</v>
      </c>
      <c r="C330" s="7">
        <f>'Filtered Data'!C329</f>
        <v>301</v>
      </c>
      <c r="D330" s="7">
        <f>'Filtered Data'!D329</f>
        <v>0</v>
      </c>
      <c r="E330" s="7">
        <f>'Filtered Data'!E329</f>
        <v>0</v>
      </c>
      <c r="F330" s="7">
        <f>'Filtered Data'!F329</f>
        <v>3</v>
      </c>
      <c r="G330" s="7" t="str">
        <f>'Filtered Data'!G329</f>
        <v>54</v>
      </c>
      <c r="H330" s="7" t="str">
        <f>'Filtered Data'!H329</f>
        <v>05</v>
      </c>
      <c r="I330" s="7" t="str">
        <f>'Filtered Data'!I329</f>
        <v>00</v>
      </c>
      <c r="J330" s="7" t="str">
        <f>'Filtered Data'!J329</f>
        <v/>
      </c>
      <c r="K330" s="7" t="str">
        <f>'Filtered Data'!K329</f>
        <v/>
      </c>
      <c r="L330" s="7" t="str">
        <f>'Filtered Data'!L329</f>
        <v/>
      </c>
      <c r="M330" s="7" t="str">
        <f>'Filtered Data'!M329</f>
        <v/>
      </c>
      <c r="N330" s="7" t="str">
        <f>'Filtered Data'!N329</f>
        <v/>
      </c>
      <c r="P330" s="9">
        <f t="shared" si="62"/>
        <v>5506304</v>
      </c>
      <c r="Q330" s="10"/>
      <c r="R330" s="10" t="str">
        <f t="shared" si="54"/>
        <v/>
      </c>
      <c r="S330" s="6">
        <f t="shared" si="55"/>
        <v>0</v>
      </c>
      <c r="T330" s="6">
        <f t="shared" si="56"/>
        <v>0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>
        <f>'Filtered Data'!A330</f>
        <v>181431</v>
      </c>
      <c r="B331" s="7">
        <f>'Filtered Data'!B330</f>
        <v>1</v>
      </c>
      <c r="C331" s="7">
        <f>'Filtered Data'!C330</f>
        <v>401</v>
      </c>
      <c r="D331" s="7">
        <f>'Filtered Data'!D330</f>
        <v>0</v>
      </c>
      <c r="E331" s="7">
        <f>'Filtered Data'!E330</f>
        <v>0</v>
      </c>
      <c r="F331" s="7">
        <f>'Filtered Data'!F330</f>
        <v>8</v>
      </c>
      <c r="G331" s="7" t="str">
        <f>'Filtered Data'!G330</f>
        <v>8f</v>
      </c>
      <c r="H331" s="7" t="str">
        <f>'Filtered Data'!H330</f>
        <v>a0</v>
      </c>
      <c r="I331" s="7" t="str">
        <f>'Filtered Data'!I330</f>
        <v>00</v>
      </c>
      <c r="J331" s="7" t="str">
        <f>'Filtered Data'!J330</f>
        <v>00</v>
      </c>
      <c r="K331" s="7" t="str">
        <f>'Filtered Data'!K330</f>
        <v>56</v>
      </c>
      <c r="L331" s="7" t="str">
        <f>'Filtered Data'!L330</f>
        <v>00</v>
      </c>
      <c r="M331" s="7" t="str">
        <f>'Filtered Data'!M330</f>
        <v>00</v>
      </c>
      <c r="N331" s="7" t="str">
        <f>'Filtered Data'!N330</f>
        <v>00</v>
      </c>
      <c r="P331" s="9" t="e">
        <f t="shared" si="62"/>
        <v>#NUM!</v>
      </c>
      <c r="Q331" s="10"/>
      <c r="R331" s="10">
        <f t="shared" si="54"/>
        <v>41.103000000000002</v>
      </c>
      <c r="S331" s="6">
        <f t="shared" si="55"/>
        <v>86</v>
      </c>
      <c r="T331" s="6">
        <f t="shared" si="56"/>
        <v>86</v>
      </c>
      <c r="U331" s="6">
        <f t="shared" si="57"/>
        <v>8.5999999999999993e-002</v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>
        <f>'Filtered Data'!A331</f>
        <v>181431</v>
      </c>
      <c r="B332" s="7">
        <f>'Filtered Data'!B331</f>
        <v>0</v>
      </c>
      <c r="C332" s="7">
        <f>'Filtered Data'!C331</f>
        <v>300</v>
      </c>
      <c r="D332" s="7">
        <f>'Filtered Data'!D331</f>
        <v>0</v>
      </c>
      <c r="E332" s="7">
        <f>'Filtered Data'!E331</f>
        <v>0</v>
      </c>
      <c r="F332" s="7">
        <f>'Filtered Data'!F331</f>
        <v>8</v>
      </c>
      <c r="G332" s="7" t="str">
        <f>'Filtered Data'!G331</f>
        <v>03</v>
      </c>
      <c r="H332" s="7" t="str">
        <f>'Filtered Data'!H331</f>
        <v>5a</v>
      </c>
      <c r="I332" s="7" t="str">
        <f>'Filtered Data'!I331</f>
        <v>64</v>
      </c>
      <c r="J332" s="7" t="str">
        <f>'Filtered Data'!J331</f>
        <v>5a</v>
      </c>
      <c r="K332" s="7" t="str">
        <f>'Filtered Data'!K331</f>
        <v>64</v>
      </c>
      <c r="L332" s="7" t="str">
        <f>'Filtered Data'!L331</f>
        <v>00</v>
      </c>
      <c r="M332" s="7" t="str">
        <f>'Filtered Data'!M331</f>
        <v>64</v>
      </c>
      <c r="N332" s="7" t="str">
        <f>'Filtered Data'!N331</f>
        <v>36</v>
      </c>
      <c r="P332" s="9" t="e">
        <f t="shared" si="62"/>
        <v>#NUM!</v>
      </c>
      <c r="Q332" s="10"/>
      <c r="R332" s="10" t="str">
        <f t="shared" si="54"/>
        <v/>
      </c>
      <c r="S332" s="6">
        <f t="shared" si="55"/>
        <v>912523364</v>
      </c>
      <c r="T332" s="6">
        <f t="shared" si="56"/>
        <v>912523364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>
        <f>'Filtered Data'!A332</f>
        <v>181432</v>
      </c>
      <c r="B333" s="7">
        <f>'Filtered Data'!B332</f>
        <v>0</v>
      </c>
      <c r="C333" s="7">
        <f>'Filtered Data'!C332</f>
        <v>301</v>
      </c>
      <c r="D333" s="7">
        <f>'Filtered Data'!D332</f>
        <v>0</v>
      </c>
      <c r="E333" s="7">
        <f>'Filtered Data'!E332</f>
        <v>0</v>
      </c>
      <c r="F333" s="7">
        <f>'Filtered Data'!F332</f>
        <v>3</v>
      </c>
      <c r="G333" s="7" t="str">
        <f>'Filtered Data'!G332</f>
        <v>f5</v>
      </c>
      <c r="H333" s="7" t="str">
        <f>'Filtered Data'!H332</f>
        <v>06</v>
      </c>
      <c r="I333" s="7" t="str">
        <f>'Filtered Data'!I332</f>
        <v>00</v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54"/>
        <v/>
      </c>
      <c r="S333" s="6">
        <f t="shared" si="55"/>
        <v>0</v>
      </c>
      <c r="T333" s="6">
        <f t="shared" si="56"/>
        <v>0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181443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00</v>
      </c>
      <c r="H334" s="7" t="str">
        <f>'Filtered Data'!H333</f>
        <v>00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>
        <f>'Filtered Data'!A334</f>
        <v>181451</v>
      </c>
      <c r="B335" s="7">
        <f>'Filtered Data'!B334</f>
        <v>1</v>
      </c>
      <c r="C335" s="7">
        <f>'Filtered Data'!C334</f>
        <v>400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01</v>
      </c>
      <c r="H335" s="7" t="str">
        <f>'Filtered Data'!H334</f>
        <v>00</v>
      </c>
      <c r="I335" s="7" t="str">
        <f>'Filtered Data'!I334</f>
        <v>4c</v>
      </c>
      <c r="J335" s="7" t="str">
        <f>'Filtered Data'!J334</f>
        <v>00</v>
      </c>
      <c r="K335" s="7" t="str">
        <f>'Filtered Data'!K334</f>
        <v>00</v>
      </c>
      <c r="L335" s="7" t="str">
        <f>'Filtered Data'!L334</f>
        <v>00</v>
      </c>
      <c r="M335" s="7" t="str">
        <f>'Filtered Data'!M334</f>
        <v>00</v>
      </c>
      <c r="N335" s="7" t="str">
        <f>'Filtered Data'!N334</f>
        <v>00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0</v>
      </c>
      <c r="T335" s="6">
        <f t="shared" si="56"/>
        <v>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>
        <f>'Filtered Data'!A335</f>
        <v>181456</v>
      </c>
      <c r="B336" s="7">
        <f>'Filtered Data'!B335</f>
        <v>1</v>
      </c>
      <c r="C336" s="7">
        <f>'Filtered Data'!C335</f>
        <v>203</v>
      </c>
      <c r="D336" s="7">
        <f>'Filtered Data'!D335</f>
        <v>0</v>
      </c>
      <c r="E336" s="7">
        <f>'Filtered Data'!E335</f>
        <v>0</v>
      </c>
      <c r="F336" s="7">
        <f>'Filtered Data'!F335</f>
        <v>8</v>
      </c>
      <c r="G336" s="7" t="str">
        <f>'Filtered Data'!G335</f>
        <v>00</v>
      </c>
      <c r="H336" s="7" t="str">
        <f>'Filtered Data'!H335</f>
        <v>00</v>
      </c>
      <c r="I336" s="7" t="str">
        <f>'Filtered Data'!I335</f>
        <v>00</v>
      </c>
      <c r="J336" s="7" t="str">
        <f>'Filtered Data'!J335</f>
        <v>00</v>
      </c>
      <c r="K336" s="7" t="str">
        <f>'Filtered Data'!K335</f>
        <v>00</v>
      </c>
      <c r="L336" s="7" t="str">
        <f>'Filtered Data'!L335</f>
        <v>00</v>
      </c>
      <c r="M336" s="7" t="str">
        <f>'Filtered Data'!M335</f>
        <v>00</v>
      </c>
      <c r="N336" s="7" t="str">
        <f>'Filtered Data'!N335</f>
        <v>00</v>
      </c>
      <c r="P336" s="9" t="e">
        <f t="shared" si="62"/>
        <v>#NUM!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>
        <f>'Filtered Data'!A336</f>
        <v>181468</v>
      </c>
      <c r="B337" s="7">
        <f>'Filtered Data'!B336</f>
        <v>1</v>
      </c>
      <c r="C337" s="7">
        <f>'Filtered Data'!C336</f>
        <v>204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>
        <f>'Filtered Data'!A337</f>
        <v>181480</v>
      </c>
      <c r="B338" s="7">
        <f>'Filtered Data'!B337</f>
        <v>1</v>
      </c>
      <c r="C338" s="7">
        <f>'Filtered Data'!C337</f>
        <v>202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e2</v>
      </c>
      <c r="H338" s="7" t="str">
        <f>'Filtered Data'!H337</f>
        <v>16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24</v>
      </c>
      <c r="L338" s="7" t="str">
        <f>'Filtered Data'!L337</f>
        <v>fd</v>
      </c>
      <c r="M338" s="7" t="str">
        <f>'Filtered Data'!M337</f>
        <v>1a</v>
      </c>
      <c r="N338" s="7" t="str">
        <f>'Filtered Data'!N337</f>
        <v>00</v>
      </c>
      <c r="P338" s="9" t="e">
        <f t="shared" si="62"/>
        <v>#NUM!</v>
      </c>
      <c r="Q338" s="10"/>
      <c r="R338" s="10" t="str">
        <f t="shared" si="54"/>
        <v/>
      </c>
      <c r="S338" s="6">
        <f t="shared" si="55"/>
        <v>1768740</v>
      </c>
      <c r="T338" s="6">
        <f t="shared" si="56"/>
        <v>1768740</v>
      </c>
      <c r="U338" s="6" t="str">
        <f t="shared" si="57"/>
        <v/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>
        <f>'Filtered Data'!A338</f>
        <v>181481</v>
      </c>
      <c r="B339" s="7">
        <f>'Filtered Data'!B338</f>
        <v>0</v>
      </c>
      <c r="C339" s="7">
        <f>'Filtered Data'!C338</f>
        <v>300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03</v>
      </c>
      <c r="H339" s="7" t="str">
        <f>'Filtered Data'!H338</f>
        <v>5a</v>
      </c>
      <c r="I339" s="7" t="str">
        <f>'Filtered Data'!I338</f>
        <v>64</v>
      </c>
      <c r="J339" s="7" t="str">
        <f>'Filtered Data'!J338</f>
        <v>5a</v>
      </c>
      <c r="K339" s="7" t="str">
        <f>'Filtered Data'!K338</f>
        <v>64</v>
      </c>
      <c r="L339" s="7" t="str">
        <f>'Filtered Data'!L338</f>
        <v>00</v>
      </c>
      <c r="M339" s="7" t="str">
        <f>'Filtered Data'!M338</f>
        <v>64</v>
      </c>
      <c r="N339" s="7" t="str">
        <f>'Filtered Data'!N338</f>
        <v>27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660865124</v>
      </c>
      <c r="T339" s="6">
        <f t="shared" si="56"/>
        <v>660865124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>
        <f>'Filtered Data'!A339</f>
        <v>181481</v>
      </c>
      <c r="B340" s="7">
        <f>'Filtered Data'!B339</f>
        <v>0</v>
      </c>
      <c r="C340" s="7">
        <f>'Filtered Data'!C339</f>
        <v>301</v>
      </c>
      <c r="D340" s="7">
        <f>'Filtered Data'!D339</f>
        <v>0</v>
      </c>
      <c r="E340" s="7">
        <f>'Filtered Data'!E339</f>
        <v>0</v>
      </c>
      <c r="F340" s="7">
        <f>'Filtered Data'!F339</f>
        <v>3</v>
      </c>
      <c r="G340" s="7" t="str">
        <f>'Filtered Data'!G339</f>
        <v>b8</v>
      </c>
      <c r="H340" s="7" t="str">
        <f>'Filtered Data'!H339</f>
        <v>07</v>
      </c>
      <c r="I340" s="7" t="str">
        <f>'Filtered Data'!I339</f>
        <v>00</v>
      </c>
      <c r="J340" s="7" t="str">
        <f>'Filtered Data'!J339</f>
        <v/>
      </c>
      <c r="K340" s="7" t="str">
        <f>'Filtered Data'!K339</f>
        <v/>
      </c>
      <c r="L340" s="7" t="str">
        <f>'Filtered Data'!L339</f>
        <v/>
      </c>
      <c r="M340" s="7" t="str">
        <f>'Filtered Data'!M339</f>
        <v/>
      </c>
      <c r="N340" s="7" t="str">
        <f>'Filtered Data'!N339</f>
        <v/>
      </c>
      <c r="P340" s="9">
        <f t="shared" si="62"/>
        <v>12060416</v>
      </c>
      <c r="Q340" s="10"/>
      <c r="R340" s="10" t="str">
        <f t="shared" si="54"/>
        <v/>
      </c>
      <c r="S340" s="6">
        <f t="shared" si="55"/>
        <v>0</v>
      </c>
      <c r="T340" s="6">
        <f t="shared" si="56"/>
        <v>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>
        <f>'Filtered Data'!A340</f>
        <v>181492</v>
      </c>
      <c r="B341" s="7">
        <f>'Filtered Data'!B340</f>
        <v>1</v>
      </c>
      <c r="C341" s="7">
        <f>'Filtered Data'!C340</f>
        <v>666</v>
      </c>
      <c r="D341" s="7">
        <f>'Filtered Data'!D340</f>
        <v>0</v>
      </c>
      <c r="E341" s="7">
        <f>'Filtered Data'!E340</f>
        <v>0</v>
      </c>
      <c r="F341" s="7">
        <f>'Filtered Data'!F340</f>
        <v>8</v>
      </c>
      <c r="G341" s="7" t="str">
        <f>'Filtered Data'!G340</f>
        <v>52</v>
      </c>
      <c r="H341" s="7" t="str">
        <f>'Filtered Data'!H340</f>
        <v>08</v>
      </c>
      <c r="I341" s="7" t="str">
        <f>'Filtered Data'!I340</f>
        <v>01</v>
      </c>
      <c r="J341" s="7" t="str">
        <f>'Filtered Data'!J340</f>
        <v>05</v>
      </c>
      <c r="K341" s="7" t="str">
        <f>'Filtered Data'!K340</f>
        <v>52</v>
      </c>
      <c r="L341" s="7" t="str">
        <f>'Filtered Data'!L340</f>
        <v>57</v>
      </c>
      <c r="M341" s="7" t="str">
        <f>'Filtered Data'!M340</f>
        <v>12</v>
      </c>
      <c r="N341" s="7" t="str">
        <f>'Filtered Data'!N340</f>
        <v>44</v>
      </c>
      <c r="P341" s="9"/>
      <c r="Q341" s="10"/>
      <c r="R341" s="10" t="str">
        <f t="shared" si="54"/>
        <v/>
      </c>
      <c r="S341" s="6">
        <f t="shared" si="55"/>
        <v>1142052690</v>
      </c>
      <c r="T341" s="6">
        <f t="shared" si="56"/>
        <v>1142052690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 hidden="1">
      <c r="A342" s="7">
        <f>'Filtered Data'!A341</f>
        <v>181504</v>
      </c>
      <c r="B342" s="7">
        <f>'Filtered Data'!B341</f>
        <v>1</v>
      </c>
      <c r="C342" s="7">
        <f>'Filtered Data'!C341</f>
        <v>665</v>
      </c>
      <c r="D342" s="7">
        <f>'Filtered Data'!D341</f>
        <v>0</v>
      </c>
      <c r="E342" s="7">
        <f>'Filtered Data'!E341</f>
        <v>0</v>
      </c>
      <c r="F342" s="7">
        <f>'Filtered Data'!F341</f>
        <v>8</v>
      </c>
      <c r="G342" s="7" t="str">
        <f>'Filtered Data'!G341</f>
        <v>00</v>
      </c>
      <c r="H342" s="7" t="str">
        <f>'Filtered Data'!H341</f>
        <v>00</v>
      </c>
      <c r="I342" s="7" t="str">
        <f>'Filtered Data'!I341</f>
        <v>00</v>
      </c>
      <c r="J342" s="7" t="str">
        <f>'Filtered Data'!J341</f>
        <v>53</v>
      </c>
      <c r="K342" s="7" t="str">
        <f>'Filtered Data'!K341</f>
        <v>4c</v>
      </c>
      <c r="L342" s="7" t="str">
        <f>'Filtered Data'!L341</f>
        <v>18</v>
      </c>
      <c r="M342" s="7" t="str">
        <f>'Filtered Data'!M341</f>
        <v>53</v>
      </c>
      <c r="N342" s="7" t="str">
        <f>'Filtered Data'!N341</f>
        <v>00</v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5445708</v>
      </c>
      <c r="T342" s="6">
        <f t="shared" si="56"/>
        <v>5445708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>
        <f>'Filtered Data'!A342</f>
        <v>181516</v>
      </c>
      <c r="B343" s="7">
        <f>'Filtered Data'!B342</f>
        <v>1</v>
      </c>
      <c r="C343" s="7">
        <f>'Filtered Data'!C342</f>
        <v>200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64</v>
      </c>
      <c r="H343" s="7" t="str">
        <f>'Filtered Data'!H342</f>
        <v>00</v>
      </c>
      <c r="I343" s="7" t="str">
        <f>'Filtered Data'!I342</f>
        <v>20</v>
      </c>
      <c r="J343" s="7" t="str">
        <f>'Filtered Data'!J342</f>
        <v>e2</v>
      </c>
      <c r="K343" s="7" t="str">
        <f>'Filtered Data'!K342</f>
        <v>09</v>
      </c>
      <c r="L343" s="7" t="str">
        <f>'Filtered Data'!L342</f>
        <v>00</v>
      </c>
      <c r="M343" s="7" t="str">
        <f>'Filtered Data'!M342</f>
        <v>01</v>
      </c>
      <c r="N343" s="7" t="str">
        <f>'Filtered Data'!N342</f>
        <v>00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65545</v>
      </c>
      <c r="T343" s="6">
        <f t="shared" si="56"/>
        <v>65545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>
        <f t="shared" si="61"/>
        <v>100</v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>
        <f>'Filtered Data'!A343</f>
        <v>181531</v>
      </c>
      <c r="B344" s="7">
        <f>'Filtered Data'!B343</f>
        <v>1</v>
      </c>
      <c r="C344" s="7">
        <f>'Filtered Data'!C343</f>
        <v>401</v>
      </c>
      <c r="D344" s="7">
        <f>'Filtered Data'!D343</f>
        <v>0</v>
      </c>
      <c r="E344" s="7">
        <f>'Filtered Data'!E343</f>
        <v>0</v>
      </c>
      <c r="F344" s="7">
        <f>'Filtered Data'!F343</f>
        <v>8</v>
      </c>
      <c r="G344" s="7" t="str">
        <f>'Filtered Data'!G343</f>
        <v>8f</v>
      </c>
      <c r="H344" s="7" t="str">
        <f>'Filtered Data'!H343</f>
        <v>a0</v>
      </c>
      <c r="I344" s="7" t="str">
        <f>'Filtered Data'!I343</f>
        <v>00</v>
      </c>
      <c r="J344" s="7" t="str">
        <f>'Filtered Data'!J343</f>
        <v>00</v>
      </c>
      <c r="K344" s="7" t="str">
        <f>'Filtered Data'!K343</f>
        <v>56</v>
      </c>
      <c r="L344" s="7" t="str">
        <f>'Filtered Data'!L343</f>
        <v>00</v>
      </c>
      <c r="M344" s="7" t="str">
        <f>'Filtered Data'!M343</f>
        <v>00</v>
      </c>
      <c r="N344" s="7" t="str">
        <f>'Filtered Data'!N343</f>
        <v>00</v>
      </c>
      <c r="P344" s="9" t="e">
        <f t="shared" si="62"/>
        <v>#NUM!</v>
      </c>
      <c r="Q344" s="10"/>
      <c r="R344" s="10">
        <f t="shared" si="54"/>
        <v>41.103000000000002</v>
      </c>
      <c r="S344" s="6">
        <f t="shared" si="55"/>
        <v>86</v>
      </c>
      <c r="T344" s="6">
        <f t="shared" si="56"/>
        <v>86</v>
      </c>
      <c r="U344" s="6">
        <f t="shared" si="57"/>
        <v>8.5999999999999993e-002</v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>
        <f>'Filtered Data'!A344</f>
        <v>181531</v>
      </c>
      <c r="B345" s="7">
        <f>'Filtered Data'!B344</f>
        <v>0</v>
      </c>
      <c r="C345" s="7">
        <f>'Filtered Data'!C344</f>
        <v>300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03</v>
      </c>
      <c r="H345" s="7" t="str">
        <f>'Filtered Data'!H344</f>
        <v>5a</v>
      </c>
      <c r="I345" s="7" t="str">
        <f>'Filtered Data'!I344</f>
        <v>64</v>
      </c>
      <c r="J345" s="7" t="str">
        <f>'Filtered Data'!J344</f>
        <v>5a</v>
      </c>
      <c r="K345" s="7" t="str">
        <f>'Filtered Data'!K344</f>
        <v>64</v>
      </c>
      <c r="L345" s="7" t="str">
        <f>'Filtered Data'!L344</f>
        <v>00</v>
      </c>
      <c r="M345" s="7" t="str">
        <f>'Filtered Data'!M344</f>
        <v>64</v>
      </c>
      <c r="N345" s="7" t="str">
        <f>'Filtered Data'!N344</f>
        <v>b8</v>
      </c>
      <c r="P345" s="9"/>
      <c r="Q345" s="10"/>
      <c r="R345" s="10" t="str">
        <f t="shared" si="54"/>
        <v/>
      </c>
      <c r="S345" s="6">
        <f t="shared" si="55"/>
        <v>3093561444</v>
      </c>
      <c r="T345" s="6">
        <f t="shared" si="56"/>
        <v>-1201405852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>
        <f>'Filtered Data'!A345</f>
        <v>181532</v>
      </c>
      <c r="B346" s="7">
        <f>'Filtered Data'!B345</f>
        <v>0</v>
      </c>
      <c r="C346" s="7">
        <f>'Filtered Data'!C345</f>
        <v>301</v>
      </c>
      <c r="D346" s="7">
        <f>'Filtered Data'!D345</f>
        <v>0</v>
      </c>
      <c r="E346" s="7">
        <f>'Filtered Data'!E345</f>
        <v>0</v>
      </c>
      <c r="F346" s="7">
        <f>'Filtered Data'!F345</f>
        <v>3</v>
      </c>
      <c r="G346" s="7" t="str">
        <f>'Filtered Data'!G345</f>
        <v>80</v>
      </c>
      <c r="H346" s="7" t="str">
        <f>'Filtered Data'!H345</f>
        <v>08</v>
      </c>
      <c r="I346" s="7" t="str">
        <f>'Filtered Data'!I345</f>
        <v>00</v>
      </c>
      <c r="J346" s="7" t="str">
        <f>'Filtered Data'!J345</f>
        <v/>
      </c>
      <c r="K346" s="7" t="str">
        <f>'Filtered Data'!K345</f>
        <v/>
      </c>
      <c r="L346" s="7" t="str">
        <f>'Filtered Data'!L345</f>
        <v/>
      </c>
      <c r="M346" s="7" t="str">
        <f>'Filtered Data'!M345</f>
        <v/>
      </c>
      <c r="N346" s="7" t="str">
        <f>'Filtered Data'!N345</f>
        <v/>
      </c>
      <c r="P346" s="9">
        <f t="shared" si="62"/>
        <v>8390656</v>
      </c>
      <c r="Q346" s="10"/>
      <c r="R346" s="10" t="str">
        <f t="shared" si="54"/>
        <v/>
      </c>
      <c r="S346" s="6">
        <f t="shared" si="55"/>
        <v>0</v>
      </c>
      <c r="T346" s="6">
        <f t="shared" si="56"/>
        <v>0</v>
      </c>
      <c r="U346" s="6" t="str">
        <f t="shared" si="57"/>
        <v/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>
      <c r="A347" s="7">
        <f>'Filtered Data'!A346</f>
        <v>181544</v>
      </c>
      <c r="B347" s="7">
        <f>'Filtered Data'!B346</f>
        <v>1</v>
      </c>
      <c r="C347" s="7">
        <f>'Filtered Data'!C346</f>
        <v>201</v>
      </c>
      <c r="D347" s="7">
        <f>'Filtered Data'!D346</f>
        <v>0</v>
      </c>
      <c r="E347" s="7">
        <f>'Filtered Data'!E346</f>
        <v>0</v>
      </c>
      <c r="F347" s="7">
        <f>'Filtered Data'!F346</f>
        <v>6</v>
      </c>
      <c r="G347" s="7" t="str">
        <f>'Filtered Data'!G346</f>
        <v>00</v>
      </c>
      <c r="H347" s="7" t="str">
        <f>'Filtered Data'!H346</f>
        <v>00</v>
      </c>
      <c r="I347" s="7" t="str">
        <f>'Filtered Data'!I346</f>
        <v>00</v>
      </c>
      <c r="J347" s="7" t="str">
        <f>'Filtered Data'!J346</f>
        <v>00</v>
      </c>
      <c r="K347" s="7" t="str">
        <f>'Filtered Data'!K346</f>
        <v>62</v>
      </c>
      <c r="L347" s="7" t="str">
        <f>'Filtered Data'!L346</f>
        <v>00</v>
      </c>
      <c r="M347" s="7" t="str">
        <f>'Filtered Data'!M346</f>
        <v/>
      </c>
      <c r="N347" s="7" t="str">
        <f>'Filtered Data'!N346</f>
        <v/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98</v>
      </c>
      <c r="T347" s="6">
        <f t="shared" si="56"/>
        <v>98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>
        <f>'Filtered Data'!A347</f>
        <v>181551</v>
      </c>
      <c r="B348" s="7">
        <f>'Filtered Data'!B347</f>
        <v>1</v>
      </c>
      <c r="C348" s="7">
        <f>'Filtered Data'!C347</f>
        <v>400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01</v>
      </c>
      <c r="H348" s="7" t="str">
        <f>'Filtered Data'!H347</f>
        <v>00</v>
      </c>
      <c r="I348" s="7" t="str">
        <f>'Filtered Data'!I347</f>
        <v>4c</v>
      </c>
      <c r="J348" s="7" t="str">
        <f>'Filtered Data'!J347</f>
        <v>00</v>
      </c>
      <c r="K348" s="7" t="str">
        <f>'Filtered Data'!K347</f>
        <v>00</v>
      </c>
      <c r="L348" s="7" t="str">
        <f>'Filtered Data'!L347</f>
        <v>00</v>
      </c>
      <c r="M348" s="7" t="str">
        <f>'Filtered Data'!M347</f>
        <v>00</v>
      </c>
      <c r="N348" s="7" t="str">
        <f>'Filtered Data'!N347</f>
        <v>00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0</v>
      </c>
      <c r="T348" s="6">
        <f t="shared" si="56"/>
        <v>0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>
        <f>'Filtered Data'!A348</f>
        <v>181556</v>
      </c>
      <c r="B349" s="7">
        <f>'Filtered Data'!B348</f>
        <v>1</v>
      </c>
      <c r="C349" s="7">
        <f>'Filtered Data'!C348</f>
        <v>203</v>
      </c>
      <c r="D349" s="7">
        <f>'Filtered Data'!D348</f>
        <v>0</v>
      </c>
      <c r="E349" s="7">
        <f>'Filtered Data'!E348</f>
        <v>0</v>
      </c>
      <c r="F349" s="7">
        <f>'Filtered Data'!F348</f>
        <v>8</v>
      </c>
      <c r="G349" s="7" t="str">
        <f>'Filtered Data'!G348</f>
        <v>00</v>
      </c>
      <c r="H349" s="7" t="str">
        <f>'Filtered Data'!H348</f>
        <v>00</v>
      </c>
      <c r="I349" s="7" t="str">
        <f>'Filtered Data'!I348</f>
        <v>00</v>
      </c>
      <c r="J349" s="7" t="str">
        <f>'Filtered Data'!J348</f>
        <v>00</v>
      </c>
      <c r="K349" s="7" t="str">
        <f>'Filtered Data'!K348</f>
        <v>00</v>
      </c>
      <c r="L349" s="7" t="str">
        <f>'Filtered Data'!L348</f>
        <v>00</v>
      </c>
      <c r="M349" s="7" t="str">
        <f>'Filtered Data'!M348</f>
        <v>00</v>
      </c>
      <c r="N349" s="7" t="str">
        <f>'Filtered Data'!N348</f>
        <v>00</v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 hidden="1">
      <c r="A350" s="7">
        <f>'Filtered Data'!A349</f>
        <v>181581</v>
      </c>
      <c r="B350" s="7">
        <f>'Filtered Data'!B349</f>
        <v>0</v>
      </c>
      <c r="C350" s="7">
        <f>'Filtered Data'!C349</f>
        <v>300</v>
      </c>
      <c r="D350" s="7">
        <f>'Filtered Data'!D349</f>
        <v>0</v>
      </c>
      <c r="E350" s="7">
        <f>'Filtered Data'!E349</f>
        <v>0</v>
      </c>
      <c r="F350" s="7">
        <f>'Filtered Data'!F349</f>
        <v>8</v>
      </c>
      <c r="G350" s="7" t="str">
        <f>'Filtered Data'!G349</f>
        <v>03</v>
      </c>
      <c r="H350" s="7" t="str">
        <f>'Filtered Data'!H349</f>
        <v>5a</v>
      </c>
      <c r="I350" s="7" t="str">
        <f>'Filtered Data'!I349</f>
        <v>64</v>
      </c>
      <c r="J350" s="7" t="str">
        <f>'Filtered Data'!J349</f>
        <v>5a</v>
      </c>
      <c r="K350" s="7" t="str">
        <f>'Filtered Data'!K349</f>
        <v>64</v>
      </c>
      <c r="L350" s="7" t="str">
        <f>'Filtered Data'!L349</f>
        <v>00</v>
      </c>
      <c r="M350" s="7" t="str">
        <f>'Filtered Data'!M349</f>
        <v>64</v>
      </c>
      <c r="N350" s="7" t="str">
        <f>'Filtered Data'!N349</f>
        <v>a9</v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2841903204</v>
      </c>
      <c r="T350" s="6">
        <f t="shared" si="56"/>
        <v>-1453064092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>
        <f>'Filtered Data'!A350</f>
        <v>181582</v>
      </c>
      <c r="B351" s="7">
        <f>'Filtered Data'!B350</f>
        <v>0</v>
      </c>
      <c r="C351" s="7">
        <f>'Filtered Data'!C350</f>
        <v>301</v>
      </c>
      <c r="D351" s="7">
        <f>'Filtered Data'!D350</f>
        <v>0</v>
      </c>
      <c r="E351" s="7">
        <f>'Filtered Data'!E350</f>
        <v>0</v>
      </c>
      <c r="F351" s="7">
        <f>'Filtered Data'!F350</f>
        <v>3</v>
      </c>
      <c r="G351" s="7" t="str">
        <f>'Filtered Data'!G350</f>
        <v>88</v>
      </c>
      <c r="H351" s="7" t="str">
        <f>'Filtered Data'!H350</f>
        <v>09</v>
      </c>
      <c r="I351" s="7" t="str">
        <f>'Filtered Data'!I350</f>
        <v>00</v>
      </c>
      <c r="J351" s="7" t="str">
        <f>'Filtered Data'!J350</f>
        <v/>
      </c>
      <c r="K351" s="7" t="str">
        <f>'Filtered Data'!K350</f>
        <v/>
      </c>
      <c r="L351" s="7" t="str">
        <f>'Filtered Data'!L350</f>
        <v/>
      </c>
      <c r="M351" s="7" t="str">
        <f>'Filtered Data'!M350</f>
        <v/>
      </c>
      <c r="N351" s="7" t="str">
        <f>'Filtered Data'!N350</f>
        <v/>
      </c>
      <c r="P351" s="9">
        <f t="shared" si="62"/>
        <v>8915200</v>
      </c>
      <c r="Q351" s="10"/>
      <c r="R351" s="10" t="str">
        <f t="shared" si="54"/>
        <v/>
      </c>
      <c r="S351" s="6">
        <f t="shared" si="55"/>
        <v>0</v>
      </c>
      <c r="T351" s="6">
        <f t="shared" si="56"/>
        <v>0</v>
      </c>
      <c r="U351" s="6" t="str">
        <f t="shared" si="57"/>
        <v/>
      </c>
      <c r="V351" s="10"/>
      <c r="W351" s="10"/>
      <c r="X351" s="10" t="str">
        <f t="shared" si="58"/>
        <v/>
      </c>
      <c r="Y351" s="10" t="str">
        <f t="shared" si="59"/>
        <v/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>
        <f>'Filtered Data'!A351</f>
        <v>181611</v>
      </c>
      <c r="B352" s="7">
        <f>'Filtered Data'!B351</f>
        <v>1</v>
      </c>
      <c r="C352" s="7">
        <f>'Filtered Data'!C351</f>
        <v>402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64</v>
      </c>
      <c r="H352" s="7" t="str">
        <f>'Filtered Data'!H351</f>
        <v>00</v>
      </c>
      <c r="I352" s="7" t="str">
        <f>'Filtered Data'!I351</f>
        <v>00</v>
      </c>
      <c r="J352" s="7" t="str">
        <f>'Filtered Data'!J351</f>
        <v>00</v>
      </c>
      <c r="K352" s="7" t="str">
        <f>'Filtered Data'!K351</f>
        <v>20</v>
      </c>
      <c r="L352" s="7" t="str">
        <f>'Filtered Data'!L351</f>
        <v>e2</v>
      </c>
      <c r="M352" s="7" t="str">
        <f>'Filtered Data'!M351</f>
        <v>09</v>
      </c>
      <c r="N352" s="7" t="str">
        <f>'Filtered Data'!N351</f>
        <v>00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647712</v>
      </c>
      <c r="T352" s="6">
        <f t="shared" si="56"/>
        <v>647712</v>
      </c>
      <c r="U352" s="6" t="str">
        <f t="shared" si="57"/>
        <v/>
      </c>
      <c r="V352" s="10"/>
      <c r="W352" s="10"/>
      <c r="X352" s="10">
        <f t="shared" si="58"/>
        <v>100</v>
      </c>
      <c r="Y352" s="10">
        <f t="shared" si="59"/>
        <v>647.71199999999999</v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>
        <f>'Filtered Data'!A352</f>
        <v>181631</v>
      </c>
      <c r="B353" s="7">
        <f>'Filtered Data'!B352</f>
        <v>1</v>
      </c>
      <c r="C353" s="7">
        <f>'Filtered Data'!C352</f>
        <v>401</v>
      </c>
      <c r="D353" s="7">
        <f>'Filtered Data'!D352</f>
        <v>0</v>
      </c>
      <c r="E353" s="7">
        <f>'Filtered Data'!E352</f>
        <v>0</v>
      </c>
      <c r="F353" s="7">
        <f>'Filtered Data'!F352</f>
        <v>8</v>
      </c>
      <c r="G353" s="7" t="str">
        <f>'Filtered Data'!G352</f>
        <v>8f</v>
      </c>
      <c r="H353" s="7" t="str">
        <f>'Filtered Data'!H352</f>
        <v>a0</v>
      </c>
      <c r="I353" s="7" t="str">
        <f>'Filtered Data'!I352</f>
        <v>00</v>
      </c>
      <c r="J353" s="7" t="str">
        <f>'Filtered Data'!J352</f>
        <v>00</v>
      </c>
      <c r="K353" s="7" t="str">
        <f>'Filtered Data'!K352</f>
        <v>56</v>
      </c>
      <c r="L353" s="7" t="str">
        <f>'Filtered Data'!L352</f>
        <v>00</v>
      </c>
      <c r="M353" s="7" t="str">
        <f>'Filtered Data'!M352</f>
        <v>00</v>
      </c>
      <c r="N353" s="7" t="str">
        <f>'Filtered Data'!N352</f>
        <v>00</v>
      </c>
      <c r="P353" s="9"/>
      <c r="Q353" s="10"/>
      <c r="R353" s="10">
        <f t="shared" si="54"/>
        <v>41.103000000000002</v>
      </c>
      <c r="S353" s="6">
        <f t="shared" si="55"/>
        <v>86</v>
      </c>
      <c r="T353" s="6">
        <f t="shared" si="56"/>
        <v>86</v>
      </c>
      <c r="U353" s="6">
        <f t="shared" si="57"/>
        <v>8.5999999999999993e-002</v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>
        <f>'Filtered Data'!A353</f>
        <v>181631</v>
      </c>
      <c r="B354" s="7">
        <f>'Filtered Data'!B353</f>
        <v>0</v>
      </c>
      <c r="C354" s="7">
        <f>'Filtered Data'!C353</f>
        <v>300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03</v>
      </c>
      <c r="H354" s="7" t="str">
        <f>'Filtered Data'!H353</f>
        <v>5a</v>
      </c>
      <c r="I354" s="7" t="str">
        <f>'Filtered Data'!I353</f>
        <v>64</v>
      </c>
      <c r="J354" s="7" t="str">
        <f>'Filtered Data'!J353</f>
        <v>5a</v>
      </c>
      <c r="K354" s="7" t="str">
        <f>'Filtered Data'!K353</f>
        <v>64</v>
      </c>
      <c r="L354" s="7" t="str">
        <f>'Filtered Data'!L353</f>
        <v>00</v>
      </c>
      <c r="M354" s="7" t="str">
        <f>'Filtered Data'!M353</f>
        <v>64</v>
      </c>
      <c r="N354" s="7" t="str">
        <f>'Filtered Data'!N353</f>
        <v>ba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3127115876</v>
      </c>
      <c r="T354" s="6">
        <f t="shared" si="56"/>
        <v>-1167851420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>
        <f>'Filtered Data'!A354</f>
        <v>181632</v>
      </c>
      <c r="B355" s="7">
        <f>'Filtered Data'!B354</f>
        <v>0</v>
      </c>
      <c r="C355" s="7">
        <f>'Filtered Data'!C354</f>
        <v>301</v>
      </c>
      <c r="D355" s="7">
        <f>'Filtered Data'!D354</f>
        <v>0</v>
      </c>
      <c r="E355" s="7">
        <f>'Filtered Data'!E354</f>
        <v>0</v>
      </c>
      <c r="F355" s="7">
        <f>'Filtered Data'!F354</f>
        <v>3</v>
      </c>
      <c r="G355" s="7" t="str">
        <f>'Filtered Data'!G354</f>
        <v>c6</v>
      </c>
      <c r="H355" s="7" t="str">
        <f>'Filtered Data'!H354</f>
        <v>a</v>
      </c>
      <c r="I355" s="7" t="str">
        <f>'Filtered Data'!I354</f>
        <v>00</v>
      </c>
      <c r="J355" s="7" t="str">
        <f>'Filtered Data'!J354</f>
        <v/>
      </c>
      <c r="K355" s="7" t="str">
        <f>'Filtered Data'!K354</f>
        <v/>
      </c>
      <c r="L355" s="7" t="str">
        <f>'Filtered Data'!L354</f>
        <v/>
      </c>
      <c r="M355" s="7" t="str">
        <f>'Filtered Data'!M354</f>
        <v/>
      </c>
      <c r="N355" s="7" t="str">
        <f>'Filtered Data'!N354</f>
        <v/>
      </c>
      <c r="P355" s="9">
        <f t="shared" si="62"/>
        <v>813568</v>
      </c>
      <c r="Q355" s="10"/>
      <c r="R355" s="10" t="str">
        <f t="shared" si="54"/>
        <v/>
      </c>
      <c r="S355" s="6">
        <f t="shared" si="55"/>
        <v>0</v>
      </c>
      <c r="T355" s="6">
        <f t="shared" si="56"/>
        <v>0</v>
      </c>
      <c r="U355" s="6" t="str">
        <f t="shared" si="57"/>
        <v/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>
      <c r="A356" s="7">
        <f>'Filtered Data'!A355</f>
        <v>181644</v>
      </c>
      <c r="B356" s="7">
        <f>'Filtered Data'!B355</f>
        <v>1</v>
      </c>
      <c r="C356" s="7">
        <f>'Filtered Data'!C355</f>
        <v>201</v>
      </c>
      <c r="D356" s="7">
        <f>'Filtered Data'!D355</f>
        <v>0</v>
      </c>
      <c r="E356" s="7">
        <f>'Filtered Data'!E355</f>
        <v>0</v>
      </c>
      <c r="F356" s="7">
        <f>'Filtered Data'!F355</f>
        <v>6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62</v>
      </c>
      <c r="L356" s="7" t="str">
        <f>'Filtered Data'!L355</f>
        <v>00</v>
      </c>
      <c r="M356" s="7" t="str">
        <f>'Filtered Data'!M355</f>
        <v/>
      </c>
      <c r="N356" s="7" t="str">
        <f>'Filtered Data'!N355</f>
        <v/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98</v>
      </c>
      <c r="T356" s="6">
        <f t="shared" ref="T356:T419" si="66">IF(S356&gt;2147483647,S356-4294967296,S356)</f>
        <v>98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>
        <f>'Filtered Data'!A356</f>
        <v>181651</v>
      </c>
      <c r="B357" s="7">
        <f>'Filtered Data'!B356</f>
        <v>1</v>
      </c>
      <c r="C357" s="7">
        <f>'Filtered Data'!C356</f>
        <v>400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01</v>
      </c>
      <c r="H357" s="7" t="str">
        <f>'Filtered Data'!H356</f>
        <v>00</v>
      </c>
      <c r="I357" s="7" t="str">
        <f>'Filtered Data'!I356</f>
        <v>4c</v>
      </c>
      <c r="J357" s="7" t="str">
        <f>'Filtered Data'!J356</f>
        <v>00</v>
      </c>
      <c r="K357" s="7" t="str">
        <f>'Filtered Data'!K356</f>
        <v>00</v>
      </c>
      <c r="L357" s="7" t="str">
        <f>'Filtered Data'!L356</f>
        <v>00</v>
      </c>
      <c r="M357" s="7" t="str">
        <f>'Filtered Data'!M356</f>
        <v>00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0</v>
      </c>
      <c r="T357" s="6">
        <f t="shared" si="66"/>
        <v>0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>
        <f>'Filtered Data'!A357</f>
        <v>181656</v>
      </c>
      <c r="B358" s="7">
        <f>'Filtered Data'!B357</f>
        <v>1</v>
      </c>
      <c r="C358" s="7">
        <f>'Filtered Data'!C357</f>
        <v>203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00</v>
      </c>
      <c r="H358" s="7" t="str">
        <f>'Filtered Data'!H357</f>
        <v>00</v>
      </c>
      <c r="I358" s="7" t="str">
        <f>'Filtered Data'!I357</f>
        <v>00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>
        <f>'Filtered Data'!A358</f>
        <v>181681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ab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2875457636</v>
      </c>
      <c r="T359" s="6">
        <f t="shared" si="66"/>
        <v>-1419509660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>
        <f>'Filtered Data'!A359</f>
        <v>181682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43</v>
      </c>
      <c r="H360" s="7" t="str">
        <f>'Filtered Data'!H359</f>
        <v>b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277248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 hidden="1">
      <c r="A361" s="7">
        <f>'Filtered Data'!A360</f>
        <v>181731</v>
      </c>
      <c r="B361" s="7">
        <f>'Filtered Data'!B360</f>
        <v>1</v>
      </c>
      <c r="C361" s="7">
        <f>'Filtered Data'!C360</f>
        <v>401</v>
      </c>
      <c r="D361" s="7">
        <f>'Filtered Data'!D360</f>
        <v>0</v>
      </c>
      <c r="E361" s="7">
        <f>'Filtered Data'!E360</f>
        <v>0</v>
      </c>
      <c r="F361" s="7">
        <f>'Filtered Data'!F360</f>
        <v>8</v>
      </c>
      <c r="G361" s="7" t="str">
        <f>'Filtered Data'!G360</f>
        <v>8f</v>
      </c>
      <c r="H361" s="7" t="str">
        <f>'Filtered Data'!H360</f>
        <v>a0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56</v>
      </c>
      <c r="L361" s="7" t="str">
        <f>'Filtered Data'!L360</f>
        <v>00</v>
      </c>
      <c r="M361" s="7" t="str">
        <f>'Filtered Data'!M360</f>
        <v>00</v>
      </c>
      <c r="N361" s="7" t="str">
        <f>'Filtered Data'!N360</f>
        <v>00</v>
      </c>
      <c r="P361" s="9"/>
      <c r="Q361" s="10"/>
      <c r="R361" s="10">
        <f t="shared" si="64"/>
        <v>41.103000000000002</v>
      </c>
      <c r="S361" s="6">
        <f t="shared" si="65"/>
        <v>86</v>
      </c>
      <c r="T361" s="6">
        <f t="shared" si="66"/>
        <v>86</v>
      </c>
      <c r="U361" s="6">
        <f t="shared" si="67"/>
        <v>8.5999999999999993e-002</v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>
        <f>'Filtered Data'!A361</f>
        <v>181731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bc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3160670308</v>
      </c>
      <c r="T362" s="6">
        <f t="shared" si="66"/>
        <v>-1134296988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>
        <f>'Filtered Data'!A362</f>
        <v>181732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b5</v>
      </c>
      <c r="H363" s="7" t="str">
        <f>'Filtered Data'!H362</f>
        <v>c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744448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>
      <c r="A364" s="7">
        <f>'Filtered Data'!A363</f>
        <v>181744</v>
      </c>
      <c r="B364" s="7">
        <f>'Filtered Data'!B363</f>
        <v>1</v>
      </c>
      <c r="C364" s="7">
        <f>'Filtered Data'!C363</f>
        <v>201</v>
      </c>
      <c r="D364" s="7">
        <f>'Filtered Data'!D363</f>
        <v>0</v>
      </c>
      <c r="E364" s="7">
        <f>'Filtered Data'!E363</f>
        <v>0</v>
      </c>
      <c r="F364" s="7">
        <f>'Filtered Data'!F363</f>
        <v>6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62</v>
      </c>
      <c r="L364" s="7" t="str">
        <f>'Filtered Data'!L363</f>
        <v>00</v>
      </c>
      <c r="M364" s="7" t="str">
        <f>'Filtered Data'!M363</f>
        <v/>
      </c>
      <c r="N364" s="7" t="str">
        <f>'Filtered Data'!N363</f>
        <v/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98</v>
      </c>
      <c r="T364" s="6">
        <f t="shared" si="66"/>
        <v>98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>
        <f>'Filtered Data'!A364</f>
        <v>181751</v>
      </c>
      <c r="B365" s="7">
        <f>'Filtered Data'!B364</f>
        <v>1</v>
      </c>
      <c r="C365" s="7">
        <f>'Filtered Data'!C364</f>
        <v>400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01</v>
      </c>
      <c r="H365" s="7" t="str">
        <f>'Filtered Data'!H364</f>
        <v>00</v>
      </c>
      <c r="I365" s="7" t="str">
        <f>'Filtered Data'!I364</f>
        <v>4c</v>
      </c>
      <c r="J365" s="7" t="str">
        <f>'Filtered Data'!J364</f>
        <v>00</v>
      </c>
      <c r="K365" s="7" t="str">
        <f>'Filtered Data'!K364</f>
        <v>00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 t="str">
        <f t="shared" si="64"/>
        <v/>
      </c>
      <c r="S365" s="6">
        <f t="shared" si="65"/>
        <v>0</v>
      </c>
      <c r="T365" s="6">
        <f t="shared" si="66"/>
        <v>0</v>
      </c>
      <c r="U365" s="6" t="str">
        <f t="shared" si="67"/>
        <v/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>
        <f>'Filtered Data'!A365</f>
        <v>181756</v>
      </c>
      <c r="B366" s="7">
        <f>'Filtered Data'!B365</f>
        <v>1</v>
      </c>
      <c r="C366" s="7">
        <f>'Filtered Data'!C365</f>
        <v>203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00</v>
      </c>
      <c r="H366" s="7" t="str">
        <f>'Filtered Data'!H365</f>
        <v>00</v>
      </c>
      <c r="I366" s="7" t="str">
        <f>'Filtered Data'!I365</f>
        <v>00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>
        <f>'Filtered Data'!A366</f>
        <v>181781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ad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2909012068</v>
      </c>
      <c r="T367" s="6">
        <f t="shared" si="66"/>
        <v>-1385955228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>
        <f>'Filtered Data'!A367</f>
        <v>181782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4e</v>
      </c>
      <c r="H368" s="7" t="str">
        <f>'Filtered Data'!H367</f>
        <v>d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 hidden="1">
      <c r="A369" s="7">
        <f>'Filtered Data'!A368</f>
        <v>181831</v>
      </c>
      <c r="B369" s="7">
        <f>'Filtered Data'!B368</f>
        <v>0</v>
      </c>
      <c r="C369" s="7">
        <f>'Filtered Data'!C368</f>
        <v>300</v>
      </c>
      <c r="D369" s="7">
        <f>'Filtered Data'!D368</f>
        <v>0</v>
      </c>
      <c r="E369" s="7">
        <f>'Filtered Data'!E368</f>
        <v>0</v>
      </c>
      <c r="F369" s="7">
        <f>'Filtered Data'!F368</f>
        <v>8</v>
      </c>
      <c r="G369" s="7" t="str">
        <f>'Filtered Data'!G368</f>
        <v>03</v>
      </c>
      <c r="H369" s="7" t="str">
        <f>'Filtered Data'!H368</f>
        <v>5a</v>
      </c>
      <c r="I369" s="7" t="str">
        <f>'Filtered Data'!I368</f>
        <v>64</v>
      </c>
      <c r="J369" s="7" t="str">
        <f>'Filtered Data'!J368</f>
        <v>5a</v>
      </c>
      <c r="K369" s="7" t="str">
        <f>'Filtered Data'!K368</f>
        <v>64</v>
      </c>
      <c r="L369" s="7" t="str">
        <f>'Filtered Data'!L368</f>
        <v>00</v>
      </c>
      <c r="M369" s="7" t="str">
        <f>'Filtered Data'!M368</f>
        <v>64</v>
      </c>
      <c r="N369" s="7" t="str">
        <f>'Filtered Data'!N368</f>
        <v>be</v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3194224740</v>
      </c>
      <c r="T369" s="6">
        <f t="shared" si="66"/>
        <v>-1100742556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>
        <f>'Filtered Data'!A369</f>
        <v>181831</v>
      </c>
      <c r="B370" s="7">
        <f>'Filtered Data'!B369</f>
        <v>1</v>
      </c>
      <c r="C370" s="7">
        <f>'Filtered Data'!C369</f>
        <v>401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8f</v>
      </c>
      <c r="H370" s="7" t="str">
        <f>'Filtered Data'!H369</f>
        <v>a0</v>
      </c>
      <c r="I370" s="7" t="str">
        <f>'Filtered Data'!I369</f>
        <v>00</v>
      </c>
      <c r="J370" s="7" t="str">
        <f>'Filtered Data'!J369</f>
        <v>00</v>
      </c>
      <c r="K370" s="7" t="str">
        <f>'Filtered Data'!K369</f>
        <v>56</v>
      </c>
      <c r="L370" s="7" t="str">
        <f>'Filtered Data'!L369</f>
        <v>00</v>
      </c>
      <c r="M370" s="7" t="str">
        <f>'Filtered Data'!M369</f>
        <v>00</v>
      </c>
      <c r="N370" s="7" t="str">
        <f>'Filtered Data'!N369</f>
        <v>00</v>
      </c>
      <c r="P370" s="9" t="e">
        <f t="shared" si="63"/>
        <v>#NUM!</v>
      </c>
      <c r="Q370" s="10"/>
      <c r="R370" s="10">
        <f t="shared" si="64"/>
        <v>41.103000000000002</v>
      </c>
      <c r="S370" s="6">
        <f t="shared" si="65"/>
        <v>86</v>
      </c>
      <c r="T370" s="6">
        <f t="shared" si="66"/>
        <v>86</v>
      </c>
      <c r="U370" s="6">
        <f t="shared" si="67"/>
        <v>8.5999999999999993e-002</v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>
        <f>'Filtered Data'!A370</f>
        <v>181832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1d</v>
      </c>
      <c r="H371" s="7" t="str">
        <f>'Filtered Data'!H370</f>
        <v>e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122368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>
      <c r="A372" s="7">
        <f>'Filtered Data'!A371</f>
        <v>181844</v>
      </c>
      <c r="B372" s="7">
        <f>'Filtered Data'!B371</f>
        <v>1</v>
      </c>
      <c r="C372" s="7">
        <f>'Filtered Data'!C371</f>
        <v>201</v>
      </c>
      <c r="D372" s="7">
        <f>'Filtered Data'!D371</f>
        <v>0</v>
      </c>
      <c r="E372" s="7">
        <f>'Filtered Data'!E371</f>
        <v>0</v>
      </c>
      <c r="F372" s="7">
        <f>'Filtered Data'!F371</f>
        <v>6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62</v>
      </c>
      <c r="L372" s="7" t="str">
        <f>'Filtered Data'!L371</f>
        <v>00</v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64"/>
        <v/>
      </c>
      <c r="S372" s="6">
        <f t="shared" si="65"/>
        <v>98</v>
      </c>
      <c r="T372" s="6">
        <f t="shared" si="66"/>
        <v>98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>
        <f>'Filtered Data'!A372</f>
        <v>181851</v>
      </c>
      <c r="B373" s="7">
        <f>'Filtered Data'!B372</f>
        <v>1</v>
      </c>
      <c r="C373" s="7">
        <f>'Filtered Data'!C372</f>
        <v>400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01</v>
      </c>
      <c r="H373" s="7" t="str">
        <f>'Filtered Data'!H372</f>
        <v>00</v>
      </c>
      <c r="I373" s="7" t="str">
        <f>'Filtered Data'!I372</f>
        <v>4c</v>
      </c>
      <c r="J373" s="7" t="str">
        <f>'Filtered Data'!J372</f>
        <v>00</v>
      </c>
      <c r="K373" s="7" t="str">
        <f>'Filtered Data'!K372</f>
        <v>00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 t="str">
        <f t="shared" si="64"/>
        <v/>
      </c>
      <c r="S373" s="6">
        <f t="shared" si="65"/>
        <v>0</v>
      </c>
      <c r="T373" s="6">
        <f t="shared" si="66"/>
        <v>0</v>
      </c>
      <c r="U373" s="6" t="str">
        <f t="shared" si="67"/>
        <v/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>
        <f>'Filtered Data'!A373</f>
        <v>181856</v>
      </c>
      <c r="B374" s="7">
        <f>'Filtered Data'!B373</f>
        <v>1</v>
      </c>
      <c r="C374" s="7">
        <f>'Filtered Data'!C373</f>
        <v>203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00</v>
      </c>
      <c r="H374" s="7" t="str">
        <f>'Filtered Data'!H373</f>
        <v>00</v>
      </c>
      <c r="I374" s="7" t="str">
        <f>'Filtered Data'!I373</f>
        <v>00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>
        <f>'Filtered Data'!A374</f>
        <v>181881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af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2942566500</v>
      </c>
      <c r="T375" s="6">
        <f t="shared" si="66"/>
        <v>-1352400796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>
        <f>'Filtered Data'!A375</f>
        <v>181882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e8</v>
      </c>
      <c r="H376" s="7" t="str">
        <f>'Filtered Data'!H375</f>
        <v>f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 hidden="1">
      <c r="A377" s="7">
        <f>'Filtered Data'!A376</f>
        <v>181931</v>
      </c>
      <c r="B377" s="7">
        <f>'Filtered Data'!B376</f>
        <v>0</v>
      </c>
      <c r="C377" s="7">
        <f>'Filtered Data'!C376</f>
        <v>300</v>
      </c>
      <c r="D377" s="7">
        <f>'Filtered Data'!D376</f>
        <v>0</v>
      </c>
      <c r="E377" s="7">
        <f>'Filtered Data'!E376</f>
        <v>0</v>
      </c>
      <c r="F377" s="7">
        <f>'Filtered Data'!F376</f>
        <v>8</v>
      </c>
      <c r="G377" s="7" t="str">
        <f>'Filtered Data'!G376</f>
        <v>03</v>
      </c>
      <c r="H377" s="7" t="str">
        <f>'Filtered Data'!H376</f>
        <v>5a</v>
      </c>
      <c r="I377" s="7" t="str">
        <f>'Filtered Data'!I376</f>
        <v>64</v>
      </c>
      <c r="J377" s="7" t="str">
        <f>'Filtered Data'!J376</f>
        <v>5a</v>
      </c>
      <c r="K377" s="7" t="str">
        <f>'Filtered Data'!K376</f>
        <v>64</v>
      </c>
      <c r="L377" s="7" t="str">
        <f>'Filtered Data'!L376</f>
        <v>00</v>
      </c>
      <c r="M377" s="7" t="str">
        <f>'Filtered Data'!M376</f>
        <v>64</v>
      </c>
      <c r="N377" s="7" t="str">
        <f>'Filtered Data'!N376</f>
        <v>30</v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811860068</v>
      </c>
      <c r="T377" s="6">
        <f t="shared" si="66"/>
        <v>811860068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>
        <f>'Filtered Data'!A377</f>
        <v>181931</v>
      </c>
      <c r="B378" s="7">
        <f>'Filtered Data'!B377</f>
        <v>1</v>
      </c>
      <c r="C378" s="7">
        <f>'Filtered Data'!C377</f>
        <v>401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8f</v>
      </c>
      <c r="H378" s="7" t="str">
        <f>'Filtered Data'!H377</f>
        <v>a0</v>
      </c>
      <c r="I378" s="7" t="str">
        <f>'Filtered Data'!I377</f>
        <v>00</v>
      </c>
      <c r="J378" s="7" t="str">
        <f>'Filtered Data'!J377</f>
        <v>00</v>
      </c>
      <c r="K378" s="7" t="str">
        <f>'Filtered Data'!K377</f>
        <v>56</v>
      </c>
      <c r="L378" s="7" t="str">
        <f>'Filtered Data'!L377</f>
        <v>00</v>
      </c>
      <c r="M378" s="7" t="str">
        <f>'Filtered Data'!M377</f>
        <v>00</v>
      </c>
      <c r="N378" s="7" t="str">
        <f>'Filtered Data'!N377</f>
        <v>00</v>
      </c>
      <c r="P378" s="9" t="e">
        <f t="shared" si="63"/>
        <v>#NUM!</v>
      </c>
      <c r="Q378" s="10"/>
      <c r="R378" s="10">
        <f t="shared" si="64"/>
        <v>41.103000000000002</v>
      </c>
      <c r="S378" s="6">
        <f t="shared" si="65"/>
        <v>86</v>
      </c>
      <c r="T378" s="6">
        <f t="shared" si="66"/>
        <v>86</v>
      </c>
      <c r="U378" s="6">
        <f t="shared" si="67"/>
        <v>8.5999999999999993e-002</v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>
        <f>'Filtered Data'!A378</f>
        <v>181932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e2</v>
      </c>
      <c r="H379" s="7" t="str">
        <f>'Filtered Data'!H378</f>
        <v>00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14811136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>
      <c r="A380" s="7">
        <f>'Filtered Data'!A379</f>
        <v>181944</v>
      </c>
      <c r="B380" s="7">
        <f>'Filtered Data'!B379</f>
        <v>1</v>
      </c>
      <c r="C380" s="7">
        <f>'Filtered Data'!C379</f>
        <v>201</v>
      </c>
      <c r="D380" s="7">
        <f>'Filtered Data'!D379</f>
        <v>0</v>
      </c>
      <c r="E380" s="7">
        <f>'Filtered Data'!E379</f>
        <v>0</v>
      </c>
      <c r="F380" s="7">
        <f>'Filtered Data'!F379</f>
        <v>6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62</v>
      </c>
      <c r="L380" s="7" t="str">
        <f>'Filtered Data'!L379</f>
        <v>00</v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64"/>
        <v/>
      </c>
      <c r="S380" s="6">
        <f t="shared" si="65"/>
        <v>98</v>
      </c>
      <c r="T380" s="6">
        <f t="shared" si="66"/>
        <v>98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>
        <f>'Filtered Data'!A380</f>
        <v>181951</v>
      </c>
      <c r="B381" s="7">
        <f>'Filtered Data'!B380</f>
        <v>1</v>
      </c>
      <c r="C381" s="7">
        <f>'Filtered Data'!C380</f>
        <v>400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01</v>
      </c>
      <c r="H381" s="7" t="str">
        <f>'Filtered Data'!H380</f>
        <v>00</v>
      </c>
      <c r="I381" s="7" t="str">
        <f>'Filtered Data'!I380</f>
        <v>4c</v>
      </c>
      <c r="J381" s="7" t="str">
        <f>'Filtered Data'!J380</f>
        <v>00</v>
      </c>
      <c r="K381" s="7" t="str">
        <f>'Filtered Data'!K380</f>
        <v>00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 t="str">
        <f t="shared" si="64"/>
        <v/>
      </c>
      <c r="S381" s="6">
        <f t="shared" si="65"/>
        <v>0</v>
      </c>
      <c r="T381" s="6">
        <f t="shared" si="66"/>
        <v>0</v>
      </c>
      <c r="U381" s="6" t="str">
        <f t="shared" si="67"/>
        <v/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>
        <f>'Filtered Data'!A381</f>
        <v>181956</v>
      </c>
      <c r="B382" s="7">
        <f>'Filtered Data'!B381</f>
        <v>1</v>
      </c>
      <c r="C382" s="7">
        <f>'Filtered Data'!C381</f>
        <v>203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00</v>
      </c>
      <c r="H382" s="7" t="str">
        <f>'Filtered Data'!H381</f>
        <v>00</v>
      </c>
      <c r="I382" s="7" t="str">
        <f>'Filtered Data'!I381</f>
        <v>00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>
        <f>'Filtered Data'!A382</f>
        <v>181981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21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560201828</v>
      </c>
      <c r="T383" s="6">
        <f t="shared" si="66"/>
        <v>560201828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>
        <f>'Filtered Data'!A383</f>
        <v>181982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b3</v>
      </c>
      <c r="H384" s="7" t="str">
        <f>'Filtered Data'!H383</f>
        <v>01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 hidden="1">
      <c r="A385" s="7">
        <f>'Filtered Data'!A384</f>
        <v>182031</v>
      </c>
      <c r="B385" s="7">
        <f>'Filtered Data'!B384</f>
        <v>0</v>
      </c>
      <c r="C385" s="7">
        <f>'Filtered Data'!C384</f>
        <v>300</v>
      </c>
      <c r="D385" s="7">
        <f>'Filtered Data'!D384</f>
        <v>0</v>
      </c>
      <c r="E385" s="7">
        <f>'Filtered Data'!E384</f>
        <v>0</v>
      </c>
      <c r="F385" s="7">
        <f>'Filtered Data'!F384</f>
        <v>8</v>
      </c>
      <c r="G385" s="7" t="str">
        <f>'Filtered Data'!G384</f>
        <v>03</v>
      </c>
      <c r="H385" s="7" t="str">
        <f>'Filtered Data'!H384</f>
        <v>5a</v>
      </c>
      <c r="I385" s="7" t="str">
        <f>'Filtered Data'!I384</f>
        <v>64</v>
      </c>
      <c r="J385" s="7" t="str">
        <f>'Filtered Data'!J384</f>
        <v>5a</v>
      </c>
      <c r="K385" s="7" t="str">
        <f>'Filtered Data'!K384</f>
        <v>64</v>
      </c>
      <c r="L385" s="7" t="str">
        <f>'Filtered Data'!L384</f>
        <v>00</v>
      </c>
      <c r="M385" s="7" t="str">
        <f>'Filtered Data'!M384</f>
        <v>64</v>
      </c>
      <c r="N385" s="7" t="str">
        <f>'Filtered Data'!N384</f>
        <v>32</v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845414500</v>
      </c>
      <c r="T385" s="6">
        <f t="shared" si="66"/>
        <v>845414500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>
        <f>'Filtered Data'!A385</f>
        <v>182031</v>
      </c>
      <c r="B386" s="7">
        <f>'Filtered Data'!B385</f>
        <v>1</v>
      </c>
      <c r="C386" s="7">
        <f>'Filtered Data'!C385</f>
        <v>401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8f</v>
      </c>
      <c r="H386" s="7" t="str">
        <f>'Filtered Data'!H385</f>
        <v>a0</v>
      </c>
      <c r="I386" s="7" t="str">
        <f>'Filtered Data'!I385</f>
        <v>00</v>
      </c>
      <c r="J386" s="7" t="str">
        <f>'Filtered Data'!J385</f>
        <v>00</v>
      </c>
      <c r="K386" s="7" t="str">
        <f>'Filtered Data'!K385</f>
        <v>56</v>
      </c>
      <c r="L386" s="7" t="str">
        <f>'Filtered Data'!L385</f>
        <v>00</v>
      </c>
      <c r="M386" s="7" t="str">
        <f>'Filtered Data'!M385</f>
        <v>00</v>
      </c>
      <c r="N386" s="7" t="str">
        <f>'Filtered Data'!N385</f>
        <v>00</v>
      </c>
      <c r="P386" s="9" t="e">
        <f t="shared" si="63"/>
        <v>#NUM!</v>
      </c>
      <c r="Q386" s="10"/>
      <c r="R386" s="10">
        <f t="shared" si="64"/>
        <v>41.103000000000002</v>
      </c>
      <c r="S386" s="6">
        <f t="shared" si="65"/>
        <v>86</v>
      </c>
      <c r="T386" s="6">
        <f t="shared" si="66"/>
        <v>86</v>
      </c>
      <c r="U386" s="6">
        <f t="shared" si="67"/>
        <v>8.5999999999999993e-002</v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>
        <f>'Filtered Data'!A386</f>
        <v>182032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6b</v>
      </c>
      <c r="H387" s="7" t="str">
        <f>'Filtered Data'!H386</f>
        <v>02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7012864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>
      <c r="A388" s="7">
        <f>'Filtered Data'!A387</f>
        <v>182044</v>
      </c>
      <c r="B388" s="7">
        <f>'Filtered Data'!B387</f>
        <v>1</v>
      </c>
      <c r="C388" s="7">
        <f>'Filtered Data'!C387</f>
        <v>201</v>
      </c>
      <c r="D388" s="7">
        <f>'Filtered Data'!D387</f>
        <v>0</v>
      </c>
      <c r="E388" s="7">
        <f>'Filtered Data'!E387</f>
        <v>0</v>
      </c>
      <c r="F388" s="7">
        <f>'Filtered Data'!F387</f>
        <v>6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62</v>
      </c>
      <c r="L388" s="7" t="str">
        <f>'Filtered Data'!L387</f>
        <v>00</v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64"/>
        <v/>
      </c>
      <c r="S388" s="6">
        <f t="shared" si="65"/>
        <v>98</v>
      </c>
      <c r="T388" s="6">
        <f t="shared" si="66"/>
        <v>98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>
        <f>'Filtered Data'!A388</f>
        <v>182051</v>
      </c>
      <c r="B389" s="7">
        <f>'Filtered Data'!B388</f>
        <v>1</v>
      </c>
      <c r="C389" s="7">
        <f>'Filtered Data'!C388</f>
        <v>400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01</v>
      </c>
      <c r="H389" s="7" t="str">
        <f>'Filtered Data'!H388</f>
        <v>00</v>
      </c>
      <c r="I389" s="7" t="str">
        <f>'Filtered Data'!I388</f>
        <v>4c</v>
      </c>
      <c r="J389" s="7" t="str">
        <f>'Filtered Data'!J388</f>
        <v>00</v>
      </c>
      <c r="K389" s="7" t="str">
        <f>'Filtered Data'!K388</f>
        <v>00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 t="str">
        <f t="shared" si="64"/>
        <v/>
      </c>
      <c r="S389" s="6">
        <f t="shared" si="65"/>
        <v>0</v>
      </c>
      <c r="T389" s="6">
        <f t="shared" si="66"/>
        <v>0</v>
      </c>
      <c r="U389" s="6" t="str">
        <f t="shared" si="67"/>
        <v/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>
        <f>'Filtered Data'!A389</f>
        <v>182056</v>
      </c>
      <c r="B390" s="7">
        <f>'Filtered Data'!B389</f>
        <v>1</v>
      </c>
      <c r="C390" s="7">
        <f>'Filtered Data'!C389</f>
        <v>203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00</v>
      </c>
      <c r="H390" s="7" t="str">
        <f>'Filtered Data'!H389</f>
        <v>00</v>
      </c>
      <c r="I390" s="7" t="str">
        <f>'Filtered Data'!I389</f>
        <v>00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>
        <f>'Filtered Data'!A390</f>
        <v>182081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23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593756260</v>
      </c>
      <c r="T391" s="6">
        <f t="shared" si="66"/>
        <v>593756260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>
        <f>'Filtered Data'!A391</f>
        <v>182082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96</v>
      </c>
      <c r="H392" s="7" t="str">
        <f>'Filtered Data'!H391</f>
        <v>03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 hidden="1">
      <c r="A393" s="7">
        <f>'Filtered Data'!A392</f>
        <v>182111</v>
      </c>
      <c r="B393" s="7">
        <f>'Filtered Data'!B392</f>
        <v>1</v>
      </c>
      <c r="C393" s="7">
        <f>'Filtered Data'!C392</f>
        <v>403</v>
      </c>
      <c r="D393" s="7">
        <f>'Filtered Data'!D392</f>
        <v>0</v>
      </c>
      <c r="E393" s="7">
        <f>'Filtered Data'!E392</f>
        <v>0</v>
      </c>
      <c r="F393" s="7">
        <f>'Filtered Data'!F392</f>
        <v>8</v>
      </c>
      <c r="G393" s="7" t="str">
        <f>'Filtered Data'!G392</f>
        <v>63</v>
      </c>
      <c r="H393" s="7" t="str">
        <f>'Filtered Data'!H392</f>
        <v>00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20</v>
      </c>
      <c r="L393" s="7" t="str">
        <f>'Filtered Data'!L392</f>
        <v>e2</v>
      </c>
      <c r="M393" s="7" t="str">
        <f>'Filtered Data'!M392</f>
        <v>09</v>
      </c>
      <c r="N393" s="7" t="str">
        <f>'Filtered Data'!N392</f>
        <v>00</v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647712</v>
      </c>
      <c r="T393" s="6">
        <f t="shared" si="66"/>
        <v>647712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>
        <f t="shared" si="70"/>
        <v>647.71199999999999</v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>
        <f>'Filtered Data'!A393</f>
        <v>182131</v>
      </c>
      <c r="B394" s="7">
        <f>'Filtered Data'!B393</f>
        <v>0</v>
      </c>
      <c r="C394" s="7">
        <f>'Filtered Data'!C393</f>
        <v>300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03</v>
      </c>
      <c r="H394" s="7" t="str">
        <f>'Filtered Data'!H393</f>
        <v>5a</v>
      </c>
      <c r="I394" s="7" t="str">
        <f>'Filtered Data'!I393</f>
        <v>64</v>
      </c>
      <c r="J394" s="7" t="str">
        <f>'Filtered Data'!J393</f>
        <v>5a</v>
      </c>
      <c r="K394" s="7" t="str">
        <f>'Filtered Data'!K393</f>
        <v>64</v>
      </c>
      <c r="L394" s="7" t="str">
        <f>'Filtered Data'!L393</f>
        <v>00</v>
      </c>
      <c r="M394" s="7" t="str">
        <f>'Filtered Data'!M393</f>
        <v>64</v>
      </c>
      <c r="N394" s="7" t="str">
        <f>'Filtered Data'!N393</f>
        <v>34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878968932</v>
      </c>
      <c r="T394" s="6">
        <f t="shared" si="66"/>
        <v>878968932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 t="str">
        <f t="shared" si="70"/>
        <v/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>
        <f>'Filtered Data'!A394</f>
        <v>182131</v>
      </c>
      <c r="B395" s="7">
        <f>'Filtered Data'!B394</f>
        <v>1</v>
      </c>
      <c r="C395" s="7">
        <f>'Filtered Data'!C394</f>
        <v>401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8f</v>
      </c>
      <c r="H395" s="7" t="str">
        <f>'Filtered Data'!H394</f>
        <v>a0</v>
      </c>
      <c r="I395" s="7" t="str">
        <f>'Filtered Data'!I394</f>
        <v>00</v>
      </c>
      <c r="J395" s="7" t="str">
        <f>'Filtered Data'!J394</f>
        <v>00</v>
      </c>
      <c r="K395" s="7" t="str">
        <f>'Filtered Data'!K394</f>
        <v>56</v>
      </c>
      <c r="L395" s="7" t="str">
        <f>'Filtered Data'!L394</f>
        <v>00</v>
      </c>
      <c r="M395" s="7" t="str">
        <f>'Filtered Data'!M394</f>
        <v>00</v>
      </c>
      <c r="N395" s="7" t="str">
        <f>'Filtered Data'!N394</f>
        <v>00</v>
      </c>
      <c r="P395" s="9" t="e">
        <f t="shared" si="63"/>
        <v>#NUM!</v>
      </c>
      <c r="Q395" s="10"/>
      <c r="R395" s="10">
        <f t="shared" si="64"/>
        <v>41.103000000000002</v>
      </c>
      <c r="S395" s="6">
        <f t="shared" si="65"/>
        <v>86</v>
      </c>
      <c r="T395" s="6">
        <f t="shared" si="66"/>
        <v>86</v>
      </c>
      <c r="U395" s="6">
        <f t="shared" si="67"/>
        <v>8.5999999999999993e-002</v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>
        <f>'Filtered Data'!A395</f>
        <v>182132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03</v>
      </c>
      <c r="H396" s="7" t="str">
        <f>'Filtered Data'!H395</f>
        <v>04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>
      <c r="A397" s="7">
        <f>'Filtered Data'!A396</f>
        <v>182144</v>
      </c>
      <c r="B397" s="7">
        <f>'Filtered Data'!B396</f>
        <v>1</v>
      </c>
      <c r="C397" s="7">
        <f>'Filtered Data'!C396</f>
        <v>201</v>
      </c>
      <c r="D397" s="7">
        <f>'Filtered Data'!D396</f>
        <v>0</v>
      </c>
      <c r="E397" s="7">
        <f>'Filtered Data'!E396</f>
        <v>0</v>
      </c>
      <c r="F397" s="7">
        <f>'Filtered Data'!F396</f>
        <v>6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62</v>
      </c>
      <c r="L397" s="7" t="str">
        <f>'Filtered Data'!L396</f>
        <v>00</v>
      </c>
      <c r="M397" s="7" t="str">
        <f>'Filtered Data'!M396</f>
        <v/>
      </c>
      <c r="N397" s="7" t="str">
        <f>'Filtered Data'!N396</f>
        <v/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98</v>
      </c>
      <c r="T397" s="6">
        <f t="shared" si="66"/>
        <v>98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>
        <f>'Filtered Data'!A397</f>
        <v>182151</v>
      </c>
      <c r="B398" s="7">
        <f>'Filtered Data'!B397</f>
        <v>1</v>
      </c>
      <c r="C398" s="7">
        <f>'Filtered Data'!C397</f>
        <v>400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01</v>
      </c>
      <c r="H398" s="7" t="str">
        <f>'Filtered Data'!H397</f>
        <v>00</v>
      </c>
      <c r="I398" s="7" t="str">
        <f>'Filtered Data'!I397</f>
        <v>4c</v>
      </c>
      <c r="J398" s="7" t="str">
        <f>'Filtered Data'!J397</f>
        <v>00</v>
      </c>
      <c r="K398" s="7" t="str">
        <f>'Filtered Data'!K397</f>
        <v>00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 t="str">
        <f t="shared" si="64"/>
        <v/>
      </c>
      <c r="S398" s="6">
        <f t="shared" si="65"/>
        <v>0</v>
      </c>
      <c r="T398" s="6">
        <f t="shared" si="66"/>
        <v>0</v>
      </c>
      <c r="U398" s="6" t="str">
        <f t="shared" si="67"/>
        <v/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>
        <f>'Filtered Data'!A398</f>
        <v>182156</v>
      </c>
      <c r="B399" s="7">
        <f>'Filtered Data'!B398</f>
        <v>1</v>
      </c>
      <c r="C399" s="7">
        <f>'Filtered Data'!C398</f>
        <v>203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00</v>
      </c>
      <c r="H399" s="7" t="str">
        <f>'Filtered Data'!H398</f>
        <v>00</v>
      </c>
      <c r="I399" s="7" t="str">
        <f>'Filtered Data'!I398</f>
        <v>00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>
        <f>'Filtered Data'!A399</f>
        <v>182181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25</v>
      </c>
      <c r="P400" s="9"/>
      <c r="Q400" s="10"/>
      <c r="R400" s="10" t="str">
        <f t="shared" si="64"/>
        <v/>
      </c>
      <c r="S400" s="6">
        <f t="shared" si="65"/>
        <v>627310692</v>
      </c>
      <c r="T400" s="6">
        <f t="shared" si="66"/>
        <v>627310692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>
        <f>'Filtered Data'!A400</f>
        <v>182182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54</v>
      </c>
      <c r="H401" s="7" t="str">
        <f>'Filtered Data'!H400</f>
        <v>05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5506304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 hidden="1">
      <c r="A402" s="7">
        <f>'Filtered Data'!A401</f>
        <v>182231</v>
      </c>
      <c r="B402" s="7">
        <f>'Filtered Data'!B401</f>
        <v>0</v>
      </c>
      <c r="C402" s="7">
        <f>'Filtered Data'!C401</f>
        <v>300</v>
      </c>
      <c r="D402" s="7">
        <f>'Filtered Data'!D401</f>
        <v>0</v>
      </c>
      <c r="E402" s="7">
        <f>'Filtered Data'!E401</f>
        <v>0</v>
      </c>
      <c r="F402" s="7">
        <f>'Filtered Data'!F401</f>
        <v>8</v>
      </c>
      <c r="G402" s="7" t="str">
        <f>'Filtered Data'!G401</f>
        <v>03</v>
      </c>
      <c r="H402" s="7" t="str">
        <f>'Filtered Data'!H401</f>
        <v>5a</v>
      </c>
      <c r="I402" s="7" t="str">
        <f>'Filtered Data'!I401</f>
        <v>64</v>
      </c>
      <c r="J402" s="7" t="str">
        <f>'Filtered Data'!J401</f>
        <v>5a</v>
      </c>
      <c r="K402" s="7" t="str">
        <f>'Filtered Data'!K401</f>
        <v>64</v>
      </c>
      <c r="L402" s="7" t="str">
        <f>'Filtered Data'!L401</f>
        <v>00</v>
      </c>
      <c r="M402" s="7" t="str">
        <f>'Filtered Data'!M401</f>
        <v>64</v>
      </c>
      <c r="N402" s="7" t="str">
        <f>'Filtered Data'!N401</f>
        <v>36</v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912523364</v>
      </c>
      <c r="T402" s="6">
        <f t="shared" si="66"/>
        <v>912523364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>
        <f>'Filtered Data'!A402</f>
        <v>182231</v>
      </c>
      <c r="B403" s="7">
        <f>'Filtered Data'!B402</f>
        <v>1</v>
      </c>
      <c r="C403" s="7">
        <f>'Filtered Data'!C402</f>
        <v>401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8f</v>
      </c>
      <c r="H403" s="7" t="str">
        <f>'Filtered Data'!H402</f>
        <v>a0</v>
      </c>
      <c r="I403" s="7" t="str">
        <f>'Filtered Data'!I402</f>
        <v>00</v>
      </c>
      <c r="J403" s="7" t="str">
        <f>'Filtered Data'!J402</f>
        <v>00</v>
      </c>
      <c r="K403" s="7" t="str">
        <f>'Filtered Data'!K402</f>
        <v>56</v>
      </c>
      <c r="L403" s="7" t="str">
        <f>'Filtered Data'!L402</f>
        <v>00</v>
      </c>
      <c r="M403" s="7" t="str">
        <f>'Filtered Data'!M402</f>
        <v>00</v>
      </c>
      <c r="N403" s="7" t="str">
        <f>'Filtered Data'!N402</f>
        <v>00</v>
      </c>
      <c r="P403" s="9" t="e">
        <f t="shared" si="63"/>
        <v>#NUM!</v>
      </c>
      <c r="Q403" s="10"/>
      <c r="R403" s="10">
        <f t="shared" si="64"/>
        <v>41.103000000000002</v>
      </c>
      <c r="S403" s="6">
        <f t="shared" si="65"/>
        <v>86</v>
      </c>
      <c r="T403" s="6">
        <f t="shared" si="66"/>
        <v>86</v>
      </c>
      <c r="U403" s="6">
        <f t="shared" si="67"/>
        <v>8.5999999999999993e-002</v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>
        <f>'Filtered Data'!A403</f>
        <v>182232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f5</v>
      </c>
      <c r="H404" s="7" t="str">
        <f>'Filtered Data'!H403</f>
        <v>06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>
      <c r="A405" s="7">
        <f>'Filtered Data'!A404</f>
        <v>182244</v>
      </c>
      <c r="B405" s="7">
        <f>'Filtered Data'!B404</f>
        <v>1</v>
      </c>
      <c r="C405" s="7">
        <f>'Filtered Data'!C404</f>
        <v>201</v>
      </c>
      <c r="D405" s="7">
        <f>'Filtered Data'!D404</f>
        <v>0</v>
      </c>
      <c r="E405" s="7">
        <f>'Filtered Data'!E404</f>
        <v>0</v>
      </c>
      <c r="F405" s="7">
        <f>'Filtered Data'!F404</f>
        <v>6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62</v>
      </c>
      <c r="L405" s="7" t="str">
        <f>'Filtered Data'!L404</f>
        <v>00</v>
      </c>
      <c r="M405" s="7" t="str">
        <f>'Filtered Data'!M404</f>
        <v/>
      </c>
      <c r="N405" s="7" t="str">
        <f>'Filtered Data'!N404</f>
        <v/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98</v>
      </c>
      <c r="T405" s="6">
        <f t="shared" si="66"/>
        <v>98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>
        <f>'Filtered Data'!A405</f>
        <v>182252</v>
      </c>
      <c r="B406" s="7">
        <f>'Filtered Data'!B405</f>
        <v>1</v>
      </c>
      <c r="C406" s="7">
        <f>'Filtered Data'!C405</f>
        <v>400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01</v>
      </c>
      <c r="H406" s="7" t="str">
        <f>'Filtered Data'!H405</f>
        <v>00</v>
      </c>
      <c r="I406" s="7" t="str">
        <f>'Filtered Data'!I405</f>
        <v>4c</v>
      </c>
      <c r="J406" s="7" t="str">
        <f>'Filtered Data'!J405</f>
        <v>00</v>
      </c>
      <c r="K406" s="7" t="str">
        <f>'Filtered Data'!K405</f>
        <v>00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 t="str">
        <f t="shared" si="64"/>
        <v/>
      </c>
      <c r="S406" s="6">
        <f t="shared" si="65"/>
        <v>0</v>
      </c>
      <c r="T406" s="6">
        <f t="shared" si="66"/>
        <v>0</v>
      </c>
      <c r="U406" s="6" t="str">
        <f t="shared" si="67"/>
        <v/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>
        <f>'Filtered Data'!A406</f>
        <v>182256</v>
      </c>
      <c r="B407" s="7">
        <f>'Filtered Data'!B406</f>
        <v>1</v>
      </c>
      <c r="C407" s="7">
        <f>'Filtered Data'!C406</f>
        <v>203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00</v>
      </c>
      <c r="H407" s="7" t="str">
        <f>'Filtered Data'!H406</f>
        <v>00</v>
      </c>
      <c r="I407" s="7" t="str">
        <f>'Filtered Data'!I406</f>
        <v>00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>
        <f>'Filtered Data'!A407</f>
        <v>182281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27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660865124</v>
      </c>
      <c r="T408" s="6">
        <f t="shared" si="66"/>
        <v>660865124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>
        <f>'Filtered Data'!A408</f>
        <v>182282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b8</v>
      </c>
      <c r="H409" s="7" t="str">
        <f>'Filtered Data'!H408</f>
        <v>07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 hidden="1">
      <c r="A410" s="7">
        <f>'Filtered Data'!A409</f>
        <v>182331</v>
      </c>
      <c r="B410" s="7">
        <f>'Filtered Data'!B409</f>
        <v>0</v>
      </c>
      <c r="C410" s="7">
        <f>'Filtered Data'!C409</f>
        <v>300</v>
      </c>
      <c r="D410" s="7">
        <f>'Filtered Data'!D409</f>
        <v>0</v>
      </c>
      <c r="E410" s="7">
        <f>'Filtered Data'!E409</f>
        <v>0</v>
      </c>
      <c r="F410" s="7">
        <f>'Filtered Data'!F409</f>
        <v>8</v>
      </c>
      <c r="G410" s="7" t="str">
        <f>'Filtered Data'!G409</f>
        <v>03</v>
      </c>
      <c r="H410" s="7" t="str">
        <f>'Filtered Data'!H409</f>
        <v>5a</v>
      </c>
      <c r="I410" s="7" t="str">
        <f>'Filtered Data'!I409</f>
        <v>64</v>
      </c>
      <c r="J410" s="7" t="str">
        <f>'Filtered Data'!J409</f>
        <v>5a</v>
      </c>
      <c r="K410" s="7" t="str">
        <f>'Filtered Data'!K409</f>
        <v>64</v>
      </c>
      <c r="L410" s="7" t="str">
        <f>'Filtered Data'!L409</f>
        <v>00</v>
      </c>
      <c r="M410" s="7" t="str">
        <f>'Filtered Data'!M409</f>
        <v>64</v>
      </c>
      <c r="N410" s="7" t="str">
        <f>'Filtered Data'!N409</f>
        <v>b8</v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3093561444</v>
      </c>
      <c r="T410" s="6">
        <f t="shared" si="66"/>
        <v>-1201405852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>
        <f>'Filtered Data'!A410</f>
        <v>182332</v>
      </c>
      <c r="B411" s="7">
        <f>'Filtered Data'!B410</f>
        <v>1</v>
      </c>
      <c r="C411" s="7">
        <f>'Filtered Data'!C410</f>
        <v>401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8f</v>
      </c>
      <c r="H411" s="7" t="str">
        <f>'Filtered Data'!H410</f>
        <v>a0</v>
      </c>
      <c r="I411" s="7" t="str">
        <f>'Filtered Data'!I410</f>
        <v>00</v>
      </c>
      <c r="J411" s="7" t="str">
        <f>'Filtered Data'!J410</f>
        <v>00</v>
      </c>
      <c r="K411" s="7" t="str">
        <f>'Filtered Data'!K410</f>
        <v>56</v>
      </c>
      <c r="L411" s="7" t="str">
        <f>'Filtered Data'!L410</f>
        <v>00</v>
      </c>
      <c r="M411" s="7" t="str">
        <f>'Filtered Data'!M410</f>
        <v>00</v>
      </c>
      <c r="N411" s="7" t="str">
        <f>'Filtered Data'!N410</f>
        <v>00</v>
      </c>
      <c r="P411" s="9" t="e">
        <f t="shared" si="63"/>
        <v>#NUM!</v>
      </c>
      <c r="Q411" s="10"/>
      <c r="R411" s="10">
        <f t="shared" si="64"/>
        <v>41.103000000000002</v>
      </c>
      <c r="S411" s="6">
        <f t="shared" si="65"/>
        <v>86</v>
      </c>
      <c r="T411" s="6">
        <f t="shared" si="66"/>
        <v>86</v>
      </c>
      <c r="U411" s="6">
        <f t="shared" si="67"/>
        <v>8.5999999999999993e-002</v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>
        <f>'Filtered Data'!A411</f>
        <v>182332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80</v>
      </c>
      <c r="H412" s="7" t="str">
        <f>'Filtered Data'!H411</f>
        <v>08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8390656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>
      <c r="A413" s="7">
        <f>'Filtered Data'!A412</f>
        <v>182344</v>
      </c>
      <c r="B413" s="7">
        <f>'Filtered Data'!B412</f>
        <v>1</v>
      </c>
      <c r="C413" s="7">
        <f>'Filtered Data'!C412</f>
        <v>201</v>
      </c>
      <c r="D413" s="7">
        <f>'Filtered Data'!D412</f>
        <v>0</v>
      </c>
      <c r="E413" s="7">
        <f>'Filtered Data'!E412</f>
        <v>0</v>
      </c>
      <c r="F413" s="7">
        <f>'Filtered Data'!F412</f>
        <v>6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62</v>
      </c>
      <c r="L413" s="7" t="str">
        <f>'Filtered Data'!L412</f>
        <v>00</v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64"/>
        <v/>
      </c>
      <c r="S413" s="6">
        <f t="shared" si="65"/>
        <v>98</v>
      </c>
      <c r="T413" s="6">
        <f t="shared" si="66"/>
        <v>98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>
        <f>'Filtered Data'!A413</f>
        <v>182352</v>
      </c>
      <c r="B414" s="7">
        <f>'Filtered Data'!B413</f>
        <v>1</v>
      </c>
      <c r="C414" s="7">
        <f>'Filtered Data'!C413</f>
        <v>400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01</v>
      </c>
      <c r="H414" s="7" t="str">
        <f>'Filtered Data'!H413</f>
        <v>00</v>
      </c>
      <c r="I414" s="7" t="str">
        <f>'Filtered Data'!I413</f>
        <v>4c</v>
      </c>
      <c r="J414" s="7" t="str">
        <f>'Filtered Data'!J413</f>
        <v>00</v>
      </c>
      <c r="K414" s="7" t="str">
        <f>'Filtered Data'!K413</f>
        <v>00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 t="str">
        <f t="shared" si="64"/>
        <v/>
      </c>
      <c r="S414" s="6">
        <f t="shared" si="65"/>
        <v>0</v>
      </c>
      <c r="T414" s="6">
        <f t="shared" si="66"/>
        <v>0</v>
      </c>
      <c r="U414" s="6" t="str">
        <f t="shared" si="67"/>
        <v/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>
        <f>'Filtered Data'!A414</f>
        <v>182356</v>
      </c>
      <c r="B415" s="7">
        <f>'Filtered Data'!B414</f>
        <v>1</v>
      </c>
      <c r="C415" s="7">
        <f>'Filtered Data'!C414</f>
        <v>203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00</v>
      </c>
      <c r="H415" s="7" t="str">
        <f>'Filtered Data'!H414</f>
        <v>00</v>
      </c>
      <c r="I415" s="7" t="str">
        <f>'Filtered Data'!I414</f>
        <v>00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>
        <f>'Filtered Data'!A415</f>
        <v>182381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a9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2841903204</v>
      </c>
      <c r="T416" s="6">
        <f t="shared" si="66"/>
        <v>-1453064092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>
        <f>'Filtered Data'!A416</f>
        <v>182382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88</v>
      </c>
      <c r="H417" s="7" t="str">
        <f>'Filtered Data'!H416</f>
        <v>09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 hidden="1">
      <c r="A418" s="7">
        <f>'Filtered Data'!A417</f>
        <v>182431</v>
      </c>
      <c r="B418" s="7">
        <f>'Filtered Data'!B417</f>
        <v>0</v>
      </c>
      <c r="C418" s="7">
        <f>'Filtered Data'!C417</f>
        <v>300</v>
      </c>
      <c r="D418" s="7">
        <f>'Filtered Data'!D417</f>
        <v>0</v>
      </c>
      <c r="E418" s="7">
        <f>'Filtered Data'!E417</f>
        <v>0</v>
      </c>
      <c r="F418" s="7">
        <f>'Filtered Data'!F417</f>
        <v>8</v>
      </c>
      <c r="G418" s="7" t="str">
        <f>'Filtered Data'!G417</f>
        <v>03</v>
      </c>
      <c r="H418" s="7" t="str">
        <f>'Filtered Data'!H417</f>
        <v>5a</v>
      </c>
      <c r="I418" s="7" t="str">
        <f>'Filtered Data'!I417</f>
        <v>64</v>
      </c>
      <c r="J418" s="7" t="str">
        <f>'Filtered Data'!J417</f>
        <v>5a</v>
      </c>
      <c r="K418" s="7" t="str">
        <f>'Filtered Data'!K417</f>
        <v>64</v>
      </c>
      <c r="L418" s="7" t="str">
        <f>'Filtered Data'!L417</f>
        <v>00</v>
      </c>
      <c r="M418" s="7" t="str">
        <f>'Filtered Data'!M417</f>
        <v>64</v>
      </c>
      <c r="N418" s="7" t="str">
        <f>'Filtered Data'!N417</f>
        <v>ba</v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3127115876</v>
      </c>
      <c r="T418" s="6">
        <f t="shared" si="66"/>
        <v>-1167851420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>
        <f>'Filtered Data'!A418</f>
        <v>182432</v>
      </c>
      <c r="B419" s="7">
        <f>'Filtered Data'!B418</f>
        <v>0</v>
      </c>
      <c r="C419" s="7">
        <f>'Filtered Data'!C418</f>
        <v>301</v>
      </c>
      <c r="D419" s="7">
        <f>'Filtered Data'!D418</f>
        <v>0</v>
      </c>
      <c r="E419" s="7">
        <f>'Filtered Data'!E418</f>
        <v>0</v>
      </c>
      <c r="F419" s="7">
        <f>'Filtered Data'!F418</f>
        <v>3</v>
      </c>
      <c r="G419" s="7" t="str">
        <f>'Filtered Data'!G418</f>
        <v>c6</v>
      </c>
      <c r="H419" s="7" t="str">
        <f>'Filtered Data'!H418</f>
        <v>a</v>
      </c>
      <c r="I419" s="7" t="str">
        <f>'Filtered Data'!I418</f>
        <v>00</v>
      </c>
      <c r="J419" s="7" t="str">
        <f>'Filtered Data'!J418</f>
        <v/>
      </c>
      <c r="K419" s="7" t="str">
        <f>'Filtered Data'!K418</f>
        <v/>
      </c>
      <c r="L419" s="7" t="str">
        <f>'Filtered Data'!L418</f>
        <v/>
      </c>
      <c r="M419" s="7" t="str">
        <f>'Filtered Data'!M418</f>
        <v/>
      </c>
      <c r="N419" s="7" t="str">
        <f>'Filtered Data'!N418</f>
        <v/>
      </c>
      <c r="P419" s="9">
        <f t="shared" si="63"/>
        <v>813568</v>
      </c>
      <c r="Q419" s="10"/>
      <c r="R419" s="10" t="str">
        <f t="shared" si="64"/>
        <v/>
      </c>
      <c r="S419" s="6">
        <f t="shared" si="65"/>
        <v>0</v>
      </c>
      <c r="T419" s="6">
        <f t="shared" si="66"/>
        <v>0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>
        <f>'Filtered Data'!A419</f>
        <v>182432</v>
      </c>
      <c r="B420" s="7">
        <f>'Filtered Data'!B419</f>
        <v>1</v>
      </c>
      <c r="C420" s="7">
        <f>'Filtered Data'!C419</f>
        <v>401</v>
      </c>
      <c r="D420" s="7">
        <f>'Filtered Data'!D419</f>
        <v>0</v>
      </c>
      <c r="E420" s="7">
        <f>'Filtered Data'!E419</f>
        <v>0</v>
      </c>
      <c r="F420" s="7">
        <f>'Filtered Data'!F419</f>
        <v>8</v>
      </c>
      <c r="G420" s="7" t="str">
        <f>'Filtered Data'!G419</f>
        <v>8f</v>
      </c>
      <c r="H420" s="7" t="str">
        <f>'Filtered Data'!H419</f>
        <v>a0</v>
      </c>
      <c r="I420" s="7" t="str">
        <f>'Filtered Data'!I419</f>
        <v>00</v>
      </c>
      <c r="J420" s="7" t="str">
        <f>'Filtered Data'!J419</f>
        <v>00</v>
      </c>
      <c r="K420" s="7" t="str">
        <f>'Filtered Data'!K419</f>
        <v>56</v>
      </c>
      <c r="L420" s="7" t="str">
        <f>'Filtered Data'!L419</f>
        <v>00</v>
      </c>
      <c r="M420" s="7" t="str">
        <f>'Filtered Data'!M419</f>
        <v>00</v>
      </c>
      <c r="N420" s="7" t="str">
        <f>'Filtered Data'!N419</f>
        <v>00</v>
      </c>
      <c r="P420" s="9" t="e">
        <f t="shared" ref="P420:P483" si="72">HEX2DEC(_xlfn.CONCAT(G420:N420))</f>
        <v>#NUM!</v>
      </c>
      <c r="Q420" s="10"/>
      <c r="R420" s="10">
        <f t="shared" ref="R420:R483" si="73">IF(C420=401,(HEX2DEC(_xlfn.CONCAT(H420,G420))/1000),"")</f>
        <v>41.103000000000002</v>
      </c>
      <c r="S420" s="6">
        <f t="shared" ref="S420:S483" si="74">HEX2DEC(_xlfn.CONCAT(N420,M420,L420,K420))</f>
        <v>86</v>
      </c>
      <c r="T420" s="6">
        <f t="shared" ref="T420:T483" si="75">IF(S420&gt;2147483647,S420-4294967296,S420)</f>
        <v>86</v>
      </c>
      <c r="U420" s="6">
        <f t="shared" ref="U420:U483" si="76">IF(C420=401,T420/1000,"")</f>
        <v>8.5999999999999993e-002</v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>
      <c r="A421" s="7">
        <f>'Filtered Data'!A420</f>
        <v>182444</v>
      </c>
      <c r="B421" s="7">
        <f>'Filtered Data'!B420</f>
        <v>1</v>
      </c>
      <c r="C421" s="7">
        <f>'Filtered Data'!C420</f>
        <v>201</v>
      </c>
      <c r="D421" s="7">
        <f>'Filtered Data'!D420</f>
        <v>0</v>
      </c>
      <c r="E421" s="7">
        <f>'Filtered Data'!E420</f>
        <v>0</v>
      </c>
      <c r="F421" s="7">
        <f>'Filtered Data'!F420</f>
        <v>6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62</v>
      </c>
      <c r="L421" s="7" t="str">
        <f>'Filtered Data'!L420</f>
        <v>00</v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73"/>
        <v/>
      </c>
      <c r="S421" s="6">
        <f t="shared" si="74"/>
        <v>98</v>
      </c>
      <c r="T421" s="6">
        <f t="shared" si="75"/>
        <v>98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>
        <f>'Filtered Data'!A421</f>
        <v>182452</v>
      </c>
      <c r="B422" s="7">
        <f>'Filtered Data'!B421</f>
        <v>1</v>
      </c>
      <c r="C422" s="7">
        <f>'Filtered Data'!C421</f>
        <v>400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01</v>
      </c>
      <c r="H422" s="7" t="str">
        <f>'Filtered Data'!H421</f>
        <v>00</v>
      </c>
      <c r="I422" s="7" t="str">
        <f>'Filtered Data'!I421</f>
        <v>4c</v>
      </c>
      <c r="J422" s="7" t="str">
        <f>'Filtered Data'!J421</f>
        <v>00</v>
      </c>
      <c r="K422" s="7" t="str">
        <f>'Filtered Data'!K421</f>
        <v>00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 t="str">
        <f t="shared" si="73"/>
        <v/>
      </c>
      <c r="S422" s="6">
        <f t="shared" si="74"/>
        <v>0</v>
      </c>
      <c r="T422" s="6">
        <f t="shared" si="75"/>
        <v>0</v>
      </c>
      <c r="U422" s="6" t="str">
        <f t="shared" si="76"/>
        <v/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>
        <f>'Filtered Data'!A422</f>
        <v>182456</v>
      </c>
      <c r="B423" s="7">
        <f>'Filtered Data'!B422</f>
        <v>1</v>
      </c>
      <c r="C423" s="7">
        <f>'Filtered Data'!C422</f>
        <v>203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00</v>
      </c>
      <c r="H423" s="7" t="str">
        <f>'Filtered Data'!H422</f>
        <v>00</v>
      </c>
      <c r="I423" s="7" t="str">
        <f>'Filtered Data'!I422</f>
        <v>00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>
        <f>'Filtered Data'!A423</f>
        <v>182468</v>
      </c>
      <c r="B424" s="7">
        <f>'Filtered Data'!B423</f>
        <v>1</v>
      </c>
      <c r="C424" s="7">
        <f>'Filtered Data'!C423</f>
        <v>204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00</v>
      </c>
      <c r="H424" s="7" t="str">
        <f>'Filtered Data'!H423</f>
        <v>00</v>
      </c>
      <c r="I424" s="7" t="str">
        <f>'Filtered Data'!I423</f>
        <v>00</v>
      </c>
      <c r="J424" s="7" t="str">
        <f>'Filtered Data'!J423</f>
        <v>00</v>
      </c>
      <c r="K424" s="7" t="str">
        <f>'Filtered Data'!K423</f>
        <v>00</v>
      </c>
      <c r="L424" s="7" t="str">
        <f>'Filtered Data'!L423</f>
        <v>00</v>
      </c>
      <c r="M424" s="7" t="str">
        <f>'Filtered Data'!M423</f>
        <v>00</v>
      </c>
      <c r="N424" s="7" t="str">
        <f>'Filtered Data'!N423</f>
        <v>00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0</v>
      </c>
      <c r="T424" s="6">
        <f t="shared" si="75"/>
        <v>0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>
        <f>'Filtered Data'!A424</f>
        <v>182480</v>
      </c>
      <c r="B425" s="7">
        <f>'Filtered Data'!B424</f>
        <v>1</v>
      </c>
      <c r="C425" s="7">
        <f>'Filtered Data'!C424</f>
        <v>202</v>
      </c>
      <c r="D425" s="7">
        <f>'Filtered Data'!D424</f>
        <v>0</v>
      </c>
      <c r="E425" s="7">
        <f>'Filtered Data'!E424</f>
        <v>0</v>
      </c>
      <c r="F425" s="7">
        <f>'Filtered Data'!F424</f>
        <v>8</v>
      </c>
      <c r="G425" s="7" t="str">
        <f>'Filtered Data'!G424</f>
        <v>e2</v>
      </c>
      <c r="H425" s="7" t="str">
        <f>'Filtered Data'!H424</f>
        <v>14</v>
      </c>
      <c r="I425" s="7" t="str">
        <f>'Filtered Data'!I424</f>
        <v>00</v>
      </c>
      <c r="J425" s="7" t="str">
        <f>'Filtered Data'!J424</f>
        <v>00</v>
      </c>
      <c r="K425" s="7" t="str">
        <f>'Filtered Data'!K424</f>
        <v>24</v>
      </c>
      <c r="L425" s="7" t="str">
        <f>'Filtered Data'!L424</f>
        <v>fd</v>
      </c>
      <c r="M425" s="7" t="str">
        <f>'Filtered Data'!M424</f>
        <v>1a</v>
      </c>
      <c r="N425" s="7" t="str">
        <f>'Filtered Data'!N424</f>
        <v>00</v>
      </c>
      <c r="P425" s="9"/>
      <c r="Q425" s="10"/>
      <c r="R425" s="10" t="str">
        <f t="shared" si="73"/>
        <v/>
      </c>
      <c r="S425" s="6">
        <f t="shared" si="74"/>
        <v>1768740</v>
      </c>
      <c r="T425" s="6">
        <f t="shared" si="75"/>
        <v>1768740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 hidden="1">
      <c r="A426" s="7">
        <f>'Filtered Data'!A425</f>
        <v>182481</v>
      </c>
      <c r="B426" s="7">
        <f>'Filtered Data'!B425</f>
        <v>0</v>
      </c>
      <c r="C426" s="7">
        <f>'Filtered Data'!C425</f>
        <v>300</v>
      </c>
      <c r="D426" s="7">
        <f>'Filtered Data'!D425</f>
        <v>0</v>
      </c>
      <c r="E426" s="7">
        <f>'Filtered Data'!E425</f>
        <v>0</v>
      </c>
      <c r="F426" s="7">
        <f>'Filtered Data'!F425</f>
        <v>8</v>
      </c>
      <c r="G426" s="7" t="str">
        <f>'Filtered Data'!G425</f>
        <v>03</v>
      </c>
      <c r="H426" s="7" t="str">
        <f>'Filtered Data'!H425</f>
        <v>5a</v>
      </c>
      <c r="I426" s="7" t="str">
        <f>'Filtered Data'!I425</f>
        <v>64</v>
      </c>
      <c r="J426" s="7" t="str">
        <f>'Filtered Data'!J425</f>
        <v>5a</v>
      </c>
      <c r="K426" s="7" t="str">
        <f>'Filtered Data'!K425</f>
        <v>64</v>
      </c>
      <c r="L426" s="7" t="str">
        <f>'Filtered Data'!L425</f>
        <v>00</v>
      </c>
      <c r="M426" s="7" t="str">
        <f>'Filtered Data'!M425</f>
        <v>64</v>
      </c>
      <c r="N426" s="7" t="str">
        <f>'Filtered Data'!N425</f>
        <v>ab</v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2875457636</v>
      </c>
      <c r="T426" s="6">
        <f t="shared" si="75"/>
        <v>-1419509660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>
        <f>'Filtered Data'!A426</f>
        <v>182481</v>
      </c>
      <c r="B427" s="7">
        <f>'Filtered Data'!B426</f>
        <v>0</v>
      </c>
      <c r="C427" s="7">
        <f>'Filtered Data'!C426</f>
        <v>301</v>
      </c>
      <c r="D427" s="7">
        <f>'Filtered Data'!D426</f>
        <v>0</v>
      </c>
      <c r="E427" s="7">
        <f>'Filtered Data'!E426</f>
        <v>0</v>
      </c>
      <c r="F427" s="7">
        <f>'Filtered Data'!F426</f>
        <v>3</v>
      </c>
      <c r="G427" s="7" t="str">
        <f>'Filtered Data'!G426</f>
        <v>43</v>
      </c>
      <c r="H427" s="7" t="str">
        <f>'Filtered Data'!H426</f>
        <v>b</v>
      </c>
      <c r="I427" s="7" t="str">
        <f>'Filtered Data'!I426</f>
        <v>00</v>
      </c>
      <c r="J427" s="7" t="str">
        <f>'Filtered Data'!J426</f>
        <v/>
      </c>
      <c r="K427" s="7" t="str">
        <f>'Filtered Data'!K426</f>
        <v/>
      </c>
      <c r="L427" s="7" t="str">
        <f>'Filtered Data'!L426</f>
        <v/>
      </c>
      <c r="M427" s="7" t="str">
        <f>'Filtered Data'!M426</f>
        <v/>
      </c>
      <c r="N427" s="7" t="str">
        <f>'Filtered Data'!N426</f>
        <v/>
      </c>
      <c r="P427" s="9">
        <f t="shared" si="72"/>
        <v>277248</v>
      </c>
      <c r="Q427" s="10"/>
      <c r="R427" s="10" t="str">
        <f t="shared" si="73"/>
        <v/>
      </c>
      <c r="S427" s="6">
        <f t="shared" si="74"/>
        <v>0</v>
      </c>
      <c r="T427" s="6">
        <f t="shared" si="75"/>
        <v>0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>
        <f>'Filtered Data'!A427</f>
        <v>182531</v>
      </c>
      <c r="B428" s="7">
        <f>'Filtered Data'!B427</f>
        <v>0</v>
      </c>
      <c r="C428" s="7">
        <f>'Filtered Data'!C427</f>
        <v>300</v>
      </c>
      <c r="D428" s="7">
        <f>'Filtered Data'!D427</f>
        <v>0</v>
      </c>
      <c r="E428" s="7">
        <f>'Filtered Data'!E427</f>
        <v>0</v>
      </c>
      <c r="F428" s="7">
        <f>'Filtered Data'!F427</f>
        <v>8</v>
      </c>
      <c r="G428" s="7" t="str">
        <f>'Filtered Data'!G427</f>
        <v>03</v>
      </c>
      <c r="H428" s="7" t="str">
        <f>'Filtered Data'!H427</f>
        <v>5a</v>
      </c>
      <c r="I428" s="7" t="str">
        <f>'Filtered Data'!I427</f>
        <v>64</v>
      </c>
      <c r="J428" s="7" t="str">
        <f>'Filtered Data'!J427</f>
        <v>5a</v>
      </c>
      <c r="K428" s="7" t="str">
        <f>'Filtered Data'!K427</f>
        <v>64</v>
      </c>
      <c r="L428" s="7" t="str">
        <f>'Filtered Data'!L427</f>
        <v>00</v>
      </c>
      <c r="M428" s="7" t="str">
        <f>'Filtered Data'!M427</f>
        <v>64</v>
      </c>
      <c r="N428" s="7" t="str">
        <f>'Filtered Data'!N427</f>
        <v>bc</v>
      </c>
      <c r="P428" s="9" t="e">
        <f t="shared" si="72"/>
        <v>#NUM!</v>
      </c>
      <c r="Q428" s="10"/>
      <c r="R428" s="10" t="str">
        <f t="shared" si="73"/>
        <v/>
      </c>
      <c r="S428" s="6">
        <f t="shared" si="74"/>
        <v>3160670308</v>
      </c>
      <c r="T428" s="6">
        <f t="shared" si="75"/>
        <v>-1134296988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>
        <f>'Filtered Data'!A428</f>
        <v>182532</v>
      </c>
      <c r="B429" s="7">
        <f>'Filtered Data'!B428</f>
        <v>1</v>
      </c>
      <c r="C429" s="7">
        <f>'Filtered Data'!C428</f>
        <v>401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91</v>
      </c>
      <c r="H429" s="7" t="str">
        <f>'Filtered Data'!H428</f>
        <v>a0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56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>
        <f t="shared" si="73"/>
        <v>41.104999999999997</v>
      </c>
      <c r="S429" s="6">
        <f t="shared" si="74"/>
        <v>86</v>
      </c>
      <c r="T429" s="6">
        <f t="shared" si="75"/>
        <v>86</v>
      </c>
      <c r="U429" s="6">
        <f t="shared" si="76"/>
        <v>8.5999999999999993e-002</v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>
        <f>'Filtered Data'!A429</f>
        <v>182532</v>
      </c>
      <c r="B430" s="7">
        <f>'Filtered Data'!B429</f>
        <v>0</v>
      </c>
      <c r="C430" s="7">
        <f>'Filtered Data'!C429</f>
        <v>301</v>
      </c>
      <c r="D430" s="7">
        <f>'Filtered Data'!D429</f>
        <v>0</v>
      </c>
      <c r="E430" s="7">
        <f>'Filtered Data'!E429</f>
        <v>0</v>
      </c>
      <c r="F430" s="7">
        <f>'Filtered Data'!F429</f>
        <v>3</v>
      </c>
      <c r="G430" s="7" t="str">
        <f>'Filtered Data'!G429</f>
        <v>b5</v>
      </c>
      <c r="H430" s="7" t="str">
        <f>'Filtered Data'!H429</f>
        <v>c</v>
      </c>
      <c r="I430" s="7" t="str">
        <f>'Filtered Data'!I429</f>
        <v>00</v>
      </c>
      <c r="J430" s="7" t="str">
        <f>'Filtered Data'!J429</f>
        <v/>
      </c>
      <c r="K430" s="7" t="str">
        <f>'Filtered Data'!K429</f>
        <v/>
      </c>
      <c r="L430" s="7" t="str">
        <f>'Filtered Data'!L429</f>
        <v/>
      </c>
      <c r="M430" s="7" t="str">
        <f>'Filtered Data'!M429</f>
        <v/>
      </c>
      <c r="N430" s="7" t="str">
        <f>'Filtered Data'!N429</f>
        <v/>
      </c>
      <c r="P430" s="9">
        <f t="shared" si="72"/>
        <v>744448</v>
      </c>
      <c r="Q430" s="10"/>
      <c r="R430" s="10" t="str">
        <f t="shared" si="73"/>
        <v/>
      </c>
      <c r="S430" s="6">
        <f t="shared" si="74"/>
        <v>0</v>
      </c>
      <c r="T430" s="6">
        <f t="shared" si="75"/>
        <v>0</v>
      </c>
      <c r="U430" s="6" t="str">
        <f t="shared" si="76"/>
        <v/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>
      <c r="A431" s="7">
        <f>'Filtered Data'!A430</f>
        <v>182544</v>
      </c>
      <c r="B431" s="7">
        <f>'Filtered Data'!B430</f>
        <v>1</v>
      </c>
      <c r="C431" s="7">
        <f>'Filtered Data'!C430</f>
        <v>201</v>
      </c>
      <c r="D431" s="7">
        <f>'Filtered Data'!D430</f>
        <v>0</v>
      </c>
      <c r="E431" s="7">
        <f>'Filtered Data'!E430</f>
        <v>0</v>
      </c>
      <c r="F431" s="7">
        <f>'Filtered Data'!F430</f>
        <v>6</v>
      </c>
      <c r="G431" s="7" t="str">
        <f>'Filtered Data'!G430</f>
        <v>00</v>
      </c>
      <c r="H431" s="7" t="str">
        <f>'Filtered Data'!H430</f>
        <v>00</v>
      </c>
      <c r="I431" s="7" t="str">
        <f>'Filtered Data'!I430</f>
        <v>00</v>
      </c>
      <c r="J431" s="7" t="str">
        <f>'Filtered Data'!J430</f>
        <v>00</v>
      </c>
      <c r="K431" s="7" t="str">
        <f>'Filtered Data'!K430</f>
        <v>62</v>
      </c>
      <c r="L431" s="7" t="str">
        <f>'Filtered Data'!L430</f>
        <v>00</v>
      </c>
      <c r="M431" s="7" t="str">
        <f>'Filtered Data'!M430</f>
        <v/>
      </c>
      <c r="N431" s="7" t="str">
        <f>'Filtered Data'!N430</f>
        <v/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98</v>
      </c>
      <c r="T431" s="6">
        <f t="shared" si="75"/>
        <v>98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>
        <f>'Filtered Data'!A431</f>
        <v>182552</v>
      </c>
      <c r="B432" s="7">
        <f>'Filtered Data'!B431</f>
        <v>1</v>
      </c>
      <c r="C432" s="7">
        <f>'Filtered Data'!C431</f>
        <v>400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01</v>
      </c>
      <c r="H432" s="7" t="str">
        <f>'Filtered Data'!H431</f>
        <v>00</v>
      </c>
      <c r="I432" s="7" t="str">
        <f>'Filtered Data'!I431</f>
        <v>4c</v>
      </c>
      <c r="J432" s="7" t="str">
        <f>'Filtered Data'!J431</f>
        <v>00</v>
      </c>
      <c r="K432" s="7" t="str">
        <f>'Filtered Data'!K431</f>
        <v>00</v>
      </c>
      <c r="L432" s="7" t="str">
        <f>'Filtered Data'!L431</f>
        <v>00</v>
      </c>
      <c r="M432" s="7" t="str">
        <f>'Filtered Data'!M431</f>
        <v>00</v>
      </c>
      <c r="N432" s="7" t="str">
        <f>'Filtered Data'!N431</f>
        <v>00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0</v>
      </c>
      <c r="T432" s="6">
        <f t="shared" si="75"/>
        <v>0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>
        <f>'Filtered Data'!A432</f>
        <v>182556</v>
      </c>
      <c r="B433" s="7">
        <f>'Filtered Data'!B432</f>
        <v>1</v>
      </c>
      <c r="C433" s="7">
        <f>'Filtered Data'!C432</f>
        <v>203</v>
      </c>
      <c r="D433" s="7">
        <f>'Filtered Data'!D432</f>
        <v>0</v>
      </c>
      <c r="E433" s="7">
        <f>'Filtered Data'!E432</f>
        <v>0</v>
      </c>
      <c r="F433" s="7">
        <f>'Filtered Data'!F432</f>
        <v>8</v>
      </c>
      <c r="G433" s="7" t="str">
        <f>'Filtered Data'!G432</f>
        <v>00</v>
      </c>
      <c r="H433" s="7" t="str">
        <f>'Filtered Data'!H432</f>
        <v>00</v>
      </c>
      <c r="I433" s="7" t="str">
        <f>'Filtered Data'!I432</f>
        <v>00</v>
      </c>
      <c r="J433" s="7" t="str">
        <f>'Filtered Data'!J432</f>
        <v>00</v>
      </c>
      <c r="K433" s="7" t="str">
        <f>'Filtered Data'!K432</f>
        <v>00</v>
      </c>
      <c r="L433" s="7" t="str">
        <f>'Filtered Data'!L432</f>
        <v>00</v>
      </c>
      <c r="M433" s="7" t="str">
        <f>'Filtered Data'!M432</f>
        <v>00</v>
      </c>
      <c r="N433" s="7" t="str">
        <f>'Filtered Data'!N432</f>
        <v>00</v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 hidden="1">
      <c r="A434" s="7">
        <f>'Filtered Data'!A433</f>
        <v>182581</v>
      </c>
      <c r="B434" s="7">
        <f>'Filtered Data'!B433</f>
        <v>0</v>
      </c>
      <c r="C434" s="7">
        <f>'Filtered Data'!C433</f>
        <v>300</v>
      </c>
      <c r="D434" s="7">
        <f>'Filtered Data'!D433</f>
        <v>0</v>
      </c>
      <c r="E434" s="7">
        <f>'Filtered Data'!E433</f>
        <v>0</v>
      </c>
      <c r="F434" s="7">
        <f>'Filtered Data'!F433</f>
        <v>8</v>
      </c>
      <c r="G434" s="7" t="str">
        <f>'Filtered Data'!G433</f>
        <v>03</v>
      </c>
      <c r="H434" s="7" t="str">
        <f>'Filtered Data'!H433</f>
        <v>5a</v>
      </c>
      <c r="I434" s="7" t="str">
        <f>'Filtered Data'!I433</f>
        <v>64</v>
      </c>
      <c r="J434" s="7" t="str">
        <f>'Filtered Data'!J433</f>
        <v>5a</v>
      </c>
      <c r="K434" s="7" t="str">
        <f>'Filtered Data'!K433</f>
        <v>64</v>
      </c>
      <c r="L434" s="7" t="str">
        <f>'Filtered Data'!L433</f>
        <v>00</v>
      </c>
      <c r="M434" s="7" t="str">
        <f>'Filtered Data'!M433</f>
        <v>64</v>
      </c>
      <c r="N434" s="7" t="str">
        <f>'Filtered Data'!N433</f>
        <v>ad</v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2909012068</v>
      </c>
      <c r="T434" s="6">
        <f t="shared" si="75"/>
        <v>-1385955228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>
        <f>'Filtered Data'!A434</f>
        <v>182582</v>
      </c>
      <c r="B435" s="7">
        <f>'Filtered Data'!B434</f>
        <v>0</v>
      </c>
      <c r="C435" s="7">
        <f>'Filtered Data'!C434</f>
        <v>301</v>
      </c>
      <c r="D435" s="7">
        <f>'Filtered Data'!D434</f>
        <v>0</v>
      </c>
      <c r="E435" s="7">
        <f>'Filtered Data'!E434</f>
        <v>0</v>
      </c>
      <c r="F435" s="7">
        <f>'Filtered Data'!F434</f>
        <v>3</v>
      </c>
      <c r="G435" s="7" t="str">
        <f>'Filtered Data'!G434</f>
        <v>4e</v>
      </c>
      <c r="H435" s="7" t="str">
        <f>'Filtered Data'!H434</f>
        <v>d</v>
      </c>
      <c r="I435" s="7" t="str">
        <f>'Filtered Data'!I434</f>
        <v>00</v>
      </c>
      <c r="J435" s="7" t="str">
        <f>'Filtered Data'!J434</f>
        <v/>
      </c>
      <c r="K435" s="7" t="str">
        <f>'Filtered Data'!K434</f>
        <v/>
      </c>
      <c r="L435" s="7" t="str">
        <f>'Filtered Data'!L434</f>
        <v/>
      </c>
      <c r="M435" s="7" t="str">
        <f>'Filtered Data'!M434</f>
        <v/>
      </c>
      <c r="N435" s="7" t="str">
        <f>'Filtered Data'!N434</f>
        <v/>
      </c>
      <c r="P435" s="9">
        <f t="shared" si="72"/>
        <v>322816</v>
      </c>
      <c r="Q435" s="10"/>
      <c r="R435" s="10" t="str">
        <f t="shared" si="73"/>
        <v/>
      </c>
      <c r="S435" s="6">
        <f t="shared" si="74"/>
        <v>0</v>
      </c>
      <c r="T435" s="6">
        <f t="shared" si="75"/>
        <v>0</v>
      </c>
      <c r="U435" s="6" t="str">
        <f t="shared" si="76"/>
        <v/>
      </c>
      <c r="V435" s="10"/>
      <c r="W435" s="10"/>
      <c r="X435" s="10" t="str">
        <f t="shared" si="77"/>
        <v/>
      </c>
      <c r="Y435" s="10" t="str">
        <f t="shared" si="78"/>
        <v/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>
        <f>'Filtered Data'!A435</f>
        <v>182612</v>
      </c>
      <c r="B436" s="7">
        <f>'Filtered Data'!B435</f>
        <v>1</v>
      </c>
      <c r="C436" s="7">
        <f>'Filtered Data'!C435</f>
        <v>402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64</v>
      </c>
      <c r="H436" s="7" t="str">
        <f>'Filtered Data'!H435</f>
        <v>00</v>
      </c>
      <c r="I436" s="7" t="str">
        <f>'Filtered Data'!I435</f>
        <v>00</v>
      </c>
      <c r="J436" s="7" t="str">
        <f>'Filtered Data'!J435</f>
        <v>00</v>
      </c>
      <c r="K436" s="7" t="str">
        <f>'Filtered Data'!K435</f>
        <v>20</v>
      </c>
      <c r="L436" s="7" t="str">
        <f>'Filtered Data'!L435</f>
        <v>e2</v>
      </c>
      <c r="M436" s="7" t="str">
        <f>'Filtered Data'!M435</f>
        <v>09</v>
      </c>
      <c r="N436" s="7" t="str">
        <f>'Filtered Data'!N435</f>
        <v>00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647712</v>
      </c>
      <c r="T436" s="6">
        <f t="shared" si="75"/>
        <v>647712</v>
      </c>
      <c r="U436" s="6" t="str">
        <f t="shared" si="76"/>
        <v/>
      </c>
      <c r="V436" s="10"/>
      <c r="W436" s="10"/>
      <c r="X436" s="10">
        <f t="shared" si="77"/>
        <v>100</v>
      </c>
      <c r="Y436" s="10">
        <f t="shared" si="78"/>
        <v>647.71199999999999</v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>
        <f>'Filtered Data'!A436</f>
        <v>182631</v>
      </c>
      <c r="B437" s="7">
        <f>'Filtered Data'!B436</f>
        <v>0</v>
      </c>
      <c r="C437" s="7">
        <f>'Filtered Data'!C436</f>
        <v>300</v>
      </c>
      <c r="D437" s="7">
        <f>'Filtered Data'!D436</f>
        <v>0</v>
      </c>
      <c r="E437" s="7">
        <f>'Filtered Data'!E436</f>
        <v>0</v>
      </c>
      <c r="F437" s="7">
        <f>'Filtered Data'!F436</f>
        <v>8</v>
      </c>
      <c r="G437" s="7" t="str">
        <f>'Filtered Data'!G436</f>
        <v>03</v>
      </c>
      <c r="H437" s="7" t="str">
        <f>'Filtered Data'!H436</f>
        <v>5a</v>
      </c>
      <c r="I437" s="7" t="str">
        <f>'Filtered Data'!I436</f>
        <v>64</v>
      </c>
      <c r="J437" s="7" t="str">
        <f>'Filtered Data'!J436</f>
        <v>5a</v>
      </c>
      <c r="K437" s="7" t="str">
        <f>'Filtered Data'!K436</f>
        <v>64</v>
      </c>
      <c r="L437" s="7" t="str">
        <f>'Filtered Data'!L436</f>
        <v>00</v>
      </c>
      <c r="M437" s="7" t="str">
        <f>'Filtered Data'!M436</f>
        <v>64</v>
      </c>
      <c r="N437" s="7" t="str">
        <f>'Filtered Data'!N436</f>
        <v>be</v>
      </c>
      <c r="P437" s="9"/>
      <c r="Q437" s="10"/>
      <c r="R437" s="10" t="str">
        <f t="shared" si="73"/>
        <v/>
      </c>
      <c r="S437" s="6">
        <f t="shared" si="74"/>
        <v>3194224740</v>
      </c>
      <c r="T437" s="6">
        <f t="shared" si="75"/>
        <v>-1100742556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>
        <f>'Filtered Data'!A437</f>
        <v>182632</v>
      </c>
      <c r="B438" s="7">
        <f>'Filtered Data'!B437</f>
        <v>0</v>
      </c>
      <c r="C438" s="7">
        <f>'Filtered Data'!C437</f>
        <v>301</v>
      </c>
      <c r="D438" s="7">
        <f>'Filtered Data'!D437</f>
        <v>0</v>
      </c>
      <c r="E438" s="7">
        <f>'Filtered Data'!E437</f>
        <v>0</v>
      </c>
      <c r="F438" s="7">
        <f>'Filtered Data'!F437</f>
        <v>3</v>
      </c>
      <c r="G438" s="7" t="str">
        <f>'Filtered Data'!G437</f>
        <v>1d</v>
      </c>
      <c r="H438" s="7" t="str">
        <f>'Filtered Data'!H437</f>
        <v>e</v>
      </c>
      <c r="I438" s="7" t="str">
        <f>'Filtered Data'!I437</f>
        <v>00</v>
      </c>
      <c r="J438" s="7" t="str">
        <f>'Filtered Data'!J437</f>
        <v/>
      </c>
      <c r="K438" s="7" t="str">
        <f>'Filtered Data'!K437</f>
        <v/>
      </c>
      <c r="L438" s="7" t="str">
        <f>'Filtered Data'!L437</f>
        <v/>
      </c>
      <c r="M438" s="7" t="str">
        <f>'Filtered Data'!M437</f>
        <v/>
      </c>
      <c r="N438" s="7" t="str">
        <f>'Filtered Data'!N437</f>
        <v/>
      </c>
      <c r="P438" s="9">
        <f t="shared" si="72"/>
        <v>122368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>
        <f>'Filtered Data'!A438</f>
        <v>182632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91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41.104999999999997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>
      <c r="A440" s="7">
        <f>'Filtered Data'!A439</f>
        <v>182644</v>
      </c>
      <c r="B440" s="7">
        <f>'Filtered Data'!B439</f>
        <v>1</v>
      </c>
      <c r="C440" s="7">
        <f>'Filtered Data'!C439</f>
        <v>201</v>
      </c>
      <c r="D440" s="7">
        <f>'Filtered Data'!D439</f>
        <v>0</v>
      </c>
      <c r="E440" s="7">
        <f>'Filtered Data'!E439</f>
        <v>0</v>
      </c>
      <c r="F440" s="7">
        <f>'Filtered Data'!F439</f>
        <v>6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62</v>
      </c>
      <c r="L440" s="7" t="str">
        <f>'Filtered Data'!L439</f>
        <v>00</v>
      </c>
      <c r="M440" s="7" t="str">
        <f>'Filtered Data'!M439</f>
        <v/>
      </c>
      <c r="N440" s="7" t="str">
        <f>'Filtered Data'!N439</f>
        <v/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98</v>
      </c>
      <c r="T440" s="6">
        <f t="shared" si="75"/>
        <v>98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>
        <f>'Filtered Data'!A440</f>
        <v>182652</v>
      </c>
      <c r="B441" s="7">
        <f>'Filtered Data'!B440</f>
        <v>1</v>
      </c>
      <c r="C441" s="7">
        <f>'Filtered Data'!C440</f>
        <v>400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01</v>
      </c>
      <c r="H441" s="7" t="str">
        <f>'Filtered Data'!H440</f>
        <v>00</v>
      </c>
      <c r="I441" s="7" t="str">
        <f>'Filtered Data'!I440</f>
        <v>4c</v>
      </c>
      <c r="J441" s="7" t="str">
        <f>'Filtered Data'!J440</f>
        <v>00</v>
      </c>
      <c r="K441" s="7" t="str">
        <f>'Filtered Data'!K440</f>
        <v>00</v>
      </c>
      <c r="L441" s="7" t="str">
        <f>'Filtered Data'!L440</f>
        <v>00</v>
      </c>
      <c r="M441" s="7" t="str">
        <f>'Filtered Data'!M440</f>
        <v>00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0</v>
      </c>
      <c r="T441" s="6">
        <f t="shared" si="75"/>
        <v>0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>
        <f>'Filtered Data'!A441</f>
        <v>182656</v>
      </c>
      <c r="B442" s="7">
        <f>'Filtered Data'!B441</f>
        <v>1</v>
      </c>
      <c r="C442" s="7">
        <f>'Filtered Data'!C441</f>
        <v>203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00</v>
      </c>
      <c r="H442" s="7" t="str">
        <f>'Filtered Data'!H441</f>
        <v>00</v>
      </c>
      <c r="I442" s="7" t="str">
        <f>'Filtered Data'!I441</f>
        <v>00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>
        <f>'Filtered Data'!A442</f>
        <v>182681</v>
      </c>
      <c r="B443" s="7">
        <f>'Filtered Data'!B442</f>
        <v>0</v>
      </c>
      <c r="C443" s="7">
        <f>'Filtered Data'!C442</f>
        <v>300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03</v>
      </c>
      <c r="H443" s="7" t="str">
        <f>'Filtered Data'!H442</f>
        <v>5a</v>
      </c>
      <c r="I443" s="7" t="str">
        <f>'Filtered Data'!I442</f>
        <v>64</v>
      </c>
      <c r="J443" s="7" t="str">
        <f>'Filtered Data'!J442</f>
        <v>5a</v>
      </c>
      <c r="K443" s="7" t="str">
        <f>'Filtered Data'!K442</f>
        <v>64</v>
      </c>
      <c r="L443" s="7" t="str">
        <f>'Filtered Data'!L442</f>
        <v>00</v>
      </c>
      <c r="M443" s="7" t="str">
        <f>'Filtered Data'!M442</f>
        <v>64</v>
      </c>
      <c r="N443" s="7" t="str">
        <f>'Filtered Data'!N442</f>
        <v>af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2942566500</v>
      </c>
      <c r="T443" s="6">
        <f t="shared" si="75"/>
        <v>-1352400796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>
        <f>'Filtered Data'!A443</f>
        <v>182682</v>
      </c>
      <c r="B444" s="7">
        <f>'Filtered Data'!B443</f>
        <v>0</v>
      </c>
      <c r="C444" s="7">
        <f>'Filtered Data'!C443</f>
        <v>301</v>
      </c>
      <c r="D444" s="7">
        <f>'Filtered Data'!D443</f>
        <v>0</v>
      </c>
      <c r="E444" s="7">
        <f>'Filtered Data'!E443</f>
        <v>0</v>
      </c>
      <c r="F444" s="7">
        <f>'Filtered Data'!F443</f>
        <v>3</v>
      </c>
      <c r="G444" s="7" t="str">
        <f>'Filtered Data'!G443</f>
        <v>e8</v>
      </c>
      <c r="H444" s="7" t="str">
        <f>'Filtered Data'!H443</f>
        <v>f</v>
      </c>
      <c r="I444" s="7" t="str">
        <f>'Filtered Data'!I443</f>
        <v>00</v>
      </c>
      <c r="J444" s="7" t="str">
        <f>'Filtered Data'!J443</f>
        <v/>
      </c>
      <c r="K444" s="7" t="str">
        <f>'Filtered Data'!K443</f>
        <v/>
      </c>
      <c r="L444" s="7" t="str">
        <f>'Filtered Data'!L443</f>
        <v/>
      </c>
      <c r="M444" s="7" t="str">
        <f>'Filtered Data'!M443</f>
        <v/>
      </c>
      <c r="N444" s="7" t="str">
        <f>'Filtered Data'!N443</f>
        <v/>
      </c>
      <c r="P444" s="9">
        <f t="shared" si="72"/>
        <v>954112</v>
      </c>
      <c r="Q444" s="10"/>
      <c r="R444" s="10" t="str">
        <f t="shared" si="73"/>
        <v/>
      </c>
      <c r="S444" s="6">
        <f t="shared" si="74"/>
        <v>0</v>
      </c>
      <c r="T444" s="6">
        <f t="shared" si="75"/>
        <v>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>
        <f>'Filtered Data'!A444</f>
        <v>182731</v>
      </c>
      <c r="B445" s="7">
        <f>'Filtered Data'!B444</f>
        <v>0</v>
      </c>
      <c r="C445" s="7">
        <f>'Filtered Data'!C444</f>
        <v>300</v>
      </c>
      <c r="D445" s="7">
        <f>'Filtered Data'!D444</f>
        <v>0</v>
      </c>
      <c r="E445" s="7">
        <f>'Filtered Data'!E444</f>
        <v>0</v>
      </c>
      <c r="F445" s="7">
        <f>'Filtered Data'!F444</f>
        <v>8</v>
      </c>
      <c r="G445" s="7" t="str">
        <f>'Filtered Data'!G444</f>
        <v>03</v>
      </c>
      <c r="H445" s="7" t="str">
        <f>'Filtered Data'!H444</f>
        <v>5a</v>
      </c>
      <c r="I445" s="7" t="str">
        <f>'Filtered Data'!I444</f>
        <v>64</v>
      </c>
      <c r="J445" s="7" t="str">
        <f>'Filtered Data'!J444</f>
        <v>5a</v>
      </c>
      <c r="K445" s="7" t="str">
        <f>'Filtered Data'!K444</f>
        <v>64</v>
      </c>
      <c r="L445" s="7" t="str">
        <f>'Filtered Data'!L444</f>
        <v>00</v>
      </c>
      <c r="M445" s="7" t="str">
        <f>'Filtered Data'!M444</f>
        <v>64</v>
      </c>
      <c r="N445" s="7" t="str">
        <f>'Filtered Data'!N444</f>
        <v>30</v>
      </c>
      <c r="P445" s="9"/>
      <c r="Q445" s="10"/>
      <c r="R445" s="10" t="str">
        <f t="shared" si="73"/>
        <v/>
      </c>
      <c r="S445" s="6">
        <f t="shared" si="74"/>
        <v>811860068</v>
      </c>
      <c r="T445" s="6">
        <f t="shared" si="75"/>
        <v>811860068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>
        <f>'Filtered Data'!A445</f>
        <v>182732</v>
      </c>
      <c r="B446" s="7">
        <f>'Filtered Data'!B445</f>
        <v>0</v>
      </c>
      <c r="C446" s="7">
        <f>'Filtered Data'!C445</f>
        <v>301</v>
      </c>
      <c r="D446" s="7">
        <f>'Filtered Data'!D445</f>
        <v>0</v>
      </c>
      <c r="E446" s="7">
        <f>'Filtered Data'!E445</f>
        <v>0</v>
      </c>
      <c r="F446" s="7">
        <f>'Filtered Data'!F445</f>
        <v>3</v>
      </c>
      <c r="G446" s="7" t="str">
        <f>'Filtered Data'!G445</f>
        <v>e2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/>
      </c>
      <c r="K446" s="7" t="str">
        <f>'Filtered Data'!K445</f>
        <v/>
      </c>
      <c r="L446" s="7" t="str">
        <f>'Filtered Data'!L445</f>
        <v/>
      </c>
      <c r="M446" s="7" t="str">
        <f>'Filtered Data'!M445</f>
        <v/>
      </c>
      <c r="N446" s="7" t="str">
        <f>'Filtered Data'!N445</f>
        <v/>
      </c>
      <c r="P446" s="9">
        <f t="shared" si="72"/>
        <v>14811136</v>
      </c>
      <c r="Q446" s="10"/>
      <c r="R446" s="10" t="str">
        <f t="shared" si="73"/>
        <v/>
      </c>
      <c r="S446" s="6">
        <f t="shared" si="74"/>
        <v>0</v>
      </c>
      <c r="T446" s="6">
        <f t="shared" si="75"/>
        <v>0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>
        <f>'Filtered Data'!A446</f>
        <v>182732</v>
      </c>
      <c r="B447" s="7">
        <f>'Filtered Data'!B446</f>
        <v>1</v>
      </c>
      <c r="C447" s="7">
        <f>'Filtered Data'!C446</f>
        <v>401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91</v>
      </c>
      <c r="H447" s="7" t="str">
        <f>'Filtered Data'!H446</f>
        <v>a0</v>
      </c>
      <c r="I447" s="7" t="str">
        <f>'Filtered Data'!I446</f>
        <v>00</v>
      </c>
      <c r="J447" s="7" t="str">
        <f>'Filtered Data'!J446</f>
        <v>00</v>
      </c>
      <c r="K447" s="7" t="str">
        <f>'Filtered Data'!K446</f>
        <v>57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>
        <f t="shared" si="73"/>
        <v>41.104999999999997</v>
      </c>
      <c r="S447" s="6">
        <f t="shared" si="74"/>
        <v>87</v>
      </c>
      <c r="T447" s="6">
        <f t="shared" si="75"/>
        <v>87</v>
      </c>
      <c r="U447" s="6">
        <f t="shared" si="76"/>
        <v>8.6999999999999994e-002</v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 t="str">
        <f t="shared" si="80"/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182744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00</v>
      </c>
      <c r="H448" s="7" t="str">
        <f>'Filtered Data'!H447</f>
        <v>00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>
        <f>'Filtered Data'!A448</f>
        <v>182752</v>
      </c>
      <c r="B449" s="7">
        <f>'Filtered Data'!B448</f>
        <v>1</v>
      </c>
      <c r="C449" s="7">
        <f>'Filtered Data'!C448</f>
        <v>400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01</v>
      </c>
      <c r="H449" s="7" t="str">
        <f>'Filtered Data'!H448</f>
        <v>00</v>
      </c>
      <c r="I449" s="7" t="str">
        <f>'Filtered Data'!I448</f>
        <v>4c</v>
      </c>
      <c r="J449" s="7" t="str">
        <f>'Filtered Data'!J448</f>
        <v>00</v>
      </c>
      <c r="K449" s="7" t="str">
        <f>'Filtered Data'!K448</f>
        <v>00</v>
      </c>
      <c r="L449" s="7" t="str">
        <f>'Filtered Data'!L448</f>
        <v>00</v>
      </c>
      <c r="M449" s="7" t="str">
        <f>'Filtered Data'!M448</f>
        <v>00</v>
      </c>
      <c r="N449" s="7" t="str">
        <f>'Filtered Data'!N448</f>
        <v>00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0</v>
      </c>
      <c r="T449" s="6">
        <f t="shared" si="75"/>
        <v>0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>
        <f>'Filtered Data'!A449</f>
        <v>182756</v>
      </c>
      <c r="B450" s="7">
        <f>'Filtered Data'!B449</f>
        <v>1</v>
      </c>
      <c r="C450" s="7">
        <f>'Filtered Data'!C449</f>
        <v>203</v>
      </c>
      <c r="D450" s="7">
        <f>'Filtered Data'!D449</f>
        <v>0</v>
      </c>
      <c r="E450" s="7">
        <f>'Filtered Data'!E449</f>
        <v>0</v>
      </c>
      <c r="F450" s="7">
        <f>'Filtered Data'!F449</f>
        <v>8</v>
      </c>
      <c r="G450" s="7" t="str">
        <f>'Filtered Data'!G449</f>
        <v>00</v>
      </c>
      <c r="H450" s="7" t="str">
        <f>'Filtered Data'!H449</f>
        <v>00</v>
      </c>
      <c r="I450" s="7" t="str">
        <f>'Filtered Data'!I449</f>
        <v>00</v>
      </c>
      <c r="J450" s="7" t="str">
        <f>'Filtered Data'!J449</f>
        <v>00</v>
      </c>
      <c r="K450" s="7" t="str">
        <f>'Filtered Data'!K449</f>
        <v>00</v>
      </c>
      <c r="L450" s="7" t="str">
        <f>'Filtered Data'!L449</f>
        <v>00</v>
      </c>
      <c r="M450" s="7" t="str">
        <f>'Filtered Data'!M449</f>
        <v>00</v>
      </c>
      <c r="N450" s="7" t="str">
        <f>'Filtered Data'!N449</f>
        <v>00</v>
      </c>
      <c r="P450" s="9" t="e">
        <f t="shared" si="72"/>
        <v>#NUM!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>
        <f>'Filtered Data'!A450</f>
        <v>182781</v>
      </c>
      <c r="B451" s="7">
        <f>'Filtered Data'!B450</f>
        <v>0</v>
      </c>
      <c r="C451" s="7">
        <f>'Filtered Data'!C450</f>
        <v>300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03</v>
      </c>
      <c r="H451" s="7" t="str">
        <f>'Filtered Data'!H450</f>
        <v>5a</v>
      </c>
      <c r="I451" s="7" t="str">
        <f>'Filtered Data'!I450</f>
        <v>64</v>
      </c>
      <c r="J451" s="7" t="str">
        <f>'Filtered Data'!J450</f>
        <v>5a</v>
      </c>
      <c r="K451" s="7" t="str">
        <f>'Filtered Data'!K450</f>
        <v>64</v>
      </c>
      <c r="L451" s="7" t="str">
        <f>'Filtered Data'!L450</f>
        <v>00</v>
      </c>
      <c r="M451" s="7" t="str">
        <f>'Filtered Data'!M450</f>
        <v>64</v>
      </c>
      <c r="N451" s="7" t="str">
        <f>'Filtered Data'!N450</f>
        <v>21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560201828</v>
      </c>
      <c r="T451" s="6">
        <f t="shared" si="75"/>
        <v>560201828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>
        <f>'Filtered Data'!A451</f>
        <v>182782</v>
      </c>
      <c r="B452" s="7">
        <f>'Filtered Data'!B451</f>
        <v>0</v>
      </c>
      <c r="C452" s="7">
        <f>'Filtered Data'!C451</f>
        <v>301</v>
      </c>
      <c r="D452" s="7">
        <f>'Filtered Data'!D451</f>
        <v>0</v>
      </c>
      <c r="E452" s="7">
        <f>'Filtered Data'!E451</f>
        <v>0</v>
      </c>
      <c r="F452" s="7">
        <f>'Filtered Data'!F451</f>
        <v>3</v>
      </c>
      <c r="G452" s="7" t="str">
        <f>'Filtered Data'!G451</f>
        <v>b3</v>
      </c>
      <c r="H452" s="7" t="str">
        <f>'Filtered Data'!H451</f>
        <v>01</v>
      </c>
      <c r="I452" s="7" t="str">
        <f>'Filtered Data'!I451</f>
        <v>00</v>
      </c>
      <c r="J452" s="7" t="str">
        <f>'Filtered Data'!J451</f>
        <v/>
      </c>
      <c r="K452" s="7" t="str">
        <f>'Filtered Data'!K451</f>
        <v/>
      </c>
      <c r="L452" s="7" t="str">
        <f>'Filtered Data'!L451</f>
        <v/>
      </c>
      <c r="M452" s="7" t="str">
        <f>'Filtered Data'!M451</f>
        <v/>
      </c>
      <c r="N452" s="7" t="str">
        <f>'Filtered Data'!N451</f>
        <v/>
      </c>
      <c r="P452" s="9">
        <f t="shared" si="72"/>
        <v>11731200</v>
      </c>
      <c r="Q452" s="10"/>
      <c r="R452" s="10" t="str">
        <f t="shared" si="73"/>
        <v/>
      </c>
      <c r="S452" s="6">
        <f t="shared" si="74"/>
        <v>0</v>
      </c>
      <c r="T452" s="6">
        <f t="shared" si="75"/>
        <v>0</v>
      </c>
      <c r="U452" s="6" t="str">
        <f t="shared" si="76"/>
        <v/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>
        <f>'Filtered Data'!A452</f>
        <v>182831</v>
      </c>
      <c r="B453" s="7">
        <f>'Filtered Data'!B452</f>
        <v>0</v>
      </c>
      <c r="C453" s="7">
        <f>'Filtered Data'!C452</f>
        <v>300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03</v>
      </c>
      <c r="H453" s="7" t="str">
        <f>'Filtered Data'!H452</f>
        <v>5a</v>
      </c>
      <c r="I453" s="7" t="str">
        <f>'Filtered Data'!I452</f>
        <v>64</v>
      </c>
      <c r="J453" s="7" t="str">
        <f>'Filtered Data'!J452</f>
        <v>5a</v>
      </c>
      <c r="K453" s="7" t="str">
        <f>'Filtered Data'!K452</f>
        <v>64</v>
      </c>
      <c r="L453" s="7" t="str">
        <f>'Filtered Data'!L452</f>
        <v>00</v>
      </c>
      <c r="M453" s="7" t="str">
        <f>'Filtered Data'!M452</f>
        <v>64</v>
      </c>
      <c r="N453" s="7" t="str">
        <f>'Filtered Data'!N452</f>
        <v>32</v>
      </c>
      <c r="P453" s="9"/>
      <c r="Q453" s="10"/>
      <c r="R453" s="10" t="str">
        <f t="shared" si="73"/>
        <v/>
      </c>
      <c r="S453" s="6">
        <f t="shared" si="74"/>
        <v>845414500</v>
      </c>
      <c r="T453" s="6">
        <f t="shared" si="75"/>
        <v>845414500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>
        <f>'Filtered Data'!A453</f>
        <v>182832</v>
      </c>
      <c r="B454" s="7">
        <f>'Filtered Data'!B453</f>
        <v>0</v>
      </c>
      <c r="C454" s="7">
        <f>'Filtered Data'!C453</f>
        <v>301</v>
      </c>
      <c r="D454" s="7">
        <f>'Filtered Data'!D453</f>
        <v>0</v>
      </c>
      <c r="E454" s="7">
        <f>'Filtered Data'!E453</f>
        <v>0</v>
      </c>
      <c r="F454" s="7">
        <f>'Filtered Data'!F453</f>
        <v>3</v>
      </c>
      <c r="G454" s="7" t="str">
        <f>'Filtered Data'!G453</f>
        <v>6b</v>
      </c>
      <c r="H454" s="7" t="str">
        <f>'Filtered Data'!H453</f>
        <v>02</v>
      </c>
      <c r="I454" s="7" t="str">
        <f>'Filtered Data'!I453</f>
        <v>00</v>
      </c>
      <c r="J454" s="7" t="str">
        <f>'Filtered Data'!J453</f>
        <v/>
      </c>
      <c r="K454" s="7" t="str">
        <f>'Filtered Data'!K453</f>
        <v/>
      </c>
      <c r="L454" s="7" t="str">
        <f>'Filtered Data'!L453</f>
        <v/>
      </c>
      <c r="M454" s="7" t="str">
        <f>'Filtered Data'!M453</f>
        <v/>
      </c>
      <c r="N454" s="7" t="str">
        <f>'Filtered Data'!N453</f>
        <v/>
      </c>
      <c r="P454" s="9">
        <f t="shared" si="72"/>
        <v>7012864</v>
      </c>
      <c r="Q454" s="10"/>
      <c r="R454" s="10" t="str">
        <f t="shared" si="73"/>
        <v/>
      </c>
      <c r="S454" s="6">
        <f t="shared" si="74"/>
        <v>0</v>
      </c>
      <c r="T454" s="6">
        <f t="shared" si="75"/>
        <v>0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>
        <f>'Filtered Data'!A454</f>
        <v>182832</v>
      </c>
      <c r="B455" s="7">
        <f>'Filtered Data'!B454</f>
        <v>1</v>
      </c>
      <c r="C455" s="7">
        <f>'Filtered Data'!C454</f>
        <v>401</v>
      </c>
      <c r="D455" s="7">
        <f>'Filtered Data'!D454</f>
        <v>0</v>
      </c>
      <c r="E455" s="7">
        <f>'Filtered Data'!E454</f>
        <v>0</v>
      </c>
      <c r="F455" s="7">
        <f>'Filtered Data'!F454</f>
        <v>8</v>
      </c>
      <c r="G455" s="7" t="str">
        <f>'Filtered Data'!G454</f>
        <v>8f</v>
      </c>
      <c r="H455" s="7" t="str">
        <f>'Filtered Data'!H454</f>
        <v>a0</v>
      </c>
      <c r="I455" s="7" t="str">
        <f>'Filtered Data'!I454</f>
        <v>00</v>
      </c>
      <c r="J455" s="7" t="str">
        <f>'Filtered Data'!J454</f>
        <v>00</v>
      </c>
      <c r="K455" s="7" t="str">
        <f>'Filtered Data'!K454</f>
        <v>57</v>
      </c>
      <c r="L455" s="7" t="str">
        <f>'Filtered Data'!L454</f>
        <v>00</v>
      </c>
      <c r="M455" s="7" t="str">
        <f>'Filtered Data'!M454</f>
        <v>00</v>
      </c>
      <c r="N455" s="7" t="str">
        <f>'Filtered Data'!N454</f>
        <v>00</v>
      </c>
      <c r="P455" s="9" t="e">
        <f t="shared" si="72"/>
        <v>#NUM!</v>
      </c>
      <c r="Q455" s="10"/>
      <c r="R455" s="10">
        <f t="shared" si="73"/>
        <v>41.103000000000002</v>
      </c>
      <c r="S455" s="6">
        <f t="shared" si="74"/>
        <v>87</v>
      </c>
      <c r="T455" s="6">
        <f t="shared" si="75"/>
        <v>87</v>
      </c>
      <c r="U455" s="6">
        <f t="shared" si="76"/>
        <v>8.6999999999999994e-002</v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182844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00</v>
      </c>
      <c r="H456" s="7" t="str">
        <f>'Filtered Data'!H455</f>
        <v>00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>
        <f>'Filtered Data'!A456</f>
        <v>182852</v>
      </c>
      <c r="B457" s="7">
        <f>'Filtered Data'!B456</f>
        <v>1</v>
      </c>
      <c r="C457" s="7">
        <f>'Filtered Data'!C456</f>
        <v>400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01</v>
      </c>
      <c r="H457" s="7" t="str">
        <f>'Filtered Data'!H456</f>
        <v>00</v>
      </c>
      <c r="I457" s="7" t="str">
        <f>'Filtered Data'!I456</f>
        <v>4c</v>
      </c>
      <c r="J457" s="7" t="str">
        <f>'Filtered Data'!J456</f>
        <v>00</v>
      </c>
      <c r="K457" s="7" t="str">
        <f>'Filtered Data'!K456</f>
        <v>00</v>
      </c>
      <c r="L457" s="7" t="str">
        <f>'Filtered Data'!L456</f>
        <v>00</v>
      </c>
      <c r="M457" s="7" t="str">
        <f>'Filtered Data'!M456</f>
        <v>00</v>
      </c>
      <c r="N457" s="7" t="str">
        <f>'Filtered Data'!N456</f>
        <v>00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0</v>
      </c>
      <c r="T457" s="6">
        <f t="shared" si="75"/>
        <v>0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>
        <f>'Filtered Data'!A457</f>
        <v>182856</v>
      </c>
      <c r="B458" s="7">
        <f>'Filtered Data'!B457</f>
        <v>1</v>
      </c>
      <c r="C458" s="7">
        <f>'Filtered Data'!C457</f>
        <v>203</v>
      </c>
      <c r="D458" s="7">
        <f>'Filtered Data'!D457</f>
        <v>0</v>
      </c>
      <c r="E458" s="7">
        <f>'Filtered Data'!E457</f>
        <v>0</v>
      </c>
      <c r="F458" s="7">
        <f>'Filtered Data'!F457</f>
        <v>8</v>
      </c>
      <c r="G458" s="7" t="str">
        <f>'Filtered Data'!G457</f>
        <v>00</v>
      </c>
      <c r="H458" s="7" t="str">
        <f>'Filtered Data'!H457</f>
        <v>00</v>
      </c>
      <c r="I458" s="7" t="str">
        <f>'Filtered Data'!I457</f>
        <v>00</v>
      </c>
      <c r="J458" s="7" t="str">
        <f>'Filtered Data'!J457</f>
        <v>00</v>
      </c>
      <c r="K458" s="7" t="str">
        <f>'Filtered Data'!K457</f>
        <v>00</v>
      </c>
      <c r="L458" s="7" t="str">
        <f>'Filtered Data'!L457</f>
        <v>00</v>
      </c>
      <c r="M458" s="7" t="str">
        <f>'Filtered Data'!M457</f>
        <v>00</v>
      </c>
      <c r="N458" s="7" t="str">
        <f>'Filtered Data'!N457</f>
        <v>00</v>
      </c>
      <c r="P458" s="9" t="e">
        <f t="shared" si="72"/>
        <v>#NUM!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>
        <f>'Filtered Data'!A458</f>
        <v>182881</v>
      </c>
      <c r="B459" s="7">
        <f>'Filtered Data'!B458</f>
        <v>0</v>
      </c>
      <c r="C459" s="7">
        <f>'Filtered Data'!C458</f>
        <v>300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03</v>
      </c>
      <c r="H459" s="7" t="str">
        <f>'Filtered Data'!H458</f>
        <v>5a</v>
      </c>
      <c r="I459" s="7" t="str">
        <f>'Filtered Data'!I458</f>
        <v>64</v>
      </c>
      <c r="J459" s="7" t="str">
        <f>'Filtered Data'!J458</f>
        <v>5a</v>
      </c>
      <c r="K459" s="7" t="str">
        <f>'Filtered Data'!K458</f>
        <v>64</v>
      </c>
      <c r="L459" s="7" t="str">
        <f>'Filtered Data'!L458</f>
        <v>00</v>
      </c>
      <c r="M459" s="7" t="str">
        <f>'Filtered Data'!M458</f>
        <v>64</v>
      </c>
      <c r="N459" s="7" t="str">
        <f>'Filtered Data'!N458</f>
        <v>23</v>
      </c>
      <c r="P459" s="9"/>
      <c r="Q459" s="10"/>
      <c r="R459" s="10" t="str">
        <f t="shared" si="73"/>
        <v/>
      </c>
      <c r="S459" s="6">
        <f t="shared" si="74"/>
        <v>593756260</v>
      </c>
      <c r="T459" s="6">
        <f t="shared" si="75"/>
        <v>593756260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>
        <f>'Filtered Data'!A459</f>
        <v>182882</v>
      </c>
      <c r="B460" s="7">
        <f>'Filtered Data'!B459</f>
        <v>0</v>
      </c>
      <c r="C460" s="7">
        <f>'Filtered Data'!C459</f>
        <v>301</v>
      </c>
      <c r="D460" s="7">
        <f>'Filtered Data'!D459</f>
        <v>0</v>
      </c>
      <c r="E460" s="7">
        <f>'Filtered Data'!E459</f>
        <v>0</v>
      </c>
      <c r="F460" s="7">
        <f>'Filtered Data'!F459</f>
        <v>3</v>
      </c>
      <c r="G460" s="7" t="str">
        <f>'Filtered Data'!G459</f>
        <v>96</v>
      </c>
      <c r="H460" s="7" t="str">
        <f>'Filtered Data'!H459</f>
        <v>03</v>
      </c>
      <c r="I460" s="7" t="str">
        <f>'Filtered Data'!I459</f>
        <v>00</v>
      </c>
      <c r="J460" s="7" t="str">
        <f>'Filtered Data'!J459</f>
        <v/>
      </c>
      <c r="K460" s="7" t="str">
        <f>'Filtered Data'!K459</f>
        <v/>
      </c>
      <c r="L460" s="7" t="str">
        <f>'Filtered Data'!L459</f>
        <v/>
      </c>
      <c r="M460" s="7" t="str">
        <f>'Filtered Data'!M459</f>
        <v/>
      </c>
      <c r="N460" s="7" t="str">
        <f>'Filtered Data'!N459</f>
        <v/>
      </c>
      <c r="P460" s="9">
        <f t="shared" si="72"/>
        <v>9831168</v>
      </c>
      <c r="Q460" s="10"/>
      <c r="R460" s="10" t="str">
        <f t="shared" si="73"/>
        <v/>
      </c>
      <c r="S460" s="6">
        <f t="shared" si="74"/>
        <v>0</v>
      </c>
      <c r="T460" s="6">
        <f t="shared" si="75"/>
        <v>0</v>
      </c>
      <c r="U460" s="6" t="str">
        <f t="shared" si="76"/>
        <v/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>
        <f>'Filtered Data'!A460</f>
        <v>182931</v>
      </c>
      <c r="B461" s="7">
        <f>'Filtered Data'!B460</f>
        <v>0</v>
      </c>
      <c r="C461" s="7">
        <f>'Filtered Data'!C460</f>
        <v>300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03</v>
      </c>
      <c r="H461" s="7" t="str">
        <f>'Filtered Data'!H460</f>
        <v>5a</v>
      </c>
      <c r="I461" s="7" t="str">
        <f>'Filtered Data'!I460</f>
        <v>64</v>
      </c>
      <c r="J461" s="7" t="str">
        <f>'Filtered Data'!J460</f>
        <v>5a</v>
      </c>
      <c r="K461" s="7" t="str">
        <f>'Filtered Data'!K460</f>
        <v>64</v>
      </c>
      <c r="L461" s="7" t="str">
        <f>'Filtered Data'!L460</f>
        <v>00</v>
      </c>
      <c r="M461" s="7" t="str">
        <f>'Filtered Data'!M460</f>
        <v>64</v>
      </c>
      <c r="N461" s="7" t="str">
        <f>'Filtered Data'!N460</f>
        <v>34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878968932</v>
      </c>
      <c r="T461" s="6">
        <f t="shared" si="75"/>
        <v>878968932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>
        <f>'Filtered Data'!A461</f>
        <v>182932</v>
      </c>
      <c r="B462" s="7">
        <f>'Filtered Data'!B461</f>
        <v>0</v>
      </c>
      <c r="C462" s="7">
        <f>'Filtered Data'!C461</f>
        <v>301</v>
      </c>
      <c r="D462" s="7">
        <f>'Filtered Data'!D461</f>
        <v>0</v>
      </c>
      <c r="E462" s="7">
        <f>'Filtered Data'!E461</f>
        <v>0</v>
      </c>
      <c r="F462" s="7">
        <f>'Filtered Data'!F461</f>
        <v>3</v>
      </c>
      <c r="G462" s="7" t="str">
        <f>'Filtered Data'!G461</f>
        <v>03</v>
      </c>
      <c r="H462" s="7" t="str">
        <f>'Filtered Data'!H461</f>
        <v>04</v>
      </c>
      <c r="I462" s="7" t="str">
        <f>'Filtered Data'!I461</f>
        <v>00</v>
      </c>
      <c r="J462" s="7" t="str">
        <f>'Filtered Data'!J461</f>
        <v/>
      </c>
      <c r="K462" s="7" t="str">
        <f>'Filtered Data'!K461</f>
        <v/>
      </c>
      <c r="L462" s="7" t="str">
        <f>'Filtered Data'!L461</f>
        <v/>
      </c>
      <c r="M462" s="7" t="str">
        <f>'Filtered Data'!M461</f>
        <v/>
      </c>
      <c r="N462" s="7" t="str">
        <f>'Filtered Data'!N461</f>
        <v/>
      </c>
      <c r="P462" s="9">
        <f t="shared" si="72"/>
        <v>197632</v>
      </c>
      <c r="Q462" s="10"/>
      <c r="R462" s="10" t="str">
        <f t="shared" si="73"/>
        <v/>
      </c>
      <c r="S462" s="6">
        <f t="shared" si="74"/>
        <v>0</v>
      </c>
      <c r="T462" s="6">
        <f t="shared" si="75"/>
        <v>0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>
        <f>'Filtered Data'!A462</f>
        <v>182932</v>
      </c>
      <c r="B463" s="7">
        <f>'Filtered Data'!B462</f>
        <v>1</v>
      </c>
      <c r="C463" s="7">
        <f>'Filtered Data'!C462</f>
        <v>401</v>
      </c>
      <c r="D463" s="7">
        <f>'Filtered Data'!D462</f>
        <v>0</v>
      </c>
      <c r="E463" s="7">
        <f>'Filtered Data'!E462</f>
        <v>0</v>
      </c>
      <c r="F463" s="7">
        <f>'Filtered Data'!F462</f>
        <v>8</v>
      </c>
      <c r="G463" s="7" t="str">
        <f>'Filtered Data'!G462</f>
        <v>8f</v>
      </c>
      <c r="H463" s="7" t="str">
        <f>'Filtered Data'!H462</f>
        <v>a0</v>
      </c>
      <c r="I463" s="7" t="str">
        <f>'Filtered Data'!I462</f>
        <v>00</v>
      </c>
      <c r="J463" s="7" t="str">
        <f>'Filtered Data'!J462</f>
        <v>00</v>
      </c>
      <c r="K463" s="7" t="str">
        <f>'Filtered Data'!K462</f>
        <v>56</v>
      </c>
      <c r="L463" s="7" t="str">
        <f>'Filtered Data'!L462</f>
        <v>00</v>
      </c>
      <c r="M463" s="7" t="str">
        <f>'Filtered Data'!M462</f>
        <v>00</v>
      </c>
      <c r="N463" s="7" t="str">
        <f>'Filtered Data'!N462</f>
        <v>00</v>
      </c>
      <c r="P463" s="9"/>
      <c r="Q463" s="10"/>
      <c r="R463" s="10">
        <f t="shared" si="73"/>
        <v>41.103000000000002</v>
      </c>
      <c r="S463" s="6">
        <f t="shared" si="74"/>
        <v>86</v>
      </c>
      <c r="T463" s="6">
        <f t="shared" si="75"/>
        <v>86</v>
      </c>
      <c r="U463" s="6">
        <f t="shared" si="76"/>
        <v>8.5999999999999993e-002</v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182944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00</v>
      </c>
      <c r="H464" s="7" t="str">
        <f>'Filtered Data'!H463</f>
        <v>00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>
        <f>'Filtered Data'!A464</f>
        <v>182952</v>
      </c>
      <c r="B465" s="7">
        <f>'Filtered Data'!B464</f>
        <v>1</v>
      </c>
      <c r="C465" s="7">
        <f>'Filtered Data'!C464</f>
        <v>400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01</v>
      </c>
      <c r="H465" s="7" t="str">
        <f>'Filtered Data'!H464</f>
        <v>00</v>
      </c>
      <c r="I465" s="7" t="str">
        <f>'Filtered Data'!I464</f>
        <v>4c</v>
      </c>
      <c r="J465" s="7" t="str">
        <f>'Filtered Data'!J464</f>
        <v>00</v>
      </c>
      <c r="K465" s="7" t="str">
        <f>'Filtered Data'!K464</f>
        <v>00</v>
      </c>
      <c r="L465" s="7" t="str">
        <f>'Filtered Data'!L464</f>
        <v>00</v>
      </c>
      <c r="M465" s="7" t="str">
        <f>'Filtered Data'!M464</f>
        <v>00</v>
      </c>
      <c r="N465" s="7" t="str">
        <f>'Filtered Data'!N464</f>
        <v>00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0</v>
      </c>
      <c r="T465" s="6">
        <f t="shared" si="75"/>
        <v>0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>
        <f>'Filtered Data'!A465</f>
        <v>182956</v>
      </c>
      <c r="B466" s="7">
        <f>'Filtered Data'!B465</f>
        <v>1</v>
      </c>
      <c r="C466" s="7">
        <f>'Filtered Data'!C465</f>
        <v>203</v>
      </c>
      <c r="D466" s="7">
        <f>'Filtered Data'!D465</f>
        <v>0</v>
      </c>
      <c r="E466" s="7">
        <f>'Filtered Data'!E465</f>
        <v>0</v>
      </c>
      <c r="F466" s="7">
        <f>'Filtered Data'!F465</f>
        <v>8</v>
      </c>
      <c r="G466" s="7" t="str">
        <f>'Filtered Data'!G465</f>
        <v>00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>00</v>
      </c>
      <c r="K466" s="7" t="str">
        <f>'Filtered Data'!K465</f>
        <v>00</v>
      </c>
      <c r="L466" s="7" t="str">
        <f>'Filtered Data'!L465</f>
        <v>00</v>
      </c>
      <c r="M466" s="7" t="str">
        <f>'Filtered Data'!M465</f>
        <v>00</v>
      </c>
      <c r="N466" s="7" t="str">
        <f>'Filtered Data'!N465</f>
        <v>00</v>
      </c>
      <c r="P466" s="9" t="e">
        <f t="shared" si="72"/>
        <v>#NUM!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>
        <f>'Filtered Data'!A466</f>
        <v>182981</v>
      </c>
      <c r="B467" s="7">
        <f>'Filtered Data'!B466</f>
        <v>0</v>
      </c>
      <c r="C467" s="7">
        <f>'Filtered Data'!C466</f>
        <v>300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03</v>
      </c>
      <c r="H467" s="7" t="str">
        <f>'Filtered Data'!H466</f>
        <v>5a</v>
      </c>
      <c r="I467" s="7" t="str">
        <f>'Filtered Data'!I466</f>
        <v>64</v>
      </c>
      <c r="J467" s="7" t="str">
        <f>'Filtered Data'!J466</f>
        <v>5a</v>
      </c>
      <c r="K467" s="7" t="str">
        <f>'Filtered Data'!K466</f>
        <v>64</v>
      </c>
      <c r="L467" s="7" t="str">
        <f>'Filtered Data'!L466</f>
        <v>00</v>
      </c>
      <c r="M467" s="7" t="str">
        <f>'Filtered Data'!M466</f>
        <v>64</v>
      </c>
      <c r="N467" s="7" t="str">
        <f>'Filtered Data'!N466</f>
        <v>25</v>
      </c>
      <c r="P467" s="9"/>
      <c r="Q467" s="10"/>
      <c r="R467" s="10" t="str">
        <f t="shared" si="73"/>
        <v/>
      </c>
      <c r="S467" s="6">
        <f t="shared" si="74"/>
        <v>627310692</v>
      </c>
      <c r="T467" s="6">
        <f t="shared" si="75"/>
        <v>627310692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>
        <f>'Filtered Data'!A467</f>
        <v>182982</v>
      </c>
      <c r="B468" s="7">
        <f>'Filtered Data'!B467</f>
        <v>0</v>
      </c>
      <c r="C468" s="7">
        <f>'Filtered Data'!C467</f>
        <v>301</v>
      </c>
      <c r="D468" s="7">
        <f>'Filtered Data'!D467</f>
        <v>0</v>
      </c>
      <c r="E468" s="7">
        <f>'Filtered Data'!E467</f>
        <v>0</v>
      </c>
      <c r="F468" s="7">
        <f>'Filtered Data'!F467</f>
        <v>3</v>
      </c>
      <c r="G468" s="7" t="str">
        <f>'Filtered Data'!G467</f>
        <v>54</v>
      </c>
      <c r="H468" s="7" t="str">
        <f>'Filtered Data'!H467</f>
        <v>05</v>
      </c>
      <c r="I468" s="7" t="str">
        <f>'Filtered Data'!I467</f>
        <v>00</v>
      </c>
      <c r="J468" s="7" t="str">
        <f>'Filtered Data'!J467</f>
        <v/>
      </c>
      <c r="K468" s="7" t="str">
        <f>'Filtered Data'!K467</f>
        <v/>
      </c>
      <c r="L468" s="7" t="str">
        <f>'Filtered Data'!L467</f>
        <v/>
      </c>
      <c r="M468" s="7" t="str">
        <f>'Filtered Data'!M467</f>
        <v/>
      </c>
      <c r="N468" s="7" t="str">
        <f>'Filtered Data'!N467</f>
        <v/>
      </c>
      <c r="P468" s="9">
        <f t="shared" si="72"/>
        <v>5506304</v>
      </c>
      <c r="Q468" s="10"/>
      <c r="R468" s="10" t="str">
        <f t="shared" si="73"/>
        <v/>
      </c>
      <c r="S468" s="6">
        <f t="shared" si="74"/>
        <v>0</v>
      </c>
      <c r="T468" s="6">
        <f t="shared" si="75"/>
        <v>0</v>
      </c>
      <c r="U468" s="6" t="str">
        <f t="shared" si="76"/>
        <v/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>
        <f>'Filtered Data'!A468</f>
        <v>183031</v>
      </c>
      <c r="B469" s="7">
        <f>'Filtered Data'!B468</f>
        <v>0</v>
      </c>
      <c r="C469" s="7">
        <f>'Filtered Data'!C468</f>
        <v>300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03</v>
      </c>
      <c r="H469" s="7" t="str">
        <f>'Filtered Data'!H468</f>
        <v>5a</v>
      </c>
      <c r="I469" s="7" t="str">
        <f>'Filtered Data'!I468</f>
        <v>64</v>
      </c>
      <c r="J469" s="7" t="str">
        <f>'Filtered Data'!J468</f>
        <v>5a</v>
      </c>
      <c r="K469" s="7" t="str">
        <f>'Filtered Data'!K468</f>
        <v>64</v>
      </c>
      <c r="L469" s="7" t="str">
        <f>'Filtered Data'!L468</f>
        <v>00</v>
      </c>
      <c r="M469" s="7" t="str">
        <f>'Filtered Data'!M468</f>
        <v>64</v>
      </c>
      <c r="N469" s="7" t="str">
        <f>'Filtered Data'!N468</f>
        <v>36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912523364</v>
      </c>
      <c r="T469" s="6">
        <f t="shared" si="75"/>
        <v>912523364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>
        <f>'Filtered Data'!A469</f>
        <v>183032</v>
      </c>
      <c r="B470" s="7">
        <f>'Filtered Data'!B469</f>
        <v>0</v>
      </c>
      <c r="C470" s="7">
        <f>'Filtered Data'!C469</f>
        <v>301</v>
      </c>
      <c r="D470" s="7">
        <f>'Filtered Data'!D469</f>
        <v>0</v>
      </c>
      <c r="E470" s="7">
        <f>'Filtered Data'!E469</f>
        <v>0</v>
      </c>
      <c r="F470" s="7">
        <f>'Filtered Data'!F469</f>
        <v>3</v>
      </c>
      <c r="G470" s="7" t="str">
        <f>'Filtered Data'!G469</f>
        <v>f5</v>
      </c>
      <c r="H470" s="7" t="str">
        <f>'Filtered Data'!H469</f>
        <v>06</v>
      </c>
      <c r="I470" s="7" t="str">
        <f>'Filtered Data'!I469</f>
        <v>00</v>
      </c>
      <c r="J470" s="7" t="str">
        <f>'Filtered Data'!J469</f>
        <v/>
      </c>
      <c r="K470" s="7" t="str">
        <f>'Filtered Data'!K469</f>
        <v/>
      </c>
      <c r="L470" s="7" t="str">
        <f>'Filtered Data'!L469</f>
        <v/>
      </c>
      <c r="M470" s="7" t="str">
        <f>'Filtered Data'!M469</f>
        <v/>
      </c>
      <c r="N470" s="7" t="str">
        <f>'Filtered Data'!N469</f>
        <v/>
      </c>
      <c r="P470" s="9">
        <f t="shared" si="72"/>
        <v>16057856</v>
      </c>
      <c r="Q470" s="10"/>
      <c r="R470" s="10" t="str">
        <f t="shared" si="73"/>
        <v/>
      </c>
      <c r="S470" s="6">
        <f t="shared" si="74"/>
        <v>0</v>
      </c>
      <c r="T470" s="6">
        <f t="shared" si="75"/>
        <v>0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>
        <f>'Filtered Data'!A470</f>
        <v>183032</v>
      </c>
      <c r="B471" s="7">
        <f>'Filtered Data'!B470</f>
        <v>1</v>
      </c>
      <c r="C471" s="7">
        <f>'Filtered Data'!C470</f>
        <v>401</v>
      </c>
      <c r="D471" s="7">
        <f>'Filtered Data'!D470</f>
        <v>0</v>
      </c>
      <c r="E471" s="7">
        <f>'Filtered Data'!E470</f>
        <v>0</v>
      </c>
      <c r="F471" s="7">
        <f>'Filtered Data'!F470</f>
        <v>8</v>
      </c>
      <c r="G471" s="7" t="str">
        <f>'Filtered Data'!G470</f>
        <v>8f</v>
      </c>
      <c r="H471" s="7" t="str">
        <f>'Filtered Data'!H470</f>
        <v>a0</v>
      </c>
      <c r="I471" s="7" t="str">
        <f>'Filtered Data'!I470</f>
        <v>00</v>
      </c>
      <c r="J471" s="7" t="str">
        <f>'Filtered Data'!J470</f>
        <v>00</v>
      </c>
      <c r="K471" s="7" t="str">
        <f>'Filtered Data'!K470</f>
        <v>56</v>
      </c>
      <c r="L471" s="7" t="str">
        <f>'Filtered Data'!L470</f>
        <v>00</v>
      </c>
      <c r="M471" s="7" t="str">
        <f>'Filtered Data'!M470</f>
        <v>00</v>
      </c>
      <c r="N471" s="7" t="str">
        <f>'Filtered Data'!N470</f>
        <v>00</v>
      </c>
      <c r="P471" s="9"/>
      <c r="Q471" s="10"/>
      <c r="R471" s="10">
        <f t="shared" si="73"/>
        <v>41.103000000000002</v>
      </c>
      <c r="S471" s="6">
        <f t="shared" si="74"/>
        <v>86</v>
      </c>
      <c r="T471" s="6">
        <f t="shared" si="75"/>
        <v>86</v>
      </c>
      <c r="U471" s="6">
        <f t="shared" si="76"/>
        <v>8.5999999999999993e-002</v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183044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00</v>
      </c>
      <c r="H472" s="7" t="str">
        <f>'Filtered Data'!H471</f>
        <v>00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>
        <f>'Filtered Data'!A472</f>
        <v>183052</v>
      </c>
      <c r="B473" s="7">
        <f>'Filtered Data'!B472</f>
        <v>1</v>
      </c>
      <c r="C473" s="7">
        <f>'Filtered Data'!C472</f>
        <v>400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01</v>
      </c>
      <c r="H473" s="7" t="str">
        <f>'Filtered Data'!H472</f>
        <v>00</v>
      </c>
      <c r="I473" s="7" t="str">
        <f>'Filtered Data'!I472</f>
        <v>4c</v>
      </c>
      <c r="J473" s="7" t="str">
        <f>'Filtered Data'!J472</f>
        <v>00</v>
      </c>
      <c r="K473" s="7" t="str">
        <f>'Filtered Data'!K472</f>
        <v>00</v>
      </c>
      <c r="L473" s="7" t="str">
        <f>'Filtered Data'!L472</f>
        <v>00</v>
      </c>
      <c r="M473" s="7" t="str">
        <f>'Filtered Data'!M472</f>
        <v>00</v>
      </c>
      <c r="N473" s="7" t="str">
        <f>'Filtered Data'!N472</f>
        <v>00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0</v>
      </c>
      <c r="T473" s="6">
        <f t="shared" si="75"/>
        <v>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>
        <f>'Filtered Data'!A473</f>
        <v>183056</v>
      </c>
      <c r="B474" s="7">
        <f>'Filtered Data'!B473</f>
        <v>1</v>
      </c>
      <c r="C474" s="7">
        <f>'Filtered Data'!C473</f>
        <v>203</v>
      </c>
      <c r="D474" s="7">
        <f>'Filtered Data'!D473</f>
        <v>0</v>
      </c>
      <c r="E474" s="7">
        <f>'Filtered Data'!E473</f>
        <v>0</v>
      </c>
      <c r="F474" s="7">
        <f>'Filtered Data'!F473</f>
        <v>8</v>
      </c>
      <c r="G474" s="7" t="str">
        <f>'Filtered Data'!G473</f>
        <v>00</v>
      </c>
      <c r="H474" s="7" t="str">
        <f>'Filtered Data'!H473</f>
        <v>00</v>
      </c>
      <c r="I474" s="7" t="str">
        <f>'Filtered Data'!I473</f>
        <v>00</v>
      </c>
      <c r="J474" s="7" t="str">
        <f>'Filtered Data'!J473</f>
        <v>00</v>
      </c>
      <c r="K474" s="7" t="str">
        <f>'Filtered Data'!K473</f>
        <v>00</v>
      </c>
      <c r="L474" s="7" t="str">
        <f>'Filtered Data'!L473</f>
        <v>00</v>
      </c>
      <c r="M474" s="7" t="str">
        <f>'Filtered Data'!M473</f>
        <v>00</v>
      </c>
      <c r="N474" s="7" t="str">
        <f>'Filtered Data'!N473</f>
        <v>00</v>
      </c>
      <c r="P474" s="9" t="e">
        <f t="shared" si="72"/>
        <v>#NUM!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>
        <f>'Filtered Data'!A474</f>
        <v>183081</v>
      </c>
      <c r="B475" s="7">
        <f>'Filtered Data'!B474</f>
        <v>0</v>
      </c>
      <c r="C475" s="7">
        <f>'Filtered Data'!C474</f>
        <v>300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03</v>
      </c>
      <c r="H475" s="7" t="str">
        <f>'Filtered Data'!H474</f>
        <v>5a</v>
      </c>
      <c r="I475" s="7" t="str">
        <f>'Filtered Data'!I474</f>
        <v>64</v>
      </c>
      <c r="J475" s="7" t="str">
        <f>'Filtered Data'!J474</f>
        <v>5a</v>
      </c>
      <c r="K475" s="7" t="str">
        <f>'Filtered Data'!K474</f>
        <v>64</v>
      </c>
      <c r="L475" s="7" t="str">
        <f>'Filtered Data'!L474</f>
        <v>00</v>
      </c>
      <c r="M475" s="7" t="str">
        <f>'Filtered Data'!M474</f>
        <v>64</v>
      </c>
      <c r="N475" s="7" t="str">
        <f>'Filtered Data'!N474</f>
        <v>27</v>
      </c>
      <c r="P475" s="9"/>
      <c r="Q475" s="10"/>
      <c r="R475" s="10" t="str">
        <f t="shared" si="73"/>
        <v/>
      </c>
      <c r="S475" s="6">
        <f t="shared" si="74"/>
        <v>660865124</v>
      </c>
      <c r="T475" s="6">
        <f t="shared" si="75"/>
        <v>660865124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>
        <f>'Filtered Data'!A475</f>
        <v>183082</v>
      </c>
      <c r="B476" s="7">
        <f>'Filtered Data'!B475</f>
        <v>0</v>
      </c>
      <c r="C476" s="7">
        <f>'Filtered Data'!C475</f>
        <v>301</v>
      </c>
      <c r="D476" s="7">
        <f>'Filtered Data'!D475</f>
        <v>0</v>
      </c>
      <c r="E476" s="7">
        <f>'Filtered Data'!E475</f>
        <v>0</v>
      </c>
      <c r="F476" s="7">
        <f>'Filtered Data'!F475</f>
        <v>3</v>
      </c>
      <c r="G476" s="7" t="str">
        <f>'Filtered Data'!G475</f>
        <v>b8</v>
      </c>
      <c r="H476" s="7" t="str">
        <f>'Filtered Data'!H475</f>
        <v>07</v>
      </c>
      <c r="I476" s="7" t="str">
        <f>'Filtered Data'!I475</f>
        <v>00</v>
      </c>
      <c r="J476" s="7" t="str">
        <f>'Filtered Data'!J475</f>
        <v/>
      </c>
      <c r="K476" s="7" t="str">
        <f>'Filtered Data'!K475</f>
        <v/>
      </c>
      <c r="L476" s="7" t="str">
        <f>'Filtered Data'!L475</f>
        <v/>
      </c>
      <c r="M476" s="7" t="str">
        <f>'Filtered Data'!M475</f>
        <v/>
      </c>
      <c r="N476" s="7" t="str">
        <f>'Filtered Data'!N475</f>
        <v/>
      </c>
      <c r="P476" s="9">
        <f t="shared" si="72"/>
        <v>12060416</v>
      </c>
      <c r="Q476" s="10"/>
      <c r="R476" s="10" t="str">
        <f t="shared" si="73"/>
        <v/>
      </c>
      <c r="S476" s="6">
        <f t="shared" si="74"/>
        <v>0</v>
      </c>
      <c r="T476" s="6">
        <f t="shared" si="75"/>
        <v>0</v>
      </c>
      <c r="U476" s="6" t="str">
        <f t="shared" si="76"/>
        <v/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>
        <f>'Filtered Data'!A476</f>
        <v>183112</v>
      </c>
      <c r="B477" s="7">
        <f>'Filtered Data'!B476</f>
        <v>1</v>
      </c>
      <c r="C477" s="7">
        <f>'Filtered Data'!C476</f>
        <v>403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63</v>
      </c>
      <c r="H477" s="7" t="str">
        <f>'Filtered Data'!H476</f>
        <v>00</v>
      </c>
      <c r="I477" s="7" t="str">
        <f>'Filtered Data'!I476</f>
        <v>00</v>
      </c>
      <c r="J477" s="7" t="str">
        <f>'Filtered Data'!J476</f>
        <v>00</v>
      </c>
      <c r="K477" s="7" t="str">
        <f>'Filtered Data'!K476</f>
        <v>20</v>
      </c>
      <c r="L477" s="7" t="str">
        <f>'Filtered Data'!L476</f>
        <v>e2</v>
      </c>
      <c r="M477" s="7" t="str">
        <f>'Filtered Data'!M476</f>
        <v>09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647712</v>
      </c>
      <c r="T477" s="6">
        <f t="shared" si="75"/>
        <v>647712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>
        <f t="shared" si="79"/>
        <v>647.71199999999999</v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>
        <f>'Filtered Data'!A477</f>
        <v>183131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b8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3093561444</v>
      </c>
      <c r="T478" s="6">
        <f t="shared" si="75"/>
        <v>-1201405852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>
        <f>'Filtered Data'!A478</f>
        <v>183132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80</v>
      </c>
      <c r="H479" s="7" t="str">
        <f>'Filtered Data'!H478</f>
        <v>08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 hidden="1">
      <c r="A480" s="7">
        <f>'Filtered Data'!A479</f>
        <v>183132</v>
      </c>
      <c r="B480" s="7">
        <f>'Filtered Data'!B479</f>
        <v>1</v>
      </c>
      <c r="C480" s="7">
        <f>'Filtered Data'!C479</f>
        <v>401</v>
      </c>
      <c r="D480" s="7">
        <f>'Filtered Data'!D479</f>
        <v>0</v>
      </c>
      <c r="E480" s="7">
        <f>'Filtered Data'!E479</f>
        <v>0</v>
      </c>
      <c r="F480" s="7">
        <f>'Filtered Data'!F479</f>
        <v>8</v>
      </c>
      <c r="G480" s="7" t="str">
        <f>'Filtered Data'!G479</f>
        <v>8f</v>
      </c>
      <c r="H480" s="7" t="str">
        <f>'Filtered Data'!H479</f>
        <v>a0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56</v>
      </c>
      <c r="L480" s="7" t="str">
        <f>'Filtered Data'!L479</f>
        <v>00</v>
      </c>
      <c r="M480" s="7" t="str">
        <f>'Filtered Data'!M479</f>
        <v>00</v>
      </c>
      <c r="N480" s="7" t="str">
        <f>'Filtered Data'!N479</f>
        <v>00</v>
      </c>
      <c r="P480" s="9" t="e">
        <f t="shared" si="72"/>
        <v>#NUM!</v>
      </c>
      <c r="Q480" s="10"/>
      <c r="R480" s="10">
        <f t="shared" si="73"/>
        <v>41.103000000000002</v>
      </c>
      <c r="S480" s="6">
        <f t="shared" si="74"/>
        <v>86</v>
      </c>
      <c r="T480" s="6">
        <f t="shared" si="75"/>
        <v>86</v>
      </c>
      <c r="U480" s="6">
        <f t="shared" si="76"/>
        <v>8.5999999999999993e-002</v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>
      <c r="A481" s="7">
        <f>'Filtered Data'!A480</f>
        <v>183144</v>
      </c>
      <c r="B481" s="7">
        <f>'Filtered Data'!B480</f>
        <v>1</v>
      </c>
      <c r="C481" s="7">
        <f>'Filtered Data'!C480</f>
        <v>201</v>
      </c>
      <c r="D481" s="7">
        <f>'Filtered Data'!D480</f>
        <v>0</v>
      </c>
      <c r="E481" s="7">
        <f>'Filtered Data'!E480</f>
        <v>0</v>
      </c>
      <c r="F481" s="7">
        <f>'Filtered Data'!F480</f>
        <v>6</v>
      </c>
      <c r="G481" s="7" t="str">
        <f>'Filtered Data'!G480</f>
        <v>00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62</v>
      </c>
      <c r="L481" s="7" t="str">
        <f>'Filtered Data'!L480</f>
        <v>00</v>
      </c>
      <c r="M481" s="7" t="str">
        <f>'Filtered Data'!M480</f>
        <v/>
      </c>
      <c r="N481" s="7" t="str">
        <f>'Filtered Data'!N480</f>
        <v/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98</v>
      </c>
      <c r="T481" s="6">
        <f t="shared" si="75"/>
        <v>98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 t="str">
        <f t="shared" si="79"/>
        <v/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>
        <f>'Filtered Data'!A481</f>
        <v>183153</v>
      </c>
      <c r="B482" s="7">
        <f>'Filtered Data'!B481</f>
        <v>1</v>
      </c>
      <c r="C482" s="7">
        <f>'Filtered Data'!C481</f>
        <v>400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01</v>
      </c>
      <c r="H482" s="7" t="str">
        <f>'Filtered Data'!H481</f>
        <v>00</v>
      </c>
      <c r="I482" s="7" t="str">
        <f>'Filtered Data'!I481</f>
        <v>4c</v>
      </c>
      <c r="J482" s="7" t="str">
        <f>'Filtered Data'!J481</f>
        <v>00</v>
      </c>
      <c r="K482" s="7" t="str">
        <f>'Filtered Data'!K481</f>
        <v>00</v>
      </c>
      <c r="L482" s="7" t="str">
        <f>'Filtered Data'!L481</f>
        <v>00</v>
      </c>
      <c r="M482" s="7" t="str">
        <f>'Filtered Data'!M481</f>
        <v>00</v>
      </c>
      <c r="N482" s="7" t="str">
        <f>'Filtered Data'!N481</f>
        <v>00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0</v>
      </c>
      <c r="T482" s="6">
        <f t="shared" si="75"/>
        <v>0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>
        <f>'Filtered Data'!A482</f>
        <v>183156</v>
      </c>
      <c r="B483" s="7">
        <f>'Filtered Data'!B482</f>
        <v>1</v>
      </c>
      <c r="C483" s="7">
        <f>'Filtered Data'!C482</f>
        <v>203</v>
      </c>
      <c r="D483" s="7">
        <f>'Filtered Data'!D482</f>
        <v>0</v>
      </c>
      <c r="E483" s="7">
        <f>'Filtered Data'!E482</f>
        <v>0</v>
      </c>
      <c r="F483" s="7">
        <f>'Filtered Data'!F482</f>
        <v>8</v>
      </c>
      <c r="G483" s="7" t="str">
        <f>'Filtered Data'!G482</f>
        <v>00</v>
      </c>
      <c r="H483" s="7" t="str">
        <f>'Filtered Data'!H482</f>
        <v>00</v>
      </c>
      <c r="I483" s="7" t="str">
        <f>'Filtered Data'!I482</f>
        <v>00</v>
      </c>
      <c r="J483" s="7" t="str">
        <f>'Filtered Data'!J482</f>
        <v>00</v>
      </c>
      <c r="K483" s="7" t="str">
        <f>'Filtered Data'!K482</f>
        <v>00</v>
      </c>
      <c r="L483" s="7" t="str">
        <f>'Filtered Data'!L482</f>
        <v>00</v>
      </c>
      <c r="M483" s="7" t="str">
        <f>'Filtered Data'!M482</f>
        <v>00</v>
      </c>
      <c r="N483" s="7" t="str">
        <f>'Filtered Data'!N482</f>
        <v>00</v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>
        <f>'Filtered Data'!A483</f>
        <v>183181</v>
      </c>
      <c r="B484" s="7">
        <f>'Filtered Data'!B483</f>
        <v>0</v>
      </c>
      <c r="C484" s="7">
        <f>'Filtered Data'!C483</f>
        <v>300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03</v>
      </c>
      <c r="H484" s="7" t="str">
        <f>'Filtered Data'!H483</f>
        <v>5a</v>
      </c>
      <c r="I484" s="7" t="str">
        <f>'Filtered Data'!I483</f>
        <v>64</v>
      </c>
      <c r="J484" s="7" t="str">
        <f>'Filtered Data'!J483</f>
        <v>5a</v>
      </c>
      <c r="K484" s="7" t="str">
        <f>'Filtered Data'!K483</f>
        <v>64</v>
      </c>
      <c r="L484" s="7" t="str">
        <f>'Filtered Data'!L483</f>
        <v>00</v>
      </c>
      <c r="M484" s="7" t="str">
        <f>'Filtered Data'!M483</f>
        <v>64</v>
      </c>
      <c r="N484" s="7" t="str">
        <f>'Filtered Data'!N483</f>
        <v>a9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2841903204</v>
      </c>
      <c r="T484" s="6">
        <f t="shared" ref="T484:T547" si="84">IF(S484&gt;2147483647,S484-4294967296,S484)</f>
        <v>-1453064092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>
        <f>'Filtered Data'!A484</f>
        <v>183182</v>
      </c>
      <c r="B485" s="7">
        <f>'Filtered Data'!B484</f>
        <v>0</v>
      </c>
      <c r="C485" s="7">
        <f>'Filtered Data'!C484</f>
        <v>301</v>
      </c>
      <c r="D485" s="7">
        <f>'Filtered Data'!D484</f>
        <v>0</v>
      </c>
      <c r="E485" s="7">
        <f>'Filtered Data'!E484</f>
        <v>0</v>
      </c>
      <c r="F485" s="7">
        <f>'Filtered Data'!F484</f>
        <v>3</v>
      </c>
      <c r="G485" s="7" t="str">
        <f>'Filtered Data'!G484</f>
        <v>88</v>
      </c>
      <c r="H485" s="7" t="str">
        <f>'Filtered Data'!H484</f>
        <v>09</v>
      </c>
      <c r="I485" s="7" t="str">
        <f>'Filtered Data'!I484</f>
        <v>00</v>
      </c>
      <c r="J485" s="7" t="str">
        <f>'Filtered Data'!J484</f>
        <v/>
      </c>
      <c r="K485" s="7" t="str">
        <f>'Filtered Data'!K484</f>
        <v/>
      </c>
      <c r="L485" s="7" t="str">
        <f>'Filtered Data'!L484</f>
        <v/>
      </c>
      <c r="M485" s="7" t="str">
        <f>'Filtered Data'!M484</f>
        <v/>
      </c>
      <c r="N485" s="7" t="str">
        <f>'Filtered Data'!N484</f>
        <v/>
      </c>
      <c r="P485" s="9">
        <f t="shared" si="81"/>
        <v>8915200</v>
      </c>
      <c r="Q485" s="10"/>
      <c r="R485" s="10" t="str">
        <f t="shared" si="82"/>
        <v/>
      </c>
      <c r="S485" s="6">
        <f t="shared" si="83"/>
        <v>0</v>
      </c>
      <c r="T485" s="6">
        <f t="shared" si="84"/>
        <v>0</v>
      </c>
      <c r="U485" s="6" t="str">
        <f t="shared" si="85"/>
        <v/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>
        <f>'Filtered Data'!A485</f>
        <v>183231</v>
      </c>
      <c r="B486" s="7">
        <f>'Filtered Data'!B485</f>
        <v>0</v>
      </c>
      <c r="C486" s="7">
        <f>'Filtered Data'!C485</f>
        <v>300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03</v>
      </c>
      <c r="H486" s="7" t="str">
        <f>'Filtered Data'!H485</f>
        <v>5a</v>
      </c>
      <c r="I486" s="7" t="str">
        <f>'Filtered Data'!I485</f>
        <v>64</v>
      </c>
      <c r="J486" s="7" t="str">
        <f>'Filtered Data'!J485</f>
        <v>5a</v>
      </c>
      <c r="K486" s="7" t="str">
        <f>'Filtered Data'!K485</f>
        <v>64</v>
      </c>
      <c r="L486" s="7" t="str">
        <f>'Filtered Data'!L485</f>
        <v>00</v>
      </c>
      <c r="M486" s="7" t="str">
        <f>'Filtered Data'!M485</f>
        <v>64</v>
      </c>
      <c r="N486" s="7" t="str">
        <f>'Filtered Data'!N485</f>
        <v>ba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3127115876</v>
      </c>
      <c r="T486" s="6">
        <f t="shared" si="84"/>
        <v>-1167851420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>
        <f>'Filtered Data'!A486</f>
        <v>183232</v>
      </c>
      <c r="B487" s="7">
        <f>'Filtered Data'!B486</f>
        <v>0</v>
      </c>
      <c r="C487" s="7">
        <f>'Filtered Data'!C486</f>
        <v>301</v>
      </c>
      <c r="D487" s="7">
        <f>'Filtered Data'!D486</f>
        <v>0</v>
      </c>
      <c r="E487" s="7">
        <f>'Filtered Data'!E486</f>
        <v>0</v>
      </c>
      <c r="F487" s="7">
        <f>'Filtered Data'!F486</f>
        <v>3</v>
      </c>
      <c r="G487" s="7" t="str">
        <f>'Filtered Data'!G486</f>
        <v>c6</v>
      </c>
      <c r="H487" s="7" t="str">
        <f>'Filtered Data'!H486</f>
        <v>a</v>
      </c>
      <c r="I487" s="7" t="str">
        <f>'Filtered Data'!I486</f>
        <v>00</v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82"/>
        <v/>
      </c>
      <c r="S487" s="6">
        <f t="shared" si="83"/>
        <v>0</v>
      </c>
      <c r="T487" s="6">
        <f t="shared" si="84"/>
        <v>0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>
        <f>'Filtered Data'!A487</f>
        <v>183233</v>
      </c>
      <c r="B488" s="7">
        <f>'Filtered Data'!B487</f>
        <v>1</v>
      </c>
      <c r="C488" s="7">
        <f>'Filtered Data'!C487</f>
        <v>401</v>
      </c>
      <c r="D488" s="7">
        <f>'Filtered Data'!D487</f>
        <v>0</v>
      </c>
      <c r="E488" s="7">
        <f>'Filtered Data'!E487</f>
        <v>0</v>
      </c>
      <c r="F488" s="7">
        <f>'Filtered Data'!F487</f>
        <v>8</v>
      </c>
      <c r="G488" s="7" t="str">
        <f>'Filtered Data'!G487</f>
        <v>8f</v>
      </c>
      <c r="H488" s="7" t="str">
        <f>'Filtered Data'!H487</f>
        <v>a0</v>
      </c>
      <c r="I488" s="7" t="str">
        <f>'Filtered Data'!I487</f>
        <v>00</v>
      </c>
      <c r="J488" s="7" t="str">
        <f>'Filtered Data'!J487</f>
        <v>00</v>
      </c>
      <c r="K488" s="7" t="str">
        <f>'Filtered Data'!K487</f>
        <v>57</v>
      </c>
      <c r="L488" s="7" t="str">
        <f>'Filtered Data'!L487</f>
        <v>00</v>
      </c>
      <c r="M488" s="7" t="str">
        <f>'Filtered Data'!M487</f>
        <v>00</v>
      </c>
      <c r="N488" s="7" t="str">
        <f>'Filtered Data'!N487</f>
        <v>00</v>
      </c>
      <c r="P488" s="9" t="e">
        <f t="shared" si="81"/>
        <v>#NUM!</v>
      </c>
      <c r="Q488" s="10"/>
      <c r="R488" s="10">
        <f t="shared" si="82"/>
        <v>41.103000000000002</v>
      </c>
      <c r="S488" s="6">
        <f t="shared" si="83"/>
        <v>87</v>
      </c>
      <c r="T488" s="6">
        <f t="shared" si="84"/>
        <v>87</v>
      </c>
      <c r="U488" s="6">
        <f t="shared" si="85"/>
        <v>8.6999999999999994e-002</v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183244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00</v>
      </c>
      <c r="H489" s="7" t="str">
        <f>'Filtered Data'!H488</f>
        <v>00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>
        <f>'Filtered Data'!A489</f>
        <v>183253</v>
      </c>
      <c r="B490" s="7">
        <f>'Filtered Data'!B489</f>
        <v>1</v>
      </c>
      <c r="C490" s="7">
        <f>'Filtered Data'!C489</f>
        <v>400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01</v>
      </c>
      <c r="H490" s="7" t="str">
        <f>'Filtered Data'!H489</f>
        <v>00</v>
      </c>
      <c r="I490" s="7" t="str">
        <f>'Filtered Data'!I489</f>
        <v>4c</v>
      </c>
      <c r="J490" s="7" t="str">
        <f>'Filtered Data'!J489</f>
        <v>00</v>
      </c>
      <c r="K490" s="7" t="str">
        <f>'Filtered Data'!K489</f>
        <v>00</v>
      </c>
      <c r="L490" s="7" t="str">
        <f>'Filtered Data'!L489</f>
        <v>00</v>
      </c>
      <c r="M490" s="7" t="str">
        <f>'Filtered Data'!M489</f>
        <v>00</v>
      </c>
      <c r="N490" s="7" t="str">
        <f>'Filtered Data'!N489</f>
        <v>00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0</v>
      </c>
      <c r="T490" s="6">
        <f t="shared" si="84"/>
        <v>0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>
        <f>'Filtered Data'!A490</f>
        <v>183256</v>
      </c>
      <c r="B491" s="7">
        <f>'Filtered Data'!B490</f>
        <v>1</v>
      </c>
      <c r="C491" s="7">
        <f>'Filtered Data'!C490</f>
        <v>203</v>
      </c>
      <c r="D491" s="7">
        <f>'Filtered Data'!D490</f>
        <v>0</v>
      </c>
      <c r="E491" s="7">
        <f>'Filtered Data'!E490</f>
        <v>0</v>
      </c>
      <c r="F491" s="7">
        <f>'Filtered Data'!F490</f>
        <v>8</v>
      </c>
      <c r="G491" s="7" t="str">
        <f>'Filtered Data'!G490</f>
        <v>00</v>
      </c>
      <c r="H491" s="7" t="str">
        <f>'Filtered Data'!H490</f>
        <v>00</v>
      </c>
      <c r="I491" s="7" t="str">
        <f>'Filtered Data'!I490</f>
        <v>00</v>
      </c>
      <c r="J491" s="7" t="str">
        <f>'Filtered Data'!J490</f>
        <v>00</v>
      </c>
      <c r="K491" s="7" t="str">
        <f>'Filtered Data'!K490</f>
        <v>00</v>
      </c>
      <c r="L491" s="7" t="str">
        <f>'Filtered Data'!L490</f>
        <v>00</v>
      </c>
      <c r="M491" s="7" t="str">
        <f>'Filtered Data'!M490</f>
        <v>00</v>
      </c>
      <c r="N491" s="7" t="str">
        <f>'Filtered Data'!N490</f>
        <v>00</v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>
        <f>'Filtered Data'!A491</f>
        <v>183281</v>
      </c>
      <c r="B492" s="7">
        <f>'Filtered Data'!B491</f>
        <v>0</v>
      </c>
      <c r="C492" s="7">
        <f>'Filtered Data'!C491</f>
        <v>300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03</v>
      </c>
      <c r="H492" s="7" t="str">
        <f>'Filtered Data'!H491</f>
        <v>5a</v>
      </c>
      <c r="I492" s="7" t="str">
        <f>'Filtered Data'!I491</f>
        <v>64</v>
      </c>
      <c r="J492" s="7" t="str">
        <f>'Filtered Data'!J491</f>
        <v>5a</v>
      </c>
      <c r="K492" s="7" t="str">
        <f>'Filtered Data'!K491</f>
        <v>64</v>
      </c>
      <c r="L492" s="7" t="str">
        <f>'Filtered Data'!L491</f>
        <v>00</v>
      </c>
      <c r="M492" s="7" t="str">
        <f>'Filtered Data'!M491</f>
        <v>64</v>
      </c>
      <c r="N492" s="7" t="str">
        <f>'Filtered Data'!N491</f>
        <v>ab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2875457636</v>
      </c>
      <c r="T492" s="6">
        <f t="shared" si="84"/>
        <v>-1419509660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>
        <f>'Filtered Data'!A492</f>
        <v>183282</v>
      </c>
      <c r="B493" s="7">
        <f>'Filtered Data'!B492</f>
        <v>0</v>
      </c>
      <c r="C493" s="7">
        <f>'Filtered Data'!C492</f>
        <v>301</v>
      </c>
      <c r="D493" s="7">
        <f>'Filtered Data'!D492</f>
        <v>0</v>
      </c>
      <c r="E493" s="7">
        <f>'Filtered Data'!E492</f>
        <v>0</v>
      </c>
      <c r="F493" s="7">
        <f>'Filtered Data'!F492</f>
        <v>3</v>
      </c>
      <c r="G493" s="7" t="str">
        <f>'Filtered Data'!G492</f>
        <v>43</v>
      </c>
      <c r="H493" s="7" t="str">
        <f>'Filtered Data'!H492</f>
        <v>b</v>
      </c>
      <c r="I493" s="7" t="str">
        <f>'Filtered Data'!I492</f>
        <v>00</v>
      </c>
      <c r="J493" s="7" t="str">
        <f>'Filtered Data'!J492</f>
        <v/>
      </c>
      <c r="K493" s="7" t="str">
        <f>'Filtered Data'!K492</f>
        <v/>
      </c>
      <c r="L493" s="7" t="str">
        <f>'Filtered Data'!L492</f>
        <v/>
      </c>
      <c r="M493" s="7" t="str">
        <f>'Filtered Data'!M492</f>
        <v/>
      </c>
      <c r="N493" s="7" t="str">
        <f>'Filtered Data'!N492</f>
        <v/>
      </c>
      <c r="P493" s="9">
        <f t="shared" si="81"/>
        <v>277248</v>
      </c>
      <c r="Q493" s="10"/>
      <c r="R493" s="10" t="str">
        <f t="shared" si="82"/>
        <v/>
      </c>
      <c r="S493" s="6">
        <f t="shared" si="83"/>
        <v>0</v>
      </c>
      <c r="T493" s="6">
        <f t="shared" si="84"/>
        <v>0</v>
      </c>
      <c r="U493" s="6" t="str">
        <f t="shared" si="85"/>
        <v/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>
        <f>'Filtered Data'!A493</f>
        <v>183331</v>
      </c>
      <c r="B494" s="7">
        <f>'Filtered Data'!B493</f>
        <v>0</v>
      </c>
      <c r="C494" s="7">
        <f>'Filtered Data'!C493</f>
        <v>300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03</v>
      </c>
      <c r="H494" s="7" t="str">
        <f>'Filtered Data'!H493</f>
        <v>5a</v>
      </c>
      <c r="I494" s="7" t="str">
        <f>'Filtered Data'!I493</f>
        <v>64</v>
      </c>
      <c r="J494" s="7" t="str">
        <f>'Filtered Data'!J493</f>
        <v>5a</v>
      </c>
      <c r="K494" s="7" t="str">
        <f>'Filtered Data'!K493</f>
        <v>64</v>
      </c>
      <c r="L494" s="7" t="str">
        <f>'Filtered Data'!L493</f>
        <v>00</v>
      </c>
      <c r="M494" s="7" t="str">
        <f>'Filtered Data'!M493</f>
        <v>64</v>
      </c>
      <c r="N494" s="7" t="str">
        <f>'Filtered Data'!N493</f>
        <v>bc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3160670308</v>
      </c>
      <c r="T494" s="6">
        <f t="shared" si="84"/>
        <v>-1134296988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>
        <f>'Filtered Data'!A494</f>
        <v>183332</v>
      </c>
      <c r="B495" s="7">
        <f>'Filtered Data'!B494</f>
        <v>0</v>
      </c>
      <c r="C495" s="7">
        <f>'Filtered Data'!C494</f>
        <v>301</v>
      </c>
      <c r="D495" s="7">
        <f>'Filtered Data'!D494</f>
        <v>0</v>
      </c>
      <c r="E495" s="7">
        <f>'Filtered Data'!E494</f>
        <v>0</v>
      </c>
      <c r="F495" s="7">
        <f>'Filtered Data'!F494</f>
        <v>3</v>
      </c>
      <c r="G495" s="7" t="str">
        <f>'Filtered Data'!G494</f>
        <v>b5</v>
      </c>
      <c r="H495" s="7" t="str">
        <f>'Filtered Data'!H494</f>
        <v>c</v>
      </c>
      <c r="I495" s="7" t="str">
        <f>'Filtered Data'!I494</f>
        <v>00</v>
      </c>
      <c r="J495" s="7" t="str">
        <f>'Filtered Data'!J494</f>
        <v/>
      </c>
      <c r="K495" s="7" t="str">
        <f>'Filtered Data'!K494</f>
        <v/>
      </c>
      <c r="L495" s="7" t="str">
        <f>'Filtered Data'!L494</f>
        <v/>
      </c>
      <c r="M495" s="7" t="str">
        <f>'Filtered Data'!M494</f>
        <v/>
      </c>
      <c r="N495" s="7" t="str">
        <f>'Filtered Data'!N494</f>
        <v/>
      </c>
      <c r="P495" s="9">
        <f t="shared" si="81"/>
        <v>744448</v>
      </c>
      <c r="Q495" s="10"/>
      <c r="R495" s="10" t="str">
        <f t="shared" si="82"/>
        <v/>
      </c>
      <c r="S495" s="6">
        <f t="shared" si="83"/>
        <v>0</v>
      </c>
      <c r="T495" s="6">
        <f t="shared" si="84"/>
        <v>0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>
        <f>'Filtered Data'!A495</f>
        <v>183333</v>
      </c>
      <c r="B496" s="7">
        <f>'Filtered Data'!B495</f>
        <v>1</v>
      </c>
      <c r="C496" s="7">
        <f>'Filtered Data'!C495</f>
        <v>401</v>
      </c>
      <c r="D496" s="7">
        <f>'Filtered Data'!D495</f>
        <v>0</v>
      </c>
      <c r="E496" s="7">
        <f>'Filtered Data'!E495</f>
        <v>0</v>
      </c>
      <c r="F496" s="7">
        <f>'Filtered Data'!F495</f>
        <v>8</v>
      </c>
      <c r="G496" s="7" t="str">
        <f>'Filtered Data'!G495</f>
        <v>8f</v>
      </c>
      <c r="H496" s="7" t="str">
        <f>'Filtered Data'!H495</f>
        <v>a0</v>
      </c>
      <c r="I496" s="7" t="str">
        <f>'Filtered Data'!I495</f>
        <v>00</v>
      </c>
      <c r="J496" s="7" t="str">
        <f>'Filtered Data'!J495</f>
        <v>00</v>
      </c>
      <c r="K496" s="7" t="str">
        <f>'Filtered Data'!K495</f>
        <v>57</v>
      </c>
      <c r="L496" s="7" t="str">
        <f>'Filtered Data'!L495</f>
        <v>00</v>
      </c>
      <c r="M496" s="7" t="str">
        <f>'Filtered Data'!M495</f>
        <v>00</v>
      </c>
      <c r="N496" s="7" t="str">
        <f>'Filtered Data'!N495</f>
        <v>00</v>
      </c>
      <c r="P496" s="9"/>
      <c r="Q496" s="10"/>
      <c r="R496" s="10">
        <f t="shared" si="82"/>
        <v>41.103000000000002</v>
      </c>
      <c r="S496" s="6">
        <f t="shared" si="83"/>
        <v>87</v>
      </c>
      <c r="T496" s="6">
        <f t="shared" si="84"/>
        <v>87</v>
      </c>
      <c r="U496" s="6">
        <f t="shared" si="85"/>
        <v>8.6999999999999994e-002</v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183344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00</v>
      </c>
      <c r="H497" s="7" t="str">
        <f>'Filtered Data'!H496</f>
        <v>00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>
        <f>'Filtered Data'!A497</f>
        <v>183353</v>
      </c>
      <c r="B498" s="7">
        <f>'Filtered Data'!B497</f>
        <v>1</v>
      </c>
      <c r="C498" s="7">
        <f>'Filtered Data'!C497</f>
        <v>400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01</v>
      </c>
      <c r="H498" s="7" t="str">
        <f>'Filtered Data'!H497</f>
        <v>00</v>
      </c>
      <c r="I498" s="7" t="str">
        <f>'Filtered Data'!I497</f>
        <v>4c</v>
      </c>
      <c r="J498" s="7" t="str">
        <f>'Filtered Data'!J497</f>
        <v>00</v>
      </c>
      <c r="K498" s="7" t="str">
        <f>'Filtered Data'!K497</f>
        <v>00</v>
      </c>
      <c r="L498" s="7" t="str">
        <f>'Filtered Data'!L497</f>
        <v>00</v>
      </c>
      <c r="M498" s="7" t="str">
        <f>'Filtered Data'!M497</f>
        <v>00</v>
      </c>
      <c r="N498" s="7" t="str">
        <f>'Filtered Data'!N497</f>
        <v>00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0</v>
      </c>
      <c r="T498" s="6">
        <f t="shared" si="84"/>
        <v>0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>
        <f>'Filtered Data'!A498</f>
        <v>183356</v>
      </c>
      <c r="B499" s="7">
        <f>'Filtered Data'!B498</f>
        <v>1</v>
      </c>
      <c r="C499" s="7">
        <f>'Filtered Data'!C498</f>
        <v>203</v>
      </c>
      <c r="D499" s="7">
        <f>'Filtered Data'!D498</f>
        <v>0</v>
      </c>
      <c r="E499" s="7">
        <f>'Filtered Data'!E498</f>
        <v>0</v>
      </c>
      <c r="F499" s="7">
        <f>'Filtered Data'!F498</f>
        <v>8</v>
      </c>
      <c r="G499" s="7" t="str">
        <f>'Filtered Data'!G498</f>
        <v>00</v>
      </c>
      <c r="H499" s="7" t="str">
        <f>'Filtered Data'!H498</f>
        <v>00</v>
      </c>
      <c r="I499" s="7" t="str">
        <f>'Filtered Data'!I498</f>
        <v>00</v>
      </c>
      <c r="J499" s="7" t="str">
        <f>'Filtered Data'!J498</f>
        <v>00</v>
      </c>
      <c r="K499" s="7" t="str">
        <f>'Filtered Data'!K498</f>
        <v>00</v>
      </c>
      <c r="L499" s="7" t="str">
        <f>'Filtered Data'!L498</f>
        <v>00</v>
      </c>
      <c r="M499" s="7" t="str">
        <f>'Filtered Data'!M498</f>
        <v>00</v>
      </c>
      <c r="N499" s="7" t="str">
        <f>'Filtered Data'!N498</f>
        <v>00</v>
      </c>
      <c r="P499" s="9" t="e">
        <f t="shared" si="81"/>
        <v>#NUM!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>
        <f>'Filtered Data'!A499</f>
        <v>183381</v>
      </c>
      <c r="B500" s="7">
        <f>'Filtered Data'!B499</f>
        <v>0</v>
      </c>
      <c r="C500" s="7">
        <f>'Filtered Data'!C499</f>
        <v>300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03</v>
      </c>
      <c r="H500" s="7" t="str">
        <f>'Filtered Data'!H499</f>
        <v>5a</v>
      </c>
      <c r="I500" s="7" t="str">
        <f>'Filtered Data'!I499</f>
        <v>64</v>
      </c>
      <c r="J500" s="7" t="str">
        <f>'Filtered Data'!J499</f>
        <v>5a</v>
      </c>
      <c r="K500" s="7" t="str">
        <f>'Filtered Data'!K499</f>
        <v>64</v>
      </c>
      <c r="L500" s="7" t="str">
        <f>'Filtered Data'!L499</f>
        <v>00</v>
      </c>
      <c r="M500" s="7" t="str">
        <f>'Filtered Data'!M499</f>
        <v>64</v>
      </c>
      <c r="N500" s="7" t="str">
        <f>'Filtered Data'!N499</f>
        <v>ad</v>
      </c>
      <c r="P500" s="9"/>
      <c r="Q500" s="10"/>
      <c r="R500" s="10" t="str">
        <f t="shared" si="82"/>
        <v/>
      </c>
      <c r="S500" s="6">
        <f t="shared" si="83"/>
        <v>2909012068</v>
      </c>
      <c r="T500" s="6">
        <f t="shared" si="84"/>
        <v>-1385955228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>
        <f>'Filtered Data'!A500</f>
        <v>183382</v>
      </c>
      <c r="B501" s="7">
        <f>'Filtered Data'!B500</f>
        <v>0</v>
      </c>
      <c r="C501" s="7">
        <f>'Filtered Data'!C500</f>
        <v>301</v>
      </c>
      <c r="D501" s="7">
        <f>'Filtered Data'!D500</f>
        <v>0</v>
      </c>
      <c r="E501" s="7">
        <f>'Filtered Data'!E500</f>
        <v>0</v>
      </c>
      <c r="F501" s="7">
        <f>'Filtered Data'!F500</f>
        <v>3</v>
      </c>
      <c r="G501" s="7" t="str">
        <f>'Filtered Data'!G500</f>
        <v>4e</v>
      </c>
      <c r="H501" s="7" t="str">
        <f>'Filtered Data'!H500</f>
        <v>d</v>
      </c>
      <c r="I501" s="7" t="str">
        <f>'Filtered Data'!I500</f>
        <v>00</v>
      </c>
      <c r="J501" s="7" t="str">
        <f>'Filtered Data'!J500</f>
        <v/>
      </c>
      <c r="K501" s="7" t="str">
        <f>'Filtered Data'!K500</f>
        <v/>
      </c>
      <c r="L501" s="7" t="str">
        <f>'Filtered Data'!L500</f>
        <v/>
      </c>
      <c r="M501" s="7" t="str">
        <f>'Filtered Data'!M500</f>
        <v/>
      </c>
      <c r="N501" s="7" t="str">
        <f>'Filtered Data'!N500</f>
        <v/>
      </c>
      <c r="P501" s="9">
        <f t="shared" si="81"/>
        <v>322816</v>
      </c>
      <c r="Q501" s="10"/>
      <c r="R501" s="10" t="str">
        <f t="shared" si="82"/>
        <v/>
      </c>
      <c r="S501" s="6">
        <f t="shared" si="83"/>
        <v>0</v>
      </c>
      <c r="T501" s="6">
        <f t="shared" si="84"/>
        <v>0</v>
      </c>
      <c r="U501" s="6" t="str">
        <f t="shared" si="85"/>
        <v/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>
        <f>'Filtered Data'!A501</f>
        <v>183431</v>
      </c>
      <c r="B502" s="7">
        <f>'Filtered Data'!B501</f>
        <v>0</v>
      </c>
      <c r="C502" s="7">
        <f>'Filtered Data'!C501</f>
        <v>300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03</v>
      </c>
      <c r="H502" s="7" t="str">
        <f>'Filtered Data'!H501</f>
        <v>5a</v>
      </c>
      <c r="I502" s="7" t="str">
        <f>'Filtered Data'!I501</f>
        <v>64</v>
      </c>
      <c r="J502" s="7" t="str">
        <f>'Filtered Data'!J501</f>
        <v>5a</v>
      </c>
      <c r="K502" s="7" t="str">
        <f>'Filtered Data'!K501</f>
        <v>64</v>
      </c>
      <c r="L502" s="7" t="str">
        <f>'Filtered Data'!L501</f>
        <v>00</v>
      </c>
      <c r="M502" s="7" t="str">
        <f>'Filtered Data'!M501</f>
        <v>64</v>
      </c>
      <c r="N502" s="7" t="str">
        <f>'Filtered Data'!N501</f>
        <v>be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3194224740</v>
      </c>
      <c r="T502" s="6">
        <f t="shared" si="84"/>
        <v>-1100742556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>
        <f>'Filtered Data'!A502</f>
        <v>183432</v>
      </c>
      <c r="B503" s="7">
        <f>'Filtered Data'!B502</f>
        <v>0</v>
      </c>
      <c r="C503" s="7">
        <f>'Filtered Data'!C502</f>
        <v>301</v>
      </c>
      <c r="D503" s="7">
        <f>'Filtered Data'!D502</f>
        <v>0</v>
      </c>
      <c r="E503" s="7">
        <f>'Filtered Data'!E502</f>
        <v>0</v>
      </c>
      <c r="F503" s="7">
        <f>'Filtered Data'!F502</f>
        <v>3</v>
      </c>
      <c r="G503" s="7" t="str">
        <f>'Filtered Data'!G502</f>
        <v>1d</v>
      </c>
      <c r="H503" s="7" t="str">
        <f>'Filtered Data'!H502</f>
        <v>e</v>
      </c>
      <c r="I503" s="7" t="str">
        <f>'Filtered Data'!I502</f>
        <v>00</v>
      </c>
      <c r="J503" s="7" t="str">
        <f>'Filtered Data'!J502</f>
        <v/>
      </c>
      <c r="K503" s="7" t="str">
        <f>'Filtered Data'!K502</f>
        <v/>
      </c>
      <c r="L503" s="7" t="str">
        <f>'Filtered Data'!L502</f>
        <v/>
      </c>
      <c r="M503" s="7" t="str">
        <f>'Filtered Data'!M502</f>
        <v/>
      </c>
      <c r="N503" s="7" t="str">
        <f>'Filtered Data'!N502</f>
        <v/>
      </c>
      <c r="P503" s="9">
        <f t="shared" si="81"/>
        <v>122368</v>
      </c>
      <c r="Q503" s="10"/>
      <c r="R503" s="10" t="str">
        <f t="shared" si="82"/>
        <v/>
      </c>
      <c r="S503" s="6">
        <f t="shared" si="83"/>
        <v>0</v>
      </c>
      <c r="T503" s="6">
        <f t="shared" si="84"/>
        <v>0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>
        <f>'Filtered Data'!A503</f>
        <v>183433</v>
      </c>
      <c r="B504" s="7">
        <f>'Filtered Data'!B503</f>
        <v>1</v>
      </c>
      <c r="C504" s="7">
        <f>'Filtered Data'!C503</f>
        <v>401</v>
      </c>
      <c r="D504" s="7">
        <f>'Filtered Data'!D503</f>
        <v>0</v>
      </c>
      <c r="E504" s="7">
        <f>'Filtered Data'!E503</f>
        <v>0</v>
      </c>
      <c r="F504" s="7">
        <f>'Filtered Data'!F503</f>
        <v>8</v>
      </c>
      <c r="G504" s="7" t="str">
        <f>'Filtered Data'!G503</f>
        <v>8f</v>
      </c>
      <c r="H504" s="7" t="str">
        <f>'Filtered Data'!H503</f>
        <v>a0</v>
      </c>
      <c r="I504" s="7" t="str">
        <f>'Filtered Data'!I503</f>
        <v>00</v>
      </c>
      <c r="J504" s="7" t="str">
        <f>'Filtered Data'!J503</f>
        <v>00</v>
      </c>
      <c r="K504" s="7" t="str">
        <f>'Filtered Data'!K503</f>
        <v>56</v>
      </c>
      <c r="L504" s="7" t="str">
        <f>'Filtered Data'!L503</f>
        <v>00</v>
      </c>
      <c r="M504" s="7" t="str">
        <f>'Filtered Data'!M503</f>
        <v>00</v>
      </c>
      <c r="N504" s="7" t="str">
        <f>'Filtered Data'!N503</f>
        <v>00</v>
      </c>
      <c r="P504" s="9"/>
      <c r="Q504" s="10"/>
      <c r="R504" s="10">
        <f t="shared" si="82"/>
        <v>41.103000000000002</v>
      </c>
      <c r="S504" s="6">
        <f t="shared" si="83"/>
        <v>86</v>
      </c>
      <c r="T504" s="6">
        <f t="shared" si="84"/>
        <v>86</v>
      </c>
      <c r="U504" s="6">
        <f t="shared" si="85"/>
        <v>8.5999999999999993e-002</v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183444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00</v>
      </c>
      <c r="H505" s="7" t="str">
        <f>'Filtered Data'!H504</f>
        <v>00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>
        <f>'Filtered Data'!A505</f>
        <v>183453</v>
      </c>
      <c r="B506" s="7">
        <f>'Filtered Data'!B505</f>
        <v>1</v>
      </c>
      <c r="C506" s="7">
        <f>'Filtered Data'!C505</f>
        <v>400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01</v>
      </c>
      <c r="H506" s="7" t="str">
        <f>'Filtered Data'!H505</f>
        <v>00</v>
      </c>
      <c r="I506" s="7" t="str">
        <f>'Filtered Data'!I505</f>
        <v>4c</v>
      </c>
      <c r="J506" s="7" t="str">
        <f>'Filtered Data'!J505</f>
        <v>00</v>
      </c>
      <c r="K506" s="7" t="str">
        <f>'Filtered Data'!K505</f>
        <v>00</v>
      </c>
      <c r="L506" s="7" t="str">
        <f>'Filtered Data'!L505</f>
        <v>00</v>
      </c>
      <c r="M506" s="7" t="str">
        <f>'Filtered Data'!M505</f>
        <v>00</v>
      </c>
      <c r="N506" s="7" t="str">
        <f>'Filtered Data'!N505</f>
        <v>00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0</v>
      </c>
      <c r="T506" s="6">
        <f t="shared" si="84"/>
        <v>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>
        <f>'Filtered Data'!A506</f>
        <v>183456</v>
      </c>
      <c r="B507" s="7">
        <f>'Filtered Data'!B506</f>
        <v>1</v>
      </c>
      <c r="C507" s="7">
        <f>'Filtered Data'!C506</f>
        <v>203</v>
      </c>
      <c r="D507" s="7">
        <f>'Filtered Data'!D506</f>
        <v>0</v>
      </c>
      <c r="E507" s="7">
        <f>'Filtered Data'!E506</f>
        <v>0</v>
      </c>
      <c r="F507" s="7">
        <f>'Filtered Data'!F506</f>
        <v>8</v>
      </c>
      <c r="G507" s="7" t="str">
        <f>'Filtered Data'!G506</f>
        <v>00</v>
      </c>
      <c r="H507" s="7" t="str">
        <f>'Filtered Data'!H506</f>
        <v>00</v>
      </c>
      <c r="I507" s="7" t="str">
        <f>'Filtered Data'!I506</f>
        <v>00</v>
      </c>
      <c r="J507" s="7" t="str">
        <f>'Filtered Data'!J506</f>
        <v>00</v>
      </c>
      <c r="K507" s="7" t="str">
        <f>'Filtered Data'!K506</f>
        <v>00</v>
      </c>
      <c r="L507" s="7" t="str">
        <f>'Filtered Data'!L506</f>
        <v>00</v>
      </c>
      <c r="M507" s="7" t="str">
        <f>'Filtered Data'!M506</f>
        <v>00</v>
      </c>
      <c r="N507" s="7" t="str">
        <f>'Filtered Data'!N506</f>
        <v>00</v>
      </c>
      <c r="P507" s="9" t="e">
        <f t="shared" si="81"/>
        <v>#NUM!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>
        <f>'Filtered Data'!A507</f>
        <v>183468</v>
      </c>
      <c r="B508" s="7">
        <f>'Filtered Data'!B507</f>
        <v>1</v>
      </c>
      <c r="C508" s="7">
        <f>'Filtered Data'!C507</f>
        <v>204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>
        <f>'Filtered Data'!A508</f>
        <v>183480</v>
      </c>
      <c r="B509" s="7">
        <f>'Filtered Data'!B508</f>
        <v>1</v>
      </c>
      <c r="C509" s="7">
        <f>'Filtered Data'!C508</f>
        <v>202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e2</v>
      </c>
      <c r="H509" s="7" t="str">
        <f>'Filtered Data'!H508</f>
        <v>17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24</v>
      </c>
      <c r="L509" s="7" t="str">
        <f>'Filtered Data'!L508</f>
        <v>fd</v>
      </c>
      <c r="M509" s="7" t="str">
        <f>'Filtered Data'!M508</f>
        <v>1a</v>
      </c>
      <c r="N509" s="7" t="str">
        <f>'Filtered Data'!N508</f>
        <v>00</v>
      </c>
      <c r="P509" s="9" t="e">
        <f t="shared" si="81"/>
        <v>#NUM!</v>
      </c>
      <c r="Q509" s="10"/>
      <c r="R509" s="10" t="str">
        <f t="shared" si="82"/>
        <v/>
      </c>
      <c r="S509" s="6">
        <f t="shared" si="83"/>
        <v>1768740</v>
      </c>
      <c r="T509" s="6">
        <f t="shared" si="84"/>
        <v>1768740</v>
      </c>
      <c r="U509" s="6" t="str">
        <f t="shared" si="85"/>
        <v/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>
        <f>'Filtered Data'!A509</f>
        <v>183481</v>
      </c>
      <c r="B510" s="7">
        <f>'Filtered Data'!B509</f>
        <v>0</v>
      </c>
      <c r="C510" s="7">
        <f>'Filtered Data'!C509</f>
        <v>300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03</v>
      </c>
      <c r="H510" s="7" t="str">
        <f>'Filtered Data'!H509</f>
        <v>5a</v>
      </c>
      <c r="I510" s="7" t="str">
        <f>'Filtered Data'!I509</f>
        <v>64</v>
      </c>
      <c r="J510" s="7" t="str">
        <f>'Filtered Data'!J509</f>
        <v>5a</v>
      </c>
      <c r="K510" s="7" t="str">
        <f>'Filtered Data'!K509</f>
        <v>64</v>
      </c>
      <c r="L510" s="7" t="str">
        <f>'Filtered Data'!L509</f>
        <v>00</v>
      </c>
      <c r="M510" s="7" t="str">
        <f>'Filtered Data'!M509</f>
        <v>64</v>
      </c>
      <c r="N510" s="7" t="str">
        <f>'Filtered Data'!N509</f>
        <v>af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2942566500</v>
      </c>
      <c r="T510" s="6">
        <f t="shared" si="84"/>
        <v>-1352400796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>
        <f>'Filtered Data'!A510</f>
        <v>183481</v>
      </c>
      <c r="B511" s="7">
        <f>'Filtered Data'!B510</f>
        <v>0</v>
      </c>
      <c r="C511" s="7">
        <f>'Filtered Data'!C510</f>
        <v>301</v>
      </c>
      <c r="D511" s="7">
        <f>'Filtered Data'!D510</f>
        <v>0</v>
      </c>
      <c r="E511" s="7">
        <f>'Filtered Data'!E510</f>
        <v>0</v>
      </c>
      <c r="F511" s="7">
        <f>'Filtered Data'!F510</f>
        <v>3</v>
      </c>
      <c r="G511" s="7" t="str">
        <f>'Filtered Data'!G510</f>
        <v>e8</v>
      </c>
      <c r="H511" s="7" t="str">
        <f>'Filtered Data'!H510</f>
        <v>f</v>
      </c>
      <c r="I511" s="7" t="str">
        <f>'Filtered Data'!I510</f>
        <v>00</v>
      </c>
      <c r="J511" s="7" t="str">
        <f>'Filtered Data'!J510</f>
        <v/>
      </c>
      <c r="K511" s="7" t="str">
        <f>'Filtered Data'!K510</f>
        <v/>
      </c>
      <c r="L511" s="7" t="str">
        <f>'Filtered Data'!L510</f>
        <v/>
      </c>
      <c r="M511" s="7" t="str">
        <f>'Filtered Data'!M510</f>
        <v/>
      </c>
      <c r="N511" s="7" t="str">
        <f>'Filtered Data'!N510</f>
        <v/>
      </c>
      <c r="P511" s="9">
        <f t="shared" si="81"/>
        <v>954112</v>
      </c>
      <c r="Q511" s="10"/>
      <c r="R511" s="10" t="str">
        <f t="shared" si="82"/>
        <v/>
      </c>
      <c r="S511" s="6">
        <f t="shared" si="83"/>
        <v>0</v>
      </c>
      <c r="T511" s="6">
        <f t="shared" si="84"/>
        <v>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>
        <f>'Filtered Data'!A511</f>
        <v>183531</v>
      </c>
      <c r="B512" s="7">
        <f>'Filtered Data'!B511</f>
        <v>0</v>
      </c>
      <c r="C512" s="7">
        <f>'Filtered Data'!C511</f>
        <v>300</v>
      </c>
      <c r="D512" s="7">
        <f>'Filtered Data'!D511</f>
        <v>0</v>
      </c>
      <c r="E512" s="7">
        <f>'Filtered Data'!E511</f>
        <v>0</v>
      </c>
      <c r="F512" s="7">
        <f>'Filtered Data'!F511</f>
        <v>8</v>
      </c>
      <c r="G512" s="7" t="str">
        <f>'Filtered Data'!G511</f>
        <v>03</v>
      </c>
      <c r="H512" s="7" t="str">
        <f>'Filtered Data'!H511</f>
        <v>5a</v>
      </c>
      <c r="I512" s="7" t="str">
        <f>'Filtered Data'!I511</f>
        <v>64</v>
      </c>
      <c r="J512" s="7" t="str">
        <f>'Filtered Data'!J511</f>
        <v>5a</v>
      </c>
      <c r="K512" s="7" t="str">
        <f>'Filtered Data'!K511</f>
        <v>64</v>
      </c>
      <c r="L512" s="7" t="str">
        <f>'Filtered Data'!L511</f>
        <v>00</v>
      </c>
      <c r="M512" s="7" t="str">
        <f>'Filtered Data'!M511</f>
        <v>64</v>
      </c>
      <c r="N512" s="7" t="str">
        <f>'Filtered Data'!N511</f>
        <v>30</v>
      </c>
      <c r="P512" s="9"/>
      <c r="Q512" s="10"/>
      <c r="R512" s="10" t="str">
        <f t="shared" si="82"/>
        <v/>
      </c>
      <c r="S512" s="6">
        <f t="shared" si="83"/>
        <v>811860068</v>
      </c>
      <c r="T512" s="6">
        <f t="shared" si="84"/>
        <v>811860068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 hidden="1">
      <c r="A513" s="7">
        <f>'Filtered Data'!A512</f>
        <v>183532</v>
      </c>
      <c r="B513" s="7">
        <f>'Filtered Data'!B512</f>
        <v>0</v>
      </c>
      <c r="C513" s="7">
        <f>'Filtered Data'!C512</f>
        <v>301</v>
      </c>
      <c r="D513" s="7">
        <f>'Filtered Data'!D512</f>
        <v>0</v>
      </c>
      <c r="E513" s="7">
        <f>'Filtered Data'!E512</f>
        <v>0</v>
      </c>
      <c r="F513" s="7">
        <f>'Filtered Data'!F512</f>
        <v>3</v>
      </c>
      <c r="G513" s="7" t="str">
        <f>'Filtered Data'!G512</f>
        <v>e2</v>
      </c>
      <c r="H513" s="7" t="str">
        <f>'Filtered Data'!H512</f>
        <v>00</v>
      </c>
      <c r="I513" s="7" t="str">
        <f>'Filtered Data'!I512</f>
        <v>00</v>
      </c>
      <c r="J513" s="7" t="str">
        <f>'Filtered Data'!J512</f>
        <v/>
      </c>
      <c r="K513" s="7" t="str">
        <f>'Filtered Data'!K512</f>
        <v/>
      </c>
      <c r="L513" s="7" t="str">
        <f>'Filtered Data'!L512</f>
        <v/>
      </c>
      <c r="M513" s="7" t="str">
        <f>'Filtered Data'!M512</f>
        <v/>
      </c>
      <c r="N513" s="7" t="str">
        <f>'Filtered Data'!N512</f>
        <v/>
      </c>
      <c r="P513" s="9">
        <f t="shared" si="81"/>
        <v>14811136</v>
      </c>
      <c r="Q513" s="10"/>
      <c r="R513" s="10" t="str">
        <f t="shared" si="82"/>
        <v/>
      </c>
      <c r="S513" s="6">
        <f t="shared" si="83"/>
        <v>0</v>
      </c>
      <c r="T513" s="6">
        <f t="shared" si="84"/>
        <v>0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>
        <f>'Filtered Data'!A513</f>
        <v>183533</v>
      </c>
      <c r="B514" s="7">
        <f>'Filtered Data'!B513</f>
        <v>1</v>
      </c>
      <c r="C514" s="7">
        <f>'Filtered Data'!C513</f>
        <v>401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8f</v>
      </c>
      <c r="H514" s="7" t="str">
        <f>'Filtered Data'!H513</f>
        <v>a0</v>
      </c>
      <c r="I514" s="7" t="str">
        <f>'Filtered Data'!I513</f>
        <v>00</v>
      </c>
      <c r="J514" s="7" t="str">
        <f>'Filtered Data'!J513</f>
        <v>00</v>
      </c>
      <c r="K514" s="7" t="str">
        <f>'Filtered Data'!K513</f>
        <v>56</v>
      </c>
      <c r="L514" s="7" t="str">
        <f>'Filtered Data'!L513</f>
        <v>00</v>
      </c>
      <c r="M514" s="7" t="str">
        <f>'Filtered Data'!M513</f>
        <v>00</v>
      </c>
      <c r="N514" s="7" t="str">
        <f>'Filtered Data'!N513</f>
        <v>00</v>
      </c>
      <c r="P514" s="9" t="e">
        <f t="shared" si="81"/>
        <v>#NUM!</v>
      </c>
      <c r="Q514" s="10"/>
      <c r="R514" s="10">
        <f t="shared" si="82"/>
        <v>41.103000000000002</v>
      </c>
      <c r="S514" s="6">
        <f t="shared" si="83"/>
        <v>86</v>
      </c>
      <c r="T514" s="6">
        <f t="shared" si="84"/>
        <v>86</v>
      </c>
      <c r="U514" s="6">
        <f t="shared" si="85"/>
        <v>8.5999999999999993e-002</v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>
      <c r="A515" s="7">
        <f>'Filtered Data'!A514</f>
        <v>183544</v>
      </c>
      <c r="B515" s="7">
        <f>'Filtered Data'!B514</f>
        <v>1</v>
      </c>
      <c r="C515" s="7">
        <f>'Filtered Data'!C514</f>
        <v>201</v>
      </c>
      <c r="D515" s="7">
        <f>'Filtered Data'!D514</f>
        <v>0</v>
      </c>
      <c r="E515" s="7">
        <f>'Filtered Data'!E514</f>
        <v>0</v>
      </c>
      <c r="F515" s="7">
        <f>'Filtered Data'!F514</f>
        <v>6</v>
      </c>
      <c r="G515" s="7" t="str">
        <f>'Filtered Data'!G514</f>
        <v>00</v>
      </c>
      <c r="H515" s="7" t="str">
        <f>'Filtered Data'!H514</f>
        <v>00</v>
      </c>
      <c r="I515" s="7" t="str">
        <f>'Filtered Data'!I514</f>
        <v>00</v>
      </c>
      <c r="J515" s="7" t="str">
        <f>'Filtered Data'!J514</f>
        <v>00</v>
      </c>
      <c r="K515" s="7" t="str">
        <f>'Filtered Data'!K514</f>
        <v>62</v>
      </c>
      <c r="L515" s="7" t="str">
        <f>'Filtered Data'!L514</f>
        <v>00</v>
      </c>
      <c r="M515" s="7" t="str">
        <f>'Filtered Data'!M514</f>
        <v/>
      </c>
      <c r="N515" s="7" t="str">
        <f>'Filtered Data'!N514</f>
        <v/>
      </c>
      <c r="P515" s="9" t="e">
        <f t="shared" si="81"/>
        <v>#NUM!</v>
      </c>
      <c r="Q515" s="10"/>
      <c r="R515" s="10" t="str">
        <f t="shared" si="82"/>
        <v/>
      </c>
      <c r="S515" s="6">
        <f t="shared" si="83"/>
        <v>98</v>
      </c>
      <c r="T515" s="6">
        <f t="shared" si="84"/>
        <v>98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>
        <f>'Filtered Data'!A515</f>
        <v>183553</v>
      </c>
      <c r="B516" s="7">
        <f>'Filtered Data'!B515</f>
        <v>1</v>
      </c>
      <c r="C516" s="7">
        <f>'Filtered Data'!C515</f>
        <v>400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01</v>
      </c>
      <c r="H516" s="7" t="str">
        <f>'Filtered Data'!H515</f>
        <v>00</v>
      </c>
      <c r="I516" s="7" t="str">
        <f>'Filtered Data'!I515</f>
        <v>4c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>
        <f>'Filtered Data'!A516</f>
        <v>183556</v>
      </c>
      <c r="B517" s="7">
        <f>'Filtered Data'!B516</f>
        <v>1</v>
      </c>
      <c r="C517" s="7">
        <f>'Filtered Data'!C516</f>
        <v>203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00</v>
      </c>
      <c r="H517" s="7" t="str">
        <f>'Filtered Data'!H516</f>
        <v>00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00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 t="str">
        <f t="shared" si="82"/>
        <v/>
      </c>
      <c r="S517" s="6">
        <f t="shared" si="83"/>
        <v>0</v>
      </c>
      <c r="T517" s="6">
        <f t="shared" si="84"/>
        <v>0</v>
      </c>
      <c r="U517" s="6" t="str">
        <f t="shared" si="85"/>
        <v/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>
        <f>'Filtered Data'!A517</f>
        <v>183581</v>
      </c>
      <c r="B518" s="7">
        <f>'Filtered Data'!B517</f>
        <v>0</v>
      </c>
      <c r="C518" s="7">
        <f>'Filtered Data'!C517</f>
        <v>300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03</v>
      </c>
      <c r="H518" s="7" t="str">
        <f>'Filtered Data'!H517</f>
        <v>5a</v>
      </c>
      <c r="I518" s="7" t="str">
        <f>'Filtered Data'!I517</f>
        <v>64</v>
      </c>
      <c r="J518" s="7" t="str">
        <f>'Filtered Data'!J517</f>
        <v>5a</v>
      </c>
      <c r="K518" s="7" t="str">
        <f>'Filtered Data'!K517</f>
        <v>64</v>
      </c>
      <c r="L518" s="7" t="str">
        <f>'Filtered Data'!L517</f>
        <v>00</v>
      </c>
      <c r="M518" s="7" t="str">
        <f>'Filtered Data'!M517</f>
        <v>64</v>
      </c>
      <c r="N518" s="7" t="str">
        <f>'Filtered Data'!N517</f>
        <v>21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560201828</v>
      </c>
      <c r="T518" s="6">
        <f t="shared" si="84"/>
        <v>560201828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>
        <f>'Filtered Data'!A518</f>
        <v>183582</v>
      </c>
      <c r="B519" s="7">
        <f>'Filtered Data'!B518</f>
        <v>0</v>
      </c>
      <c r="C519" s="7">
        <f>'Filtered Data'!C518</f>
        <v>301</v>
      </c>
      <c r="D519" s="7">
        <f>'Filtered Data'!D518</f>
        <v>0</v>
      </c>
      <c r="E519" s="7">
        <f>'Filtered Data'!E518</f>
        <v>0</v>
      </c>
      <c r="F519" s="7">
        <f>'Filtered Data'!F518</f>
        <v>3</v>
      </c>
      <c r="G519" s="7" t="str">
        <f>'Filtered Data'!G518</f>
        <v>b3</v>
      </c>
      <c r="H519" s="7" t="str">
        <f>'Filtered Data'!H518</f>
        <v>01</v>
      </c>
      <c r="I519" s="7" t="str">
        <f>'Filtered Data'!I518</f>
        <v>00</v>
      </c>
      <c r="J519" s="7" t="str">
        <f>'Filtered Data'!J518</f>
        <v/>
      </c>
      <c r="K519" s="7" t="str">
        <f>'Filtered Data'!K518</f>
        <v/>
      </c>
      <c r="L519" s="7" t="str">
        <f>'Filtered Data'!L518</f>
        <v/>
      </c>
      <c r="M519" s="7" t="str">
        <f>'Filtered Data'!M518</f>
        <v/>
      </c>
      <c r="N519" s="7" t="str">
        <f>'Filtered Data'!N518</f>
        <v/>
      </c>
      <c r="P519" s="9">
        <f t="shared" si="81"/>
        <v>11731200</v>
      </c>
      <c r="Q519" s="10"/>
      <c r="R519" s="10" t="str">
        <f t="shared" si="82"/>
        <v/>
      </c>
      <c r="S519" s="6">
        <f t="shared" si="83"/>
        <v>0</v>
      </c>
      <c r="T519" s="6">
        <f t="shared" si="84"/>
        <v>0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>
        <f>'Filtered Data'!A519</f>
        <v>183613</v>
      </c>
      <c r="B520" s="7">
        <f>'Filtered Data'!B519</f>
        <v>1</v>
      </c>
      <c r="C520" s="7">
        <f>'Filtered Data'!C519</f>
        <v>402</v>
      </c>
      <c r="D520" s="7">
        <f>'Filtered Data'!D519</f>
        <v>0</v>
      </c>
      <c r="E520" s="7">
        <f>'Filtered Data'!E519</f>
        <v>0</v>
      </c>
      <c r="F520" s="7">
        <f>'Filtered Data'!F519</f>
        <v>8</v>
      </c>
      <c r="G520" s="7" t="str">
        <f>'Filtered Data'!G519</f>
        <v>64</v>
      </c>
      <c r="H520" s="7" t="str">
        <f>'Filtered Data'!H519</f>
        <v>00</v>
      </c>
      <c r="I520" s="7" t="str">
        <f>'Filtered Data'!I519</f>
        <v>00</v>
      </c>
      <c r="J520" s="7" t="str">
        <f>'Filtered Data'!J519</f>
        <v>00</v>
      </c>
      <c r="K520" s="7" t="str">
        <f>'Filtered Data'!K519</f>
        <v>20</v>
      </c>
      <c r="L520" s="7" t="str">
        <f>'Filtered Data'!L519</f>
        <v>e2</v>
      </c>
      <c r="M520" s="7" t="str">
        <f>'Filtered Data'!M519</f>
        <v>09</v>
      </c>
      <c r="N520" s="7" t="str">
        <f>'Filtered Data'!N519</f>
        <v>00</v>
      </c>
      <c r="P520" s="9"/>
      <c r="Q520" s="10"/>
      <c r="R520" s="10" t="str">
        <f t="shared" si="82"/>
        <v/>
      </c>
      <c r="S520" s="6">
        <f t="shared" si="83"/>
        <v>647712</v>
      </c>
      <c r="T520" s="6">
        <f t="shared" si="84"/>
        <v>647712</v>
      </c>
      <c r="U520" s="6" t="str">
        <f t="shared" si="85"/>
        <v/>
      </c>
      <c r="V520" s="10"/>
      <c r="W520" s="10"/>
      <c r="X520" s="10">
        <f t="shared" si="86"/>
        <v>100</v>
      </c>
      <c r="Y520" s="10">
        <f t="shared" si="87"/>
        <v>647.71199999999999</v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 hidden="1">
      <c r="A521" s="7">
        <f>'Filtered Data'!A520</f>
        <v>183631</v>
      </c>
      <c r="B521" s="7">
        <f>'Filtered Data'!B520</f>
        <v>0</v>
      </c>
      <c r="C521" s="7">
        <f>'Filtered Data'!C520</f>
        <v>300</v>
      </c>
      <c r="D521" s="7">
        <f>'Filtered Data'!D520</f>
        <v>0</v>
      </c>
      <c r="E521" s="7">
        <f>'Filtered Data'!E520</f>
        <v>0</v>
      </c>
      <c r="F521" s="7">
        <f>'Filtered Data'!F520</f>
        <v>8</v>
      </c>
      <c r="G521" s="7" t="str">
        <f>'Filtered Data'!G520</f>
        <v>03</v>
      </c>
      <c r="H521" s="7" t="str">
        <f>'Filtered Data'!H520</f>
        <v>5a</v>
      </c>
      <c r="I521" s="7" t="str">
        <f>'Filtered Data'!I520</f>
        <v>64</v>
      </c>
      <c r="J521" s="7" t="str">
        <f>'Filtered Data'!J520</f>
        <v>5a</v>
      </c>
      <c r="K521" s="7" t="str">
        <f>'Filtered Data'!K520</f>
        <v>64</v>
      </c>
      <c r="L521" s="7" t="str">
        <f>'Filtered Data'!L520</f>
        <v>00</v>
      </c>
      <c r="M521" s="7" t="str">
        <f>'Filtered Data'!M520</f>
        <v>64</v>
      </c>
      <c r="N521" s="7" t="str">
        <f>'Filtered Data'!N520</f>
        <v>32</v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845414500</v>
      </c>
      <c r="T521" s="6">
        <f t="shared" si="84"/>
        <v>845414500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>
        <f>'Filtered Data'!A521</f>
        <v>183632</v>
      </c>
      <c r="B522" s="7">
        <f>'Filtered Data'!B521</f>
        <v>0</v>
      </c>
      <c r="C522" s="7">
        <f>'Filtered Data'!C521</f>
        <v>301</v>
      </c>
      <c r="D522" s="7">
        <f>'Filtered Data'!D521</f>
        <v>0</v>
      </c>
      <c r="E522" s="7">
        <f>'Filtered Data'!E521</f>
        <v>0</v>
      </c>
      <c r="F522" s="7">
        <f>'Filtered Data'!F521</f>
        <v>3</v>
      </c>
      <c r="G522" s="7" t="str">
        <f>'Filtered Data'!G521</f>
        <v>6b</v>
      </c>
      <c r="H522" s="7" t="str">
        <f>'Filtered Data'!H521</f>
        <v>02</v>
      </c>
      <c r="I522" s="7" t="str">
        <f>'Filtered Data'!I521</f>
        <v>00</v>
      </c>
      <c r="J522" s="7" t="str">
        <f>'Filtered Data'!J521</f>
        <v/>
      </c>
      <c r="K522" s="7" t="str">
        <f>'Filtered Data'!K521</f>
        <v/>
      </c>
      <c r="L522" s="7" t="str">
        <f>'Filtered Data'!L521</f>
        <v/>
      </c>
      <c r="M522" s="7" t="str">
        <f>'Filtered Data'!M521</f>
        <v/>
      </c>
      <c r="N522" s="7" t="str">
        <f>'Filtered Data'!N521</f>
        <v/>
      </c>
      <c r="P522" s="9">
        <f t="shared" si="81"/>
        <v>7012864</v>
      </c>
      <c r="Q522" s="10"/>
      <c r="R522" s="10" t="str">
        <f t="shared" si="82"/>
        <v/>
      </c>
      <c r="S522" s="6">
        <f t="shared" si="83"/>
        <v>0</v>
      </c>
      <c r="T522" s="6">
        <f t="shared" si="84"/>
        <v>0</v>
      </c>
      <c r="U522" s="6" t="str">
        <f t="shared" si="85"/>
        <v/>
      </c>
      <c r="V522" s="10"/>
      <c r="W522" s="10"/>
      <c r="X522" s="10" t="str">
        <f t="shared" si="86"/>
        <v/>
      </c>
      <c r="Y522" s="10" t="str">
        <f t="shared" si="87"/>
        <v/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>
        <f>'Filtered Data'!A522</f>
        <v>183633</v>
      </c>
      <c r="B523" s="7">
        <f>'Filtered Data'!B522</f>
        <v>1</v>
      </c>
      <c r="C523" s="7">
        <f>'Filtered Data'!C522</f>
        <v>401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8f</v>
      </c>
      <c r="H523" s="7" t="str">
        <f>'Filtered Data'!H522</f>
        <v>a0</v>
      </c>
      <c r="I523" s="7" t="str">
        <f>'Filtered Data'!I522</f>
        <v>00</v>
      </c>
      <c r="J523" s="7" t="str">
        <f>'Filtered Data'!J522</f>
        <v>00</v>
      </c>
      <c r="K523" s="7" t="str">
        <f>'Filtered Data'!K522</f>
        <v>56</v>
      </c>
      <c r="L523" s="7" t="str">
        <f>'Filtered Data'!L522</f>
        <v>00</v>
      </c>
      <c r="M523" s="7" t="str">
        <f>'Filtered Data'!M522</f>
        <v>00</v>
      </c>
      <c r="N523" s="7" t="str">
        <f>'Filtered Data'!N522</f>
        <v>00</v>
      </c>
      <c r="P523" s="9" t="e">
        <f t="shared" si="81"/>
        <v>#NUM!</v>
      </c>
      <c r="Q523" s="10"/>
      <c r="R523" s="10">
        <f t="shared" si="82"/>
        <v>41.103000000000002</v>
      </c>
      <c r="S523" s="6">
        <f t="shared" si="83"/>
        <v>86</v>
      </c>
      <c r="T523" s="6">
        <f t="shared" si="84"/>
        <v>86</v>
      </c>
      <c r="U523" s="6">
        <f t="shared" si="85"/>
        <v>8.5999999999999993e-002</v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>
      <c r="A524" s="7">
        <f>'Filtered Data'!A523</f>
        <v>183644</v>
      </c>
      <c r="B524" s="7">
        <f>'Filtered Data'!B523</f>
        <v>1</v>
      </c>
      <c r="C524" s="7">
        <f>'Filtered Data'!C523</f>
        <v>201</v>
      </c>
      <c r="D524" s="7">
        <f>'Filtered Data'!D523</f>
        <v>0</v>
      </c>
      <c r="E524" s="7">
        <f>'Filtered Data'!E523</f>
        <v>0</v>
      </c>
      <c r="F524" s="7">
        <f>'Filtered Data'!F523</f>
        <v>6</v>
      </c>
      <c r="G524" s="7" t="str">
        <f>'Filtered Data'!G523</f>
        <v>00</v>
      </c>
      <c r="H524" s="7" t="str">
        <f>'Filtered Data'!H523</f>
        <v>00</v>
      </c>
      <c r="I524" s="7" t="str">
        <f>'Filtered Data'!I523</f>
        <v>00</v>
      </c>
      <c r="J524" s="7" t="str">
        <f>'Filtered Data'!J523</f>
        <v>00</v>
      </c>
      <c r="K524" s="7" t="str">
        <f>'Filtered Data'!K523</f>
        <v>62</v>
      </c>
      <c r="L524" s="7" t="str">
        <f>'Filtered Data'!L523</f>
        <v>00</v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98</v>
      </c>
      <c r="T524" s="6">
        <f t="shared" si="84"/>
        <v>98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>
        <f>'Filtered Data'!A524</f>
        <v>183653</v>
      </c>
      <c r="B525" s="7">
        <f>'Filtered Data'!B524</f>
        <v>1</v>
      </c>
      <c r="C525" s="7">
        <f>'Filtered Data'!C524</f>
        <v>400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01</v>
      </c>
      <c r="H525" s="7" t="str">
        <f>'Filtered Data'!H524</f>
        <v>00</v>
      </c>
      <c r="I525" s="7" t="str">
        <f>'Filtered Data'!I524</f>
        <v>4c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>
        <f>'Filtered Data'!A525</f>
        <v>183656</v>
      </c>
      <c r="B526" s="7">
        <f>'Filtered Data'!B525</f>
        <v>1</v>
      </c>
      <c r="C526" s="7">
        <f>'Filtered Data'!C525</f>
        <v>203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00</v>
      </c>
      <c r="H526" s="7" t="str">
        <f>'Filtered Data'!H525</f>
        <v>00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00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 t="str">
        <f t="shared" si="82"/>
        <v/>
      </c>
      <c r="S526" s="6">
        <f t="shared" si="83"/>
        <v>0</v>
      </c>
      <c r="T526" s="6">
        <f t="shared" si="84"/>
        <v>0</v>
      </c>
      <c r="U526" s="6" t="str">
        <f t="shared" si="85"/>
        <v/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>
        <f>'Filtered Data'!A526</f>
        <v>183681</v>
      </c>
      <c r="B527" s="7">
        <f>'Filtered Data'!B526</f>
        <v>0</v>
      </c>
      <c r="C527" s="7">
        <f>'Filtered Data'!C526</f>
        <v>300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03</v>
      </c>
      <c r="H527" s="7" t="str">
        <f>'Filtered Data'!H526</f>
        <v>5a</v>
      </c>
      <c r="I527" s="7" t="str">
        <f>'Filtered Data'!I526</f>
        <v>64</v>
      </c>
      <c r="J527" s="7" t="str">
        <f>'Filtered Data'!J526</f>
        <v>5a</v>
      </c>
      <c r="K527" s="7" t="str">
        <f>'Filtered Data'!K526</f>
        <v>64</v>
      </c>
      <c r="L527" s="7" t="str">
        <f>'Filtered Data'!L526</f>
        <v>00</v>
      </c>
      <c r="M527" s="7" t="str">
        <f>'Filtered Data'!M526</f>
        <v>64</v>
      </c>
      <c r="N527" s="7" t="str">
        <f>'Filtered Data'!N526</f>
        <v>23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593756260</v>
      </c>
      <c r="T527" s="6">
        <f t="shared" si="84"/>
        <v>593756260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>
        <f>'Filtered Data'!A527</f>
        <v>183682</v>
      </c>
      <c r="B528" s="7">
        <f>'Filtered Data'!B527</f>
        <v>0</v>
      </c>
      <c r="C528" s="7">
        <f>'Filtered Data'!C527</f>
        <v>301</v>
      </c>
      <c r="D528" s="7">
        <f>'Filtered Data'!D527</f>
        <v>0</v>
      </c>
      <c r="E528" s="7">
        <f>'Filtered Data'!E527</f>
        <v>0</v>
      </c>
      <c r="F528" s="7">
        <f>'Filtered Data'!F527</f>
        <v>3</v>
      </c>
      <c r="G528" s="7" t="str">
        <f>'Filtered Data'!G527</f>
        <v>96</v>
      </c>
      <c r="H528" s="7" t="str">
        <f>'Filtered Data'!H527</f>
        <v>03</v>
      </c>
      <c r="I528" s="7" t="str">
        <f>'Filtered Data'!I527</f>
        <v>00</v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82"/>
        <v/>
      </c>
      <c r="S528" s="6">
        <f t="shared" si="83"/>
        <v>0</v>
      </c>
      <c r="T528" s="6">
        <f t="shared" si="84"/>
        <v>0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>
        <f>'Filtered Data'!A528</f>
        <v>183731</v>
      </c>
      <c r="B529" s="7">
        <f>'Filtered Data'!B528</f>
        <v>0</v>
      </c>
      <c r="C529" s="7">
        <f>'Filtered Data'!C528</f>
        <v>300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03</v>
      </c>
      <c r="H529" s="7" t="str">
        <f>'Filtered Data'!H528</f>
        <v>5a</v>
      </c>
      <c r="I529" s="7" t="str">
        <f>'Filtered Data'!I528</f>
        <v>64</v>
      </c>
      <c r="J529" s="7" t="str">
        <f>'Filtered Data'!J528</f>
        <v>5a</v>
      </c>
      <c r="K529" s="7" t="str">
        <f>'Filtered Data'!K528</f>
        <v>64</v>
      </c>
      <c r="L529" s="7" t="str">
        <f>'Filtered Data'!L528</f>
        <v>00</v>
      </c>
      <c r="M529" s="7" t="str">
        <f>'Filtered Data'!M528</f>
        <v>64</v>
      </c>
      <c r="N529" s="7" t="str">
        <f>'Filtered Data'!N528</f>
        <v>34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878968932</v>
      </c>
      <c r="T529" s="6">
        <f t="shared" si="84"/>
        <v>878968932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>
        <f>'Filtered Data'!A529</f>
        <v>183732</v>
      </c>
      <c r="B530" s="7">
        <f>'Filtered Data'!B529</f>
        <v>0</v>
      </c>
      <c r="C530" s="7">
        <f>'Filtered Data'!C529</f>
        <v>301</v>
      </c>
      <c r="D530" s="7">
        <f>'Filtered Data'!D529</f>
        <v>0</v>
      </c>
      <c r="E530" s="7">
        <f>'Filtered Data'!E529</f>
        <v>0</v>
      </c>
      <c r="F530" s="7">
        <f>'Filtered Data'!F529</f>
        <v>3</v>
      </c>
      <c r="G530" s="7" t="str">
        <f>'Filtered Data'!G529</f>
        <v>03</v>
      </c>
      <c r="H530" s="7" t="str">
        <f>'Filtered Data'!H529</f>
        <v>04</v>
      </c>
      <c r="I530" s="7" t="str">
        <f>'Filtered Data'!I529</f>
        <v>00</v>
      </c>
      <c r="J530" s="7" t="str">
        <f>'Filtered Data'!J529</f>
        <v/>
      </c>
      <c r="K530" s="7" t="str">
        <f>'Filtered Data'!K529</f>
        <v/>
      </c>
      <c r="L530" s="7" t="str">
        <f>'Filtered Data'!L529</f>
        <v/>
      </c>
      <c r="M530" s="7" t="str">
        <f>'Filtered Data'!M529</f>
        <v/>
      </c>
      <c r="N530" s="7" t="str">
        <f>'Filtered Data'!N529</f>
        <v/>
      </c>
      <c r="P530" s="9">
        <f t="shared" si="81"/>
        <v>197632</v>
      </c>
      <c r="Q530" s="10"/>
      <c r="R530" s="10" t="str">
        <f t="shared" si="82"/>
        <v/>
      </c>
      <c r="S530" s="6">
        <f t="shared" si="83"/>
        <v>0</v>
      </c>
      <c r="T530" s="6">
        <f t="shared" si="84"/>
        <v>0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>
        <f>'Filtered Data'!A530</f>
        <v>183733</v>
      </c>
      <c r="B531" s="7">
        <f>'Filtered Data'!B530</f>
        <v>1</v>
      </c>
      <c r="C531" s="7">
        <f>'Filtered Data'!C530</f>
        <v>401</v>
      </c>
      <c r="D531" s="7">
        <f>'Filtered Data'!D530</f>
        <v>0</v>
      </c>
      <c r="E531" s="7">
        <f>'Filtered Data'!E530</f>
        <v>0</v>
      </c>
      <c r="F531" s="7">
        <f>'Filtered Data'!F530</f>
        <v>8</v>
      </c>
      <c r="G531" s="7" t="str">
        <f>'Filtered Data'!G530</f>
        <v>8f</v>
      </c>
      <c r="H531" s="7" t="str">
        <f>'Filtered Data'!H530</f>
        <v>a0</v>
      </c>
      <c r="I531" s="7" t="str">
        <f>'Filtered Data'!I530</f>
        <v>00</v>
      </c>
      <c r="J531" s="7" t="str">
        <f>'Filtered Data'!J530</f>
        <v>00</v>
      </c>
      <c r="K531" s="7" t="str">
        <f>'Filtered Data'!K530</f>
        <v>56</v>
      </c>
      <c r="L531" s="7" t="str">
        <f>'Filtered Data'!L530</f>
        <v>00</v>
      </c>
      <c r="M531" s="7" t="str">
        <f>'Filtered Data'!M530</f>
        <v>00</v>
      </c>
      <c r="N531" s="7" t="str">
        <f>'Filtered Data'!N530</f>
        <v>00</v>
      </c>
      <c r="P531" s="9" t="e">
        <f t="shared" si="81"/>
        <v>#NUM!</v>
      </c>
      <c r="Q531" s="10"/>
      <c r="R531" s="10">
        <f t="shared" si="82"/>
        <v>41.103000000000002</v>
      </c>
      <c r="S531" s="6">
        <f t="shared" si="83"/>
        <v>86</v>
      </c>
      <c r="T531" s="6">
        <f t="shared" si="84"/>
        <v>86</v>
      </c>
      <c r="U531" s="6">
        <f t="shared" si="85"/>
        <v>8.5999999999999993e-002</v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183744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00</v>
      </c>
      <c r="H532" s="7" t="str">
        <f>'Filtered Data'!H531</f>
        <v>00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>
        <f>'Filtered Data'!A532</f>
        <v>183753</v>
      </c>
      <c r="B533" s="7">
        <f>'Filtered Data'!B532</f>
        <v>1</v>
      </c>
      <c r="C533" s="7">
        <f>'Filtered Data'!C532</f>
        <v>400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01</v>
      </c>
      <c r="H533" s="7" t="str">
        <f>'Filtered Data'!H532</f>
        <v>00</v>
      </c>
      <c r="I533" s="7" t="str">
        <f>'Filtered Data'!I532</f>
        <v>4c</v>
      </c>
      <c r="J533" s="7" t="str">
        <f>'Filtered Data'!J532</f>
        <v>00</v>
      </c>
      <c r="K533" s="7" t="str">
        <f>'Filtered Data'!K532</f>
        <v>00</v>
      </c>
      <c r="L533" s="7" t="str">
        <f>'Filtered Data'!L532</f>
        <v>00</v>
      </c>
      <c r="M533" s="7" t="str">
        <f>'Filtered Data'!M532</f>
        <v>00</v>
      </c>
      <c r="N533" s="7" t="str">
        <f>'Filtered Data'!N532</f>
        <v>00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0</v>
      </c>
      <c r="T533" s="6">
        <f t="shared" si="84"/>
        <v>0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>
        <f>'Filtered Data'!A533</f>
        <v>183756</v>
      </c>
      <c r="B534" s="7">
        <f>'Filtered Data'!B533</f>
        <v>1</v>
      </c>
      <c r="C534" s="7">
        <f>'Filtered Data'!C533</f>
        <v>203</v>
      </c>
      <c r="D534" s="7">
        <f>'Filtered Data'!D533</f>
        <v>0</v>
      </c>
      <c r="E534" s="7">
        <f>'Filtered Data'!E533</f>
        <v>0</v>
      </c>
      <c r="F534" s="7">
        <f>'Filtered Data'!F533</f>
        <v>8</v>
      </c>
      <c r="G534" s="7" t="str">
        <f>'Filtered Data'!G533</f>
        <v>00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>00</v>
      </c>
      <c r="K534" s="7" t="str">
        <f>'Filtered Data'!K533</f>
        <v>00</v>
      </c>
      <c r="L534" s="7" t="str">
        <f>'Filtered Data'!L533</f>
        <v>00</v>
      </c>
      <c r="M534" s="7" t="str">
        <f>'Filtered Data'!M533</f>
        <v>00</v>
      </c>
      <c r="N534" s="7" t="str">
        <f>'Filtered Data'!N533</f>
        <v>00</v>
      </c>
      <c r="P534" s="9" t="e">
        <f t="shared" si="81"/>
        <v>#NUM!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>
        <f>'Filtered Data'!A534</f>
        <v>183781</v>
      </c>
      <c r="B535" s="7">
        <f>'Filtered Data'!B534</f>
        <v>0</v>
      </c>
      <c r="C535" s="7">
        <f>'Filtered Data'!C534</f>
        <v>300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03</v>
      </c>
      <c r="H535" s="7" t="str">
        <f>'Filtered Data'!H534</f>
        <v>5a</v>
      </c>
      <c r="I535" s="7" t="str">
        <f>'Filtered Data'!I534</f>
        <v>64</v>
      </c>
      <c r="J535" s="7" t="str">
        <f>'Filtered Data'!J534</f>
        <v>5a</v>
      </c>
      <c r="K535" s="7" t="str">
        <f>'Filtered Data'!K534</f>
        <v>64</v>
      </c>
      <c r="L535" s="7" t="str">
        <f>'Filtered Data'!L534</f>
        <v>00</v>
      </c>
      <c r="M535" s="7" t="str">
        <f>'Filtered Data'!M534</f>
        <v>64</v>
      </c>
      <c r="N535" s="7" t="str">
        <f>'Filtered Data'!N534</f>
        <v>25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627310692</v>
      </c>
      <c r="T535" s="6">
        <f t="shared" si="84"/>
        <v>627310692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>
        <f>'Filtered Data'!A535</f>
        <v>183782</v>
      </c>
      <c r="B536" s="7">
        <f>'Filtered Data'!B535</f>
        <v>0</v>
      </c>
      <c r="C536" s="7">
        <f>'Filtered Data'!C535</f>
        <v>301</v>
      </c>
      <c r="D536" s="7">
        <f>'Filtered Data'!D535</f>
        <v>0</v>
      </c>
      <c r="E536" s="7">
        <f>'Filtered Data'!E535</f>
        <v>0</v>
      </c>
      <c r="F536" s="7">
        <f>'Filtered Data'!F535</f>
        <v>3</v>
      </c>
      <c r="G536" s="7" t="str">
        <f>'Filtered Data'!G535</f>
        <v>54</v>
      </c>
      <c r="H536" s="7" t="str">
        <f>'Filtered Data'!H535</f>
        <v>05</v>
      </c>
      <c r="I536" s="7" t="str">
        <f>'Filtered Data'!I535</f>
        <v>00</v>
      </c>
      <c r="J536" s="7" t="str">
        <f>'Filtered Data'!J535</f>
        <v/>
      </c>
      <c r="K536" s="7" t="str">
        <f>'Filtered Data'!K535</f>
        <v/>
      </c>
      <c r="L536" s="7" t="str">
        <f>'Filtered Data'!L535</f>
        <v/>
      </c>
      <c r="M536" s="7" t="str">
        <f>'Filtered Data'!M535</f>
        <v/>
      </c>
      <c r="N536" s="7" t="str">
        <f>'Filtered Data'!N535</f>
        <v/>
      </c>
      <c r="P536" s="9">
        <f t="shared" si="81"/>
        <v>5506304</v>
      </c>
      <c r="Q536" s="10"/>
      <c r="R536" s="10" t="str">
        <f t="shared" si="82"/>
        <v/>
      </c>
      <c r="S536" s="6">
        <f t="shared" si="83"/>
        <v>0</v>
      </c>
      <c r="T536" s="6">
        <f t="shared" si="84"/>
        <v>0</v>
      </c>
      <c r="U536" s="6" t="str">
        <f t="shared" si="85"/>
        <v/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>
        <f>'Filtered Data'!A536</f>
        <v>183831</v>
      </c>
      <c r="B537" s="7">
        <f>'Filtered Data'!B536</f>
        <v>0</v>
      </c>
      <c r="C537" s="7">
        <f>'Filtered Data'!C536</f>
        <v>300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03</v>
      </c>
      <c r="H537" s="7" t="str">
        <f>'Filtered Data'!H536</f>
        <v>5a</v>
      </c>
      <c r="I537" s="7" t="str">
        <f>'Filtered Data'!I536</f>
        <v>64</v>
      </c>
      <c r="J537" s="7" t="str">
        <f>'Filtered Data'!J536</f>
        <v>5a</v>
      </c>
      <c r="K537" s="7" t="str">
        <f>'Filtered Data'!K536</f>
        <v>64</v>
      </c>
      <c r="L537" s="7" t="str">
        <f>'Filtered Data'!L536</f>
        <v>00</v>
      </c>
      <c r="M537" s="7" t="str">
        <f>'Filtered Data'!M536</f>
        <v>64</v>
      </c>
      <c r="N537" s="7" t="str">
        <f>'Filtered Data'!N536</f>
        <v>36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912523364</v>
      </c>
      <c r="T537" s="6">
        <f t="shared" si="84"/>
        <v>912523364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>
        <f>'Filtered Data'!A537</f>
        <v>183832</v>
      </c>
      <c r="B538" s="7">
        <f>'Filtered Data'!B537</f>
        <v>0</v>
      </c>
      <c r="C538" s="7">
        <f>'Filtered Data'!C537</f>
        <v>301</v>
      </c>
      <c r="D538" s="7">
        <f>'Filtered Data'!D537</f>
        <v>0</v>
      </c>
      <c r="E538" s="7">
        <f>'Filtered Data'!E537</f>
        <v>0</v>
      </c>
      <c r="F538" s="7">
        <f>'Filtered Data'!F537</f>
        <v>3</v>
      </c>
      <c r="G538" s="7" t="str">
        <f>'Filtered Data'!G537</f>
        <v>f5</v>
      </c>
      <c r="H538" s="7" t="str">
        <f>'Filtered Data'!H537</f>
        <v>06</v>
      </c>
      <c r="I538" s="7" t="str">
        <f>'Filtered Data'!I537</f>
        <v>00</v>
      </c>
      <c r="J538" s="7" t="str">
        <f>'Filtered Data'!J537</f>
        <v/>
      </c>
      <c r="K538" s="7" t="str">
        <f>'Filtered Data'!K537</f>
        <v/>
      </c>
      <c r="L538" s="7" t="str">
        <f>'Filtered Data'!L537</f>
        <v/>
      </c>
      <c r="M538" s="7" t="str">
        <f>'Filtered Data'!M537</f>
        <v/>
      </c>
      <c r="N538" s="7" t="str">
        <f>'Filtered Data'!N537</f>
        <v/>
      </c>
      <c r="P538" s="9">
        <f t="shared" si="81"/>
        <v>16057856</v>
      </c>
      <c r="Q538" s="10"/>
      <c r="R538" s="10" t="str">
        <f t="shared" si="82"/>
        <v/>
      </c>
      <c r="S538" s="6">
        <f t="shared" si="83"/>
        <v>0</v>
      </c>
      <c r="T538" s="6">
        <f t="shared" si="84"/>
        <v>0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>
        <f>'Filtered Data'!A538</f>
        <v>183833</v>
      </c>
      <c r="B539" s="7">
        <f>'Filtered Data'!B538</f>
        <v>1</v>
      </c>
      <c r="C539" s="7">
        <f>'Filtered Data'!C538</f>
        <v>401</v>
      </c>
      <c r="D539" s="7">
        <f>'Filtered Data'!D538</f>
        <v>0</v>
      </c>
      <c r="E539" s="7">
        <f>'Filtered Data'!E538</f>
        <v>0</v>
      </c>
      <c r="F539" s="7">
        <f>'Filtered Data'!F538</f>
        <v>8</v>
      </c>
      <c r="G539" s="7" t="str">
        <f>'Filtered Data'!G538</f>
        <v>8f</v>
      </c>
      <c r="H539" s="7" t="str">
        <f>'Filtered Data'!H538</f>
        <v>a0</v>
      </c>
      <c r="I539" s="7" t="str">
        <f>'Filtered Data'!I538</f>
        <v>00</v>
      </c>
      <c r="J539" s="7" t="str">
        <f>'Filtered Data'!J538</f>
        <v>00</v>
      </c>
      <c r="K539" s="7" t="str">
        <f>'Filtered Data'!K538</f>
        <v>56</v>
      </c>
      <c r="L539" s="7" t="str">
        <f>'Filtered Data'!L538</f>
        <v>00</v>
      </c>
      <c r="M539" s="7" t="str">
        <f>'Filtered Data'!M538</f>
        <v>00</v>
      </c>
      <c r="N539" s="7" t="str">
        <f>'Filtered Data'!N538</f>
        <v>00</v>
      </c>
      <c r="P539" s="9"/>
      <c r="Q539" s="10"/>
      <c r="R539" s="10">
        <f t="shared" si="82"/>
        <v>41.103000000000002</v>
      </c>
      <c r="S539" s="6">
        <f t="shared" si="83"/>
        <v>86</v>
      </c>
      <c r="T539" s="6">
        <f t="shared" si="84"/>
        <v>86</v>
      </c>
      <c r="U539" s="6">
        <f t="shared" si="85"/>
        <v>8.5999999999999993e-002</v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183844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00</v>
      </c>
      <c r="H540" s="7" t="str">
        <f>'Filtered Data'!H539</f>
        <v>00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>
        <f>'Filtered Data'!A540</f>
        <v>183853</v>
      </c>
      <c r="B541" s="7">
        <f>'Filtered Data'!B540</f>
        <v>1</v>
      </c>
      <c r="C541" s="7">
        <f>'Filtered Data'!C540</f>
        <v>400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01</v>
      </c>
      <c r="H541" s="7" t="str">
        <f>'Filtered Data'!H540</f>
        <v>00</v>
      </c>
      <c r="I541" s="7" t="str">
        <f>'Filtered Data'!I540</f>
        <v>4c</v>
      </c>
      <c r="J541" s="7" t="str">
        <f>'Filtered Data'!J540</f>
        <v>00</v>
      </c>
      <c r="K541" s="7" t="str">
        <f>'Filtered Data'!K540</f>
        <v>00</v>
      </c>
      <c r="L541" s="7" t="str">
        <f>'Filtered Data'!L540</f>
        <v>00</v>
      </c>
      <c r="M541" s="7" t="str">
        <f>'Filtered Data'!M540</f>
        <v>00</v>
      </c>
      <c r="N541" s="7" t="str">
        <f>'Filtered Data'!N540</f>
        <v>00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0</v>
      </c>
      <c r="T541" s="6">
        <f t="shared" si="84"/>
        <v>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>
        <f>'Filtered Data'!A541</f>
        <v>183856</v>
      </c>
      <c r="B542" s="7">
        <f>'Filtered Data'!B541</f>
        <v>1</v>
      </c>
      <c r="C542" s="7">
        <f>'Filtered Data'!C541</f>
        <v>203</v>
      </c>
      <c r="D542" s="7">
        <f>'Filtered Data'!D541</f>
        <v>0</v>
      </c>
      <c r="E542" s="7">
        <f>'Filtered Data'!E541</f>
        <v>0</v>
      </c>
      <c r="F542" s="7">
        <f>'Filtered Data'!F541</f>
        <v>8</v>
      </c>
      <c r="G542" s="7" t="str">
        <f>'Filtered Data'!G541</f>
        <v>00</v>
      </c>
      <c r="H542" s="7" t="str">
        <f>'Filtered Data'!H541</f>
        <v>00</v>
      </c>
      <c r="I542" s="7" t="str">
        <f>'Filtered Data'!I541</f>
        <v>00</v>
      </c>
      <c r="J542" s="7" t="str">
        <f>'Filtered Data'!J541</f>
        <v>00</v>
      </c>
      <c r="K542" s="7" t="str">
        <f>'Filtered Data'!K541</f>
        <v>00</v>
      </c>
      <c r="L542" s="7" t="str">
        <f>'Filtered Data'!L541</f>
        <v>00</v>
      </c>
      <c r="M542" s="7" t="str">
        <f>'Filtered Data'!M541</f>
        <v>00</v>
      </c>
      <c r="N542" s="7" t="str">
        <f>'Filtered Data'!N541</f>
        <v>00</v>
      </c>
      <c r="P542" s="9" t="e">
        <f t="shared" si="81"/>
        <v>#NUM!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>
        <f>'Filtered Data'!A542</f>
        <v>183881</v>
      </c>
      <c r="B543" s="7">
        <f>'Filtered Data'!B542</f>
        <v>0</v>
      </c>
      <c r="C543" s="7">
        <f>'Filtered Data'!C542</f>
        <v>300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03</v>
      </c>
      <c r="H543" s="7" t="str">
        <f>'Filtered Data'!H542</f>
        <v>5a</v>
      </c>
      <c r="I543" s="7" t="str">
        <f>'Filtered Data'!I542</f>
        <v>64</v>
      </c>
      <c r="J543" s="7" t="str">
        <f>'Filtered Data'!J542</f>
        <v>5a</v>
      </c>
      <c r="K543" s="7" t="str">
        <f>'Filtered Data'!K542</f>
        <v>64</v>
      </c>
      <c r="L543" s="7" t="str">
        <f>'Filtered Data'!L542</f>
        <v>00</v>
      </c>
      <c r="M543" s="7" t="str">
        <f>'Filtered Data'!M542</f>
        <v>64</v>
      </c>
      <c r="N543" s="7" t="str">
        <f>'Filtered Data'!N542</f>
        <v>27</v>
      </c>
      <c r="P543" s="9"/>
      <c r="Q543" s="10"/>
      <c r="R543" s="10" t="str">
        <f t="shared" si="82"/>
        <v/>
      </c>
      <c r="S543" s="6">
        <f t="shared" si="83"/>
        <v>660865124</v>
      </c>
      <c r="T543" s="6">
        <f t="shared" si="84"/>
        <v>660865124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>
        <f>'Filtered Data'!A543</f>
        <v>183882</v>
      </c>
      <c r="B544" s="7">
        <f>'Filtered Data'!B543</f>
        <v>0</v>
      </c>
      <c r="C544" s="7">
        <f>'Filtered Data'!C543</f>
        <v>301</v>
      </c>
      <c r="D544" s="7">
        <f>'Filtered Data'!D543</f>
        <v>0</v>
      </c>
      <c r="E544" s="7">
        <f>'Filtered Data'!E543</f>
        <v>0</v>
      </c>
      <c r="F544" s="7">
        <f>'Filtered Data'!F543</f>
        <v>3</v>
      </c>
      <c r="G544" s="7" t="str">
        <f>'Filtered Data'!G543</f>
        <v>b8</v>
      </c>
      <c r="H544" s="7" t="str">
        <f>'Filtered Data'!H543</f>
        <v>07</v>
      </c>
      <c r="I544" s="7" t="str">
        <f>'Filtered Data'!I543</f>
        <v>00</v>
      </c>
      <c r="J544" s="7" t="str">
        <f>'Filtered Data'!J543</f>
        <v/>
      </c>
      <c r="K544" s="7" t="str">
        <f>'Filtered Data'!K543</f>
        <v/>
      </c>
      <c r="L544" s="7" t="str">
        <f>'Filtered Data'!L543</f>
        <v/>
      </c>
      <c r="M544" s="7" t="str">
        <f>'Filtered Data'!M543</f>
        <v/>
      </c>
      <c r="N544" s="7" t="str">
        <f>'Filtered Data'!N543</f>
        <v/>
      </c>
      <c r="P544" s="9">
        <f t="shared" si="81"/>
        <v>12060416</v>
      </c>
      <c r="Q544" s="10"/>
      <c r="R544" s="10" t="str">
        <f t="shared" si="82"/>
        <v/>
      </c>
      <c r="S544" s="6">
        <f t="shared" si="83"/>
        <v>0</v>
      </c>
      <c r="T544" s="6">
        <f t="shared" si="84"/>
        <v>0</v>
      </c>
      <c r="U544" s="6" t="str">
        <f t="shared" si="85"/>
        <v/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>
        <f>'Filtered Data'!A544</f>
        <v>183931</v>
      </c>
      <c r="B545" s="7">
        <f>'Filtered Data'!B544</f>
        <v>0</v>
      </c>
      <c r="C545" s="7">
        <f>'Filtered Data'!C544</f>
        <v>300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03</v>
      </c>
      <c r="H545" s="7" t="str">
        <f>'Filtered Data'!H544</f>
        <v>5a</v>
      </c>
      <c r="I545" s="7" t="str">
        <f>'Filtered Data'!I544</f>
        <v>64</v>
      </c>
      <c r="J545" s="7" t="str">
        <f>'Filtered Data'!J544</f>
        <v>5a</v>
      </c>
      <c r="K545" s="7" t="str">
        <f>'Filtered Data'!K544</f>
        <v>64</v>
      </c>
      <c r="L545" s="7" t="str">
        <f>'Filtered Data'!L544</f>
        <v>00</v>
      </c>
      <c r="M545" s="7" t="str">
        <f>'Filtered Data'!M544</f>
        <v>64</v>
      </c>
      <c r="N545" s="7" t="str">
        <f>'Filtered Data'!N544</f>
        <v>b8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3093561444</v>
      </c>
      <c r="T545" s="6">
        <f t="shared" si="84"/>
        <v>-1201405852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>
        <f>'Filtered Data'!A545</f>
        <v>183932</v>
      </c>
      <c r="B546" s="7">
        <f>'Filtered Data'!B545</f>
        <v>0</v>
      </c>
      <c r="C546" s="7">
        <f>'Filtered Data'!C545</f>
        <v>301</v>
      </c>
      <c r="D546" s="7">
        <f>'Filtered Data'!D545</f>
        <v>0</v>
      </c>
      <c r="E546" s="7">
        <f>'Filtered Data'!E545</f>
        <v>0</v>
      </c>
      <c r="F546" s="7">
        <f>'Filtered Data'!F545</f>
        <v>3</v>
      </c>
      <c r="G546" s="7" t="str">
        <f>'Filtered Data'!G545</f>
        <v>80</v>
      </c>
      <c r="H546" s="7" t="str">
        <f>'Filtered Data'!H545</f>
        <v>08</v>
      </c>
      <c r="I546" s="7" t="str">
        <f>'Filtered Data'!I545</f>
        <v>00</v>
      </c>
      <c r="J546" s="7" t="str">
        <f>'Filtered Data'!J545</f>
        <v/>
      </c>
      <c r="K546" s="7" t="str">
        <f>'Filtered Data'!K545</f>
        <v/>
      </c>
      <c r="L546" s="7" t="str">
        <f>'Filtered Data'!L545</f>
        <v/>
      </c>
      <c r="M546" s="7" t="str">
        <f>'Filtered Data'!M545</f>
        <v/>
      </c>
      <c r="N546" s="7" t="str">
        <f>'Filtered Data'!N545</f>
        <v/>
      </c>
      <c r="P546" s="9">
        <f t="shared" si="81"/>
        <v>8390656</v>
      </c>
      <c r="Q546" s="10"/>
      <c r="R546" s="10" t="str">
        <f t="shared" si="82"/>
        <v/>
      </c>
      <c r="S546" s="6">
        <f t="shared" si="83"/>
        <v>0</v>
      </c>
      <c r="T546" s="6">
        <f t="shared" si="84"/>
        <v>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>
        <f>'Filtered Data'!A546</f>
        <v>183933</v>
      </c>
      <c r="B547" s="7">
        <f>'Filtered Data'!B546</f>
        <v>1</v>
      </c>
      <c r="C547" s="7">
        <f>'Filtered Data'!C546</f>
        <v>401</v>
      </c>
      <c r="D547" s="7">
        <f>'Filtered Data'!D546</f>
        <v>0</v>
      </c>
      <c r="E547" s="7">
        <f>'Filtered Data'!E546</f>
        <v>0</v>
      </c>
      <c r="F547" s="7">
        <f>'Filtered Data'!F546</f>
        <v>8</v>
      </c>
      <c r="G547" s="7" t="str">
        <f>'Filtered Data'!G546</f>
        <v>8f</v>
      </c>
      <c r="H547" s="7" t="str">
        <f>'Filtered Data'!H546</f>
        <v>a0</v>
      </c>
      <c r="I547" s="7" t="str">
        <f>'Filtered Data'!I546</f>
        <v>00</v>
      </c>
      <c r="J547" s="7" t="str">
        <f>'Filtered Data'!J546</f>
        <v>00</v>
      </c>
      <c r="K547" s="7" t="str">
        <f>'Filtered Data'!K546</f>
        <v>55</v>
      </c>
      <c r="L547" s="7" t="str">
        <f>'Filtered Data'!L546</f>
        <v>00</v>
      </c>
      <c r="M547" s="7" t="str">
        <f>'Filtered Data'!M546</f>
        <v>00</v>
      </c>
      <c r="N547" s="7" t="str">
        <f>'Filtered Data'!N546</f>
        <v>00</v>
      </c>
      <c r="P547" s="9"/>
      <c r="Q547" s="10"/>
      <c r="R547" s="10">
        <f t="shared" si="82"/>
        <v>41.103000000000002</v>
      </c>
      <c r="S547" s="6">
        <f t="shared" si="83"/>
        <v>85</v>
      </c>
      <c r="T547" s="6">
        <f t="shared" si="84"/>
        <v>85</v>
      </c>
      <c r="U547" s="6">
        <f t="shared" si="85"/>
        <v>8.5000000000000006e-002</v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>
      <c r="A548" s="7">
        <f>'Filtered Data'!A547</f>
        <v>183944</v>
      </c>
      <c r="B548" s="7">
        <f>'Filtered Data'!B547</f>
        <v>1</v>
      </c>
      <c r="C548" s="7">
        <f>'Filtered Data'!C547</f>
        <v>201</v>
      </c>
      <c r="D548" s="7">
        <f>'Filtered Data'!D547</f>
        <v>0</v>
      </c>
      <c r="E548" s="7">
        <f>'Filtered Data'!E547</f>
        <v>0</v>
      </c>
      <c r="F548" s="7">
        <f>'Filtered Data'!F547</f>
        <v>6</v>
      </c>
      <c r="G548" s="7" t="str">
        <f>'Filtered Data'!G547</f>
        <v>00</v>
      </c>
      <c r="H548" s="7" t="str">
        <f>'Filtered Data'!H547</f>
        <v>00</v>
      </c>
      <c r="I548" s="7" t="str">
        <f>'Filtered Data'!I547</f>
        <v>00</v>
      </c>
      <c r="J548" s="7" t="str">
        <f>'Filtered Data'!J547</f>
        <v>00</v>
      </c>
      <c r="K548" s="7" t="str">
        <f>'Filtered Data'!K547</f>
        <v>62</v>
      </c>
      <c r="L548" s="7" t="str">
        <f>'Filtered Data'!L547</f>
        <v>00</v>
      </c>
      <c r="M548" s="7" t="str">
        <f>'Filtered Data'!M547</f>
        <v/>
      </c>
      <c r="N548" s="7" t="str">
        <f>'Filtered Data'!N547</f>
        <v/>
      </c>
      <c r="P548" s="9" t="e">
        <f t="shared" ref="P548:P611" si="90">HEX2DEC(_xlfn.CONCAT(G548:N548))</f>
        <v>#NUM!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98</v>
      </c>
      <c r="T548" s="6">
        <f t="shared" ref="T548:T611" si="93">IF(S548&gt;2147483647,S548-4294967296,S548)</f>
        <v>98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>
        <f>'Filtered Data'!A548</f>
        <v>183953</v>
      </c>
      <c r="B549" s="7">
        <f>'Filtered Data'!B548</f>
        <v>1</v>
      </c>
      <c r="C549" s="7">
        <f>'Filtered Data'!C548</f>
        <v>400</v>
      </c>
      <c r="D549" s="7">
        <f>'Filtered Data'!D548</f>
        <v>0</v>
      </c>
      <c r="E549" s="7">
        <f>'Filtered Data'!E548</f>
        <v>0</v>
      </c>
      <c r="F549" s="7">
        <f>'Filtered Data'!F548</f>
        <v>8</v>
      </c>
      <c r="G549" s="7" t="str">
        <f>'Filtered Data'!G548</f>
        <v>01</v>
      </c>
      <c r="H549" s="7" t="str">
        <f>'Filtered Data'!H548</f>
        <v>00</v>
      </c>
      <c r="I549" s="7" t="str">
        <f>'Filtered Data'!I548</f>
        <v>4c</v>
      </c>
      <c r="J549" s="7" t="str">
        <f>'Filtered Data'!J548</f>
        <v>00</v>
      </c>
      <c r="K549" s="7" t="str">
        <f>'Filtered Data'!K548</f>
        <v>00</v>
      </c>
      <c r="L549" s="7" t="str">
        <f>'Filtered Data'!L548</f>
        <v>00</v>
      </c>
      <c r="M549" s="7" t="str">
        <f>'Filtered Data'!M548</f>
        <v>00</v>
      </c>
      <c r="N549" s="7" t="str">
        <f>'Filtered Data'!N548</f>
        <v>00</v>
      </c>
      <c r="P549" s="9" t="e">
        <f t="shared" si="90"/>
        <v>#NUM!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>
        <f>'Filtered Data'!A549</f>
        <v>183956</v>
      </c>
      <c r="B550" s="7">
        <f>'Filtered Data'!B549</f>
        <v>1</v>
      </c>
      <c r="C550" s="7">
        <f>'Filtered Data'!C549</f>
        <v>203</v>
      </c>
      <c r="D550" s="7">
        <f>'Filtered Data'!D549</f>
        <v>0</v>
      </c>
      <c r="E550" s="7">
        <f>'Filtered Data'!E549</f>
        <v>0</v>
      </c>
      <c r="F550" s="7">
        <f>'Filtered Data'!F549</f>
        <v>8</v>
      </c>
      <c r="G550" s="7" t="str">
        <f>'Filtered Data'!G549</f>
        <v>00</v>
      </c>
      <c r="H550" s="7" t="str">
        <f>'Filtered Data'!H549</f>
        <v>00</v>
      </c>
      <c r="I550" s="7" t="str">
        <f>'Filtered Data'!I549</f>
        <v>00</v>
      </c>
      <c r="J550" s="7" t="str">
        <f>'Filtered Data'!J549</f>
        <v>00</v>
      </c>
      <c r="K550" s="7" t="str">
        <f>'Filtered Data'!K549</f>
        <v>00</v>
      </c>
      <c r="L550" s="7" t="str">
        <f>'Filtered Data'!L549</f>
        <v>00</v>
      </c>
      <c r="M550" s="7" t="str">
        <f>'Filtered Data'!M549</f>
        <v>00</v>
      </c>
      <c r="N550" s="7" t="str">
        <f>'Filtered Data'!N549</f>
        <v>00</v>
      </c>
      <c r="P550" s="9" t="e">
        <f t="shared" si="90"/>
        <v>#NUM!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>
        <f>'Filtered Data'!A550</f>
        <v>183981</v>
      </c>
      <c r="B551" s="7">
        <f>'Filtered Data'!B550</f>
        <v>0</v>
      </c>
      <c r="C551" s="7">
        <f>'Filtered Data'!C550</f>
        <v>300</v>
      </c>
      <c r="D551" s="7">
        <f>'Filtered Data'!D550</f>
        <v>0</v>
      </c>
      <c r="E551" s="7">
        <f>'Filtered Data'!E550</f>
        <v>0</v>
      </c>
      <c r="F551" s="7">
        <f>'Filtered Data'!F550</f>
        <v>8</v>
      </c>
      <c r="G551" s="7" t="str">
        <f>'Filtered Data'!G550</f>
        <v>03</v>
      </c>
      <c r="H551" s="7" t="str">
        <f>'Filtered Data'!H550</f>
        <v>5a</v>
      </c>
      <c r="I551" s="7" t="str">
        <f>'Filtered Data'!I550</f>
        <v>64</v>
      </c>
      <c r="J551" s="7" t="str">
        <f>'Filtered Data'!J550</f>
        <v>5a</v>
      </c>
      <c r="K551" s="7" t="str">
        <f>'Filtered Data'!K550</f>
        <v>64</v>
      </c>
      <c r="L551" s="7" t="str">
        <f>'Filtered Data'!L550</f>
        <v>00</v>
      </c>
      <c r="M551" s="7" t="str">
        <f>'Filtered Data'!M550</f>
        <v>64</v>
      </c>
      <c r="N551" s="7" t="str">
        <f>'Filtered Data'!N550</f>
        <v>a9</v>
      </c>
      <c r="P551" s="9"/>
      <c r="Q551" s="10"/>
      <c r="R551" s="10" t="str">
        <f t="shared" si="91"/>
        <v/>
      </c>
      <c r="S551" s="6">
        <f t="shared" si="92"/>
        <v>2841903204</v>
      </c>
      <c r="T551" s="6">
        <f t="shared" si="93"/>
        <v>-1453064092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>
        <f>'Filtered Data'!A551</f>
        <v>183982</v>
      </c>
      <c r="B552" s="7">
        <f>'Filtered Data'!B551</f>
        <v>0</v>
      </c>
      <c r="C552" s="7">
        <f>'Filtered Data'!C551</f>
        <v>301</v>
      </c>
      <c r="D552" s="7">
        <f>'Filtered Data'!D551</f>
        <v>0</v>
      </c>
      <c r="E552" s="7">
        <f>'Filtered Data'!E551</f>
        <v>0</v>
      </c>
      <c r="F552" s="7">
        <f>'Filtered Data'!F551</f>
        <v>3</v>
      </c>
      <c r="G552" s="7" t="str">
        <f>'Filtered Data'!G551</f>
        <v>88</v>
      </c>
      <c r="H552" s="7" t="str">
        <f>'Filtered Data'!H551</f>
        <v>09</v>
      </c>
      <c r="I552" s="7" t="str">
        <f>'Filtered Data'!I551</f>
        <v>00</v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8915200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>
        <f>'Filtered Data'!A552</f>
        <v>184031</v>
      </c>
      <c r="B553" s="7">
        <f>'Filtered Data'!B552</f>
        <v>0</v>
      </c>
      <c r="C553" s="7">
        <f>'Filtered Data'!C552</f>
        <v>300</v>
      </c>
      <c r="D553" s="7">
        <f>'Filtered Data'!D552</f>
        <v>0</v>
      </c>
      <c r="E553" s="7">
        <f>'Filtered Data'!E552</f>
        <v>0</v>
      </c>
      <c r="F553" s="7">
        <f>'Filtered Data'!F552</f>
        <v>8</v>
      </c>
      <c r="G553" s="7" t="str">
        <f>'Filtered Data'!G552</f>
        <v>03</v>
      </c>
      <c r="H553" s="7" t="str">
        <f>'Filtered Data'!H552</f>
        <v>5a</v>
      </c>
      <c r="I553" s="7" t="str">
        <f>'Filtered Data'!I552</f>
        <v>64</v>
      </c>
      <c r="J553" s="7" t="str">
        <f>'Filtered Data'!J552</f>
        <v>5a</v>
      </c>
      <c r="K553" s="7" t="str">
        <f>'Filtered Data'!K552</f>
        <v>64</v>
      </c>
      <c r="L553" s="7" t="str">
        <f>'Filtered Data'!L552</f>
        <v>00</v>
      </c>
      <c r="M553" s="7" t="str">
        <f>'Filtered Data'!M552</f>
        <v>64</v>
      </c>
      <c r="N553" s="7" t="str">
        <f>'Filtered Data'!N552</f>
        <v>ba</v>
      </c>
      <c r="P553" s="9" t="e">
        <f t="shared" si="90"/>
        <v>#NUM!</v>
      </c>
      <c r="Q553" s="10"/>
      <c r="R553" s="10" t="str">
        <f t="shared" si="91"/>
        <v/>
      </c>
      <c r="S553" s="6">
        <f t="shared" si="92"/>
        <v>3127115876</v>
      </c>
      <c r="T553" s="6">
        <f t="shared" si="93"/>
        <v>-1167851420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>
        <f>'Filtered Data'!A553</f>
        <v>184032</v>
      </c>
      <c r="B554" s="7">
        <f>'Filtered Data'!B553</f>
        <v>0</v>
      </c>
      <c r="C554" s="7">
        <f>'Filtered Data'!C553</f>
        <v>301</v>
      </c>
      <c r="D554" s="7">
        <f>'Filtered Data'!D553</f>
        <v>0</v>
      </c>
      <c r="E554" s="7">
        <f>'Filtered Data'!E553</f>
        <v>0</v>
      </c>
      <c r="F554" s="7">
        <f>'Filtered Data'!F553</f>
        <v>3</v>
      </c>
      <c r="G554" s="7" t="str">
        <f>'Filtered Data'!G553</f>
        <v>c6</v>
      </c>
      <c r="H554" s="7" t="str">
        <f>'Filtered Data'!H553</f>
        <v>a</v>
      </c>
      <c r="I554" s="7" t="str">
        <f>'Filtered Data'!I553</f>
        <v>00</v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813568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>
        <f>'Filtered Data'!A554</f>
        <v>184033</v>
      </c>
      <c r="B555" s="7">
        <f>'Filtered Data'!B554</f>
        <v>1</v>
      </c>
      <c r="C555" s="7">
        <f>'Filtered Data'!C554</f>
        <v>401</v>
      </c>
      <c r="D555" s="7">
        <f>'Filtered Data'!D554</f>
        <v>0</v>
      </c>
      <c r="E555" s="7">
        <f>'Filtered Data'!E554</f>
        <v>0</v>
      </c>
      <c r="F555" s="7">
        <f>'Filtered Data'!F554</f>
        <v>8</v>
      </c>
      <c r="G555" s="7" t="str">
        <f>'Filtered Data'!G554</f>
        <v>91</v>
      </c>
      <c r="H555" s="7" t="str">
        <f>'Filtered Data'!H554</f>
        <v>a0</v>
      </c>
      <c r="I555" s="7" t="str">
        <f>'Filtered Data'!I554</f>
        <v>00</v>
      </c>
      <c r="J555" s="7" t="str">
        <f>'Filtered Data'!J554</f>
        <v>00</v>
      </c>
      <c r="K555" s="7" t="str">
        <f>'Filtered Data'!K554</f>
        <v>55</v>
      </c>
      <c r="L555" s="7" t="str">
        <f>'Filtered Data'!L554</f>
        <v>00</v>
      </c>
      <c r="M555" s="7" t="str">
        <f>'Filtered Data'!M554</f>
        <v>00</v>
      </c>
      <c r="N555" s="7" t="str">
        <f>'Filtered Data'!N554</f>
        <v>00</v>
      </c>
      <c r="P555" s="9"/>
      <c r="Q555" s="10"/>
      <c r="R555" s="10">
        <f t="shared" si="91"/>
        <v>41.104999999999997</v>
      </c>
      <c r="S555" s="6">
        <f t="shared" si="92"/>
        <v>85</v>
      </c>
      <c r="T555" s="6">
        <f t="shared" si="93"/>
        <v>85</v>
      </c>
      <c r="U555" s="6">
        <f t="shared" si="94"/>
        <v>8.5000000000000006e-002</v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>
      <c r="A556" s="7">
        <f>'Filtered Data'!A555</f>
        <v>184044</v>
      </c>
      <c r="B556" s="7">
        <f>'Filtered Data'!B555</f>
        <v>1</v>
      </c>
      <c r="C556" s="7">
        <f>'Filtered Data'!C555</f>
        <v>201</v>
      </c>
      <c r="D556" s="7">
        <f>'Filtered Data'!D555</f>
        <v>0</v>
      </c>
      <c r="E556" s="7">
        <f>'Filtered Data'!E555</f>
        <v>0</v>
      </c>
      <c r="F556" s="7">
        <f>'Filtered Data'!F555</f>
        <v>6</v>
      </c>
      <c r="G556" s="7" t="str">
        <f>'Filtered Data'!G555</f>
        <v>00</v>
      </c>
      <c r="H556" s="7" t="str">
        <f>'Filtered Data'!H555</f>
        <v>00</v>
      </c>
      <c r="I556" s="7" t="str">
        <f>'Filtered Data'!I555</f>
        <v>00</v>
      </c>
      <c r="J556" s="7" t="str">
        <f>'Filtered Data'!J555</f>
        <v>00</v>
      </c>
      <c r="K556" s="7" t="str">
        <f>'Filtered Data'!K555</f>
        <v>62</v>
      </c>
      <c r="L556" s="7" t="str">
        <f>'Filtered Data'!L555</f>
        <v>00</v>
      </c>
      <c r="M556" s="7" t="str">
        <f>'Filtered Data'!M555</f>
        <v/>
      </c>
      <c r="N556" s="7" t="str">
        <f>'Filtered Data'!N555</f>
        <v/>
      </c>
      <c r="P556" s="9" t="e">
        <f t="shared" si="90"/>
        <v>#NUM!</v>
      </c>
      <c r="Q556" s="10"/>
      <c r="R556" s="10" t="str">
        <f t="shared" si="91"/>
        <v/>
      </c>
      <c r="S556" s="6">
        <f t="shared" si="92"/>
        <v>98</v>
      </c>
      <c r="T556" s="6">
        <f t="shared" si="93"/>
        <v>98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>
        <f>'Filtered Data'!A556</f>
        <v>184054</v>
      </c>
      <c r="B557" s="7">
        <f>'Filtered Data'!B556</f>
        <v>1</v>
      </c>
      <c r="C557" s="7">
        <f>'Filtered Data'!C556</f>
        <v>400</v>
      </c>
      <c r="D557" s="7">
        <f>'Filtered Data'!D556</f>
        <v>0</v>
      </c>
      <c r="E557" s="7">
        <f>'Filtered Data'!E556</f>
        <v>0</v>
      </c>
      <c r="F557" s="7">
        <f>'Filtered Data'!F556</f>
        <v>8</v>
      </c>
      <c r="G557" s="7" t="str">
        <f>'Filtered Data'!G556</f>
        <v>01</v>
      </c>
      <c r="H557" s="7" t="str">
        <f>'Filtered Data'!H556</f>
        <v>00</v>
      </c>
      <c r="I557" s="7" t="str">
        <f>'Filtered Data'!I556</f>
        <v>4c</v>
      </c>
      <c r="J557" s="7" t="str">
        <f>'Filtered Data'!J556</f>
        <v>00</v>
      </c>
      <c r="K557" s="7" t="str">
        <f>'Filtered Data'!K556</f>
        <v>00</v>
      </c>
      <c r="L557" s="7" t="str">
        <f>'Filtered Data'!L556</f>
        <v>00</v>
      </c>
      <c r="M557" s="7" t="str">
        <f>'Filtered Data'!M556</f>
        <v>00</v>
      </c>
      <c r="N557" s="7" t="str">
        <f>'Filtered Data'!N556</f>
        <v>00</v>
      </c>
      <c r="P557" s="9" t="e">
        <f t="shared" si="90"/>
        <v>#NUM!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>
        <f>'Filtered Data'!A557</f>
        <v>184056</v>
      </c>
      <c r="B558" s="7">
        <f>'Filtered Data'!B557</f>
        <v>1</v>
      </c>
      <c r="C558" s="7">
        <f>'Filtered Data'!C557</f>
        <v>203</v>
      </c>
      <c r="D558" s="7">
        <f>'Filtered Data'!D557</f>
        <v>0</v>
      </c>
      <c r="E558" s="7">
        <f>'Filtered Data'!E557</f>
        <v>0</v>
      </c>
      <c r="F558" s="7">
        <f>'Filtered Data'!F557</f>
        <v>8</v>
      </c>
      <c r="G558" s="7" t="str">
        <f>'Filtered Data'!G557</f>
        <v>00</v>
      </c>
      <c r="H558" s="7" t="str">
        <f>'Filtered Data'!H557</f>
        <v>00</v>
      </c>
      <c r="I558" s="7" t="str">
        <f>'Filtered Data'!I557</f>
        <v>00</v>
      </c>
      <c r="J558" s="7" t="str">
        <f>'Filtered Data'!J557</f>
        <v>00</v>
      </c>
      <c r="K558" s="7" t="str">
        <f>'Filtered Data'!K557</f>
        <v>00</v>
      </c>
      <c r="L558" s="7" t="str">
        <f>'Filtered Data'!L557</f>
        <v>00</v>
      </c>
      <c r="M558" s="7" t="str">
        <f>'Filtered Data'!M557</f>
        <v>00</v>
      </c>
      <c r="N558" s="7" t="str">
        <f>'Filtered Data'!N557</f>
        <v>00</v>
      </c>
      <c r="P558" s="9" t="e">
        <f t="shared" si="90"/>
        <v>#NUM!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>
        <f>'Filtered Data'!A558</f>
        <v>184081</v>
      </c>
      <c r="B559" s="7">
        <f>'Filtered Data'!B558</f>
        <v>0</v>
      </c>
      <c r="C559" s="7">
        <f>'Filtered Data'!C558</f>
        <v>300</v>
      </c>
      <c r="D559" s="7">
        <f>'Filtered Data'!D558</f>
        <v>0</v>
      </c>
      <c r="E559" s="7">
        <f>'Filtered Data'!E558</f>
        <v>0</v>
      </c>
      <c r="F559" s="7">
        <f>'Filtered Data'!F558</f>
        <v>8</v>
      </c>
      <c r="G559" s="7" t="str">
        <f>'Filtered Data'!G558</f>
        <v>03</v>
      </c>
      <c r="H559" s="7" t="str">
        <f>'Filtered Data'!H558</f>
        <v>5a</v>
      </c>
      <c r="I559" s="7" t="str">
        <f>'Filtered Data'!I558</f>
        <v>64</v>
      </c>
      <c r="J559" s="7" t="str">
        <f>'Filtered Data'!J558</f>
        <v>5a</v>
      </c>
      <c r="K559" s="7" t="str">
        <f>'Filtered Data'!K558</f>
        <v>64</v>
      </c>
      <c r="L559" s="7" t="str">
        <f>'Filtered Data'!L558</f>
        <v>00</v>
      </c>
      <c r="M559" s="7" t="str">
        <f>'Filtered Data'!M558</f>
        <v>64</v>
      </c>
      <c r="N559" s="7" t="str">
        <f>'Filtered Data'!N558</f>
        <v>ab</v>
      </c>
      <c r="P559" s="9"/>
      <c r="Q559" s="10"/>
      <c r="R559" s="10" t="str">
        <f t="shared" si="91"/>
        <v/>
      </c>
      <c r="S559" s="6">
        <f t="shared" si="92"/>
        <v>2875457636</v>
      </c>
      <c r="T559" s="6">
        <f t="shared" si="93"/>
        <v>-1419509660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>
        <f>'Filtered Data'!A559</f>
        <v>184082</v>
      </c>
      <c r="B560" s="7">
        <f>'Filtered Data'!B559</f>
        <v>0</v>
      </c>
      <c r="C560" s="7">
        <f>'Filtered Data'!C559</f>
        <v>301</v>
      </c>
      <c r="D560" s="7">
        <f>'Filtered Data'!D559</f>
        <v>0</v>
      </c>
      <c r="E560" s="7">
        <f>'Filtered Data'!E559</f>
        <v>0</v>
      </c>
      <c r="F560" s="7">
        <f>'Filtered Data'!F559</f>
        <v>3</v>
      </c>
      <c r="G560" s="7" t="str">
        <f>'Filtered Data'!G559</f>
        <v>43</v>
      </c>
      <c r="H560" s="7" t="str">
        <f>'Filtered Data'!H559</f>
        <v>b</v>
      </c>
      <c r="I560" s="7" t="str">
        <f>'Filtered Data'!I559</f>
        <v>00</v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277248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>
        <f>'Filtered Data'!A560</f>
        <v>184114</v>
      </c>
      <c r="B561" s="7">
        <f>'Filtered Data'!B560</f>
        <v>1</v>
      </c>
      <c r="C561" s="7">
        <f>'Filtered Data'!C560</f>
        <v>403</v>
      </c>
      <c r="D561" s="7">
        <f>'Filtered Data'!D560</f>
        <v>0</v>
      </c>
      <c r="E561" s="7">
        <f>'Filtered Data'!E560</f>
        <v>0</v>
      </c>
      <c r="F561" s="7">
        <f>'Filtered Data'!F560</f>
        <v>8</v>
      </c>
      <c r="G561" s="7" t="str">
        <f>'Filtered Data'!G560</f>
        <v>63</v>
      </c>
      <c r="H561" s="7" t="str">
        <f>'Filtered Data'!H560</f>
        <v>00</v>
      </c>
      <c r="I561" s="7" t="str">
        <f>'Filtered Data'!I560</f>
        <v>00</v>
      </c>
      <c r="J561" s="7" t="str">
        <f>'Filtered Data'!J560</f>
        <v>00</v>
      </c>
      <c r="K561" s="7" t="str">
        <f>'Filtered Data'!K560</f>
        <v>20</v>
      </c>
      <c r="L561" s="7" t="str">
        <f>'Filtered Data'!L560</f>
        <v>e2</v>
      </c>
      <c r="M561" s="7" t="str">
        <f>'Filtered Data'!M560</f>
        <v>09</v>
      </c>
      <c r="N561" s="7" t="str">
        <f>'Filtered Data'!N560</f>
        <v>00</v>
      </c>
      <c r="P561" s="9" t="e">
        <f t="shared" si="90"/>
        <v>#NUM!</v>
      </c>
      <c r="Q561" s="10"/>
      <c r="R561" s="10" t="str">
        <f t="shared" si="91"/>
        <v/>
      </c>
      <c r="S561" s="6">
        <f t="shared" si="92"/>
        <v>647712</v>
      </c>
      <c r="T561" s="6">
        <f t="shared" si="93"/>
        <v>647712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>
        <f t="shared" si="97"/>
        <v>647.71199999999999</v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>
        <f>'Filtered Data'!A561</f>
        <v>184131</v>
      </c>
      <c r="B562" s="7">
        <f>'Filtered Data'!B561</f>
        <v>0</v>
      </c>
      <c r="C562" s="7">
        <f>'Filtered Data'!C561</f>
        <v>300</v>
      </c>
      <c r="D562" s="7">
        <f>'Filtered Data'!D561</f>
        <v>0</v>
      </c>
      <c r="E562" s="7">
        <f>'Filtered Data'!E561</f>
        <v>0</v>
      </c>
      <c r="F562" s="7">
        <f>'Filtered Data'!F561</f>
        <v>8</v>
      </c>
      <c r="G562" s="7" t="str">
        <f>'Filtered Data'!G561</f>
        <v>03</v>
      </c>
      <c r="H562" s="7" t="str">
        <f>'Filtered Data'!H561</f>
        <v>5a</v>
      </c>
      <c r="I562" s="7" t="str">
        <f>'Filtered Data'!I561</f>
        <v>64</v>
      </c>
      <c r="J562" s="7" t="str">
        <f>'Filtered Data'!J561</f>
        <v>5a</v>
      </c>
      <c r="K562" s="7" t="str">
        <f>'Filtered Data'!K561</f>
        <v>64</v>
      </c>
      <c r="L562" s="7" t="str">
        <f>'Filtered Data'!L561</f>
        <v>00</v>
      </c>
      <c r="M562" s="7" t="str">
        <f>'Filtered Data'!M561</f>
        <v>64</v>
      </c>
      <c r="N562" s="7" t="str">
        <f>'Filtered Data'!N561</f>
        <v>bc</v>
      </c>
      <c r="P562" s="9" t="e">
        <f t="shared" si="90"/>
        <v>#NUM!</v>
      </c>
      <c r="Q562" s="10"/>
      <c r="R562" s="10" t="str">
        <f t="shared" si="91"/>
        <v/>
      </c>
      <c r="S562" s="6">
        <f t="shared" si="92"/>
        <v>3160670308</v>
      </c>
      <c r="T562" s="6">
        <f t="shared" si="93"/>
        <v>-1134296988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>
        <f>'Filtered Data'!A562</f>
        <v>184132</v>
      </c>
      <c r="B563" s="7">
        <f>'Filtered Data'!B562</f>
        <v>0</v>
      </c>
      <c r="C563" s="7">
        <f>'Filtered Data'!C562</f>
        <v>301</v>
      </c>
      <c r="D563" s="7">
        <f>'Filtered Data'!D562</f>
        <v>0</v>
      </c>
      <c r="E563" s="7">
        <f>'Filtered Data'!E562</f>
        <v>0</v>
      </c>
      <c r="F563" s="7">
        <f>'Filtered Data'!F562</f>
        <v>3</v>
      </c>
      <c r="G563" s="7" t="str">
        <f>'Filtered Data'!G562</f>
        <v>b5</v>
      </c>
      <c r="H563" s="7" t="str">
        <f>'Filtered Data'!H562</f>
        <v>c</v>
      </c>
      <c r="I563" s="7" t="str">
        <f>'Filtered Data'!I562</f>
        <v>00</v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>
        <f>'Filtered Data'!A563</f>
        <v>184134</v>
      </c>
      <c r="B564" s="7">
        <f>'Filtered Data'!B563</f>
        <v>1</v>
      </c>
      <c r="C564" s="7">
        <f>'Filtered Data'!C563</f>
        <v>401</v>
      </c>
      <c r="D564" s="7">
        <f>'Filtered Data'!D563</f>
        <v>0</v>
      </c>
      <c r="E564" s="7">
        <f>'Filtered Data'!E563</f>
        <v>0</v>
      </c>
      <c r="F564" s="7">
        <f>'Filtered Data'!F563</f>
        <v>8</v>
      </c>
      <c r="G564" s="7" t="str">
        <f>'Filtered Data'!G563</f>
        <v>91</v>
      </c>
      <c r="H564" s="7" t="str">
        <f>'Filtered Data'!H563</f>
        <v>a0</v>
      </c>
      <c r="I564" s="7" t="str">
        <f>'Filtered Data'!I563</f>
        <v>00</v>
      </c>
      <c r="J564" s="7" t="str">
        <f>'Filtered Data'!J563</f>
        <v>00</v>
      </c>
      <c r="K564" s="7" t="str">
        <f>'Filtered Data'!K563</f>
        <v>55</v>
      </c>
      <c r="L564" s="7" t="str">
        <f>'Filtered Data'!L563</f>
        <v>00</v>
      </c>
      <c r="M564" s="7" t="str">
        <f>'Filtered Data'!M563</f>
        <v>00</v>
      </c>
      <c r="N564" s="7" t="str">
        <f>'Filtered Data'!N563</f>
        <v>00</v>
      </c>
      <c r="P564" s="9" t="e">
        <f t="shared" si="90"/>
        <v>#NUM!</v>
      </c>
      <c r="Q564" s="10"/>
      <c r="R564" s="10">
        <f t="shared" si="91"/>
        <v>41.104999999999997</v>
      </c>
      <c r="S564" s="6">
        <f t="shared" si="92"/>
        <v>85</v>
      </c>
      <c r="T564" s="6">
        <f t="shared" si="93"/>
        <v>85</v>
      </c>
      <c r="U564" s="6">
        <f t="shared" si="94"/>
        <v>8.5000000000000006e-002</v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>
      <c r="A565" s="7">
        <f>'Filtered Data'!A564</f>
        <v>184144</v>
      </c>
      <c r="B565" s="7">
        <f>'Filtered Data'!B564</f>
        <v>1</v>
      </c>
      <c r="C565" s="7">
        <f>'Filtered Data'!C564</f>
        <v>201</v>
      </c>
      <c r="D565" s="7">
        <f>'Filtered Data'!D564</f>
        <v>0</v>
      </c>
      <c r="E565" s="7">
        <f>'Filtered Data'!E564</f>
        <v>0</v>
      </c>
      <c r="F565" s="7">
        <f>'Filtered Data'!F564</f>
        <v>6</v>
      </c>
      <c r="G565" s="7" t="str">
        <f>'Filtered Data'!G564</f>
        <v>00</v>
      </c>
      <c r="H565" s="7" t="str">
        <f>'Filtered Data'!H564</f>
        <v>00</v>
      </c>
      <c r="I565" s="7" t="str">
        <f>'Filtered Data'!I564</f>
        <v>00</v>
      </c>
      <c r="J565" s="7" t="str">
        <f>'Filtered Data'!J564</f>
        <v>00</v>
      </c>
      <c r="K565" s="7" t="str">
        <f>'Filtered Data'!K564</f>
        <v>62</v>
      </c>
      <c r="L565" s="7" t="str">
        <f>'Filtered Data'!L564</f>
        <v>00</v>
      </c>
      <c r="M565" s="7" t="str">
        <f>'Filtered Data'!M564</f>
        <v/>
      </c>
      <c r="N565" s="7" t="str">
        <f>'Filtered Data'!N564</f>
        <v/>
      </c>
      <c r="P565" s="9" t="e">
        <f t="shared" si="90"/>
        <v>#NUM!</v>
      </c>
      <c r="Q565" s="10"/>
      <c r="R565" s="10" t="str">
        <f t="shared" si="91"/>
        <v/>
      </c>
      <c r="S565" s="6">
        <f t="shared" si="92"/>
        <v>98</v>
      </c>
      <c r="T565" s="6">
        <f t="shared" si="93"/>
        <v>98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>
        <f>'Filtered Data'!A565</f>
        <v>184154</v>
      </c>
      <c r="B566" s="7">
        <f>'Filtered Data'!B565</f>
        <v>1</v>
      </c>
      <c r="C566" s="7">
        <f>'Filtered Data'!C565</f>
        <v>400</v>
      </c>
      <c r="D566" s="7">
        <f>'Filtered Data'!D565</f>
        <v>0</v>
      </c>
      <c r="E566" s="7">
        <f>'Filtered Data'!E565</f>
        <v>0</v>
      </c>
      <c r="F566" s="7">
        <f>'Filtered Data'!F565</f>
        <v>8</v>
      </c>
      <c r="G566" s="7" t="str">
        <f>'Filtered Data'!G565</f>
        <v>01</v>
      </c>
      <c r="H566" s="7" t="str">
        <f>'Filtered Data'!H565</f>
        <v>00</v>
      </c>
      <c r="I566" s="7" t="str">
        <f>'Filtered Data'!I565</f>
        <v>4c</v>
      </c>
      <c r="J566" s="7" t="str">
        <f>'Filtered Data'!J565</f>
        <v>00</v>
      </c>
      <c r="K566" s="7" t="str">
        <f>'Filtered Data'!K565</f>
        <v>00</v>
      </c>
      <c r="L566" s="7" t="str">
        <f>'Filtered Data'!L565</f>
        <v>00</v>
      </c>
      <c r="M566" s="7" t="str">
        <f>'Filtered Data'!M565</f>
        <v>00</v>
      </c>
      <c r="N566" s="7" t="str">
        <f>'Filtered Data'!N565</f>
        <v>00</v>
      </c>
      <c r="P566" s="9" t="e">
        <f t="shared" si="90"/>
        <v>#NUM!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>
        <f>'Filtered Data'!A566</f>
        <v>184156</v>
      </c>
      <c r="B567" s="7">
        <f>'Filtered Data'!B566</f>
        <v>1</v>
      </c>
      <c r="C567" s="7">
        <f>'Filtered Data'!C566</f>
        <v>203</v>
      </c>
      <c r="D567" s="7">
        <f>'Filtered Data'!D566</f>
        <v>0</v>
      </c>
      <c r="E567" s="7">
        <f>'Filtered Data'!E566</f>
        <v>0</v>
      </c>
      <c r="F567" s="7">
        <f>'Filtered Data'!F566</f>
        <v>8</v>
      </c>
      <c r="G567" s="7" t="str">
        <f>'Filtered Data'!G566</f>
        <v>00</v>
      </c>
      <c r="H567" s="7" t="str">
        <f>'Filtered Data'!H566</f>
        <v>00</v>
      </c>
      <c r="I567" s="7" t="str">
        <f>'Filtered Data'!I566</f>
        <v>00</v>
      </c>
      <c r="J567" s="7" t="str">
        <f>'Filtered Data'!J566</f>
        <v>00</v>
      </c>
      <c r="K567" s="7" t="str">
        <f>'Filtered Data'!K566</f>
        <v>00</v>
      </c>
      <c r="L567" s="7" t="str">
        <f>'Filtered Data'!L566</f>
        <v>00</v>
      </c>
      <c r="M567" s="7" t="str">
        <f>'Filtered Data'!M566</f>
        <v>00</v>
      </c>
      <c r="N567" s="7" t="str">
        <f>'Filtered Data'!N566</f>
        <v>00</v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>
        <f>'Filtered Data'!A567</f>
        <v>184181</v>
      </c>
      <c r="B568" s="7">
        <f>'Filtered Data'!B567</f>
        <v>0</v>
      </c>
      <c r="C568" s="7">
        <f>'Filtered Data'!C567</f>
        <v>300</v>
      </c>
      <c r="D568" s="7">
        <f>'Filtered Data'!D567</f>
        <v>0</v>
      </c>
      <c r="E568" s="7">
        <f>'Filtered Data'!E567</f>
        <v>0</v>
      </c>
      <c r="F568" s="7">
        <f>'Filtered Data'!F567</f>
        <v>8</v>
      </c>
      <c r="G568" s="7" t="str">
        <f>'Filtered Data'!G567</f>
        <v>03</v>
      </c>
      <c r="H568" s="7" t="str">
        <f>'Filtered Data'!H567</f>
        <v>5a</v>
      </c>
      <c r="I568" s="7" t="str">
        <f>'Filtered Data'!I567</f>
        <v>64</v>
      </c>
      <c r="J568" s="7" t="str">
        <f>'Filtered Data'!J567</f>
        <v>5a</v>
      </c>
      <c r="K568" s="7" t="str">
        <f>'Filtered Data'!K567</f>
        <v>64</v>
      </c>
      <c r="L568" s="7" t="str">
        <f>'Filtered Data'!L567</f>
        <v>00</v>
      </c>
      <c r="M568" s="7" t="str">
        <f>'Filtered Data'!M567</f>
        <v>64</v>
      </c>
      <c r="N568" s="7" t="str">
        <f>'Filtered Data'!N567</f>
        <v>ad</v>
      </c>
      <c r="P568" s="9" t="e">
        <f t="shared" si="90"/>
        <v>#NUM!</v>
      </c>
      <c r="Q568" s="10"/>
      <c r="R568" s="10" t="str">
        <f t="shared" si="91"/>
        <v/>
      </c>
      <c r="S568" s="6">
        <f t="shared" si="92"/>
        <v>2909012068</v>
      </c>
      <c r="T568" s="6">
        <f t="shared" si="93"/>
        <v>-1385955228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>
        <f>'Filtered Data'!A568</f>
        <v>184182</v>
      </c>
      <c r="B569" s="7">
        <f>'Filtered Data'!B568</f>
        <v>0</v>
      </c>
      <c r="C569" s="7">
        <f>'Filtered Data'!C568</f>
        <v>301</v>
      </c>
      <c r="D569" s="7">
        <f>'Filtered Data'!D568</f>
        <v>0</v>
      </c>
      <c r="E569" s="7">
        <f>'Filtered Data'!E568</f>
        <v>0</v>
      </c>
      <c r="F569" s="7">
        <f>'Filtered Data'!F568</f>
        <v>3</v>
      </c>
      <c r="G569" s="7" t="str">
        <f>'Filtered Data'!G568</f>
        <v>4e</v>
      </c>
      <c r="H569" s="7" t="str">
        <f>'Filtered Data'!H568</f>
        <v>d</v>
      </c>
      <c r="I569" s="7" t="str">
        <f>'Filtered Data'!I568</f>
        <v>00</v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322816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>
        <f>'Filtered Data'!A569</f>
        <v>184231</v>
      </c>
      <c r="B570" s="7">
        <f>'Filtered Data'!B569</f>
        <v>0</v>
      </c>
      <c r="C570" s="7">
        <f>'Filtered Data'!C569</f>
        <v>300</v>
      </c>
      <c r="D570" s="7">
        <f>'Filtered Data'!D569</f>
        <v>0</v>
      </c>
      <c r="E570" s="7">
        <f>'Filtered Data'!E569</f>
        <v>0</v>
      </c>
      <c r="F570" s="7">
        <f>'Filtered Data'!F569</f>
        <v>8</v>
      </c>
      <c r="G570" s="7" t="str">
        <f>'Filtered Data'!G569</f>
        <v>03</v>
      </c>
      <c r="H570" s="7" t="str">
        <f>'Filtered Data'!H569</f>
        <v>5a</v>
      </c>
      <c r="I570" s="7" t="str">
        <f>'Filtered Data'!I569</f>
        <v>64</v>
      </c>
      <c r="J570" s="7" t="str">
        <f>'Filtered Data'!J569</f>
        <v>5a</v>
      </c>
      <c r="K570" s="7" t="str">
        <f>'Filtered Data'!K569</f>
        <v>64</v>
      </c>
      <c r="L570" s="7" t="str">
        <f>'Filtered Data'!L569</f>
        <v>00</v>
      </c>
      <c r="M570" s="7" t="str">
        <f>'Filtered Data'!M569</f>
        <v>64</v>
      </c>
      <c r="N570" s="7" t="str">
        <f>'Filtered Data'!N569</f>
        <v>be</v>
      </c>
      <c r="P570" s="9" t="e">
        <f t="shared" si="90"/>
        <v>#NUM!</v>
      </c>
      <c r="Q570" s="10"/>
      <c r="R570" s="10" t="str">
        <f t="shared" si="91"/>
        <v/>
      </c>
      <c r="S570" s="6">
        <f t="shared" si="92"/>
        <v>3194224740</v>
      </c>
      <c r="T570" s="6">
        <f t="shared" si="93"/>
        <v>-1100742556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>
        <f>'Filtered Data'!A570</f>
        <v>184232</v>
      </c>
      <c r="B571" s="7">
        <f>'Filtered Data'!B570</f>
        <v>0</v>
      </c>
      <c r="C571" s="7">
        <f>'Filtered Data'!C570</f>
        <v>301</v>
      </c>
      <c r="D571" s="7">
        <f>'Filtered Data'!D570</f>
        <v>0</v>
      </c>
      <c r="E571" s="7">
        <f>'Filtered Data'!E570</f>
        <v>0</v>
      </c>
      <c r="F571" s="7">
        <f>'Filtered Data'!F570</f>
        <v>3</v>
      </c>
      <c r="G571" s="7" t="str">
        <f>'Filtered Data'!G570</f>
        <v>1d</v>
      </c>
      <c r="H571" s="7" t="str">
        <f>'Filtered Data'!H570</f>
        <v>e</v>
      </c>
      <c r="I571" s="7" t="str">
        <f>'Filtered Data'!I570</f>
        <v>00</v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>
        <f>'Filtered Data'!A571</f>
        <v>184234</v>
      </c>
      <c r="B572" s="7">
        <f>'Filtered Data'!B571</f>
        <v>1</v>
      </c>
      <c r="C572" s="7">
        <f>'Filtered Data'!C571</f>
        <v>401</v>
      </c>
      <c r="D572" s="7">
        <f>'Filtered Data'!D571</f>
        <v>0</v>
      </c>
      <c r="E572" s="7">
        <f>'Filtered Data'!E571</f>
        <v>0</v>
      </c>
      <c r="F572" s="7">
        <f>'Filtered Data'!F571</f>
        <v>8</v>
      </c>
      <c r="G572" s="7" t="str">
        <f>'Filtered Data'!G571</f>
        <v>91</v>
      </c>
      <c r="H572" s="7" t="str">
        <f>'Filtered Data'!H571</f>
        <v>a0</v>
      </c>
      <c r="I572" s="7" t="str">
        <f>'Filtered Data'!I571</f>
        <v>00</v>
      </c>
      <c r="J572" s="7" t="str">
        <f>'Filtered Data'!J571</f>
        <v>00</v>
      </c>
      <c r="K572" s="7" t="str">
        <f>'Filtered Data'!K571</f>
        <v>55</v>
      </c>
      <c r="L572" s="7" t="str">
        <f>'Filtered Data'!L571</f>
        <v>00</v>
      </c>
      <c r="M572" s="7" t="str">
        <f>'Filtered Data'!M571</f>
        <v>00</v>
      </c>
      <c r="N572" s="7" t="str">
        <f>'Filtered Data'!N571</f>
        <v>00</v>
      </c>
      <c r="P572" s="9" t="e">
        <f t="shared" si="90"/>
        <v>#NUM!</v>
      </c>
      <c r="Q572" s="10"/>
      <c r="R572" s="10">
        <f t="shared" si="91"/>
        <v>41.104999999999997</v>
      </c>
      <c r="S572" s="6">
        <f t="shared" si="92"/>
        <v>85</v>
      </c>
      <c r="T572" s="6">
        <f t="shared" si="93"/>
        <v>85</v>
      </c>
      <c r="U572" s="6">
        <f t="shared" si="94"/>
        <v>8.5000000000000006e-002</v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>
      <c r="A573" s="7">
        <f>'Filtered Data'!A572</f>
        <v>184244</v>
      </c>
      <c r="B573" s="7">
        <f>'Filtered Data'!B572</f>
        <v>1</v>
      </c>
      <c r="C573" s="7">
        <f>'Filtered Data'!C572</f>
        <v>201</v>
      </c>
      <c r="D573" s="7">
        <f>'Filtered Data'!D572</f>
        <v>0</v>
      </c>
      <c r="E573" s="7">
        <f>'Filtered Data'!E572</f>
        <v>0</v>
      </c>
      <c r="F573" s="7">
        <f>'Filtered Data'!F572</f>
        <v>6</v>
      </c>
      <c r="G573" s="7" t="str">
        <f>'Filtered Data'!G572</f>
        <v>00</v>
      </c>
      <c r="H573" s="7" t="str">
        <f>'Filtered Data'!H572</f>
        <v>00</v>
      </c>
      <c r="I573" s="7" t="str">
        <f>'Filtered Data'!I572</f>
        <v>00</v>
      </c>
      <c r="J573" s="7" t="str">
        <f>'Filtered Data'!J572</f>
        <v>00</v>
      </c>
      <c r="K573" s="7" t="str">
        <f>'Filtered Data'!K572</f>
        <v>62</v>
      </c>
      <c r="L573" s="7" t="str">
        <f>'Filtered Data'!L572</f>
        <v>00</v>
      </c>
      <c r="M573" s="7" t="str">
        <f>'Filtered Data'!M572</f>
        <v/>
      </c>
      <c r="N573" s="7" t="str">
        <f>'Filtered Data'!N572</f>
        <v/>
      </c>
      <c r="P573" s="9" t="e">
        <f t="shared" si="90"/>
        <v>#NUM!</v>
      </c>
      <c r="Q573" s="10"/>
      <c r="R573" s="10" t="str">
        <f t="shared" si="91"/>
        <v/>
      </c>
      <c r="S573" s="6">
        <f t="shared" si="92"/>
        <v>98</v>
      </c>
      <c r="T573" s="6">
        <f t="shared" si="93"/>
        <v>98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>
        <f>'Filtered Data'!A573</f>
        <v>184254</v>
      </c>
      <c r="B574" s="7">
        <f>'Filtered Data'!B573</f>
        <v>1</v>
      </c>
      <c r="C574" s="7">
        <f>'Filtered Data'!C573</f>
        <v>400</v>
      </c>
      <c r="D574" s="7">
        <f>'Filtered Data'!D573</f>
        <v>0</v>
      </c>
      <c r="E574" s="7">
        <f>'Filtered Data'!E573</f>
        <v>0</v>
      </c>
      <c r="F574" s="7">
        <f>'Filtered Data'!F573</f>
        <v>8</v>
      </c>
      <c r="G574" s="7" t="str">
        <f>'Filtered Data'!G573</f>
        <v>01</v>
      </c>
      <c r="H574" s="7" t="str">
        <f>'Filtered Data'!H573</f>
        <v>00</v>
      </c>
      <c r="I574" s="7" t="str">
        <f>'Filtered Data'!I573</f>
        <v>4c</v>
      </c>
      <c r="J574" s="7" t="str">
        <f>'Filtered Data'!J573</f>
        <v>00</v>
      </c>
      <c r="K574" s="7" t="str">
        <f>'Filtered Data'!K573</f>
        <v>00</v>
      </c>
      <c r="L574" s="7" t="str">
        <f>'Filtered Data'!L573</f>
        <v>00</v>
      </c>
      <c r="M574" s="7" t="str">
        <f>'Filtered Data'!M573</f>
        <v>00</v>
      </c>
      <c r="N574" s="7" t="str">
        <f>'Filtered Data'!N573</f>
        <v>00</v>
      </c>
      <c r="P574" s="9" t="e">
        <f t="shared" si="90"/>
        <v>#NUM!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>
        <f>'Filtered Data'!A574</f>
        <v>184256</v>
      </c>
      <c r="B575" s="7">
        <f>'Filtered Data'!B574</f>
        <v>1</v>
      </c>
      <c r="C575" s="7">
        <f>'Filtered Data'!C574</f>
        <v>203</v>
      </c>
      <c r="D575" s="7">
        <f>'Filtered Data'!D574</f>
        <v>0</v>
      </c>
      <c r="E575" s="7">
        <f>'Filtered Data'!E574</f>
        <v>0</v>
      </c>
      <c r="F575" s="7">
        <f>'Filtered Data'!F574</f>
        <v>8</v>
      </c>
      <c r="G575" s="7" t="str">
        <f>'Filtered Data'!G574</f>
        <v>00</v>
      </c>
      <c r="H575" s="7" t="str">
        <f>'Filtered Data'!H574</f>
        <v>00</v>
      </c>
      <c r="I575" s="7" t="str">
        <f>'Filtered Data'!I574</f>
        <v>00</v>
      </c>
      <c r="J575" s="7" t="str">
        <f>'Filtered Data'!J574</f>
        <v>00</v>
      </c>
      <c r="K575" s="7" t="str">
        <f>'Filtered Data'!K574</f>
        <v>00</v>
      </c>
      <c r="L575" s="7" t="str">
        <f>'Filtered Data'!L574</f>
        <v>00</v>
      </c>
      <c r="M575" s="7" t="str">
        <f>'Filtered Data'!M574</f>
        <v>00</v>
      </c>
      <c r="N575" s="7" t="str">
        <f>'Filtered Data'!N574</f>
        <v>00</v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>
        <f>'Filtered Data'!A575</f>
        <v>184281</v>
      </c>
      <c r="B576" s="7">
        <f>'Filtered Data'!B575</f>
        <v>0</v>
      </c>
      <c r="C576" s="7">
        <f>'Filtered Data'!C575</f>
        <v>300</v>
      </c>
      <c r="D576" s="7">
        <f>'Filtered Data'!D575</f>
        <v>0</v>
      </c>
      <c r="E576" s="7">
        <f>'Filtered Data'!E575</f>
        <v>0</v>
      </c>
      <c r="F576" s="7">
        <f>'Filtered Data'!F575</f>
        <v>8</v>
      </c>
      <c r="G576" s="7" t="str">
        <f>'Filtered Data'!G575</f>
        <v>03</v>
      </c>
      <c r="H576" s="7" t="str">
        <f>'Filtered Data'!H575</f>
        <v>5a</v>
      </c>
      <c r="I576" s="7" t="str">
        <f>'Filtered Data'!I575</f>
        <v>64</v>
      </c>
      <c r="J576" s="7" t="str">
        <f>'Filtered Data'!J575</f>
        <v>5a</v>
      </c>
      <c r="K576" s="7" t="str">
        <f>'Filtered Data'!K575</f>
        <v>64</v>
      </c>
      <c r="L576" s="7" t="str">
        <f>'Filtered Data'!L575</f>
        <v>00</v>
      </c>
      <c r="M576" s="7" t="str">
        <f>'Filtered Data'!M575</f>
        <v>64</v>
      </c>
      <c r="N576" s="7" t="str">
        <f>'Filtered Data'!N575</f>
        <v>af</v>
      </c>
      <c r="P576" s="9" t="e">
        <f t="shared" si="90"/>
        <v>#NUM!</v>
      </c>
      <c r="Q576" s="10"/>
      <c r="R576" s="10" t="str">
        <f t="shared" si="91"/>
        <v/>
      </c>
      <c r="S576" s="6">
        <f t="shared" si="92"/>
        <v>2942566500</v>
      </c>
      <c r="T576" s="6">
        <f t="shared" si="93"/>
        <v>-1352400796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>
        <f>'Filtered Data'!A576</f>
        <v>184282</v>
      </c>
      <c r="B577" s="7">
        <f>'Filtered Data'!B576</f>
        <v>0</v>
      </c>
      <c r="C577" s="7">
        <f>'Filtered Data'!C576</f>
        <v>301</v>
      </c>
      <c r="D577" s="7">
        <f>'Filtered Data'!D576</f>
        <v>0</v>
      </c>
      <c r="E577" s="7">
        <f>'Filtered Data'!E576</f>
        <v>0</v>
      </c>
      <c r="F577" s="7">
        <f>'Filtered Data'!F576</f>
        <v>3</v>
      </c>
      <c r="G577" s="7" t="str">
        <f>'Filtered Data'!G576</f>
        <v>e8</v>
      </c>
      <c r="H577" s="7" t="str">
        <f>'Filtered Data'!H576</f>
        <v>f</v>
      </c>
      <c r="I577" s="7" t="str">
        <f>'Filtered Data'!I576</f>
        <v>00</v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954112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>
        <f>'Filtered Data'!A577</f>
        <v>184331</v>
      </c>
      <c r="B578" s="7">
        <f>'Filtered Data'!B577</f>
        <v>0</v>
      </c>
      <c r="C578" s="7">
        <f>'Filtered Data'!C577</f>
        <v>300</v>
      </c>
      <c r="D578" s="7">
        <f>'Filtered Data'!D577</f>
        <v>0</v>
      </c>
      <c r="E578" s="7">
        <f>'Filtered Data'!E577</f>
        <v>0</v>
      </c>
      <c r="F578" s="7">
        <f>'Filtered Data'!F577</f>
        <v>8</v>
      </c>
      <c r="G578" s="7" t="str">
        <f>'Filtered Data'!G577</f>
        <v>03</v>
      </c>
      <c r="H578" s="7" t="str">
        <f>'Filtered Data'!H577</f>
        <v>5a</v>
      </c>
      <c r="I578" s="7" t="str">
        <f>'Filtered Data'!I577</f>
        <v>64</v>
      </c>
      <c r="J578" s="7" t="str">
        <f>'Filtered Data'!J577</f>
        <v>5a</v>
      </c>
      <c r="K578" s="7" t="str">
        <f>'Filtered Data'!K577</f>
        <v>64</v>
      </c>
      <c r="L578" s="7" t="str">
        <f>'Filtered Data'!L577</f>
        <v>00</v>
      </c>
      <c r="M578" s="7" t="str">
        <f>'Filtered Data'!M577</f>
        <v>64</v>
      </c>
      <c r="N578" s="7" t="str">
        <f>'Filtered Data'!N577</f>
        <v>30</v>
      </c>
      <c r="P578" s="9" t="e">
        <f t="shared" si="90"/>
        <v>#NUM!</v>
      </c>
      <c r="Q578" s="10"/>
      <c r="R578" s="10" t="str">
        <f t="shared" si="91"/>
        <v/>
      </c>
      <c r="S578" s="6">
        <f t="shared" si="92"/>
        <v>811860068</v>
      </c>
      <c r="T578" s="6">
        <f t="shared" si="93"/>
        <v>811860068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>
        <f>'Filtered Data'!A578</f>
        <v>184332</v>
      </c>
      <c r="B579" s="7">
        <f>'Filtered Data'!B578</f>
        <v>0</v>
      </c>
      <c r="C579" s="7">
        <f>'Filtered Data'!C578</f>
        <v>301</v>
      </c>
      <c r="D579" s="7">
        <f>'Filtered Data'!D578</f>
        <v>0</v>
      </c>
      <c r="E579" s="7">
        <f>'Filtered Data'!E578</f>
        <v>0</v>
      </c>
      <c r="F579" s="7">
        <f>'Filtered Data'!F578</f>
        <v>3</v>
      </c>
      <c r="G579" s="7" t="str">
        <f>'Filtered Data'!G578</f>
        <v>e2</v>
      </c>
      <c r="H579" s="7" t="str">
        <f>'Filtered Data'!H578</f>
        <v>00</v>
      </c>
      <c r="I579" s="7" t="str">
        <f>'Filtered Data'!I578</f>
        <v>00</v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14811136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>
        <f>'Filtered Data'!A579</f>
        <v>184334</v>
      </c>
      <c r="B580" s="7">
        <f>'Filtered Data'!B579</f>
        <v>1</v>
      </c>
      <c r="C580" s="7">
        <f>'Filtered Data'!C579</f>
        <v>401</v>
      </c>
      <c r="D580" s="7">
        <f>'Filtered Data'!D579</f>
        <v>0</v>
      </c>
      <c r="E580" s="7">
        <f>'Filtered Data'!E579</f>
        <v>0</v>
      </c>
      <c r="F580" s="7">
        <f>'Filtered Data'!F579</f>
        <v>8</v>
      </c>
      <c r="G580" s="7" t="str">
        <f>'Filtered Data'!G579</f>
        <v>91</v>
      </c>
      <c r="H580" s="7" t="str">
        <f>'Filtered Data'!H579</f>
        <v>a0</v>
      </c>
      <c r="I580" s="7" t="str">
        <f>'Filtered Data'!I579</f>
        <v>00</v>
      </c>
      <c r="J580" s="7" t="str">
        <f>'Filtered Data'!J579</f>
        <v>00</v>
      </c>
      <c r="K580" s="7" t="str">
        <f>'Filtered Data'!K579</f>
        <v>55</v>
      </c>
      <c r="L580" s="7" t="str">
        <f>'Filtered Data'!L579</f>
        <v>00</v>
      </c>
      <c r="M580" s="7" t="str">
        <f>'Filtered Data'!M579</f>
        <v>00</v>
      </c>
      <c r="N580" s="7" t="str">
        <f>'Filtered Data'!N579</f>
        <v>00</v>
      </c>
      <c r="P580" s="9"/>
      <c r="Q580" s="10"/>
      <c r="R580" s="10">
        <f t="shared" si="91"/>
        <v>41.104999999999997</v>
      </c>
      <c r="S580" s="6">
        <f t="shared" si="92"/>
        <v>85</v>
      </c>
      <c r="T580" s="6">
        <f t="shared" si="93"/>
        <v>85</v>
      </c>
      <c r="U580" s="6">
        <f t="shared" si="94"/>
        <v>8.5000000000000006e-002</v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>
      <c r="A581" s="7">
        <f>'Filtered Data'!A580</f>
        <v>184344</v>
      </c>
      <c r="B581" s="7">
        <f>'Filtered Data'!B580</f>
        <v>1</v>
      </c>
      <c r="C581" s="7">
        <f>'Filtered Data'!C580</f>
        <v>201</v>
      </c>
      <c r="D581" s="7">
        <f>'Filtered Data'!D580</f>
        <v>0</v>
      </c>
      <c r="E581" s="7">
        <f>'Filtered Data'!E580</f>
        <v>0</v>
      </c>
      <c r="F581" s="7">
        <f>'Filtered Data'!F580</f>
        <v>6</v>
      </c>
      <c r="G581" s="7" t="str">
        <f>'Filtered Data'!G580</f>
        <v>00</v>
      </c>
      <c r="H581" s="7" t="str">
        <f>'Filtered Data'!H580</f>
        <v>00</v>
      </c>
      <c r="I581" s="7" t="str">
        <f>'Filtered Data'!I580</f>
        <v>00</v>
      </c>
      <c r="J581" s="7" t="str">
        <f>'Filtered Data'!J580</f>
        <v>00</v>
      </c>
      <c r="K581" s="7" t="str">
        <f>'Filtered Data'!K580</f>
        <v>62</v>
      </c>
      <c r="L581" s="7" t="str">
        <f>'Filtered Data'!L580</f>
        <v>00</v>
      </c>
      <c r="M581" s="7" t="str">
        <f>'Filtered Data'!M580</f>
        <v/>
      </c>
      <c r="N581" s="7" t="str">
        <f>'Filtered Data'!N580</f>
        <v/>
      </c>
      <c r="P581" s="9" t="e">
        <f t="shared" si="90"/>
        <v>#NUM!</v>
      </c>
      <c r="Q581" s="10"/>
      <c r="R581" s="10" t="str">
        <f t="shared" si="91"/>
        <v/>
      </c>
      <c r="S581" s="6">
        <f t="shared" si="92"/>
        <v>98</v>
      </c>
      <c r="T581" s="6">
        <f t="shared" si="93"/>
        <v>98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>
        <f>'Filtered Data'!A581</f>
        <v>184354</v>
      </c>
      <c r="B582" s="7">
        <f>'Filtered Data'!B581</f>
        <v>1</v>
      </c>
      <c r="C582" s="7">
        <f>'Filtered Data'!C581</f>
        <v>400</v>
      </c>
      <c r="D582" s="7">
        <f>'Filtered Data'!D581</f>
        <v>0</v>
      </c>
      <c r="E582" s="7">
        <f>'Filtered Data'!E581</f>
        <v>0</v>
      </c>
      <c r="F582" s="7">
        <f>'Filtered Data'!F581</f>
        <v>8</v>
      </c>
      <c r="G582" s="7" t="str">
        <f>'Filtered Data'!G581</f>
        <v>01</v>
      </c>
      <c r="H582" s="7" t="str">
        <f>'Filtered Data'!H581</f>
        <v>00</v>
      </c>
      <c r="I582" s="7" t="str">
        <f>'Filtered Data'!I581</f>
        <v>4c</v>
      </c>
      <c r="J582" s="7" t="str">
        <f>'Filtered Data'!J581</f>
        <v>00</v>
      </c>
      <c r="K582" s="7" t="str">
        <f>'Filtered Data'!K581</f>
        <v>00</v>
      </c>
      <c r="L582" s="7" t="str">
        <f>'Filtered Data'!L581</f>
        <v>00</v>
      </c>
      <c r="M582" s="7" t="str">
        <f>'Filtered Data'!M581</f>
        <v>00</v>
      </c>
      <c r="N582" s="7" t="str">
        <f>'Filtered Data'!N581</f>
        <v>00</v>
      </c>
      <c r="P582" s="9" t="e">
        <f t="shared" si="90"/>
        <v>#NUM!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>
        <f>'Filtered Data'!A582</f>
        <v>184356</v>
      </c>
      <c r="B583" s="7">
        <f>'Filtered Data'!B582</f>
        <v>1</v>
      </c>
      <c r="C583" s="7">
        <f>'Filtered Data'!C582</f>
        <v>203</v>
      </c>
      <c r="D583" s="7">
        <f>'Filtered Data'!D582</f>
        <v>0</v>
      </c>
      <c r="E583" s="7">
        <f>'Filtered Data'!E582</f>
        <v>0</v>
      </c>
      <c r="F583" s="7">
        <f>'Filtered Data'!F582</f>
        <v>8</v>
      </c>
      <c r="G583" s="7" t="str">
        <f>'Filtered Data'!G582</f>
        <v>00</v>
      </c>
      <c r="H583" s="7" t="str">
        <f>'Filtered Data'!H582</f>
        <v>00</v>
      </c>
      <c r="I583" s="7" t="str">
        <f>'Filtered Data'!I582</f>
        <v>00</v>
      </c>
      <c r="J583" s="7" t="str">
        <f>'Filtered Data'!J582</f>
        <v>00</v>
      </c>
      <c r="K583" s="7" t="str">
        <f>'Filtered Data'!K582</f>
        <v>00</v>
      </c>
      <c r="L583" s="7" t="str">
        <f>'Filtered Data'!L582</f>
        <v>00</v>
      </c>
      <c r="M583" s="7" t="str">
        <f>'Filtered Data'!M582</f>
        <v>00</v>
      </c>
      <c r="N583" s="7" t="str">
        <f>'Filtered Data'!N582</f>
        <v>00</v>
      </c>
      <c r="P583" s="9" t="e">
        <f t="shared" si="90"/>
        <v>#NUM!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>
        <f>'Filtered Data'!A583</f>
        <v>184381</v>
      </c>
      <c r="B584" s="7">
        <f>'Filtered Data'!B583</f>
        <v>0</v>
      </c>
      <c r="C584" s="7">
        <f>'Filtered Data'!C583</f>
        <v>300</v>
      </c>
      <c r="D584" s="7">
        <f>'Filtered Data'!D583</f>
        <v>0</v>
      </c>
      <c r="E584" s="7">
        <f>'Filtered Data'!E583</f>
        <v>0</v>
      </c>
      <c r="F584" s="7">
        <f>'Filtered Data'!F583</f>
        <v>8</v>
      </c>
      <c r="G584" s="7" t="str">
        <f>'Filtered Data'!G583</f>
        <v>03</v>
      </c>
      <c r="H584" s="7" t="str">
        <f>'Filtered Data'!H583</f>
        <v>5a</v>
      </c>
      <c r="I584" s="7" t="str">
        <f>'Filtered Data'!I583</f>
        <v>64</v>
      </c>
      <c r="J584" s="7" t="str">
        <f>'Filtered Data'!J583</f>
        <v>5a</v>
      </c>
      <c r="K584" s="7" t="str">
        <f>'Filtered Data'!K583</f>
        <v>64</v>
      </c>
      <c r="L584" s="7" t="str">
        <f>'Filtered Data'!L583</f>
        <v>00</v>
      </c>
      <c r="M584" s="7" t="str">
        <f>'Filtered Data'!M583</f>
        <v>64</v>
      </c>
      <c r="N584" s="7" t="str">
        <f>'Filtered Data'!N583</f>
        <v>21</v>
      </c>
      <c r="P584" s="9"/>
      <c r="Q584" s="10"/>
      <c r="R584" s="10" t="str">
        <f t="shared" si="91"/>
        <v/>
      </c>
      <c r="S584" s="6">
        <f t="shared" si="92"/>
        <v>560201828</v>
      </c>
      <c r="T584" s="6">
        <f t="shared" si="93"/>
        <v>560201828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>
        <f>'Filtered Data'!A584</f>
        <v>184382</v>
      </c>
      <c r="B585" s="7">
        <f>'Filtered Data'!B584</f>
        <v>0</v>
      </c>
      <c r="C585" s="7">
        <f>'Filtered Data'!C584</f>
        <v>301</v>
      </c>
      <c r="D585" s="7">
        <f>'Filtered Data'!D584</f>
        <v>0</v>
      </c>
      <c r="E585" s="7">
        <f>'Filtered Data'!E584</f>
        <v>0</v>
      </c>
      <c r="F585" s="7">
        <f>'Filtered Data'!F584</f>
        <v>3</v>
      </c>
      <c r="G585" s="7" t="str">
        <f>'Filtered Data'!G584</f>
        <v>b3</v>
      </c>
      <c r="H585" s="7" t="str">
        <f>'Filtered Data'!H584</f>
        <v>01</v>
      </c>
      <c r="I585" s="7" t="str">
        <f>'Filtered Data'!I584</f>
        <v>00</v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11731200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>
        <f>'Filtered Data'!A585</f>
        <v>184431</v>
      </c>
      <c r="B586" s="7">
        <f>'Filtered Data'!B585</f>
        <v>0</v>
      </c>
      <c r="C586" s="7">
        <f>'Filtered Data'!C585</f>
        <v>300</v>
      </c>
      <c r="D586" s="7">
        <f>'Filtered Data'!D585</f>
        <v>0</v>
      </c>
      <c r="E586" s="7">
        <f>'Filtered Data'!E585</f>
        <v>0</v>
      </c>
      <c r="F586" s="7">
        <f>'Filtered Data'!F585</f>
        <v>8</v>
      </c>
      <c r="G586" s="7" t="str">
        <f>'Filtered Data'!G585</f>
        <v>03</v>
      </c>
      <c r="H586" s="7" t="str">
        <f>'Filtered Data'!H585</f>
        <v>5a</v>
      </c>
      <c r="I586" s="7" t="str">
        <f>'Filtered Data'!I585</f>
        <v>64</v>
      </c>
      <c r="J586" s="7" t="str">
        <f>'Filtered Data'!J585</f>
        <v>5a</v>
      </c>
      <c r="K586" s="7" t="str">
        <f>'Filtered Data'!K585</f>
        <v>64</v>
      </c>
      <c r="L586" s="7" t="str">
        <f>'Filtered Data'!L585</f>
        <v>00</v>
      </c>
      <c r="M586" s="7" t="str">
        <f>'Filtered Data'!M585</f>
        <v>64</v>
      </c>
      <c r="N586" s="7" t="str">
        <f>'Filtered Data'!N585</f>
        <v>32</v>
      </c>
      <c r="P586" s="9" t="e">
        <f t="shared" si="90"/>
        <v>#NUM!</v>
      </c>
      <c r="Q586" s="10"/>
      <c r="R586" s="10" t="str">
        <f t="shared" si="91"/>
        <v/>
      </c>
      <c r="S586" s="6">
        <f t="shared" si="92"/>
        <v>845414500</v>
      </c>
      <c r="T586" s="6">
        <f t="shared" si="93"/>
        <v>845414500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>
        <f>'Filtered Data'!A586</f>
        <v>184432</v>
      </c>
      <c r="B587" s="7">
        <f>'Filtered Data'!B586</f>
        <v>0</v>
      </c>
      <c r="C587" s="7">
        <f>'Filtered Data'!C586</f>
        <v>301</v>
      </c>
      <c r="D587" s="7">
        <f>'Filtered Data'!D586</f>
        <v>0</v>
      </c>
      <c r="E587" s="7">
        <f>'Filtered Data'!E586</f>
        <v>0</v>
      </c>
      <c r="F587" s="7">
        <f>'Filtered Data'!F586</f>
        <v>3</v>
      </c>
      <c r="G587" s="7" t="str">
        <f>'Filtered Data'!G586</f>
        <v>6b</v>
      </c>
      <c r="H587" s="7" t="str">
        <f>'Filtered Data'!H586</f>
        <v>02</v>
      </c>
      <c r="I587" s="7" t="str">
        <f>'Filtered Data'!I586</f>
        <v>00</v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7012864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>
        <f>'Filtered Data'!A587</f>
        <v>184434</v>
      </c>
      <c r="B588" s="7">
        <f>'Filtered Data'!B587</f>
        <v>1</v>
      </c>
      <c r="C588" s="7">
        <f>'Filtered Data'!C587</f>
        <v>401</v>
      </c>
      <c r="D588" s="7">
        <f>'Filtered Data'!D587</f>
        <v>0</v>
      </c>
      <c r="E588" s="7">
        <f>'Filtered Data'!E587</f>
        <v>0</v>
      </c>
      <c r="F588" s="7">
        <f>'Filtered Data'!F587</f>
        <v>8</v>
      </c>
      <c r="G588" s="7" t="str">
        <f>'Filtered Data'!G587</f>
        <v>91</v>
      </c>
      <c r="H588" s="7" t="str">
        <f>'Filtered Data'!H587</f>
        <v>a0</v>
      </c>
      <c r="I588" s="7" t="str">
        <f>'Filtered Data'!I587</f>
        <v>00</v>
      </c>
      <c r="J588" s="7" t="str">
        <f>'Filtered Data'!J587</f>
        <v>00</v>
      </c>
      <c r="K588" s="7" t="str">
        <f>'Filtered Data'!K587</f>
        <v>56</v>
      </c>
      <c r="L588" s="7" t="str">
        <f>'Filtered Data'!L587</f>
        <v>00</v>
      </c>
      <c r="M588" s="7" t="str">
        <f>'Filtered Data'!M587</f>
        <v>00</v>
      </c>
      <c r="N588" s="7" t="str">
        <f>'Filtered Data'!N587</f>
        <v>00</v>
      </c>
      <c r="P588" s="9"/>
      <c r="Q588" s="10"/>
      <c r="R588" s="10">
        <f t="shared" si="91"/>
        <v>41.104999999999997</v>
      </c>
      <c r="S588" s="6">
        <f t="shared" si="92"/>
        <v>86</v>
      </c>
      <c r="T588" s="6">
        <f t="shared" si="93"/>
        <v>86</v>
      </c>
      <c r="U588" s="6">
        <f t="shared" si="94"/>
        <v>8.5999999999999993e-002</v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>
      <c r="A589" s="7">
        <f>'Filtered Data'!A588</f>
        <v>184444</v>
      </c>
      <c r="B589" s="7">
        <f>'Filtered Data'!B588</f>
        <v>1</v>
      </c>
      <c r="C589" s="7">
        <f>'Filtered Data'!C588</f>
        <v>201</v>
      </c>
      <c r="D589" s="7">
        <f>'Filtered Data'!D588</f>
        <v>0</v>
      </c>
      <c r="E589" s="7">
        <f>'Filtered Data'!E588</f>
        <v>0</v>
      </c>
      <c r="F589" s="7">
        <f>'Filtered Data'!F588</f>
        <v>6</v>
      </c>
      <c r="G589" s="7" t="str">
        <f>'Filtered Data'!G588</f>
        <v>00</v>
      </c>
      <c r="H589" s="7" t="str">
        <f>'Filtered Data'!H588</f>
        <v>00</v>
      </c>
      <c r="I589" s="7" t="str">
        <f>'Filtered Data'!I588</f>
        <v>00</v>
      </c>
      <c r="J589" s="7" t="str">
        <f>'Filtered Data'!J588</f>
        <v>00</v>
      </c>
      <c r="K589" s="7" t="str">
        <f>'Filtered Data'!K588</f>
        <v>62</v>
      </c>
      <c r="L589" s="7" t="str">
        <f>'Filtered Data'!L588</f>
        <v>00</v>
      </c>
      <c r="M589" s="7" t="str">
        <f>'Filtered Data'!M588</f>
        <v/>
      </c>
      <c r="N589" s="7" t="str">
        <f>'Filtered Data'!N588</f>
        <v/>
      </c>
      <c r="P589" s="9" t="e">
        <f t="shared" si="90"/>
        <v>#NUM!</v>
      </c>
      <c r="Q589" s="10"/>
      <c r="R589" s="10" t="str">
        <f t="shared" si="91"/>
        <v/>
      </c>
      <c r="S589" s="6">
        <f t="shared" si="92"/>
        <v>98</v>
      </c>
      <c r="T589" s="6">
        <f t="shared" si="93"/>
        <v>98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>
        <f>'Filtered Data'!A589</f>
        <v>184454</v>
      </c>
      <c r="B590" s="7">
        <f>'Filtered Data'!B589</f>
        <v>1</v>
      </c>
      <c r="C590" s="7">
        <f>'Filtered Data'!C589</f>
        <v>400</v>
      </c>
      <c r="D590" s="7">
        <f>'Filtered Data'!D589</f>
        <v>0</v>
      </c>
      <c r="E590" s="7">
        <f>'Filtered Data'!E589</f>
        <v>0</v>
      </c>
      <c r="F590" s="7">
        <f>'Filtered Data'!F589</f>
        <v>8</v>
      </c>
      <c r="G590" s="7" t="str">
        <f>'Filtered Data'!G589</f>
        <v>01</v>
      </c>
      <c r="H590" s="7" t="str">
        <f>'Filtered Data'!H589</f>
        <v>00</v>
      </c>
      <c r="I590" s="7" t="str">
        <f>'Filtered Data'!I589</f>
        <v>4c</v>
      </c>
      <c r="J590" s="7" t="str">
        <f>'Filtered Data'!J589</f>
        <v>00</v>
      </c>
      <c r="K590" s="7" t="str">
        <f>'Filtered Data'!K589</f>
        <v>00</v>
      </c>
      <c r="L590" s="7" t="str">
        <f>'Filtered Data'!L589</f>
        <v>00</v>
      </c>
      <c r="M590" s="7" t="str">
        <f>'Filtered Data'!M589</f>
        <v>00</v>
      </c>
      <c r="N590" s="7" t="str">
        <f>'Filtered Data'!N589</f>
        <v>00</v>
      </c>
      <c r="P590" s="9" t="e">
        <f t="shared" si="90"/>
        <v>#NUM!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>
        <f>'Filtered Data'!A590</f>
        <v>184456</v>
      </c>
      <c r="B591" s="7">
        <f>'Filtered Data'!B590</f>
        <v>1</v>
      </c>
      <c r="C591" s="7">
        <f>'Filtered Data'!C590</f>
        <v>203</v>
      </c>
      <c r="D591" s="7">
        <f>'Filtered Data'!D590</f>
        <v>0</v>
      </c>
      <c r="E591" s="7">
        <f>'Filtered Data'!E590</f>
        <v>0</v>
      </c>
      <c r="F591" s="7">
        <f>'Filtered Data'!F590</f>
        <v>8</v>
      </c>
      <c r="G591" s="7" t="str">
        <f>'Filtered Data'!G590</f>
        <v>00</v>
      </c>
      <c r="H591" s="7" t="str">
        <f>'Filtered Data'!H590</f>
        <v>00</v>
      </c>
      <c r="I591" s="7" t="str">
        <f>'Filtered Data'!I590</f>
        <v>00</v>
      </c>
      <c r="J591" s="7" t="str">
        <f>'Filtered Data'!J590</f>
        <v>00</v>
      </c>
      <c r="K591" s="7" t="str">
        <f>'Filtered Data'!K590</f>
        <v>00</v>
      </c>
      <c r="L591" s="7" t="str">
        <f>'Filtered Data'!L590</f>
        <v>00</v>
      </c>
      <c r="M591" s="7" t="str">
        <f>'Filtered Data'!M590</f>
        <v>00</v>
      </c>
      <c r="N591" s="7" t="str">
        <f>'Filtered Data'!N590</f>
        <v>00</v>
      </c>
      <c r="P591" s="9" t="e">
        <f t="shared" si="90"/>
        <v>#NUM!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>
        <f>'Filtered Data'!A591</f>
        <v>184468</v>
      </c>
      <c r="B592" s="7">
        <f>'Filtered Data'!B591</f>
        <v>1</v>
      </c>
      <c r="C592" s="7">
        <f>'Filtered Data'!C591</f>
        <v>204</v>
      </c>
      <c r="D592" s="7">
        <f>'Filtered Data'!D591</f>
        <v>0</v>
      </c>
      <c r="E592" s="7">
        <f>'Filtered Data'!E591</f>
        <v>0</v>
      </c>
      <c r="F592" s="7">
        <f>'Filtered Data'!F591</f>
        <v>8</v>
      </c>
      <c r="G592" s="7" t="str">
        <f>'Filtered Data'!G591</f>
        <v>00</v>
      </c>
      <c r="H592" s="7" t="str">
        <f>'Filtered Data'!H591</f>
        <v>00</v>
      </c>
      <c r="I592" s="7" t="str">
        <f>'Filtered Data'!I591</f>
        <v>00</v>
      </c>
      <c r="J592" s="7" t="str">
        <f>'Filtered Data'!J591</f>
        <v>00</v>
      </c>
      <c r="K592" s="7" t="str">
        <f>'Filtered Data'!K591</f>
        <v>00</v>
      </c>
      <c r="L592" s="7" t="str">
        <f>'Filtered Data'!L591</f>
        <v>00</v>
      </c>
      <c r="M592" s="7" t="str">
        <f>'Filtered Data'!M591</f>
        <v>00</v>
      </c>
      <c r="N592" s="7" t="str">
        <f>'Filtered Data'!N591</f>
        <v>00</v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>
        <f>'Filtered Data'!A592</f>
        <v>184480</v>
      </c>
      <c r="B593" s="7">
        <f>'Filtered Data'!B592</f>
        <v>1</v>
      </c>
      <c r="C593" s="7">
        <f>'Filtered Data'!C592</f>
        <v>202</v>
      </c>
      <c r="D593" s="7">
        <f>'Filtered Data'!D592</f>
        <v>0</v>
      </c>
      <c r="E593" s="7">
        <f>'Filtered Data'!E592</f>
        <v>0</v>
      </c>
      <c r="F593" s="7">
        <f>'Filtered Data'!F592</f>
        <v>8</v>
      </c>
      <c r="G593" s="7" t="str">
        <f>'Filtered Data'!G592</f>
        <v>e2</v>
      </c>
      <c r="H593" s="7" t="str">
        <f>'Filtered Data'!H592</f>
        <v>14</v>
      </c>
      <c r="I593" s="7" t="str">
        <f>'Filtered Data'!I592</f>
        <v>00</v>
      </c>
      <c r="J593" s="7" t="str">
        <f>'Filtered Data'!J592</f>
        <v>00</v>
      </c>
      <c r="K593" s="7" t="str">
        <f>'Filtered Data'!K592</f>
        <v>24</v>
      </c>
      <c r="L593" s="7" t="str">
        <f>'Filtered Data'!L592</f>
        <v>fd</v>
      </c>
      <c r="M593" s="7" t="str">
        <f>'Filtered Data'!M592</f>
        <v>1a</v>
      </c>
      <c r="N593" s="7" t="str">
        <f>'Filtered Data'!N592</f>
        <v>00</v>
      </c>
      <c r="P593" s="9" t="e">
        <f t="shared" si="90"/>
        <v>#NUM!</v>
      </c>
      <c r="Q593" s="10"/>
      <c r="R593" s="10" t="str">
        <f t="shared" si="91"/>
        <v/>
      </c>
      <c r="S593" s="6">
        <f t="shared" si="92"/>
        <v>1768740</v>
      </c>
      <c r="T593" s="6">
        <f t="shared" si="93"/>
        <v>1768740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>
        <f>'Filtered Data'!A593</f>
        <v>184481</v>
      </c>
      <c r="B594" s="7">
        <f>'Filtered Data'!B593</f>
        <v>0</v>
      </c>
      <c r="C594" s="7">
        <f>'Filtered Data'!C593</f>
        <v>300</v>
      </c>
      <c r="D594" s="7">
        <f>'Filtered Data'!D593</f>
        <v>0</v>
      </c>
      <c r="E594" s="7">
        <f>'Filtered Data'!E593</f>
        <v>0</v>
      </c>
      <c r="F594" s="7">
        <f>'Filtered Data'!F593</f>
        <v>8</v>
      </c>
      <c r="G594" s="7" t="str">
        <f>'Filtered Data'!G593</f>
        <v>03</v>
      </c>
      <c r="H594" s="7" t="str">
        <f>'Filtered Data'!H593</f>
        <v>5a</v>
      </c>
      <c r="I594" s="7" t="str">
        <f>'Filtered Data'!I593</f>
        <v>64</v>
      </c>
      <c r="J594" s="7" t="str">
        <f>'Filtered Data'!J593</f>
        <v>5a</v>
      </c>
      <c r="K594" s="7" t="str">
        <f>'Filtered Data'!K593</f>
        <v>64</v>
      </c>
      <c r="L594" s="7" t="str">
        <f>'Filtered Data'!L593</f>
        <v>00</v>
      </c>
      <c r="M594" s="7" t="str">
        <f>'Filtered Data'!M593</f>
        <v>64</v>
      </c>
      <c r="N594" s="7" t="str">
        <f>'Filtered Data'!N593</f>
        <v>23</v>
      </c>
      <c r="P594" s="9" t="e">
        <f t="shared" si="90"/>
        <v>#NUM!</v>
      </c>
      <c r="Q594" s="10"/>
      <c r="R594" s="10" t="str">
        <f t="shared" si="91"/>
        <v/>
      </c>
      <c r="S594" s="6">
        <f t="shared" si="92"/>
        <v>593756260</v>
      </c>
      <c r="T594" s="6">
        <f t="shared" si="93"/>
        <v>593756260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>
        <f>'Filtered Data'!A594</f>
        <v>184481</v>
      </c>
      <c r="B595" s="7">
        <f>'Filtered Data'!B594</f>
        <v>0</v>
      </c>
      <c r="C595" s="7">
        <f>'Filtered Data'!C594</f>
        <v>301</v>
      </c>
      <c r="D595" s="7">
        <f>'Filtered Data'!D594</f>
        <v>0</v>
      </c>
      <c r="E595" s="7">
        <f>'Filtered Data'!E594</f>
        <v>0</v>
      </c>
      <c r="F595" s="7">
        <f>'Filtered Data'!F594</f>
        <v>3</v>
      </c>
      <c r="G595" s="7" t="str">
        <f>'Filtered Data'!G594</f>
        <v>96</v>
      </c>
      <c r="H595" s="7" t="str">
        <f>'Filtered Data'!H594</f>
        <v>03</v>
      </c>
      <c r="I595" s="7" t="str">
        <f>'Filtered Data'!I594</f>
        <v>00</v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9831168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>
        <f>'Filtered Data'!A595</f>
        <v>184492</v>
      </c>
      <c r="B596" s="7">
        <f>'Filtered Data'!B595</f>
        <v>1</v>
      </c>
      <c r="C596" s="7">
        <f>'Filtered Data'!C595</f>
        <v>666</v>
      </c>
      <c r="D596" s="7">
        <f>'Filtered Data'!D595</f>
        <v>0</v>
      </c>
      <c r="E596" s="7">
        <f>'Filtered Data'!E595</f>
        <v>0</v>
      </c>
      <c r="F596" s="7">
        <f>'Filtered Data'!F595</f>
        <v>8</v>
      </c>
      <c r="G596" s="7" t="str">
        <f>'Filtered Data'!G595</f>
        <v>52</v>
      </c>
      <c r="H596" s="7" t="str">
        <f>'Filtered Data'!H595</f>
        <v>08</v>
      </c>
      <c r="I596" s="7" t="str">
        <f>'Filtered Data'!I595</f>
        <v>01</v>
      </c>
      <c r="J596" s="7" t="str">
        <f>'Filtered Data'!J595</f>
        <v>05</v>
      </c>
      <c r="K596" s="7" t="str">
        <f>'Filtered Data'!K595</f>
        <v>52</v>
      </c>
      <c r="L596" s="7" t="str">
        <f>'Filtered Data'!L595</f>
        <v>57</v>
      </c>
      <c r="M596" s="7" t="str">
        <f>'Filtered Data'!M595</f>
        <v>12</v>
      </c>
      <c r="N596" s="7" t="str">
        <f>'Filtered Data'!N595</f>
        <v>44</v>
      </c>
      <c r="P596" s="9"/>
      <c r="Q596" s="10"/>
      <c r="R596" s="10" t="str">
        <f t="shared" si="91"/>
        <v/>
      </c>
      <c r="S596" s="6">
        <f t="shared" si="92"/>
        <v>1142052690</v>
      </c>
      <c r="T596" s="6">
        <f t="shared" si="93"/>
        <v>1142052690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>
        <f>'Filtered Data'!A596</f>
        <v>184504</v>
      </c>
      <c r="B597" s="7">
        <f>'Filtered Data'!B596</f>
        <v>1</v>
      </c>
      <c r="C597" s="7">
        <f>'Filtered Data'!C596</f>
        <v>665</v>
      </c>
      <c r="D597" s="7">
        <f>'Filtered Data'!D596</f>
        <v>0</v>
      </c>
      <c r="E597" s="7">
        <f>'Filtered Data'!E596</f>
        <v>0</v>
      </c>
      <c r="F597" s="7">
        <f>'Filtered Data'!F596</f>
        <v>8</v>
      </c>
      <c r="G597" s="7" t="str">
        <f>'Filtered Data'!G596</f>
        <v>00</v>
      </c>
      <c r="H597" s="7" t="str">
        <f>'Filtered Data'!H596</f>
        <v>00</v>
      </c>
      <c r="I597" s="7" t="str">
        <f>'Filtered Data'!I596</f>
        <v>00</v>
      </c>
      <c r="J597" s="7" t="str">
        <f>'Filtered Data'!J596</f>
        <v>53</v>
      </c>
      <c r="K597" s="7" t="str">
        <f>'Filtered Data'!K596</f>
        <v>4c</v>
      </c>
      <c r="L597" s="7" t="str">
        <f>'Filtered Data'!L596</f>
        <v>18</v>
      </c>
      <c r="M597" s="7" t="str">
        <f>'Filtered Data'!M596</f>
        <v>53</v>
      </c>
      <c r="N597" s="7" t="str">
        <f>'Filtered Data'!N596</f>
        <v>00</v>
      </c>
      <c r="P597" s="9" t="e">
        <f t="shared" si="90"/>
        <v>#NUM!</v>
      </c>
      <c r="Q597" s="10"/>
      <c r="R597" s="10" t="str">
        <f t="shared" si="91"/>
        <v/>
      </c>
      <c r="S597" s="6">
        <f t="shared" si="92"/>
        <v>5445708</v>
      </c>
      <c r="T597" s="6">
        <f t="shared" si="93"/>
        <v>5445708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>
        <f>'Filtered Data'!A597</f>
        <v>184516</v>
      </c>
      <c r="B598" s="7">
        <f>'Filtered Data'!B597</f>
        <v>1</v>
      </c>
      <c r="C598" s="7">
        <f>'Filtered Data'!C597</f>
        <v>200</v>
      </c>
      <c r="D598" s="7">
        <f>'Filtered Data'!D597</f>
        <v>0</v>
      </c>
      <c r="E598" s="7">
        <f>'Filtered Data'!E597</f>
        <v>0</v>
      </c>
      <c r="F598" s="7">
        <f>'Filtered Data'!F597</f>
        <v>8</v>
      </c>
      <c r="G598" s="7" t="str">
        <f>'Filtered Data'!G597</f>
        <v>64</v>
      </c>
      <c r="H598" s="7" t="str">
        <f>'Filtered Data'!H597</f>
        <v>00</v>
      </c>
      <c r="I598" s="7" t="str">
        <f>'Filtered Data'!I597</f>
        <v>20</v>
      </c>
      <c r="J598" s="7" t="str">
        <f>'Filtered Data'!J597</f>
        <v>e2</v>
      </c>
      <c r="K598" s="7" t="str">
        <f>'Filtered Data'!K597</f>
        <v>09</v>
      </c>
      <c r="L598" s="7" t="str">
        <f>'Filtered Data'!L597</f>
        <v>00</v>
      </c>
      <c r="M598" s="7" t="str">
        <f>'Filtered Data'!M597</f>
        <v>02</v>
      </c>
      <c r="N598" s="7" t="str">
        <f>'Filtered Data'!N597</f>
        <v>00</v>
      </c>
      <c r="P598" s="9" t="e">
        <f t="shared" si="90"/>
        <v>#NUM!</v>
      </c>
      <c r="Q598" s="10"/>
      <c r="R598" s="10" t="str">
        <f t="shared" si="91"/>
        <v/>
      </c>
      <c r="S598" s="6">
        <f t="shared" si="92"/>
        <v>131081</v>
      </c>
      <c r="T598" s="6">
        <f t="shared" si="93"/>
        <v>131081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>
        <f t="shared" si="98"/>
        <v>100</v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>
        <f>'Filtered Data'!A598</f>
        <v>184531</v>
      </c>
      <c r="B599" s="7">
        <f>'Filtered Data'!B598</f>
        <v>0</v>
      </c>
      <c r="C599" s="7">
        <f>'Filtered Data'!C598</f>
        <v>300</v>
      </c>
      <c r="D599" s="7">
        <f>'Filtered Data'!D598</f>
        <v>0</v>
      </c>
      <c r="E599" s="7">
        <f>'Filtered Data'!E598</f>
        <v>0</v>
      </c>
      <c r="F599" s="7">
        <f>'Filtered Data'!F598</f>
        <v>8</v>
      </c>
      <c r="G599" s="7" t="str">
        <f>'Filtered Data'!G598</f>
        <v>03</v>
      </c>
      <c r="H599" s="7" t="str">
        <f>'Filtered Data'!H598</f>
        <v>5a</v>
      </c>
      <c r="I599" s="7" t="str">
        <f>'Filtered Data'!I598</f>
        <v>64</v>
      </c>
      <c r="J599" s="7" t="str">
        <f>'Filtered Data'!J598</f>
        <v>5a</v>
      </c>
      <c r="K599" s="7" t="str">
        <f>'Filtered Data'!K598</f>
        <v>64</v>
      </c>
      <c r="L599" s="7" t="str">
        <f>'Filtered Data'!L598</f>
        <v>00</v>
      </c>
      <c r="M599" s="7" t="str">
        <f>'Filtered Data'!M598</f>
        <v>64</v>
      </c>
      <c r="N599" s="7" t="str">
        <f>'Filtered Data'!N598</f>
        <v>34</v>
      </c>
      <c r="P599" s="9" t="e">
        <f t="shared" si="90"/>
        <v>#NUM!</v>
      </c>
      <c r="Q599" s="10"/>
      <c r="R599" s="10" t="str">
        <f t="shared" si="91"/>
        <v/>
      </c>
      <c r="S599" s="6">
        <f t="shared" si="92"/>
        <v>878968932</v>
      </c>
      <c r="T599" s="6">
        <f t="shared" si="93"/>
        <v>878968932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>
        <f>'Filtered Data'!A599</f>
        <v>184532</v>
      </c>
      <c r="B600" s="7">
        <f>'Filtered Data'!B599</f>
        <v>0</v>
      </c>
      <c r="C600" s="7">
        <f>'Filtered Data'!C599</f>
        <v>301</v>
      </c>
      <c r="D600" s="7">
        <f>'Filtered Data'!D599</f>
        <v>0</v>
      </c>
      <c r="E600" s="7">
        <f>'Filtered Data'!E599</f>
        <v>0</v>
      </c>
      <c r="F600" s="7">
        <f>'Filtered Data'!F599</f>
        <v>3</v>
      </c>
      <c r="G600" s="7" t="str">
        <f>'Filtered Data'!G599</f>
        <v>03</v>
      </c>
      <c r="H600" s="7" t="str">
        <f>'Filtered Data'!H599</f>
        <v>04</v>
      </c>
      <c r="I600" s="7" t="str">
        <f>'Filtered Data'!I599</f>
        <v>00</v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>
        <f>'Filtered Data'!A600</f>
        <v>184534</v>
      </c>
      <c r="B601" s="7">
        <f>'Filtered Data'!B600</f>
        <v>1</v>
      </c>
      <c r="C601" s="7">
        <f>'Filtered Data'!C600</f>
        <v>401</v>
      </c>
      <c r="D601" s="7">
        <f>'Filtered Data'!D600</f>
        <v>0</v>
      </c>
      <c r="E601" s="7">
        <f>'Filtered Data'!E600</f>
        <v>0</v>
      </c>
      <c r="F601" s="7">
        <f>'Filtered Data'!F600</f>
        <v>8</v>
      </c>
      <c r="G601" s="7" t="str">
        <f>'Filtered Data'!G600</f>
        <v>8f</v>
      </c>
      <c r="H601" s="7" t="str">
        <f>'Filtered Data'!H600</f>
        <v>a0</v>
      </c>
      <c r="I601" s="7" t="str">
        <f>'Filtered Data'!I600</f>
        <v>00</v>
      </c>
      <c r="J601" s="7" t="str">
        <f>'Filtered Data'!J600</f>
        <v>00</v>
      </c>
      <c r="K601" s="7" t="str">
        <f>'Filtered Data'!K600</f>
        <v>56</v>
      </c>
      <c r="L601" s="7" t="str">
        <f>'Filtered Data'!L600</f>
        <v>00</v>
      </c>
      <c r="M601" s="7" t="str">
        <f>'Filtered Data'!M600</f>
        <v>00</v>
      </c>
      <c r="N601" s="7" t="str">
        <f>'Filtered Data'!N600</f>
        <v>00</v>
      </c>
      <c r="P601" s="9" t="e">
        <f t="shared" si="90"/>
        <v>#NUM!</v>
      </c>
      <c r="Q601" s="10"/>
      <c r="R601" s="10">
        <f t="shared" si="91"/>
        <v>41.103000000000002</v>
      </c>
      <c r="S601" s="6">
        <f t="shared" si="92"/>
        <v>86</v>
      </c>
      <c r="T601" s="6">
        <f t="shared" si="93"/>
        <v>86</v>
      </c>
      <c r="U601" s="6">
        <f t="shared" si="94"/>
        <v>8.5999999999999993e-002</v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>
      <c r="A602" s="7">
        <f>'Filtered Data'!A601</f>
        <v>184544</v>
      </c>
      <c r="B602" s="7">
        <f>'Filtered Data'!B601</f>
        <v>1</v>
      </c>
      <c r="C602" s="7">
        <f>'Filtered Data'!C601</f>
        <v>201</v>
      </c>
      <c r="D602" s="7">
        <f>'Filtered Data'!D601</f>
        <v>0</v>
      </c>
      <c r="E602" s="7">
        <f>'Filtered Data'!E601</f>
        <v>0</v>
      </c>
      <c r="F602" s="7">
        <f>'Filtered Data'!F601</f>
        <v>6</v>
      </c>
      <c r="G602" s="7" t="str">
        <f>'Filtered Data'!G601</f>
        <v>00</v>
      </c>
      <c r="H602" s="7" t="str">
        <f>'Filtered Data'!H601</f>
        <v>00</v>
      </c>
      <c r="I602" s="7" t="str">
        <f>'Filtered Data'!I601</f>
        <v>00</v>
      </c>
      <c r="J602" s="7" t="str">
        <f>'Filtered Data'!J601</f>
        <v>00</v>
      </c>
      <c r="K602" s="7" t="str">
        <f>'Filtered Data'!K601</f>
        <v>62</v>
      </c>
      <c r="L602" s="7" t="str">
        <f>'Filtered Data'!L601</f>
        <v>00</v>
      </c>
      <c r="M602" s="7" t="str">
        <f>'Filtered Data'!M601</f>
        <v/>
      </c>
      <c r="N602" s="7" t="str">
        <f>'Filtered Data'!N601</f>
        <v/>
      </c>
      <c r="P602" s="9" t="e">
        <f t="shared" si="90"/>
        <v>#NUM!</v>
      </c>
      <c r="Q602" s="10"/>
      <c r="R602" s="10" t="str">
        <f t="shared" si="91"/>
        <v/>
      </c>
      <c r="S602" s="6">
        <f t="shared" si="92"/>
        <v>98</v>
      </c>
      <c r="T602" s="6">
        <f t="shared" si="93"/>
        <v>98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>
        <f>'Filtered Data'!A602</f>
        <v>184554</v>
      </c>
      <c r="B603" s="7">
        <f>'Filtered Data'!B602</f>
        <v>1</v>
      </c>
      <c r="C603" s="7">
        <f>'Filtered Data'!C602</f>
        <v>400</v>
      </c>
      <c r="D603" s="7">
        <f>'Filtered Data'!D602</f>
        <v>0</v>
      </c>
      <c r="E603" s="7">
        <f>'Filtered Data'!E602</f>
        <v>0</v>
      </c>
      <c r="F603" s="7">
        <f>'Filtered Data'!F602</f>
        <v>8</v>
      </c>
      <c r="G603" s="7" t="str">
        <f>'Filtered Data'!G602</f>
        <v>01</v>
      </c>
      <c r="H603" s="7" t="str">
        <f>'Filtered Data'!H602</f>
        <v>00</v>
      </c>
      <c r="I603" s="7" t="str">
        <f>'Filtered Data'!I602</f>
        <v>4c</v>
      </c>
      <c r="J603" s="7" t="str">
        <f>'Filtered Data'!J602</f>
        <v>00</v>
      </c>
      <c r="K603" s="7" t="str">
        <f>'Filtered Data'!K602</f>
        <v>00</v>
      </c>
      <c r="L603" s="7" t="str">
        <f>'Filtered Data'!L602</f>
        <v>00</v>
      </c>
      <c r="M603" s="7" t="str">
        <f>'Filtered Data'!M602</f>
        <v>00</v>
      </c>
      <c r="N603" s="7" t="str">
        <f>'Filtered Data'!N602</f>
        <v>00</v>
      </c>
      <c r="P603" s="9" t="e">
        <f t="shared" si="90"/>
        <v>#NUM!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>
        <f>'Filtered Data'!A603</f>
        <v>184556</v>
      </c>
      <c r="B604" s="7">
        <f>'Filtered Data'!B603</f>
        <v>1</v>
      </c>
      <c r="C604" s="7">
        <f>'Filtered Data'!C603</f>
        <v>203</v>
      </c>
      <c r="D604" s="7">
        <f>'Filtered Data'!D603</f>
        <v>0</v>
      </c>
      <c r="E604" s="7">
        <f>'Filtered Data'!E603</f>
        <v>0</v>
      </c>
      <c r="F604" s="7">
        <f>'Filtered Data'!F603</f>
        <v>8</v>
      </c>
      <c r="G604" s="7" t="str">
        <f>'Filtered Data'!G603</f>
        <v>00</v>
      </c>
      <c r="H604" s="7" t="str">
        <f>'Filtered Data'!H603</f>
        <v>00</v>
      </c>
      <c r="I604" s="7" t="str">
        <f>'Filtered Data'!I603</f>
        <v>00</v>
      </c>
      <c r="J604" s="7" t="str">
        <f>'Filtered Data'!J603</f>
        <v>00</v>
      </c>
      <c r="K604" s="7" t="str">
        <f>'Filtered Data'!K603</f>
        <v>00</v>
      </c>
      <c r="L604" s="7" t="str">
        <f>'Filtered Data'!L603</f>
        <v>00</v>
      </c>
      <c r="M604" s="7" t="str">
        <f>'Filtered Data'!M603</f>
        <v>00</v>
      </c>
      <c r="N604" s="7" t="str">
        <f>'Filtered Data'!N603</f>
        <v>00</v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>
        <f>'Filtered Data'!A604</f>
        <v>184581</v>
      </c>
      <c r="B605" s="7">
        <f>'Filtered Data'!B604</f>
        <v>0</v>
      </c>
      <c r="C605" s="7">
        <f>'Filtered Data'!C604</f>
        <v>300</v>
      </c>
      <c r="D605" s="7">
        <f>'Filtered Data'!D604</f>
        <v>0</v>
      </c>
      <c r="E605" s="7">
        <f>'Filtered Data'!E604</f>
        <v>0</v>
      </c>
      <c r="F605" s="7">
        <f>'Filtered Data'!F604</f>
        <v>8</v>
      </c>
      <c r="G605" s="7" t="str">
        <f>'Filtered Data'!G604</f>
        <v>03</v>
      </c>
      <c r="H605" s="7" t="str">
        <f>'Filtered Data'!H604</f>
        <v>5a</v>
      </c>
      <c r="I605" s="7" t="str">
        <f>'Filtered Data'!I604</f>
        <v>64</v>
      </c>
      <c r="J605" s="7" t="str">
        <f>'Filtered Data'!J604</f>
        <v>5a</v>
      </c>
      <c r="K605" s="7" t="str">
        <f>'Filtered Data'!K604</f>
        <v>64</v>
      </c>
      <c r="L605" s="7" t="str">
        <f>'Filtered Data'!L604</f>
        <v>00</v>
      </c>
      <c r="M605" s="7" t="str">
        <f>'Filtered Data'!M604</f>
        <v>64</v>
      </c>
      <c r="N605" s="7" t="str">
        <f>'Filtered Data'!N604</f>
        <v>25</v>
      </c>
      <c r="P605" s="9" t="e">
        <f t="shared" si="90"/>
        <v>#NUM!</v>
      </c>
      <c r="Q605" s="10"/>
      <c r="R605" s="10" t="str">
        <f t="shared" si="91"/>
        <v/>
      </c>
      <c r="S605" s="6">
        <f t="shared" si="92"/>
        <v>627310692</v>
      </c>
      <c r="T605" s="6">
        <f t="shared" si="93"/>
        <v>627310692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>
        <f>'Filtered Data'!A605</f>
        <v>184582</v>
      </c>
      <c r="B606" s="7">
        <f>'Filtered Data'!B605</f>
        <v>0</v>
      </c>
      <c r="C606" s="7">
        <f>'Filtered Data'!C605</f>
        <v>301</v>
      </c>
      <c r="D606" s="7">
        <f>'Filtered Data'!D605</f>
        <v>0</v>
      </c>
      <c r="E606" s="7">
        <f>'Filtered Data'!E605</f>
        <v>0</v>
      </c>
      <c r="F606" s="7">
        <f>'Filtered Data'!F605</f>
        <v>3</v>
      </c>
      <c r="G606" s="7" t="str">
        <f>'Filtered Data'!G605</f>
        <v>54</v>
      </c>
      <c r="H606" s="7" t="str">
        <f>'Filtered Data'!H605</f>
        <v>05</v>
      </c>
      <c r="I606" s="7" t="str">
        <f>'Filtered Data'!I605</f>
        <v>00</v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5506304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>
        <f>'Filtered Data'!A606</f>
        <v>184614</v>
      </c>
      <c r="B607" s="7">
        <f>'Filtered Data'!B606</f>
        <v>1</v>
      </c>
      <c r="C607" s="7">
        <f>'Filtered Data'!C606</f>
        <v>402</v>
      </c>
      <c r="D607" s="7">
        <f>'Filtered Data'!D606</f>
        <v>0</v>
      </c>
      <c r="E607" s="7">
        <f>'Filtered Data'!E606</f>
        <v>0</v>
      </c>
      <c r="F607" s="7">
        <f>'Filtered Data'!F606</f>
        <v>8</v>
      </c>
      <c r="G607" s="7" t="str">
        <f>'Filtered Data'!G606</f>
        <v>64</v>
      </c>
      <c r="H607" s="7" t="str">
        <f>'Filtered Data'!H606</f>
        <v>00</v>
      </c>
      <c r="I607" s="7" t="str">
        <f>'Filtered Data'!I606</f>
        <v>00</v>
      </c>
      <c r="J607" s="7" t="str">
        <f>'Filtered Data'!J606</f>
        <v>00</v>
      </c>
      <c r="K607" s="7" t="str">
        <f>'Filtered Data'!K606</f>
        <v>20</v>
      </c>
      <c r="L607" s="7" t="str">
        <f>'Filtered Data'!L606</f>
        <v>e2</v>
      </c>
      <c r="M607" s="7" t="str">
        <f>'Filtered Data'!M606</f>
        <v>09</v>
      </c>
      <c r="N607" s="7" t="str">
        <f>'Filtered Data'!N606</f>
        <v>00</v>
      </c>
      <c r="P607" s="9" t="e">
        <f t="shared" si="90"/>
        <v>#NUM!</v>
      </c>
      <c r="Q607" s="10"/>
      <c r="R607" s="10" t="str">
        <f t="shared" si="91"/>
        <v/>
      </c>
      <c r="S607" s="6">
        <f t="shared" si="92"/>
        <v>647712</v>
      </c>
      <c r="T607" s="6">
        <f t="shared" si="93"/>
        <v>647712</v>
      </c>
      <c r="U607" s="6" t="str">
        <f t="shared" si="94"/>
        <v/>
      </c>
      <c r="V607" s="10"/>
      <c r="W607" s="10"/>
      <c r="X607" s="10">
        <f t="shared" si="95"/>
        <v>100</v>
      </c>
      <c r="Y607" s="10">
        <f t="shared" si="96"/>
        <v>647.71199999999999</v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>
        <f>'Filtered Data'!A607</f>
        <v>184631</v>
      </c>
      <c r="B608" s="7">
        <f>'Filtered Data'!B607</f>
        <v>0</v>
      </c>
      <c r="C608" s="7">
        <f>'Filtered Data'!C607</f>
        <v>300</v>
      </c>
      <c r="D608" s="7">
        <f>'Filtered Data'!D607</f>
        <v>0</v>
      </c>
      <c r="E608" s="7">
        <f>'Filtered Data'!E607</f>
        <v>0</v>
      </c>
      <c r="F608" s="7">
        <f>'Filtered Data'!F607</f>
        <v>8</v>
      </c>
      <c r="G608" s="7" t="str">
        <f>'Filtered Data'!G607</f>
        <v>03</v>
      </c>
      <c r="H608" s="7" t="str">
        <f>'Filtered Data'!H607</f>
        <v>5a</v>
      </c>
      <c r="I608" s="7" t="str">
        <f>'Filtered Data'!I607</f>
        <v>64</v>
      </c>
      <c r="J608" s="7" t="str">
        <f>'Filtered Data'!J607</f>
        <v>5a</v>
      </c>
      <c r="K608" s="7" t="str">
        <f>'Filtered Data'!K607</f>
        <v>64</v>
      </c>
      <c r="L608" s="7" t="str">
        <f>'Filtered Data'!L607</f>
        <v>00</v>
      </c>
      <c r="M608" s="7" t="str">
        <f>'Filtered Data'!M607</f>
        <v>64</v>
      </c>
      <c r="N608" s="7" t="str">
        <f>'Filtered Data'!N607</f>
        <v>36</v>
      </c>
      <c r="P608" s="9"/>
      <c r="Q608" s="10"/>
      <c r="R608" s="10" t="str">
        <f t="shared" si="91"/>
        <v/>
      </c>
      <c r="S608" s="6">
        <f t="shared" si="92"/>
        <v>912523364</v>
      </c>
      <c r="T608" s="6">
        <f t="shared" si="93"/>
        <v>912523364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>
        <f>'Filtered Data'!A608</f>
        <v>184632</v>
      </c>
      <c r="B609" s="7">
        <f>'Filtered Data'!B608</f>
        <v>0</v>
      </c>
      <c r="C609" s="7">
        <f>'Filtered Data'!C608</f>
        <v>301</v>
      </c>
      <c r="D609" s="7">
        <f>'Filtered Data'!D608</f>
        <v>0</v>
      </c>
      <c r="E609" s="7">
        <f>'Filtered Data'!E608</f>
        <v>0</v>
      </c>
      <c r="F609" s="7">
        <f>'Filtered Data'!F608</f>
        <v>3</v>
      </c>
      <c r="G609" s="7" t="str">
        <f>'Filtered Data'!G608</f>
        <v>f5</v>
      </c>
      <c r="H609" s="7" t="str">
        <f>'Filtered Data'!H608</f>
        <v>06</v>
      </c>
      <c r="I609" s="7" t="str">
        <f>'Filtered Data'!I608</f>
        <v>00</v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16057856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>
        <f>'Filtered Data'!A609</f>
        <v>184634</v>
      </c>
      <c r="B610" s="7">
        <f>'Filtered Data'!B609</f>
        <v>1</v>
      </c>
      <c r="C610" s="7">
        <f>'Filtered Data'!C609</f>
        <v>401</v>
      </c>
      <c r="D610" s="7">
        <f>'Filtered Data'!D609</f>
        <v>0</v>
      </c>
      <c r="E610" s="7">
        <f>'Filtered Data'!E609</f>
        <v>0</v>
      </c>
      <c r="F610" s="7">
        <f>'Filtered Data'!F609</f>
        <v>8</v>
      </c>
      <c r="G610" s="7" t="str">
        <f>'Filtered Data'!G609</f>
        <v>8f</v>
      </c>
      <c r="H610" s="7" t="str">
        <f>'Filtered Data'!H609</f>
        <v>a0</v>
      </c>
      <c r="I610" s="7" t="str">
        <f>'Filtered Data'!I609</f>
        <v>00</v>
      </c>
      <c r="J610" s="7" t="str">
        <f>'Filtered Data'!J609</f>
        <v>00</v>
      </c>
      <c r="K610" s="7" t="str">
        <f>'Filtered Data'!K609</f>
        <v>56</v>
      </c>
      <c r="L610" s="7" t="str">
        <f>'Filtered Data'!L609</f>
        <v>00</v>
      </c>
      <c r="M610" s="7" t="str">
        <f>'Filtered Data'!M609</f>
        <v>00</v>
      </c>
      <c r="N610" s="7" t="str">
        <f>'Filtered Data'!N609</f>
        <v>00</v>
      </c>
      <c r="P610" s="9" t="e">
        <f t="shared" si="90"/>
        <v>#NUM!</v>
      </c>
      <c r="Q610" s="10"/>
      <c r="R610" s="10">
        <f t="shared" si="91"/>
        <v>41.103000000000002</v>
      </c>
      <c r="S610" s="6">
        <f t="shared" si="92"/>
        <v>86</v>
      </c>
      <c r="T610" s="6">
        <f t="shared" si="93"/>
        <v>86</v>
      </c>
      <c r="U610" s="6">
        <f t="shared" si="94"/>
        <v>8.5999999999999993e-002</v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>
      <c r="A611" s="7">
        <f>'Filtered Data'!A610</f>
        <v>184644</v>
      </c>
      <c r="B611" s="7">
        <f>'Filtered Data'!B610</f>
        <v>1</v>
      </c>
      <c r="C611" s="7">
        <f>'Filtered Data'!C610</f>
        <v>201</v>
      </c>
      <c r="D611" s="7">
        <f>'Filtered Data'!D610</f>
        <v>0</v>
      </c>
      <c r="E611" s="7">
        <f>'Filtered Data'!E610</f>
        <v>0</v>
      </c>
      <c r="F611" s="7">
        <f>'Filtered Data'!F610</f>
        <v>6</v>
      </c>
      <c r="G611" s="7" t="str">
        <f>'Filtered Data'!G610</f>
        <v>00</v>
      </c>
      <c r="H611" s="7" t="str">
        <f>'Filtered Data'!H610</f>
        <v>00</v>
      </c>
      <c r="I611" s="7" t="str">
        <f>'Filtered Data'!I610</f>
        <v>00</v>
      </c>
      <c r="J611" s="7" t="str">
        <f>'Filtered Data'!J610</f>
        <v>00</v>
      </c>
      <c r="K611" s="7" t="str">
        <f>'Filtered Data'!K610</f>
        <v>62</v>
      </c>
      <c r="L611" s="7" t="str">
        <f>'Filtered Data'!L610</f>
        <v>00</v>
      </c>
      <c r="M611" s="7" t="str">
        <f>'Filtered Data'!M610</f>
        <v/>
      </c>
      <c r="N611" s="7" t="str">
        <f>'Filtered Data'!N610</f>
        <v/>
      </c>
      <c r="P611" s="9" t="e">
        <f t="shared" si="90"/>
        <v>#NUM!</v>
      </c>
      <c r="Q611" s="10"/>
      <c r="R611" s="10" t="str">
        <f t="shared" si="91"/>
        <v/>
      </c>
      <c r="S611" s="6">
        <f t="shared" si="92"/>
        <v>98</v>
      </c>
      <c r="T611" s="6">
        <f t="shared" si="93"/>
        <v>98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>
        <f>'Filtered Data'!A611</f>
        <v>184654</v>
      </c>
      <c r="B612" s="7">
        <f>'Filtered Data'!B611</f>
        <v>1</v>
      </c>
      <c r="C612" s="7">
        <f>'Filtered Data'!C611</f>
        <v>400</v>
      </c>
      <c r="D612" s="7">
        <f>'Filtered Data'!D611</f>
        <v>0</v>
      </c>
      <c r="E612" s="7">
        <f>'Filtered Data'!E611</f>
        <v>0</v>
      </c>
      <c r="F612" s="7">
        <f>'Filtered Data'!F611</f>
        <v>8</v>
      </c>
      <c r="G612" s="7" t="str">
        <f>'Filtered Data'!G611</f>
        <v>01</v>
      </c>
      <c r="H612" s="7" t="str">
        <f>'Filtered Data'!H611</f>
        <v>00</v>
      </c>
      <c r="I612" s="7" t="str">
        <f>'Filtered Data'!I611</f>
        <v>4c</v>
      </c>
      <c r="J612" s="7" t="str">
        <f>'Filtered Data'!J611</f>
        <v>00</v>
      </c>
      <c r="K612" s="7" t="str">
        <f>'Filtered Data'!K611</f>
        <v>00</v>
      </c>
      <c r="L612" s="7" t="str">
        <f>'Filtered Data'!L611</f>
        <v>00</v>
      </c>
      <c r="M612" s="7" t="str">
        <f>'Filtered Data'!M611</f>
        <v>00</v>
      </c>
      <c r="N612" s="7" t="str">
        <f>'Filtered Data'!N611</f>
        <v>00</v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>
        <f>'Filtered Data'!A612</f>
        <v>184656</v>
      </c>
      <c r="B613" s="7">
        <f>'Filtered Data'!B612</f>
        <v>1</v>
      </c>
      <c r="C613" s="7">
        <f>'Filtered Data'!C612</f>
        <v>203</v>
      </c>
      <c r="D613" s="7">
        <f>'Filtered Data'!D612</f>
        <v>0</v>
      </c>
      <c r="E613" s="7">
        <f>'Filtered Data'!E612</f>
        <v>0</v>
      </c>
      <c r="F613" s="7">
        <f>'Filtered Data'!F612</f>
        <v>8</v>
      </c>
      <c r="G613" s="7" t="str">
        <f>'Filtered Data'!G612</f>
        <v>00</v>
      </c>
      <c r="H613" s="7" t="str">
        <f>'Filtered Data'!H612</f>
        <v>00</v>
      </c>
      <c r="I613" s="7" t="str">
        <f>'Filtered Data'!I612</f>
        <v>00</v>
      </c>
      <c r="J613" s="7" t="str">
        <f>'Filtered Data'!J612</f>
        <v>00</v>
      </c>
      <c r="K613" s="7" t="str">
        <f>'Filtered Data'!K612</f>
        <v>00</v>
      </c>
      <c r="L613" s="7" t="str">
        <f>'Filtered Data'!L612</f>
        <v>00</v>
      </c>
      <c r="M613" s="7" t="str">
        <f>'Filtered Data'!M612</f>
        <v>00</v>
      </c>
      <c r="N613" s="7" t="str">
        <f>'Filtered Data'!N612</f>
        <v>00</v>
      </c>
      <c r="P613" s="9" t="e">
        <f t="shared" ref="P612:P675" si="107">HEX2DEC(_xlfn.CONCAT(G613:N613))</f>
        <v>#NUM!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>
        <f>'Filtered Data'!A613</f>
        <v>184681</v>
      </c>
      <c r="B614" s="7">
        <f>'Filtered Data'!B613</f>
        <v>0</v>
      </c>
      <c r="C614" s="7">
        <f>'Filtered Data'!C613</f>
        <v>300</v>
      </c>
      <c r="D614" s="7">
        <f>'Filtered Data'!D613</f>
        <v>0</v>
      </c>
      <c r="E614" s="7">
        <f>'Filtered Data'!E613</f>
        <v>0</v>
      </c>
      <c r="F614" s="7">
        <f>'Filtered Data'!F613</f>
        <v>8</v>
      </c>
      <c r="G614" s="7" t="str">
        <f>'Filtered Data'!G613</f>
        <v>03</v>
      </c>
      <c r="H614" s="7" t="str">
        <f>'Filtered Data'!H613</f>
        <v>5a</v>
      </c>
      <c r="I614" s="7" t="str">
        <f>'Filtered Data'!I613</f>
        <v>64</v>
      </c>
      <c r="J614" s="7" t="str">
        <f>'Filtered Data'!J613</f>
        <v>5a</v>
      </c>
      <c r="K614" s="7" t="str">
        <f>'Filtered Data'!K613</f>
        <v>64</v>
      </c>
      <c r="L614" s="7" t="str">
        <f>'Filtered Data'!L613</f>
        <v>00</v>
      </c>
      <c r="M614" s="7" t="str">
        <f>'Filtered Data'!M613</f>
        <v>64</v>
      </c>
      <c r="N614" s="7" t="str">
        <f>'Filtered Data'!N613</f>
        <v>27</v>
      </c>
      <c r="P614" s="9" t="e">
        <f t="shared" si="107"/>
        <v>#NUM!</v>
      </c>
      <c r="Q614" s="10"/>
      <c r="R614" s="10" t="str">
        <f t="shared" si="99"/>
        <v/>
      </c>
      <c r="S614" s="6">
        <f t="shared" si="100"/>
        <v>660865124</v>
      </c>
      <c r="T614" s="6">
        <f t="shared" si="101"/>
        <v>660865124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>
        <f>'Filtered Data'!A614</f>
        <v>184682</v>
      </c>
      <c r="B615" s="7">
        <f>'Filtered Data'!B614</f>
        <v>0</v>
      </c>
      <c r="C615" s="7">
        <f>'Filtered Data'!C614</f>
        <v>301</v>
      </c>
      <c r="D615" s="7">
        <f>'Filtered Data'!D614</f>
        <v>0</v>
      </c>
      <c r="E615" s="7">
        <f>'Filtered Data'!E614</f>
        <v>0</v>
      </c>
      <c r="F615" s="7">
        <f>'Filtered Data'!F614</f>
        <v>3</v>
      </c>
      <c r="G615" s="7" t="str">
        <f>'Filtered Data'!G614</f>
        <v>b8</v>
      </c>
      <c r="H615" s="7" t="str">
        <f>'Filtered Data'!H614</f>
        <v>07</v>
      </c>
      <c r="I615" s="7" t="str">
        <f>'Filtered Data'!I614</f>
        <v>00</v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12060416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>
        <f>'Filtered Data'!A615</f>
        <v>184731</v>
      </c>
      <c r="B616" s="7">
        <f>'Filtered Data'!B615</f>
        <v>0</v>
      </c>
      <c r="C616" s="7">
        <f>'Filtered Data'!C615</f>
        <v>300</v>
      </c>
      <c r="D616" s="7">
        <f>'Filtered Data'!D615</f>
        <v>0</v>
      </c>
      <c r="E616" s="7">
        <f>'Filtered Data'!E615</f>
        <v>0</v>
      </c>
      <c r="F616" s="7">
        <f>'Filtered Data'!F615</f>
        <v>8</v>
      </c>
      <c r="G616" s="7" t="str">
        <f>'Filtered Data'!G615</f>
        <v>03</v>
      </c>
      <c r="H616" s="7" t="str">
        <f>'Filtered Data'!H615</f>
        <v>5a</v>
      </c>
      <c r="I616" s="7" t="str">
        <f>'Filtered Data'!I615</f>
        <v>64</v>
      </c>
      <c r="J616" s="7" t="str">
        <f>'Filtered Data'!J615</f>
        <v>5a</v>
      </c>
      <c r="K616" s="7" t="str">
        <f>'Filtered Data'!K615</f>
        <v>64</v>
      </c>
      <c r="L616" s="7" t="str">
        <f>'Filtered Data'!L615</f>
        <v>00</v>
      </c>
      <c r="M616" s="7" t="str">
        <f>'Filtered Data'!M615</f>
        <v>64</v>
      </c>
      <c r="N616" s="7" t="str">
        <f>'Filtered Data'!N615</f>
        <v>b8</v>
      </c>
      <c r="P616" s="9"/>
      <c r="Q616" s="10"/>
      <c r="R616" s="10" t="str">
        <f t="shared" si="99"/>
        <v/>
      </c>
      <c r="S616" s="6">
        <f t="shared" si="100"/>
        <v>3093561444</v>
      </c>
      <c r="T616" s="6">
        <f t="shared" si="101"/>
        <v>-1201405852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>
        <f>'Filtered Data'!A616</f>
        <v>184732</v>
      </c>
      <c r="B617" s="7">
        <f>'Filtered Data'!B616</f>
        <v>0</v>
      </c>
      <c r="C617" s="7">
        <f>'Filtered Data'!C616</f>
        <v>301</v>
      </c>
      <c r="D617" s="7">
        <f>'Filtered Data'!D616</f>
        <v>0</v>
      </c>
      <c r="E617" s="7">
        <f>'Filtered Data'!E616</f>
        <v>0</v>
      </c>
      <c r="F617" s="7">
        <f>'Filtered Data'!F616</f>
        <v>3</v>
      </c>
      <c r="G617" s="7" t="str">
        <f>'Filtered Data'!G616</f>
        <v>80</v>
      </c>
      <c r="H617" s="7" t="str">
        <f>'Filtered Data'!H616</f>
        <v>08</v>
      </c>
      <c r="I617" s="7" t="str">
        <f>'Filtered Data'!I616</f>
        <v>00</v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8390656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>
        <f>'Filtered Data'!A617</f>
        <v>184734</v>
      </c>
      <c r="B618" s="7">
        <f>'Filtered Data'!B617</f>
        <v>1</v>
      </c>
      <c r="C618" s="7">
        <f>'Filtered Data'!C617</f>
        <v>401</v>
      </c>
      <c r="D618" s="7">
        <f>'Filtered Data'!D617</f>
        <v>0</v>
      </c>
      <c r="E618" s="7">
        <f>'Filtered Data'!E617</f>
        <v>0</v>
      </c>
      <c r="F618" s="7">
        <f>'Filtered Data'!F617</f>
        <v>8</v>
      </c>
      <c r="G618" s="7" t="str">
        <f>'Filtered Data'!G617</f>
        <v>8f</v>
      </c>
      <c r="H618" s="7" t="str">
        <f>'Filtered Data'!H617</f>
        <v>a0</v>
      </c>
      <c r="I618" s="7" t="str">
        <f>'Filtered Data'!I617</f>
        <v>00</v>
      </c>
      <c r="J618" s="7" t="str">
        <f>'Filtered Data'!J617</f>
        <v>00</v>
      </c>
      <c r="K618" s="7" t="str">
        <f>'Filtered Data'!K617</f>
        <v>55</v>
      </c>
      <c r="L618" s="7" t="str">
        <f>'Filtered Data'!L617</f>
        <v>00</v>
      </c>
      <c r="M618" s="7" t="str">
        <f>'Filtered Data'!M617</f>
        <v>00</v>
      </c>
      <c r="N618" s="7" t="str">
        <f>'Filtered Data'!N617</f>
        <v>00</v>
      </c>
      <c r="P618" s="9" t="e">
        <f t="shared" si="107"/>
        <v>#NUM!</v>
      </c>
      <c r="Q618" s="10"/>
      <c r="R618" s="10">
        <f t="shared" si="99"/>
        <v>41.103000000000002</v>
      </c>
      <c r="S618" s="6">
        <f t="shared" si="100"/>
        <v>85</v>
      </c>
      <c r="T618" s="6">
        <f t="shared" si="101"/>
        <v>85</v>
      </c>
      <c r="U618" s="6">
        <f t="shared" si="102"/>
        <v>8.5000000000000006e-002</v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>
      <c r="A619" s="7">
        <f>'Filtered Data'!A618</f>
        <v>184744</v>
      </c>
      <c r="B619" s="7">
        <f>'Filtered Data'!B618</f>
        <v>1</v>
      </c>
      <c r="C619" s="7">
        <f>'Filtered Data'!C618</f>
        <v>201</v>
      </c>
      <c r="D619" s="7">
        <f>'Filtered Data'!D618</f>
        <v>0</v>
      </c>
      <c r="E619" s="7">
        <f>'Filtered Data'!E618</f>
        <v>0</v>
      </c>
      <c r="F619" s="7">
        <f>'Filtered Data'!F618</f>
        <v>6</v>
      </c>
      <c r="G619" s="7" t="str">
        <f>'Filtered Data'!G618</f>
        <v>32</v>
      </c>
      <c r="H619" s="7" t="str">
        <f>'Filtered Data'!H618</f>
        <v>00</v>
      </c>
      <c r="I619" s="7" t="str">
        <f>'Filtered Data'!I618</f>
        <v>00</v>
      </c>
      <c r="J619" s="7" t="str">
        <f>'Filtered Data'!J618</f>
        <v>00</v>
      </c>
      <c r="K619" s="7" t="str">
        <f>'Filtered Data'!K618</f>
        <v>62</v>
      </c>
      <c r="L619" s="7" t="str">
        <f>'Filtered Data'!L618</f>
        <v>00</v>
      </c>
      <c r="M619" s="7" t="str">
        <f>'Filtered Data'!M618</f>
        <v/>
      </c>
      <c r="N619" s="7" t="str">
        <f>'Filtered Data'!N618</f>
        <v/>
      </c>
      <c r="P619" s="9" t="e">
        <f t="shared" si="107"/>
        <v>#NUM!</v>
      </c>
      <c r="Q619" s="10"/>
      <c r="R619" s="10" t="str">
        <f t="shared" si="99"/>
        <v/>
      </c>
      <c r="S619" s="6">
        <f t="shared" si="100"/>
        <v>98</v>
      </c>
      <c r="T619" s="6">
        <f t="shared" si="101"/>
        <v>98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>
        <f>'Filtered Data'!A619</f>
        <v>184754</v>
      </c>
      <c r="B620" s="7">
        <f>'Filtered Data'!B619</f>
        <v>1</v>
      </c>
      <c r="C620" s="7">
        <f>'Filtered Data'!C619</f>
        <v>400</v>
      </c>
      <c r="D620" s="7">
        <f>'Filtered Data'!D619</f>
        <v>0</v>
      </c>
      <c r="E620" s="7">
        <f>'Filtered Data'!E619</f>
        <v>0</v>
      </c>
      <c r="F620" s="7">
        <f>'Filtered Data'!F619</f>
        <v>8</v>
      </c>
      <c r="G620" s="7" t="str">
        <f>'Filtered Data'!G619</f>
        <v>01</v>
      </c>
      <c r="H620" s="7" t="str">
        <f>'Filtered Data'!H619</f>
        <v>00</v>
      </c>
      <c r="I620" s="7" t="str">
        <f>'Filtered Data'!I619</f>
        <v>4c</v>
      </c>
      <c r="J620" s="7" t="str">
        <f>'Filtered Data'!J619</f>
        <v>00</v>
      </c>
      <c r="K620" s="7" t="str">
        <f>'Filtered Data'!K619</f>
        <v>00</v>
      </c>
      <c r="L620" s="7" t="str">
        <f>'Filtered Data'!L619</f>
        <v>00</v>
      </c>
      <c r="M620" s="7" t="str">
        <f>'Filtered Data'!M619</f>
        <v>00</v>
      </c>
      <c r="N620" s="7" t="str">
        <f>'Filtered Data'!N619</f>
        <v>00</v>
      </c>
      <c r="P620" s="9" t="e">
        <f t="shared" si="107"/>
        <v>#NUM!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>
        <f>'Filtered Data'!A620</f>
        <v>184756</v>
      </c>
      <c r="B621" s="7">
        <f>'Filtered Data'!B620</f>
        <v>1</v>
      </c>
      <c r="C621" s="7">
        <f>'Filtered Data'!C620</f>
        <v>203</v>
      </c>
      <c r="D621" s="7">
        <f>'Filtered Data'!D620</f>
        <v>0</v>
      </c>
      <c r="E621" s="7">
        <f>'Filtered Data'!E620</f>
        <v>0</v>
      </c>
      <c r="F621" s="7">
        <f>'Filtered Data'!F620</f>
        <v>8</v>
      </c>
      <c r="G621" s="7" t="str">
        <f>'Filtered Data'!G620</f>
        <v>00</v>
      </c>
      <c r="H621" s="7" t="str">
        <f>'Filtered Data'!H620</f>
        <v>00</v>
      </c>
      <c r="I621" s="7" t="str">
        <f>'Filtered Data'!I620</f>
        <v>00</v>
      </c>
      <c r="J621" s="7" t="str">
        <f>'Filtered Data'!J620</f>
        <v>00</v>
      </c>
      <c r="K621" s="7" t="str">
        <f>'Filtered Data'!K620</f>
        <v>00</v>
      </c>
      <c r="L621" s="7" t="str">
        <f>'Filtered Data'!L620</f>
        <v>00</v>
      </c>
      <c r="M621" s="7" t="str">
        <f>'Filtered Data'!M620</f>
        <v>00</v>
      </c>
      <c r="N621" s="7" t="str">
        <f>'Filtered Data'!N620</f>
        <v>00</v>
      </c>
      <c r="P621" s="9" t="e">
        <f t="shared" si="107"/>
        <v>#NUM!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>
        <f>'Filtered Data'!A621</f>
        <v>184781</v>
      </c>
      <c r="B622" s="7">
        <f>'Filtered Data'!B621</f>
        <v>0</v>
      </c>
      <c r="C622" s="7">
        <f>'Filtered Data'!C621</f>
        <v>300</v>
      </c>
      <c r="D622" s="7">
        <f>'Filtered Data'!D621</f>
        <v>0</v>
      </c>
      <c r="E622" s="7">
        <f>'Filtered Data'!E621</f>
        <v>0</v>
      </c>
      <c r="F622" s="7">
        <f>'Filtered Data'!F621</f>
        <v>8</v>
      </c>
      <c r="G622" s="7" t="str">
        <f>'Filtered Data'!G621</f>
        <v>03</v>
      </c>
      <c r="H622" s="7" t="str">
        <f>'Filtered Data'!H621</f>
        <v>5a</v>
      </c>
      <c r="I622" s="7" t="str">
        <f>'Filtered Data'!I621</f>
        <v>64</v>
      </c>
      <c r="J622" s="7" t="str">
        <f>'Filtered Data'!J621</f>
        <v>5a</v>
      </c>
      <c r="K622" s="7" t="str">
        <f>'Filtered Data'!K621</f>
        <v>64</v>
      </c>
      <c r="L622" s="7" t="str">
        <f>'Filtered Data'!L621</f>
        <v>00</v>
      </c>
      <c r="M622" s="7" t="str">
        <f>'Filtered Data'!M621</f>
        <v>64</v>
      </c>
      <c r="N622" s="7" t="str">
        <f>'Filtered Data'!N621</f>
        <v>a9</v>
      </c>
      <c r="P622" s="9" t="e">
        <f t="shared" si="107"/>
        <v>#NUM!</v>
      </c>
      <c r="Q622" s="10"/>
      <c r="R622" s="10" t="str">
        <f t="shared" si="99"/>
        <v/>
      </c>
      <c r="S622" s="6">
        <f t="shared" si="100"/>
        <v>2841903204</v>
      </c>
      <c r="T622" s="6">
        <f t="shared" si="101"/>
        <v>-1453064092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>
        <f>'Filtered Data'!A622</f>
        <v>184782</v>
      </c>
      <c r="B623" s="7">
        <f>'Filtered Data'!B622</f>
        <v>0</v>
      </c>
      <c r="C623" s="7">
        <f>'Filtered Data'!C622</f>
        <v>301</v>
      </c>
      <c r="D623" s="7">
        <f>'Filtered Data'!D622</f>
        <v>0</v>
      </c>
      <c r="E623" s="7">
        <f>'Filtered Data'!E622</f>
        <v>0</v>
      </c>
      <c r="F623" s="7">
        <f>'Filtered Data'!F622</f>
        <v>3</v>
      </c>
      <c r="G623" s="7" t="str">
        <f>'Filtered Data'!G622</f>
        <v>88</v>
      </c>
      <c r="H623" s="7" t="str">
        <f>'Filtered Data'!H622</f>
        <v>09</v>
      </c>
      <c r="I623" s="7" t="str">
        <f>'Filtered Data'!I622</f>
        <v>00</v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>
        <f>'Filtered Data'!A623</f>
        <v>184831</v>
      </c>
      <c r="B624" s="7">
        <f>'Filtered Data'!B623</f>
        <v>0</v>
      </c>
      <c r="C624" s="7">
        <f>'Filtered Data'!C623</f>
        <v>300</v>
      </c>
      <c r="D624" s="7">
        <f>'Filtered Data'!D623</f>
        <v>0</v>
      </c>
      <c r="E624" s="7">
        <f>'Filtered Data'!E623</f>
        <v>0</v>
      </c>
      <c r="F624" s="7">
        <f>'Filtered Data'!F623</f>
        <v>8</v>
      </c>
      <c r="G624" s="7" t="str">
        <f>'Filtered Data'!G623</f>
        <v>03</v>
      </c>
      <c r="H624" s="7" t="str">
        <f>'Filtered Data'!H623</f>
        <v>5a</v>
      </c>
      <c r="I624" s="7" t="str">
        <f>'Filtered Data'!I623</f>
        <v>64</v>
      </c>
      <c r="J624" s="7" t="str">
        <f>'Filtered Data'!J623</f>
        <v>5a</v>
      </c>
      <c r="K624" s="7" t="str">
        <f>'Filtered Data'!K623</f>
        <v>64</v>
      </c>
      <c r="L624" s="7" t="str">
        <f>'Filtered Data'!L623</f>
        <v>00</v>
      </c>
      <c r="M624" s="7" t="str">
        <f>'Filtered Data'!M623</f>
        <v>64</v>
      </c>
      <c r="N624" s="7" t="str">
        <f>'Filtered Data'!N623</f>
        <v>ba</v>
      </c>
      <c r="P624" s="9" t="e">
        <f t="shared" si="107"/>
        <v>#NUM!</v>
      </c>
      <c r="Q624" s="10"/>
      <c r="R624" s="10" t="str">
        <f t="shared" si="99"/>
        <v/>
      </c>
      <c r="S624" s="6">
        <f t="shared" si="100"/>
        <v>3127115876</v>
      </c>
      <c r="T624" s="6">
        <f t="shared" si="101"/>
        <v>-1167851420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>
        <f>'Filtered Data'!A624</f>
        <v>184832</v>
      </c>
      <c r="B625" s="7">
        <f>'Filtered Data'!B624</f>
        <v>0</v>
      </c>
      <c r="C625" s="7">
        <f>'Filtered Data'!C624</f>
        <v>301</v>
      </c>
      <c r="D625" s="7">
        <f>'Filtered Data'!D624</f>
        <v>0</v>
      </c>
      <c r="E625" s="7">
        <f>'Filtered Data'!E624</f>
        <v>0</v>
      </c>
      <c r="F625" s="7">
        <f>'Filtered Data'!F624</f>
        <v>3</v>
      </c>
      <c r="G625" s="7" t="str">
        <f>'Filtered Data'!G624</f>
        <v>c6</v>
      </c>
      <c r="H625" s="7" t="str">
        <f>'Filtered Data'!H624</f>
        <v>a</v>
      </c>
      <c r="I625" s="7" t="str">
        <f>'Filtered Data'!I624</f>
        <v>00</v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813568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>
        <f>'Filtered Data'!A625</f>
        <v>184834</v>
      </c>
      <c r="B626" s="7">
        <f>'Filtered Data'!B625</f>
        <v>1</v>
      </c>
      <c r="C626" s="7">
        <f>'Filtered Data'!C625</f>
        <v>401</v>
      </c>
      <c r="D626" s="7">
        <f>'Filtered Data'!D625</f>
        <v>0</v>
      </c>
      <c r="E626" s="7">
        <f>'Filtered Data'!E625</f>
        <v>0</v>
      </c>
      <c r="F626" s="7">
        <f>'Filtered Data'!F625</f>
        <v>8</v>
      </c>
      <c r="G626" s="7" t="str">
        <f>'Filtered Data'!G625</f>
        <v>91</v>
      </c>
      <c r="H626" s="7" t="str">
        <f>'Filtered Data'!H625</f>
        <v>a0</v>
      </c>
      <c r="I626" s="7" t="str">
        <f>'Filtered Data'!I625</f>
        <v>00</v>
      </c>
      <c r="J626" s="7" t="str">
        <f>'Filtered Data'!J625</f>
        <v>00</v>
      </c>
      <c r="K626" s="7" t="str">
        <f>'Filtered Data'!K625</f>
        <v>55</v>
      </c>
      <c r="L626" s="7" t="str">
        <f>'Filtered Data'!L625</f>
        <v>00</v>
      </c>
      <c r="M626" s="7" t="str">
        <f>'Filtered Data'!M625</f>
        <v>00</v>
      </c>
      <c r="N626" s="7" t="str">
        <f>'Filtered Data'!N625</f>
        <v>00</v>
      </c>
      <c r="P626" s="9" t="e">
        <f t="shared" si="107"/>
        <v>#NUM!</v>
      </c>
      <c r="Q626" s="10"/>
      <c r="R626" s="10">
        <f t="shared" si="99"/>
        <v>41.104999999999997</v>
      </c>
      <c r="S626" s="6">
        <f t="shared" si="100"/>
        <v>85</v>
      </c>
      <c r="T626" s="6">
        <f t="shared" si="101"/>
        <v>85</v>
      </c>
      <c r="U626" s="6">
        <f t="shared" si="102"/>
        <v>8.5000000000000006e-002</v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>
      <c r="A627" s="7">
        <f>'Filtered Data'!A626</f>
        <v>184844</v>
      </c>
      <c r="B627" s="7">
        <f>'Filtered Data'!B626</f>
        <v>1</v>
      </c>
      <c r="C627" s="7">
        <f>'Filtered Data'!C626</f>
        <v>201</v>
      </c>
      <c r="D627" s="7">
        <f>'Filtered Data'!D626</f>
        <v>0</v>
      </c>
      <c r="E627" s="7">
        <f>'Filtered Data'!E626</f>
        <v>0</v>
      </c>
      <c r="F627" s="7">
        <f>'Filtered Data'!F626</f>
        <v>6</v>
      </c>
      <c r="G627" s="7" t="str">
        <f>'Filtered Data'!G626</f>
        <v>32</v>
      </c>
      <c r="H627" s="7" t="str">
        <f>'Filtered Data'!H626</f>
        <v>00</v>
      </c>
      <c r="I627" s="7" t="str">
        <f>'Filtered Data'!I626</f>
        <v>00</v>
      </c>
      <c r="J627" s="7" t="str">
        <f>'Filtered Data'!J626</f>
        <v>00</v>
      </c>
      <c r="K627" s="7" t="str">
        <f>'Filtered Data'!K626</f>
        <v>62</v>
      </c>
      <c r="L627" s="7" t="str">
        <f>'Filtered Data'!L626</f>
        <v>00</v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98</v>
      </c>
      <c r="T627" s="6">
        <f t="shared" si="101"/>
        <v>98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>
        <f>'Filtered Data'!A627</f>
        <v>184854</v>
      </c>
      <c r="B628" s="7">
        <f>'Filtered Data'!B627</f>
        <v>1</v>
      </c>
      <c r="C628" s="7">
        <f>'Filtered Data'!C627</f>
        <v>400</v>
      </c>
      <c r="D628" s="7">
        <f>'Filtered Data'!D627</f>
        <v>0</v>
      </c>
      <c r="E628" s="7">
        <f>'Filtered Data'!E627</f>
        <v>0</v>
      </c>
      <c r="F628" s="7">
        <f>'Filtered Data'!F627</f>
        <v>8</v>
      </c>
      <c r="G628" s="7" t="str">
        <f>'Filtered Data'!G627</f>
        <v>01</v>
      </c>
      <c r="H628" s="7" t="str">
        <f>'Filtered Data'!H627</f>
        <v>00</v>
      </c>
      <c r="I628" s="7" t="str">
        <f>'Filtered Data'!I627</f>
        <v>4c</v>
      </c>
      <c r="J628" s="7" t="str">
        <f>'Filtered Data'!J627</f>
        <v>00</v>
      </c>
      <c r="K628" s="7" t="str">
        <f>'Filtered Data'!K627</f>
        <v>00</v>
      </c>
      <c r="L628" s="7" t="str">
        <f>'Filtered Data'!L627</f>
        <v>00</v>
      </c>
      <c r="M628" s="7" t="str">
        <f>'Filtered Data'!M627</f>
        <v>00</v>
      </c>
      <c r="N628" s="7" t="str">
        <f>'Filtered Data'!N627</f>
        <v>00</v>
      </c>
      <c r="P628" s="9" t="e">
        <f t="shared" si="107"/>
        <v>#NUM!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>
        <f>'Filtered Data'!A628</f>
        <v>184856</v>
      </c>
      <c r="B629" s="7">
        <f>'Filtered Data'!B628</f>
        <v>1</v>
      </c>
      <c r="C629" s="7">
        <f>'Filtered Data'!C628</f>
        <v>203</v>
      </c>
      <c r="D629" s="7">
        <f>'Filtered Data'!D628</f>
        <v>0</v>
      </c>
      <c r="E629" s="7">
        <f>'Filtered Data'!E628</f>
        <v>0</v>
      </c>
      <c r="F629" s="7">
        <f>'Filtered Data'!F628</f>
        <v>8</v>
      </c>
      <c r="G629" s="7" t="str">
        <f>'Filtered Data'!G628</f>
        <v>00</v>
      </c>
      <c r="H629" s="7" t="str">
        <f>'Filtered Data'!H628</f>
        <v>00</v>
      </c>
      <c r="I629" s="7" t="str">
        <f>'Filtered Data'!I628</f>
        <v>00</v>
      </c>
      <c r="J629" s="7" t="str">
        <f>'Filtered Data'!J628</f>
        <v>00</v>
      </c>
      <c r="K629" s="7" t="str">
        <f>'Filtered Data'!K628</f>
        <v>00</v>
      </c>
      <c r="L629" s="7" t="str">
        <f>'Filtered Data'!L628</f>
        <v>00</v>
      </c>
      <c r="M629" s="7" t="str">
        <f>'Filtered Data'!M628</f>
        <v>00</v>
      </c>
      <c r="N629" s="7" t="str">
        <f>'Filtered Data'!N628</f>
        <v>00</v>
      </c>
      <c r="P629" s="9" t="e">
        <f t="shared" si="107"/>
        <v>#NUM!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>
        <f>'Filtered Data'!A629</f>
        <v>184881</v>
      </c>
      <c r="B630" s="7">
        <f>'Filtered Data'!B629</f>
        <v>0</v>
      </c>
      <c r="C630" s="7">
        <f>'Filtered Data'!C629</f>
        <v>300</v>
      </c>
      <c r="D630" s="7">
        <f>'Filtered Data'!D629</f>
        <v>0</v>
      </c>
      <c r="E630" s="7">
        <f>'Filtered Data'!E629</f>
        <v>0</v>
      </c>
      <c r="F630" s="7">
        <f>'Filtered Data'!F629</f>
        <v>8</v>
      </c>
      <c r="G630" s="7" t="str">
        <f>'Filtered Data'!G629</f>
        <v>03</v>
      </c>
      <c r="H630" s="7" t="str">
        <f>'Filtered Data'!H629</f>
        <v>5a</v>
      </c>
      <c r="I630" s="7" t="str">
        <f>'Filtered Data'!I629</f>
        <v>64</v>
      </c>
      <c r="J630" s="7" t="str">
        <f>'Filtered Data'!J629</f>
        <v>5a</v>
      </c>
      <c r="K630" s="7" t="str">
        <f>'Filtered Data'!K629</f>
        <v>64</v>
      </c>
      <c r="L630" s="7" t="str">
        <f>'Filtered Data'!L629</f>
        <v>00</v>
      </c>
      <c r="M630" s="7" t="str">
        <f>'Filtered Data'!M629</f>
        <v>64</v>
      </c>
      <c r="N630" s="7" t="str">
        <f>'Filtered Data'!N629</f>
        <v>ab</v>
      </c>
      <c r="P630" s="9" t="e">
        <f t="shared" si="107"/>
        <v>#NUM!</v>
      </c>
      <c r="Q630" s="10"/>
      <c r="R630" s="10" t="str">
        <f t="shared" si="99"/>
        <v/>
      </c>
      <c r="S630" s="6">
        <f t="shared" si="100"/>
        <v>2875457636</v>
      </c>
      <c r="T630" s="6">
        <f t="shared" si="101"/>
        <v>-1419509660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>
        <f>'Filtered Data'!A630</f>
        <v>184882</v>
      </c>
      <c r="B631" s="7">
        <f>'Filtered Data'!B630</f>
        <v>0</v>
      </c>
      <c r="C631" s="7">
        <f>'Filtered Data'!C630</f>
        <v>301</v>
      </c>
      <c r="D631" s="7">
        <f>'Filtered Data'!D630</f>
        <v>0</v>
      </c>
      <c r="E631" s="7">
        <f>'Filtered Data'!E630</f>
        <v>0</v>
      </c>
      <c r="F631" s="7">
        <f>'Filtered Data'!F630</f>
        <v>3</v>
      </c>
      <c r="G631" s="7" t="str">
        <f>'Filtered Data'!G630</f>
        <v>43</v>
      </c>
      <c r="H631" s="7" t="str">
        <f>'Filtered Data'!H630</f>
        <v>b</v>
      </c>
      <c r="I631" s="7" t="str">
        <f>'Filtered Data'!I630</f>
        <v>00</v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>
        <f>'Filtered Data'!A631</f>
        <v>184931</v>
      </c>
      <c r="B632" s="7">
        <f>'Filtered Data'!B631</f>
        <v>0</v>
      </c>
      <c r="C632" s="7">
        <f>'Filtered Data'!C631</f>
        <v>300</v>
      </c>
      <c r="D632" s="7">
        <f>'Filtered Data'!D631</f>
        <v>0</v>
      </c>
      <c r="E632" s="7">
        <f>'Filtered Data'!E631</f>
        <v>0</v>
      </c>
      <c r="F632" s="7">
        <f>'Filtered Data'!F631</f>
        <v>8</v>
      </c>
      <c r="G632" s="7" t="str">
        <f>'Filtered Data'!G631</f>
        <v>03</v>
      </c>
      <c r="H632" s="7" t="str">
        <f>'Filtered Data'!H631</f>
        <v>5a</v>
      </c>
      <c r="I632" s="7" t="str">
        <f>'Filtered Data'!I631</f>
        <v>64</v>
      </c>
      <c r="J632" s="7" t="str">
        <f>'Filtered Data'!J631</f>
        <v>5a</v>
      </c>
      <c r="K632" s="7" t="str">
        <f>'Filtered Data'!K631</f>
        <v>64</v>
      </c>
      <c r="L632" s="7" t="str">
        <f>'Filtered Data'!L631</f>
        <v>00</v>
      </c>
      <c r="M632" s="7" t="str">
        <f>'Filtered Data'!M631</f>
        <v>64</v>
      </c>
      <c r="N632" s="7" t="str">
        <f>'Filtered Data'!N631</f>
        <v>bc</v>
      </c>
      <c r="P632" s="9" t="e">
        <f t="shared" si="107"/>
        <v>#NUM!</v>
      </c>
      <c r="Q632" s="10"/>
      <c r="R632" s="10" t="str">
        <f t="shared" si="99"/>
        <v/>
      </c>
      <c r="S632" s="6">
        <f t="shared" si="100"/>
        <v>3160670308</v>
      </c>
      <c r="T632" s="6">
        <f t="shared" si="101"/>
        <v>-1134296988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>
        <f>'Filtered Data'!A632</f>
        <v>184932</v>
      </c>
      <c r="B633" s="7">
        <f>'Filtered Data'!B632</f>
        <v>0</v>
      </c>
      <c r="C633" s="7">
        <f>'Filtered Data'!C632</f>
        <v>301</v>
      </c>
      <c r="D633" s="7">
        <f>'Filtered Data'!D632</f>
        <v>0</v>
      </c>
      <c r="E633" s="7">
        <f>'Filtered Data'!E632</f>
        <v>0</v>
      </c>
      <c r="F633" s="7">
        <f>'Filtered Data'!F632</f>
        <v>3</v>
      </c>
      <c r="G633" s="7" t="str">
        <f>'Filtered Data'!G632</f>
        <v>b5</v>
      </c>
      <c r="H633" s="7" t="str">
        <f>'Filtered Data'!H632</f>
        <v>c</v>
      </c>
      <c r="I633" s="7" t="str">
        <f>'Filtered Data'!I632</f>
        <v>00</v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744448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>
        <f>'Filtered Data'!A633</f>
        <v>184934</v>
      </c>
      <c r="B634" s="7">
        <f>'Filtered Data'!B633</f>
        <v>1</v>
      </c>
      <c r="C634" s="7">
        <f>'Filtered Data'!C633</f>
        <v>401</v>
      </c>
      <c r="D634" s="7">
        <f>'Filtered Data'!D633</f>
        <v>0</v>
      </c>
      <c r="E634" s="7">
        <f>'Filtered Data'!E633</f>
        <v>0</v>
      </c>
      <c r="F634" s="7">
        <f>'Filtered Data'!F633</f>
        <v>8</v>
      </c>
      <c r="G634" s="7" t="str">
        <f>'Filtered Data'!G633</f>
        <v>91</v>
      </c>
      <c r="H634" s="7" t="str">
        <f>'Filtered Data'!H633</f>
        <v>a0</v>
      </c>
      <c r="I634" s="7" t="str">
        <f>'Filtered Data'!I633</f>
        <v>00</v>
      </c>
      <c r="J634" s="7" t="str">
        <f>'Filtered Data'!J633</f>
        <v>00</v>
      </c>
      <c r="K634" s="7" t="str">
        <f>'Filtered Data'!K633</f>
        <v>56</v>
      </c>
      <c r="L634" s="7" t="str">
        <f>'Filtered Data'!L633</f>
        <v>00</v>
      </c>
      <c r="M634" s="7" t="str">
        <f>'Filtered Data'!M633</f>
        <v>00</v>
      </c>
      <c r="N634" s="7" t="str">
        <f>'Filtered Data'!N633</f>
        <v>00</v>
      </c>
      <c r="P634" s="9" t="e">
        <f t="shared" si="107"/>
        <v>#NUM!</v>
      </c>
      <c r="Q634" s="10"/>
      <c r="R634" s="10">
        <f t="shared" si="99"/>
        <v>41.104999999999997</v>
      </c>
      <c r="S634" s="6">
        <f t="shared" si="100"/>
        <v>86</v>
      </c>
      <c r="T634" s="6">
        <f t="shared" si="101"/>
        <v>86</v>
      </c>
      <c r="U634" s="6">
        <f t="shared" si="102"/>
        <v>8.5999999999999993e-002</v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>
      <c r="A635" s="7">
        <f>'Filtered Data'!A634</f>
        <v>184944</v>
      </c>
      <c r="B635" s="7">
        <f>'Filtered Data'!B634</f>
        <v>1</v>
      </c>
      <c r="C635" s="7">
        <f>'Filtered Data'!C634</f>
        <v>201</v>
      </c>
      <c r="D635" s="7">
        <f>'Filtered Data'!D634</f>
        <v>0</v>
      </c>
      <c r="E635" s="7">
        <f>'Filtered Data'!E634</f>
        <v>0</v>
      </c>
      <c r="F635" s="7">
        <f>'Filtered Data'!F634</f>
        <v>6</v>
      </c>
      <c r="G635" s="7" t="str">
        <f>'Filtered Data'!G634</f>
        <v>32</v>
      </c>
      <c r="H635" s="7" t="str">
        <f>'Filtered Data'!H634</f>
        <v>00</v>
      </c>
      <c r="I635" s="7" t="str">
        <f>'Filtered Data'!I634</f>
        <v>00</v>
      </c>
      <c r="J635" s="7" t="str">
        <f>'Filtered Data'!J634</f>
        <v>00</v>
      </c>
      <c r="K635" s="7" t="str">
        <f>'Filtered Data'!K634</f>
        <v>62</v>
      </c>
      <c r="L635" s="7" t="str">
        <f>'Filtered Data'!L634</f>
        <v>00</v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98</v>
      </c>
      <c r="T635" s="6">
        <f t="shared" si="101"/>
        <v>98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>
        <f>'Filtered Data'!A635</f>
        <v>184954</v>
      </c>
      <c r="B636" s="7">
        <f>'Filtered Data'!B635</f>
        <v>1</v>
      </c>
      <c r="C636" s="7">
        <f>'Filtered Data'!C635</f>
        <v>400</v>
      </c>
      <c r="D636" s="7">
        <f>'Filtered Data'!D635</f>
        <v>0</v>
      </c>
      <c r="E636" s="7">
        <f>'Filtered Data'!E635</f>
        <v>0</v>
      </c>
      <c r="F636" s="7">
        <f>'Filtered Data'!F635</f>
        <v>8</v>
      </c>
      <c r="G636" s="7" t="str">
        <f>'Filtered Data'!G635</f>
        <v>01</v>
      </c>
      <c r="H636" s="7" t="str">
        <f>'Filtered Data'!H635</f>
        <v>00</v>
      </c>
      <c r="I636" s="7" t="str">
        <f>'Filtered Data'!I635</f>
        <v>4c</v>
      </c>
      <c r="J636" s="7" t="str">
        <f>'Filtered Data'!J635</f>
        <v>00</v>
      </c>
      <c r="K636" s="7" t="str">
        <f>'Filtered Data'!K635</f>
        <v>00</v>
      </c>
      <c r="L636" s="7" t="str">
        <f>'Filtered Data'!L635</f>
        <v>00</v>
      </c>
      <c r="M636" s="7" t="str">
        <f>'Filtered Data'!M635</f>
        <v>00</v>
      </c>
      <c r="N636" s="7" t="str">
        <f>'Filtered Data'!N635</f>
        <v>00</v>
      </c>
      <c r="P636" s="9" t="e">
        <f t="shared" si="107"/>
        <v>#NUM!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>
        <f>'Filtered Data'!A636</f>
        <v>184956</v>
      </c>
      <c r="B637" s="7">
        <f>'Filtered Data'!B636</f>
        <v>1</v>
      </c>
      <c r="C637" s="7">
        <f>'Filtered Data'!C636</f>
        <v>203</v>
      </c>
      <c r="D637" s="7">
        <f>'Filtered Data'!D636</f>
        <v>0</v>
      </c>
      <c r="E637" s="7">
        <f>'Filtered Data'!E636</f>
        <v>0</v>
      </c>
      <c r="F637" s="7">
        <f>'Filtered Data'!F636</f>
        <v>8</v>
      </c>
      <c r="G637" s="7" t="str">
        <f>'Filtered Data'!G636</f>
        <v>00</v>
      </c>
      <c r="H637" s="7" t="str">
        <f>'Filtered Data'!H636</f>
        <v>00</v>
      </c>
      <c r="I637" s="7" t="str">
        <f>'Filtered Data'!I636</f>
        <v>00</v>
      </c>
      <c r="J637" s="7" t="str">
        <f>'Filtered Data'!J636</f>
        <v>00</v>
      </c>
      <c r="K637" s="7" t="str">
        <f>'Filtered Data'!K636</f>
        <v>00</v>
      </c>
      <c r="L637" s="7" t="str">
        <f>'Filtered Data'!L636</f>
        <v>00</v>
      </c>
      <c r="M637" s="7" t="str">
        <f>'Filtered Data'!M636</f>
        <v>00</v>
      </c>
      <c r="N637" s="7" t="str">
        <f>'Filtered Data'!N636</f>
        <v>00</v>
      </c>
      <c r="P637" s="9" t="e">
        <f t="shared" si="107"/>
        <v>#NUM!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>
        <f>'Filtered Data'!A637</f>
        <v>184981</v>
      </c>
      <c r="B638" s="7">
        <f>'Filtered Data'!B637</f>
        <v>0</v>
      </c>
      <c r="C638" s="7">
        <f>'Filtered Data'!C637</f>
        <v>300</v>
      </c>
      <c r="D638" s="7">
        <f>'Filtered Data'!D637</f>
        <v>0</v>
      </c>
      <c r="E638" s="7">
        <f>'Filtered Data'!E637</f>
        <v>0</v>
      </c>
      <c r="F638" s="7">
        <f>'Filtered Data'!F637</f>
        <v>8</v>
      </c>
      <c r="G638" s="7" t="str">
        <f>'Filtered Data'!G637</f>
        <v>03</v>
      </c>
      <c r="H638" s="7" t="str">
        <f>'Filtered Data'!H637</f>
        <v>5a</v>
      </c>
      <c r="I638" s="7" t="str">
        <f>'Filtered Data'!I637</f>
        <v>64</v>
      </c>
      <c r="J638" s="7" t="str">
        <f>'Filtered Data'!J637</f>
        <v>5a</v>
      </c>
      <c r="K638" s="7" t="str">
        <f>'Filtered Data'!K637</f>
        <v>64</v>
      </c>
      <c r="L638" s="7" t="str">
        <f>'Filtered Data'!L637</f>
        <v>00</v>
      </c>
      <c r="M638" s="7" t="str">
        <f>'Filtered Data'!M637</f>
        <v>64</v>
      </c>
      <c r="N638" s="7" t="str">
        <f>'Filtered Data'!N637</f>
        <v>ad</v>
      </c>
      <c r="P638" s="9" t="e">
        <f t="shared" si="107"/>
        <v>#NUM!</v>
      </c>
      <c r="Q638" s="10"/>
      <c r="R638" s="10" t="str">
        <f t="shared" si="99"/>
        <v/>
      </c>
      <c r="S638" s="6">
        <f t="shared" si="100"/>
        <v>2909012068</v>
      </c>
      <c r="T638" s="6">
        <f t="shared" si="101"/>
        <v>-1385955228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>
        <f>'Filtered Data'!A638</f>
        <v>184982</v>
      </c>
      <c r="B639" s="7">
        <f>'Filtered Data'!B638</f>
        <v>0</v>
      </c>
      <c r="C639" s="7">
        <f>'Filtered Data'!C638</f>
        <v>301</v>
      </c>
      <c r="D639" s="7">
        <f>'Filtered Data'!D638</f>
        <v>0</v>
      </c>
      <c r="E639" s="7">
        <f>'Filtered Data'!E638</f>
        <v>0</v>
      </c>
      <c r="F639" s="7">
        <f>'Filtered Data'!F638</f>
        <v>3</v>
      </c>
      <c r="G639" s="7" t="str">
        <f>'Filtered Data'!G638</f>
        <v>4e</v>
      </c>
      <c r="H639" s="7" t="str">
        <f>'Filtered Data'!H638</f>
        <v>d</v>
      </c>
      <c r="I639" s="7" t="str">
        <f>'Filtered Data'!I638</f>
        <v>00</v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>
        <f>'Filtered Data'!A639</f>
        <v>185031</v>
      </c>
      <c r="B640" s="7">
        <f>'Filtered Data'!B639</f>
        <v>0</v>
      </c>
      <c r="C640" s="7">
        <f>'Filtered Data'!C639</f>
        <v>300</v>
      </c>
      <c r="D640" s="7">
        <f>'Filtered Data'!D639</f>
        <v>0</v>
      </c>
      <c r="E640" s="7">
        <f>'Filtered Data'!E639</f>
        <v>0</v>
      </c>
      <c r="F640" s="7">
        <f>'Filtered Data'!F639</f>
        <v>8</v>
      </c>
      <c r="G640" s="7" t="str">
        <f>'Filtered Data'!G639</f>
        <v>03</v>
      </c>
      <c r="H640" s="7" t="str">
        <f>'Filtered Data'!H639</f>
        <v>5a</v>
      </c>
      <c r="I640" s="7" t="str">
        <f>'Filtered Data'!I639</f>
        <v>64</v>
      </c>
      <c r="J640" s="7" t="str">
        <f>'Filtered Data'!J639</f>
        <v>5a</v>
      </c>
      <c r="K640" s="7" t="str">
        <f>'Filtered Data'!K639</f>
        <v>64</v>
      </c>
      <c r="L640" s="7" t="str">
        <f>'Filtered Data'!L639</f>
        <v>00</v>
      </c>
      <c r="M640" s="7" t="str">
        <f>'Filtered Data'!M639</f>
        <v>64</v>
      </c>
      <c r="N640" s="7" t="str">
        <f>'Filtered Data'!N639</f>
        <v>be</v>
      </c>
      <c r="P640" s="9" t="e">
        <f t="shared" si="107"/>
        <v>#NUM!</v>
      </c>
      <c r="Q640" s="10"/>
      <c r="R640" s="10" t="str">
        <f t="shared" si="99"/>
        <v/>
      </c>
      <c r="S640" s="6">
        <f t="shared" si="100"/>
        <v>3194224740</v>
      </c>
      <c r="T640" s="6">
        <f t="shared" si="101"/>
        <v>-1100742556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>
        <f>'Filtered Data'!A640</f>
        <v>185032</v>
      </c>
      <c r="B641" s="7">
        <f>'Filtered Data'!B640</f>
        <v>0</v>
      </c>
      <c r="C641" s="7">
        <f>'Filtered Data'!C640</f>
        <v>301</v>
      </c>
      <c r="D641" s="7">
        <f>'Filtered Data'!D640</f>
        <v>0</v>
      </c>
      <c r="E641" s="7">
        <f>'Filtered Data'!E640</f>
        <v>0</v>
      </c>
      <c r="F641" s="7">
        <f>'Filtered Data'!F640</f>
        <v>3</v>
      </c>
      <c r="G641" s="7" t="str">
        <f>'Filtered Data'!G640</f>
        <v>1d</v>
      </c>
      <c r="H641" s="7" t="str">
        <f>'Filtered Data'!H640</f>
        <v>e</v>
      </c>
      <c r="I641" s="7" t="str">
        <f>'Filtered Data'!I640</f>
        <v>00</v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122368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>
        <f>'Filtered Data'!A641</f>
        <v>185035</v>
      </c>
      <c r="B642" s="7">
        <f>'Filtered Data'!B641</f>
        <v>1</v>
      </c>
      <c r="C642" s="7">
        <f>'Filtered Data'!C641</f>
        <v>401</v>
      </c>
      <c r="D642" s="7">
        <f>'Filtered Data'!D641</f>
        <v>0</v>
      </c>
      <c r="E642" s="7">
        <f>'Filtered Data'!E641</f>
        <v>0</v>
      </c>
      <c r="F642" s="7">
        <f>'Filtered Data'!F641</f>
        <v>8</v>
      </c>
      <c r="G642" s="7" t="str">
        <f>'Filtered Data'!G641</f>
        <v>8f</v>
      </c>
      <c r="H642" s="7" t="str">
        <f>'Filtered Data'!H641</f>
        <v>a0</v>
      </c>
      <c r="I642" s="7" t="str">
        <f>'Filtered Data'!I641</f>
        <v>00</v>
      </c>
      <c r="J642" s="7" t="str">
        <f>'Filtered Data'!J641</f>
        <v>00</v>
      </c>
      <c r="K642" s="7" t="str">
        <f>'Filtered Data'!K641</f>
        <v>56</v>
      </c>
      <c r="L642" s="7" t="str">
        <f>'Filtered Data'!L641</f>
        <v>00</v>
      </c>
      <c r="M642" s="7" t="str">
        <f>'Filtered Data'!M641</f>
        <v>00</v>
      </c>
      <c r="N642" s="7" t="str">
        <f>'Filtered Data'!N641</f>
        <v>00</v>
      </c>
      <c r="P642" s="9" t="e">
        <f t="shared" si="107"/>
        <v>#NUM!</v>
      </c>
      <c r="Q642" s="10"/>
      <c r="R642" s="10">
        <f t="shared" si="99"/>
        <v>41.103000000000002</v>
      </c>
      <c r="S642" s="6">
        <f t="shared" si="100"/>
        <v>86</v>
      </c>
      <c r="T642" s="6">
        <f t="shared" si="101"/>
        <v>86</v>
      </c>
      <c r="U642" s="6">
        <f t="shared" si="102"/>
        <v>8.5999999999999993e-002</v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>
      <c r="A643" s="7">
        <f>'Filtered Data'!A642</f>
        <v>185044</v>
      </c>
      <c r="B643" s="7">
        <f>'Filtered Data'!B642</f>
        <v>1</v>
      </c>
      <c r="C643" s="7">
        <f>'Filtered Data'!C642</f>
        <v>201</v>
      </c>
      <c r="D643" s="7">
        <f>'Filtered Data'!D642</f>
        <v>0</v>
      </c>
      <c r="E643" s="7">
        <f>'Filtered Data'!E642</f>
        <v>0</v>
      </c>
      <c r="F643" s="7">
        <f>'Filtered Data'!F642</f>
        <v>6</v>
      </c>
      <c r="G643" s="7" t="str">
        <f>'Filtered Data'!G642</f>
        <v>32</v>
      </c>
      <c r="H643" s="7" t="str">
        <f>'Filtered Data'!H642</f>
        <v>00</v>
      </c>
      <c r="I643" s="7" t="str">
        <f>'Filtered Data'!I642</f>
        <v>00</v>
      </c>
      <c r="J643" s="7" t="str">
        <f>'Filtered Data'!J642</f>
        <v>00</v>
      </c>
      <c r="K643" s="7" t="str">
        <f>'Filtered Data'!K642</f>
        <v>62</v>
      </c>
      <c r="L643" s="7" t="str">
        <f>'Filtered Data'!L642</f>
        <v>00</v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98</v>
      </c>
      <c r="T643" s="6">
        <f t="shared" si="101"/>
        <v>98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>
        <f>'Filtered Data'!A643</f>
        <v>185055</v>
      </c>
      <c r="B644" s="7">
        <f>'Filtered Data'!B643</f>
        <v>1</v>
      </c>
      <c r="C644" s="7">
        <f>'Filtered Data'!C643</f>
        <v>400</v>
      </c>
      <c r="D644" s="7">
        <f>'Filtered Data'!D643</f>
        <v>0</v>
      </c>
      <c r="E644" s="7">
        <f>'Filtered Data'!E643</f>
        <v>0</v>
      </c>
      <c r="F644" s="7">
        <f>'Filtered Data'!F643</f>
        <v>8</v>
      </c>
      <c r="G644" s="7" t="str">
        <f>'Filtered Data'!G643</f>
        <v>01</v>
      </c>
      <c r="H644" s="7" t="str">
        <f>'Filtered Data'!H643</f>
        <v>00</v>
      </c>
      <c r="I644" s="7" t="str">
        <f>'Filtered Data'!I643</f>
        <v>4c</v>
      </c>
      <c r="J644" s="7" t="str">
        <f>'Filtered Data'!J643</f>
        <v>00</v>
      </c>
      <c r="K644" s="7" t="str">
        <f>'Filtered Data'!K643</f>
        <v>00</v>
      </c>
      <c r="L644" s="7" t="str">
        <f>'Filtered Data'!L643</f>
        <v>00</v>
      </c>
      <c r="M644" s="7" t="str">
        <f>'Filtered Data'!M643</f>
        <v>00</v>
      </c>
      <c r="N644" s="7" t="str">
        <f>'Filtered Data'!N643</f>
        <v>00</v>
      </c>
      <c r="P644" s="9" t="e">
        <f t="shared" si="107"/>
        <v>#NUM!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>
        <f>'Filtered Data'!A644</f>
        <v>185056</v>
      </c>
      <c r="B645" s="7">
        <f>'Filtered Data'!B644</f>
        <v>1</v>
      </c>
      <c r="C645" s="7">
        <f>'Filtered Data'!C644</f>
        <v>203</v>
      </c>
      <c r="D645" s="7">
        <f>'Filtered Data'!D644</f>
        <v>0</v>
      </c>
      <c r="E645" s="7">
        <f>'Filtered Data'!E644</f>
        <v>0</v>
      </c>
      <c r="F645" s="7">
        <f>'Filtered Data'!F644</f>
        <v>8</v>
      </c>
      <c r="G645" s="7" t="str">
        <f>'Filtered Data'!G644</f>
        <v>00</v>
      </c>
      <c r="H645" s="7" t="str">
        <f>'Filtered Data'!H644</f>
        <v>00</v>
      </c>
      <c r="I645" s="7" t="str">
        <f>'Filtered Data'!I644</f>
        <v>00</v>
      </c>
      <c r="J645" s="7" t="str">
        <f>'Filtered Data'!J644</f>
        <v>00</v>
      </c>
      <c r="K645" s="7" t="str">
        <f>'Filtered Data'!K644</f>
        <v>00</v>
      </c>
      <c r="L645" s="7" t="str">
        <f>'Filtered Data'!L644</f>
        <v>00</v>
      </c>
      <c r="M645" s="7" t="str">
        <f>'Filtered Data'!M644</f>
        <v>00</v>
      </c>
      <c r="N645" s="7" t="str">
        <f>'Filtered Data'!N644</f>
        <v>00</v>
      </c>
      <c r="P645" s="9" t="e">
        <f t="shared" si="107"/>
        <v>#NUM!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>
        <f>'Filtered Data'!A645</f>
        <v>185081</v>
      </c>
      <c r="B646" s="7">
        <f>'Filtered Data'!B645</f>
        <v>0</v>
      </c>
      <c r="C646" s="7">
        <f>'Filtered Data'!C645</f>
        <v>300</v>
      </c>
      <c r="D646" s="7">
        <f>'Filtered Data'!D645</f>
        <v>0</v>
      </c>
      <c r="E646" s="7">
        <f>'Filtered Data'!E645</f>
        <v>0</v>
      </c>
      <c r="F646" s="7">
        <f>'Filtered Data'!F645</f>
        <v>8</v>
      </c>
      <c r="G646" s="7" t="str">
        <f>'Filtered Data'!G645</f>
        <v>03</v>
      </c>
      <c r="H646" s="7" t="str">
        <f>'Filtered Data'!H645</f>
        <v>5a</v>
      </c>
      <c r="I646" s="7" t="str">
        <f>'Filtered Data'!I645</f>
        <v>64</v>
      </c>
      <c r="J646" s="7" t="str">
        <f>'Filtered Data'!J645</f>
        <v>5a</v>
      </c>
      <c r="K646" s="7" t="str">
        <f>'Filtered Data'!K645</f>
        <v>64</v>
      </c>
      <c r="L646" s="7" t="str">
        <f>'Filtered Data'!L645</f>
        <v>00</v>
      </c>
      <c r="M646" s="7" t="str">
        <f>'Filtered Data'!M645</f>
        <v>64</v>
      </c>
      <c r="N646" s="7" t="str">
        <f>'Filtered Data'!N645</f>
        <v>af</v>
      </c>
      <c r="P646" s="9" t="e">
        <f t="shared" si="107"/>
        <v>#NUM!</v>
      </c>
      <c r="Q646" s="10"/>
      <c r="R646" s="10" t="str">
        <f t="shared" si="99"/>
        <v/>
      </c>
      <c r="S646" s="6">
        <f t="shared" si="100"/>
        <v>2942566500</v>
      </c>
      <c r="T646" s="6">
        <f t="shared" si="101"/>
        <v>-1352400796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>
        <f>'Filtered Data'!A646</f>
        <v>185082</v>
      </c>
      <c r="B647" s="7">
        <f>'Filtered Data'!B646</f>
        <v>0</v>
      </c>
      <c r="C647" s="7">
        <f>'Filtered Data'!C646</f>
        <v>301</v>
      </c>
      <c r="D647" s="7">
        <f>'Filtered Data'!D646</f>
        <v>0</v>
      </c>
      <c r="E647" s="7">
        <f>'Filtered Data'!E646</f>
        <v>0</v>
      </c>
      <c r="F647" s="7">
        <f>'Filtered Data'!F646</f>
        <v>3</v>
      </c>
      <c r="G647" s="7" t="str">
        <f>'Filtered Data'!G646</f>
        <v>e8</v>
      </c>
      <c r="H647" s="7" t="str">
        <f>'Filtered Data'!H646</f>
        <v>f</v>
      </c>
      <c r="I647" s="7" t="str">
        <f>'Filtered Data'!I646</f>
        <v>00</v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>
        <f>'Filtered Data'!A647</f>
        <v>185115</v>
      </c>
      <c r="B648" s="7">
        <f>'Filtered Data'!B647</f>
        <v>1</v>
      </c>
      <c r="C648" s="7">
        <f>'Filtered Data'!C647</f>
        <v>403</v>
      </c>
      <c r="D648" s="7">
        <f>'Filtered Data'!D647</f>
        <v>0</v>
      </c>
      <c r="E648" s="7">
        <f>'Filtered Data'!E647</f>
        <v>0</v>
      </c>
      <c r="F648" s="7">
        <f>'Filtered Data'!F647</f>
        <v>8</v>
      </c>
      <c r="G648" s="7" t="str">
        <f>'Filtered Data'!G647</f>
        <v>63</v>
      </c>
      <c r="H648" s="7" t="str">
        <f>'Filtered Data'!H647</f>
        <v>00</v>
      </c>
      <c r="I648" s="7" t="str">
        <f>'Filtered Data'!I647</f>
        <v>00</v>
      </c>
      <c r="J648" s="7" t="str">
        <f>'Filtered Data'!J647</f>
        <v>00</v>
      </c>
      <c r="K648" s="7" t="str">
        <f>'Filtered Data'!K647</f>
        <v>20</v>
      </c>
      <c r="L648" s="7" t="str">
        <f>'Filtered Data'!L647</f>
        <v>e2</v>
      </c>
      <c r="M648" s="7" t="str">
        <f>'Filtered Data'!M647</f>
        <v>09</v>
      </c>
      <c r="N648" s="7" t="str">
        <f>'Filtered Data'!N647</f>
        <v>00</v>
      </c>
      <c r="P648" s="9" t="e">
        <f t="shared" si="107"/>
        <v>#NUM!</v>
      </c>
      <c r="Q648" s="10"/>
      <c r="R648" s="10" t="str">
        <f t="shared" si="99"/>
        <v/>
      </c>
      <c r="S648" s="6">
        <f t="shared" si="100"/>
        <v>647712</v>
      </c>
      <c r="T648" s="6">
        <f t="shared" si="101"/>
        <v>647712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>
        <f t="shared" si="105"/>
        <v>647.71199999999999</v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>
        <f>'Filtered Data'!A648</f>
        <v>185131</v>
      </c>
      <c r="B649" s="7">
        <f>'Filtered Data'!B648</f>
        <v>0</v>
      </c>
      <c r="C649" s="7">
        <f>'Filtered Data'!C648</f>
        <v>300</v>
      </c>
      <c r="D649" s="7">
        <f>'Filtered Data'!D648</f>
        <v>0</v>
      </c>
      <c r="E649" s="7">
        <f>'Filtered Data'!E648</f>
        <v>0</v>
      </c>
      <c r="F649" s="7">
        <f>'Filtered Data'!F648</f>
        <v>8</v>
      </c>
      <c r="G649" s="7" t="str">
        <f>'Filtered Data'!G648</f>
        <v>03</v>
      </c>
      <c r="H649" s="7" t="str">
        <f>'Filtered Data'!H648</f>
        <v>5a</v>
      </c>
      <c r="I649" s="7" t="str">
        <f>'Filtered Data'!I648</f>
        <v>64</v>
      </c>
      <c r="J649" s="7" t="str">
        <f>'Filtered Data'!J648</f>
        <v>5a</v>
      </c>
      <c r="K649" s="7" t="str">
        <f>'Filtered Data'!K648</f>
        <v>64</v>
      </c>
      <c r="L649" s="7" t="str">
        <f>'Filtered Data'!L648</f>
        <v>00</v>
      </c>
      <c r="M649" s="7" t="str">
        <f>'Filtered Data'!M648</f>
        <v>64</v>
      </c>
      <c r="N649" s="7" t="str">
        <f>'Filtered Data'!N648</f>
        <v>30</v>
      </c>
      <c r="P649" s="9" t="e">
        <f t="shared" si="107"/>
        <v>#NUM!</v>
      </c>
      <c r="Q649" s="10"/>
      <c r="R649" s="10" t="str">
        <f t="shared" si="99"/>
        <v/>
      </c>
      <c r="S649" s="6">
        <f t="shared" si="100"/>
        <v>811860068</v>
      </c>
      <c r="T649" s="6">
        <f t="shared" si="101"/>
        <v>811860068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>
        <f>'Filtered Data'!A649</f>
        <v>185132</v>
      </c>
      <c r="B650" s="7">
        <f>'Filtered Data'!B649</f>
        <v>0</v>
      </c>
      <c r="C650" s="7">
        <f>'Filtered Data'!C649</f>
        <v>301</v>
      </c>
      <c r="D650" s="7">
        <f>'Filtered Data'!D649</f>
        <v>0</v>
      </c>
      <c r="E650" s="7">
        <f>'Filtered Data'!E649</f>
        <v>0</v>
      </c>
      <c r="F650" s="7">
        <f>'Filtered Data'!F649</f>
        <v>3</v>
      </c>
      <c r="G650" s="7" t="str">
        <f>'Filtered Data'!G649</f>
        <v>e2</v>
      </c>
      <c r="H650" s="7" t="str">
        <f>'Filtered Data'!H649</f>
        <v>00</v>
      </c>
      <c r="I650" s="7" t="str">
        <f>'Filtered Data'!I649</f>
        <v>00</v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14811136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>
        <f>'Filtered Data'!A650</f>
        <v>185135</v>
      </c>
      <c r="B651" s="7">
        <f>'Filtered Data'!B650</f>
        <v>1</v>
      </c>
      <c r="C651" s="7">
        <f>'Filtered Data'!C650</f>
        <v>401</v>
      </c>
      <c r="D651" s="7">
        <f>'Filtered Data'!D650</f>
        <v>0</v>
      </c>
      <c r="E651" s="7">
        <f>'Filtered Data'!E650</f>
        <v>0</v>
      </c>
      <c r="F651" s="7">
        <f>'Filtered Data'!F650</f>
        <v>8</v>
      </c>
      <c r="G651" s="7" t="str">
        <f>'Filtered Data'!G650</f>
        <v>8f</v>
      </c>
      <c r="H651" s="7" t="str">
        <f>'Filtered Data'!H650</f>
        <v>a0</v>
      </c>
      <c r="I651" s="7" t="str">
        <f>'Filtered Data'!I650</f>
        <v>00</v>
      </c>
      <c r="J651" s="7" t="str">
        <f>'Filtered Data'!J650</f>
        <v>00</v>
      </c>
      <c r="K651" s="7" t="str">
        <f>'Filtered Data'!K650</f>
        <v>56</v>
      </c>
      <c r="L651" s="7" t="str">
        <f>'Filtered Data'!L650</f>
        <v>00</v>
      </c>
      <c r="M651" s="7" t="str">
        <f>'Filtered Data'!M650</f>
        <v>00</v>
      </c>
      <c r="N651" s="7" t="str">
        <f>'Filtered Data'!N650</f>
        <v>00</v>
      </c>
      <c r="P651" s="9"/>
      <c r="Q651" s="10"/>
      <c r="R651" s="10">
        <f t="shared" si="99"/>
        <v>41.103000000000002</v>
      </c>
      <c r="S651" s="6">
        <f t="shared" si="100"/>
        <v>86</v>
      </c>
      <c r="T651" s="6">
        <f t="shared" si="101"/>
        <v>86</v>
      </c>
      <c r="U651" s="6">
        <f t="shared" si="102"/>
        <v>8.5999999999999993e-002</v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>
      <c r="A652" s="7">
        <f>'Filtered Data'!A651</f>
        <v>185144</v>
      </c>
      <c r="B652" s="7">
        <f>'Filtered Data'!B651</f>
        <v>1</v>
      </c>
      <c r="C652" s="7">
        <f>'Filtered Data'!C651</f>
        <v>201</v>
      </c>
      <c r="D652" s="7">
        <f>'Filtered Data'!D651</f>
        <v>0</v>
      </c>
      <c r="E652" s="7">
        <f>'Filtered Data'!E651</f>
        <v>0</v>
      </c>
      <c r="F652" s="7">
        <f>'Filtered Data'!F651</f>
        <v>6</v>
      </c>
      <c r="G652" s="7" t="str">
        <f>'Filtered Data'!G651</f>
        <v>32</v>
      </c>
      <c r="H652" s="7" t="str">
        <f>'Filtered Data'!H651</f>
        <v>00</v>
      </c>
      <c r="I652" s="7" t="str">
        <f>'Filtered Data'!I651</f>
        <v>00</v>
      </c>
      <c r="J652" s="7" t="str">
        <f>'Filtered Data'!J651</f>
        <v>00</v>
      </c>
      <c r="K652" s="7" t="str">
        <f>'Filtered Data'!K651</f>
        <v>62</v>
      </c>
      <c r="L652" s="7" t="str">
        <f>'Filtered Data'!L651</f>
        <v>00</v>
      </c>
      <c r="M652" s="7" t="str">
        <f>'Filtered Data'!M651</f>
        <v/>
      </c>
      <c r="N652" s="7" t="str">
        <f>'Filtered Data'!N651</f>
        <v/>
      </c>
      <c r="P652" s="9" t="e">
        <f t="shared" si="107"/>
        <v>#NUM!</v>
      </c>
      <c r="Q652" s="10"/>
      <c r="R652" s="10" t="str">
        <f t="shared" si="99"/>
        <v/>
      </c>
      <c r="S652" s="6">
        <f t="shared" si="100"/>
        <v>98</v>
      </c>
      <c r="T652" s="6">
        <f t="shared" si="101"/>
        <v>98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>
        <f>'Filtered Data'!A652</f>
        <v>185155</v>
      </c>
      <c r="B653" s="7">
        <f>'Filtered Data'!B652</f>
        <v>1</v>
      </c>
      <c r="C653" s="7">
        <f>'Filtered Data'!C652</f>
        <v>400</v>
      </c>
      <c r="D653" s="7">
        <f>'Filtered Data'!D652</f>
        <v>0</v>
      </c>
      <c r="E653" s="7">
        <f>'Filtered Data'!E652</f>
        <v>0</v>
      </c>
      <c r="F653" s="7">
        <f>'Filtered Data'!F652</f>
        <v>8</v>
      </c>
      <c r="G653" s="7" t="str">
        <f>'Filtered Data'!G652</f>
        <v>01</v>
      </c>
      <c r="H653" s="7" t="str">
        <f>'Filtered Data'!H652</f>
        <v>00</v>
      </c>
      <c r="I653" s="7" t="str">
        <f>'Filtered Data'!I652</f>
        <v>4c</v>
      </c>
      <c r="J653" s="7" t="str">
        <f>'Filtered Data'!J652</f>
        <v>00</v>
      </c>
      <c r="K653" s="7" t="str">
        <f>'Filtered Data'!K652</f>
        <v>00</v>
      </c>
      <c r="L653" s="7" t="str">
        <f>'Filtered Data'!L652</f>
        <v>00</v>
      </c>
      <c r="M653" s="7" t="str">
        <f>'Filtered Data'!M652</f>
        <v>00</v>
      </c>
      <c r="N653" s="7" t="str">
        <f>'Filtered Data'!N652</f>
        <v>00</v>
      </c>
      <c r="P653" s="9" t="e">
        <f t="shared" si="107"/>
        <v>#NUM!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>
        <f>'Filtered Data'!A653</f>
        <v>185156</v>
      </c>
      <c r="B654" s="7">
        <f>'Filtered Data'!B653</f>
        <v>1</v>
      </c>
      <c r="C654" s="7">
        <f>'Filtered Data'!C653</f>
        <v>203</v>
      </c>
      <c r="D654" s="7">
        <f>'Filtered Data'!D653</f>
        <v>0</v>
      </c>
      <c r="E654" s="7">
        <f>'Filtered Data'!E653</f>
        <v>0</v>
      </c>
      <c r="F654" s="7">
        <f>'Filtered Data'!F653</f>
        <v>8</v>
      </c>
      <c r="G654" s="7" t="str">
        <f>'Filtered Data'!G653</f>
        <v>00</v>
      </c>
      <c r="H654" s="7" t="str">
        <f>'Filtered Data'!H653</f>
        <v>00</v>
      </c>
      <c r="I654" s="7" t="str">
        <f>'Filtered Data'!I653</f>
        <v>00</v>
      </c>
      <c r="J654" s="7" t="str">
        <f>'Filtered Data'!J653</f>
        <v>00</v>
      </c>
      <c r="K654" s="7" t="str">
        <f>'Filtered Data'!K653</f>
        <v>00</v>
      </c>
      <c r="L654" s="7" t="str">
        <f>'Filtered Data'!L653</f>
        <v>00</v>
      </c>
      <c r="M654" s="7" t="str">
        <f>'Filtered Data'!M653</f>
        <v>00</v>
      </c>
      <c r="N654" s="7" t="str">
        <f>'Filtered Data'!N653</f>
        <v>00</v>
      </c>
      <c r="P654" s="9" t="e">
        <f t="shared" si="107"/>
        <v>#NUM!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>
        <f>'Filtered Data'!A654</f>
        <v>185181</v>
      </c>
      <c r="B655" s="7">
        <f>'Filtered Data'!B654</f>
        <v>0</v>
      </c>
      <c r="C655" s="7">
        <f>'Filtered Data'!C654</f>
        <v>300</v>
      </c>
      <c r="D655" s="7">
        <f>'Filtered Data'!D654</f>
        <v>0</v>
      </c>
      <c r="E655" s="7">
        <f>'Filtered Data'!E654</f>
        <v>0</v>
      </c>
      <c r="F655" s="7">
        <f>'Filtered Data'!F654</f>
        <v>8</v>
      </c>
      <c r="G655" s="7" t="str">
        <f>'Filtered Data'!G654</f>
        <v>03</v>
      </c>
      <c r="H655" s="7" t="str">
        <f>'Filtered Data'!H654</f>
        <v>5a</v>
      </c>
      <c r="I655" s="7" t="str">
        <f>'Filtered Data'!I654</f>
        <v>64</v>
      </c>
      <c r="J655" s="7" t="str">
        <f>'Filtered Data'!J654</f>
        <v>5a</v>
      </c>
      <c r="K655" s="7" t="str">
        <f>'Filtered Data'!K654</f>
        <v>64</v>
      </c>
      <c r="L655" s="7" t="str">
        <f>'Filtered Data'!L654</f>
        <v>00</v>
      </c>
      <c r="M655" s="7" t="str">
        <f>'Filtered Data'!M654</f>
        <v>64</v>
      </c>
      <c r="N655" s="7" t="str">
        <f>'Filtered Data'!N654</f>
        <v>21</v>
      </c>
      <c r="P655" s="9"/>
      <c r="Q655" s="10"/>
      <c r="R655" s="10" t="str">
        <f t="shared" si="99"/>
        <v/>
      </c>
      <c r="S655" s="6">
        <f t="shared" si="100"/>
        <v>560201828</v>
      </c>
      <c r="T655" s="6">
        <f t="shared" si="101"/>
        <v>560201828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>
        <f>'Filtered Data'!A655</f>
        <v>185182</v>
      </c>
      <c r="B656" s="7">
        <f>'Filtered Data'!B655</f>
        <v>0</v>
      </c>
      <c r="C656" s="7">
        <f>'Filtered Data'!C655</f>
        <v>301</v>
      </c>
      <c r="D656" s="7">
        <f>'Filtered Data'!D655</f>
        <v>0</v>
      </c>
      <c r="E656" s="7">
        <f>'Filtered Data'!E655</f>
        <v>0</v>
      </c>
      <c r="F656" s="7">
        <f>'Filtered Data'!F655</f>
        <v>3</v>
      </c>
      <c r="G656" s="7" t="str">
        <f>'Filtered Data'!G655</f>
        <v>b3</v>
      </c>
      <c r="H656" s="7" t="str">
        <f>'Filtered Data'!H655</f>
        <v>01</v>
      </c>
      <c r="I656" s="7" t="str">
        <f>'Filtered Data'!I655</f>
        <v>00</v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11731200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>
        <f>'Filtered Data'!A656</f>
        <v>185231</v>
      </c>
      <c r="B657" s="7">
        <f>'Filtered Data'!B656</f>
        <v>0</v>
      </c>
      <c r="C657" s="7">
        <f>'Filtered Data'!C656</f>
        <v>300</v>
      </c>
      <c r="D657" s="7">
        <f>'Filtered Data'!D656</f>
        <v>0</v>
      </c>
      <c r="E657" s="7">
        <f>'Filtered Data'!E656</f>
        <v>0</v>
      </c>
      <c r="F657" s="7">
        <f>'Filtered Data'!F656</f>
        <v>8</v>
      </c>
      <c r="G657" s="7" t="str">
        <f>'Filtered Data'!G656</f>
        <v>03</v>
      </c>
      <c r="H657" s="7" t="str">
        <f>'Filtered Data'!H656</f>
        <v>5a</v>
      </c>
      <c r="I657" s="7" t="str">
        <f>'Filtered Data'!I656</f>
        <v>64</v>
      </c>
      <c r="J657" s="7" t="str">
        <f>'Filtered Data'!J656</f>
        <v>5a</v>
      </c>
      <c r="K657" s="7" t="str">
        <f>'Filtered Data'!K656</f>
        <v>64</v>
      </c>
      <c r="L657" s="7" t="str">
        <f>'Filtered Data'!L656</f>
        <v>00</v>
      </c>
      <c r="M657" s="7" t="str">
        <f>'Filtered Data'!M656</f>
        <v>64</v>
      </c>
      <c r="N657" s="7" t="str">
        <f>'Filtered Data'!N656</f>
        <v>32</v>
      </c>
      <c r="P657" s="9" t="e">
        <f t="shared" si="107"/>
        <v>#NUM!</v>
      </c>
      <c r="Q657" s="10"/>
      <c r="R657" s="10" t="str">
        <f t="shared" si="99"/>
        <v/>
      </c>
      <c r="S657" s="6">
        <f t="shared" si="100"/>
        <v>845414500</v>
      </c>
      <c r="T657" s="6">
        <f t="shared" si="101"/>
        <v>845414500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>
        <f>'Filtered Data'!A657</f>
        <v>185232</v>
      </c>
      <c r="B658" s="7">
        <f>'Filtered Data'!B657</f>
        <v>0</v>
      </c>
      <c r="C658" s="7">
        <f>'Filtered Data'!C657</f>
        <v>301</v>
      </c>
      <c r="D658" s="7">
        <f>'Filtered Data'!D657</f>
        <v>0</v>
      </c>
      <c r="E658" s="7">
        <f>'Filtered Data'!E657</f>
        <v>0</v>
      </c>
      <c r="F658" s="7">
        <f>'Filtered Data'!F657</f>
        <v>3</v>
      </c>
      <c r="G658" s="7" t="str">
        <f>'Filtered Data'!G657</f>
        <v>6b</v>
      </c>
      <c r="H658" s="7" t="str">
        <f>'Filtered Data'!H657</f>
        <v>02</v>
      </c>
      <c r="I658" s="7" t="str">
        <f>'Filtered Data'!I657</f>
        <v>00</v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7012864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>
        <f>'Filtered Data'!A658</f>
        <v>185235</v>
      </c>
      <c r="B659" s="7">
        <f>'Filtered Data'!B658</f>
        <v>1</v>
      </c>
      <c r="C659" s="7">
        <f>'Filtered Data'!C658</f>
        <v>401</v>
      </c>
      <c r="D659" s="7">
        <f>'Filtered Data'!D658</f>
        <v>0</v>
      </c>
      <c r="E659" s="7">
        <f>'Filtered Data'!E658</f>
        <v>0</v>
      </c>
      <c r="F659" s="7">
        <f>'Filtered Data'!F658</f>
        <v>8</v>
      </c>
      <c r="G659" s="7" t="str">
        <f>'Filtered Data'!G658</f>
        <v>8f</v>
      </c>
      <c r="H659" s="7" t="str">
        <f>'Filtered Data'!H658</f>
        <v>a0</v>
      </c>
      <c r="I659" s="7" t="str">
        <f>'Filtered Data'!I658</f>
        <v>00</v>
      </c>
      <c r="J659" s="7" t="str">
        <f>'Filtered Data'!J658</f>
        <v>00</v>
      </c>
      <c r="K659" s="7" t="str">
        <f>'Filtered Data'!K658</f>
        <v>57</v>
      </c>
      <c r="L659" s="7" t="str">
        <f>'Filtered Data'!L658</f>
        <v>00</v>
      </c>
      <c r="M659" s="7" t="str">
        <f>'Filtered Data'!M658</f>
        <v>00</v>
      </c>
      <c r="N659" s="7" t="str">
        <f>'Filtered Data'!N658</f>
        <v>00</v>
      </c>
      <c r="P659" s="9"/>
      <c r="Q659" s="10"/>
      <c r="R659" s="10">
        <f t="shared" si="99"/>
        <v>41.103000000000002</v>
      </c>
      <c r="S659" s="6">
        <f t="shared" si="100"/>
        <v>87</v>
      </c>
      <c r="T659" s="6">
        <f t="shared" si="101"/>
        <v>87</v>
      </c>
      <c r="U659" s="6">
        <f t="shared" si="102"/>
        <v>8.6999999999999994e-002</v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>
      <c r="A660" s="7">
        <f>'Filtered Data'!A659</f>
        <v>185244</v>
      </c>
      <c r="B660" s="7">
        <f>'Filtered Data'!B659</f>
        <v>1</v>
      </c>
      <c r="C660" s="7">
        <f>'Filtered Data'!C659</f>
        <v>201</v>
      </c>
      <c r="D660" s="7">
        <f>'Filtered Data'!D659</f>
        <v>0</v>
      </c>
      <c r="E660" s="7">
        <f>'Filtered Data'!E659</f>
        <v>0</v>
      </c>
      <c r="F660" s="7">
        <f>'Filtered Data'!F659</f>
        <v>6</v>
      </c>
      <c r="G660" s="7" t="str">
        <f>'Filtered Data'!G659</f>
        <v>32</v>
      </c>
      <c r="H660" s="7" t="str">
        <f>'Filtered Data'!H659</f>
        <v>00</v>
      </c>
      <c r="I660" s="7" t="str">
        <f>'Filtered Data'!I659</f>
        <v>00</v>
      </c>
      <c r="J660" s="7" t="str">
        <f>'Filtered Data'!J659</f>
        <v>00</v>
      </c>
      <c r="K660" s="7" t="str">
        <f>'Filtered Data'!K659</f>
        <v>62</v>
      </c>
      <c r="L660" s="7" t="str">
        <f>'Filtered Data'!L659</f>
        <v>00</v>
      </c>
      <c r="M660" s="7" t="str">
        <f>'Filtered Data'!M659</f>
        <v/>
      </c>
      <c r="N660" s="7" t="str">
        <f>'Filtered Data'!N659</f>
        <v/>
      </c>
      <c r="P660" s="9" t="e">
        <f t="shared" si="107"/>
        <v>#NUM!</v>
      </c>
      <c r="Q660" s="10"/>
      <c r="R660" s="10" t="str">
        <f t="shared" si="99"/>
        <v/>
      </c>
      <c r="S660" s="6">
        <f t="shared" si="100"/>
        <v>98</v>
      </c>
      <c r="T660" s="6">
        <f t="shared" si="101"/>
        <v>98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>
        <f>'Filtered Data'!A660</f>
        <v>185255</v>
      </c>
      <c r="B661" s="7">
        <f>'Filtered Data'!B660</f>
        <v>1</v>
      </c>
      <c r="C661" s="7">
        <f>'Filtered Data'!C660</f>
        <v>400</v>
      </c>
      <c r="D661" s="7">
        <f>'Filtered Data'!D660</f>
        <v>0</v>
      </c>
      <c r="E661" s="7">
        <f>'Filtered Data'!E660</f>
        <v>0</v>
      </c>
      <c r="F661" s="7">
        <f>'Filtered Data'!F660</f>
        <v>8</v>
      </c>
      <c r="G661" s="7" t="str">
        <f>'Filtered Data'!G660</f>
        <v>01</v>
      </c>
      <c r="H661" s="7" t="str">
        <f>'Filtered Data'!H660</f>
        <v>00</v>
      </c>
      <c r="I661" s="7" t="str">
        <f>'Filtered Data'!I660</f>
        <v>4c</v>
      </c>
      <c r="J661" s="7" t="str">
        <f>'Filtered Data'!J660</f>
        <v>00</v>
      </c>
      <c r="K661" s="7" t="str">
        <f>'Filtered Data'!K660</f>
        <v>00</v>
      </c>
      <c r="L661" s="7" t="str">
        <f>'Filtered Data'!L660</f>
        <v>00</v>
      </c>
      <c r="M661" s="7" t="str">
        <f>'Filtered Data'!M660</f>
        <v>00</v>
      </c>
      <c r="N661" s="7" t="str">
        <f>'Filtered Data'!N660</f>
        <v>00</v>
      </c>
      <c r="P661" s="9" t="e">
        <f t="shared" si="107"/>
        <v>#NUM!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>
        <f>'Filtered Data'!A661</f>
        <v>185256</v>
      </c>
      <c r="B662" s="7">
        <f>'Filtered Data'!B661</f>
        <v>1</v>
      </c>
      <c r="C662" s="7">
        <f>'Filtered Data'!C661</f>
        <v>203</v>
      </c>
      <c r="D662" s="7">
        <f>'Filtered Data'!D661</f>
        <v>0</v>
      </c>
      <c r="E662" s="7">
        <f>'Filtered Data'!E661</f>
        <v>0</v>
      </c>
      <c r="F662" s="7">
        <f>'Filtered Data'!F661</f>
        <v>8</v>
      </c>
      <c r="G662" s="7" t="str">
        <f>'Filtered Data'!G661</f>
        <v>00</v>
      </c>
      <c r="H662" s="7" t="str">
        <f>'Filtered Data'!H661</f>
        <v>00</v>
      </c>
      <c r="I662" s="7" t="str">
        <f>'Filtered Data'!I661</f>
        <v>00</v>
      </c>
      <c r="J662" s="7" t="str">
        <f>'Filtered Data'!J661</f>
        <v>00</v>
      </c>
      <c r="K662" s="7" t="str">
        <f>'Filtered Data'!K661</f>
        <v>00</v>
      </c>
      <c r="L662" s="7" t="str">
        <f>'Filtered Data'!L661</f>
        <v>00</v>
      </c>
      <c r="M662" s="7" t="str">
        <f>'Filtered Data'!M661</f>
        <v>00</v>
      </c>
      <c r="N662" s="7" t="str">
        <f>'Filtered Data'!N661</f>
        <v>00</v>
      </c>
      <c r="P662" s="9" t="e">
        <f t="shared" si="107"/>
        <v>#NUM!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>
        <f>'Filtered Data'!A662</f>
        <v>185281</v>
      </c>
      <c r="B663" s="7">
        <f>'Filtered Data'!B662</f>
        <v>0</v>
      </c>
      <c r="C663" s="7">
        <f>'Filtered Data'!C662</f>
        <v>300</v>
      </c>
      <c r="D663" s="7">
        <f>'Filtered Data'!D662</f>
        <v>0</v>
      </c>
      <c r="E663" s="7">
        <f>'Filtered Data'!E662</f>
        <v>0</v>
      </c>
      <c r="F663" s="7">
        <f>'Filtered Data'!F662</f>
        <v>8</v>
      </c>
      <c r="G663" s="7" t="str">
        <f>'Filtered Data'!G662</f>
        <v>03</v>
      </c>
      <c r="H663" s="7" t="str">
        <f>'Filtered Data'!H662</f>
        <v>5a</v>
      </c>
      <c r="I663" s="7" t="str">
        <f>'Filtered Data'!I662</f>
        <v>64</v>
      </c>
      <c r="J663" s="7" t="str">
        <f>'Filtered Data'!J662</f>
        <v>5a</v>
      </c>
      <c r="K663" s="7" t="str">
        <f>'Filtered Data'!K662</f>
        <v>64</v>
      </c>
      <c r="L663" s="7" t="str">
        <f>'Filtered Data'!L662</f>
        <v>00</v>
      </c>
      <c r="M663" s="7" t="str">
        <f>'Filtered Data'!M662</f>
        <v>64</v>
      </c>
      <c r="N663" s="7" t="str">
        <f>'Filtered Data'!N662</f>
        <v>23</v>
      </c>
      <c r="P663" s="9" t="e">
        <f t="shared" si="107"/>
        <v>#NUM!</v>
      </c>
      <c r="Q663" s="10"/>
      <c r="R663" s="10" t="str">
        <f t="shared" si="99"/>
        <v/>
      </c>
      <c r="S663" s="6">
        <f t="shared" si="100"/>
        <v>593756260</v>
      </c>
      <c r="T663" s="6">
        <f t="shared" si="101"/>
        <v>593756260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>
        <f>'Filtered Data'!A663</f>
        <v>185282</v>
      </c>
      <c r="B664" s="7">
        <f>'Filtered Data'!B663</f>
        <v>0</v>
      </c>
      <c r="C664" s="7">
        <f>'Filtered Data'!C663</f>
        <v>301</v>
      </c>
      <c r="D664" s="7">
        <f>'Filtered Data'!D663</f>
        <v>0</v>
      </c>
      <c r="E664" s="7">
        <f>'Filtered Data'!E663</f>
        <v>0</v>
      </c>
      <c r="F664" s="7">
        <f>'Filtered Data'!F663</f>
        <v>3</v>
      </c>
      <c r="G664" s="7" t="str">
        <f>'Filtered Data'!G663</f>
        <v>96</v>
      </c>
      <c r="H664" s="7" t="str">
        <f>'Filtered Data'!H663</f>
        <v>03</v>
      </c>
      <c r="I664" s="7" t="str">
        <f>'Filtered Data'!I663</f>
        <v>00</v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>
        <f>'Filtered Data'!A664</f>
        <v>185331</v>
      </c>
      <c r="B665" s="7">
        <f>'Filtered Data'!B664</f>
        <v>0</v>
      </c>
      <c r="C665" s="7">
        <f>'Filtered Data'!C664</f>
        <v>300</v>
      </c>
      <c r="D665" s="7">
        <f>'Filtered Data'!D664</f>
        <v>0</v>
      </c>
      <c r="E665" s="7">
        <f>'Filtered Data'!E664</f>
        <v>0</v>
      </c>
      <c r="F665" s="7">
        <f>'Filtered Data'!F664</f>
        <v>8</v>
      </c>
      <c r="G665" s="7" t="str">
        <f>'Filtered Data'!G664</f>
        <v>03</v>
      </c>
      <c r="H665" s="7" t="str">
        <f>'Filtered Data'!H664</f>
        <v>5a</v>
      </c>
      <c r="I665" s="7" t="str">
        <f>'Filtered Data'!I664</f>
        <v>64</v>
      </c>
      <c r="J665" s="7" t="str">
        <f>'Filtered Data'!J664</f>
        <v>5a</v>
      </c>
      <c r="K665" s="7" t="str">
        <f>'Filtered Data'!K664</f>
        <v>64</v>
      </c>
      <c r="L665" s="7" t="str">
        <f>'Filtered Data'!L664</f>
        <v>00</v>
      </c>
      <c r="M665" s="7" t="str">
        <f>'Filtered Data'!M664</f>
        <v>64</v>
      </c>
      <c r="N665" s="7" t="str">
        <f>'Filtered Data'!N664</f>
        <v>34</v>
      </c>
      <c r="P665" s="9" t="e">
        <f t="shared" si="107"/>
        <v>#NUM!</v>
      </c>
      <c r="Q665" s="10"/>
      <c r="R665" s="10" t="str">
        <f t="shared" si="99"/>
        <v/>
      </c>
      <c r="S665" s="6">
        <f t="shared" si="100"/>
        <v>878968932</v>
      </c>
      <c r="T665" s="6">
        <f t="shared" si="101"/>
        <v>878968932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>
        <f>'Filtered Data'!A665</f>
        <v>185332</v>
      </c>
      <c r="B666" s="7">
        <f>'Filtered Data'!B665</f>
        <v>0</v>
      </c>
      <c r="C666" s="7">
        <f>'Filtered Data'!C665</f>
        <v>301</v>
      </c>
      <c r="D666" s="7">
        <f>'Filtered Data'!D665</f>
        <v>0</v>
      </c>
      <c r="E666" s="7">
        <f>'Filtered Data'!E665</f>
        <v>0</v>
      </c>
      <c r="F666" s="7">
        <f>'Filtered Data'!F665</f>
        <v>3</v>
      </c>
      <c r="G666" s="7" t="str">
        <f>'Filtered Data'!G665</f>
        <v>03</v>
      </c>
      <c r="H666" s="7" t="str">
        <f>'Filtered Data'!H665</f>
        <v>04</v>
      </c>
      <c r="I666" s="7" t="str">
        <f>'Filtered Data'!I665</f>
        <v>00</v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197632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>
        <f>'Filtered Data'!A666</f>
        <v>185335</v>
      </c>
      <c r="B667" s="7">
        <f>'Filtered Data'!B666</f>
        <v>1</v>
      </c>
      <c r="C667" s="7">
        <f>'Filtered Data'!C666</f>
        <v>401</v>
      </c>
      <c r="D667" s="7">
        <f>'Filtered Data'!D666</f>
        <v>0</v>
      </c>
      <c r="E667" s="7">
        <f>'Filtered Data'!E666</f>
        <v>0</v>
      </c>
      <c r="F667" s="7">
        <f>'Filtered Data'!F666</f>
        <v>8</v>
      </c>
      <c r="G667" s="7" t="str">
        <f>'Filtered Data'!G666</f>
        <v>8f</v>
      </c>
      <c r="H667" s="7" t="str">
        <f>'Filtered Data'!H666</f>
        <v>a0</v>
      </c>
      <c r="I667" s="7" t="str">
        <f>'Filtered Data'!I666</f>
        <v>00</v>
      </c>
      <c r="J667" s="7" t="str">
        <f>'Filtered Data'!J666</f>
        <v>00</v>
      </c>
      <c r="K667" s="7" t="str">
        <f>'Filtered Data'!K666</f>
        <v>57</v>
      </c>
      <c r="L667" s="7" t="str">
        <f>'Filtered Data'!L666</f>
        <v>00</v>
      </c>
      <c r="M667" s="7" t="str">
        <f>'Filtered Data'!M666</f>
        <v>00</v>
      </c>
      <c r="N667" s="7" t="str">
        <f>'Filtered Data'!N666</f>
        <v>00</v>
      </c>
      <c r="P667" s="9" t="e">
        <f t="shared" si="107"/>
        <v>#NUM!</v>
      </c>
      <c r="Q667" s="10"/>
      <c r="R667" s="10">
        <f t="shared" si="99"/>
        <v>41.103000000000002</v>
      </c>
      <c r="S667" s="6">
        <f t="shared" si="100"/>
        <v>87</v>
      </c>
      <c r="T667" s="6">
        <f t="shared" si="101"/>
        <v>87</v>
      </c>
      <c r="U667" s="6">
        <f t="shared" si="102"/>
        <v>8.6999999999999994e-002</v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>
      <c r="A668" s="7">
        <f>'Filtered Data'!A667</f>
        <v>185344</v>
      </c>
      <c r="B668" s="7">
        <f>'Filtered Data'!B667</f>
        <v>1</v>
      </c>
      <c r="C668" s="7">
        <f>'Filtered Data'!C667</f>
        <v>201</v>
      </c>
      <c r="D668" s="7">
        <f>'Filtered Data'!D667</f>
        <v>0</v>
      </c>
      <c r="E668" s="7">
        <f>'Filtered Data'!E667</f>
        <v>0</v>
      </c>
      <c r="F668" s="7">
        <f>'Filtered Data'!F667</f>
        <v>6</v>
      </c>
      <c r="G668" s="7" t="str">
        <f>'Filtered Data'!G667</f>
        <v>32</v>
      </c>
      <c r="H668" s="7" t="str">
        <f>'Filtered Data'!H667</f>
        <v>00</v>
      </c>
      <c r="I668" s="7" t="str">
        <f>'Filtered Data'!I667</f>
        <v>00</v>
      </c>
      <c r="J668" s="7" t="str">
        <f>'Filtered Data'!J667</f>
        <v>00</v>
      </c>
      <c r="K668" s="7" t="str">
        <f>'Filtered Data'!K667</f>
        <v>62</v>
      </c>
      <c r="L668" s="7" t="str">
        <f>'Filtered Data'!L667</f>
        <v>00</v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98</v>
      </c>
      <c r="T668" s="6">
        <f t="shared" si="101"/>
        <v>98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>
        <f>'Filtered Data'!A668</f>
        <v>185355</v>
      </c>
      <c r="B669" s="7">
        <f>'Filtered Data'!B668</f>
        <v>1</v>
      </c>
      <c r="C669" s="7">
        <f>'Filtered Data'!C668</f>
        <v>400</v>
      </c>
      <c r="D669" s="7">
        <f>'Filtered Data'!D668</f>
        <v>0</v>
      </c>
      <c r="E669" s="7">
        <f>'Filtered Data'!E668</f>
        <v>0</v>
      </c>
      <c r="F669" s="7">
        <f>'Filtered Data'!F668</f>
        <v>8</v>
      </c>
      <c r="G669" s="7" t="str">
        <f>'Filtered Data'!G668</f>
        <v>01</v>
      </c>
      <c r="H669" s="7" t="str">
        <f>'Filtered Data'!H668</f>
        <v>00</v>
      </c>
      <c r="I669" s="7" t="str">
        <f>'Filtered Data'!I668</f>
        <v>4c</v>
      </c>
      <c r="J669" s="7" t="str">
        <f>'Filtered Data'!J668</f>
        <v>00</v>
      </c>
      <c r="K669" s="7" t="str">
        <f>'Filtered Data'!K668</f>
        <v>00</v>
      </c>
      <c r="L669" s="7" t="str">
        <f>'Filtered Data'!L668</f>
        <v>00</v>
      </c>
      <c r="M669" s="7" t="str">
        <f>'Filtered Data'!M668</f>
        <v>00</v>
      </c>
      <c r="N669" s="7" t="str">
        <f>'Filtered Data'!N668</f>
        <v>00</v>
      </c>
      <c r="P669" s="9" t="e">
        <f t="shared" si="107"/>
        <v>#NUM!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>
        <f>'Filtered Data'!A669</f>
        <v>185356</v>
      </c>
      <c r="B670" s="7">
        <f>'Filtered Data'!B669</f>
        <v>1</v>
      </c>
      <c r="C670" s="7">
        <f>'Filtered Data'!C669</f>
        <v>203</v>
      </c>
      <c r="D670" s="7">
        <f>'Filtered Data'!D669</f>
        <v>0</v>
      </c>
      <c r="E670" s="7">
        <f>'Filtered Data'!E669</f>
        <v>0</v>
      </c>
      <c r="F670" s="7">
        <f>'Filtered Data'!F669</f>
        <v>8</v>
      </c>
      <c r="G670" s="7" t="str">
        <f>'Filtered Data'!G669</f>
        <v>00</v>
      </c>
      <c r="H670" s="7" t="str">
        <f>'Filtered Data'!H669</f>
        <v>00</v>
      </c>
      <c r="I670" s="7" t="str">
        <f>'Filtered Data'!I669</f>
        <v>00</v>
      </c>
      <c r="J670" s="7" t="str">
        <f>'Filtered Data'!J669</f>
        <v>00</v>
      </c>
      <c r="K670" s="7" t="str">
        <f>'Filtered Data'!K669</f>
        <v>00</v>
      </c>
      <c r="L670" s="7" t="str">
        <f>'Filtered Data'!L669</f>
        <v>00</v>
      </c>
      <c r="M670" s="7" t="str">
        <f>'Filtered Data'!M669</f>
        <v>00</v>
      </c>
      <c r="N670" s="7" t="str">
        <f>'Filtered Data'!N669</f>
        <v>00</v>
      </c>
      <c r="P670" s="9" t="e">
        <f t="shared" si="107"/>
        <v>#NUM!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>
        <f>'Filtered Data'!A670</f>
        <v>185381</v>
      </c>
      <c r="B671" s="7">
        <f>'Filtered Data'!B670</f>
        <v>0</v>
      </c>
      <c r="C671" s="7">
        <f>'Filtered Data'!C670</f>
        <v>300</v>
      </c>
      <c r="D671" s="7">
        <f>'Filtered Data'!D670</f>
        <v>0</v>
      </c>
      <c r="E671" s="7">
        <f>'Filtered Data'!E670</f>
        <v>0</v>
      </c>
      <c r="F671" s="7">
        <f>'Filtered Data'!F670</f>
        <v>8</v>
      </c>
      <c r="G671" s="7" t="str">
        <f>'Filtered Data'!G670</f>
        <v>03</v>
      </c>
      <c r="H671" s="7" t="str">
        <f>'Filtered Data'!H670</f>
        <v>5a</v>
      </c>
      <c r="I671" s="7" t="str">
        <f>'Filtered Data'!I670</f>
        <v>64</v>
      </c>
      <c r="J671" s="7" t="str">
        <f>'Filtered Data'!J670</f>
        <v>5a</v>
      </c>
      <c r="K671" s="7" t="str">
        <f>'Filtered Data'!K670</f>
        <v>64</v>
      </c>
      <c r="L671" s="7" t="str">
        <f>'Filtered Data'!L670</f>
        <v>00</v>
      </c>
      <c r="M671" s="7" t="str">
        <f>'Filtered Data'!M670</f>
        <v>64</v>
      </c>
      <c r="N671" s="7" t="str">
        <f>'Filtered Data'!N670</f>
        <v>25</v>
      </c>
      <c r="P671" s="9" t="e">
        <f t="shared" si="107"/>
        <v>#NUM!</v>
      </c>
      <c r="Q671" s="10"/>
      <c r="R671" s="10" t="str">
        <f t="shared" si="99"/>
        <v/>
      </c>
      <c r="S671" s="6">
        <f t="shared" si="100"/>
        <v>627310692</v>
      </c>
      <c r="T671" s="6">
        <f t="shared" si="101"/>
        <v>627310692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>
        <f>'Filtered Data'!A671</f>
        <v>185382</v>
      </c>
      <c r="B672" s="7">
        <f>'Filtered Data'!B671</f>
        <v>0</v>
      </c>
      <c r="C672" s="7">
        <f>'Filtered Data'!C671</f>
        <v>301</v>
      </c>
      <c r="D672" s="7">
        <f>'Filtered Data'!D671</f>
        <v>0</v>
      </c>
      <c r="E672" s="7">
        <f>'Filtered Data'!E671</f>
        <v>0</v>
      </c>
      <c r="F672" s="7">
        <f>'Filtered Data'!F671</f>
        <v>3</v>
      </c>
      <c r="G672" s="7" t="str">
        <f>'Filtered Data'!G671</f>
        <v>54</v>
      </c>
      <c r="H672" s="7" t="str">
        <f>'Filtered Data'!H671</f>
        <v>05</v>
      </c>
      <c r="I672" s="7" t="str">
        <f>'Filtered Data'!I671</f>
        <v>00</v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>
        <f>'Filtered Data'!A672</f>
        <v>185431</v>
      </c>
      <c r="B673" s="7">
        <f>'Filtered Data'!B672</f>
        <v>0</v>
      </c>
      <c r="C673" s="7">
        <f>'Filtered Data'!C672</f>
        <v>300</v>
      </c>
      <c r="D673" s="7">
        <f>'Filtered Data'!D672</f>
        <v>0</v>
      </c>
      <c r="E673" s="7">
        <f>'Filtered Data'!E672</f>
        <v>0</v>
      </c>
      <c r="F673" s="7">
        <f>'Filtered Data'!F672</f>
        <v>8</v>
      </c>
      <c r="G673" s="7" t="str">
        <f>'Filtered Data'!G672</f>
        <v>03</v>
      </c>
      <c r="H673" s="7" t="str">
        <f>'Filtered Data'!H672</f>
        <v>5a</v>
      </c>
      <c r="I673" s="7" t="str">
        <f>'Filtered Data'!I672</f>
        <v>64</v>
      </c>
      <c r="J673" s="7" t="str">
        <f>'Filtered Data'!J672</f>
        <v>5a</v>
      </c>
      <c r="K673" s="7" t="str">
        <f>'Filtered Data'!K672</f>
        <v>64</v>
      </c>
      <c r="L673" s="7" t="str">
        <f>'Filtered Data'!L672</f>
        <v>00</v>
      </c>
      <c r="M673" s="7" t="str">
        <f>'Filtered Data'!M672</f>
        <v>64</v>
      </c>
      <c r="N673" s="7" t="str">
        <f>'Filtered Data'!N672</f>
        <v>36</v>
      </c>
      <c r="P673" s="9" t="e">
        <f t="shared" si="107"/>
        <v>#NUM!</v>
      </c>
      <c r="Q673" s="10"/>
      <c r="R673" s="10" t="str">
        <f t="shared" si="99"/>
        <v/>
      </c>
      <c r="S673" s="6">
        <f t="shared" si="100"/>
        <v>912523364</v>
      </c>
      <c r="T673" s="6">
        <f t="shared" si="101"/>
        <v>912523364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>
        <f>'Filtered Data'!A673</f>
        <v>185432</v>
      </c>
      <c r="B674" s="7">
        <f>'Filtered Data'!B673</f>
        <v>0</v>
      </c>
      <c r="C674" s="7">
        <f>'Filtered Data'!C673</f>
        <v>301</v>
      </c>
      <c r="D674" s="7">
        <f>'Filtered Data'!D673</f>
        <v>0</v>
      </c>
      <c r="E674" s="7">
        <f>'Filtered Data'!E673</f>
        <v>0</v>
      </c>
      <c r="F674" s="7">
        <f>'Filtered Data'!F673</f>
        <v>3</v>
      </c>
      <c r="G674" s="7" t="str">
        <f>'Filtered Data'!G673</f>
        <v>f5</v>
      </c>
      <c r="H674" s="7" t="str">
        <f>'Filtered Data'!H673</f>
        <v>06</v>
      </c>
      <c r="I674" s="7" t="str">
        <f>'Filtered Data'!I673</f>
        <v>00</v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16057856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>
        <f>'Filtered Data'!A674</f>
        <v>185435</v>
      </c>
      <c r="B675" s="7">
        <f>'Filtered Data'!B674</f>
        <v>1</v>
      </c>
      <c r="C675" s="7">
        <f>'Filtered Data'!C674</f>
        <v>401</v>
      </c>
      <c r="D675" s="7">
        <f>'Filtered Data'!D674</f>
        <v>0</v>
      </c>
      <c r="E675" s="7">
        <f>'Filtered Data'!E674</f>
        <v>0</v>
      </c>
      <c r="F675" s="7">
        <f>'Filtered Data'!F674</f>
        <v>8</v>
      </c>
      <c r="G675" s="7" t="str">
        <f>'Filtered Data'!G674</f>
        <v>8f</v>
      </c>
      <c r="H675" s="7" t="str">
        <f>'Filtered Data'!H674</f>
        <v>a0</v>
      </c>
      <c r="I675" s="7" t="str">
        <f>'Filtered Data'!I674</f>
        <v>00</v>
      </c>
      <c r="J675" s="7" t="str">
        <f>'Filtered Data'!J674</f>
        <v>00</v>
      </c>
      <c r="K675" s="7" t="str">
        <f>'Filtered Data'!K674</f>
        <v>56</v>
      </c>
      <c r="L675" s="7" t="str">
        <f>'Filtered Data'!L674</f>
        <v>00</v>
      </c>
      <c r="M675" s="7" t="str">
        <f>'Filtered Data'!M674</f>
        <v>00</v>
      </c>
      <c r="N675" s="7" t="str">
        <f>'Filtered Data'!N674</f>
        <v>00</v>
      </c>
      <c r="P675" s="9" t="e">
        <f t="shared" si="107"/>
        <v>#NUM!</v>
      </c>
      <c r="Q675" s="10"/>
      <c r="R675" s="10">
        <f t="shared" si="99"/>
        <v>41.103000000000002</v>
      </c>
      <c r="S675" s="6">
        <f t="shared" si="100"/>
        <v>86</v>
      </c>
      <c r="T675" s="6">
        <f t="shared" si="101"/>
        <v>86</v>
      </c>
      <c r="U675" s="6">
        <f t="shared" si="102"/>
        <v>8.5999999999999993e-002</v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>
      <c r="A676" s="7">
        <f>'Filtered Data'!A675</f>
        <v>185444</v>
      </c>
      <c r="B676" s="7">
        <f>'Filtered Data'!B675</f>
        <v>1</v>
      </c>
      <c r="C676" s="7">
        <f>'Filtered Data'!C675</f>
        <v>201</v>
      </c>
      <c r="D676" s="7">
        <f>'Filtered Data'!D675</f>
        <v>0</v>
      </c>
      <c r="E676" s="7">
        <f>'Filtered Data'!E675</f>
        <v>0</v>
      </c>
      <c r="F676" s="7">
        <f>'Filtered Data'!F675</f>
        <v>6</v>
      </c>
      <c r="G676" s="7" t="str">
        <f>'Filtered Data'!G675</f>
        <v>32</v>
      </c>
      <c r="H676" s="7" t="str">
        <f>'Filtered Data'!H675</f>
        <v>00</v>
      </c>
      <c r="I676" s="7" t="str">
        <f>'Filtered Data'!I675</f>
        <v>00</v>
      </c>
      <c r="J676" s="7" t="str">
        <f>'Filtered Data'!J675</f>
        <v>00</v>
      </c>
      <c r="K676" s="7" t="str">
        <f>'Filtered Data'!K675</f>
        <v>62</v>
      </c>
      <c r="L676" s="7" t="str">
        <f>'Filtered Data'!L675</f>
        <v>00</v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98</v>
      </c>
      <c r="T676" s="6">
        <f t="shared" ref="T676:T739" si="110">IF(S676&gt;2147483647,S676-4294967296,S676)</f>
        <v>98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>
        <f>'Filtered Data'!A676</f>
        <v>185455</v>
      </c>
      <c r="B677" s="7">
        <f>'Filtered Data'!B676</f>
        <v>1</v>
      </c>
      <c r="C677" s="7">
        <f>'Filtered Data'!C676</f>
        <v>400</v>
      </c>
      <c r="D677" s="7">
        <f>'Filtered Data'!D676</f>
        <v>0</v>
      </c>
      <c r="E677" s="7">
        <f>'Filtered Data'!E676</f>
        <v>0</v>
      </c>
      <c r="F677" s="7">
        <f>'Filtered Data'!F676</f>
        <v>8</v>
      </c>
      <c r="G677" s="7" t="str">
        <f>'Filtered Data'!G676</f>
        <v>01</v>
      </c>
      <c r="H677" s="7" t="str">
        <f>'Filtered Data'!H676</f>
        <v>00</v>
      </c>
      <c r="I677" s="7" t="str">
        <f>'Filtered Data'!I676</f>
        <v>4c</v>
      </c>
      <c r="J677" s="7" t="str">
        <f>'Filtered Data'!J676</f>
        <v>00</v>
      </c>
      <c r="K677" s="7" t="str">
        <f>'Filtered Data'!K676</f>
        <v>00</v>
      </c>
      <c r="L677" s="7" t="str">
        <f>'Filtered Data'!L676</f>
        <v>00</v>
      </c>
      <c r="M677" s="7" t="str">
        <f>'Filtered Data'!M676</f>
        <v>00</v>
      </c>
      <c r="N677" s="7" t="str">
        <f>'Filtered Data'!N676</f>
        <v>00</v>
      </c>
      <c r="P677" s="9" t="e">
        <f t="shared" ref="P676:P739" si="116">HEX2DEC(_xlfn.CONCAT(G677:N677))</f>
        <v>#NUM!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>
        <f>'Filtered Data'!A677</f>
        <v>185456</v>
      </c>
      <c r="B678" s="7">
        <f>'Filtered Data'!B677</f>
        <v>1</v>
      </c>
      <c r="C678" s="7">
        <f>'Filtered Data'!C677</f>
        <v>203</v>
      </c>
      <c r="D678" s="7">
        <f>'Filtered Data'!D677</f>
        <v>0</v>
      </c>
      <c r="E678" s="7">
        <f>'Filtered Data'!E677</f>
        <v>0</v>
      </c>
      <c r="F678" s="7">
        <f>'Filtered Data'!F677</f>
        <v>8</v>
      </c>
      <c r="G678" s="7" t="str">
        <f>'Filtered Data'!G677</f>
        <v>00</v>
      </c>
      <c r="H678" s="7" t="str">
        <f>'Filtered Data'!H677</f>
        <v>00</v>
      </c>
      <c r="I678" s="7" t="str">
        <f>'Filtered Data'!I677</f>
        <v>00</v>
      </c>
      <c r="J678" s="7" t="str">
        <f>'Filtered Data'!J677</f>
        <v>00</v>
      </c>
      <c r="K678" s="7" t="str">
        <f>'Filtered Data'!K677</f>
        <v>00</v>
      </c>
      <c r="L678" s="7" t="str">
        <f>'Filtered Data'!L677</f>
        <v>00</v>
      </c>
      <c r="M678" s="7" t="str">
        <f>'Filtered Data'!M677</f>
        <v>00</v>
      </c>
      <c r="N678" s="7" t="str">
        <f>'Filtered Data'!N677</f>
        <v>00</v>
      </c>
      <c r="P678" s="9" t="e">
        <f t="shared" si="116"/>
        <v>#NUM!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>
        <f>'Filtered Data'!A678</f>
        <v>185468</v>
      </c>
      <c r="B679" s="7">
        <f>'Filtered Data'!B678</f>
        <v>1</v>
      </c>
      <c r="C679" s="7">
        <f>'Filtered Data'!C678</f>
        <v>204</v>
      </c>
      <c r="D679" s="7">
        <f>'Filtered Data'!D678</f>
        <v>0</v>
      </c>
      <c r="E679" s="7">
        <f>'Filtered Data'!E678</f>
        <v>0</v>
      </c>
      <c r="F679" s="7">
        <f>'Filtered Data'!F678</f>
        <v>8</v>
      </c>
      <c r="G679" s="7" t="str">
        <f>'Filtered Data'!G678</f>
        <v>00</v>
      </c>
      <c r="H679" s="7" t="str">
        <f>'Filtered Data'!H678</f>
        <v>00</v>
      </c>
      <c r="I679" s="7" t="str">
        <f>'Filtered Data'!I678</f>
        <v>00</v>
      </c>
      <c r="J679" s="7" t="str">
        <f>'Filtered Data'!J678</f>
        <v>00</v>
      </c>
      <c r="K679" s="7" t="str">
        <f>'Filtered Data'!K678</f>
        <v>00</v>
      </c>
      <c r="L679" s="7" t="str">
        <f>'Filtered Data'!L678</f>
        <v>00</v>
      </c>
      <c r="M679" s="7" t="str">
        <f>'Filtered Data'!M678</f>
        <v>00</v>
      </c>
      <c r="N679" s="7" t="str">
        <f>'Filtered Data'!N678</f>
        <v>00</v>
      </c>
      <c r="P679" s="9" t="e">
        <f t="shared" si="116"/>
        <v>#NUM!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>
        <f>'Filtered Data'!A679</f>
        <v>185480</v>
      </c>
      <c r="B680" s="7">
        <f>'Filtered Data'!B679</f>
        <v>1</v>
      </c>
      <c r="C680" s="7">
        <f>'Filtered Data'!C679</f>
        <v>202</v>
      </c>
      <c r="D680" s="7">
        <f>'Filtered Data'!D679</f>
        <v>0</v>
      </c>
      <c r="E680" s="7">
        <f>'Filtered Data'!E679</f>
        <v>0</v>
      </c>
      <c r="F680" s="7">
        <f>'Filtered Data'!F679</f>
        <v>8</v>
      </c>
      <c r="G680" s="7" t="str">
        <f>'Filtered Data'!G679</f>
        <v>e2</v>
      </c>
      <c r="H680" s="7" t="str">
        <f>'Filtered Data'!H679</f>
        <v>14</v>
      </c>
      <c r="I680" s="7" t="str">
        <f>'Filtered Data'!I679</f>
        <v>00</v>
      </c>
      <c r="J680" s="7" t="str">
        <f>'Filtered Data'!J679</f>
        <v>00</v>
      </c>
      <c r="K680" s="7" t="str">
        <f>'Filtered Data'!K679</f>
        <v>27</v>
      </c>
      <c r="L680" s="7" t="str">
        <f>'Filtered Data'!L679</f>
        <v>fd</v>
      </c>
      <c r="M680" s="7" t="str">
        <f>'Filtered Data'!M679</f>
        <v>1a</v>
      </c>
      <c r="N680" s="7" t="str">
        <f>'Filtered Data'!N679</f>
        <v>00</v>
      </c>
      <c r="P680" s="9"/>
      <c r="Q680" s="10"/>
      <c r="R680" s="10" t="str">
        <f t="shared" si="108"/>
        <v/>
      </c>
      <c r="S680" s="6">
        <f t="shared" si="109"/>
        <v>1768743</v>
      </c>
      <c r="T680" s="6">
        <f t="shared" si="110"/>
        <v>1768743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>
        <f>'Filtered Data'!A680</f>
        <v>185481</v>
      </c>
      <c r="B681" s="7">
        <f>'Filtered Data'!B680</f>
        <v>0</v>
      </c>
      <c r="C681" s="7">
        <f>'Filtered Data'!C680</f>
        <v>300</v>
      </c>
      <c r="D681" s="7">
        <f>'Filtered Data'!D680</f>
        <v>0</v>
      </c>
      <c r="E681" s="7">
        <f>'Filtered Data'!E680</f>
        <v>0</v>
      </c>
      <c r="F681" s="7">
        <f>'Filtered Data'!F680</f>
        <v>8</v>
      </c>
      <c r="G681" s="7" t="str">
        <f>'Filtered Data'!G680</f>
        <v>03</v>
      </c>
      <c r="H681" s="7" t="str">
        <f>'Filtered Data'!H680</f>
        <v>5a</v>
      </c>
      <c r="I681" s="7" t="str">
        <f>'Filtered Data'!I680</f>
        <v>64</v>
      </c>
      <c r="J681" s="7" t="str">
        <f>'Filtered Data'!J680</f>
        <v>5a</v>
      </c>
      <c r="K681" s="7" t="str">
        <f>'Filtered Data'!K680</f>
        <v>64</v>
      </c>
      <c r="L681" s="7" t="str">
        <f>'Filtered Data'!L680</f>
        <v>00</v>
      </c>
      <c r="M681" s="7" t="str">
        <f>'Filtered Data'!M680</f>
        <v>64</v>
      </c>
      <c r="N681" s="7" t="str">
        <f>'Filtered Data'!N680</f>
        <v>27</v>
      </c>
      <c r="P681" s="9" t="e">
        <f t="shared" si="116"/>
        <v>#NUM!</v>
      </c>
      <c r="Q681" s="10"/>
      <c r="R681" s="10" t="str">
        <f t="shared" si="108"/>
        <v/>
      </c>
      <c r="S681" s="6">
        <f t="shared" si="109"/>
        <v>660865124</v>
      </c>
      <c r="T681" s="6">
        <f t="shared" si="110"/>
        <v>660865124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>
        <f>'Filtered Data'!A681</f>
        <v>185482</v>
      </c>
      <c r="B682" s="7">
        <f>'Filtered Data'!B681</f>
        <v>0</v>
      </c>
      <c r="C682" s="7">
        <f>'Filtered Data'!C681</f>
        <v>301</v>
      </c>
      <c r="D682" s="7">
        <f>'Filtered Data'!D681</f>
        <v>0</v>
      </c>
      <c r="E682" s="7">
        <f>'Filtered Data'!E681</f>
        <v>0</v>
      </c>
      <c r="F682" s="7">
        <f>'Filtered Data'!F681</f>
        <v>3</v>
      </c>
      <c r="G682" s="7" t="str">
        <f>'Filtered Data'!G681</f>
        <v>b8</v>
      </c>
      <c r="H682" s="7" t="str">
        <f>'Filtered Data'!H681</f>
        <v>07</v>
      </c>
      <c r="I682" s="7" t="str">
        <f>'Filtered Data'!I681</f>
        <v>00</v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12060416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>
        <f>'Filtered Data'!A682</f>
        <v>185531</v>
      </c>
      <c r="B683" s="7">
        <f>'Filtered Data'!B682</f>
        <v>0</v>
      </c>
      <c r="C683" s="7">
        <f>'Filtered Data'!C682</f>
        <v>300</v>
      </c>
      <c r="D683" s="7">
        <f>'Filtered Data'!D682</f>
        <v>0</v>
      </c>
      <c r="E683" s="7">
        <f>'Filtered Data'!E682</f>
        <v>0</v>
      </c>
      <c r="F683" s="7">
        <f>'Filtered Data'!F682</f>
        <v>8</v>
      </c>
      <c r="G683" s="7" t="str">
        <f>'Filtered Data'!G682</f>
        <v>03</v>
      </c>
      <c r="H683" s="7" t="str">
        <f>'Filtered Data'!H682</f>
        <v>5a</v>
      </c>
      <c r="I683" s="7" t="str">
        <f>'Filtered Data'!I682</f>
        <v>64</v>
      </c>
      <c r="J683" s="7" t="str">
        <f>'Filtered Data'!J682</f>
        <v>5a</v>
      </c>
      <c r="K683" s="7" t="str">
        <f>'Filtered Data'!K682</f>
        <v>64</v>
      </c>
      <c r="L683" s="7" t="str">
        <f>'Filtered Data'!L682</f>
        <v>00</v>
      </c>
      <c r="M683" s="7" t="str">
        <f>'Filtered Data'!M682</f>
        <v>64</v>
      </c>
      <c r="N683" s="7" t="str">
        <f>'Filtered Data'!N682</f>
        <v>b8</v>
      </c>
      <c r="P683" s="9" t="e">
        <f t="shared" si="116"/>
        <v>#NUM!</v>
      </c>
      <c r="Q683" s="10"/>
      <c r="R683" s="10" t="str">
        <f t="shared" si="108"/>
        <v/>
      </c>
      <c r="S683" s="6">
        <f t="shared" si="109"/>
        <v>3093561444</v>
      </c>
      <c r="T683" s="6">
        <f t="shared" si="110"/>
        <v>-1201405852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>
        <f>'Filtered Data'!A683</f>
        <v>185532</v>
      </c>
      <c r="B684" s="7">
        <f>'Filtered Data'!B683</f>
        <v>0</v>
      </c>
      <c r="C684" s="7">
        <f>'Filtered Data'!C683</f>
        <v>301</v>
      </c>
      <c r="D684" s="7">
        <f>'Filtered Data'!D683</f>
        <v>0</v>
      </c>
      <c r="E684" s="7">
        <f>'Filtered Data'!E683</f>
        <v>0</v>
      </c>
      <c r="F684" s="7">
        <f>'Filtered Data'!F683</f>
        <v>3</v>
      </c>
      <c r="G684" s="7" t="str">
        <f>'Filtered Data'!G683</f>
        <v>80</v>
      </c>
      <c r="H684" s="7" t="str">
        <f>'Filtered Data'!H683</f>
        <v>08</v>
      </c>
      <c r="I684" s="7" t="str">
        <f>'Filtered Data'!I683</f>
        <v>00</v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>
        <f>'Filtered Data'!A684</f>
        <v>185535</v>
      </c>
      <c r="B685" s="7">
        <f>'Filtered Data'!B684</f>
        <v>1</v>
      </c>
      <c r="C685" s="7">
        <f>'Filtered Data'!C684</f>
        <v>401</v>
      </c>
      <c r="D685" s="7">
        <f>'Filtered Data'!D684</f>
        <v>0</v>
      </c>
      <c r="E685" s="7">
        <f>'Filtered Data'!E684</f>
        <v>0</v>
      </c>
      <c r="F685" s="7">
        <f>'Filtered Data'!F684</f>
        <v>8</v>
      </c>
      <c r="G685" s="7" t="str">
        <f>'Filtered Data'!G684</f>
        <v>8f</v>
      </c>
      <c r="H685" s="7" t="str">
        <f>'Filtered Data'!H684</f>
        <v>a0</v>
      </c>
      <c r="I685" s="7" t="str">
        <f>'Filtered Data'!I684</f>
        <v>00</v>
      </c>
      <c r="J685" s="7" t="str">
        <f>'Filtered Data'!J684</f>
        <v>00</v>
      </c>
      <c r="K685" s="7" t="str">
        <f>'Filtered Data'!K684</f>
        <v>56</v>
      </c>
      <c r="L685" s="7" t="str">
        <f>'Filtered Data'!L684</f>
        <v>00</v>
      </c>
      <c r="M685" s="7" t="str">
        <f>'Filtered Data'!M684</f>
        <v>00</v>
      </c>
      <c r="N685" s="7" t="str">
        <f>'Filtered Data'!N684</f>
        <v>00</v>
      </c>
      <c r="P685" s="9" t="e">
        <f t="shared" si="116"/>
        <v>#NUM!</v>
      </c>
      <c r="Q685" s="10"/>
      <c r="R685" s="10">
        <f t="shared" si="108"/>
        <v>41.103000000000002</v>
      </c>
      <c r="S685" s="6">
        <f t="shared" si="109"/>
        <v>86</v>
      </c>
      <c r="T685" s="6">
        <f t="shared" si="110"/>
        <v>86</v>
      </c>
      <c r="U685" s="6">
        <f t="shared" si="111"/>
        <v>8.5999999999999993e-002</v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>
      <c r="A686" s="7">
        <f>'Filtered Data'!A685</f>
        <v>185544</v>
      </c>
      <c r="B686" s="7">
        <f>'Filtered Data'!B685</f>
        <v>1</v>
      </c>
      <c r="C686" s="7">
        <f>'Filtered Data'!C685</f>
        <v>201</v>
      </c>
      <c r="D686" s="7">
        <f>'Filtered Data'!D685</f>
        <v>0</v>
      </c>
      <c r="E686" s="7">
        <f>'Filtered Data'!E685</f>
        <v>0</v>
      </c>
      <c r="F686" s="7">
        <f>'Filtered Data'!F685</f>
        <v>6</v>
      </c>
      <c r="G686" s="7" t="str">
        <f>'Filtered Data'!G685</f>
        <v>32</v>
      </c>
      <c r="H686" s="7" t="str">
        <f>'Filtered Data'!H685</f>
        <v>00</v>
      </c>
      <c r="I686" s="7" t="str">
        <f>'Filtered Data'!I685</f>
        <v>00</v>
      </c>
      <c r="J686" s="7" t="str">
        <f>'Filtered Data'!J685</f>
        <v>00</v>
      </c>
      <c r="K686" s="7" t="str">
        <f>'Filtered Data'!K685</f>
        <v>62</v>
      </c>
      <c r="L686" s="7" t="str">
        <f>'Filtered Data'!L685</f>
        <v>00</v>
      </c>
      <c r="M686" s="7" t="str">
        <f>'Filtered Data'!M685</f>
        <v/>
      </c>
      <c r="N686" s="7" t="str">
        <f>'Filtered Data'!N685</f>
        <v/>
      </c>
      <c r="P686" s="9" t="e">
        <f t="shared" si="116"/>
        <v>#NUM!</v>
      </c>
      <c r="Q686" s="10"/>
      <c r="R686" s="10" t="str">
        <f t="shared" si="108"/>
        <v/>
      </c>
      <c r="S686" s="6">
        <f t="shared" si="109"/>
        <v>98</v>
      </c>
      <c r="T686" s="6">
        <f t="shared" si="110"/>
        <v>98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>
        <f>'Filtered Data'!A686</f>
        <v>185555</v>
      </c>
      <c r="B687" s="7">
        <f>'Filtered Data'!B686</f>
        <v>1</v>
      </c>
      <c r="C687" s="7">
        <f>'Filtered Data'!C686</f>
        <v>400</v>
      </c>
      <c r="D687" s="7">
        <f>'Filtered Data'!D686</f>
        <v>0</v>
      </c>
      <c r="E687" s="7">
        <f>'Filtered Data'!E686</f>
        <v>0</v>
      </c>
      <c r="F687" s="7">
        <f>'Filtered Data'!F686</f>
        <v>8</v>
      </c>
      <c r="G687" s="7" t="str">
        <f>'Filtered Data'!G686</f>
        <v>01</v>
      </c>
      <c r="H687" s="7" t="str">
        <f>'Filtered Data'!H686</f>
        <v>00</v>
      </c>
      <c r="I687" s="7" t="str">
        <f>'Filtered Data'!I686</f>
        <v>4c</v>
      </c>
      <c r="J687" s="7" t="str">
        <f>'Filtered Data'!J686</f>
        <v>00</v>
      </c>
      <c r="K687" s="7" t="str">
        <f>'Filtered Data'!K686</f>
        <v>00</v>
      </c>
      <c r="L687" s="7" t="str">
        <f>'Filtered Data'!L686</f>
        <v>00</v>
      </c>
      <c r="M687" s="7" t="str">
        <f>'Filtered Data'!M686</f>
        <v>00</v>
      </c>
      <c r="N687" s="7" t="str">
        <f>'Filtered Data'!N686</f>
        <v>00</v>
      </c>
      <c r="P687" s="9" t="e">
        <f t="shared" si="116"/>
        <v>#NUM!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>
        <f>'Filtered Data'!A687</f>
        <v>185556</v>
      </c>
      <c r="B688" s="7">
        <f>'Filtered Data'!B687</f>
        <v>1</v>
      </c>
      <c r="C688" s="7">
        <f>'Filtered Data'!C687</f>
        <v>203</v>
      </c>
      <c r="D688" s="7">
        <f>'Filtered Data'!D687</f>
        <v>0</v>
      </c>
      <c r="E688" s="7">
        <f>'Filtered Data'!E687</f>
        <v>0</v>
      </c>
      <c r="F688" s="7">
        <f>'Filtered Data'!F687</f>
        <v>8</v>
      </c>
      <c r="G688" s="7" t="str">
        <f>'Filtered Data'!G687</f>
        <v>00</v>
      </c>
      <c r="H688" s="7" t="str">
        <f>'Filtered Data'!H687</f>
        <v>00</v>
      </c>
      <c r="I688" s="7" t="str">
        <f>'Filtered Data'!I687</f>
        <v>00</v>
      </c>
      <c r="J688" s="7" t="str">
        <f>'Filtered Data'!J687</f>
        <v>00</v>
      </c>
      <c r="K688" s="7" t="str">
        <f>'Filtered Data'!K687</f>
        <v>00</v>
      </c>
      <c r="L688" s="7" t="str">
        <f>'Filtered Data'!L687</f>
        <v>00</v>
      </c>
      <c r="M688" s="7" t="str">
        <f>'Filtered Data'!M687</f>
        <v>00</v>
      </c>
      <c r="N688" s="7" t="str">
        <f>'Filtered Data'!N687</f>
        <v>00</v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>
        <f>'Filtered Data'!A688</f>
        <v>185581</v>
      </c>
      <c r="B689" s="7">
        <f>'Filtered Data'!B688</f>
        <v>0</v>
      </c>
      <c r="C689" s="7">
        <f>'Filtered Data'!C688</f>
        <v>300</v>
      </c>
      <c r="D689" s="7">
        <f>'Filtered Data'!D688</f>
        <v>0</v>
      </c>
      <c r="E689" s="7">
        <f>'Filtered Data'!E688</f>
        <v>0</v>
      </c>
      <c r="F689" s="7">
        <f>'Filtered Data'!F688</f>
        <v>8</v>
      </c>
      <c r="G689" s="7" t="str">
        <f>'Filtered Data'!G688</f>
        <v>03</v>
      </c>
      <c r="H689" s="7" t="str">
        <f>'Filtered Data'!H688</f>
        <v>5a</v>
      </c>
      <c r="I689" s="7" t="str">
        <f>'Filtered Data'!I688</f>
        <v>64</v>
      </c>
      <c r="J689" s="7" t="str">
        <f>'Filtered Data'!J688</f>
        <v>5a</v>
      </c>
      <c r="K689" s="7" t="str">
        <f>'Filtered Data'!K688</f>
        <v>64</v>
      </c>
      <c r="L689" s="7" t="str">
        <f>'Filtered Data'!L688</f>
        <v>00</v>
      </c>
      <c r="M689" s="7" t="str">
        <f>'Filtered Data'!M688</f>
        <v>64</v>
      </c>
      <c r="N689" s="7" t="str">
        <f>'Filtered Data'!N688</f>
        <v>a9</v>
      </c>
      <c r="P689" s="9" t="e">
        <f t="shared" si="116"/>
        <v>#NUM!</v>
      </c>
      <c r="Q689" s="10"/>
      <c r="R689" s="10" t="str">
        <f t="shared" si="108"/>
        <v/>
      </c>
      <c r="S689" s="6">
        <f t="shared" si="109"/>
        <v>2841903204</v>
      </c>
      <c r="T689" s="6">
        <f t="shared" si="110"/>
        <v>-1453064092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>
        <f>'Filtered Data'!A689</f>
        <v>185582</v>
      </c>
      <c r="B690" s="7">
        <f>'Filtered Data'!B689</f>
        <v>0</v>
      </c>
      <c r="C690" s="7">
        <f>'Filtered Data'!C689</f>
        <v>301</v>
      </c>
      <c r="D690" s="7">
        <f>'Filtered Data'!D689</f>
        <v>0</v>
      </c>
      <c r="E690" s="7">
        <f>'Filtered Data'!E689</f>
        <v>0</v>
      </c>
      <c r="F690" s="7">
        <f>'Filtered Data'!F689</f>
        <v>3</v>
      </c>
      <c r="G690" s="7" t="str">
        <f>'Filtered Data'!G689</f>
        <v>88</v>
      </c>
      <c r="H690" s="7" t="str">
        <f>'Filtered Data'!H689</f>
        <v>09</v>
      </c>
      <c r="I690" s="7" t="str">
        <f>'Filtered Data'!I689</f>
        <v>00</v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8915200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>
        <f>'Filtered Data'!A690</f>
        <v>185615</v>
      </c>
      <c r="B691" s="7">
        <f>'Filtered Data'!B690</f>
        <v>1</v>
      </c>
      <c r="C691" s="7">
        <f>'Filtered Data'!C690</f>
        <v>402</v>
      </c>
      <c r="D691" s="7">
        <f>'Filtered Data'!D690</f>
        <v>0</v>
      </c>
      <c r="E691" s="7">
        <f>'Filtered Data'!E690</f>
        <v>0</v>
      </c>
      <c r="F691" s="7">
        <f>'Filtered Data'!F690</f>
        <v>8</v>
      </c>
      <c r="G691" s="7" t="str">
        <f>'Filtered Data'!G690</f>
        <v>64</v>
      </c>
      <c r="H691" s="7" t="str">
        <f>'Filtered Data'!H690</f>
        <v>00</v>
      </c>
      <c r="I691" s="7" t="str">
        <f>'Filtered Data'!I690</f>
        <v>00</v>
      </c>
      <c r="J691" s="7" t="str">
        <f>'Filtered Data'!J690</f>
        <v>00</v>
      </c>
      <c r="K691" s="7" t="str">
        <f>'Filtered Data'!K690</f>
        <v>20</v>
      </c>
      <c r="L691" s="7" t="str">
        <f>'Filtered Data'!L690</f>
        <v>e2</v>
      </c>
      <c r="M691" s="7" t="str">
        <f>'Filtered Data'!M690</f>
        <v>09</v>
      </c>
      <c r="N691" s="7" t="str">
        <f>'Filtered Data'!N690</f>
        <v>00</v>
      </c>
      <c r="P691" s="9" t="e">
        <f t="shared" si="116"/>
        <v>#NUM!</v>
      </c>
      <c r="Q691" s="10"/>
      <c r="R691" s="10" t="str">
        <f t="shared" si="108"/>
        <v/>
      </c>
      <c r="S691" s="6">
        <f t="shared" si="109"/>
        <v>647712</v>
      </c>
      <c r="T691" s="6">
        <f t="shared" si="110"/>
        <v>647712</v>
      </c>
      <c r="U691" s="6" t="str">
        <f t="shared" si="111"/>
        <v/>
      </c>
      <c r="V691" s="10"/>
      <c r="W691" s="10"/>
      <c r="X691" s="10">
        <f t="shared" si="112"/>
        <v>100</v>
      </c>
      <c r="Y691" s="10">
        <f t="shared" si="113"/>
        <v>647.71199999999999</v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>
        <f>'Filtered Data'!A691</f>
        <v>185631</v>
      </c>
      <c r="B692" s="7">
        <f>'Filtered Data'!B691</f>
        <v>0</v>
      </c>
      <c r="C692" s="7">
        <f>'Filtered Data'!C691</f>
        <v>300</v>
      </c>
      <c r="D692" s="7">
        <f>'Filtered Data'!D691</f>
        <v>0</v>
      </c>
      <c r="E692" s="7">
        <f>'Filtered Data'!E691</f>
        <v>0</v>
      </c>
      <c r="F692" s="7">
        <f>'Filtered Data'!F691</f>
        <v>8</v>
      </c>
      <c r="G692" s="7" t="str">
        <f>'Filtered Data'!G691</f>
        <v>03</v>
      </c>
      <c r="H692" s="7" t="str">
        <f>'Filtered Data'!H691</f>
        <v>5a</v>
      </c>
      <c r="I692" s="7" t="str">
        <f>'Filtered Data'!I691</f>
        <v>64</v>
      </c>
      <c r="J692" s="7" t="str">
        <f>'Filtered Data'!J691</f>
        <v>5a</v>
      </c>
      <c r="K692" s="7" t="str">
        <f>'Filtered Data'!K691</f>
        <v>64</v>
      </c>
      <c r="L692" s="7" t="str">
        <f>'Filtered Data'!L691</f>
        <v>00</v>
      </c>
      <c r="M692" s="7" t="str">
        <f>'Filtered Data'!M691</f>
        <v>64</v>
      </c>
      <c r="N692" s="7" t="str">
        <f>'Filtered Data'!N691</f>
        <v>ba</v>
      </c>
      <c r="P692" s="9"/>
      <c r="Q692" s="10"/>
      <c r="R692" s="10" t="str">
        <f t="shared" si="108"/>
        <v/>
      </c>
      <c r="S692" s="6">
        <f t="shared" si="109"/>
        <v>3127115876</v>
      </c>
      <c r="T692" s="6">
        <f t="shared" si="110"/>
        <v>-1167851420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>
        <f>'Filtered Data'!A692</f>
        <v>185632</v>
      </c>
      <c r="B693" s="7">
        <f>'Filtered Data'!B692</f>
        <v>0</v>
      </c>
      <c r="C693" s="7">
        <f>'Filtered Data'!C692</f>
        <v>301</v>
      </c>
      <c r="D693" s="7">
        <f>'Filtered Data'!D692</f>
        <v>0</v>
      </c>
      <c r="E693" s="7">
        <f>'Filtered Data'!E692</f>
        <v>0</v>
      </c>
      <c r="F693" s="7">
        <f>'Filtered Data'!F692</f>
        <v>3</v>
      </c>
      <c r="G693" s="7" t="str">
        <f>'Filtered Data'!G692</f>
        <v>c6</v>
      </c>
      <c r="H693" s="7" t="str">
        <f>'Filtered Data'!H692</f>
        <v>a</v>
      </c>
      <c r="I693" s="7" t="str">
        <f>'Filtered Data'!I692</f>
        <v>00</v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813568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>
        <f>'Filtered Data'!A693</f>
        <v>185635</v>
      </c>
      <c r="B694" s="7">
        <f>'Filtered Data'!B693</f>
        <v>1</v>
      </c>
      <c r="C694" s="7">
        <f>'Filtered Data'!C693</f>
        <v>401</v>
      </c>
      <c r="D694" s="7">
        <f>'Filtered Data'!D693</f>
        <v>0</v>
      </c>
      <c r="E694" s="7">
        <f>'Filtered Data'!E693</f>
        <v>0</v>
      </c>
      <c r="F694" s="7">
        <f>'Filtered Data'!F693</f>
        <v>8</v>
      </c>
      <c r="G694" s="7" t="str">
        <f>'Filtered Data'!G693</f>
        <v>8f</v>
      </c>
      <c r="H694" s="7" t="str">
        <f>'Filtered Data'!H693</f>
        <v>a0</v>
      </c>
      <c r="I694" s="7" t="str">
        <f>'Filtered Data'!I693</f>
        <v>00</v>
      </c>
      <c r="J694" s="7" t="str">
        <f>'Filtered Data'!J693</f>
        <v>00</v>
      </c>
      <c r="K694" s="7" t="str">
        <f>'Filtered Data'!K693</f>
        <v>56</v>
      </c>
      <c r="L694" s="7" t="str">
        <f>'Filtered Data'!L693</f>
        <v>00</v>
      </c>
      <c r="M694" s="7" t="str">
        <f>'Filtered Data'!M693</f>
        <v>00</v>
      </c>
      <c r="N694" s="7" t="str">
        <f>'Filtered Data'!N693</f>
        <v>00</v>
      </c>
      <c r="P694" s="9" t="e">
        <f t="shared" si="116"/>
        <v>#NUM!</v>
      </c>
      <c r="Q694" s="10"/>
      <c r="R694" s="10">
        <f t="shared" si="108"/>
        <v>41.103000000000002</v>
      </c>
      <c r="S694" s="6">
        <f t="shared" si="109"/>
        <v>86</v>
      </c>
      <c r="T694" s="6">
        <f t="shared" si="110"/>
        <v>86</v>
      </c>
      <c r="U694" s="6">
        <f t="shared" si="111"/>
        <v>8.5999999999999993e-002</v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>
      <c r="A695" s="7">
        <f>'Filtered Data'!A694</f>
        <v>185644</v>
      </c>
      <c r="B695" s="7">
        <f>'Filtered Data'!B694</f>
        <v>1</v>
      </c>
      <c r="C695" s="7">
        <f>'Filtered Data'!C694</f>
        <v>201</v>
      </c>
      <c r="D695" s="7">
        <f>'Filtered Data'!D694</f>
        <v>0</v>
      </c>
      <c r="E695" s="7">
        <f>'Filtered Data'!E694</f>
        <v>0</v>
      </c>
      <c r="F695" s="7">
        <f>'Filtered Data'!F694</f>
        <v>6</v>
      </c>
      <c r="G695" s="7" t="str">
        <f>'Filtered Data'!G694</f>
        <v>32</v>
      </c>
      <c r="H695" s="7" t="str">
        <f>'Filtered Data'!H694</f>
        <v>00</v>
      </c>
      <c r="I695" s="7" t="str">
        <f>'Filtered Data'!I694</f>
        <v>00</v>
      </c>
      <c r="J695" s="7" t="str">
        <f>'Filtered Data'!J694</f>
        <v>00</v>
      </c>
      <c r="K695" s="7" t="str">
        <f>'Filtered Data'!K694</f>
        <v>62</v>
      </c>
      <c r="L695" s="7" t="str">
        <f>'Filtered Data'!L694</f>
        <v>00</v>
      </c>
      <c r="M695" s="7" t="str">
        <f>'Filtered Data'!M694</f>
        <v/>
      </c>
      <c r="N695" s="7" t="str">
        <f>'Filtered Data'!N694</f>
        <v/>
      </c>
      <c r="P695" s="9" t="e">
        <f t="shared" si="116"/>
        <v>#NUM!</v>
      </c>
      <c r="Q695" s="10"/>
      <c r="R695" s="10" t="str">
        <f t="shared" si="108"/>
        <v/>
      </c>
      <c r="S695" s="6">
        <f t="shared" si="109"/>
        <v>98</v>
      </c>
      <c r="T695" s="6">
        <f t="shared" si="110"/>
        <v>98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>
        <f>'Filtered Data'!A695</f>
        <v>185655</v>
      </c>
      <c r="B696" s="7">
        <f>'Filtered Data'!B695</f>
        <v>1</v>
      </c>
      <c r="C696" s="7">
        <f>'Filtered Data'!C695</f>
        <v>400</v>
      </c>
      <c r="D696" s="7">
        <f>'Filtered Data'!D695</f>
        <v>0</v>
      </c>
      <c r="E696" s="7">
        <f>'Filtered Data'!E695</f>
        <v>0</v>
      </c>
      <c r="F696" s="7">
        <f>'Filtered Data'!F695</f>
        <v>8</v>
      </c>
      <c r="G696" s="7" t="str">
        <f>'Filtered Data'!G695</f>
        <v>01</v>
      </c>
      <c r="H696" s="7" t="str">
        <f>'Filtered Data'!H695</f>
        <v>00</v>
      </c>
      <c r="I696" s="7" t="str">
        <f>'Filtered Data'!I695</f>
        <v>4c</v>
      </c>
      <c r="J696" s="7" t="str">
        <f>'Filtered Data'!J695</f>
        <v>00</v>
      </c>
      <c r="K696" s="7" t="str">
        <f>'Filtered Data'!K695</f>
        <v>00</v>
      </c>
      <c r="L696" s="7" t="str">
        <f>'Filtered Data'!L695</f>
        <v>00</v>
      </c>
      <c r="M696" s="7" t="str">
        <f>'Filtered Data'!M695</f>
        <v>00</v>
      </c>
      <c r="N696" s="7" t="str">
        <f>'Filtered Data'!N695</f>
        <v>00</v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>
        <f>'Filtered Data'!A696</f>
        <v>185656</v>
      </c>
      <c r="B697" s="7">
        <f>'Filtered Data'!B696</f>
        <v>1</v>
      </c>
      <c r="C697" s="7">
        <f>'Filtered Data'!C696</f>
        <v>203</v>
      </c>
      <c r="D697" s="7">
        <f>'Filtered Data'!D696</f>
        <v>0</v>
      </c>
      <c r="E697" s="7">
        <f>'Filtered Data'!E696</f>
        <v>0</v>
      </c>
      <c r="F697" s="7">
        <f>'Filtered Data'!F696</f>
        <v>8</v>
      </c>
      <c r="G697" s="7" t="str">
        <f>'Filtered Data'!G696</f>
        <v>00</v>
      </c>
      <c r="H697" s="7" t="str">
        <f>'Filtered Data'!H696</f>
        <v>00</v>
      </c>
      <c r="I697" s="7" t="str">
        <f>'Filtered Data'!I696</f>
        <v>00</v>
      </c>
      <c r="J697" s="7" t="str">
        <f>'Filtered Data'!J696</f>
        <v>00</v>
      </c>
      <c r="K697" s="7" t="str">
        <f>'Filtered Data'!K696</f>
        <v>00</v>
      </c>
      <c r="L697" s="7" t="str">
        <f>'Filtered Data'!L696</f>
        <v>00</v>
      </c>
      <c r="M697" s="7" t="str">
        <f>'Filtered Data'!M696</f>
        <v>00</v>
      </c>
      <c r="N697" s="7" t="str">
        <f>'Filtered Data'!N696</f>
        <v>00</v>
      </c>
      <c r="P697" s="9" t="e">
        <f t="shared" si="116"/>
        <v>#NUM!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>
        <f>'Filtered Data'!A697</f>
        <v>185681</v>
      </c>
      <c r="B698" s="7">
        <f>'Filtered Data'!B697</f>
        <v>0</v>
      </c>
      <c r="C698" s="7">
        <f>'Filtered Data'!C697</f>
        <v>300</v>
      </c>
      <c r="D698" s="7">
        <f>'Filtered Data'!D697</f>
        <v>0</v>
      </c>
      <c r="E698" s="7">
        <f>'Filtered Data'!E697</f>
        <v>0</v>
      </c>
      <c r="F698" s="7">
        <f>'Filtered Data'!F697</f>
        <v>8</v>
      </c>
      <c r="G698" s="7" t="str">
        <f>'Filtered Data'!G697</f>
        <v>03</v>
      </c>
      <c r="H698" s="7" t="str">
        <f>'Filtered Data'!H697</f>
        <v>5a</v>
      </c>
      <c r="I698" s="7" t="str">
        <f>'Filtered Data'!I697</f>
        <v>64</v>
      </c>
      <c r="J698" s="7" t="str">
        <f>'Filtered Data'!J697</f>
        <v>5a</v>
      </c>
      <c r="K698" s="7" t="str">
        <f>'Filtered Data'!K697</f>
        <v>64</v>
      </c>
      <c r="L698" s="7" t="str">
        <f>'Filtered Data'!L697</f>
        <v>00</v>
      </c>
      <c r="M698" s="7" t="str">
        <f>'Filtered Data'!M697</f>
        <v>64</v>
      </c>
      <c r="N698" s="7" t="str">
        <f>'Filtered Data'!N697</f>
        <v>ab</v>
      </c>
      <c r="P698" s="9" t="e">
        <f t="shared" si="116"/>
        <v>#NUM!</v>
      </c>
      <c r="Q698" s="10"/>
      <c r="R698" s="10" t="str">
        <f t="shared" si="108"/>
        <v/>
      </c>
      <c r="S698" s="6">
        <f t="shared" si="109"/>
        <v>2875457636</v>
      </c>
      <c r="T698" s="6">
        <f t="shared" si="110"/>
        <v>-1419509660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>
        <f>'Filtered Data'!A698</f>
        <v>185682</v>
      </c>
      <c r="B699" s="7">
        <f>'Filtered Data'!B698</f>
        <v>0</v>
      </c>
      <c r="C699" s="7">
        <f>'Filtered Data'!C698</f>
        <v>301</v>
      </c>
      <c r="D699" s="7">
        <f>'Filtered Data'!D698</f>
        <v>0</v>
      </c>
      <c r="E699" s="7">
        <f>'Filtered Data'!E698</f>
        <v>0</v>
      </c>
      <c r="F699" s="7">
        <f>'Filtered Data'!F698</f>
        <v>3</v>
      </c>
      <c r="G699" s="7" t="str">
        <f>'Filtered Data'!G698</f>
        <v>43</v>
      </c>
      <c r="H699" s="7" t="str">
        <f>'Filtered Data'!H698</f>
        <v>b</v>
      </c>
      <c r="I699" s="7" t="str">
        <f>'Filtered Data'!I698</f>
        <v>00</v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277248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>
        <f>'Filtered Data'!A699</f>
        <v>185731</v>
      </c>
      <c r="B700" s="7">
        <f>'Filtered Data'!B699</f>
        <v>0</v>
      </c>
      <c r="C700" s="7">
        <f>'Filtered Data'!C699</f>
        <v>300</v>
      </c>
      <c r="D700" s="7">
        <f>'Filtered Data'!D699</f>
        <v>0</v>
      </c>
      <c r="E700" s="7">
        <f>'Filtered Data'!E699</f>
        <v>0</v>
      </c>
      <c r="F700" s="7">
        <f>'Filtered Data'!F699</f>
        <v>8</v>
      </c>
      <c r="G700" s="7" t="str">
        <f>'Filtered Data'!G699</f>
        <v>03</v>
      </c>
      <c r="H700" s="7" t="str">
        <f>'Filtered Data'!H699</f>
        <v>5a</v>
      </c>
      <c r="I700" s="7" t="str">
        <f>'Filtered Data'!I699</f>
        <v>64</v>
      </c>
      <c r="J700" s="7" t="str">
        <f>'Filtered Data'!J699</f>
        <v>5a</v>
      </c>
      <c r="K700" s="7" t="str">
        <f>'Filtered Data'!K699</f>
        <v>64</v>
      </c>
      <c r="L700" s="7" t="str">
        <f>'Filtered Data'!L699</f>
        <v>00</v>
      </c>
      <c r="M700" s="7" t="str">
        <f>'Filtered Data'!M699</f>
        <v>64</v>
      </c>
      <c r="N700" s="7" t="str">
        <f>'Filtered Data'!N699</f>
        <v>bc</v>
      </c>
      <c r="P700" s="9"/>
      <c r="Q700" s="10"/>
      <c r="R700" s="10" t="str">
        <f t="shared" si="108"/>
        <v/>
      </c>
      <c r="S700" s="6">
        <f t="shared" si="109"/>
        <v>3160670308</v>
      </c>
      <c r="T700" s="6">
        <f t="shared" si="110"/>
        <v>-1134296988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>
        <f>'Filtered Data'!A700</f>
        <v>185732</v>
      </c>
      <c r="B701" s="7">
        <f>'Filtered Data'!B700</f>
        <v>0</v>
      </c>
      <c r="C701" s="7">
        <f>'Filtered Data'!C700</f>
        <v>301</v>
      </c>
      <c r="D701" s="7">
        <f>'Filtered Data'!D700</f>
        <v>0</v>
      </c>
      <c r="E701" s="7">
        <f>'Filtered Data'!E700</f>
        <v>0</v>
      </c>
      <c r="F701" s="7">
        <f>'Filtered Data'!F700</f>
        <v>3</v>
      </c>
      <c r="G701" s="7" t="str">
        <f>'Filtered Data'!G700</f>
        <v>b5</v>
      </c>
      <c r="H701" s="7" t="str">
        <f>'Filtered Data'!H700</f>
        <v>c</v>
      </c>
      <c r="I701" s="7" t="str">
        <f>'Filtered Data'!I700</f>
        <v>00</v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744448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>
        <f>'Filtered Data'!A701</f>
        <v>185735</v>
      </c>
      <c r="B702" s="7">
        <f>'Filtered Data'!B701</f>
        <v>1</v>
      </c>
      <c r="C702" s="7">
        <f>'Filtered Data'!C701</f>
        <v>401</v>
      </c>
      <c r="D702" s="7">
        <f>'Filtered Data'!D701</f>
        <v>0</v>
      </c>
      <c r="E702" s="7">
        <f>'Filtered Data'!E701</f>
        <v>0</v>
      </c>
      <c r="F702" s="7">
        <f>'Filtered Data'!F701</f>
        <v>8</v>
      </c>
      <c r="G702" s="7" t="str">
        <f>'Filtered Data'!G701</f>
        <v>8f</v>
      </c>
      <c r="H702" s="7" t="str">
        <f>'Filtered Data'!H701</f>
        <v>a0</v>
      </c>
      <c r="I702" s="7" t="str">
        <f>'Filtered Data'!I701</f>
        <v>00</v>
      </c>
      <c r="J702" s="7" t="str">
        <f>'Filtered Data'!J701</f>
        <v>00</v>
      </c>
      <c r="K702" s="7" t="str">
        <f>'Filtered Data'!K701</f>
        <v>55</v>
      </c>
      <c r="L702" s="7" t="str">
        <f>'Filtered Data'!L701</f>
        <v>00</v>
      </c>
      <c r="M702" s="7" t="str">
        <f>'Filtered Data'!M701</f>
        <v>00</v>
      </c>
      <c r="N702" s="7" t="str">
        <f>'Filtered Data'!N701</f>
        <v>00</v>
      </c>
      <c r="P702" s="9" t="e">
        <f t="shared" si="116"/>
        <v>#NUM!</v>
      </c>
      <c r="Q702" s="10"/>
      <c r="R702" s="10">
        <f t="shared" si="108"/>
        <v>41.103000000000002</v>
      </c>
      <c r="S702" s="6">
        <f t="shared" si="109"/>
        <v>85</v>
      </c>
      <c r="T702" s="6">
        <f t="shared" si="110"/>
        <v>85</v>
      </c>
      <c r="U702" s="6">
        <f t="shared" si="111"/>
        <v>8.5000000000000006e-002</v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>
      <c r="A703" s="7">
        <f>'Filtered Data'!A702</f>
        <v>185744</v>
      </c>
      <c r="B703" s="7">
        <f>'Filtered Data'!B702</f>
        <v>1</v>
      </c>
      <c r="C703" s="7">
        <f>'Filtered Data'!C702</f>
        <v>201</v>
      </c>
      <c r="D703" s="7">
        <f>'Filtered Data'!D702</f>
        <v>0</v>
      </c>
      <c r="E703" s="7">
        <f>'Filtered Data'!E702</f>
        <v>0</v>
      </c>
      <c r="F703" s="7">
        <f>'Filtered Data'!F702</f>
        <v>6</v>
      </c>
      <c r="G703" s="7" t="str">
        <f>'Filtered Data'!G702</f>
        <v>32</v>
      </c>
      <c r="H703" s="7" t="str">
        <f>'Filtered Data'!H702</f>
        <v>00</v>
      </c>
      <c r="I703" s="7" t="str">
        <f>'Filtered Data'!I702</f>
        <v>00</v>
      </c>
      <c r="J703" s="7" t="str">
        <f>'Filtered Data'!J702</f>
        <v>00</v>
      </c>
      <c r="K703" s="7" t="str">
        <f>'Filtered Data'!K702</f>
        <v>62</v>
      </c>
      <c r="L703" s="7" t="str">
        <f>'Filtered Data'!L702</f>
        <v>00</v>
      </c>
      <c r="M703" s="7" t="str">
        <f>'Filtered Data'!M702</f>
        <v/>
      </c>
      <c r="N703" s="7" t="str">
        <f>'Filtered Data'!N702</f>
        <v/>
      </c>
      <c r="P703" s="9" t="e">
        <f t="shared" si="116"/>
        <v>#NUM!</v>
      </c>
      <c r="Q703" s="10"/>
      <c r="R703" s="10" t="str">
        <f t="shared" si="108"/>
        <v/>
      </c>
      <c r="S703" s="6">
        <f t="shared" si="109"/>
        <v>98</v>
      </c>
      <c r="T703" s="6">
        <f t="shared" si="110"/>
        <v>98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>
        <f>'Filtered Data'!A703</f>
        <v>185755</v>
      </c>
      <c r="B704" s="7">
        <f>'Filtered Data'!B703</f>
        <v>1</v>
      </c>
      <c r="C704" s="7">
        <f>'Filtered Data'!C703</f>
        <v>400</v>
      </c>
      <c r="D704" s="7">
        <f>'Filtered Data'!D703</f>
        <v>0</v>
      </c>
      <c r="E704" s="7">
        <f>'Filtered Data'!E703</f>
        <v>0</v>
      </c>
      <c r="F704" s="7">
        <f>'Filtered Data'!F703</f>
        <v>8</v>
      </c>
      <c r="G704" s="7" t="str">
        <f>'Filtered Data'!G703</f>
        <v>01</v>
      </c>
      <c r="H704" s="7" t="str">
        <f>'Filtered Data'!H703</f>
        <v>00</v>
      </c>
      <c r="I704" s="7" t="str">
        <f>'Filtered Data'!I703</f>
        <v>4c</v>
      </c>
      <c r="J704" s="7" t="str">
        <f>'Filtered Data'!J703</f>
        <v>00</v>
      </c>
      <c r="K704" s="7" t="str">
        <f>'Filtered Data'!K703</f>
        <v>00</v>
      </c>
      <c r="L704" s="7" t="str">
        <f>'Filtered Data'!L703</f>
        <v>00</v>
      </c>
      <c r="M704" s="7" t="str">
        <f>'Filtered Data'!M703</f>
        <v>00</v>
      </c>
      <c r="N704" s="7" t="str">
        <f>'Filtered Data'!N703</f>
        <v>00</v>
      </c>
      <c r="P704" s="9" t="e">
        <f t="shared" si="116"/>
        <v>#NUM!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>
        <f>'Filtered Data'!A704</f>
        <v>185756</v>
      </c>
      <c r="B705" s="7">
        <f>'Filtered Data'!B704</f>
        <v>1</v>
      </c>
      <c r="C705" s="7">
        <f>'Filtered Data'!C704</f>
        <v>203</v>
      </c>
      <c r="D705" s="7">
        <f>'Filtered Data'!D704</f>
        <v>0</v>
      </c>
      <c r="E705" s="7">
        <f>'Filtered Data'!E704</f>
        <v>0</v>
      </c>
      <c r="F705" s="7">
        <f>'Filtered Data'!F704</f>
        <v>8</v>
      </c>
      <c r="G705" s="7" t="str">
        <f>'Filtered Data'!G704</f>
        <v>00</v>
      </c>
      <c r="H705" s="7" t="str">
        <f>'Filtered Data'!H704</f>
        <v>00</v>
      </c>
      <c r="I705" s="7" t="str">
        <f>'Filtered Data'!I704</f>
        <v>00</v>
      </c>
      <c r="J705" s="7" t="str">
        <f>'Filtered Data'!J704</f>
        <v>00</v>
      </c>
      <c r="K705" s="7" t="str">
        <f>'Filtered Data'!K704</f>
        <v>00</v>
      </c>
      <c r="L705" s="7" t="str">
        <f>'Filtered Data'!L704</f>
        <v>00</v>
      </c>
      <c r="M705" s="7" t="str">
        <f>'Filtered Data'!M704</f>
        <v>00</v>
      </c>
      <c r="N705" s="7" t="str">
        <f>'Filtered Data'!N704</f>
        <v>00</v>
      </c>
      <c r="P705" s="9" t="e">
        <f t="shared" si="116"/>
        <v>#NUM!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>
        <f>'Filtered Data'!A705</f>
        <v>185781</v>
      </c>
      <c r="B706" s="7">
        <f>'Filtered Data'!B705</f>
        <v>0</v>
      </c>
      <c r="C706" s="7">
        <f>'Filtered Data'!C705</f>
        <v>300</v>
      </c>
      <c r="D706" s="7">
        <f>'Filtered Data'!D705</f>
        <v>0</v>
      </c>
      <c r="E706" s="7">
        <f>'Filtered Data'!E705</f>
        <v>0</v>
      </c>
      <c r="F706" s="7">
        <f>'Filtered Data'!F705</f>
        <v>8</v>
      </c>
      <c r="G706" s="7" t="str">
        <f>'Filtered Data'!G705</f>
        <v>03</v>
      </c>
      <c r="H706" s="7" t="str">
        <f>'Filtered Data'!H705</f>
        <v>5a</v>
      </c>
      <c r="I706" s="7" t="str">
        <f>'Filtered Data'!I705</f>
        <v>64</v>
      </c>
      <c r="J706" s="7" t="str">
        <f>'Filtered Data'!J705</f>
        <v>5a</v>
      </c>
      <c r="K706" s="7" t="str">
        <f>'Filtered Data'!K705</f>
        <v>64</v>
      </c>
      <c r="L706" s="7" t="str">
        <f>'Filtered Data'!L705</f>
        <v>00</v>
      </c>
      <c r="M706" s="7" t="str">
        <f>'Filtered Data'!M705</f>
        <v>64</v>
      </c>
      <c r="N706" s="7" t="str">
        <f>'Filtered Data'!N705</f>
        <v>ad</v>
      </c>
      <c r="P706" s="9" t="e">
        <f t="shared" si="116"/>
        <v>#NUM!</v>
      </c>
      <c r="Q706" s="10"/>
      <c r="R706" s="10" t="str">
        <f t="shared" si="108"/>
        <v/>
      </c>
      <c r="S706" s="6">
        <f t="shared" si="109"/>
        <v>2909012068</v>
      </c>
      <c r="T706" s="6">
        <f t="shared" si="110"/>
        <v>-1385955228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>
        <f>'Filtered Data'!A706</f>
        <v>185782</v>
      </c>
      <c r="B707" s="7">
        <f>'Filtered Data'!B706</f>
        <v>0</v>
      </c>
      <c r="C707" s="7">
        <f>'Filtered Data'!C706</f>
        <v>301</v>
      </c>
      <c r="D707" s="7">
        <f>'Filtered Data'!D706</f>
        <v>0</v>
      </c>
      <c r="E707" s="7">
        <f>'Filtered Data'!E706</f>
        <v>0</v>
      </c>
      <c r="F707" s="7">
        <f>'Filtered Data'!F706</f>
        <v>3</v>
      </c>
      <c r="G707" s="7" t="str">
        <f>'Filtered Data'!G706</f>
        <v>4e</v>
      </c>
      <c r="H707" s="7" t="str">
        <f>'Filtered Data'!H706</f>
        <v>d</v>
      </c>
      <c r="I707" s="7" t="str">
        <f>'Filtered Data'!I706</f>
        <v>00</v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322816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>
        <f>'Filtered Data'!A707</f>
        <v>185831</v>
      </c>
      <c r="B708" s="7">
        <f>'Filtered Data'!B707</f>
        <v>0</v>
      </c>
      <c r="C708" s="7">
        <f>'Filtered Data'!C707</f>
        <v>300</v>
      </c>
      <c r="D708" s="7">
        <f>'Filtered Data'!D707</f>
        <v>0</v>
      </c>
      <c r="E708" s="7">
        <f>'Filtered Data'!E707</f>
        <v>0</v>
      </c>
      <c r="F708" s="7">
        <f>'Filtered Data'!F707</f>
        <v>8</v>
      </c>
      <c r="G708" s="7" t="str">
        <f>'Filtered Data'!G707</f>
        <v>03</v>
      </c>
      <c r="H708" s="7" t="str">
        <f>'Filtered Data'!H707</f>
        <v>5a</v>
      </c>
      <c r="I708" s="7" t="str">
        <f>'Filtered Data'!I707</f>
        <v>64</v>
      </c>
      <c r="J708" s="7" t="str">
        <f>'Filtered Data'!J707</f>
        <v>5a</v>
      </c>
      <c r="K708" s="7" t="str">
        <f>'Filtered Data'!K707</f>
        <v>64</v>
      </c>
      <c r="L708" s="7" t="str">
        <f>'Filtered Data'!L707</f>
        <v>00</v>
      </c>
      <c r="M708" s="7" t="str">
        <f>'Filtered Data'!M707</f>
        <v>64</v>
      </c>
      <c r="N708" s="7" t="str">
        <f>'Filtered Data'!N707</f>
        <v>be</v>
      </c>
      <c r="P708" s="9"/>
      <c r="Q708" s="10"/>
      <c r="R708" s="10" t="str">
        <f t="shared" si="108"/>
        <v/>
      </c>
      <c r="S708" s="6">
        <f t="shared" si="109"/>
        <v>3194224740</v>
      </c>
      <c r="T708" s="6">
        <f t="shared" si="110"/>
        <v>-1100742556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>
        <f>'Filtered Data'!A708</f>
        <v>185832</v>
      </c>
      <c r="B709" s="7">
        <f>'Filtered Data'!B708</f>
        <v>0</v>
      </c>
      <c r="C709" s="7">
        <f>'Filtered Data'!C708</f>
        <v>301</v>
      </c>
      <c r="D709" s="7">
        <f>'Filtered Data'!D708</f>
        <v>0</v>
      </c>
      <c r="E709" s="7">
        <f>'Filtered Data'!E708</f>
        <v>0</v>
      </c>
      <c r="F709" s="7">
        <f>'Filtered Data'!F708</f>
        <v>3</v>
      </c>
      <c r="G709" s="7" t="str">
        <f>'Filtered Data'!G708</f>
        <v>1d</v>
      </c>
      <c r="H709" s="7" t="str">
        <f>'Filtered Data'!H708</f>
        <v>e</v>
      </c>
      <c r="I709" s="7" t="str">
        <f>'Filtered Data'!I708</f>
        <v>00</v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122368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>
        <f>'Filtered Data'!A709</f>
        <v>185835</v>
      </c>
      <c r="B710" s="7">
        <f>'Filtered Data'!B709</f>
        <v>1</v>
      </c>
      <c r="C710" s="7">
        <f>'Filtered Data'!C709</f>
        <v>401</v>
      </c>
      <c r="D710" s="7">
        <f>'Filtered Data'!D709</f>
        <v>0</v>
      </c>
      <c r="E710" s="7">
        <f>'Filtered Data'!E709</f>
        <v>0</v>
      </c>
      <c r="F710" s="7">
        <f>'Filtered Data'!F709</f>
        <v>8</v>
      </c>
      <c r="G710" s="7" t="str">
        <f>'Filtered Data'!G709</f>
        <v>8f</v>
      </c>
      <c r="H710" s="7" t="str">
        <f>'Filtered Data'!H709</f>
        <v>a0</v>
      </c>
      <c r="I710" s="7" t="str">
        <f>'Filtered Data'!I709</f>
        <v>00</v>
      </c>
      <c r="J710" s="7" t="str">
        <f>'Filtered Data'!J709</f>
        <v>00</v>
      </c>
      <c r="K710" s="7" t="str">
        <f>'Filtered Data'!K709</f>
        <v>55</v>
      </c>
      <c r="L710" s="7" t="str">
        <f>'Filtered Data'!L709</f>
        <v>00</v>
      </c>
      <c r="M710" s="7" t="str">
        <f>'Filtered Data'!M709</f>
        <v>00</v>
      </c>
      <c r="N710" s="7" t="str">
        <f>'Filtered Data'!N709</f>
        <v>00</v>
      </c>
      <c r="P710" s="9" t="e">
        <f t="shared" si="116"/>
        <v>#NUM!</v>
      </c>
      <c r="Q710" s="10"/>
      <c r="R710" s="10">
        <f t="shared" si="108"/>
        <v>41.103000000000002</v>
      </c>
      <c r="S710" s="6">
        <f t="shared" si="109"/>
        <v>85</v>
      </c>
      <c r="T710" s="6">
        <f t="shared" si="110"/>
        <v>85</v>
      </c>
      <c r="U710" s="6">
        <f t="shared" si="111"/>
        <v>8.5000000000000006e-002</v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>
      <c r="A711" s="7">
        <f>'Filtered Data'!A710</f>
        <v>185844</v>
      </c>
      <c r="B711" s="7">
        <f>'Filtered Data'!B710</f>
        <v>1</v>
      </c>
      <c r="C711" s="7">
        <f>'Filtered Data'!C710</f>
        <v>201</v>
      </c>
      <c r="D711" s="7">
        <f>'Filtered Data'!D710</f>
        <v>0</v>
      </c>
      <c r="E711" s="7">
        <f>'Filtered Data'!E710</f>
        <v>0</v>
      </c>
      <c r="F711" s="7">
        <f>'Filtered Data'!F710</f>
        <v>6</v>
      </c>
      <c r="G711" s="7" t="str">
        <f>'Filtered Data'!G710</f>
        <v>32</v>
      </c>
      <c r="H711" s="7" t="str">
        <f>'Filtered Data'!H710</f>
        <v>00</v>
      </c>
      <c r="I711" s="7" t="str">
        <f>'Filtered Data'!I710</f>
        <v>00</v>
      </c>
      <c r="J711" s="7" t="str">
        <f>'Filtered Data'!J710</f>
        <v>00</v>
      </c>
      <c r="K711" s="7" t="str">
        <f>'Filtered Data'!K710</f>
        <v>62</v>
      </c>
      <c r="L711" s="7" t="str">
        <f>'Filtered Data'!L710</f>
        <v>00</v>
      </c>
      <c r="M711" s="7" t="str">
        <f>'Filtered Data'!M710</f>
        <v/>
      </c>
      <c r="N711" s="7" t="str">
        <f>'Filtered Data'!N710</f>
        <v/>
      </c>
      <c r="P711" s="9" t="e">
        <f t="shared" si="116"/>
        <v>#NUM!</v>
      </c>
      <c r="Q711" s="10"/>
      <c r="R711" s="10" t="str">
        <f t="shared" si="108"/>
        <v/>
      </c>
      <c r="S711" s="6">
        <f t="shared" si="109"/>
        <v>98</v>
      </c>
      <c r="T711" s="6">
        <f t="shared" si="110"/>
        <v>98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>
        <f>'Filtered Data'!A711</f>
        <v>185855</v>
      </c>
      <c r="B712" s="7">
        <f>'Filtered Data'!B711</f>
        <v>1</v>
      </c>
      <c r="C712" s="7">
        <f>'Filtered Data'!C711</f>
        <v>400</v>
      </c>
      <c r="D712" s="7">
        <f>'Filtered Data'!D711</f>
        <v>0</v>
      </c>
      <c r="E712" s="7">
        <f>'Filtered Data'!E711</f>
        <v>0</v>
      </c>
      <c r="F712" s="7">
        <f>'Filtered Data'!F711</f>
        <v>8</v>
      </c>
      <c r="G712" s="7" t="str">
        <f>'Filtered Data'!G711</f>
        <v>01</v>
      </c>
      <c r="H712" s="7" t="str">
        <f>'Filtered Data'!H711</f>
        <v>00</v>
      </c>
      <c r="I712" s="7" t="str">
        <f>'Filtered Data'!I711</f>
        <v>4c</v>
      </c>
      <c r="J712" s="7" t="str">
        <f>'Filtered Data'!J711</f>
        <v>00</v>
      </c>
      <c r="K712" s="7" t="str">
        <f>'Filtered Data'!K711</f>
        <v>00</v>
      </c>
      <c r="L712" s="7" t="str">
        <f>'Filtered Data'!L711</f>
        <v>00</v>
      </c>
      <c r="M712" s="7" t="str">
        <f>'Filtered Data'!M711</f>
        <v>00</v>
      </c>
      <c r="N712" s="7" t="str">
        <f>'Filtered Data'!N711</f>
        <v>00</v>
      </c>
      <c r="P712" s="9" t="e">
        <f t="shared" si="116"/>
        <v>#NUM!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>
        <f>'Filtered Data'!A712</f>
        <v>185856</v>
      </c>
      <c r="B713" s="7">
        <f>'Filtered Data'!B712</f>
        <v>1</v>
      </c>
      <c r="C713" s="7">
        <f>'Filtered Data'!C712</f>
        <v>203</v>
      </c>
      <c r="D713" s="7">
        <f>'Filtered Data'!D712</f>
        <v>0</v>
      </c>
      <c r="E713" s="7">
        <f>'Filtered Data'!E712</f>
        <v>0</v>
      </c>
      <c r="F713" s="7">
        <f>'Filtered Data'!F712</f>
        <v>8</v>
      </c>
      <c r="G713" s="7" t="str">
        <f>'Filtered Data'!G712</f>
        <v>00</v>
      </c>
      <c r="H713" s="7" t="str">
        <f>'Filtered Data'!H712</f>
        <v>00</v>
      </c>
      <c r="I713" s="7" t="str">
        <f>'Filtered Data'!I712</f>
        <v>00</v>
      </c>
      <c r="J713" s="7" t="str">
        <f>'Filtered Data'!J712</f>
        <v>00</v>
      </c>
      <c r="K713" s="7" t="str">
        <f>'Filtered Data'!K712</f>
        <v>00</v>
      </c>
      <c r="L713" s="7" t="str">
        <f>'Filtered Data'!L712</f>
        <v>00</v>
      </c>
      <c r="M713" s="7" t="str">
        <f>'Filtered Data'!M712</f>
        <v>00</v>
      </c>
      <c r="N713" s="7" t="str">
        <f>'Filtered Data'!N712</f>
        <v>00</v>
      </c>
      <c r="P713" s="9" t="e">
        <f t="shared" si="116"/>
        <v>#NUM!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>
        <f>'Filtered Data'!A713</f>
        <v>185881</v>
      </c>
      <c r="B714" s="7">
        <f>'Filtered Data'!B713</f>
        <v>0</v>
      </c>
      <c r="C714" s="7">
        <f>'Filtered Data'!C713</f>
        <v>300</v>
      </c>
      <c r="D714" s="7">
        <f>'Filtered Data'!D713</f>
        <v>0</v>
      </c>
      <c r="E714" s="7">
        <f>'Filtered Data'!E713</f>
        <v>0</v>
      </c>
      <c r="F714" s="7">
        <f>'Filtered Data'!F713</f>
        <v>8</v>
      </c>
      <c r="G714" s="7" t="str">
        <f>'Filtered Data'!G713</f>
        <v>03</v>
      </c>
      <c r="H714" s="7" t="str">
        <f>'Filtered Data'!H713</f>
        <v>5a</v>
      </c>
      <c r="I714" s="7" t="str">
        <f>'Filtered Data'!I713</f>
        <v>64</v>
      </c>
      <c r="J714" s="7" t="str">
        <f>'Filtered Data'!J713</f>
        <v>5a</v>
      </c>
      <c r="K714" s="7" t="str">
        <f>'Filtered Data'!K713</f>
        <v>64</v>
      </c>
      <c r="L714" s="7" t="str">
        <f>'Filtered Data'!L713</f>
        <v>00</v>
      </c>
      <c r="M714" s="7" t="str">
        <f>'Filtered Data'!M713</f>
        <v>64</v>
      </c>
      <c r="N714" s="7" t="str">
        <f>'Filtered Data'!N713</f>
        <v>af</v>
      </c>
      <c r="P714" s="9"/>
      <c r="Q714" s="10"/>
      <c r="R714" s="10" t="str">
        <f t="shared" si="108"/>
        <v/>
      </c>
      <c r="S714" s="6">
        <f t="shared" si="109"/>
        <v>2942566500</v>
      </c>
      <c r="T714" s="6">
        <f t="shared" si="110"/>
        <v>-1352400796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>
        <f>'Filtered Data'!A714</f>
        <v>185882</v>
      </c>
      <c r="B715" s="7">
        <f>'Filtered Data'!B714</f>
        <v>0</v>
      </c>
      <c r="C715" s="7">
        <f>'Filtered Data'!C714</f>
        <v>301</v>
      </c>
      <c r="D715" s="7">
        <f>'Filtered Data'!D714</f>
        <v>0</v>
      </c>
      <c r="E715" s="7">
        <f>'Filtered Data'!E714</f>
        <v>0</v>
      </c>
      <c r="F715" s="7">
        <f>'Filtered Data'!F714</f>
        <v>3</v>
      </c>
      <c r="G715" s="7" t="str">
        <f>'Filtered Data'!G714</f>
        <v>e8</v>
      </c>
      <c r="H715" s="7" t="str">
        <f>'Filtered Data'!H714</f>
        <v>f</v>
      </c>
      <c r="I715" s="7" t="str">
        <f>'Filtered Data'!I714</f>
        <v>00</v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954112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>
        <f>'Filtered Data'!A715</f>
        <v>185931</v>
      </c>
      <c r="B716" s="7">
        <f>'Filtered Data'!B715</f>
        <v>0</v>
      </c>
      <c r="C716" s="7">
        <f>'Filtered Data'!C715</f>
        <v>300</v>
      </c>
      <c r="D716" s="7">
        <f>'Filtered Data'!D715</f>
        <v>0</v>
      </c>
      <c r="E716" s="7">
        <f>'Filtered Data'!E715</f>
        <v>0</v>
      </c>
      <c r="F716" s="7">
        <f>'Filtered Data'!F715</f>
        <v>8</v>
      </c>
      <c r="G716" s="7" t="str">
        <f>'Filtered Data'!G715</f>
        <v>03</v>
      </c>
      <c r="H716" s="7" t="str">
        <f>'Filtered Data'!H715</f>
        <v>5a</v>
      </c>
      <c r="I716" s="7" t="str">
        <f>'Filtered Data'!I715</f>
        <v>64</v>
      </c>
      <c r="J716" s="7" t="str">
        <f>'Filtered Data'!J715</f>
        <v>5a</v>
      </c>
      <c r="K716" s="7" t="str">
        <f>'Filtered Data'!K715</f>
        <v>64</v>
      </c>
      <c r="L716" s="7" t="str">
        <f>'Filtered Data'!L715</f>
        <v>00</v>
      </c>
      <c r="M716" s="7" t="str">
        <f>'Filtered Data'!M715</f>
        <v>64</v>
      </c>
      <c r="N716" s="7" t="str">
        <f>'Filtered Data'!N715</f>
        <v>30</v>
      </c>
      <c r="P716" s="9" t="e">
        <f t="shared" si="116"/>
        <v>#NUM!</v>
      </c>
      <c r="Q716" s="10"/>
      <c r="R716" s="10" t="str">
        <f t="shared" si="108"/>
        <v/>
      </c>
      <c r="S716" s="6">
        <f t="shared" si="109"/>
        <v>811860068</v>
      </c>
      <c r="T716" s="6">
        <f t="shared" si="110"/>
        <v>811860068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>
        <f>'Filtered Data'!A716</f>
        <v>185932</v>
      </c>
      <c r="B717" s="7">
        <f>'Filtered Data'!B716</f>
        <v>0</v>
      </c>
      <c r="C717" s="7">
        <f>'Filtered Data'!C716</f>
        <v>301</v>
      </c>
      <c r="D717" s="7">
        <f>'Filtered Data'!D716</f>
        <v>0</v>
      </c>
      <c r="E717" s="7">
        <f>'Filtered Data'!E716</f>
        <v>0</v>
      </c>
      <c r="F717" s="7">
        <f>'Filtered Data'!F716</f>
        <v>3</v>
      </c>
      <c r="G717" s="7" t="str">
        <f>'Filtered Data'!G716</f>
        <v>e2</v>
      </c>
      <c r="H717" s="7" t="str">
        <f>'Filtered Data'!H716</f>
        <v>00</v>
      </c>
      <c r="I717" s="7" t="str">
        <f>'Filtered Data'!I716</f>
        <v>00</v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14811136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>
        <f>'Filtered Data'!A717</f>
        <v>185936</v>
      </c>
      <c r="B718" s="7">
        <f>'Filtered Data'!B717</f>
        <v>1</v>
      </c>
      <c r="C718" s="7">
        <f>'Filtered Data'!C717</f>
        <v>401</v>
      </c>
      <c r="D718" s="7">
        <f>'Filtered Data'!D717</f>
        <v>0</v>
      </c>
      <c r="E718" s="7">
        <f>'Filtered Data'!E717</f>
        <v>0</v>
      </c>
      <c r="F718" s="7">
        <f>'Filtered Data'!F717</f>
        <v>8</v>
      </c>
      <c r="G718" s="7" t="str">
        <f>'Filtered Data'!G717</f>
        <v>8f</v>
      </c>
      <c r="H718" s="7" t="str">
        <f>'Filtered Data'!H717</f>
        <v>a0</v>
      </c>
      <c r="I718" s="7" t="str">
        <f>'Filtered Data'!I717</f>
        <v>00</v>
      </c>
      <c r="J718" s="7" t="str">
        <f>'Filtered Data'!J717</f>
        <v>00</v>
      </c>
      <c r="K718" s="7" t="str">
        <f>'Filtered Data'!K717</f>
        <v>56</v>
      </c>
      <c r="L718" s="7" t="str">
        <f>'Filtered Data'!L717</f>
        <v>00</v>
      </c>
      <c r="M718" s="7" t="str">
        <f>'Filtered Data'!M717</f>
        <v>00</v>
      </c>
      <c r="N718" s="7" t="str">
        <f>'Filtered Data'!N717</f>
        <v>00</v>
      </c>
      <c r="P718" s="9"/>
      <c r="Q718" s="10"/>
      <c r="R718" s="10">
        <f t="shared" si="108"/>
        <v>41.103000000000002</v>
      </c>
      <c r="S718" s="6">
        <f t="shared" si="109"/>
        <v>86</v>
      </c>
      <c r="T718" s="6">
        <f t="shared" si="110"/>
        <v>86</v>
      </c>
      <c r="U718" s="6">
        <f t="shared" si="111"/>
        <v>8.5999999999999993e-002</v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>
      <c r="A719" s="7">
        <f>'Filtered Data'!A718</f>
        <v>185944</v>
      </c>
      <c r="B719" s="7">
        <f>'Filtered Data'!B718</f>
        <v>1</v>
      </c>
      <c r="C719" s="7">
        <f>'Filtered Data'!C718</f>
        <v>201</v>
      </c>
      <c r="D719" s="7">
        <f>'Filtered Data'!D718</f>
        <v>0</v>
      </c>
      <c r="E719" s="7">
        <f>'Filtered Data'!E718</f>
        <v>0</v>
      </c>
      <c r="F719" s="7">
        <f>'Filtered Data'!F718</f>
        <v>6</v>
      </c>
      <c r="G719" s="7" t="str">
        <f>'Filtered Data'!G718</f>
        <v>32</v>
      </c>
      <c r="H719" s="7" t="str">
        <f>'Filtered Data'!H718</f>
        <v>00</v>
      </c>
      <c r="I719" s="7" t="str">
        <f>'Filtered Data'!I718</f>
        <v>00</v>
      </c>
      <c r="J719" s="7" t="str">
        <f>'Filtered Data'!J718</f>
        <v>00</v>
      </c>
      <c r="K719" s="7" t="str">
        <f>'Filtered Data'!K718</f>
        <v>62</v>
      </c>
      <c r="L719" s="7" t="str">
        <f>'Filtered Data'!L718</f>
        <v>00</v>
      </c>
      <c r="M719" s="7" t="str">
        <f>'Filtered Data'!M718</f>
        <v/>
      </c>
      <c r="N719" s="7" t="str">
        <f>'Filtered Data'!N718</f>
        <v/>
      </c>
      <c r="P719" s="9" t="e">
        <f t="shared" si="116"/>
        <v>#NUM!</v>
      </c>
      <c r="Q719" s="10"/>
      <c r="R719" s="10" t="str">
        <f t="shared" si="108"/>
        <v/>
      </c>
      <c r="S719" s="6">
        <f t="shared" si="109"/>
        <v>98</v>
      </c>
      <c r="T719" s="6">
        <f t="shared" si="110"/>
        <v>98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>
        <f>'Filtered Data'!A719</f>
        <v>185956</v>
      </c>
      <c r="B720" s="7">
        <f>'Filtered Data'!B719</f>
        <v>1</v>
      </c>
      <c r="C720" s="7">
        <f>'Filtered Data'!C719</f>
        <v>400</v>
      </c>
      <c r="D720" s="7">
        <f>'Filtered Data'!D719</f>
        <v>0</v>
      </c>
      <c r="E720" s="7">
        <f>'Filtered Data'!E719</f>
        <v>0</v>
      </c>
      <c r="F720" s="7">
        <f>'Filtered Data'!F719</f>
        <v>8</v>
      </c>
      <c r="G720" s="7" t="str">
        <f>'Filtered Data'!G719</f>
        <v>01</v>
      </c>
      <c r="H720" s="7" t="str">
        <f>'Filtered Data'!H719</f>
        <v>00</v>
      </c>
      <c r="I720" s="7" t="str">
        <f>'Filtered Data'!I719</f>
        <v>4c</v>
      </c>
      <c r="J720" s="7" t="str">
        <f>'Filtered Data'!J719</f>
        <v>00</v>
      </c>
      <c r="K720" s="7" t="str">
        <f>'Filtered Data'!K719</f>
        <v>00</v>
      </c>
      <c r="L720" s="7" t="str">
        <f>'Filtered Data'!L719</f>
        <v>00</v>
      </c>
      <c r="M720" s="7" t="str">
        <f>'Filtered Data'!M719</f>
        <v>00</v>
      </c>
      <c r="N720" s="7" t="str">
        <f>'Filtered Data'!N719</f>
        <v>00</v>
      </c>
      <c r="P720" s="9" t="e">
        <f t="shared" si="116"/>
        <v>#NUM!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>
        <f>'Filtered Data'!A720</f>
        <v>185956</v>
      </c>
      <c r="B721" s="7">
        <f>'Filtered Data'!B720</f>
        <v>1</v>
      </c>
      <c r="C721" s="7">
        <f>'Filtered Data'!C720</f>
        <v>203</v>
      </c>
      <c r="D721" s="7">
        <f>'Filtered Data'!D720</f>
        <v>0</v>
      </c>
      <c r="E721" s="7">
        <f>'Filtered Data'!E720</f>
        <v>0</v>
      </c>
      <c r="F721" s="7">
        <f>'Filtered Data'!F720</f>
        <v>8</v>
      </c>
      <c r="G721" s="7" t="str">
        <f>'Filtered Data'!G720</f>
        <v>00</v>
      </c>
      <c r="H721" s="7" t="str">
        <f>'Filtered Data'!H720</f>
        <v>00</v>
      </c>
      <c r="I721" s="7" t="str">
        <f>'Filtered Data'!I720</f>
        <v>00</v>
      </c>
      <c r="J721" s="7" t="str">
        <f>'Filtered Data'!J720</f>
        <v>00</v>
      </c>
      <c r="K721" s="7" t="str">
        <f>'Filtered Data'!K720</f>
        <v>00</v>
      </c>
      <c r="L721" s="7" t="str">
        <f>'Filtered Data'!L720</f>
        <v>00</v>
      </c>
      <c r="M721" s="7" t="str">
        <f>'Filtered Data'!M720</f>
        <v>00</v>
      </c>
      <c r="N721" s="7" t="str">
        <f>'Filtered Data'!N720</f>
        <v>00</v>
      </c>
      <c r="P721" s="9" t="e">
        <f t="shared" si="116"/>
        <v>#NUM!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>
        <f>'Filtered Data'!A721</f>
        <v>185981</v>
      </c>
      <c r="B722" s="7">
        <f>'Filtered Data'!B721</f>
        <v>0</v>
      </c>
      <c r="C722" s="7">
        <f>'Filtered Data'!C721</f>
        <v>300</v>
      </c>
      <c r="D722" s="7">
        <f>'Filtered Data'!D721</f>
        <v>0</v>
      </c>
      <c r="E722" s="7">
        <f>'Filtered Data'!E721</f>
        <v>0</v>
      </c>
      <c r="F722" s="7">
        <f>'Filtered Data'!F721</f>
        <v>8</v>
      </c>
      <c r="G722" s="7" t="str">
        <f>'Filtered Data'!G721</f>
        <v>03</v>
      </c>
      <c r="H722" s="7" t="str">
        <f>'Filtered Data'!H721</f>
        <v>5a</v>
      </c>
      <c r="I722" s="7" t="str">
        <f>'Filtered Data'!I721</f>
        <v>64</v>
      </c>
      <c r="J722" s="7" t="str">
        <f>'Filtered Data'!J721</f>
        <v>5a</v>
      </c>
      <c r="K722" s="7" t="str">
        <f>'Filtered Data'!K721</f>
        <v>64</v>
      </c>
      <c r="L722" s="7" t="str">
        <f>'Filtered Data'!L721</f>
        <v>00</v>
      </c>
      <c r="M722" s="7" t="str">
        <f>'Filtered Data'!M721</f>
        <v>64</v>
      </c>
      <c r="N722" s="7" t="str">
        <f>'Filtered Data'!N721</f>
        <v>21</v>
      </c>
      <c r="P722" s="9"/>
      <c r="Q722" s="10"/>
      <c r="R722" s="10" t="str">
        <f t="shared" si="108"/>
        <v/>
      </c>
      <c r="S722" s="6">
        <f t="shared" si="109"/>
        <v>560201828</v>
      </c>
      <c r="T722" s="6">
        <f t="shared" si="110"/>
        <v>560201828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>
        <f>'Filtered Data'!A722</f>
        <v>185982</v>
      </c>
      <c r="B723" s="7">
        <f>'Filtered Data'!B722</f>
        <v>0</v>
      </c>
      <c r="C723" s="7">
        <f>'Filtered Data'!C722</f>
        <v>301</v>
      </c>
      <c r="D723" s="7">
        <f>'Filtered Data'!D722</f>
        <v>0</v>
      </c>
      <c r="E723" s="7">
        <f>'Filtered Data'!E722</f>
        <v>0</v>
      </c>
      <c r="F723" s="7">
        <f>'Filtered Data'!F722</f>
        <v>3</v>
      </c>
      <c r="G723" s="7" t="str">
        <f>'Filtered Data'!G722</f>
        <v>b3</v>
      </c>
      <c r="H723" s="7" t="str">
        <f>'Filtered Data'!H722</f>
        <v>01</v>
      </c>
      <c r="I723" s="7" t="str">
        <f>'Filtered Data'!I722</f>
        <v>00</v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11731200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>
        <f>'Filtered Data'!A723</f>
        <v>186031</v>
      </c>
      <c r="B724" s="7">
        <f>'Filtered Data'!B723</f>
        <v>0</v>
      </c>
      <c r="C724" s="7">
        <f>'Filtered Data'!C723</f>
        <v>300</v>
      </c>
      <c r="D724" s="7">
        <f>'Filtered Data'!D723</f>
        <v>0</v>
      </c>
      <c r="E724" s="7">
        <f>'Filtered Data'!E723</f>
        <v>0</v>
      </c>
      <c r="F724" s="7">
        <f>'Filtered Data'!F723</f>
        <v>8</v>
      </c>
      <c r="G724" s="7" t="str">
        <f>'Filtered Data'!G723</f>
        <v>03</v>
      </c>
      <c r="H724" s="7" t="str">
        <f>'Filtered Data'!H723</f>
        <v>5a</v>
      </c>
      <c r="I724" s="7" t="str">
        <f>'Filtered Data'!I723</f>
        <v>64</v>
      </c>
      <c r="J724" s="7" t="str">
        <f>'Filtered Data'!J723</f>
        <v>5a</v>
      </c>
      <c r="K724" s="7" t="str">
        <f>'Filtered Data'!K723</f>
        <v>64</v>
      </c>
      <c r="L724" s="7" t="str">
        <f>'Filtered Data'!L723</f>
        <v>00</v>
      </c>
      <c r="M724" s="7" t="str">
        <f>'Filtered Data'!M723</f>
        <v>64</v>
      </c>
      <c r="N724" s="7" t="str">
        <f>'Filtered Data'!N723</f>
        <v>32</v>
      </c>
      <c r="P724" s="9" t="e">
        <f t="shared" si="116"/>
        <v>#NUM!</v>
      </c>
      <c r="Q724" s="10"/>
      <c r="R724" s="10" t="str">
        <f t="shared" si="108"/>
        <v/>
      </c>
      <c r="S724" s="6">
        <f t="shared" si="109"/>
        <v>845414500</v>
      </c>
      <c r="T724" s="6">
        <f t="shared" si="110"/>
        <v>845414500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>
        <f>'Filtered Data'!A724</f>
        <v>186032</v>
      </c>
      <c r="B725" s="7">
        <f>'Filtered Data'!B724</f>
        <v>0</v>
      </c>
      <c r="C725" s="7">
        <f>'Filtered Data'!C724</f>
        <v>301</v>
      </c>
      <c r="D725" s="7">
        <f>'Filtered Data'!D724</f>
        <v>0</v>
      </c>
      <c r="E725" s="7">
        <f>'Filtered Data'!E724</f>
        <v>0</v>
      </c>
      <c r="F725" s="7">
        <f>'Filtered Data'!F724</f>
        <v>3</v>
      </c>
      <c r="G725" s="7" t="str">
        <f>'Filtered Data'!G724</f>
        <v>6b</v>
      </c>
      <c r="H725" s="7" t="str">
        <f>'Filtered Data'!H724</f>
        <v>02</v>
      </c>
      <c r="I725" s="7" t="str">
        <f>'Filtered Data'!I724</f>
        <v>00</v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7012864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>
        <f>'Filtered Data'!A725</f>
        <v>186036</v>
      </c>
      <c r="B726" s="7">
        <f>'Filtered Data'!B725</f>
        <v>1</v>
      </c>
      <c r="C726" s="7">
        <f>'Filtered Data'!C725</f>
        <v>401</v>
      </c>
      <c r="D726" s="7">
        <f>'Filtered Data'!D725</f>
        <v>0</v>
      </c>
      <c r="E726" s="7">
        <f>'Filtered Data'!E725</f>
        <v>0</v>
      </c>
      <c r="F726" s="7">
        <f>'Filtered Data'!F725</f>
        <v>8</v>
      </c>
      <c r="G726" s="7" t="str">
        <f>'Filtered Data'!G725</f>
        <v>91</v>
      </c>
      <c r="H726" s="7" t="str">
        <f>'Filtered Data'!H725</f>
        <v>a0</v>
      </c>
      <c r="I726" s="7" t="str">
        <f>'Filtered Data'!I725</f>
        <v>00</v>
      </c>
      <c r="J726" s="7" t="str">
        <f>'Filtered Data'!J725</f>
        <v>00</v>
      </c>
      <c r="K726" s="7" t="str">
        <f>'Filtered Data'!K725</f>
        <v>56</v>
      </c>
      <c r="L726" s="7" t="str">
        <f>'Filtered Data'!L725</f>
        <v>00</v>
      </c>
      <c r="M726" s="7" t="str">
        <f>'Filtered Data'!M725</f>
        <v>00</v>
      </c>
      <c r="N726" s="7" t="str">
        <f>'Filtered Data'!N725</f>
        <v>00</v>
      </c>
      <c r="P726" s="9"/>
      <c r="Q726" s="10"/>
      <c r="R726" s="10">
        <f t="shared" si="108"/>
        <v>41.104999999999997</v>
      </c>
      <c r="S726" s="6">
        <f t="shared" si="109"/>
        <v>86</v>
      </c>
      <c r="T726" s="6">
        <f t="shared" si="110"/>
        <v>86</v>
      </c>
      <c r="U726" s="6">
        <f t="shared" si="111"/>
        <v>8.5999999999999993e-002</v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>
      <c r="A727" s="7">
        <f>'Filtered Data'!A726</f>
        <v>186044</v>
      </c>
      <c r="B727" s="7">
        <f>'Filtered Data'!B726</f>
        <v>1</v>
      </c>
      <c r="C727" s="7">
        <f>'Filtered Data'!C726</f>
        <v>201</v>
      </c>
      <c r="D727" s="7">
        <f>'Filtered Data'!D726</f>
        <v>0</v>
      </c>
      <c r="E727" s="7">
        <f>'Filtered Data'!E726</f>
        <v>0</v>
      </c>
      <c r="F727" s="7">
        <f>'Filtered Data'!F726</f>
        <v>6</v>
      </c>
      <c r="G727" s="7" t="str">
        <f>'Filtered Data'!G726</f>
        <v>32</v>
      </c>
      <c r="H727" s="7" t="str">
        <f>'Filtered Data'!H726</f>
        <v>00</v>
      </c>
      <c r="I727" s="7" t="str">
        <f>'Filtered Data'!I726</f>
        <v>00</v>
      </c>
      <c r="J727" s="7" t="str">
        <f>'Filtered Data'!J726</f>
        <v>00</v>
      </c>
      <c r="K727" s="7" t="str">
        <f>'Filtered Data'!K726</f>
        <v>62</v>
      </c>
      <c r="L727" s="7" t="str">
        <f>'Filtered Data'!L726</f>
        <v>00</v>
      </c>
      <c r="M727" s="7" t="str">
        <f>'Filtered Data'!M726</f>
        <v/>
      </c>
      <c r="N727" s="7" t="str">
        <f>'Filtered Data'!N726</f>
        <v/>
      </c>
      <c r="P727" s="9" t="e">
        <f t="shared" si="116"/>
        <v>#NUM!</v>
      </c>
      <c r="Q727" s="10"/>
      <c r="R727" s="10" t="str">
        <f t="shared" si="108"/>
        <v/>
      </c>
      <c r="S727" s="6">
        <f t="shared" si="109"/>
        <v>98</v>
      </c>
      <c r="T727" s="6">
        <f t="shared" si="110"/>
        <v>98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>
        <f>'Filtered Data'!A727</f>
        <v>186056</v>
      </c>
      <c r="B728" s="7">
        <f>'Filtered Data'!B727</f>
        <v>1</v>
      </c>
      <c r="C728" s="7">
        <f>'Filtered Data'!C727</f>
        <v>400</v>
      </c>
      <c r="D728" s="7">
        <f>'Filtered Data'!D727</f>
        <v>0</v>
      </c>
      <c r="E728" s="7">
        <f>'Filtered Data'!E727</f>
        <v>0</v>
      </c>
      <c r="F728" s="7">
        <f>'Filtered Data'!F727</f>
        <v>8</v>
      </c>
      <c r="G728" s="7" t="str">
        <f>'Filtered Data'!G727</f>
        <v>01</v>
      </c>
      <c r="H728" s="7" t="str">
        <f>'Filtered Data'!H727</f>
        <v>00</v>
      </c>
      <c r="I728" s="7" t="str">
        <f>'Filtered Data'!I727</f>
        <v>4c</v>
      </c>
      <c r="J728" s="7" t="str">
        <f>'Filtered Data'!J727</f>
        <v>00</v>
      </c>
      <c r="K728" s="7" t="str">
        <f>'Filtered Data'!K727</f>
        <v>00</v>
      </c>
      <c r="L728" s="7" t="str">
        <f>'Filtered Data'!L727</f>
        <v>00</v>
      </c>
      <c r="M728" s="7" t="str">
        <f>'Filtered Data'!M727</f>
        <v>00</v>
      </c>
      <c r="N728" s="7" t="str">
        <f>'Filtered Data'!N727</f>
        <v>00</v>
      </c>
      <c r="P728" s="9" t="e">
        <f t="shared" si="116"/>
        <v>#NUM!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>
        <f>'Filtered Data'!A728</f>
        <v>186056</v>
      </c>
      <c r="B729" s="7">
        <f>'Filtered Data'!B728</f>
        <v>1</v>
      </c>
      <c r="C729" s="7">
        <f>'Filtered Data'!C728</f>
        <v>203</v>
      </c>
      <c r="D729" s="7">
        <f>'Filtered Data'!D728</f>
        <v>0</v>
      </c>
      <c r="E729" s="7">
        <f>'Filtered Data'!E728</f>
        <v>0</v>
      </c>
      <c r="F729" s="7">
        <f>'Filtered Data'!F728</f>
        <v>8</v>
      </c>
      <c r="G729" s="7" t="str">
        <f>'Filtered Data'!G728</f>
        <v>00</v>
      </c>
      <c r="H729" s="7" t="str">
        <f>'Filtered Data'!H728</f>
        <v>00</v>
      </c>
      <c r="I729" s="7" t="str">
        <f>'Filtered Data'!I728</f>
        <v>00</v>
      </c>
      <c r="J729" s="7" t="str">
        <f>'Filtered Data'!J728</f>
        <v>00</v>
      </c>
      <c r="K729" s="7" t="str">
        <f>'Filtered Data'!K728</f>
        <v>00</v>
      </c>
      <c r="L729" s="7" t="str">
        <f>'Filtered Data'!L728</f>
        <v>00</v>
      </c>
      <c r="M729" s="7" t="str">
        <f>'Filtered Data'!M728</f>
        <v>00</v>
      </c>
      <c r="N729" s="7" t="str">
        <f>'Filtered Data'!N728</f>
        <v>00</v>
      </c>
      <c r="P729" s="9" t="e">
        <f t="shared" si="116"/>
        <v>#NUM!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>
        <f>'Filtered Data'!A729</f>
        <v>186081</v>
      </c>
      <c r="B730" s="7">
        <f>'Filtered Data'!B729</f>
        <v>0</v>
      </c>
      <c r="C730" s="7">
        <f>'Filtered Data'!C729</f>
        <v>300</v>
      </c>
      <c r="D730" s="7">
        <f>'Filtered Data'!D729</f>
        <v>0</v>
      </c>
      <c r="E730" s="7">
        <f>'Filtered Data'!E729</f>
        <v>0</v>
      </c>
      <c r="F730" s="7">
        <f>'Filtered Data'!F729</f>
        <v>8</v>
      </c>
      <c r="G730" s="7" t="str">
        <f>'Filtered Data'!G729</f>
        <v>03</v>
      </c>
      <c r="H730" s="7" t="str">
        <f>'Filtered Data'!H729</f>
        <v>5a</v>
      </c>
      <c r="I730" s="7" t="str">
        <f>'Filtered Data'!I729</f>
        <v>64</v>
      </c>
      <c r="J730" s="7" t="str">
        <f>'Filtered Data'!J729</f>
        <v>5a</v>
      </c>
      <c r="K730" s="7" t="str">
        <f>'Filtered Data'!K729</f>
        <v>64</v>
      </c>
      <c r="L730" s="7" t="str">
        <f>'Filtered Data'!L729</f>
        <v>00</v>
      </c>
      <c r="M730" s="7" t="str">
        <f>'Filtered Data'!M729</f>
        <v>64</v>
      </c>
      <c r="N730" s="7" t="str">
        <f>'Filtered Data'!N729</f>
        <v>23</v>
      </c>
      <c r="P730" s="9"/>
      <c r="Q730" s="10"/>
      <c r="R730" s="10" t="str">
        <f t="shared" si="108"/>
        <v/>
      </c>
      <c r="S730" s="6">
        <f t="shared" si="109"/>
        <v>593756260</v>
      </c>
      <c r="T730" s="6">
        <f t="shared" si="110"/>
        <v>593756260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>
        <f>'Filtered Data'!A730</f>
        <v>186082</v>
      </c>
      <c r="B731" s="7">
        <f>'Filtered Data'!B730</f>
        <v>0</v>
      </c>
      <c r="C731" s="7">
        <f>'Filtered Data'!C730</f>
        <v>301</v>
      </c>
      <c r="D731" s="7">
        <f>'Filtered Data'!D730</f>
        <v>0</v>
      </c>
      <c r="E731" s="7">
        <f>'Filtered Data'!E730</f>
        <v>0</v>
      </c>
      <c r="F731" s="7">
        <f>'Filtered Data'!F730</f>
        <v>3</v>
      </c>
      <c r="G731" s="7" t="str">
        <f>'Filtered Data'!G730</f>
        <v>96</v>
      </c>
      <c r="H731" s="7" t="str">
        <f>'Filtered Data'!H730</f>
        <v>03</v>
      </c>
      <c r="I731" s="7" t="str">
        <f>'Filtered Data'!I730</f>
        <v>00</v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9831168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>
        <f>'Filtered Data'!A731</f>
        <v>186116</v>
      </c>
      <c r="B732" s="7">
        <f>'Filtered Data'!B731</f>
        <v>1</v>
      </c>
      <c r="C732" s="7">
        <f>'Filtered Data'!C731</f>
        <v>403</v>
      </c>
      <c r="D732" s="7">
        <f>'Filtered Data'!D731</f>
        <v>0</v>
      </c>
      <c r="E732" s="7">
        <f>'Filtered Data'!E731</f>
        <v>0</v>
      </c>
      <c r="F732" s="7">
        <f>'Filtered Data'!F731</f>
        <v>8</v>
      </c>
      <c r="G732" s="7" t="str">
        <f>'Filtered Data'!G731</f>
        <v>63</v>
      </c>
      <c r="H732" s="7" t="str">
        <f>'Filtered Data'!H731</f>
        <v>00</v>
      </c>
      <c r="I732" s="7" t="str">
        <f>'Filtered Data'!I731</f>
        <v>00</v>
      </c>
      <c r="J732" s="7" t="str">
        <f>'Filtered Data'!J731</f>
        <v>00</v>
      </c>
      <c r="K732" s="7" t="str">
        <f>'Filtered Data'!K731</f>
        <v>20</v>
      </c>
      <c r="L732" s="7" t="str">
        <f>'Filtered Data'!L731</f>
        <v>e2</v>
      </c>
      <c r="M732" s="7" t="str">
        <f>'Filtered Data'!M731</f>
        <v>09</v>
      </c>
      <c r="N732" s="7" t="str">
        <f>'Filtered Data'!N731</f>
        <v>00</v>
      </c>
      <c r="P732" s="9" t="e">
        <f t="shared" si="116"/>
        <v>#NUM!</v>
      </c>
      <c r="Q732" s="10"/>
      <c r="R732" s="10" t="str">
        <f t="shared" si="108"/>
        <v/>
      </c>
      <c r="S732" s="6">
        <f t="shared" si="109"/>
        <v>647712</v>
      </c>
      <c r="T732" s="6">
        <f t="shared" si="110"/>
        <v>647712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>
        <f t="shared" si="114"/>
        <v>647.71199999999999</v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>
        <f>'Filtered Data'!A732</f>
        <v>186131</v>
      </c>
      <c r="B733" s="7">
        <f>'Filtered Data'!B732</f>
        <v>0</v>
      </c>
      <c r="C733" s="7">
        <f>'Filtered Data'!C732</f>
        <v>300</v>
      </c>
      <c r="D733" s="7">
        <f>'Filtered Data'!D732</f>
        <v>0</v>
      </c>
      <c r="E733" s="7">
        <f>'Filtered Data'!E732</f>
        <v>0</v>
      </c>
      <c r="F733" s="7">
        <f>'Filtered Data'!F732</f>
        <v>8</v>
      </c>
      <c r="G733" s="7" t="str">
        <f>'Filtered Data'!G732</f>
        <v>03</v>
      </c>
      <c r="H733" s="7" t="str">
        <f>'Filtered Data'!H732</f>
        <v>5a</v>
      </c>
      <c r="I733" s="7" t="str">
        <f>'Filtered Data'!I732</f>
        <v>64</v>
      </c>
      <c r="J733" s="7" t="str">
        <f>'Filtered Data'!J732</f>
        <v>5a</v>
      </c>
      <c r="K733" s="7" t="str">
        <f>'Filtered Data'!K732</f>
        <v>64</v>
      </c>
      <c r="L733" s="7" t="str">
        <f>'Filtered Data'!L732</f>
        <v>00</v>
      </c>
      <c r="M733" s="7" t="str">
        <f>'Filtered Data'!M732</f>
        <v>64</v>
      </c>
      <c r="N733" s="7" t="str">
        <f>'Filtered Data'!N732</f>
        <v>34</v>
      </c>
      <c r="P733" s="9" t="e">
        <f t="shared" si="116"/>
        <v>#NUM!</v>
      </c>
      <c r="Q733" s="10"/>
      <c r="R733" s="10" t="str">
        <f t="shared" si="108"/>
        <v/>
      </c>
      <c r="S733" s="6">
        <f t="shared" si="109"/>
        <v>878968932</v>
      </c>
      <c r="T733" s="6">
        <f t="shared" si="110"/>
        <v>878968932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>
        <f>'Filtered Data'!A733</f>
        <v>186132</v>
      </c>
      <c r="B734" s="7">
        <f>'Filtered Data'!B733</f>
        <v>0</v>
      </c>
      <c r="C734" s="7">
        <f>'Filtered Data'!C733</f>
        <v>301</v>
      </c>
      <c r="D734" s="7">
        <f>'Filtered Data'!D733</f>
        <v>0</v>
      </c>
      <c r="E734" s="7">
        <f>'Filtered Data'!E733</f>
        <v>0</v>
      </c>
      <c r="F734" s="7">
        <f>'Filtered Data'!F733</f>
        <v>3</v>
      </c>
      <c r="G734" s="7" t="str">
        <f>'Filtered Data'!G733</f>
        <v>03</v>
      </c>
      <c r="H734" s="7" t="str">
        <f>'Filtered Data'!H733</f>
        <v>04</v>
      </c>
      <c r="I734" s="7" t="str">
        <f>'Filtered Data'!I733</f>
        <v>00</v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>
        <f>'Filtered Data'!A734</f>
        <v>186136</v>
      </c>
      <c r="B735" s="7">
        <f>'Filtered Data'!B734</f>
        <v>1</v>
      </c>
      <c r="C735" s="7">
        <f>'Filtered Data'!C734</f>
        <v>401</v>
      </c>
      <c r="D735" s="7">
        <f>'Filtered Data'!D734</f>
        <v>0</v>
      </c>
      <c r="E735" s="7">
        <f>'Filtered Data'!E734</f>
        <v>0</v>
      </c>
      <c r="F735" s="7">
        <f>'Filtered Data'!F734</f>
        <v>8</v>
      </c>
      <c r="G735" s="7" t="str">
        <f>'Filtered Data'!G734</f>
        <v>91</v>
      </c>
      <c r="H735" s="7" t="str">
        <f>'Filtered Data'!H734</f>
        <v>a0</v>
      </c>
      <c r="I735" s="7" t="str">
        <f>'Filtered Data'!I734</f>
        <v>00</v>
      </c>
      <c r="J735" s="7" t="str">
        <f>'Filtered Data'!J734</f>
        <v>00</v>
      </c>
      <c r="K735" s="7" t="str">
        <f>'Filtered Data'!K734</f>
        <v>56</v>
      </c>
      <c r="L735" s="7" t="str">
        <f>'Filtered Data'!L734</f>
        <v>00</v>
      </c>
      <c r="M735" s="7" t="str">
        <f>'Filtered Data'!M734</f>
        <v>00</v>
      </c>
      <c r="N735" s="7" t="str">
        <f>'Filtered Data'!N734</f>
        <v>00</v>
      </c>
      <c r="P735" s="9" t="e">
        <f t="shared" si="116"/>
        <v>#NUM!</v>
      </c>
      <c r="Q735" s="10"/>
      <c r="R735" s="10">
        <f t="shared" si="108"/>
        <v>41.104999999999997</v>
      </c>
      <c r="S735" s="6">
        <f t="shared" si="109"/>
        <v>86</v>
      </c>
      <c r="T735" s="6">
        <f t="shared" si="110"/>
        <v>86</v>
      </c>
      <c r="U735" s="6">
        <f t="shared" si="111"/>
        <v>8.5999999999999993e-002</v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>
      <c r="A736" s="7">
        <f>'Filtered Data'!A735</f>
        <v>186144</v>
      </c>
      <c r="B736" s="7">
        <f>'Filtered Data'!B735</f>
        <v>1</v>
      </c>
      <c r="C736" s="7">
        <f>'Filtered Data'!C735</f>
        <v>201</v>
      </c>
      <c r="D736" s="7">
        <f>'Filtered Data'!D735</f>
        <v>0</v>
      </c>
      <c r="E736" s="7">
        <f>'Filtered Data'!E735</f>
        <v>0</v>
      </c>
      <c r="F736" s="7">
        <f>'Filtered Data'!F735</f>
        <v>6</v>
      </c>
      <c r="G736" s="7" t="str">
        <f>'Filtered Data'!G735</f>
        <v>32</v>
      </c>
      <c r="H736" s="7" t="str">
        <f>'Filtered Data'!H735</f>
        <v>00</v>
      </c>
      <c r="I736" s="7" t="str">
        <f>'Filtered Data'!I735</f>
        <v>00</v>
      </c>
      <c r="J736" s="7" t="str">
        <f>'Filtered Data'!J735</f>
        <v>00</v>
      </c>
      <c r="K736" s="7" t="str">
        <f>'Filtered Data'!K735</f>
        <v>62</v>
      </c>
      <c r="L736" s="7" t="str">
        <f>'Filtered Data'!L735</f>
        <v>00</v>
      </c>
      <c r="M736" s="7" t="str">
        <f>'Filtered Data'!M735</f>
        <v/>
      </c>
      <c r="N736" s="7" t="str">
        <f>'Filtered Data'!N735</f>
        <v/>
      </c>
      <c r="P736" s="9" t="e">
        <f t="shared" si="116"/>
        <v>#NUM!</v>
      </c>
      <c r="Q736" s="10"/>
      <c r="R736" s="10" t="str">
        <f t="shared" si="108"/>
        <v/>
      </c>
      <c r="S736" s="6">
        <f t="shared" si="109"/>
        <v>98</v>
      </c>
      <c r="T736" s="6">
        <f t="shared" si="110"/>
        <v>98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>
        <f>'Filtered Data'!A736</f>
        <v>186156</v>
      </c>
      <c r="B737" s="7">
        <f>'Filtered Data'!B736</f>
        <v>1</v>
      </c>
      <c r="C737" s="7">
        <f>'Filtered Data'!C736</f>
        <v>400</v>
      </c>
      <c r="D737" s="7">
        <f>'Filtered Data'!D736</f>
        <v>0</v>
      </c>
      <c r="E737" s="7">
        <f>'Filtered Data'!E736</f>
        <v>0</v>
      </c>
      <c r="F737" s="7">
        <f>'Filtered Data'!F736</f>
        <v>8</v>
      </c>
      <c r="G737" s="7" t="str">
        <f>'Filtered Data'!G736</f>
        <v>01</v>
      </c>
      <c r="H737" s="7" t="str">
        <f>'Filtered Data'!H736</f>
        <v>00</v>
      </c>
      <c r="I737" s="7" t="str">
        <f>'Filtered Data'!I736</f>
        <v>4c</v>
      </c>
      <c r="J737" s="7" t="str">
        <f>'Filtered Data'!J736</f>
        <v>00</v>
      </c>
      <c r="K737" s="7" t="str">
        <f>'Filtered Data'!K736</f>
        <v>00</v>
      </c>
      <c r="L737" s="7" t="str">
        <f>'Filtered Data'!L736</f>
        <v>00</v>
      </c>
      <c r="M737" s="7" t="str">
        <f>'Filtered Data'!M736</f>
        <v>00</v>
      </c>
      <c r="N737" s="7" t="str">
        <f>'Filtered Data'!N736</f>
        <v>00</v>
      </c>
      <c r="P737" s="9" t="e">
        <f t="shared" si="116"/>
        <v>#NUM!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>
        <f>'Filtered Data'!A737</f>
        <v>186156</v>
      </c>
      <c r="B738" s="7">
        <f>'Filtered Data'!B737</f>
        <v>1</v>
      </c>
      <c r="C738" s="7">
        <f>'Filtered Data'!C737</f>
        <v>203</v>
      </c>
      <c r="D738" s="7">
        <f>'Filtered Data'!D737</f>
        <v>0</v>
      </c>
      <c r="E738" s="7">
        <f>'Filtered Data'!E737</f>
        <v>0</v>
      </c>
      <c r="F738" s="7">
        <f>'Filtered Data'!F737</f>
        <v>8</v>
      </c>
      <c r="G738" s="7" t="str">
        <f>'Filtered Data'!G737</f>
        <v>00</v>
      </c>
      <c r="H738" s="7" t="str">
        <f>'Filtered Data'!H737</f>
        <v>00</v>
      </c>
      <c r="I738" s="7" t="str">
        <f>'Filtered Data'!I737</f>
        <v>00</v>
      </c>
      <c r="J738" s="7" t="str">
        <f>'Filtered Data'!J737</f>
        <v>00</v>
      </c>
      <c r="K738" s="7" t="str">
        <f>'Filtered Data'!K737</f>
        <v>00</v>
      </c>
      <c r="L738" s="7" t="str">
        <f>'Filtered Data'!L737</f>
        <v>00</v>
      </c>
      <c r="M738" s="7" t="str">
        <f>'Filtered Data'!M737</f>
        <v>00</v>
      </c>
      <c r="N738" s="7" t="str">
        <f>'Filtered Data'!N737</f>
        <v>00</v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>
        <f>'Filtered Data'!A738</f>
        <v>186181</v>
      </c>
      <c r="B739" s="7">
        <f>'Filtered Data'!B738</f>
        <v>0</v>
      </c>
      <c r="C739" s="7">
        <f>'Filtered Data'!C738</f>
        <v>300</v>
      </c>
      <c r="D739" s="7">
        <f>'Filtered Data'!D738</f>
        <v>0</v>
      </c>
      <c r="E739" s="7">
        <f>'Filtered Data'!E738</f>
        <v>0</v>
      </c>
      <c r="F739" s="7">
        <f>'Filtered Data'!F738</f>
        <v>8</v>
      </c>
      <c r="G739" s="7" t="str">
        <f>'Filtered Data'!G738</f>
        <v>03</v>
      </c>
      <c r="H739" s="7" t="str">
        <f>'Filtered Data'!H738</f>
        <v>5a</v>
      </c>
      <c r="I739" s="7" t="str">
        <f>'Filtered Data'!I738</f>
        <v>64</v>
      </c>
      <c r="J739" s="7" t="str">
        <f>'Filtered Data'!J738</f>
        <v>5a</v>
      </c>
      <c r="K739" s="7" t="str">
        <f>'Filtered Data'!K738</f>
        <v>64</v>
      </c>
      <c r="L739" s="7" t="str">
        <f>'Filtered Data'!L738</f>
        <v>00</v>
      </c>
      <c r="M739" s="7" t="str">
        <f>'Filtered Data'!M738</f>
        <v>64</v>
      </c>
      <c r="N739" s="7" t="str">
        <f>'Filtered Data'!N738</f>
        <v>25</v>
      </c>
      <c r="P739" s="9" t="e">
        <f t="shared" si="116"/>
        <v>#NUM!</v>
      </c>
      <c r="Q739" s="10"/>
      <c r="R739" s="10" t="str">
        <f t="shared" si="108"/>
        <v/>
      </c>
      <c r="S739" s="6">
        <f t="shared" si="109"/>
        <v>627310692</v>
      </c>
      <c r="T739" s="6">
        <f t="shared" si="110"/>
        <v>627310692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>
        <f>'Filtered Data'!A739</f>
        <v>186182</v>
      </c>
      <c r="B740" s="7">
        <f>'Filtered Data'!B739</f>
        <v>0</v>
      </c>
      <c r="C740" s="7">
        <f>'Filtered Data'!C739</f>
        <v>301</v>
      </c>
      <c r="D740" s="7">
        <f>'Filtered Data'!D739</f>
        <v>0</v>
      </c>
      <c r="E740" s="7">
        <f>'Filtered Data'!E739</f>
        <v>0</v>
      </c>
      <c r="F740" s="7">
        <f>'Filtered Data'!F739</f>
        <v>3</v>
      </c>
      <c r="G740" s="7" t="str">
        <f>'Filtered Data'!G739</f>
        <v>54</v>
      </c>
      <c r="H740" s="7" t="str">
        <f>'Filtered Data'!H739</f>
        <v>05</v>
      </c>
      <c r="I740" s="7" t="str">
        <f>'Filtered Data'!I739</f>
        <v>00</v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5506304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>
        <f>'Filtered Data'!A740</f>
        <v>186231</v>
      </c>
      <c r="B741" s="7">
        <f>'Filtered Data'!B740</f>
        <v>0</v>
      </c>
      <c r="C741" s="7">
        <f>'Filtered Data'!C740</f>
        <v>300</v>
      </c>
      <c r="D741" s="7">
        <f>'Filtered Data'!D740</f>
        <v>0</v>
      </c>
      <c r="E741" s="7">
        <f>'Filtered Data'!E740</f>
        <v>0</v>
      </c>
      <c r="F741" s="7">
        <f>'Filtered Data'!F740</f>
        <v>8</v>
      </c>
      <c r="G741" s="7" t="str">
        <f>'Filtered Data'!G740</f>
        <v>03</v>
      </c>
      <c r="H741" s="7" t="str">
        <f>'Filtered Data'!H740</f>
        <v>5a</v>
      </c>
      <c r="I741" s="7" t="str">
        <f>'Filtered Data'!I740</f>
        <v>64</v>
      </c>
      <c r="J741" s="7" t="str">
        <f>'Filtered Data'!J740</f>
        <v>5a</v>
      </c>
      <c r="K741" s="7" t="str">
        <f>'Filtered Data'!K740</f>
        <v>64</v>
      </c>
      <c r="L741" s="7" t="str">
        <f>'Filtered Data'!L740</f>
        <v>00</v>
      </c>
      <c r="M741" s="7" t="str">
        <f>'Filtered Data'!M740</f>
        <v>64</v>
      </c>
      <c r="N741" s="7" t="str">
        <f>'Filtered Data'!N740</f>
        <v>36</v>
      </c>
      <c r="P741" s="9" t="e">
        <f t="shared" si="117"/>
        <v>#NUM!</v>
      </c>
      <c r="Q741" s="10"/>
      <c r="R741" s="10" t="str">
        <f t="shared" si="118"/>
        <v/>
      </c>
      <c r="S741" s="6">
        <f t="shared" si="119"/>
        <v>912523364</v>
      </c>
      <c r="T741" s="6">
        <f t="shared" si="120"/>
        <v>912523364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>
        <f>'Filtered Data'!A741</f>
        <v>186232</v>
      </c>
      <c r="B742" s="7">
        <f>'Filtered Data'!B741</f>
        <v>0</v>
      </c>
      <c r="C742" s="7">
        <f>'Filtered Data'!C741</f>
        <v>301</v>
      </c>
      <c r="D742" s="7">
        <f>'Filtered Data'!D741</f>
        <v>0</v>
      </c>
      <c r="E742" s="7">
        <f>'Filtered Data'!E741</f>
        <v>0</v>
      </c>
      <c r="F742" s="7">
        <f>'Filtered Data'!F741</f>
        <v>3</v>
      </c>
      <c r="G742" s="7" t="str">
        <f>'Filtered Data'!G741</f>
        <v>f5</v>
      </c>
      <c r="H742" s="7" t="str">
        <f>'Filtered Data'!H741</f>
        <v>06</v>
      </c>
      <c r="I742" s="7" t="str">
        <f>'Filtered Data'!I741</f>
        <v>00</v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>
        <f>'Filtered Data'!A742</f>
        <v>186236</v>
      </c>
      <c r="B743" s="7">
        <f>'Filtered Data'!B742</f>
        <v>1</v>
      </c>
      <c r="C743" s="7">
        <f>'Filtered Data'!C742</f>
        <v>401</v>
      </c>
      <c r="D743" s="7">
        <f>'Filtered Data'!D742</f>
        <v>0</v>
      </c>
      <c r="E743" s="7">
        <f>'Filtered Data'!E742</f>
        <v>0</v>
      </c>
      <c r="F743" s="7">
        <f>'Filtered Data'!F742</f>
        <v>8</v>
      </c>
      <c r="G743" s="7" t="str">
        <f>'Filtered Data'!G742</f>
        <v>91</v>
      </c>
      <c r="H743" s="7" t="str">
        <f>'Filtered Data'!H742</f>
        <v>a0</v>
      </c>
      <c r="I743" s="7" t="str">
        <f>'Filtered Data'!I742</f>
        <v>00</v>
      </c>
      <c r="J743" s="7" t="str">
        <f>'Filtered Data'!J742</f>
        <v>00</v>
      </c>
      <c r="K743" s="7" t="str">
        <f>'Filtered Data'!K742</f>
        <v>55</v>
      </c>
      <c r="L743" s="7" t="str">
        <f>'Filtered Data'!L742</f>
        <v>00</v>
      </c>
      <c r="M743" s="7" t="str">
        <f>'Filtered Data'!M742</f>
        <v>00</v>
      </c>
      <c r="N743" s="7" t="str">
        <f>'Filtered Data'!N742</f>
        <v>00</v>
      </c>
      <c r="P743" s="9" t="e">
        <f t="shared" si="117"/>
        <v>#NUM!</v>
      </c>
      <c r="Q743" s="10"/>
      <c r="R743" s="10">
        <f t="shared" si="118"/>
        <v>41.104999999999997</v>
      </c>
      <c r="S743" s="6">
        <f t="shared" si="119"/>
        <v>85</v>
      </c>
      <c r="T743" s="6">
        <f t="shared" si="120"/>
        <v>85</v>
      </c>
      <c r="U743" s="6">
        <f t="shared" si="121"/>
        <v>8.5000000000000006e-002</v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>
      <c r="A744" s="7">
        <f>'Filtered Data'!A743</f>
        <v>186244</v>
      </c>
      <c r="B744" s="7">
        <f>'Filtered Data'!B743</f>
        <v>1</v>
      </c>
      <c r="C744" s="7">
        <f>'Filtered Data'!C743</f>
        <v>201</v>
      </c>
      <c r="D744" s="7">
        <f>'Filtered Data'!D743</f>
        <v>0</v>
      </c>
      <c r="E744" s="7">
        <f>'Filtered Data'!E743</f>
        <v>0</v>
      </c>
      <c r="F744" s="7">
        <f>'Filtered Data'!F743</f>
        <v>6</v>
      </c>
      <c r="G744" s="7" t="str">
        <f>'Filtered Data'!G743</f>
        <v>fe</v>
      </c>
      <c r="H744" s="7" t="str">
        <f>'Filtered Data'!H743</f>
        <v>01</v>
      </c>
      <c r="I744" s="7" t="str">
        <f>'Filtered Data'!I743</f>
        <v>00</v>
      </c>
      <c r="J744" s="7" t="str">
        <f>'Filtered Data'!J743</f>
        <v>00</v>
      </c>
      <c r="K744" s="7" t="str">
        <f>'Filtered Data'!K743</f>
        <v>62</v>
      </c>
      <c r="L744" s="7" t="str">
        <f>'Filtered Data'!L743</f>
        <v>00</v>
      </c>
      <c r="M744" s="7" t="str">
        <f>'Filtered Data'!M743</f>
        <v/>
      </c>
      <c r="N744" s="7" t="str">
        <f>'Filtered Data'!N743</f>
        <v/>
      </c>
      <c r="P744" s="9" t="e">
        <f t="shared" si="117"/>
        <v>#NUM!</v>
      </c>
      <c r="Q744" s="10"/>
      <c r="R744" s="10" t="str">
        <f t="shared" si="118"/>
        <v/>
      </c>
      <c r="S744" s="6">
        <f t="shared" si="119"/>
        <v>98</v>
      </c>
      <c r="T744" s="6">
        <f t="shared" si="120"/>
        <v>98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>
        <f>'Filtered Data'!A744</f>
        <v>186256</v>
      </c>
      <c r="B745" s="7">
        <f>'Filtered Data'!B744</f>
        <v>1</v>
      </c>
      <c r="C745" s="7">
        <f>'Filtered Data'!C744</f>
        <v>400</v>
      </c>
      <c r="D745" s="7">
        <f>'Filtered Data'!D744</f>
        <v>0</v>
      </c>
      <c r="E745" s="7">
        <f>'Filtered Data'!E744</f>
        <v>0</v>
      </c>
      <c r="F745" s="7">
        <f>'Filtered Data'!F744</f>
        <v>8</v>
      </c>
      <c r="G745" s="7" t="str">
        <f>'Filtered Data'!G744</f>
        <v>01</v>
      </c>
      <c r="H745" s="7" t="str">
        <f>'Filtered Data'!H744</f>
        <v>00</v>
      </c>
      <c r="I745" s="7" t="str">
        <f>'Filtered Data'!I744</f>
        <v>4c</v>
      </c>
      <c r="J745" s="7" t="str">
        <f>'Filtered Data'!J744</f>
        <v>00</v>
      </c>
      <c r="K745" s="7" t="str">
        <f>'Filtered Data'!K744</f>
        <v>00</v>
      </c>
      <c r="L745" s="7" t="str">
        <f>'Filtered Data'!L744</f>
        <v>00</v>
      </c>
      <c r="M745" s="7" t="str">
        <f>'Filtered Data'!M744</f>
        <v>00</v>
      </c>
      <c r="N745" s="7" t="str">
        <f>'Filtered Data'!N744</f>
        <v>00</v>
      </c>
      <c r="P745" s="9" t="e">
        <f t="shared" si="117"/>
        <v>#NUM!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>
        <f>'Filtered Data'!A745</f>
        <v>186256</v>
      </c>
      <c r="B746" s="7">
        <f>'Filtered Data'!B745</f>
        <v>1</v>
      </c>
      <c r="C746" s="7">
        <f>'Filtered Data'!C745</f>
        <v>203</v>
      </c>
      <c r="D746" s="7">
        <f>'Filtered Data'!D745</f>
        <v>0</v>
      </c>
      <c r="E746" s="7">
        <f>'Filtered Data'!E745</f>
        <v>0</v>
      </c>
      <c r="F746" s="7">
        <f>'Filtered Data'!F745</f>
        <v>8</v>
      </c>
      <c r="G746" s="7" t="str">
        <f>'Filtered Data'!G745</f>
        <v>00</v>
      </c>
      <c r="H746" s="7" t="str">
        <f>'Filtered Data'!H745</f>
        <v>00</v>
      </c>
      <c r="I746" s="7" t="str">
        <f>'Filtered Data'!I745</f>
        <v>00</v>
      </c>
      <c r="J746" s="7" t="str">
        <f>'Filtered Data'!J745</f>
        <v>00</v>
      </c>
      <c r="K746" s="7" t="str">
        <f>'Filtered Data'!K745</f>
        <v>00</v>
      </c>
      <c r="L746" s="7" t="str">
        <f>'Filtered Data'!L745</f>
        <v>00</v>
      </c>
      <c r="M746" s="7" t="str">
        <f>'Filtered Data'!M745</f>
        <v>00</v>
      </c>
      <c r="N746" s="7" t="str">
        <f>'Filtered Data'!N745</f>
        <v>00</v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>
        <f>'Filtered Data'!A746</f>
        <v>186281</v>
      </c>
      <c r="B747" s="7">
        <f>'Filtered Data'!B746</f>
        <v>0</v>
      </c>
      <c r="C747" s="7">
        <f>'Filtered Data'!C746</f>
        <v>300</v>
      </c>
      <c r="D747" s="7">
        <f>'Filtered Data'!D746</f>
        <v>0</v>
      </c>
      <c r="E747" s="7">
        <f>'Filtered Data'!E746</f>
        <v>0</v>
      </c>
      <c r="F747" s="7">
        <f>'Filtered Data'!F746</f>
        <v>8</v>
      </c>
      <c r="G747" s="7" t="str">
        <f>'Filtered Data'!G746</f>
        <v>03</v>
      </c>
      <c r="H747" s="7" t="str">
        <f>'Filtered Data'!H746</f>
        <v>5a</v>
      </c>
      <c r="I747" s="7" t="str">
        <f>'Filtered Data'!I746</f>
        <v>64</v>
      </c>
      <c r="J747" s="7" t="str">
        <f>'Filtered Data'!J746</f>
        <v>5a</v>
      </c>
      <c r="K747" s="7" t="str">
        <f>'Filtered Data'!K746</f>
        <v>64</v>
      </c>
      <c r="L747" s="7" t="str">
        <f>'Filtered Data'!L746</f>
        <v>00</v>
      </c>
      <c r="M747" s="7" t="str">
        <f>'Filtered Data'!M746</f>
        <v>64</v>
      </c>
      <c r="N747" s="7" t="str">
        <f>'Filtered Data'!N746</f>
        <v>27</v>
      </c>
      <c r="P747" s="9" t="e">
        <f t="shared" si="117"/>
        <v>#NUM!</v>
      </c>
      <c r="Q747" s="10"/>
      <c r="R747" s="10" t="str">
        <f t="shared" si="118"/>
        <v/>
      </c>
      <c r="S747" s="6">
        <f t="shared" si="119"/>
        <v>660865124</v>
      </c>
      <c r="T747" s="6">
        <f t="shared" si="120"/>
        <v>660865124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>
        <f>'Filtered Data'!A747</f>
        <v>186282</v>
      </c>
      <c r="B748" s="7">
        <f>'Filtered Data'!B747</f>
        <v>0</v>
      </c>
      <c r="C748" s="7">
        <f>'Filtered Data'!C747</f>
        <v>301</v>
      </c>
      <c r="D748" s="7">
        <f>'Filtered Data'!D747</f>
        <v>0</v>
      </c>
      <c r="E748" s="7">
        <f>'Filtered Data'!E747</f>
        <v>0</v>
      </c>
      <c r="F748" s="7">
        <f>'Filtered Data'!F747</f>
        <v>3</v>
      </c>
      <c r="G748" s="7" t="str">
        <f>'Filtered Data'!G747</f>
        <v>b8</v>
      </c>
      <c r="H748" s="7" t="str">
        <f>'Filtered Data'!H747</f>
        <v>07</v>
      </c>
      <c r="I748" s="7" t="str">
        <f>'Filtered Data'!I747</f>
        <v>00</v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12060416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>
        <f>'Filtered Data'!A748</f>
        <v>186331</v>
      </c>
      <c r="B749" s="7">
        <f>'Filtered Data'!B748</f>
        <v>0</v>
      </c>
      <c r="C749" s="7">
        <f>'Filtered Data'!C748</f>
        <v>300</v>
      </c>
      <c r="D749" s="7">
        <f>'Filtered Data'!D748</f>
        <v>0</v>
      </c>
      <c r="E749" s="7">
        <f>'Filtered Data'!E748</f>
        <v>0</v>
      </c>
      <c r="F749" s="7">
        <f>'Filtered Data'!F748</f>
        <v>8</v>
      </c>
      <c r="G749" s="7" t="str">
        <f>'Filtered Data'!G748</f>
        <v>03</v>
      </c>
      <c r="H749" s="7" t="str">
        <f>'Filtered Data'!H748</f>
        <v>5a</v>
      </c>
      <c r="I749" s="7" t="str">
        <f>'Filtered Data'!I748</f>
        <v>64</v>
      </c>
      <c r="J749" s="7" t="str">
        <f>'Filtered Data'!J748</f>
        <v>5a</v>
      </c>
      <c r="K749" s="7" t="str">
        <f>'Filtered Data'!K748</f>
        <v>64</v>
      </c>
      <c r="L749" s="7" t="str">
        <f>'Filtered Data'!L748</f>
        <v>00</v>
      </c>
      <c r="M749" s="7" t="str">
        <f>'Filtered Data'!M748</f>
        <v>64</v>
      </c>
      <c r="N749" s="7" t="str">
        <f>'Filtered Data'!N748</f>
        <v>b8</v>
      </c>
      <c r="P749" s="9" t="e">
        <f t="shared" si="117"/>
        <v>#NUM!</v>
      </c>
      <c r="Q749" s="10"/>
      <c r="R749" s="10" t="str">
        <f t="shared" si="118"/>
        <v/>
      </c>
      <c r="S749" s="6">
        <f t="shared" si="119"/>
        <v>3093561444</v>
      </c>
      <c r="T749" s="6">
        <f t="shared" si="120"/>
        <v>-1201405852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>
        <f>'Filtered Data'!A749</f>
        <v>186332</v>
      </c>
      <c r="B750" s="7">
        <f>'Filtered Data'!B749</f>
        <v>0</v>
      </c>
      <c r="C750" s="7">
        <f>'Filtered Data'!C749</f>
        <v>301</v>
      </c>
      <c r="D750" s="7">
        <f>'Filtered Data'!D749</f>
        <v>0</v>
      </c>
      <c r="E750" s="7">
        <f>'Filtered Data'!E749</f>
        <v>0</v>
      </c>
      <c r="F750" s="7">
        <f>'Filtered Data'!F749</f>
        <v>3</v>
      </c>
      <c r="G750" s="7" t="str">
        <f>'Filtered Data'!G749</f>
        <v>80</v>
      </c>
      <c r="H750" s="7" t="str">
        <f>'Filtered Data'!H749</f>
        <v>08</v>
      </c>
      <c r="I750" s="7" t="str">
        <f>'Filtered Data'!I749</f>
        <v>00</v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8390656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>
        <f>'Filtered Data'!A750</f>
        <v>186336</v>
      </c>
      <c r="B751" s="7">
        <f>'Filtered Data'!B750</f>
        <v>1</v>
      </c>
      <c r="C751" s="7">
        <f>'Filtered Data'!C750</f>
        <v>401</v>
      </c>
      <c r="D751" s="7">
        <f>'Filtered Data'!D750</f>
        <v>0</v>
      </c>
      <c r="E751" s="7">
        <f>'Filtered Data'!E750</f>
        <v>0</v>
      </c>
      <c r="F751" s="7">
        <f>'Filtered Data'!F750</f>
        <v>8</v>
      </c>
      <c r="G751" s="7" t="str">
        <f>'Filtered Data'!G750</f>
        <v>8f</v>
      </c>
      <c r="H751" s="7" t="str">
        <f>'Filtered Data'!H750</f>
        <v>a0</v>
      </c>
      <c r="I751" s="7" t="str">
        <f>'Filtered Data'!I750</f>
        <v>00</v>
      </c>
      <c r="J751" s="7" t="str">
        <f>'Filtered Data'!J750</f>
        <v>00</v>
      </c>
      <c r="K751" s="7" t="str">
        <f>'Filtered Data'!K750</f>
        <v>55</v>
      </c>
      <c r="L751" s="7" t="str">
        <f>'Filtered Data'!L750</f>
        <v>00</v>
      </c>
      <c r="M751" s="7" t="str">
        <f>'Filtered Data'!M750</f>
        <v>00</v>
      </c>
      <c r="N751" s="7" t="str">
        <f>'Filtered Data'!N750</f>
        <v>00</v>
      </c>
      <c r="P751" s="9"/>
      <c r="Q751" s="10"/>
      <c r="R751" s="10">
        <f t="shared" si="118"/>
        <v>41.103000000000002</v>
      </c>
      <c r="S751" s="6">
        <f t="shared" si="119"/>
        <v>85</v>
      </c>
      <c r="T751" s="6">
        <f t="shared" si="120"/>
        <v>85</v>
      </c>
      <c r="U751" s="6">
        <f t="shared" si="121"/>
        <v>8.5000000000000006e-002</v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>
      <c r="A752" s="7">
        <f>'Filtered Data'!A751</f>
        <v>186344</v>
      </c>
      <c r="B752" s="7">
        <f>'Filtered Data'!B751</f>
        <v>1</v>
      </c>
      <c r="C752" s="7">
        <f>'Filtered Data'!C751</f>
        <v>201</v>
      </c>
      <c r="D752" s="7">
        <f>'Filtered Data'!D751</f>
        <v>0</v>
      </c>
      <c r="E752" s="7">
        <f>'Filtered Data'!E751</f>
        <v>0</v>
      </c>
      <c r="F752" s="7">
        <f>'Filtered Data'!F751</f>
        <v>6</v>
      </c>
      <c r="G752" s="7" t="str">
        <f>'Filtered Data'!G751</f>
        <v>fe</v>
      </c>
      <c r="H752" s="7" t="str">
        <f>'Filtered Data'!H751</f>
        <v>01</v>
      </c>
      <c r="I752" s="7" t="str">
        <f>'Filtered Data'!I751</f>
        <v>00</v>
      </c>
      <c r="J752" s="7" t="str">
        <f>'Filtered Data'!J751</f>
        <v>00</v>
      </c>
      <c r="K752" s="7" t="str">
        <f>'Filtered Data'!K751</f>
        <v>62</v>
      </c>
      <c r="L752" s="7" t="str">
        <f>'Filtered Data'!L751</f>
        <v>00</v>
      </c>
      <c r="M752" s="7" t="str">
        <f>'Filtered Data'!M751</f>
        <v/>
      </c>
      <c r="N752" s="7" t="str">
        <f>'Filtered Data'!N751</f>
        <v/>
      </c>
      <c r="P752" s="9" t="e">
        <f t="shared" si="117"/>
        <v>#NUM!</v>
      </c>
      <c r="Q752" s="10"/>
      <c r="R752" s="10" t="str">
        <f t="shared" si="118"/>
        <v/>
      </c>
      <c r="S752" s="6">
        <f t="shared" si="119"/>
        <v>98</v>
      </c>
      <c r="T752" s="6">
        <f t="shared" si="120"/>
        <v>98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>
        <f>'Filtered Data'!A752</f>
        <v>186356</v>
      </c>
      <c r="B753" s="7">
        <f>'Filtered Data'!B752</f>
        <v>1</v>
      </c>
      <c r="C753" s="7">
        <f>'Filtered Data'!C752</f>
        <v>400</v>
      </c>
      <c r="D753" s="7">
        <f>'Filtered Data'!D752</f>
        <v>0</v>
      </c>
      <c r="E753" s="7">
        <f>'Filtered Data'!E752</f>
        <v>0</v>
      </c>
      <c r="F753" s="7">
        <f>'Filtered Data'!F752</f>
        <v>8</v>
      </c>
      <c r="G753" s="7" t="str">
        <f>'Filtered Data'!G752</f>
        <v>01</v>
      </c>
      <c r="H753" s="7" t="str">
        <f>'Filtered Data'!H752</f>
        <v>00</v>
      </c>
      <c r="I753" s="7" t="str">
        <f>'Filtered Data'!I752</f>
        <v>4c</v>
      </c>
      <c r="J753" s="7" t="str">
        <f>'Filtered Data'!J752</f>
        <v>00</v>
      </c>
      <c r="K753" s="7" t="str">
        <f>'Filtered Data'!K752</f>
        <v>00</v>
      </c>
      <c r="L753" s="7" t="str">
        <f>'Filtered Data'!L752</f>
        <v>00</v>
      </c>
      <c r="M753" s="7" t="str">
        <f>'Filtered Data'!M752</f>
        <v>00</v>
      </c>
      <c r="N753" s="7" t="str">
        <f>'Filtered Data'!N752</f>
        <v>00</v>
      </c>
      <c r="P753" s="9" t="e">
        <f t="shared" si="117"/>
        <v>#NUM!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>
        <f>'Filtered Data'!A753</f>
        <v>186356</v>
      </c>
      <c r="B754" s="7">
        <f>'Filtered Data'!B753</f>
        <v>1</v>
      </c>
      <c r="C754" s="7">
        <f>'Filtered Data'!C753</f>
        <v>203</v>
      </c>
      <c r="D754" s="7">
        <f>'Filtered Data'!D753</f>
        <v>0</v>
      </c>
      <c r="E754" s="7">
        <f>'Filtered Data'!E753</f>
        <v>0</v>
      </c>
      <c r="F754" s="7">
        <f>'Filtered Data'!F753</f>
        <v>8</v>
      </c>
      <c r="G754" s="7" t="str">
        <f>'Filtered Data'!G753</f>
        <v>00</v>
      </c>
      <c r="H754" s="7" t="str">
        <f>'Filtered Data'!H753</f>
        <v>00</v>
      </c>
      <c r="I754" s="7" t="str">
        <f>'Filtered Data'!I753</f>
        <v>00</v>
      </c>
      <c r="J754" s="7" t="str">
        <f>'Filtered Data'!J753</f>
        <v>00</v>
      </c>
      <c r="K754" s="7" t="str">
        <f>'Filtered Data'!K753</f>
        <v>00</v>
      </c>
      <c r="L754" s="7" t="str">
        <f>'Filtered Data'!L753</f>
        <v>00</v>
      </c>
      <c r="M754" s="7" t="str">
        <f>'Filtered Data'!M753</f>
        <v>00</v>
      </c>
      <c r="N754" s="7" t="str">
        <f>'Filtered Data'!N753</f>
        <v>00</v>
      </c>
      <c r="P754" s="9" t="e">
        <f t="shared" si="117"/>
        <v>#NUM!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>
        <f>'Filtered Data'!A754</f>
        <v>186381</v>
      </c>
      <c r="B755" s="7">
        <f>'Filtered Data'!B754</f>
        <v>0</v>
      </c>
      <c r="C755" s="7">
        <f>'Filtered Data'!C754</f>
        <v>300</v>
      </c>
      <c r="D755" s="7">
        <f>'Filtered Data'!D754</f>
        <v>0</v>
      </c>
      <c r="E755" s="7">
        <f>'Filtered Data'!E754</f>
        <v>0</v>
      </c>
      <c r="F755" s="7">
        <f>'Filtered Data'!F754</f>
        <v>8</v>
      </c>
      <c r="G755" s="7" t="str">
        <f>'Filtered Data'!G754</f>
        <v>03</v>
      </c>
      <c r="H755" s="7" t="str">
        <f>'Filtered Data'!H754</f>
        <v>5a</v>
      </c>
      <c r="I755" s="7" t="str">
        <f>'Filtered Data'!I754</f>
        <v>64</v>
      </c>
      <c r="J755" s="7" t="str">
        <f>'Filtered Data'!J754</f>
        <v>5a</v>
      </c>
      <c r="K755" s="7" t="str">
        <f>'Filtered Data'!K754</f>
        <v>64</v>
      </c>
      <c r="L755" s="7" t="str">
        <f>'Filtered Data'!L754</f>
        <v>00</v>
      </c>
      <c r="M755" s="7" t="str">
        <f>'Filtered Data'!M754</f>
        <v>64</v>
      </c>
      <c r="N755" s="7" t="str">
        <f>'Filtered Data'!N754</f>
        <v>a9</v>
      </c>
      <c r="P755" s="9"/>
      <c r="Q755" s="10"/>
      <c r="R755" s="10" t="str">
        <f t="shared" si="118"/>
        <v/>
      </c>
      <c r="S755" s="6">
        <f t="shared" si="119"/>
        <v>2841903204</v>
      </c>
      <c r="T755" s="6">
        <f t="shared" si="120"/>
        <v>-1453064092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>
        <f>'Filtered Data'!A755</f>
        <v>186382</v>
      </c>
      <c r="B756" s="7">
        <f>'Filtered Data'!B755</f>
        <v>0</v>
      </c>
      <c r="C756" s="7">
        <f>'Filtered Data'!C755</f>
        <v>301</v>
      </c>
      <c r="D756" s="7">
        <f>'Filtered Data'!D755</f>
        <v>0</v>
      </c>
      <c r="E756" s="7">
        <f>'Filtered Data'!E755</f>
        <v>0</v>
      </c>
      <c r="F756" s="7">
        <f>'Filtered Data'!F755</f>
        <v>3</v>
      </c>
      <c r="G756" s="7" t="str">
        <f>'Filtered Data'!G755</f>
        <v>88</v>
      </c>
      <c r="H756" s="7" t="str">
        <f>'Filtered Data'!H755</f>
        <v>09</v>
      </c>
      <c r="I756" s="7" t="str">
        <f>'Filtered Data'!I755</f>
        <v>00</v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8915200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>
        <f>'Filtered Data'!A756</f>
        <v>186431</v>
      </c>
      <c r="B757" s="7">
        <f>'Filtered Data'!B756</f>
        <v>0</v>
      </c>
      <c r="C757" s="7">
        <f>'Filtered Data'!C756</f>
        <v>300</v>
      </c>
      <c r="D757" s="7">
        <f>'Filtered Data'!D756</f>
        <v>0</v>
      </c>
      <c r="E757" s="7">
        <f>'Filtered Data'!E756</f>
        <v>0</v>
      </c>
      <c r="F757" s="7">
        <f>'Filtered Data'!F756</f>
        <v>8</v>
      </c>
      <c r="G757" s="7" t="str">
        <f>'Filtered Data'!G756</f>
        <v>03</v>
      </c>
      <c r="H757" s="7" t="str">
        <f>'Filtered Data'!H756</f>
        <v>5a</v>
      </c>
      <c r="I757" s="7" t="str">
        <f>'Filtered Data'!I756</f>
        <v>64</v>
      </c>
      <c r="J757" s="7" t="str">
        <f>'Filtered Data'!J756</f>
        <v>5a</v>
      </c>
      <c r="K757" s="7" t="str">
        <f>'Filtered Data'!K756</f>
        <v>64</v>
      </c>
      <c r="L757" s="7" t="str">
        <f>'Filtered Data'!L756</f>
        <v>00</v>
      </c>
      <c r="M757" s="7" t="str">
        <f>'Filtered Data'!M756</f>
        <v>64</v>
      </c>
      <c r="N757" s="7" t="str">
        <f>'Filtered Data'!N756</f>
        <v>ba</v>
      </c>
      <c r="P757" s="9" t="e">
        <f t="shared" si="117"/>
        <v>#NUM!</v>
      </c>
      <c r="Q757" s="10"/>
      <c r="R757" s="10" t="str">
        <f t="shared" si="118"/>
        <v/>
      </c>
      <c r="S757" s="6">
        <f t="shared" si="119"/>
        <v>3127115876</v>
      </c>
      <c r="T757" s="6">
        <f t="shared" si="120"/>
        <v>-1167851420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>
        <f>'Filtered Data'!A757</f>
        <v>186432</v>
      </c>
      <c r="B758" s="7">
        <f>'Filtered Data'!B757</f>
        <v>0</v>
      </c>
      <c r="C758" s="7">
        <f>'Filtered Data'!C757</f>
        <v>301</v>
      </c>
      <c r="D758" s="7">
        <f>'Filtered Data'!D757</f>
        <v>0</v>
      </c>
      <c r="E758" s="7">
        <f>'Filtered Data'!E757</f>
        <v>0</v>
      </c>
      <c r="F758" s="7">
        <f>'Filtered Data'!F757</f>
        <v>3</v>
      </c>
      <c r="G758" s="7" t="str">
        <f>'Filtered Data'!G757</f>
        <v>c6</v>
      </c>
      <c r="H758" s="7" t="str">
        <f>'Filtered Data'!H757</f>
        <v>a</v>
      </c>
      <c r="I758" s="7" t="str">
        <f>'Filtered Data'!I757</f>
        <v>00</v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813568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>
        <f>'Filtered Data'!A758</f>
        <v>186436</v>
      </c>
      <c r="B759" s="7">
        <f>'Filtered Data'!B758</f>
        <v>1</v>
      </c>
      <c r="C759" s="7">
        <f>'Filtered Data'!C758</f>
        <v>401</v>
      </c>
      <c r="D759" s="7">
        <f>'Filtered Data'!D758</f>
        <v>0</v>
      </c>
      <c r="E759" s="7">
        <f>'Filtered Data'!E758</f>
        <v>0</v>
      </c>
      <c r="F759" s="7">
        <f>'Filtered Data'!F758</f>
        <v>8</v>
      </c>
      <c r="G759" s="7" t="str">
        <f>'Filtered Data'!G758</f>
        <v>8f</v>
      </c>
      <c r="H759" s="7" t="str">
        <f>'Filtered Data'!H758</f>
        <v>a0</v>
      </c>
      <c r="I759" s="7" t="str">
        <f>'Filtered Data'!I758</f>
        <v>00</v>
      </c>
      <c r="J759" s="7" t="str">
        <f>'Filtered Data'!J758</f>
        <v>00</v>
      </c>
      <c r="K759" s="7" t="str">
        <f>'Filtered Data'!K758</f>
        <v>56</v>
      </c>
      <c r="L759" s="7" t="str">
        <f>'Filtered Data'!L758</f>
        <v>00</v>
      </c>
      <c r="M759" s="7" t="str">
        <f>'Filtered Data'!M758</f>
        <v>00</v>
      </c>
      <c r="N759" s="7" t="str">
        <f>'Filtered Data'!N758</f>
        <v>00</v>
      </c>
      <c r="P759" s="9"/>
      <c r="Q759" s="10"/>
      <c r="R759" s="10">
        <f t="shared" si="118"/>
        <v>41.103000000000002</v>
      </c>
      <c r="S759" s="6">
        <f t="shared" si="119"/>
        <v>86</v>
      </c>
      <c r="T759" s="6">
        <f t="shared" si="120"/>
        <v>86</v>
      </c>
      <c r="U759" s="6">
        <f t="shared" si="121"/>
        <v>8.5999999999999993e-002</v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>
      <c r="A760" s="7">
        <f>'Filtered Data'!A759</f>
        <v>186444</v>
      </c>
      <c r="B760" s="7">
        <f>'Filtered Data'!B759</f>
        <v>1</v>
      </c>
      <c r="C760" s="7">
        <f>'Filtered Data'!C759</f>
        <v>201</v>
      </c>
      <c r="D760" s="7">
        <f>'Filtered Data'!D759</f>
        <v>0</v>
      </c>
      <c r="E760" s="7">
        <f>'Filtered Data'!E759</f>
        <v>0</v>
      </c>
      <c r="F760" s="7">
        <f>'Filtered Data'!F759</f>
        <v>6</v>
      </c>
      <c r="G760" s="7" t="str">
        <f>'Filtered Data'!G759</f>
        <v>fe</v>
      </c>
      <c r="H760" s="7" t="str">
        <f>'Filtered Data'!H759</f>
        <v>01</v>
      </c>
      <c r="I760" s="7" t="str">
        <f>'Filtered Data'!I759</f>
        <v>00</v>
      </c>
      <c r="J760" s="7" t="str">
        <f>'Filtered Data'!J759</f>
        <v>00</v>
      </c>
      <c r="K760" s="7" t="str">
        <f>'Filtered Data'!K759</f>
        <v>62</v>
      </c>
      <c r="L760" s="7" t="str">
        <f>'Filtered Data'!L759</f>
        <v>00</v>
      </c>
      <c r="M760" s="7" t="str">
        <f>'Filtered Data'!M759</f>
        <v/>
      </c>
      <c r="N760" s="7" t="str">
        <f>'Filtered Data'!N759</f>
        <v/>
      </c>
      <c r="P760" s="9" t="e">
        <f t="shared" si="117"/>
        <v>#NUM!</v>
      </c>
      <c r="Q760" s="10"/>
      <c r="R760" s="10" t="str">
        <f t="shared" si="118"/>
        <v/>
      </c>
      <c r="S760" s="6">
        <f t="shared" si="119"/>
        <v>98</v>
      </c>
      <c r="T760" s="6">
        <f t="shared" si="120"/>
        <v>98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>
        <f>'Filtered Data'!A760</f>
        <v>186456</v>
      </c>
      <c r="B761" s="7">
        <f>'Filtered Data'!B760</f>
        <v>1</v>
      </c>
      <c r="C761" s="7">
        <f>'Filtered Data'!C760</f>
        <v>400</v>
      </c>
      <c r="D761" s="7">
        <f>'Filtered Data'!D760</f>
        <v>0</v>
      </c>
      <c r="E761" s="7">
        <f>'Filtered Data'!E760</f>
        <v>0</v>
      </c>
      <c r="F761" s="7">
        <f>'Filtered Data'!F760</f>
        <v>8</v>
      </c>
      <c r="G761" s="7" t="str">
        <f>'Filtered Data'!G760</f>
        <v>01</v>
      </c>
      <c r="H761" s="7" t="str">
        <f>'Filtered Data'!H760</f>
        <v>00</v>
      </c>
      <c r="I761" s="7" t="str">
        <f>'Filtered Data'!I760</f>
        <v>4c</v>
      </c>
      <c r="J761" s="7" t="str">
        <f>'Filtered Data'!J760</f>
        <v>00</v>
      </c>
      <c r="K761" s="7" t="str">
        <f>'Filtered Data'!K760</f>
        <v>00</v>
      </c>
      <c r="L761" s="7" t="str">
        <f>'Filtered Data'!L760</f>
        <v>00</v>
      </c>
      <c r="M761" s="7" t="str">
        <f>'Filtered Data'!M760</f>
        <v>00</v>
      </c>
      <c r="N761" s="7" t="str">
        <f>'Filtered Data'!N760</f>
        <v>00</v>
      </c>
      <c r="P761" s="9" t="e">
        <f t="shared" si="117"/>
        <v>#NUM!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>
        <f>'Filtered Data'!A761</f>
        <v>186457</v>
      </c>
      <c r="B762" s="7">
        <f>'Filtered Data'!B761</f>
        <v>1</v>
      </c>
      <c r="C762" s="7">
        <f>'Filtered Data'!C761</f>
        <v>203</v>
      </c>
      <c r="D762" s="7">
        <f>'Filtered Data'!D761</f>
        <v>0</v>
      </c>
      <c r="E762" s="7">
        <f>'Filtered Data'!E761</f>
        <v>0</v>
      </c>
      <c r="F762" s="7">
        <f>'Filtered Data'!F761</f>
        <v>8</v>
      </c>
      <c r="G762" s="7" t="str">
        <f>'Filtered Data'!G761</f>
        <v>00</v>
      </c>
      <c r="H762" s="7" t="str">
        <f>'Filtered Data'!H761</f>
        <v>00</v>
      </c>
      <c r="I762" s="7" t="str">
        <f>'Filtered Data'!I761</f>
        <v>00</v>
      </c>
      <c r="J762" s="7" t="str">
        <f>'Filtered Data'!J761</f>
        <v>00</v>
      </c>
      <c r="K762" s="7" t="str">
        <f>'Filtered Data'!K761</f>
        <v>00</v>
      </c>
      <c r="L762" s="7" t="str">
        <f>'Filtered Data'!L761</f>
        <v>00</v>
      </c>
      <c r="M762" s="7" t="str">
        <f>'Filtered Data'!M761</f>
        <v>00</v>
      </c>
      <c r="N762" s="7" t="str">
        <f>'Filtered Data'!N761</f>
        <v>00</v>
      </c>
      <c r="P762" s="9" t="e">
        <f t="shared" si="117"/>
        <v>#NUM!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>
        <f>'Filtered Data'!A762</f>
        <v>186468</v>
      </c>
      <c r="B763" s="7">
        <f>'Filtered Data'!B762</f>
        <v>1</v>
      </c>
      <c r="C763" s="7">
        <f>'Filtered Data'!C762</f>
        <v>204</v>
      </c>
      <c r="D763" s="7">
        <f>'Filtered Data'!D762</f>
        <v>0</v>
      </c>
      <c r="E763" s="7">
        <f>'Filtered Data'!E762</f>
        <v>0</v>
      </c>
      <c r="F763" s="7">
        <f>'Filtered Data'!F762</f>
        <v>8</v>
      </c>
      <c r="G763" s="7" t="str">
        <f>'Filtered Data'!G762</f>
        <v>00</v>
      </c>
      <c r="H763" s="7" t="str">
        <f>'Filtered Data'!H762</f>
        <v>00</v>
      </c>
      <c r="I763" s="7" t="str">
        <f>'Filtered Data'!I762</f>
        <v>00</v>
      </c>
      <c r="J763" s="7" t="str">
        <f>'Filtered Data'!J762</f>
        <v>00</v>
      </c>
      <c r="K763" s="7" t="str">
        <f>'Filtered Data'!K762</f>
        <v>00</v>
      </c>
      <c r="L763" s="7" t="str">
        <f>'Filtered Data'!L762</f>
        <v>00</v>
      </c>
      <c r="M763" s="7" t="str">
        <f>'Filtered Data'!M762</f>
        <v>00</v>
      </c>
      <c r="N763" s="7" t="str">
        <f>'Filtered Data'!N762</f>
        <v>00</v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>
        <f>'Filtered Data'!A763</f>
        <v>186480</v>
      </c>
      <c r="B764" s="7">
        <f>'Filtered Data'!B763</f>
        <v>1</v>
      </c>
      <c r="C764" s="7">
        <f>'Filtered Data'!C763</f>
        <v>202</v>
      </c>
      <c r="D764" s="7">
        <f>'Filtered Data'!D763</f>
        <v>0</v>
      </c>
      <c r="E764" s="7">
        <f>'Filtered Data'!E763</f>
        <v>0</v>
      </c>
      <c r="F764" s="7">
        <f>'Filtered Data'!F763</f>
        <v>8</v>
      </c>
      <c r="G764" s="7" t="str">
        <f>'Filtered Data'!G763</f>
        <v>e2</v>
      </c>
      <c r="H764" s="7" t="str">
        <f>'Filtered Data'!H763</f>
        <v>13</v>
      </c>
      <c r="I764" s="7" t="str">
        <f>'Filtered Data'!I763</f>
        <v>00</v>
      </c>
      <c r="J764" s="7" t="str">
        <f>'Filtered Data'!J763</f>
        <v>00</v>
      </c>
      <c r="K764" s="7" t="str">
        <f>'Filtered Data'!K763</f>
        <v>29</v>
      </c>
      <c r="L764" s="7" t="str">
        <f>'Filtered Data'!L763</f>
        <v>fd</v>
      </c>
      <c r="M764" s="7" t="str">
        <f>'Filtered Data'!M763</f>
        <v>1a</v>
      </c>
      <c r="N764" s="7" t="str">
        <f>'Filtered Data'!N763</f>
        <v>00</v>
      </c>
      <c r="P764" s="9" t="e">
        <f t="shared" si="117"/>
        <v>#NUM!</v>
      </c>
      <c r="Q764" s="10"/>
      <c r="R764" s="10" t="str">
        <f t="shared" si="118"/>
        <v/>
      </c>
      <c r="S764" s="6">
        <f t="shared" si="119"/>
        <v>1768745</v>
      </c>
      <c r="T764" s="6">
        <f t="shared" si="120"/>
        <v>1768745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>
        <f>'Filtered Data'!A764</f>
        <v>186481</v>
      </c>
      <c r="B765" s="7">
        <f>'Filtered Data'!B764</f>
        <v>0</v>
      </c>
      <c r="C765" s="7">
        <f>'Filtered Data'!C764</f>
        <v>300</v>
      </c>
      <c r="D765" s="7">
        <f>'Filtered Data'!D764</f>
        <v>0</v>
      </c>
      <c r="E765" s="7">
        <f>'Filtered Data'!E764</f>
        <v>0</v>
      </c>
      <c r="F765" s="7">
        <f>'Filtered Data'!F764</f>
        <v>8</v>
      </c>
      <c r="G765" s="7" t="str">
        <f>'Filtered Data'!G764</f>
        <v>03</v>
      </c>
      <c r="H765" s="7" t="str">
        <f>'Filtered Data'!H764</f>
        <v>5a</v>
      </c>
      <c r="I765" s="7" t="str">
        <f>'Filtered Data'!I764</f>
        <v>64</v>
      </c>
      <c r="J765" s="7" t="str">
        <f>'Filtered Data'!J764</f>
        <v>5a</v>
      </c>
      <c r="K765" s="7" t="str">
        <f>'Filtered Data'!K764</f>
        <v>64</v>
      </c>
      <c r="L765" s="7" t="str">
        <f>'Filtered Data'!L764</f>
        <v>00</v>
      </c>
      <c r="M765" s="7" t="str">
        <f>'Filtered Data'!M764</f>
        <v>64</v>
      </c>
      <c r="N765" s="7" t="str">
        <f>'Filtered Data'!N764</f>
        <v>ab</v>
      </c>
      <c r="P765" s="9" t="e">
        <f t="shared" si="117"/>
        <v>#NUM!</v>
      </c>
      <c r="Q765" s="10"/>
      <c r="R765" s="10" t="str">
        <f t="shared" si="118"/>
        <v/>
      </c>
      <c r="S765" s="6">
        <f t="shared" si="119"/>
        <v>2875457636</v>
      </c>
      <c r="T765" s="6">
        <f t="shared" si="120"/>
        <v>-1419509660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>
        <f>'Filtered Data'!A765</f>
        <v>186482</v>
      </c>
      <c r="B766" s="7">
        <f>'Filtered Data'!B765</f>
        <v>0</v>
      </c>
      <c r="C766" s="7">
        <f>'Filtered Data'!C765</f>
        <v>301</v>
      </c>
      <c r="D766" s="7">
        <f>'Filtered Data'!D765</f>
        <v>0</v>
      </c>
      <c r="E766" s="7">
        <f>'Filtered Data'!E765</f>
        <v>0</v>
      </c>
      <c r="F766" s="7">
        <f>'Filtered Data'!F765</f>
        <v>3</v>
      </c>
      <c r="G766" s="7" t="str">
        <f>'Filtered Data'!G765</f>
        <v>43</v>
      </c>
      <c r="H766" s="7" t="str">
        <f>'Filtered Data'!H765</f>
        <v>b</v>
      </c>
      <c r="I766" s="7" t="str">
        <f>'Filtered Data'!I765</f>
        <v>00</v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277248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>
        <f>'Filtered Data'!A766</f>
        <v>186531</v>
      </c>
      <c r="B767" s="7">
        <f>'Filtered Data'!B766</f>
        <v>0</v>
      </c>
      <c r="C767" s="7">
        <f>'Filtered Data'!C766</f>
        <v>300</v>
      </c>
      <c r="D767" s="7">
        <f>'Filtered Data'!D766</f>
        <v>0</v>
      </c>
      <c r="E767" s="7">
        <f>'Filtered Data'!E766</f>
        <v>0</v>
      </c>
      <c r="F767" s="7">
        <f>'Filtered Data'!F766</f>
        <v>8</v>
      </c>
      <c r="G767" s="7" t="str">
        <f>'Filtered Data'!G766</f>
        <v>03</v>
      </c>
      <c r="H767" s="7" t="str">
        <f>'Filtered Data'!H766</f>
        <v>5a</v>
      </c>
      <c r="I767" s="7" t="str">
        <f>'Filtered Data'!I766</f>
        <v>64</v>
      </c>
      <c r="J767" s="7" t="str">
        <f>'Filtered Data'!J766</f>
        <v>5a</v>
      </c>
      <c r="K767" s="7" t="str">
        <f>'Filtered Data'!K766</f>
        <v>64</v>
      </c>
      <c r="L767" s="7" t="str">
        <f>'Filtered Data'!L766</f>
        <v>00</v>
      </c>
      <c r="M767" s="7" t="str">
        <f>'Filtered Data'!M766</f>
        <v>64</v>
      </c>
      <c r="N767" s="7" t="str">
        <f>'Filtered Data'!N766</f>
        <v>bc</v>
      </c>
      <c r="P767" s="9"/>
      <c r="Q767" s="10"/>
      <c r="R767" s="10" t="str">
        <f t="shared" si="118"/>
        <v/>
      </c>
      <c r="S767" s="6">
        <f t="shared" si="119"/>
        <v>3160670308</v>
      </c>
      <c r="T767" s="6">
        <f t="shared" si="120"/>
        <v>-1134296988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>
        <f>'Filtered Data'!A767</f>
        <v>186532</v>
      </c>
      <c r="B768" s="7">
        <f>'Filtered Data'!B767</f>
        <v>0</v>
      </c>
      <c r="C768" s="7">
        <f>'Filtered Data'!C767</f>
        <v>301</v>
      </c>
      <c r="D768" s="7">
        <f>'Filtered Data'!D767</f>
        <v>0</v>
      </c>
      <c r="E768" s="7">
        <f>'Filtered Data'!E767</f>
        <v>0</v>
      </c>
      <c r="F768" s="7">
        <f>'Filtered Data'!F767</f>
        <v>3</v>
      </c>
      <c r="G768" s="7" t="str">
        <f>'Filtered Data'!G767</f>
        <v>b5</v>
      </c>
      <c r="H768" s="7" t="str">
        <f>'Filtered Data'!H767</f>
        <v>c</v>
      </c>
      <c r="I768" s="7" t="str">
        <f>'Filtered Data'!I767</f>
        <v>00</v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744448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>
        <f>'Filtered Data'!A768</f>
        <v>186536</v>
      </c>
      <c r="B769" s="7">
        <f>'Filtered Data'!B768</f>
        <v>1</v>
      </c>
      <c r="C769" s="7">
        <f>'Filtered Data'!C768</f>
        <v>401</v>
      </c>
      <c r="D769" s="7">
        <f>'Filtered Data'!D768</f>
        <v>0</v>
      </c>
      <c r="E769" s="7">
        <f>'Filtered Data'!E768</f>
        <v>0</v>
      </c>
      <c r="F769" s="7">
        <f>'Filtered Data'!F768</f>
        <v>8</v>
      </c>
      <c r="G769" s="7" t="str">
        <f>'Filtered Data'!G768</f>
        <v>8f</v>
      </c>
      <c r="H769" s="7" t="str">
        <f>'Filtered Data'!H768</f>
        <v>a0</v>
      </c>
      <c r="I769" s="7" t="str">
        <f>'Filtered Data'!I768</f>
        <v>00</v>
      </c>
      <c r="J769" s="7" t="str">
        <f>'Filtered Data'!J768</f>
        <v>00</v>
      </c>
      <c r="K769" s="7" t="str">
        <f>'Filtered Data'!K768</f>
        <v>56</v>
      </c>
      <c r="L769" s="7" t="str">
        <f>'Filtered Data'!L768</f>
        <v>00</v>
      </c>
      <c r="M769" s="7" t="str">
        <f>'Filtered Data'!M768</f>
        <v>00</v>
      </c>
      <c r="N769" s="7" t="str">
        <f>'Filtered Data'!N768</f>
        <v>00</v>
      </c>
      <c r="P769" s="9" t="e">
        <f t="shared" si="117"/>
        <v>#NUM!</v>
      </c>
      <c r="Q769" s="10"/>
      <c r="R769" s="10">
        <f t="shared" si="118"/>
        <v>41.103000000000002</v>
      </c>
      <c r="S769" s="6">
        <f t="shared" si="119"/>
        <v>86</v>
      </c>
      <c r="T769" s="6">
        <f t="shared" si="120"/>
        <v>86</v>
      </c>
      <c r="U769" s="6">
        <f t="shared" si="121"/>
        <v>8.5999999999999993e-002</v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>
        <f>'Filtered Data'!A769</f>
        <v>186541</v>
      </c>
      <c r="B770" s="7">
        <f>'Filtered Data'!B769</f>
        <v>0</v>
      </c>
      <c r="C770" s="7">
        <f>'Filtered Data'!C769</f>
        <v>404</v>
      </c>
      <c r="D770" s="7">
        <f>'Filtered Data'!D769</f>
        <v>0</v>
      </c>
      <c r="E770" s="7">
        <f>'Filtered Data'!E769</f>
        <v>0</v>
      </c>
      <c r="F770" s="7">
        <f>'Filtered Data'!F769</f>
        <v>2</v>
      </c>
      <c r="G770" s="7" t="str">
        <f>'Filtered Data'!G769</f>
        <v>4a</v>
      </c>
      <c r="H770" s="7" t="str">
        <f>'Filtered Data'!H769</f>
        <v>00</v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18944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>
        <f>'Filtered Data'!A770</f>
        <v>186542</v>
      </c>
      <c r="B771" s="7">
        <f>'Filtered Data'!B770</f>
        <v>1</v>
      </c>
      <c r="C771" s="7">
        <f>'Filtered Data'!C770</f>
        <v>405</v>
      </c>
      <c r="D771" s="7">
        <f>'Filtered Data'!D770</f>
        <v>0</v>
      </c>
      <c r="E771" s="7">
        <f>'Filtered Data'!E770</f>
        <v>0</v>
      </c>
      <c r="F771" s="7">
        <f>'Filtered Data'!F770</f>
        <v>8</v>
      </c>
      <c r="G771" s="7" t="str">
        <f>'Filtered Data'!G770</f>
        <v>4a</v>
      </c>
      <c r="H771" s="7" t="str">
        <f>'Filtered Data'!H770</f>
        <v>00</v>
      </c>
      <c r="I771" s="7" t="str">
        <f>'Filtered Data'!I770</f>
        <v>00</v>
      </c>
      <c r="J771" s="7" t="str">
        <f>'Filtered Data'!J770</f>
        <v>00</v>
      </c>
      <c r="K771" s="7" t="str">
        <f>'Filtered Data'!K770</f>
        <v>1c</v>
      </c>
      <c r="L771" s="7" t="str">
        <f>'Filtered Data'!L770</f>
        <v>00</v>
      </c>
      <c r="M771" s="7" t="str">
        <f>'Filtered Data'!M770</f>
        <v>00</v>
      </c>
      <c r="N771" s="7" t="str">
        <f>'Filtered Data'!N770</f>
        <v>00</v>
      </c>
      <c r="P771" s="9"/>
      <c r="Q771" s="10"/>
      <c r="R771" s="10" t="str">
        <f t="shared" si="118"/>
        <v/>
      </c>
      <c r="S771" s="6">
        <f t="shared" si="119"/>
        <v>28</v>
      </c>
      <c r="T771" s="6">
        <f t="shared" si="120"/>
        <v>28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>
      <c r="A772" s="7">
        <f>'Filtered Data'!A771</f>
        <v>186544</v>
      </c>
      <c r="B772" s="7">
        <f>'Filtered Data'!B771</f>
        <v>1</v>
      </c>
      <c r="C772" s="7">
        <f>'Filtered Data'!C771</f>
        <v>201</v>
      </c>
      <c r="D772" s="7">
        <f>'Filtered Data'!D771</f>
        <v>0</v>
      </c>
      <c r="E772" s="7">
        <f>'Filtered Data'!E771</f>
        <v>0</v>
      </c>
      <c r="F772" s="7">
        <f>'Filtered Data'!F771</f>
        <v>6</v>
      </c>
      <c r="G772" s="7" t="str">
        <f>'Filtered Data'!G771</f>
        <v>fe</v>
      </c>
      <c r="H772" s="7" t="str">
        <f>'Filtered Data'!H771</f>
        <v>01</v>
      </c>
      <c r="I772" s="7" t="str">
        <f>'Filtered Data'!I771</f>
        <v>00</v>
      </c>
      <c r="J772" s="7" t="str">
        <f>'Filtered Data'!J771</f>
        <v>00</v>
      </c>
      <c r="K772" s="7" t="str">
        <f>'Filtered Data'!K771</f>
        <v>62</v>
      </c>
      <c r="L772" s="7" t="str">
        <f>'Filtered Data'!L771</f>
        <v>00</v>
      </c>
      <c r="M772" s="7" t="str">
        <f>'Filtered Data'!M771</f>
        <v/>
      </c>
      <c r="N772" s="7" t="str">
        <f>'Filtered Data'!N771</f>
        <v/>
      </c>
      <c r="P772" s="9" t="e">
        <f t="shared" si="117"/>
        <v>#NUM!</v>
      </c>
      <c r="Q772" s="10"/>
      <c r="R772" s="10" t="str">
        <f t="shared" si="118"/>
        <v/>
      </c>
      <c r="S772" s="6">
        <f t="shared" si="119"/>
        <v>98</v>
      </c>
      <c r="T772" s="6">
        <f t="shared" si="120"/>
        <v>98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>
        <f>'Filtered Data'!A772</f>
        <v>186556</v>
      </c>
      <c r="B773" s="7">
        <f>'Filtered Data'!B772</f>
        <v>1</v>
      </c>
      <c r="C773" s="7">
        <f>'Filtered Data'!C772</f>
        <v>400</v>
      </c>
      <c r="D773" s="7">
        <f>'Filtered Data'!D772</f>
        <v>0</v>
      </c>
      <c r="E773" s="7">
        <f>'Filtered Data'!E772</f>
        <v>0</v>
      </c>
      <c r="F773" s="7">
        <f>'Filtered Data'!F772</f>
        <v>8</v>
      </c>
      <c r="G773" s="7" t="str">
        <f>'Filtered Data'!G772</f>
        <v>01</v>
      </c>
      <c r="H773" s="7" t="str">
        <f>'Filtered Data'!H772</f>
        <v>00</v>
      </c>
      <c r="I773" s="7" t="str">
        <f>'Filtered Data'!I772</f>
        <v>4c</v>
      </c>
      <c r="J773" s="7" t="str">
        <f>'Filtered Data'!J772</f>
        <v>00</v>
      </c>
      <c r="K773" s="7" t="str">
        <f>'Filtered Data'!K772</f>
        <v>00</v>
      </c>
      <c r="L773" s="7" t="str">
        <f>'Filtered Data'!L772</f>
        <v>00</v>
      </c>
      <c r="M773" s="7" t="str">
        <f>'Filtered Data'!M772</f>
        <v>00</v>
      </c>
      <c r="N773" s="7" t="str">
        <f>'Filtered Data'!N772</f>
        <v>00</v>
      </c>
      <c r="P773" s="9" t="e">
        <f t="shared" si="117"/>
        <v>#NUM!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>
        <f>'Filtered Data'!A773</f>
        <v>186557</v>
      </c>
      <c r="B774" s="7">
        <f>'Filtered Data'!B773</f>
        <v>1</v>
      </c>
      <c r="C774" s="7">
        <f>'Filtered Data'!C773</f>
        <v>203</v>
      </c>
      <c r="D774" s="7">
        <f>'Filtered Data'!D773</f>
        <v>0</v>
      </c>
      <c r="E774" s="7">
        <f>'Filtered Data'!E773</f>
        <v>0</v>
      </c>
      <c r="F774" s="7">
        <f>'Filtered Data'!F773</f>
        <v>8</v>
      </c>
      <c r="G774" s="7" t="str">
        <f>'Filtered Data'!G773</f>
        <v>00</v>
      </c>
      <c r="H774" s="7" t="str">
        <f>'Filtered Data'!H773</f>
        <v>00</v>
      </c>
      <c r="I774" s="7" t="str">
        <f>'Filtered Data'!I773</f>
        <v>00</v>
      </c>
      <c r="J774" s="7" t="str">
        <f>'Filtered Data'!J773</f>
        <v>00</v>
      </c>
      <c r="K774" s="7" t="str">
        <f>'Filtered Data'!K773</f>
        <v>00</v>
      </c>
      <c r="L774" s="7" t="str">
        <f>'Filtered Data'!L773</f>
        <v>00</v>
      </c>
      <c r="M774" s="7" t="str">
        <f>'Filtered Data'!M773</f>
        <v>00</v>
      </c>
      <c r="N774" s="7" t="str">
        <f>'Filtered Data'!N773</f>
        <v>00</v>
      </c>
      <c r="P774" s="9" t="e">
        <f t="shared" si="117"/>
        <v>#NUM!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>
        <f>'Filtered Data'!A774</f>
        <v>186571</v>
      </c>
      <c r="B775" s="7">
        <f>'Filtered Data'!B774</f>
        <v>0</v>
      </c>
      <c r="C775" s="7">
        <f>'Filtered Data'!C774</f>
        <v>404</v>
      </c>
      <c r="D775" s="7">
        <f>'Filtered Data'!D774</f>
        <v>0</v>
      </c>
      <c r="E775" s="7">
        <f>'Filtered Data'!E774</f>
        <v>0</v>
      </c>
      <c r="F775" s="7">
        <f>'Filtered Data'!F774</f>
        <v>2</v>
      </c>
      <c r="G775" s="7" t="str">
        <f>'Filtered Data'!G774</f>
        <v>02</v>
      </c>
      <c r="H775" s="7" t="str">
        <f>'Filtered Data'!H774</f>
        <v>30</v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>
        <f>'Filtered Data'!A775</f>
        <v>186572</v>
      </c>
      <c r="B776" s="7">
        <f>'Filtered Data'!B775</f>
        <v>1</v>
      </c>
      <c r="C776" s="7">
        <f>'Filtered Data'!C775</f>
        <v>405</v>
      </c>
      <c r="D776" s="7">
        <f>'Filtered Data'!D775</f>
        <v>0</v>
      </c>
      <c r="E776" s="7">
        <f>'Filtered Data'!E775</f>
        <v>0</v>
      </c>
      <c r="F776" s="7">
        <f>'Filtered Data'!F775</f>
        <v>7</v>
      </c>
      <c r="G776" s="7" t="str">
        <f>'Filtered Data'!G775</f>
        <v>02</v>
      </c>
      <c r="H776" s="7" t="str">
        <f>'Filtered Data'!H775</f>
        <v>30</v>
      </c>
      <c r="I776" s="7" t="str">
        <f>'Filtered Data'!I775</f>
        <v>00</v>
      </c>
      <c r="J776" s="7" t="str">
        <f>'Filtered Data'!J775</f>
        <v>03</v>
      </c>
      <c r="K776" s="7" t="str">
        <f>'Filtered Data'!K775</f>
        <v>00</v>
      </c>
      <c r="L776" s="7" t="str">
        <f>'Filtered Data'!L775</f>
        <v>00</v>
      </c>
      <c r="M776" s="7" t="str">
        <f>'Filtered Data'!M775</f>
        <v>00</v>
      </c>
      <c r="N776" s="7" t="str">
        <f>'Filtered Data'!N775</f>
        <v/>
      </c>
      <c r="P776" s="9" t="e">
        <f t="shared" si="117"/>
        <v>#NUM!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>
        <f>'Filtered Data'!A776</f>
        <v>186581</v>
      </c>
      <c r="B777" s="7">
        <f>'Filtered Data'!B776</f>
        <v>0</v>
      </c>
      <c r="C777" s="7">
        <f>'Filtered Data'!C776</f>
        <v>300</v>
      </c>
      <c r="D777" s="7">
        <f>'Filtered Data'!D776</f>
        <v>0</v>
      </c>
      <c r="E777" s="7">
        <f>'Filtered Data'!E776</f>
        <v>0</v>
      </c>
      <c r="F777" s="7">
        <f>'Filtered Data'!F776</f>
        <v>8</v>
      </c>
      <c r="G777" s="7" t="str">
        <f>'Filtered Data'!G776</f>
        <v>03</v>
      </c>
      <c r="H777" s="7" t="str">
        <f>'Filtered Data'!H776</f>
        <v>5a</v>
      </c>
      <c r="I777" s="7" t="str">
        <f>'Filtered Data'!I776</f>
        <v>64</v>
      </c>
      <c r="J777" s="7" t="str">
        <f>'Filtered Data'!J776</f>
        <v>5a</v>
      </c>
      <c r="K777" s="7" t="str">
        <f>'Filtered Data'!K776</f>
        <v>64</v>
      </c>
      <c r="L777" s="7" t="str">
        <f>'Filtered Data'!L776</f>
        <v>00</v>
      </c>
      <c r="M777" s="7" t="str">
        <f>'Filtered Data'!M776</f>
        <v>64</v>
      </c>
      <c r="N777" s="7" t="str">
        <f>'Filtered Data'!N776</f>
        <v>ad</v>
      </c>
      <c r="P777" s="9" t="e">
        <f t="shared" si="117"/>
        <v>#NUM!</v>
      </c>
      <c r="Q777" s="10"/>
      <c r="R777" s="10" t="str">
        <f t="shared" si="118"/>
        <v/>
      </c>
      <c r="S777" s="6">
        <f t="shared" si="119"/>
        <v>2909012068</v>
      </c>
      <c r="T777" s="6">
        <f t="shared" si="120"/>
        <v>-1385955228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>
        <f>'Filtered Data'!A777</f>
        <v>186582</v>
      </c>
      <c r="B778" s="7">
        <f>'Filtered Data'!B777</f>
        <v>0</v>
      </c>
      <c r="C778" s="7">
        <f>'Filtered Data'!C777</f>
        <v>301</v>
      </c>
      <c r="D778" s="7">
        <f>'Filtered Data'!D777</f>
        <v>0</v>
      </c>
      <c r="E778" s="7">
        <f>'Filtered Data'!E777</f>
        <v>0</v>
      </c>
      <c r="F778" s="7">
        <f>'Filtered Data'!F777</f>
        <v>3</v>
      </c>
      <c r="G778" s="7" t="str">
        <f>'Filtered Data'!G777</f>
        <v>4e</v>
      </c>
      <c r="H778" s="7" t="str">
        <f>'Filtered Data'!H777</f>
        <v>d</v>
      </c>
      <c r="I778" s="7" t="str">
        <f>'Filtered Data'!I777</f>
        <v>00</v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322816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>
        <f>'Filtered Data'!A778</f>
        <v>186601</v>
      </c>
      <c r="B779" s="7">
        <f>'Filtered Data'!B778</f>
        <v>0</v>
      </c>
      <c r="C779" s="7">
        <f>'Filtered Data'!C778</f>
        <v>404</v>
      </c>
      <c r="D779" s="7">
        <f>'Filtered Data'!D778</f>
        <v>0</v>
      </c>
      <c r="E779" s="7">
        <f>'Filtered Data'!E778</f>
        <v>0</v>
      </c>
      <c r="F779" s="7">
        <f>'Filtered Data'!F778</f>
        <v>2</v>
      </c>
      <c r="G779" s="7" t="str">
        <f>'Filtered Data'!G778</f>
        <v>44</v>
      </c>
      <c r="H779" s="7" t="str">
        <f>'Filtered Data'!H778</f>
        <v>00</v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>
        <f>'Filtered Data'!A779</f>
        <v>186602</v>
      </c>
      <c r="B780" s="7">
        <f>'Filtered Data'!B779</f>
        <v>1</v>
      </c>
      <c r="C780" s="7">
        <f>'Filtered Data'!C779</f>
        <v>405</v>
      </c>
      <c r="D780" s="7">
        <f>'Filtered Data'!D779</f>
        <v>0</v>
      </c>
      <c r="E780" s="7">
        <f>'Filtered Data'!E779</f>
        <v>0</v>
      </c>
      <c r="F780" s="7">
        <f>'Filtered Data'!F779</f>
        <v>6</v>
      </c>
      <c r="G780" s="7" t="str">
        <f>'Filtered Data'!G779</f>
        <v>44</v>
      </c>
      <c r="H780" s="7" t="str">
        <f>'Filtered Data'!H779</f>
        <v>00</v>
      </c>
      <c r="I780" s="7" t="str">
        <f>'Filtered Data'!I779</f>
        <v>00</v>
      </c>
      <c r="J780" s="7" t="str">
        <f>'Filtered Data'!J779</f>
        <v>00</v>
      </c>
      <c r="K780" s="7" t="str">
        <f>'Filtered Data'!K779</f>
        <v>48</v>
      </c>
      <c r="L780" s="7" t="str">
        <f>'Filtered Data'!L779</f>
        <v>46</v>
      </c>
      <c r="M780" s="7" t="str">
        <f>'Filtered Data'!M779</f>
        <v/>
      </c>
      <c r="N780" s="7" t="str">
        <f>'Filtered Data'!N779</f>
        <v/>
      </c>
      <c r="P780" s="9" t="e">
        <f t="shared" si="117"/>
        <v>#NUM!</v>
      </c>
      <c r="Q780" s="10"/>
      <c r="R780" s="10" t="str">
        <f t="shared" si="118"/>
        <v/>
      </c>
      <c r="S780" s="6">
        <f t="shared" si="119"/>
        <v>17992</v>
      </c>
      <c r="T780" s="6">
        <f t="shared" si="120"/>
        <v>17992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>
        <f>'Filtered Data'!A780</f>
        <v>186616</v>
      </c>
      <c r="B781" s="7">
        <f>'Filtered Data'!B780</f>
        <v>1</v>
      </c>
      <c r="C781" s="7">
        <f>'Filtered Data'!C780</f>
        <v>402</v>
      </c>
      <c r="D781" s="7">
        <f>'Filtered Data'!D780</f>
        <v>0</v>
      </c>
      <c r="E781" s="7">
        <f>'Filtered Data'!E780</f>
        <v>0</v>
      </c>
      <c r="F781" s="7">
        <f>'Filtered Data'!F780</f>
        <v>8</v>
      </c>
      <c r="G781" s="7" t="str">
        <f>'Filtered Data'!G780</f>
        <v>64</v>
      </c>
      <c r="H781" s="7" t="str">
        <f>'Filtered Data'!H780</f>
        <v>00</v>
      </c>
      <c r="I781" s="7" t="str">
        <f>'Filtered Data'!I780</f>
        <v>00</v>
      </c>
      <c r="J781" s="7" t="str">
        <f>'Filtered Data'!J780</f>
        <v>00</v>
      </c>
      <c r="K781" s="7" t="str">
        <f>'Filtered Data'!K780</f>
        <v>20</v>
      </c>
      <c r="L781" s="7" t="str">
        <f>'Filtered Data'!L780</f>
        <v>e2</v>
      </c>
      <c r="M781" s="7" t="str">
        <f>'Filtered Data'!M780</f>
        <v>09</v>
      </c>
      <c r="N781" s="7" t="str">
        <f>'Filtered Data'!N780</f>
        <v>00</v>
      </c>
      <c r="P781" s="9" t="e">
        <f t="shared" si="117"/>
        <v>#NUM!</v>
      </c>
      <c r="Q781" s="10"/>
      <c r="R781" s="10" t="str">
        <f t="shared" si="118"/>
        <v/>
      </c>
      <c r="S781" s="6">
        <f t="shared" si="119"/>
        <v>647712</v>
      </c>
      <c r="T781" s="6">
        <f t="shared" si="120"/>
        <v>647712</v>
      </c>
      <c r="U781" s="6" t="str">
        <f t="shared" si="121"/>
        <v/>
      </c>
      <c r="V781" s="10"/>
      <c r="W781" s="10"/>
      <c r="X781" s="10">
        <f t="shared" si="122"/>
        <v>100</v>
      </c>
      <c r="Y781" s="10">
        <f t="shared" si="123"/>
        <v>647.71199999999999</v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>
        <f>'Filtered Data'!A781</f>
        <v>186631</v>
      </c>
      <c r="B782" s="7">
        <f>'Filtered Data'!B781</f>
        <v>0</v>
      </c>
      <c r="C782" s="7">
        <f>'Filtered Data'!C781</f>
        <v>300</v>
      </c>
      <c r="D782" s="7">
        <f>'Filtered Data'!D781</f>
        <v>0</v>
      </c>
      <c r="E782" s="7">
        <f>'Filtered Data'!E781</f>
        <v>0</v>
      </c>
      <c r="F782" s="7">
        <f>'Filtered Data'!F781</f>
        <v>8</v>
      </c>
      <c r="G782" s="7" t="str">
        <f>'Filtered Data'!G781</f>
        <v>03</v>
      </c>
      <c r="H782" s="7" t="str">
        <f>'Filtered Data'!H781</f>
        <v>5a</v>
      </c>
      <c r="I782" s="7" t="str">
        <f>'Filtered Data'!I781</f>
        <v>64</v>
      </c>
      <c r="J782" s="7" t="str">
        <f>'Filtered Data'!J781</f>
        <v>5a</v>
      </c>
      <c r="K782" s="7" t="str">
        <f>'Filtered Data'!K781</f>
        <v>64</v>
      </c>
      <c r="L782" s="7" t="str">
        <f>'Filtered Data'!L781</f>
        <v>00</v>
      </c>
      <c r="M782" s="7" t="str">
        <f>'Filtered Data'!M781</f>
        <v>64</v>
      </c>
      <c r="N782" s="7" t="str">
        <f>'Filtered Data'!N781</f>
        <v>be</v>
      </c>
      <c r="P782" s="9" t="e">
        <f t="shared" si="117"/>
        <v>#NUM!</v>
      </c>
      <c r="Q782" s="10"/>
      <c r="R782" s="10" t="str">
        <f t="shared" si="118"/>
        <v/>
      </c>
      <c r="S782" s="6">
        <f t="shared" si="119"/>
        <v>3194224740</v>
      </c>
      <c r="T782" s="6">
        <f t="shared" si="120"/>
        <v>-1100742556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>
        <f>'Filtered Data'!A782</f>
        <v>186632</v>
      </c>
      <c r="B783" s="7">
        <f>'Filtered Data'!B782</f>
        <v>0</v>
      </c>
      <c r="C783" s="7">
        <f>'Filtered Data'!C782</f>
        <v>301</v>
      </c>
      <c r="D783" s="7">
        <f>'Filtered Data'!D782</f>
        <v>0</v>
      </c>
      <c r="E783" s="7">
        <f>'Filtered Data'!E782</f>
        <v>0</v>
      </c>
      <c r="F783" s="7">
        <f>'Filtered Data'!F782</f>
        <v>3</v>
      </c>
      <c r="G783" s="7" t="str">
        <f>'Filtered Data'!G782</f>
        <v>1d</v>
      </c>
      <c r="H783" s="7" t="str">
        <f>'Filtered Data'!H782</f>
        <v>e</v>
      </c>
      <c r="I783" s="7" t="str">
        <f>'Filtered Data'!I782</f>
        <v>00</v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122368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>
        <f>'Filtered Data'!A783</f>
        <v>186636</v>
      </c>
      <c r="B784" s="7">
        <f>'Filtered Data'!B783</f>
        <v>1</v>
      </c>
      <c r="C784" s="7">
        <f>'Filtered Data'!C783</f>
        <v>401</v>
      </c>
      <c r="D784" s="7">
        <f>'Filtered Data'!D783</f>
        <v>0</v>
      </c>
      <c r="E784" s="7">
        <f>'Filtered Data'!E783</f>
        <v>0</v>
      </c>
      <c r="F784" s="7">
        <f>'Filtered Data'!F783</f>
        <v>8</v>
      </c>
      <c r="G784" s="7" t="str">
        <f>'Filtered Data'!G783</f>
        <v>8f</v>
      </c>
      <c r="H784" s="7" t="str">
        <f>'Filtered Data'!H783</f>
        <v>a0</v>
      </c>
      <c r="I784" s="7" t="str">
        <f>'Filtered Data'!I783</f>
        <v>00</v>
      </c>
      <c r="J784" s="7" t="str">
        <f>'Filtered Data'!J783</f>
        <v>00</v>
      </c>
      <c r="K784" s="7" t="str">
        <f>'Filtered Data'!K783</f>
        <v>56</v>
      </c>
      <c r="L784" s="7" t="str">
        <f>'Filtered Data'!L783</f>
        <v>00</v>
      </c>
      <c r="M784" s="7" t="str">
        <f>'Filtered Data'!M783</f>
        <v>00</v>
      </c>
      <c r="N784" s="7" t="str">
        <f>'Filtered Data'!N783</f>
        <v>00</v>
      </c>
      <c r="P784" s="9" t="e">
        <f t="shared" si="117"/>
        <v>#NUM!</v>
      </c>
      <c r="Q784" s="10"/>
      <c r="R784" s="10">
        <f t="shared" si="118"/>
        <v>41.103000000000002</v>
      </c>
      <c r="S784" s="6">
        <f t="shared" si="119"/>
        <v>86</v>
      </c>
      <c r="T784" s="6">
        <f t="shared" si="120"/>
        <v>86</v>
      </c>
      <c r="U784" s="6">
        <f t="shared" si="121"/>
        <v>8.5999999999999993e-002</v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>
      <c r="A785" s="7">
        <f>'Filtered Data'!A784</f>
        <v>186644</v>
      </c>
      <c r="B785" s="7">
        <f>'Filtered Data'!B784</f>
        <v>1</v>
      </c>
      <c r="C785" s="7">
        <f>'Filtered Data'!C784</f>
        <v>201</v>
      </c>
      <c r="D785" s="7">
        <f>'Filtered Data'!D784</f>
        <v>0</v>
      </c>
      <c r="E785" s="7">
        <f>'Filtered Data'!E784</f>
        <v>0</v>
      </c>
      <c r="F785" s="7">
        <f>'Filtered Data'!F784</f>
        <v>6</v>
      </c>
      <c r="G785" s="7" t="str">
        <f>'Filtered Data'!G784</f>
        <v>fe</v>
      </c>
      <c r="H785" s="7" t="str">
        <f>'Filtered Data'!H784</f>
        <v>01</v>
      </c>
      <c r="I785" s="7" t="str">
        <f>'Filtered Data'!I784</f>
        <v>00</v>
      </c>
      <c r="J785" s="7" t="str">
        <f>'Filtered Data'!J784</f>
        <v>00</v>
      </c>
      <c r="K785" s="7" t="str">
        <f>'Filtered Data'!K784</f>
        <v>62</v>
      </c>
      <c r="L785" s="7" t="str">
        <f>'Filtered Data'!L784</f>
        <v>00</v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98</v>
      </c>
      <c r="T785" s="6">
        <f t="shared" si="120"/>
        <v>98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>
        <f>'Filtered Data'!A785</f>
        <v>186656</v>
      </c>
      <c r="B786" s="7">
        <f>'Filtered Data'!B785</f>
        <v>1</v>
      </c>
      <c r="C786" s="7">
        <f>'Filtered Data'!C785</f>
        <v>203</v>
      </c>
      <c r="D786" s="7">
        <f>'Filtered Data'!D785</f>
        <v>0</v>
      </c>
      <c r="E786" s="7">
        <f>'Filtered Data'!E785</f>
        <v>0</v>
      </c>
      <c r="F786" s="7">
        <f>'Filtered Data'!F785</f>
        <v>8</v>
      </c>
      <c r="G786" s="7" t="str">
        <f>'Filtered Data'!G785</f>
        <v>00</v>
      </c>
      <c r="H786" s="7" t="str">
        <f>'Filtered Data'!H785</f>
        <v>00</v>
      </c>
      <c r="I786" s="7" t="str">
        <f>'Filtered Data'!I785</f>
        <v>00</v>
      </c>
      <c r="J786" s="7" t="str">
        <f>'Filtered Data'!J785</f>
        <v>00</v>
      </c>
      <c r="K786" s="7" t="str">
        <f>'Filtered Data'!K785</f>
        <v>00</v>
      </c>
      <c r="L786" s="7" t="str">
        <f>'Filtered Data'!L785</f>
        <v>00</v>
      </c>
      <c r="M786" s="7" t="str">
        <f>'Filtered Data'!M785</f>
        <v>00</v>
      </c>
      <c r="N786" s="7" t="str">
        <f>'Filtered Data'!N785</f>
        <v>00</v>
      </c>
      <c r="P786" s="9" t="e">
        <f t="shared" si="117"/>
        <v>#NUM!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>
        <f>'Filtered Data'!A786</f>
        <v>186657</v>
      </c>
      <c r="B787" s="7">
        <f>'Filtered Data'!B786</f>
        <v>1</v>
      </c>
      <c r="C787" s="7">
        <f>'Filtered Data'!C786</f>
        <v>400</v>
      </c>
      <c r="D787" s="7">
        <f>'Filtered Data'!D786</f>
        <v>0</v>
      </c>
      <c r="E787" s="7">
        <f>'Filtered Data'!E786</f>
        <v>0</v>
      </c>
      <c r="F787" s="7">
        <f>'Filtered Data'!F786</f>
        <v>8</v>
      </c>
      <c r="G787" s="7" t="str">
        <f>'Filtered Data'!G786</f>
        <v>01</v>
      </c>
      <c r="H787" s="7" t="str">
        <f>'Filtered Data'!H786</f>
        <v>00</v>
      </c>
      <c r="I787" s="7" t="str">
        <f>'Filtered Data'!I786</f>
        <v>4c</v>
      </c>
      <c r="J787" s="7" t="str">
        <f>'Filtered Data'!J786</f>
        <v>00</v>
      </c>
      <c r="K787" s="7" t="str">
        <f>'Filtered Data'!K786</f>
        <v>00</v>
      </c>
      <c r="L787" s="7" t="str">
        <f>'Filtered Data'!L786</f>
        <v>00</v>
      </c>
      <c r="M787" s="7" t="str">
        <f>'Filtered Data'!M786</f>
        <v>00</v>
      </c>
      <c r="N787" s="7" t="str">
        <f>'Filtered Data'!N786</f>
        <v>00</v>
      </c>
      <c r="P787" s="9" t="e">
        <f t="shared" si="117"/>
        <v>#NUM!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>
        <f>'Filtered Data'!A787</f>
        <v>186661</v>
      </c>
      <c r="B788" s="7">
        <f>'Filtered Data'!B787</f>
        <v>0</v>
      </c>
      <c r="C788" s="7">
        <f>'Filtered Data'!C787</f>
        <v>404</v>
      </c>
      <c r="D788" s="7">
        <f>'Filtered Data'!D787</f>
        <v>0</v>
      </c>
      <c r="E788" s="7">
        <f>'Filtered Data'!E787</f>
        <v>0</v>
      </c>
      <c r="F788" s="7">
        <f>'Filtered Data'!F787</f>
        <v>2</v>
      </c>
      <c r="G788" s="7" t="str">
        <f>'Filtered Data'!G787</f>
        <v>01</v>
      </c>
      <c r="H788" s="7" t="str">
        <f>'Filtered Data'!H787</f>
        <v>00</v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256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>
        <f>'Filtered Data'!A788</f>
        <v>186662</v>
      </c>
      <c r="B789" s="7">
        <f>'Filtered Data'!B788</f>
        <v>1</v>
      </c>
      <c r="C789" s="7">
        <f>'Filtered Data'!C788</f>
        <v>405</v>
      </c>
      <c r="D789" s="7">
        <f>'Filtered Data'!D788</f>
        <v>0</v>
      </c>
      <c r="E789" s="7">
        <f>'Filtered Data'!E788</f>
        <v>0</v>
      </c>
      <c r="F789" s="7">
        <f>'Filtered Data'!F788</f>
        <v>8</v>
      </c>
      <c r="G789" s="7" t="str">
        <f>'Filtered Data'!G788</f>
        <v>01</v>
      </c>
      <c r="H789" s="7" t="str">
        <f>'Filtered Data'!H788</f>
        <v>00</v>
      </c>
      <c r="I789" s="7" t="str">
        <f>'Filtered Data'!I788</f>
        <v>00</v>
      </c>
      <c r="J789" s="7" t="str">
        <f>'Filtered Data'!J788</f>
        <v>00</v>
      </c>
      <c r="K789" s="7" t="str">
        <f>'Filtered Data'!K788</f>
        <v>00</v>
      </c>
      <c r="L789" s="7" t="str">
        <f>'Filtered Data'!L788</f>
        <v>04</v>
      </c>
      <c r="M789" s="7" t="str">
        <f>'Filtered Data'!M788</f>
        <v>06</v>
      </c>
      <c r="N789" s="7" t="str">
        <f>'Filtered Data'!N788</f>
        <v>04</v>
      </c>
      <c r="P789" s="9"/>
      <c r="Q789" s="10"/>
      <c r="R789" s="10" t="str">
        <f t="shared" si="118"/>
        <v/>
      </c>
      <c r="S789" s="6">
        <f t="shared" si="119"/>
        <v>67503104</v>
      </c>
      <c r="T789" s="6">
        <f t="shared" si="120"/>
        <v>67503104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>
        <f>'Filtered Data'!A789</f>
        <v>186681</v>
      </c>
      <c r="B790" s="7">
        <f>'Filtered Data'!B789</f>
        <v>0</v>
      </c>
      <c r="C790" s="7">
        <f>'Filtered Data'!C789</f>
        <v>300</v>
      </c>
      <c r="D790" s="7">
        <f>'Filtered Data'!D789</f>
        <v>0</v>
      </c>
      <c r="E790" s="7">
        <f>'Filtered Data'!E789</f>
        <v>0</v>
      </c>
      <c r="F790" s="7">
        <f>'Filtered Data'!F789</f>
        <v>8</v>
      </c>
      <c r="G790" s="7" t="str">
        <f>'Filtered Data'!G789</f>
        <v>03</v>
      </c>
      <c r="H790" s="7" t="str">
        <f>'Filtered Data'!H789</f>
        <v>5a</v>
      </c>
      <c r="I790" s="7" t="str">
        <f>'Filtered Data'!I789</f>
        <v>64</v>
      </c>
      <c r="J790" s="7" t="str">
        <f>'Filtered Data'!J789</f>
        <v>5a</v>
      </c>
      <c r="K790" s="7" t="str">
        <f>'Filtered Data'!K789</f>
        <v>64</v>
      </c>
      <c r="L790" s="7" t="str">
        <f>'Filtered Data'!L789</f>
        <v>00</v>
      </c>
      <c r="M790" s="7" t="str">
        <f>'Filtered Data'!M789</f>
        <v>64</v>
      </c>
      <c r="N790" s="7" t="str">
        <f>'Filtered Data'!N789</f>
        <v>af</v>
      </c>
      <c r="P790" s="9" t="e">
        <f t="shared" si="117"/>
        <v>#NUM!</v>
      </c>
      <c r="Q790" s="10"/>
      <c r="R790" s="10" t="str">
        <f t="shared" si="118"/>
        <v/>
      </c>
      <c r="S790" s="6">
        <f t="shared" si="119"/>
        <v>2942566500</v>
      </c>
      <c r="T790" s="6">
        <f t="shared" si="120"/>
        <v>-1352400796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>
        <f>'Filtered Data'!A790</f>
        <v>186682</v>
      </c>
      <c r="B791" s="7">
        <f>'Filtered Data'!B790</f>
        <v>0</v>
      </c>
      <c r="C791" s="7">
        <f>'Filtered Data'!C790</f>
        <v>301</v>
      </c>
      <c r="D791" s="7">
        <f>'Filtered Data'!D790</f>
        <v>0</v>
      </c>
      <c r="E791" s="7">
        <f>'Filtered Data'!E790</f>
        <v>0</v>
      </c>
      <c r="F791" s="7">
        <f>'Filtered Data'!F790</f>
        <v>3</v>
      </c>
      <c r="G791" s="7" t="str">
        <f>'Filtered Data'!G790</f>
        <v>e8</v>
      </c>
      <c r="H791" s="7" t="str">
        <f>'Filtered Data'!H790</f>
        <v>f</v>
      </c>
      <c r="I791" s="7" t="str">
        <f>'Filtered Data'!I790</f>
        <v>00</v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954112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>
        <f>'Filtered Data'!A791</f>
        <v>186691</v>
      </c>
      <c r="B792" s="7">
        <f>'Filtered Data'!B791</f>
        <v>0</v>
      </c>
      <c r="C792" s="7">
        <f>'Filtered Data'!C791</f>
        <v>404</v>
      </c>
      <c r="D792" s="7">
        <f>'Filtered Data'!D791</f>
        <v>0</v>
      </c>
      <c r="E792" s="7">
        <f>'Filtered Data'!E791</f>
        <v>0</v>
      </c>
      <c r="F792" s="7">
        <f>'Filtered Data'!F791</f>
        <v>2</v>
      </c>
      <c r="G792" s="7" t="str">
        <f>'Filtered Data'!G791</f>
        <v>a3</v>
      </c>
      <c r="H792" s="7" t="str">
        <f>'Filtered Data'!H791</f>
        <v>01</v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41729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>
        <f>'Filtered Data'!A792</f>
        <v>186692</v>
      </c>
      <c r="B793" s="7">
        <f>'Filtered Data'!B792</f>
        <v>1</v>
      </c>
      <c r="C793" s="7">
        <f>'Filtered Data'!C792</f>
        <v>405</v>
      </c>
      <c r="D793" s="7">
        <f>'Filtered Data'!D792</f>
        <v>0</v>
      </c>
      <c r="E793" s="7">
        <f>'Filtered Data'!E792</f>
        <v>0</v>
      </c>
      <c r="F793" s="7">
        <f>'Filtered Data'!F792</f>
        <v>5</v>
      </c>
      <c r="G793" s="7" t="str">
        <f>'Filtered Data'!G792</f>
        <v>a3</v>
      </c>
      <c r="H793" s="7" t="str">
        <f>'Filtered Data'!H792</f>
        <v>01</v>
      </c>
      <c r="I793" s="7" t="str">
        <f>'Filtered Data'!I792</f>
        <v>00</v>
      </c>
      <c r="J793" s="7" t="str">
        <f>'Filtered Data'!J792</f>
        <v>00</v>
      </c>
      <c r="K793" s="7" t="str">
        <f>'Filtered Data'!K792</f>
        <v>06</v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-399415181306</v>
      </c>
      <c r="Q793" s="10"/>
      <c r="R793" s="10" t="str">
        <f t="shared" si="118"/>
        <v/>
      </c>
      <c r="S793" s="6">
        <f t="shared" si="119"/>
        <v>6</v>
      </c>
      <c r="T793" s="6">
        <f t="shared" si="120"/>
        <v>6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>
        <f>'Filtered Data'!A793</f>
        <v>186721</v>
      </c>
      <c r="B794" s="7">
        <f>'Filtered Data'!B793</f>
        <v>0</v>
      </c>
      <c r="C794" s="7">
        <f>'Filtered Data'!C793</f>
        <v>404</v>
      </c>
      <c r="D794" s="7">
        <f>'Filtered Data'!D793</f>
        <v>0</v>
      </c>
      <c r="E794" s="7">
        <f>'Filtered Data'!E793</f>
        <v>0</v>
      </c>
      <c r="F794" s="7">
        <f>'Filtered Data'!F793</f>
        <v>2</v>
      </c>
      <c r="G794" s="7" t="str">
        <f>'Filtered Data'!G793</f>
        <v>20</v>
      </c>
      <c r="H794" s="7" t="str">
        <f>'Filtered Data'!H793</f>
        <v>00</v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8192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>
        <f>'Filtered Data'!A794</f>
        <v>186722</v>
      </c>
      <c r="B795" s="7">
        <f>'Filtered Data'!B794</f>
        <v>1</v>
      </c>
      <c r="C795" s="7">
        <f>'Filtered Data'!C794</f>
        <v>405</v>
      </c>
      <c r="D795" s="7">
        <f>'Filtered Data'!D794</f>
        <v>0</v>
      </c>
      <c r="E795" s="7">
        <f>'Filtered Data'!E794</f>
        <v>0</v>
      </c>
      <c r="F795" s="7">
        <f>'Filtered Data'!F794</f>
        <v>8</v>
      </c>
      <c r="G795" s="7" t="str">
        <f>'Filtered Data'!G794</f>
        <v>20</v>
      </c>
      <c r="H795" s="7" t="str">
        <f>'Filtered Data'!H794</f>
        <v>00</v>
      </c>
      <c r="I795" s="7" t="str">
        <f>'Filtered Data'!I794</f>
        <v>00</v>
      </c>
      <c r="J795" s="7" t="str">
        <f>'Filtered Data'!J794</f>
        <v>00</v>
      </c>
      <c r="K795" s="7" t="str">
        <f>'Filtered Data'!K794</f>
        <v>32</v>
      </c>
      <c r="L795" s="7" t="str">
        <f>'Filtered Data'!L794</f>
        <v>31</v>
      </c>
      <c r="M795" s="7" t="str">
        <f>'Filtered Data'!M794</f>
        <v>31</v>
      </c>
      <c r="N795" s="7" t="str">
        <f>'Filtered Data'!N794</f>
        <v>46</v>
      </c>
      <c r="P795" s="9" t="e">
        <f t="shared" si="117"/>
        <v>#NUM!</v>
      </c>
      <c r="Q795" s="10"/>
      <c r="R795" s="10" t="str">
        <f t="shared" si="118"/>
        <v/>
      </c>
      <c r="S795" s="6">
        <f t="shared" si="119"/>
        <v>1177628978</v>
      </c>
      <c r="T795" s="6">
        <f t="shared" si="120"/>
        <v>1177628978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>
        <f>'Filtered Data'!A795</f>
        <v>186731</v>
      </c>
      <c r="B796" s="7">
        <f>'Filtered Data'!B795</f>
        <v>0</v>
      </c>
      <c r="C796" s="7">
        <f>'Filtered Data'!C795</f>
        <v>300</v>
      </c>
      <c r="D796" s="7">
        <f>'Filtered Data'!D795</f>
        <v>0</v>
      </c>
      <c r="E796" s="7">
        <f>'Filtered Data'!E795</f>
        <v>0</v>
      </c>
      <c r="F796" s="7">
        <f>'Filtered Data'!F795</f>
        <v>8</v>
      </c>
      <c r="G796" s="7" t="str">
        <f>'Filtered Data'!G795</f>
        <v>03</v>
      </c>
      <c r="H796" s="7" t="str">
        <f>'Filtered Data'!H795</f>
        <v>5a</v>
      </c>
      <c r="I796" s="7" t="str">
        <f>'Filtered Data'!I795</f>
        <v>64</v>
      </c>
      <c r="J796" s="7" t="str">
        <f>'Filtered Data'!J795</f>
        <v>5a</v>
      </c>
      <c r="K796" s="7" t="str">
        <f>'Filtered Data'!K795</f>
        <v>64</v>
      </c>
      <c r="L796" s="7" t="str">
        <f>'Filtered Data'!L795</f>
        <v>00</v>
      </c>
      <c r="M796" s="7" t="str">
        <f>'Filtered Data'!M795</f>
        <v>64</v>
      </c>
      <c r="N796" s="7" t="str">
        <f>'Filtered Data'!N795</f>
        <v>30</v>
      </c>
      <c r="P796" s="9" t="e">
        <f t="shared" si="117"/>
        <v>#NUM!</v>
      </c>
      <c r="Q796" s="10"/>
      <c r="R796" s="10" t="str">
        <f t="shared" si="118"/>
        <v/>
      </c>
      <c r="S796" s="6">
        <f t="shared" si="119"/>
        <v>811860068</v>
      </c>
      <c r="T796" s="6">
        <f t="shared" si="120"/>
        <v>811860068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>
        <f>'Filtered Data'!A796</f>
        <v>186733</v>
      </c>
      <c r="B797" s="7">
        <f>'Filtered Data'!B796</f>
        <v>0</v>
      </c>
      <c r="C797" s="7">
        <f>'Filtered Data'!C796</f>
        <v>301</v>
      </c>
      <c r="D797" s="7">
        <f>'Filtered Data'!D796</f>
        <v>0</v>
      </c>
      <c r="E797" s="7">
        <f>'Filtered Data'!E796</f>
        <v>0</v>
      </c>
      <c r="F797" s="7">
        <f>'Filtered Data'!F796</f>
        <v>3</v>
      </c>
      <c r="G797" s="7" t="str">
        <f>'Filtered Data'!G796</f>
        <v>e2</v>
      </c>
      <c r="H797" s="7" t="str">
        <f>'Filtered Data'!H796</f>
        <v>00</v>
      </c>
      <c r="I797" s="7" t="str">
        <f>'Filtered Data'!I796</f>
        <v>00</v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14811136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>
        <f>'Filtered Data'!A797</f>
        <v>186736</v>
      </c>
      <c r="B798" s="7">
        <f>'Filtered Data'!B797</f>
        <v>1</v>
      </c>
      <c r="C798" s="7">
        <f>'Filtered Data'!C797</f>
        <v>401</v>
      </c>
      <c r="D798" s="7">
        <f>'Filtered Data'!D797</f>
        <v>0</v>
      </c>
      <c r="E798" s="7">
        <f>'Filtered Data'!E797</f>
        <v>0</v>
      </c>
      <c r="F798" s="7">
        <f>'Filtered Data'!F797</f>
        <v>8</v>
      </c>
      <c r="G798" s="7" t="str">
        <f>'Filtered Data'!G797</f>
        <v>8f</v>
      </c>
      <c r="H798" s="7" t="str">
        <f>'Filtered Data'!H797</f>
        <v>a0</v>
      </c>
      <c r="I798" s="7" t="str">
        <f>'Filtered Data'!I797</f>
        <v>00</v>
      </c>
      <c r="J798" s="7" t="str">
        <f>'Filtered Data'!J797</f>
        <v>00</v>
      </c>
      <c r="K798" s="7" t="str">
        <f>'Filtered Data'!K797</f>
        <v>57</v>
      </c>
      <c r="L798" s="7" t="str">
        <f>'Filtered Data'!L797</f>
        <v>00</v>
      </c>
      <c r="M798" s="7" t="str">
        <f>'Filtered Data'!M797</f>
        <v>00</v>
      </c>
      <c r="N798" s="7" t="str">
        <f>'Filtered Data'!N797</f>
        <v>00</v>
      </c>
      <c r="P798" s="9"/>
      <c r="Q798" s="10"/>
      <c r="R798" s="10">
        <f t="shared" si="118"/>
        <v>41.103000000000002</v>
      </c>
      <c r="S798" s="6">
        <f t="shared" si="119"/>
        <v>87</v>
      </c>
      <c r="T798" s="6">
        <f t="shared" si="120"/>
        <v>87</v>
      </c>
      <c r="U798" s="6">
        <f t="shared" si="121"/>
        <v>8.6999999999999994e-002</v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>
      <c r="A799" s="7">
        <f>'Filtered Data'!A798</f>
        <v>186744</v>
      </c>
      <c r="B799" s="7">
        <f>'Filtered Data'!B798</f>
        <v>1</v>
      </c>
      <c r="C799" s="7">
        <f>'Filtered Data'!C798</f>
        <v>201</v>
      </c>
      <c r="D799" s="7">
        <f>'Filtered Data'!D798</f>
        <v>0</v>
      </c>
      <c r="E799" s="7">
        <f>'Filtered Data'!E798</f>
        <v>0</v>
      </c>
      <c r="F799" s="7">
        <f>'Filtered Data'!F798</f>
        <v>6</v>
      </c>
      <c r="G799" s="7" t="str">
        <f>'Filtered Data'!G798</f>
        <v>fe</v>
      </c>
      <c r="H799" s="7" t="str">
        <f>'Filtered Data'!H798</f>
        <v>01</v>
      </c>
      <c r="I799" s="7" t="str">
        <f>'Filtered Data'!I798</f>
        <v>00</v>
      </c>
      <c r="J799" s="7" t="str">
        <f>'Filtered Data'!J798</f>
        <v>00</v>
      </c>
      <c r="K799" s="7" t="str">
        <f>'Filtered Data'!K798</f>
        <v>62</v>
      </c>
      <c r="L799" s="7" t="str">
        <f>'Filtered Data'!L798</f>
        <v>00</v>
      </c>
      <c r="M799" s="7" t="str">
        <f>'Filtered Data'!M798</f>
        <v/>
      </c>
      <c r="N799" s="7" t="str">
        <f>'Filtered Data'!N798</f>
        <v/>
      </c>
      <c r="P799" s="9" t="e">
        <f t="shared" si="117"/>
        <v>#NUM!</v>
      </c>
      <c r="Q799" s="10"/>
      <c r="R799" s="10" t="str">
        <f t="shared" si="118"/>
        <v/>
      </c>
      <c r="S799" s="6">
        <f t="shared" si="119"/>
        <v>98</v>
      </c>
      <c r="T799" s="6">
        <f t="shared" si="120"/>
        <v>98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>
        <f>'Filtered Data'!A799</f>
        <v>186751</v>
      </c>
      <c r="B800" s="7">
        <f>'Filtered Data'!B799</f>
        <v>0</v>
      </c>
      <c r="C800" s="7">
        <f>'Filtered Data'!C799</f>
        <v>404</v>
      </c>
      <c r="D800" s="7">
        <f>'Filtered Data'!D799</f>
        <v>0</v>
      </c>
      <c r="E800" s="7">
        <f>'Filtered Data'!E799</f>
        <v>0</v>
      </c>
      <c r="F800" s="7">
        <f>'Filtered Data'!F799</f>
        <v>2</v>
      </c>
      <c r="G800" s="7" t="str">
        <f>'Filtered Data'!G799</f>
        <v>21</v>
      </c>
      <c r="H800" s="7" t="str">
        <f>'Filtered Data'!H799</f>
        <v>00</v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8448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>
        <f>'Filtered Data'!A800</f>
        <v>186752</v>
      </c>
      <c r="B801" s="7">
        <f>'Filtered Data'!B800</f>
        <v>1</v>
      </c>
      <c r="C801" s="7">
        <f>'Filtered Data'!C800</f>
        <v>405</v>
      </c>
      <c r="D801" s="7">
        <f>'Filtered Data'!D800</f>
        <v>0</v>
      </c>
      <c r="E801" s="7">
        <f>'Filtered Data'!E800</f>
        <v>0</v>
      </c>
      <c r="F801" s="7">
        <f>'Filtered Data'!F800</f>
        <v>8</v>
      </c>
      <c r="G801" s="7" t="str">
        <f>'Filtered Data'!G800</f>
        <v>21</v>
      </c>
      <c r="H801" s="7" t="str">
        <f>'Filtered Data'!H800</f>
        <v>00</v>
      </c>
      <c r="I801" s="7" t="str">
        <f>'Filtered Data'!I800</f>
        <v>00</v>
      </c>
      <c r="J801" s="7" t="str">
        <f>'Filtered Data'!J800</f>
        <v>00</v>
      </c>
      <c r="K801" s="7" t="str">
        <f>'Filtered Data'!K800</f>
        <v>46</v>
      </c>
      <c r="L801" s="7" t="str">
        <f>'Filtered Data'!L800</f>
        <v>56</v>
      </c>
      <c r="M801" s="7" t="str">
        <f>'Filtered Data'!M800</f>
        <v>41</v>
      </c>
      <c r="N801" s="7" t="str">
        <f>'Filtered Data'!N800</f>
        <v>31</v>
      </c>
      <c r="P801" s="9" t="e">
        <f t="shared" si="117"/>
        <v>#NUM!</v>
      </c>
      <c r="Q801" s="10"/>
      <c r="R801" s="10" t="str">
        <f t="shared" si="118"/>
        <v/>
      </c>
      <c r="S801" s="6">
        <f t="shared" si="119"/>
        <v>826365510</v>
      </c>
      <c r="T801" s="6">
        <f t="shared" si="120"/>
        <v>826365510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>
        <f>'Filtered Data'!A801</f>
        <v>186756</v>
      </c>
      <c r="B802" s="7">
        <f>'Filtered Data'!B801</f>
        <v>1</v>
      </c>
      <c r="C802" s="7">
        <f>'Filtered Data'!C801</f>
        <v>203</v>
      </c>
      <c r="D802" s="7">
        <f>'Filtered Data'!D801</f>
        <v>0</v>
      </c>
      <c r="E802" s="7">
        <f>'Filtered Data'!E801</f>
        <v>0</v>
      </c>
      <c r="F802" s="7">
        <f>'Filtered Data'!F801</f>
        <v>8</v>
      </c>
      <c r="G802" s="7" t="str">
        <f>'Filtered Data'!G801</f>
        <v>00</v>
      </c>
      <c r="H802" s="7" t="str">
        <f>'Filtered Data'!H801</f>
        <v>00</v>
      </c>
      <c r="I802" s="7" t="str">
        <f>'Filtered Data'!I801</f>
        <v>00</v>
      </c>
      <c r="J802" s="7" t="str">
        <f>'Filtered Data'!J801</f>
        <v>00</v>
      </c>
      <c r="K802" s="7" t="str">
        <f>'Filtered Data'!K801</f>
        <v>00</v>
      </c>
      <c r="L802" s="7" t="str">
        <f>'Filtered Data'!L801</f>
        <v>00</v>
      </c>
      <c r="M802" s="7" t="str">
        <f>'Filtered Data'!M801</f>
        <v>00</v>
      </c>
      <c r="N802" s="7" t="str">
        <f>'Filtered Data'!N801</f>
        <v>00</v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>
        <f>'Filtered Data'!A802</f>
        <v>186757</v>
      </c>
      <c r="B803" s="7">
        <f>'Filtered Data'!B802</f>
        <v>1</v>
      </c>
      <c r="C803" s="7">
        <f>'Filtered Data'!C802</f>
        <v>400</v>
      </c>
      <c r="D803" s="7">
        <f>'Filtered Data'!D802</f>
        <v>0</v>
      </c>
      <c r="E803" s="7">
        <f>'Filtered Data'!E802</f>
        <v>0</v>
      </c>
      <c r="F803" s="7">
        <f>'Filtered Data'!F802</f>
        <v>8</v>
      </c>
      <c r="G803" s="7" t="str">
        <f>'Filtered Data'!G802</f>
        <v>01</v>
      </c>
      <c r="H803" s="7" t="str">
        <f>'Filtered Data'!H802</f>
        <v>00</v>
      </c>
      <c r="I803" s="7" t="str">
        <f>'Filtered Data'!I802</f>
        <v>4c</v>
      </c>
      <c r="J803" s="7" t="str">
        <f>'Filtered Data'!J802</f>
        <v>00</v>
      </c>
      <c r="K803" s="7" t="str">
        <f>'Filtered Data'!K802</f>
        <v>00</v>
      </c>
      <c r="L803" s="7" t="str">
        <f>'Filtered Data'!L802</f>
        <v>00</v>
      </c>
      <c r="M803" s="7" t="str">
        <f>'Filtered Data'!M802</f>
        <v>00</v>
      </c>
      <c r="N803" s="7" t="str">
        <f>'Filtered Data'!N802</f>
        <v>00</v>
      </c>
      <c r="P803" s="9" t="e">
        <f t="shared" si="117"/>
        <v>#NUM!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>
        <f>'Filtered Data'!A803</f>
        <v>186781</v>
      </c>
      <c r="B804" s="7">
        <f>'Filtered Data'!B803</f>
        <v>0</v>
      </c>
      <c r="C804" s="7">
        <f>'Filtered Data'!C803</f>
        <v>300</v>
      </c>
      <c r="D804" s="7">
        <f>'Filtered Data'!D803</f>
        <v>0</v>
      </c>
      <c r="E804" s="7">
        <f>'Filtered Data'!E803</f>
        <v>0</v>
      </c>
      <c r="F804" s="7">
        <f>'Filtered Data'!F803</f>
        <v>8</v>
      </c>
      <c r="G804" s="7" t="str">
        <f>'Filtered Data'!G803</f>
        <v>03</v>
      </c>
      <c r="H804" s="7" t="str">
        <f>'Filtered Data'!H803</f>
        <v>5a</v>
      </c>
      <c r="I804" s="7" t="str">
        <f>'Filtered Data'!I803</f>
        <v>64</v>
      </c>
      <c r="J804" s="7" t="str">
        <f>'Filtered Data'!J803</f>
        <v>5a</v>
      </c>
      <c r="K804" s="7" t="str">
        <f>'Filtered Data'!K803</f>
        <v>64</v>
      </c>
      <c r="L804" s="7" t="str">
        <f>'Filtered Data'!L803</f>
        <v>00</v>
      </c>
      <c r="M804" s="7" t="str">
        <f>'Filtered Data'!M803</f>
        <v>64</v>
      </c>
      <c r="N804" s="7" t="str">
        <f>'Filtered Data'!N803</f>
        <v>21</v>
      </c>
      <c r="P804" s="9" t="e">
        <f t="shared" ref="P804:P867" si="126">HEX2DEC(_xlfn.CONCAT(G804:N804))</f>
        <v>#NUM!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560201828</v>
      </c>
      <c r="T804" s="6">
        <f t="shared" ref="T804:T867" si="129">IF(S804&gt;2147483647,S804-4294967296,S804)</f>
        <v>560201828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>
        <f>'Filtered Data'!A804</f>
        <v>186782</v>
      </c>
      <c r="B805" s="7">
        <f>'Filtered Data'!B804</f>
        <v>0</v>
      </c>
      <c r="C805" s="7">
        <f>'Filtered Data'!C804</f>
        <v>301</v>
      </c>
      <c r="D805" s="7">
        <f>'Filtered Data'!D804</f>
        <v>0</v>
      </c>
      <c r="E805" s="7">
        <f>'Filtered Data'!E804</f>
        <v>0</v>
      </c>
      <c r="F805" s="7">
        <f>'Filtered Data'!F804</f>
        <v>3</v>
      </c>
      <c r="G805" s="7" t="str">
        <f>'Filtered Data'!G804</f>
        <v>b3</v>
      </c>
      <c r="H805" s="7" t="str">
        <f>'Filtered Data'!H804</f>
        <v>01</v>
      </c>
      <c r="I805" s="7" t="str">
        <f>'Filtered Data'!I804</f>
        <v>00</v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11731200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>
        <f>'Filtered Data'!A805</f>
        <v>186811</v>
      </c>
      <c r="B806" s="7">
        <f>'Filtered Data'!B805</f>
        <v>0</v>
      </c>
      <c r="C806" s="7">
        <f>'Filtered Data'!C805</f>
        <v>404</v>
      </c>
      <c r="D806" s="7">
        <f>'Filtered Data'!D805</f>
        <v>0</v>
      </c>
      <c r="E806" s="7">
        <f>'Filtered Data'!E805</f>
        <v>0</v>
      </c>
      <c r="F806" s="7">
        <f>'Filtered Data'!F805</f>
        <v>2</v>
      </c>
      <c r="G806" s="7" t="str">
        <f>'Filtered Data'!G805</f>
        <v>22</v>
      </c>
      <c r="H806" s="7" t="str">
        <f>'Filtered Data'!H805</f>
        <v>00</v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8704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>
        <f>'Filtered Data'!A806</f>
        <v>186812</v>
      </c>
      <c r="B807" s="7">
        <f>'Filtered Data'!B806</f>
        <v>1</v>
      </c>
      <c r="C807" s="7">
        <f>'Filtered Data'!C806</f>
        <v>405</v>
      </c>
      <c r="D807" s="7">
        <f>'Filtered Data'!D806</f>
        <v>0</v>
      </c>
      <c r="E807" s="7">
        <f>'Filtered Data'!E806</f>
        <v>0</v>
      </c>
      <c r="F807" s="7">
        <f>'Filtered Data'!F806</f>
        <v>8</v>
      </c>
      <c r="G807" s="7" t="str">
        <f>'Filtered Data'!G806</f>
        <v>22</v>
      </c>
      <c r="H807" s="7" t="str">
        <f>'Filtered Data'!H806</f>
        <v>00</v>
      </c>
      <c r="I807" s="7" t="str">
        <f>'Filtered Data'!I806</f>
        <v>00</v>
      </c>
      <c r="J807" s="7" t="str">
        <f>'Filtered Data'!J806</f>
        <v>00</v>
      </c>
      <c r="K807" s="7" t="str">
        <f>'Filtered Data'!K806</f>
        <v>30</v>
      </c>
      <c r="L807" s="7" t="str">
        <f>'Filtered Data'!L806</f>
        <v>30</v>
      </c>
      <c r="M807" s="7" t="str">
        <f>'Filtered Data'!M806</f>
        <v>31</v>
      </c>
      <c r="N807" s="7" t="str">
        <f>'Filtered Data'!N806</f>
        <v>32</v>
      </c>
      <c r="P807" s="9" t="e">
        <f t="shared" si="126"/>
        <v>#NUM!</v>
      </c>
      <c r="Q807" s="10"/>
      <c r="R807" s="10" t="str">
        <f t="shared" si="127"/>
        <v/>
      </c>
      <c r="S807" s="6">
        <f t="shared" si="128"/>
        <v>842084400</v>
      </c>
      <c r="T807" s="6">
        <f t="shared" si="129"/>
        <v>842084400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>
        <f>'Filtered Data'!A807</f>
        <v>186831</v>
      </c>
      <c r="B808" s="7">
        <f>'Filtered Data'!B807</f>
        <v>0</v>
      </c>
      <c r="C808" s="7">
        <f>'Filtered Data'!C807</f>
        <v>300</v>
      </c>
      <c r="D808" s="7">
        <f>'Filtered Data'!D807</f>
        <v>0</v>
      </c>
      <c r="E808" s="7">
        <f>'Filtered Data'!E807</f>
        <v>0</v>
      </c>
      <c r="F808" s="7">
        <f>'Filtered Data'!F807</f>
        <v>8</v>
      </c>
      <c r="G808" s="7" t="str">
        <f>'Filtered Data'!G807</f>
        <v>03</v>
      </c>
      <c r="H808" s="7" t="str">
        <f>'Filtered Data'!H807</f>
        <v>5a</v>
      </c>
      <c r="I808" s="7" t="str">
        <f>'Filtered Data'!I807</f>
        <v>64</v>
      </c>
      <c r="J808" s="7" t="str">
        <f>'Filtered Data'!J807</f>
        <v>5a</v>
      </c>
      <c r="K808" s="7" t="str">
        <f>'Filtered Data'!K807</f>
        <v>64</v>
      </c>
      <c r="L808" s="7" t="str">
        <f>'Filtered Data'!L807</f>
        <v>00</v>
      </c>
      <c r="M808" s="7" t="str">
        <f>'Filtered Data'!M807</f>
        <v>64</v>
      </c>
      <c r="N808" s="7" t="str">
        <f>'Filtered Data'!N807</f>
        <v>32</v>
      </c>
      <c r="P808" s="9"/>
      <c r="Q808" s="10"/>
      <c r="R808" s="10" t="str">
        <f t="shared" si="127"/>
        <v/>
      </c>
      <c r="S808" s="6">
        <f t="shared" si="128"/>
        <v>845414500</v>
      </c>
      <c r="T808" s="6">
        <f t="shared" si="129"/>
        <v>845414500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>
        <f>'Filtered Data'!A808</f>
        <v>186832</v>
      </c>
      <c r="B809" s="7">
        <f>'Filtered Data'!B808</f>
        <v>0</v>
      </c>
      <c r="C809" s="7">
        <f>'Filtered Data'!C808</f>
        <v>301</v>
      </c>
      <c r="D809" s="7">
        <f>'Filtered Data'!D808</f>
        <v>0</v>
      </c>
      <c r="E809" s="7">
        <f>'Filtered Data'!E808</f>
        <v>0</v>
      </c>
      <c r="F809" s="7">
        <f>'Filtered Data'!F808</f>
        <v>3</v>
      </c>
      <c r="G809" s="7" t="str">
        <f>'Filtered Data'!G808</f>
        <v>6b</v>
      </c>
      <c r="H809" s="7" t="str">
        <f>'Filtered Data'!H808</f>
        <v>02</v>
      </c>
      <c r="I809" s="7" t="str">
        <f>'Filtered Data'!I808</f>
        <v>00</v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7012864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>
        <f>'Filtered Data'!A809</f>
        <v>186836</v>
      </c>
      <c r="B810" s="7">
        <f>'Filtered Data'!B809</f>
        <v>1</v>
      </c>
      <c r="C810" s="7">
        <f>'Filtered Data'!C809</f>
        <v>401</v>
      </c>
      <c r="D810" s="7">
        <f>'Filtered Data'!D809</f>
        <v>0</v>
      </c>
      <c r="E810" s="7">
        <f>'Filtered Data'!E809</f>
        <v>0</v>
      </c>
      <c r="F810" s="7">
        <f>'Filtered Data'!F809</f>
        <v>8</v>
      </c>
      <c r="G810" s="7" t="str">
        <f>'Filtered Data'!G809</f>
        <v>8f</v>
      </c>
      <c r="H810" s="7" t="str">
        <f>'Filtered Data'!H809</f>
        <v>a0</v>
      </c>
      <c r="I810" s="7" t="str">
        <f>'Filtered Data'!I809</f>
        <v>00</v>
      </c>
      <c r="J810" s="7" t="str">
        <f>'Filtered Data'!J809</f>
        <v>00</v>
      </c>
      <c r="K810" s="7" t="str">
        <f>'Filtered Data'!K809</f>
        <v>57</v>
      </c>
      <c r="L810" s="7" t="str">
        <f>'Filtered Data'!L809</f>
        <v>00</v>
      </c>
      <c r="M810" s="7" t="str">
        <f>'Filtered Data'!M809</f>
        <v>00</v>
      </c>
      <c r="N810" s="7" t="str">
        <f>'Filtered Data'!N809</f>
        <v>00</v>
      </c>
      <c r="P810" s="9" t="e">
        <f t="shared" si="126"/>
        <v>#NUM!</v>
      </c>
      <c r="Q810" s="10"/>
      <c r="R810" s="10">
        <f t="shared" si="127"/>
        <v>41.103000000000002</v>
      </c>
      <c r="S810" s="6">
        <f t="shared" si="128"/>
        <v>87</v>
      </c>
      <c r="T810" s="6">
        <f t="shared" si="129"/>
        <v>87</v>
      </c>
      <c r="U810" s="6">
        <f t="shared" si="130"/>
        <v>8.6999999999999994e-002</v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>
        <f>'Filtered Data'!A810</f>
        <v>186841</v>
      </c>
      <c r="B811" s="7">
        <f>'Filtered Data'!B810</f>
        <v>0</v>
      </c>
      <c r="C811" s="7">
        <f>'Filtered Data'!C810</f>
        <v>404</v>
      </c>
      <c r="D811" s="7">
        <f>'Filtered Data'!D810</f>
        <v>0</v>
      </c>
      <c r="E811" s="7">
        <f>'Filtered Data'!E810</f>
        <v>0</v>
      </c>
      <c r="F811" s="7">
        <f>'Filtered Data'!F810</f>
        <v>2</v>
      </c>
      <c r="G811" s="7" t="str">
        <f>'Filtered Data'!G810</f>
        <v>23</v>
      </c>
      <c r="H811" s="7" t="str">
        <f>'Filtered Data'!H810</f>
        <v>00</v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8960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>
        <f>'Filtered Data'!A811</f>
        <v>186842</v>
      </c>
      <c r="B812" s="7">
        <f>'Filtered Data'!B811</f>
        <v>1</v>
      </c>
      <c r="C812" s="7">
        <f>'Filtered Data'!C811</f>
        <v>405</v>
      </c>
      <c r="D812" s="7">
        <f>'Filtered Data'!D811</f>
        <v>0</v>
      </c>
      <c r="E812" s="7">
        <f>'Filtered Data'!E811</f>
        <v>0</v>
      </c>
      <c r="F812" s="7">
        <f>'Filtered Data'!F811</f>
        <v>8</v>
      </c>
      <c r="G812" s="7" t="str">
        <f>'Filtered Data'!G811</f>
        <v>23</v>
      </c>
      <c r="H812" s="7" t="str">
        <f>'Filtered Data'!H811</f>
        <v>00</v>
      </c>
      <c r="I812" s="7" t="str">
        <f>'Filtered Data'!I811</f>
        <v>00</v>
      </c>
      <c r="J812" s="7" t="str">
        <f>'Filtered Data'!J811</f>
        <v>00</v>
      </c>
      <c r="K812" s="7" t="str">
        <f>'Filtered Data'!K811</f>
        <v>38</v>
      </c>
      <c r="L812" s="7" t="str">
        <f>'Filtered Data'!L811</f>
        <v>30</v>
      </c>
      <c r="M812" s="7" t="str">
        <f>'Filtered Data'!M811</f>
        <v>30</v>
      </c>
      <c r="N812" s="7" t="str">
        <f>'Filtered Data'!N811</f>
        <v>30</v>
      </c>
      <c r="P812" s="9"/>
      <c r="Q812" s="10"/>
      <c r="R812" s="10" t="str">
        <f t="shared" si="127"/>
        <v/>
      </c>
      <c r="S812" s="6">
        <f t="shared" si="128"/>
        <v>808464440</v>
      </c>
      <c r="T812" s="6">
        <f t="shared" si="129"/>
        <v>808464440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>
      <c r="A813" s="7">
        <f>'Filtered Data'!A812</f>
        <v>186844</v>
      </c>
      <c r="B813" s="7">
        <f>'Filtered Data'!B812</f>
        <v>1</v>
      </c>
      <c r="C813" s="7">
        <f>'Filtered Data'!C812</f>
        <v>201</v>
      </c>
      <c r="D813" s="7">
        <f>'Filtered Data'!D812</f>
        <v>0</v>
      </c>
      <c r="E813" s="7">
        <f>'Filtered Data'!E812</f>
        <v>0</v>
      </c>
      <c r="F813" s="7">
        <f>'Filtered Data'!F812</f>
        <v>6</v>
      </c>
      <c r="G813" s="7" t="str">
        <f>'Filtered Data'!G812</f>
        <v>fe</v>
      </c>
      <c r="H813" s="7" t="str">
        <f>'Filtered Data'!H812</f>
        <v>01</v>
      </c>
      <c r="I813" s="7" t="str">
        <f>'Filtered Data'!I812</f>
        <v>00</v>
      </c>
      <c r="J813" s="7" t="str">
        <f>'Filtered Data'!J812</f>
        <v>00</v>
      </c>
      <c r="K813" s="7" t="str">
        <f>'Filtered Data'!K812</f>
        <v>62</v>
      </c>
      <c r="L813" s="7" t="str">
        <f>'Filtered Data'!L812</f>
        <v>00</v>
      </c>
      <c r="M813" s="7" t="str">
        <f>'Filtered Data'!M812</f>
        <v/>
      </c>
      <c r="N813" s="7" t="str">
        <f>'Filtered Data'!N812</f>
        <v/>
      </c>
      <c r="P813" s="9" t="e">
        <f t="shared" si="126"/>
        <v>#NUM!</v>
      </c>
      <c r="Q813" s="10"/>
      <c r="R813" s="10" t="str">
        <f t="shared" si="127"/>
        <v/>
      </c>
      <c r="S813" s="6">
        <f t="shared" si="128"/>
        <v>98</v>
      </c>
      <c r="T813" s="6">
        <f t="shared" si="129"/>
        <v>98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>
        <f>'Filtered Data'!A813</f>
        <v>186856</v>
      </c>
      <c r="B814" s="7">
        <f>'Filtered Data'!B813</f>
        <v>1</v>
      </c>
      <c r="C814" s="7">
        <f>'Filtered Data'!C813</f>
        <v>203</v>
      </c>
      <c r="D814" s="7">
        <f>'Filtered Data'!D813</f>
        <v>0</v>
      </c>
      <c r="E814" s="7">
        <f>'Filtered Data'!E813</f>
        <v>0</v>
      </c>
      <c r="F814" s="7">
        <f>'Filtered Data'!F813</f>
        <v>8</v>
      </c>
      <c r="G814" s="7" t="str">
        <f>'Filtered Data'!G813</f>
        <v>00</v>
      </c>
      <c r="H814" s="7" t="str">
        <f>'Filtered Data'!H813</f>
        <v>00</v>
      </c>
      <c r="I814" s="7" t="str">
        <f>'Filtered Data'!I813</f>
        <v>00</v>
      </c>
      <c r="J814" s="7" t="str">
        <f>'Filtered Data'!J813</f>
        <v>00</v>
      </c>
      <c r="K814" s="7" t="str">
        <f>'Filtered Data'!K813</f>
        <v>00</v>
      </c>
      <c r="L814" s="7" t="str">
        <f>'Filtered Data'!L813</f>
        <v>00</v>
      </c>
      <c r="M814" s="7" t="str">
        <f>'Filtered Data'!M813</f>
        <v>00</v>
      </c>
      <c r="N814" s="7" t="str">
        <f>'Filtered Data'!N813</f>
        <v>00</v>
      </c>
      <c r="P814" s="9" t="e">
        <f t="shared" si="126"/>
        <v>#NUM!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>
        <f>'Filtered Data'!A814</f>
        <v>186857</v>
      </c>
      <c r="B815" s="7">
        <f>'Filtered Data'!B814</f>
        <v>1</v>
      </c>
      <c r="C815" s="7">
        <f>'Filtered Data'!C814</f>
        <v>400</v>
      </c>
      <c r="D815" s="7">
        <f>'Filtered Data'!D814</f>
        <v>0</v>
      </c>
      <c r="E815" s="7">
        <f>'Filtered Data'!E814</f>
        <v>0</v>
      </c>
      <c r="F815" s="7">
        <f>'Filtered Data'!F814</f>
        <v>8</v>
      </c>
      <c r="G815" s="7" t="str">
        <f>'Filtered Data'!G814</f>
        <v>01</v>
      </c>
      <c r="H815" s="7" t="str">
        <f>'Filtered Data'!H814</f>
        <v>00</v>
      </c>
      <c r="I815" s="7" t="str">
        <f>'Filtered Data'!I814</f>
        <v>4c</v>
      </c>
      <c r="J815" s="7" t="str">
        <f>'Filtered Data'!J814</f>
        <v>00</v>
      </c>
      <c r="K815" s="7" t="str">
        <f>'Filtered Data'!K814</f>
        <v>00</v>
      </c>
      <c r="L815" s="7" t="str">
        <f>'Filtered Data'!L814</f>
        <v>00</v>
      </c>
      <c r="M815" s="7" t="str">
        <f>'Filtered Data'!M814</f>
        <v>00</v>
      </c>
      <c r="N815" s="7" t="str">
        <f>'Filtered Data'!N814</f>
        <v>00</v>
      </c>
      <c r="P815" s="9" t="e">
        <f t="shared" si="126"/>
        <v>#NUM!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>
        <f>'Filtered Data'!A815</f>
        <v>186871</v>
      </c>
      <c r="B816" s="7">
        <f>'Filtered Data'!B815</f>
        <v>0</v>
      </c>
      <c r="C816" s="7">
        <f>'Filtered Data'!C815</f>
        <v>404</v>
      </c>
      <c r="D816" s="7">
        <f>'Filtered Data'!D815</f>
        <v>0</v>
      </c>
      <c r="E816" s="7">
        <f>'Filtered Data'!E815</f>
        <v>0</v>
      </c>
      <c r="F816" s="7">
        <f>'Filtered Data'!F815</f>
        <v>2</v>
      </c>
      <c r="G816" s="7" t="str">
        <f>'Filtered Data'!G815</f>
        <v>24</v>
      </c>
      <c r="H816" s="7" t="str">
        <f>'Filtered Data'!H815</f>
        <v>00</v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9216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>
        <f>'Filtered Data'!A816</f>
        <v>186872</v>
      </c>
      <c r="B817" s="7">
        <f>'Filtered Data'!B816</f>
        <v>1</v>
      </c>
      <c r="C817" s="7">
        <f>'Filtered Data'!C816</f>
        <v>405</v>
      </c>
      <c r="D817" s="7">
        <f>'Filtered Data'!D816</f>
        <v>0</v>
      </c>
      <c r="E817" s="7">
        <f>'Filtered Data'!E816</f>
        <v>0</v>
      </c>
      <c r="F817" s="7">
        <f>'Filtered Data'!F816</f>
        <v>8</v>
      </c>
      <c r="G817" s="7" t="str">
        <f>'Filtered Data'!G816</f>
        <v>24</v>
      </c>
      <c r="H817" s="7" t="str">
        <f>'Filtered Data'!H816</f>
        <v>00</v>
      </c>
      <c r="I817" s="7" t="str">
        <f>'Filtered Data'!I816</f>
        <v>00</v>
      </c>
      <c r="J817" s="7" t="str">
        <f>'Filtered Data'!J816</f>
        <v>00</v>
      </c>
      <c r="K817" s="7" t="str">
        <f>'Filtered Data'!K816</f>
        <v>30</v>
      </c>
      <c r="L817" s="7" t="str">
        <f>'Filtered Data'!L816</f>
        <v>30</v>
      </c>
      <c r="M817" s="7" t="str">
        <f>'Filtered Data'!M816</f>
        <v>30</v>
      </c>
      <c r="N817" s="7" t="str">
        <f>'Filtered Data'!N816</f>
        <v>30</v>
      </c>
      <c r="P817" s="9" t="e">
        <f t="shared" si="126"/>
        <v>#NUM!</v>
      </c>
      <c r="Q817" s="10"/>
      <c r="R817" s="10" t="str">
        <f t="shared" si="127"/>
        <v/>
      </c>
      <c r="S817" s="6">
        <f t="shared" si="128"/>
        <v>808464432</v>
      </c>
      <c r="T817" s="6">
        <f t="shared" si="129"/>
        <v>808464432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>
        <f>'Filtered Data'!A817</f>
        <v>186881</v>
      </c>
      <c r="B818" s="7">
        <f>'Filtered Data'!B817</f>
        <v>0</v>
      </c>
      <c r="C818" s="7">
        <f>'Filtered Data'!C817</f>
        <v>300</v>
      </c>
      <c r="D818" s="7">
        <f>'Filtered Data'!D817</f>
        <v>0</v>
      </c>
      <c r="E818" s="7">
        <f>'Filtered Data'!E817</f>
        <v>0</v>
      </c>
      <c r="F818" s="7">
        <f>'Filtered Data'!F817</f>
        <v>8</v>
      </c>
      <c r="G818" s="7" t="str">
        <f>'Filtered Data'!G817</f>
        <v>03</v>
      </c>
      <c r="H818" s="7" t="str">
        <f>'Filtered Data'!H817</f>
        <v>5a</v>
      </c>
      <c r="I818" s="7" t="str">
        <f>'Filtered Data'!I817</f>
        <v>64</v>
      </c>
      <c r="J818" s="7" t="str">
        <f>'Filtered Data'!J817</f>
        <v>5a</v>
      </c>
      <c r="K818" s="7" t="str">
        <f>'Filtered Data'!K817</f>
        <v>64</v>
      </c>
      <c r="L818" s="7" t="str">
        <f>'Filtered Data'!L817</f>
        <v>00</v>
      </c>
      <c r="M818" s="7" t="str">
        <f>'Filtered Data'!M817</f>
        <v>64</v>
      </c>
      <c r="N818" s="7" t="str">
        <f>'Filtered Data'!N817</f>
        <v>23</v>
      </c>
      <c r="P818" s="9"/>
      <c r="Q818" s="10"/>
      <c r="R818" s="10" t="str">
        <f t="shared" si="127"/>
        <v/>
      </c>
      <c r="S818" s="6">
        <f t="shared" si="128"/>
        <v>593756260</v>
      </c>
      <c r="T818" s="6">
        <f t="shared" si="129"/>
        <v>593756260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>
        <f>'Filtered Data'!A818</f>
        <v>186882</v>
      </c>
      <c r="B819" s="7">
        <f>'Filtered Data'!B818</f>
        <v>0</v>
      </c>
      <c r="C819" s="7">
        <f>'Filtered Data'!C818</f>
        <v>301</v>
      </c>
      <c r="D819" s="7">
        <f>'Filtered Data'!D818</f>
        <v>0</v>
      </c>
      <c r="E819" s="7">
        <f>'Filtered Data'!E818</f>
        <v>0</v>
      </c>
      <c r="F819" s="7">
        <f>'Filtered Data'!F818</f>
        <v>3</v>
      </c>
      <c r="G819" s="7" t="str">
        <f>'Filtered Data'!G818</f>
        <v>96</v>
      </c>
      <c r="H819" s="7" t="str">
        <f>'Filtered Data'!H818</f>
        <v>03</v>
      </c>
      <c r="I819" s="7" t="str">
        <f>'Filtered Data'!I818</f>
        <v>00</v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9831168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>
        <f>'Filtered Data'!A819</f>
        <v>186901</v>
      </c>
      <c r="B820" s="7">
        <f>'Filtered Data'!B819</f>
        <v>0</v>
      </c>
      <c r="C820" s="7">
        <f>'Filtered Data'!C819</f>
        <v>404</v>
      </c>
      <c r="D820" s="7">
        <f>'Filtered Data'!D819</f>
        <v>0</v>
      </c>
      <c r="E820" s="7">
        <f>'Filtered Data'!E819</f>
        <v>0</v>
      </c>
      <c r="F820" s="7">
        <f>'Filtered Data'!F819</f>
        <v>2</v>
      </c>
      <c r="G820" s="7" t="str">
        <f>'Filtered Data'!G819</f>
        <v>25</v>
      </c>
      <c r="H820" s="7" t="str">
        <f>'Filtered Data'!H819</f>
        <v>00</v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9472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>
        <f>'Filtered Data'!A820</f>
        <v>186902</v>
      </c>
      <c r="B821" s="7">
        <f>'Filtered Data'!B820</f>
        <v>1</v>
      </c>
      <c r="C821" s="7">
        <f>'Filtered Data'!C820</f>
        <v>405</v>
      </c>
      <c r="D821" s="7">
        <f>'Filtered Data'!D820</f>
        <v>0</v>
      </c>
      <c r="E821" s="7">
        <f>'Filtered Data'!E820</f>
        <v>0</v>
      </c>
      <c r="F821" s="7">
        <f>'Filtered Data'!F820</f>
        <v>8</v>
      </c>
      <c r="G821" s="7" t="str">
        <f>'Filtered Data'!G820</f>
        <v>25</v>
      </c>
      <c r="H821" s="7" t="str">
        <f>'Filtered Data'!H820</f>
        <v>00</v>
      </c>
      <c r="I821" s="7" t="str">
        <f>'Filtered Data'!I820</f>
        <v>00</v>
      </c>
      <c r="J821" s="7" t="str">
        <f>'Filtered Data'!J820</f>
        <v>00</v>
      </c>
      <c r="K821" s="7" t="str">
        <f>'Filtered Data'!K820</f>
        <v>30</v>
      </c>
      <c r="L821" s="7" t="str">
        <f>'Filtered Data'!L820</f>
        <v>30</v>
      </c>
      <c r="M821" s="7" t="str">
        <f>'Filtered Data'!M820</f>
        <v>30</v>
      </c>
      <c r="N821" s="7" t="str">
        <f>'Filtered Data'!N820</f>
        <v>30</v>
      </c>
      <c r="P821" s="9" t="e">
        <f t="shared" si="126"/>
        <v>#NUM!</v>
      </c>
      <c r="Q821" s="10"/>
      <c r="R821" s="10" t="str">
        <f t="shared" si="127"/>
        <v/>
      </c>
      <c r="S821" s="6">
        <f t="shared" si="128"/>
        <v>808464432</v>
      </c>
      <c r="T821" s="6">
        <f t="shared" si="129"/>
        <v>808464432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>
        <f>'Filtered Data'!A821</f>
        <v>186931</v>
      </c>
      <c r="B822" s="7">
        <f>'Filtered Data'!B821</f>
        <v>0</v>
      </c>
      <c r="C822" s="7">
        <f>'Filtered Data'!C821</f>
        <v>300</v>
      </c>
      <c r="D822" s="7">
        <f>'Filtered Data'!D821</f>
        <v>0</v>
      </c>
      <c r="E822" s="7">
        <f>'Filtered Data'!E821</f>
        <v>0</v>
      </c>
      <c r="F822" s="7">
        <f>'Filtered Data'!F821</f>
        <v>8</v>
      </c>
      <c r="G822" s="7" t="str">
        <f>'Filtered Data'!G821</f>
        <v>03</v>
      </c>
      <c r="H822" s="7" t="str">
        <f>'Filtered Data'!H821</f>
        <v>5a</v>
      </c>
      <c r="I822" s="7" t="str">
        <f>'Filtered Data'!I821</f>
        <v>64</v>
      </c>
      <c r="J822" s="7" t="str">
        <f>'Filtered Data'!J821</f>
        <v>5a</v>
      </c>
      <c r="K822" s="7" t="str">
        <f>'Filtered Data'!K821</f>
        <v>64</v>
      </c>
      <c r="L822" s="7" t="str">
        <f>'Filtered Data'!L821</f>
        <v>00</v>
      </c>
      <c r="M822" s="7" t="str">
        <f>'Filtered Data'!M821</f>
        <v>64</v>
      </c>
      <c r="N822" s="7" t="str">
        <f>'Filtered Data'!N821</f>
        <v>34</v>
      </c>
      <c r="P822" s="9"/>
      <c r="Q822" s="10"/>
      <c r="R822" s="10" t="str">
        <f t="shared" si="127"/>
        <v/>
      </c>
      <c r="S822" s="6">
        <f t="shared" si="128"/>
        <v>878968932</v>
      </c>
      <c r="T822" s="6">
        <f t="shared" si="129"/>
        <v>878968932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>
        <f>'Filtered Data'!A822</f>
        <v>186932</v>
      </c>
      <c r="B823" s="7">
        <f>'Filtered Data'!B822</f>
        <v>0</v>
      </c>
      <c r="C823" s="7">
        <f>'Filtered Data'!C822</f>
        <v>301</v>
      </c>
      <c r="D823" s="7">
        <f>'Filtered Data'!D822</f>
        <v>0</v>
      </c>
      <c r="E823" s="7">
        <f>'Filtered Data'!E822</f>
        <v>0</v>
      </c>
      <c r="F823" s="7">
        <f>'Filtered Data'!F822</f>
        <v>3</v>
      </c>
      <c r="G823" s="7" t="str">
        <f>'Filtered Data'!G822</f>
        <v>03</v>
      </c>
      <c r="H823" s="7" t="str">
        <f>'Filtered Data'!H822</f>
        <v>04</v>
      </c>
      <c r="I823" s="7" t="str">
        <f>'Filtered Data'!I822</f>
        <v>00</v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197632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>
        <f>'Filtered Data'!A823</f>
        <v>186937</v>
      </c>
      <c r="B824" s="7">
        <f>'Filtered Data'!B823</f>
        <v>1</v>
      </c>
      <c r="C824" s="7">
        <f>'Filtered Data'!C823</f>
        <v>401</v>
      </c>
      <c r="D824" s="7">
        <f>'Filtered Data'!D823</f>
        <v>0</v>
      </c>
      <c r="E824" s="7">
        <f>'Filtered Data'!E823</f>
        <v>0</v>
      </c>
      <c r="F824" s="7">
        <f>'Filtered Data'!F823</f>
        <v>8</v>
      </c>
      <c r="G824" s="7" t="str">
        <f>'Filtered Data'!G823</f>
        <v>8f</v>
      </c>
      <c r="H824" s="7" t="str">
        <f>'Filtered Data'!H823</f>
        <v>a0</v>
      </c>
      <c r="I824" s="7" t="str">
        <f>'Filtered Data'!I823</f>
        <v>00</v>
      </c>
      <c r="J824" s="7" t="str">
        <f>'Filtered Data'!J823</f>
        <v>00</v>
      </c>
      <c r="K824" s="7" t="str">
        <f>'Filtered Data'!K823</f>
        <v>56</v>
      </c>
      <c r="L824" s="7" t="str">
        <f>'Filtered Data'!L823</f>
        <v>00</v>
      </c>
      <c r="M824" s="7" t="str">
        <f>'Filtered Data'!M823</f>
        <v>00</v>
      </c>
      <c r="N824" s="7" t="str">
        <f>'Filtered Data'!N823</f>
        <v>00</v>
      </c>
      <c r="P824" s="9" t="e">
        <f t="shared" si="126"/>
        <v>#NUM!</v>
      </c>
      <c r="Q824" s="10"/>
      <c r="R824" s="10">
        <f t="shared" si="127"/>
        <v>41.103000000000002</v>
      </c>
      <c r="S824" s="6">
        <f t="shared" si="128"/>
        <v>86</v>
      </c>
      <c r="T824" s="6">
        <f t="shared" si="129"/>
        <v>86</v>
      </c>
      <c r="U824" s="6">
        <f t="shared" si="130"/>
        <v>8.5999999999999993e-002</v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>
      <c r="A825" s="7">
        <f>'Filtered Data'!A824</f>
        <v>186944</v>
      </c>
      <c r="B825" s="7">
        <f>'Filtered Data'!B824</f>
        <v>1</v>
      </c>
      <c r="C825" s="7">
        <f>'Filtered Data'!C824</f>
        <v>201</v>
      </c>
      <c r="D825" s="7">
        <f>'Filtered Data'!D824</f>
        <v>0</v>
      </c>
      <c r="E825" s="7">
        <f>'Filtered Data'!E824</f>
        <v>0</v>
      </c>
      <c r="F825" s="7">
        <f>'Filtered Data'!F824</f>
        <v>6</v>
      </c>
      <c r="G825" s="7" t="str">
        <f>'Filtered Data'!G824</f>
        <v>fe</v>
      </c>
      <c r="H825" s="7" t="str">
        <f>'Filtered Data'!H824</f>
        <v>01</v>
      </c>
      <c r="I825" s="7" t="str">
        <f>'Filtered Data'!I824</f>
        <v>00</v>
      </c>
      <c r="J825" s="7" t="str">
        <f>'Filtered Data'!J824</f>
        <v>00</v>
      </c>
      <c r="K825" s="7" t="str">
        <f>'Filtered Data'!K824</f>
        <v>62</v>
      </c>
      <c r="L825" s="7" t="str">
        <f>'Filtered Data'!L824</f>
        <v>00</v>
      </c>
      <c r="M825" s="7" t="str">
        <f>'Filtered Data'!M824</f>
        <v/>
      </c>
      <c r="N825" s="7" t="str">
        <f>'Filtered Data'!N824</f>
        <v/>
      </c>
      <c r="P825" s="9" t="e">
        <f t="shared" si="126"/>
        <v>#NUM!</v>
      </c>
      <c r="Q825" s="10"/>
      <c r="R825" s="10" t="str">
        <f t="shared" si="127"/>
        <v/>
      </c>
      <c r="S825" s="6">
        <f t="shared" si="128"/>
        <v>98</v>
      </c>
      <c r="T825" s="6">
        <f t="shared" si="129"/>
        <v>98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>
        <f>'Filtered Data'!A825</f>
        <v>186956</v>
      </c>
      <c r="B826" s="7">
        <f>'Filtered Data'!B825</f>
        <v>1</v>
      </c>
      <c r="C826" s="7">
        <f>'Filtered Data'!C825</f>
        <v>203</v>
      </c>
      <c r="D826" s="7">
        <f>'Filtered Data'!D825</f>
        <v>0</v>
      </c>
      <c r="E826" s="7">
        <f>'Filtered Data'!E825</f>
        <v>0</v>
      </c>
      <c r="F826" s="7">
        <f>'Filtered Data'!F825</f>
        <v>8</v>
      </c>
      <c r="G826" s="7" t="str">
        <f>'Filtered Data'!G825</f>
        <v>00</v>
      </c>
      <c r="H826" s="7" t="str">
        <f>'Filtered Data'!H825</f>
        <v>00</v>
      </c>
      <c r="I826" s="7" t="str">
        <f>'Filtered Data'!I825</f>
        <v>00</v>
      </c>
      <c r="J826" s="7" t="str">
        <f>'Filtered Data'!J825</f>
        <v>00</v>
      </c>
      <c r="K826" s="7" t="str">
        <f>'Filtered Data'!K825</f>
        <v>00</v>
      </c>
      <c r="L826" s="7" t="str">
        <f>'Filtered Data'!L825</f>
        <v>00</v>
      </c>
      <c r="M826" s="7" t="str">
        <f>'Filtered Data'!M825</f>
        <v>00</v>
      </c>
      <c r="N826" s="7" t="str">
        <f>'Filtered Data'!N825</f>
        <v>00</v>
      </c>
      <c r="P826" s="9" t="e">
        <f t="shared" si="126"/>
        <v>#NUM!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>
        <f>'Filtered Data'!A826</f>
        <v>186957</v>
      </c>
      <c r="B827" s="7">
        <f>'Filtered Data'!B826</f>
        <v>1</v>
      </c>
      <c r="C827" s="7">
        <f>'Filtered Data'!C826</f>
        <v>400</v>
      </c>
      <c r="D827" s="7">
        <f>'Filtered Data'!D826</f>
        <v>0</v>
      </c>
      <c r="E827" s="7">
        <f>'Filtered Data'!E826</f>
        <v>0</v>
      </c>
      <c r="F827" s="7">
        <f>'Filtered Data'!F826</f>
        <v>8</v>
      </c>
      <c r="G827" s="7" t="str">
        <f>'Filtered Data'!G826</f>
        <v>01</v>
      </c>
      <c r="H827" s="7" t="str">
        <f>'Filtered Data'!H826</f>
        <v>00</v>
      </c>
      <c r="I827" s="7" t="str">
        <f>'Filtered Data'!I826</f>
        <v>4c</v>
      </c>
      <c r="J827" s="7" t="str">
        <f>'Filtered Data'!J826</f>
        <v>00</v>
      </c>
      <c r="K827" s="7" t="str">
        <f>'Filtered Data'!K826</f>
        <v>00</v>
      </c>
      <c r="L827" s="7" t="str">
        <f>'Filtered Data'!L826</f>
        <v>00</v>
      </c>
      <c r="M827" s="7" t="str">
        <f>'Filtered Data'!M826</f>
        <v>00</v>
      </c>
      <c r="N827" s="7" t="str">
        <f>'Filtered Data'!N826</f>
        <v>00</v>
      </c>
      <c r="P827" s="9" t="e">
        <f t="shared" si="126"/>
        <v>#NUM!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>
        <f>'Filtered Data'!A827</f>
        <v>186961</v>
      </c>
      <c r="B828" s="7">
        <f>'Filtered Data'!B827</f>
        <v>0</v>
      </c>
      <c r="C828" s="7">
        <f>'Filtered Data'!C827</f>
        <v>404</v>
      </c>
      <c r="D828" s="7">
        <f>'Filtered Data'!D827</f>
        <v>0</v>
      </c>
      <c r="E828" s="7">
        <f>'Filtered Data'!E827</f>
        <v>0</v>
      </c>
      <c r="F828" s="7">
        <f>'Filtered Data'!F827</f>
        <v>2</v>
      </c>
      <c r="G828" s="7" t="str">
        <f>'Filtered Data'!G827</f>
        <v>26</v>
      </c>
      <c r="H828" s="7" t="str">
        <f>'Filtered Data'!H827</f>
        <v>00</v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>
        <f>'Filtered Data'!A828</f>
        <v>186962</v>
      </c>
      <c r="B829" s="7">
        <f>'Filtered Data'!B828</f>
        <v>1</v>
      </c>
      <c r="C829" s="7">
        <f>'Filtered Data'!C828</f>
        <v>405</v>
      </c>
      <c r="D829" s="7">
        <f>'Filtered Data'!D828</f>
        <v>0</v>
      </c>
      <c r="E829" s="7">
        <f>'Filtered Data'!E828</f>
        <v>0</v>
      </c>
      <c r="F829" s="7">
        <f>'Filtered Data'!F828</f>
        <v>8</v>
      </c>
      <c r="G829" s="7" t="str">
        <f>'Filtered Data'!G828</f>
        <v>26</v>
      </c>
      <c r="H829" s="7" t="str">
        <f>'Filtered Data'!H828</f>
        <v>00</v>
      </c>
      <c r="I829" s="7" t="str">
        <f>'Filtered Data'!I828</f>
        <v>00</v>
      </c>
      <c r="J829" s="7" t="str">
        <f>'Filtered Data'!J828</f>
        <v>00</v>
      </c>
      <c r="K829" s="7" t="str">
        <f>'Filtered Data'!K828</f>
        <v>30</v>
      </c>
      <c r="L829" s="7" t="str">
        <f>'Filtered Data'!L828</f>
        <v>30</v>
      </c>
      <c r="M829" s="7" t="str">
        <f>'Filtered Data'!M828</f>
        <v>30</v>
      </c>
      <c r="N829" s="7" t="str">
        <f>'Filtered Data'!N828</f>
        <v>30</v>
      </c>
      <c r="P829" s="9" t="e">
        <f t="shared" si="126"/>
        <v>#NUM!</v>
      </c>
      <c r="Q829" s="10"/>
      <c r="R829" s="10" t="str">
        <f t="shared" si="127"/>
        <v/>
      </c>
      <c r="S829" s="6">
        <f t="shared" si="128"/>
        <v>808464432</v>
      </c>
      <c r="T829" s="6">
        <f t="shared" si="129"/>
        <v>808464432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>
        <f>'Filtered Data'!A829</f>
        <v>186981</v>
      </c>
      <c r="B830" s="7">
        <f>'Filtered Data'!B829</f>
        <v>0</v>
      </c>
      <c r="C830" s="7">
        <f>'Filtered Data'!C829</f>
        <v>300</v>
      </c>
      <c r="D830" s="7">
        <f>'Filtered Data'!D829</f>
        <v>0</v>
      </c>
      <c r="E830" s="7">
        <f>'Filtered Data'!E829</f>
        <v>0</v>
      </c>
      <c r="F830" s="7">
        <f>'Filtered Data'!F829</f>
        <v>8</v>
      </c>
      <c r="G830" s="7" t="str">
        <f>'Filtered Data'!G829</f>
        <v>03</v>
      </c>
      <c r="H830" s="7" t="str">
        <f>'Filtered Data'!H829</f>
        <v>5a</v>
      </c>
      <c r="I830" s="7" t="str">
        <f>'Filtered Data'!I829</f>
        <v>64</v>
      </c>
      <c r="J830" s="7" t="str">
        <f>'Filtered Data'!J829</f>
        <v>5a</v>
      </c>
      <c r="K830" s="7" t="str">
        <f>'Filtered Data'!K829</f>
        <v>64</v>
      </c>
      <c r="L830" s="7" t="str">
        <f>'Filtered Data'!L829</f>
        <v>00</v>
      </c>
      <c r="M830" s="7" t="str">
        <f>'Filtered Data'!M829</f>
        <v>64</v>
      </c>
      <c r="N830" s="7" t="str">
        <f>'Filtered Data'!N829</f>
        <v>25</v>
      </c>
      <c r="P830" s="9" t="e">
        <f t="shared" si="126"/>
        <v>#NUM!</v>
      </c>
      <c r="Q830" s="10"/>
      <c r="R830" s="10" t="str">
        <f t="shared" si="127"/>
        <v/>
      </c>
      <c r="S830" s="6">
        <f t="shared" si="128"/>
        <v>627310692</v>
      </c>
      <c r="T830" s="6">
        <f t="shared" si="129"/>
        <v>627310692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>
        <f>'Filtered Data'!A830</f>
        <v>186982</v>
      </c>
      <c r="B831" s="7">
        <f>'Filtered Data'!B830</f>
        <v>0</v>
      </c>
      <c r="C831" s="7">
        <f>'Filtered Data'!C830</f>
        <v>301</v>
      </c>
      <c r="D831" s="7">
        <f>'Filtered Data'!D830</f>
        <v>0</v>
      </c>
      <c r="E831" s="7">
        <f>'Filtered Data'!E830</f>
        <v>0</v>
      </c>
      <c r="F831" s="7">
        <f>'Filtered Data'!F830</f>
        <v>3</v>
      </c>
      <c r="G831" s="7" t="str">
        <f>'Filtered Data'!G830</f>
        <v>54</v>
      </c>
      <c r="H831" s="7" t="str">
        <f>'Filtered Data'!H830</f>
        <v>05</v>
      </c>
      <c r="I831" s="7" t="str">
        <f>'Filtered Data'!I830</f>
        <v>00</v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5506304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>
        <f>'Filtered Data'!A831</f>
        <v>186991</v>
      </c>
      <c r="B832" s="7">
        <f>'Filtered Data'!B831</f>
        <v>0</v>
      </c>
      <c r="C832" s="7">
        <f>'Filtered Data'!C831</f>
        <v>404</v>
      </c>
      <c r="D832" s="7">
        <f>'Filtered Data'!D831</f>
        <v>0</v>
      </c>
      <c r="E832" s="7">
        <f>'Filtered Data'!E831</f>
        <v>0</v>
      </c>
      <c r="F832" s="7">
        <f>'Filtered Data'!F831</f>
        <v>2</v>
      </c>
      <c r="G832" s="7" t="str">
        <f>'Filtered Data'!G831</f>
        <v>27</v>
      </c>
      <c r="H832" s="7" t="str">
        <f>'Filtered Data'!H831</f>
        <v>00</v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>
        <f>'Filtered Data'!A832</f>
        <v>186992</v>
      </c>
      <c r="B833" s="7">
        <f>'Filtered Data'!B832</f>
        <v>1</v>
      </c>
      <c r="C833" s="7">
        <f>'Filtered Data'!C832</f>
        <v>405</v>
      </c>
      <c r="D833" s="7">
        <f>'Filtered Data'!D832</f>
        <v>0</v>
      </c>
      <c r="E833" s="7">
        <f>'Filtered Data'!E832</f>
        <v>0</v>
      </c>
      <c r="F833" s="7">
        <f>'Filtered Data'!F832</f>
        <v>6</v>
      </c>
      <c r="G833" s="7" t="str">
        <f>'Filtered Data'!G832</f>
        <v>27</v>
      </c>
      <c r="H833" s="7" t="str">
        <f>'Filtered Data'!H832</f>
        <v>00</v>
      </c>
      <c r="I833" s="7" t="str">
        <f>'Filtered Data'!I832</f>
        <v>00</v>
      </c>
      <c r="J833" s="7" t="str">
        <f>'Filtered Data'!J832</f>
        <v>00</v>
      </c>
      <c r="K833" s="7" t="str">
        <f>'Filtered Data'!K832</f>
        <v>30</v>
      </c>
      <c r="L833" s="7" t="str">
        <f>'Filtered Data'!L832</f>
        <v>30</v>
      </c>
      <c r="M833" s="7" t="str">
        <f>'Filtered Data'!M832</f>
        <v/>
      </c>
      <c r="N833" s="7" t="str">
        <f>'Filtered Data'!N832</f>
        <v/>
      </c>
      <c r="P833" s="9" t="e">
        <f t="shared" si="126"/>
        <v>#NUM!</v>
      </c>
      <c r="Q833" s="10"/>
      <c r="R833" s="10" t="str">
        <f t="shared" si="127"/>
        <v/>
      </c>
      <c r="S833" s="6">
        <f t="shared" si="128"/>
        <v>12336</v>
      </c>
      <c r="T833" s="6">
        <f t="shared" si="129"/>
        <v>12336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>
        <f>'Filtered Data'!A833</f>
        <v>187021</v>
      </c>
      <c r="B834" s="7">
        <f>'Filtered Data'!B833</f>
        <v>0</v>
      </c>
      <c r="C834" s="7">
        <f>'Filtered Data'!C833</f>
        <v>404</v>
      </c>
      <c r="D834" s="7">
        <f>'Filtered Data'!D833</f>
        <v>0</v>
      </c>
      <c r="E834" s="7">
        <f>'Filtered Data'!E833</f>
        <v>0</v>
      </c>
      <c r="F834" s="7">
        <f>'Filtered Data'!F833</f>
        <v>2</v>
      </c>
      <c r="G834" s="7" t="str">
        <f>'Filtered Data'!G833</f>
        <v>4c</v>
      </c>
      <c r="H834" s="7" t="str">
        <f>'Filtered Data'!H833</f>
        <v>00</v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19456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>
        <f>'Filtered Data'!A834</f>
        <v>187022</v>
      </c>
      <c r="B835" s="7">
        <f>'Filtered Data'!B834</f>
        <v>1</v>
      </c>
      <c r="C835" s="7">
        <f>'Filtered Data'!C834</f>
        <v>405</v>
      </c>
      <c r="D835" s="7">
        <f>'Filtered Data'!D834</f>
        <v>0</v>
      </c>
      <c r="E835" s="7">
        <f>'Filtered Data'!E834</f>
        <v>0</v>
      </c>
      <c r="F835" s="7">
        <f>'Filtered Data'!F834</f>
        <v>8</v>
      </c>
      <c r="G835" s="7" t="str">
        <f>'Filtered Data'!G834</f>
        <v>4c</v>
      </c>
      <c r="H835" s="7" t="str">
        <f>'Filtered Data'!H834</f>
        <v>00</v>
      </c>
      <c r="I835" s="7" t="str">
        <f>'Filtered Data'!I834</f>
        <v>00</v>
      </c>
      <c r="J835" s="7" t="str">
        <f>'Filtered Data'!J834</f>
        <v>00</v>
      </c>
      <c r="K835" s="7" t="str">
        <f>'Filtered Data'!K834</f>
        <v>11</v>
      </c>
      <c r="L835" s="7" t="str">
        <f>'Filtered Data'!L834</f>
        <v>24</v>
      </c>
      <c r="M835" s="7" t="str">
        <f>'Filtered Data'!M834</f>
        <v>00</v>
      </c>
      <c r="N835" s="7" t="str">
        <f>'Filtered Data'!N834</f>
        <v>00</v>
      </c>
      <c r="P835" s="9" t="e">
        <f t="shared" si="126"/>
        <v>#NUM!</v>
      </c>
      <c r="Q835" s="10"/>
      <c r="R835" s="10" t="str">
        <f t="shared" si="127"/>
        <v/>
      </c>
      <c r="S835" s="6">
        <f t="shared" si="128"/>
        <v>9233</v>
      </c>
      <c r="T835" s="6">
        <f t="shared" si="129"/>
        <v>9233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>
        <f>'Filtered Data'!A835</f>
        <v>187031</v>
      </c>
      <c r="B836" s="7">
        <f>'Filtered Data'!B835</f>
        <v>0</v>
      </c>
      <c r="C836" s="7">
        <f>'Filtered Data'!C835</f>
        <v>300</v>
      </c>
      <c r="D836" s="7">
        <f>'Filtered Data'!D835</f>
        <v>0</v>
      </c>
      <c r="E836" s="7">
        <f>'Filtered Data'!E835</f>
        <v>0</v>
      </c>
      <c r="F836" s="7">
        <f>'Filtered Data'!F835</f>
        <v>8</v>
      </c>
      <c r="G836" s="7" t="str">
        <f>'Filtered Data'!G835</f>
        <v>03</v>
      </c>
      <c r="H836" s="7" t="str">
        <f>'Filtered Data'!H835</f>
        <v>5a</v>
      </c>
      <c r="I836" s="7" t="str">
        <f>'Filtered Data'!I835</f>
        <v>64</v>
      </c>
      <c r="J836" s="7" t="str">
        <f>'Filtered Data'!J835</f>
        <v>5a</v>
      </c>
      <c r="K836" s="7" t="str">
        <f>'Filtered Data'!K835</f>
        <v>64</v>
      </c>
      <c r="L836" s="7" t="str">
        <f>'Filtered Data'!L835</f>
        <v>00</v>
      </c>
      <c r="M836" s="7" t="str">
        <f>'Filtered Data'!M835</f>
        <v>64</v>
      </c>
      <c r="N836" s="7" t="str">
        <f>'Filtered Data'!N835</f>
        <v>36</v>
      </c>
      <c r="P836" s="9" t="e">
        <f t="shared" si="126"/>
        <v>#NUM!</v>
      </c>
      <c r="Q836" s="10"/>
      <c r="R836" s="10" t="str">
        <f t="shared" si="127"/>
        <v/>
      </c>
      <c r="S836" s="6">
        <f t="shared" si="128"/>
        <v>912523364</v>
      </c>
      <c r="T836" s="6">
        <f t="shared" si="129"/>
        <v>912523364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>
        <f>'Filtered Data'!A836</f>
        <v>187032</v>
      </c>
      <c r="B837" s="7">
        <f>'Filtered Data'!B836</f>
        <v>0</v>
      </c>
      <c r="C837" s="7">
        <f>'Filtered Data'!C836</f>
        <v>301</v>
      </c>
      <c r="D837" s="7">
        <f>'Filtered Data'!D836</f>
        <v>0</v>
      </c>
      <c r="E837" s="7">
        <f>'Filtered Data'!E836</f>
        <v>0</v>
      </c>
      <c r="F837" s="7">
        <f>'Filtered Data'!F836</f>
        <v>3</v>
      </c>
      <c r="G837" s="7" t="str">
        <f>'Filtered Data'!G836</f>
        <v>f5</v>
      </c>
      <c r="H837" s="7" t="str">
        <f>'Filtered Data'!H836</f>
        <v>06</v>
      </c>
      <c r="I837" s="7" t="str">
        <f>'Filtered Data'!I836</f>
        <v>00</v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16057856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>
        <f>'Filtered Data'!A837</f>
        <v>187037</v>
      </c>
      <c r="B838" s="7">
        <f>'Filtered Data'!B837</f>
        <v>1</v>
      </c>
      <c r="C838" s="7">
        <f>'Filtered Data'!C837</f>
        <v>401</v>
      </c>
      <c r="D838" s="7">
        <f>'Filtered Data'!D837</f>
        <v>0</v>
      </c>
      <c r="E838" s="7">
        <f>'Filtered Data'!E837</f>
        <v>0</v>
      </c>
      <c r="F838" s="7">
        <f>'Filtered Data'!F837</f>
        <v>8</v>
      </c>
      <c r="G838" s="7" t="str">
        <f>'Filtered Data'!G837</f>
        <v>8f</v>
      </c>
      <c r="H838" s="7" t="str">
        <f>'Filtered Data'!H837</f>
        <v>a0</v>
      </c>
      <c r="I838" s="7" t="str">
        <f>'Filtered Data'!I837</f>
        <v>00</v>
      </c>
      <c r="J838" s="7" t="str">
        <f>'Filtered Data'!J837</f>
        <v>00</v>
      </c>
      <c r="K838" s="7" t="str">
        <f>'Filtered Data'!K837</f>
        <v>56</v>
      </c>
      <c r="L838" s="7" t="str">
        <f>'Filtered Data'!L837</f>
        <v>00</v>
      </c>
      <c r="M838" s="7" t="str">
        <f>'Filtered Data'!M837</f>
        <v>00</v>
      </c>
      <c r="N838" s="7" t="str">
        <f>'Filtered Data'!N837</f>
        <v>00</v>
      </c>
      <c r="P838" s="9"/>
      <c r="Q838" s="10"/>
      <c r="R838" s="10">
        <f t="shared" si="127"/>
        <v>41.103000000000002</v>
      </c>
      <c r="S838" s="6">
        <f t="shared" si="128"/>
        <v>86</v>
      </c>
      <c r="T838" s="6">
        <f t="shared" si="129"/>
        <v>86</v>
      </c>
      <c r="U838" s="6">
        <f t="shared" si="130"/>
        <v>8.5999999999999993e-002</v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>
      <c r="A839" s="7">
        <f>'Filtered Data'!A838</f>
        <v>187044</v>
      </c>
      <c r="B839" s="7">
        <f>'Filtered Data'!B838</f>
        <v>1</v>
      </c>
      <c r="C839" s="7">
        <f>'Filtered Data'!C838</f>
        <v>201</v>
      </c>
      <c r="D839" s="7">
        <f>'Filtered Data'!D838</f>
        <v>0</v>
      </c>
      <c r="E839" s="7">
        <f>'Filtered Data'!E838</f>
        <v>0</v>
      </c>
      <c r="F839" s="7">
        <f>'Filtered Data'!F838</f>
        <v>6</v>
      </c>
      <c r="G839" s="7" t="str">
        <f>'Filtered Data'!G838</f>
        <v>fe</v>
      </c>
      <c r="H839" s="7" t="str">
        <f>'Filtered Data'!H838</f>
        <v>01</v>
      </c>
      <c r="I839" s="7" t="str">
        <f>'Filtered Data'!I838</f>
        <v>00</v>
      </c>
      <c r="J839" s="7" t="str">
        <f>'Filtered Data'!J838</f>
        <v>00</v>
      </c>
      <c r="K839" s="7" t="str">
        <f>'Filtered Data'!K838</f>
        <v>62</v>
      </c>
      <c r="L839" s="7" t="str">
        <f>'Filtered Data'!L838</f>
        <v>00</v>
      </c>
      <c r="M839" s="7" t="str">
        <f>'Filtered Data'!M838</f>
        <v/>
      </c>
      <c r="N839" s="7" t="str">
        <f>'Filtered Data'!N838</f>
        <v/>
      </c>
      <c r="P839" s="9" t="e">
        <f t="shared" si="126"/>
        <v>#NUM!</v>
      </c>
      <c r="Q839" s="10"/>
      <c r="R839" s="10" t="str">
        <f t="shared" si="127"/>
        <v/>
      </c>
      <c r="S839" s="6">
        <f t="shared" si="128"/>
        <v>98</v>
      </c>
      <c r="T839" s="6">
        <f t="shared" si="129"/>
        <v>98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>
        <f>'Filtered Data'!A839</f>
        <v>187051</v>
      </c>
      <c r="B840" s="7">
        <f>'Filtered Data'!B839</f>
        <v>0</v>
      </c>
      <c r="C840" s="7">
        <f>'Filtered Data'!C839</f>
        <v>404</v>
      </c>
      <c r="D840" s="7">
        <f>'Filtered Data'!D839</f>
        <v>0</v>
      </c>
      <c r="E840" s="7">
        <f>'Filtered Data'!E839</f>
        <v>0</v>
      </c>
      <c r="F840" s="7">
        <f>'Filtered Data'!F839</f>
        <v>2</v>
      </c>
      <c r="G840" s="7" t="str">
        <f>'Filtered Data'!G839</f>
        <v>46</v>
      </c>
      <c r="H840" s="7" t="str">
        <f>'Filtered Data'!H839</f>
        <v>00</v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17920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>
        <f>'Filtered Data'!A840</f>
        <v>187052</v>
      </c>
      <c r="B841" s="7">
        <f>'Filtered Data'!B840</f>
        <v>1</v>
      </c>
      <c r="C841" s="7">
        <f>'Filtered Data'!C840</f>
        <v>405</v>
      </c>
      <c r="D841" s="7">
        <f>'Filtered Data'!D840</f>
        <v>0</v>
      </c>
      <c r="E841" s="7">
        <f>'Filtered Data'!E840</f>
        <v>0</v>
      </c>
      <c r="F841" s="7">
        <f>'Filtered Data'!F840</f>
        <v>5</v>
      </c>
      <c r="G841" s="7" t="str">
        <f>'Filtered Data'!G840</f>
        <v>46</v>
      </c>
      <c r="H841" s="7" t="str">
        <f>'Filtered Data'!H840</f>
        <v>00</v>
      </c>
      <c r="I841" s="7" t="str">
        <f>'Filtered Data'!I840</f>
        <v>00</v>
      </c>
      <c r="J841" s="7" t="str">
        <f>'Filtered Data'!J840</f>
        <v>00</v>
      </c>
      <c r="K841" s="7" t="str">
        <f>'Filtered Data'!K840</f>
        <v>00</v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300647710720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>
        <f>'Filtered Data'!A841</f>
        <v>187056</v>
      </c>
      <c r="B842" s="7">
        <f>'Filtered Data'!B841</f>
        <v>1</v>
      </c>
      <c r="C842" s="7">
        <f>'Filtered Data'!C841</f>
        <v>203</v>
      </c>
      <c r="D842" s="7">
        <f>'Filtered Data'!D841</f>
        <v>0</v>
      </c>
      <c r="E842" s="7">
        <f>'Filtered Data'!E841</f>
        <v>0</v>
      </c>
      <c r="F842" s="7">
        <f>'Filtered Data'!F841</f>
        <v>8</v>
      </c>
      <c r="G842" s="7" t="str">
        <f>'Filtered Data'!G841</f>
        <v>00</v>
      </c>
      <c r="H842" s="7" t="str">
        <f>'Filtered Data'!H841</f>
        <v>00</v>
      </c>
      <c r="I842" s="7" t="str">
        <f>'Filtered Data'!I841</f>
        <v>00</v>
      </c>
      <c r="J842" s="7" t="str">
        <f>'Filtered Data'!J841</f>
        <v>00</v>
      </c>
      <c r="K842" s="7" t="str">
        <f>'Filtered Data'!K841</f>
        <v>00</v>
      </c>
      <c r="L842" s="7" t="str">
        <f>'Filtered Data'!L841</f>
        <v>00</v>
      </c>
      <c r="M842" s="7" t="str">
        <f>'Filtered Data'!M841</f>
        <v>00</v>
      </c>
      <c r="N842" s="7" t="str">
        <f>'Filtered Data'!N841</f>
        <v>00</v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>
        <f>'Filtered Data'!A842</f>
        <v>187057</v>
      </c>
      <c r="B843" s="7">
        <f>'Filtered Data'!B842</f>
        <v>1</v>
      </c>
      <c r="C843" s="7">
        <f>'Filtered Data'!C842</f>
        <v>400</v>
      </c>
      <c r="D843" s="7">
        <f>'Filtered Data'!D842</f>
        <v>0</v>
      </c>
      <c r="E843" s="7">
        <f>'Filtered Data'!E842</f>
        <v>0</v>
      </c>
      <c r="F843" s="7">
        <f>'Filtered Data'!F842</f>
        <v>8</v>
      </c>
      <c r="G843" s="7" t="str">
        <f>'Filtered Data'!G842</f>
        <v>01</v>
      </c>
      <c r="H843" s="7" t="str">
        <f>'Filtered Data'!H842</f>
        <v>00</v>
      </c>
      <c r="I843" s="7" t="str">
        <f>'Filtered Data'!I842</f>
        <v>4c</v>
      </c>
      <c r="J843" s="7" t="str">
        <f>'Filtered Data'!J842</f>
        <v>00</v>
      </c>
      <c r="K843" s="7" t="str">
        <f>'Filtered Data'!K842</f>
        <v>00</v>
      </c>
      <c r="L843" s="7" t="str">
        <f>'Filtered Data'!L842</f>
        <v>00</v>
      </c>
      <c r="M843" s="7" t="str">
        <f>'Filtered Data'!M842</f>
        <v>00</v>
      </c>
      <c r="N843" s="7" t="str">
        <f>'Filtered Data'!N842</f>
        <v>00</v>
      </c>
      <c r="P843" s="9" t="e">
        <f t="shared" si="126"/>
        <v>#NUM!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>
        <f>'Filtered Data'!A843</f>
        <v>187081</v>
      </c>
      <c r="B844" s="7">
        <f>'Filtered Data'!B843</f>
        <v>0</v>
      </c>
      <c r="C844" s="7">
        <f>'Filtered Data'!C843</f>
        <v>300</v>
      </c>
      <c r="D844" s="7">
        <f>'Filtered Data'!D843</f>
        <v>0</v>
      </c>
      <c r="E844" s="7">
        <f>'Filtered Data'!E843</f>
        <v>0</v>
      </c>
      <c r="F844" s="7">
        <f>'Filtered Data'!F843</f>
        <v>8</v>
      </c>
      <c r="G844" s="7" t="str">
        <f>'Filtered Data'!G843</f>
        <v>03</v>
      </c>
      <c r="H844" s="7" t="str">
        <f>'Filtered Data'!H843</f>
        <v>5a</v>
      </c>
      <c r="I844" s="7" t="str">
        <f>'Filtered Data'!I843</f>
        <v>64</v>
      </c>
      <c r="J844" s="7" t="str">
        <f>'Filtered Data'!J843</f>
        <v>5a</v>
      </c>
      <c r="K844" s="7" t="str">
        <f>'Filtered Data'!K843</f>
        <v>64</v>
      </c>
      <c r="L844" s="7" t="str">
        <f>'Filtered Data'!L843</f>
        <v>00</v>
      </c>
      <c r="M844" s="7" t="str">
        <f>'Filtered Data'!M843</f>
        <v>64</v>
      </c>
      <c r="N844" s="7" t="str">
        <f>'Filtered Data'!N843</f>
        <v>27</v>
      </c>
      <c r="P844" s="9" t="e">
        <f t="shared" si="126"/>
        <v>#NUM!</v>
      </c>
      <c r="Q844" s="10"/>
      <c r="R844" s="10" t="str">
        <f t="shared" si="127"/>
        <v/>
      </c>
      <c r="S844" s="6">
        <f t="shared" si="128"/>
        <v>660865124</v>
      </c>
      <c r="T844" s="6">
        <f t="shared" si="129"/>
        <v>660865124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>
        <f>'Filtered Data'!A844</f>
        <v>187082</v>
      </c>
      <c r="B845" s="7">
        <f>'Filtered Data'!B844</f>
        <v>0</v>
      </c>
      <c r="C845" s="7">
        <f>'Filtered Data'!C844</f>
        <v>301</v>
      </c>
      <c r="D845" s="7">
        <f>'Filtered Data'!D844</f>
        <v>0</v>
      </c>
      <c r="E845" s="7">
        <f>'Filtered Data'!E844</f>
        <v>0</v>
      </c>
      <c r="F845" s="7">
        <f>'Filtered Data'!F844</f>
        <v>3</v>
      </c>
      <c r="G845" s="7" t="str">
        <f>'Filtered Data'!G844</f>
        <v>b8</v>
      </c>
      <c r="H845" s="7" t="str">
        <f>'Filtered Data'!H844</f>
        <v>07</v>
      </c>
      <c r="I845" s="7" t="str">
        <f>'Filtered Data'!I844</f>
        <v>00</v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12060416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>
        <f>'Filtered Data'!A845</f>
        <v>187111</v>
      </c>
      <c r="B846" s="7">
        <f>'Filtered Data'!B845</f>
        <v>0</v>
      </c>
      <c r="C846" s="7">
        <f>'Filtered Data'!C845</f>
        <v>404</v>
      </c>
      <c r="D846" s="7">
        <f>'Filtered Data'!D845</f>
        <v>0</v>
      </c>
      <c r="E846" s="7">
        <f>'Filtered Data'!E845</f>
        <v>0</v>
      </c>
      <c r="F846" s="7">
        <f>'Filtered Data'!F845</f>
        <v>2</v>
      </c>
      <c r="G846" s="7" t="str">
        <f>'Filtered Data'!G845</f>
        <v>4d</v>
      </c>
      <c r="H846" s="7" t="str">
        <f>'Filtered Data'!H845</f>
        <v>00</v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19712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>
        <f>'Filtered Data'!A846</f>
        <v>187112</v>
      </c>
      <c r="B847" s="7">
        <f>'Filtered Data'!B846</f>
        <v>1</v>
      </c>
      <c r="C847" s="7">
        <f>'Filtered Data'!C846</f>
        <v>405</v>
      </c>
      <c r="D847" s="7">
        <f>'Filtered Data'!D846</f>
        <v>0</v>
      </c>
      <c r="E847" s="7">
        <f>'Filtered Data'!E846</f>
        <v>0</v>
      </c>
      <c r="F847" s="7">
        <f>'Filtered Data'!F846</f>
        <v>8</v>
      </c>
      <c r="G847" s="7" t="str">
        <f>'Filtered Data'!G846</f>
        <v>4d</v>
      </c>
      <c r="H847" s="7" t="str">
        <f>'Filtered Data'!H846</f>
        <v>00</v>
      </c>
      <c r="I847" s="7" t="str">
        <f>'Filtered Data'!I846</f>
        <v>00</v>
      </c>
      <c r="J847" s="7" t="str">
        <f>'Filtered Data'!J846</f>
        <v>00</v>
      </c>
      <c r="K847" s="7" t="str">
        <f>'Filtered Data'!K846</f>
        <v>00</v>
      </c>
      <c r="L847" s="7" t="str">
        <f>'Filtered Data'!L846</f>
        <v>00</v>
      </c>
      <c r="M847" s="7" t="str">
        <f>'Filtered Data'!M846</f>
        <v>00</v>
      </c>
      <c r="N847" s="7" t="str">
        <f>'Filtered Data'!N846</f>
        <v>00</v>
      </c>
      <c r="P847" s="9" t="e">
        <f t="shared" si="126"/>
        <v>#NUM!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>
        <f>'Filtered Data'!A847</f>
        <v>187117</v>
      </c>
      <c r="B848" s="7">
        <f>'Filtered Data'!B847</f>
        <v>1</v>
      </c>
      <c r="C848" s="7">
        <f>'Filtered Data'!C847</f>
        <v>403</v>
      </c>
      <c r="D848" s="7">
        <f>'Filtered Data'!D847</f>
        <v>0</v>
      </c>
      <c r="E848" s="7">
        <f>'Filtered Data'!E847</f>
        <v>0</v>
      </c>
      <c r="F848" s="7">
        <f>'Filtered Data'!F847</f>
        <v>8</v>
      </c>
      <c r="G848" s="7" t="str">
        <f>'Filtered Data'!G847</f>
        <v>63</v>
      </c>
      <c r="H848" s="7" t="str">
        <f>'Filtered Data'!H847</f>
        <v>00</v>
      </c>
      <c r="I848" s="7" t="str">
        <f>'Filtered Data'!I847</f>
        <v>00</v>
      </c>
      <c r="J848" s="7" t="str">
        <f>'Filtered Data'!J847</f>
        <v>00</v>
      </c>
      <c r="K848" s="7" t="str">
        <f>'Filtered Data'!K847</f>
        <v>20</v>
      </c>
      <c r="L848" s="7" t="str">
        <f>'Filtered Data'!L847</f>
        <v>e2</v>
      </c>
      <c r="M848" s="7" t="str">
        <f>'Filtered Data'!M847</f>
        <v>09</v>
      </c>
      <c r="N848" s="7" t="str">
        <f>'Filtered Data'!N847</f>
        <v>00</v>
      </c>
      <c r="P848" s="9" t="e">
        <f t="shared" si="126"/>
        <v>#NUM!</v>
      </c>
      <c r="Q848" s="10"/>
      <c r="R848" s="10" t="str">
        <f t="shared" si="127"/>
        <v/>
      </c>
      <c r="S848" s="6">
        <f t="shared" si="128"/>
        <v>647712</v>
      </c>
      <c r="T848" s="6">
        <f t="shared" si="129"/>
        <v>647712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>
        <f t="shared" si="133"/>
        <v>647.71199999999999</v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>
        <f>'Filtered Data'!A848</f>
        <v>187131</v>
      </c>
      <c r="B849" s="7">
        <f>'Filtered Data'!B848</f>
        <v>0</v>
      </c>
      <c r="C849" s="7">
        <f>'Filtered Data'!C848</f>
        <v>300</v>
      </c>
      <c r="D849" s="7">
        <f>'Filtered Data'!D848</f>
        <v>0</v>
      </c>
      <c r="E849" s="7">
        <f>'Filtered Data'!E848</f>
        <v>0</v>
      </c>
      <c r="F849" s="7">
        <f>'Filtered Data'!F848</f>
        <v>8</v>
      </c>
      <c r="G849" s="7" t="str">
        <f>'Filtered Data'!G848</f>
        <v>03</v>
      </c>
      <c r="H849" s="7" t="str">
        <f>'Filtered Data'!H848</f>
        <v>5a</v>
      </c>
      <c r="I849" s="7" t="str">
        <f>'Filtered Data'!I848</f>
        <v>64</v>
      </c>
      <c r="J849" s="7" t="str">
        <f>'Filtered Data'!J848</f>
        <v>5a</v>
      </c>
      <c r="K849" s="7" t="str">
        <f>'Filtered Data'!K848</f>
        <v>64</v>
      </c>
      <c r="L849" s="7" t="str">
        <f>'Filtered Data'!L848</f>
        <v>00</v>
      </c>
      <c r="M849" s="7" t="str">
        <f>'Filtered Data'!M848</f>
        <v>64</v>
      </c>
      <c r="N849" s="7" t="str">
        <f>'Filtered Data'!N848</f>
        <v>b8</v>
      </c>
      <c r="P849" s="9"/>
      <c r="Q849" s="10"/>
      <c r="R849" s="10" t="str">
        <f t="shared" si="127"/>
        <v/>
      </c>
      <c r="S849" s="6">
        <f t="shared" si="128"/>
        <v>3093561444</v>
      </c>
      <c r="T849" s="6">
        <f t="shared" si="129"/>
        <v>-1201405852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>
        <f>'Filtered Data'!A849</f>
        <v>187132</v>
      </c>
      <c r="B850" s="7">
        <f>'Filtered Data'!B849</f>
        <v>0</v>
      </c>
      <c r="C850" s="7">
        <f>'Filtered Data'!C849</f>
        <v>301</v>
      </c>
      <c r="D850" s="7">
        <f>'Filtered Data'!D849</f>
        <v>0</v>
      </c>
      <c r="E850" s="7">
        <f>'Filtered Data'!E849</f>
        <v>0</v>
      </c>
      <c r="F850" s="7">
        <f>'Filtered Data'!F849</f>
        <v>3</v>
      </c>
      <c r="G850" s="7" t="str">
        <f>'Filtered Data'!G849</f>
        <v>80</v>
      </c>
      <c r="H850" s="7" t="str">
        <f>'Filtered Data'!H849</f>
        <v>08</v>
      </c>
      <c r="I850" s="7" t="str">
        <f>'Filtered Data'!I849</f>
        <v>00</v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8390656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>
        <f>'Filtered Data'!A850</f>
        <v>187137</v>
      </c>
      <c r="B851" s="7">
        <f>'Filtered Data'!B850</f>
        <v>1</v>
      </c>
      <c r="C851" s="7">
        <f>'Filtered Data'!C850</f>
        <v>401</v>
      </c>
      <c r="D851" s="7">
        <f>'Filtered Data'!D850</f>
        <v>0</v>
      </c>
      <c r="E851" s="7">
        <f>'Filtered Data'!E850</f>
        <v>0</v>
      </c>
      <c r="F851" s="7">
        <f>'Filtered Data'!F850</f>
        <v>8</v>
      </c>
      <c r="G851" s="7" t="str">
        <f>'Filtered Data'!G850</f>
        <v>8f</v>
      </c>
      <c r="H851" s="7" t="str">
        <f>'Filtered Data'!H850</f>
        <v>a0</v>
      </c>
      <c r="I851" s="7" t="str">
        <f>'Filtered Data'!I850</f>
        <v>00</v>
      </c>
      <c r="J851" s="7" t="str">
        <f>'Filtered Data'!J850</f>
        <v>00</v>
      </c>
      <c r="K851" s="7" t="str">
        <f>'Filtered Data'!K850</f>
        <v>56</v>
      </c>
      <c r="L851" s="7" t="str">
        <f>'Filtered Data'!L850</f>
        <v>00</v>
      </c>
      <c r="M851" s="7" t="str">
        <f>'Filtered Data'!M850</f>
        <v>00</v>
      </c>
      <c r="N851" s="7" t="str">
        <f>'Filtered Data'!N850</f>
        <v>00</v>
      </c>
      <c r="P851" s="9" t="e">
        <f t="shared" si="126"/>
        <v>#NUM!</v>
      </c>
      <c r="Q851" s="10"/>
      <c r="R851" s="10">
        <f t="shared" si="127"/>
        <v>41.103000000000002</v>
      </c>
      <c r="S851" s="6">
        <f t="shared" si="128"/>
        <v>86</v>
      </c>
      <c r="T851" s="6">
        <f t="shared" si="129"/>
        <v>86</v>
      </c>
      <c r="U851" s="6">
        <f t="shared" si="130"/>
        <v>8.5999999999999993e-002</v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>
        <f>'Filtered Data'!A851</f>
        <v>187141</v>
      </c>
      <c r="B852" s="7">
        <f>'Filtered Data'!B851</f>
        <v>0</v>
      </c>
      <c r="C852" s="7">
        <f>'Filtered Data'!C851</f>
        <v>404</v>
      </c>
      <c r="D852" s="7">
        <f>'Filtered Data'!D851</f>
        <v>0</v>
      </c>
      <c r="E852" s="7">
        <f>'Filtered Data'!E851</f>
        <v>0</v>
      </c>
      <c r="F852" s="7">
        <f>'Filtered Data'!F851</f>
        <v>2</v>
      </c>
      <c r="G852" s="7" t="str">
        <f>'Filtered Data'!G851</f>
        <v>50</v>
      </c>
      <c r="H852" s="7" t="str">
        <f>'Filtered Data'!H851</f>
        <v>00</v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20480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>
        <f>'Filtered Data'!A852</f>
        <v>187142</v>
      </c>
      <c r="B853" s="7">
        <f>'Filtered Data'!B852</f>
        <v>1</v>
      </c>
      <c r="C853" s="7">
        <f>'Filtered Data'!C852</f>
        <v>405</v>
      </c>
      <c r="D853" s="7">
        <f>'Filtered Data'!D852</f>
        <v>0</v>
      </c>
      <c r="E853" s="7">
        <f>'Filtered Data'!E852</f>
        <v>0</v>
      </c>
      <c r="F853" s="7">
        <f>'Filtered Data'!F852</f>
        <v>8</v>
      </c>
      <c r="G853" s="7" t="str">
        <f>'Filtered Data'!G852</f>
        <v>50</v>
      </c>
      <c r="H853" s="7" t="str">
        <f>'Filtered Data'!H852</f>
        <v>00</v>
      </c>
      <c r="I853" s="7" t="str">
        <f>'Filtered Data'!I852</f>
        <v>00</v>
      </c>
      <c r="J853" s="7" t="str">
        <f>'Filtered Data'!J852</f>
        <v>00</v>
      </c>
      <c r="K853" s="7" t="str">
        <f>'Filtered Data'!K852</f>
        <v>a0</v>
      </c>
      <c r="L853" s="7" t="str">
        <f>'Filtered Data'!L852</f>
        <v>00</v>
      </c>
      <c r="M853" s="7" t="str">
        <f>'Filtered Data'!M852</f>
        <v>a2</v>
      </c>
      <c r="N853" s="7" t="str">
        <f>'Filtered Data'!N852</f>
        <v>00</v>
      </c>
      <c r="P853" s="9"/>
      <c r="Q853" s="10"/>
      <c r="R853" s="10" t="str">
        <f t="shared" si="127"/>
        <v/>
      </c>
      <c r="S853" s="6">
        <f t="shared" si="128"/>
        <v>10616992</v>
      </c>
      <c r="T853" s="6">
        <f t="shared" si="129"/>
        <v>10616992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>
      <c r="A854" s="7">
        <f>'Filtered Data'!A853</f>
        <v>187144</v>
      </c>
      <c r="B854" s="7">
        <f>'Filtered Data'!B853</f>
        <v>1</v>
      </c>
      <c r="C854" s="7">
        <f>'Filtered Data'!C853</f>
        <v>201</v>
      </c>
      <c r="D854" s="7">
        <f>'Filtered Data'!D853</f>
        <v>0</v>
      </c>
      <c r="E854" s="7">
        <f>'Filtered Data'!E853</f>
        <v>0</v>
      </c>
      <c r="F854" s="7">
        <f>'Filtered Data'!F853</f>
        <v>6</v>
      </c>
      <c r="G854" s="7" t="str">
        <f>'Filtered Data'!G853</f>
        <v>fe</v>
      </c>
      <c r="H854" s="7" t="str">
        <f>'Filtered Data'!H853</f>
        <v>01</v>
      </c>
      <c r="I854" s="7" t="str">
        <f>'Filtered Data'!I853</f>
        <v>00</v>
      </c>
      <c r="J854" s="7" t="str">
        <f>'Filtered Data'!J853</f>
        <v>00</v>
      </c>
      <c r="K854" s="7" t="str">
        <f>'Filtered Data'!K853</f>
        <v>62</v>
      </c>
      <c r="L854" s="7" t="str">
        <f>'Filtered Data'!L853</f>
        <v>00</v>
      </c>
      <c r="M854" s="7" t="str">
        <f>'Filtered Data'!M853</f>
        <v/>
      </c>
      <c r="N854" s="7" t="str">
        <f>'Filtered Data'!N853</f>
        <v/>
      </c>
      <c r="P854" s="9" t="e">
        <f t="shared" si="126"/>
        <v>#NUM!</v>
      </c>
      <c r="Q854" s="10"/>
      <c r="R854" s="10" t="str">
        <f t="shared" si="127"/>
        <v/>
      </c>
      <c r="S854" s="6">
        <f t="shared" si="128"/>
        <v>98</v>
      </c>
      <c r="T854" s="6">
        <f t="shared" si="129"/>
        <v>98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>
        <f>'Filtered Data'!A854</f>
        <v>187156</v>
      </c>
      <c r="B855" s="7">
        <f>'Filtered Data'!B854</f>
        <v>1</v>
      </c>
      <c r="C855" s="7">
        <f>'Filtered Data'!C854</f>
        <v>203</v>
      </c>
      <c r="D855" s="7">
        <f>'Filtered Data'!D854</f>
        <v>0</v>
      </c>
      <c r="E855" s="7">
        <f>'Filtered Data'!E854</f>
        <v>0</v>
      </c>
      <c r="F855" s="7">
        <f>'Filtered Data'!F854</f>
        <v>8</v>
      </c>
      <c r="G855" s="7" t="str">
        <f>'Filtered Data'!G854</f>
        <v>00</v>
      </c>
      <c r="H855" s="7" t="str">
        <f>'Filtered Data'!H854</f>
        <v>00</v>
      </c>
      <c r="I855" s="7" t="str">
        <f>'Filtered Data'!I854</f>
        <v>00</v>
      </c>
      <c r="J855" s="7" t="str">
        <f>'Filtered Data'!J854</f>
        <v>00</v>
      </c>
      <c r="K855" s="7" t="str">
        <f>'Filtered Data'!K854</f>
        <v>00</v>
      </c>
      <c r="L855" s="7" t="str">
        <f>'Filtered Data'!L854</f>
        <v>00</v>
      </c>
      <c r="M855" s="7" t="str">
        <f>'Filtered Data'!M854</f>
        <v>00</v>
      </c>
      <c r="N855" s="7" t="str">
        <f>'Filtered Data'!N854</f>
        <v>00</v>
      </c>
      <c r="P855" s="9" t="e">
        <f t="shared" si="126"/>
        <v>#NUM!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>
        <f>'Filtered Data'!A855</f>
        <v>187157</v>
      </c>
      <c r="B856" s="7">
        <f>'Filtered Data'!B855</f>
        <v>1</v>
      </c>
      <c r="C856" s="7">
        <f>'Filtered Data'!C855</f>
        <v>400</v>
      </c>
      <c r="D856" s="7">
        <f>'Filtered Data'!D855</f>
        <v>0</v>
      </c>
      <c r="E856" s="7">
        <f>'Filtered Data'!E855</f>
        <v>0</v>
      </c>
      <c r="F856" s="7">
        <f>'Filtered Data'!F855</f>
        <v>8</v>
      </c>
      <c r="G856" s="7" t="str">
        <f>'Filtered Data'!G855</f>
        <v>01</v>
      </c>
      <c r="H856" s="7" t="str">
        <f>'Filtered Data'!H855</f>
        <v>00</v>
      </c>
      <c r="I856" s="7" t="str">
        <f>'Filtered Data'!I855</f>
        <v>4c</v>
      </c>
      <c r="J856" s="7" t="str">
        <f>'Filtered Data'!J855</f>
        <v>00</v>
      </c>
      <c r="K856" s="7" t="str">
        <f>'Filtered Data'!K855</f>
        <v>00</v>
      </c>
      <c r="L856" s="7" t="str">
        <f>'Filtered Data'!L855</f>
        <v>00</v>
      </c>
      <c r="M856" s="7" t="str">
        <f>'Filtered Data'!M855</f>
        <v>00</v>
      </c>
      <c r="N856" s="7" t="str">
        <f>'Filtered Data'!N855</f>
        <v>00</v>
      </c>
      <c r="P856" s="9" t="e">
        <f t="shared" si="126"/>
        <v>#NUM!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>
        <f>'Filtered Data'!A856</f>
        <v>187171</v>
      </c>
      <c r="B857" s="7">
        <f>'Filtered Data'!B856</f>
        <v>0</v>
      </c>
      <c r="C857" s="7">
        <f>'Filtered Data'!C856</f>
        <v>404</v>
      </c>
      <c r="D857" s="7">
        <f>'Filtered Data'!D856</f>
        <v>0</v>
      </c>
      <c r="E857" s="7">
        <f>'Filtered Data'!E856</f>
        <v>0</v>
      </c>
      <c r="F857" s="7">
        <f>'Filtered Data'!F856</f>
        <v>2</v>
      </c>
      <c r="G857" s="7" t="str">
        <f>'Filtered Data'!G856</f>
        <v>02</v>
      </c>
      <c r="H857" s="7" t="str">
        <f>'Filtered Data'!H856</f>
        <v>00</v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512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>
        <f>'Filtered Data'!A857</f>
        <v>187172</v>
      </c>
      <c r="B858" s="7">
        <f>'Filtered Data'!B857</f>
        <v>1</v>
      </c>
      <c r="C858" s="7">
        <f>'Filtered Data'!C857</f>
        <v>405</v>
      </c>
      <c r="D858" s="7">
        <f>'Filtered Data'!D857</f>
        <v>0</v>
      </c>
      <c r="E858" s="7">
        <f>'Filtered Data'!E857</f>
        <v>0</v>
      </c>
      <c r="F858" s="7">
        <f>'Filtered Data'!F857</f>
        <v>8</v>
      </c>
      <c r="G858" s="7" t="str">
        <f>'Filtered Data'!G857</f>
        <v>02</v>
      </c>
      <c r="H858" s="7" t="str">
        <f>'Filtered Data'!H857</f>
        <v>00</v>
      </c>
      <c r="I858" s="7" t="str">
        <f>'Filtered Data'!I857</f>
        <v>00</v>
      </c>
      <c r="J858" s="7" t="str">
        <f>'Filtered Data'!J857</f>
        <v>00</v>
      </c>
      <c r="K858" s="7" t="str">
        <f>'Filtered Data'!K857</f>
        <v>53</v>
      </c>
      <c r="L858" s="7" t="str">
        <f>'Filtered Data'!L857</f>
        <v>49</v>
      </c>
      <c r="M858" s="7" t="str">
        <f>'Filtered Data'!M857</f>
        <v>43</v>
      </c>
      <c r="N858" s="7" t="str">
        <f>'Filtered Data'!N857</f>
        <v>54</v>
      </c>
      <c r="P858" s="9" t="e">
        <f t="shared" si="126"/>
        <v>#NUM!</v>
      </c>
      <c r="Q858" s="10"/>
      <c r="R858" s="10" t="str">
        <f t="shared" si="127"/>
        <v/>
      </c>
      <c r="S858" s="6">
        <f t="shared" si="128"/>
        <v>1413695827</v>
      </c>
      <c r="T858" s="6">
        <f t="shared" si="129"/>
        <v>1413695827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>
        <f>'Filtered Data'!A858</f>
        <v>187181</v>
      </c>
      <c r="B859" s="7">
        <f>'Filtered Data'!B858</f>
        <v>0</v>
      </c>
      <c r="C859" s="7">
        <f>'Filtered Data'!C858</f>
        <v>300</v>
      </c>
      <c r="D859" s="7">
        <f>'Filtered Data'!D858</f>
        <v>0</v>
      </c>
      <c r="E859" s="7">
        <f>'Filtered Data'!E858</f>
        <v>0</v>
      </c>
      <c r="F859" s="7">
        <f>'Filtered Data'!F858</f>
        <v>8</v>
      </c>
      <c r="G859" s="7" t="str">
        <f>'Filtered Data'!G858</f>
        <v>03</v>
      </c>
      <c r="H859" s="7" t="str">
        <f>'Filtered Data'!H858</f>
        <v>5a</v>
      </c>
      <c r="I859" s="7" t="str">
        <f>'Filtered Data'!I858</f>
        <v>64</v>
      </c>
      <c r="J859" s="7" t="str">
        <f>'Filtered Data'!J858</f>
        <v>5a</v>
      </c>
      <c r="K859" s="7" t="str">
        <f>'Filtered Data'!K858</f>
        <v>64</v>
      </c>
      <c r="L859" s="7" t="str">
        <f>'Filtered Data'!L858</f>
        <v>00</v>
      </c>
      <c r="M859" s="7" t="str">
        <f>'Filtered Data'!M858</f>
        <v>64</v>
      </c>
      <c r="N859" s="7" t="str">
        <f>'Filtered Data'!N858</f>
        <v>a9</v>
      </c>
      <c r="P859" s="9"/>
      <c r="Q859" s="10"/>
      <c r="R859" s="10" t="str">
        <f t="shared" si="127"/>
        <v/>
      </c>
      <c r="S859" s="6">
        <f t="shared" si="128"/>
        <v>2841903204</v>
      </c>
      <c r="T859" s="6">
        <f t="shared" si="129"/>
        <v>-1453064092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>
        <f>'Filtered Data'!A859</f>
        <v>187182</v>
      </c>
      <c r="B860" s="7">
        <f>'Filtered Data'!B859</f>
        <v>0</v>
      </c>
      <c r="C860" s="7">
        <f>'Filtered Data'!C859</f>
        <v>301</v>
      </c>
      <c r="D860" s="7">
        <f>'Filtered Data'!D859</f>
        <v>0</v>
      </c>
      <c r="E860" s="7">
        <f>'Filtered Data'!E859</f>
        <v>0</v>
      </c>
      <c r="F860" s="7">
        <f>'Filtered Data'!F859</f>
        <v>3</v>
      </c>
      <c r="G860" s="7" t="str">
        <f>'Filtered Data'!G859</f>
        <v>88</v>
      </c>
      <c r="H860" s="7" t="str">
        <f>'Filtered Data'!H859</f>
        <v>09</v>
      </c>
      <c r="I860" s="7" t="str">
        <f>'Filtered Data'!I859</f>
        <v>00</v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8915200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>
        <f>'Filtered Data'!A860</f>
        <v>187231</v>
      </c>
      <c r="B861" s="7">
        <f>'Filtered Data'!B860</f>
        <v>0</v>
      </c>
      <c r="C861" s="7">
        <f>'Filtered Data'!C860</f>
        <v>300</v>
      </c>
      <c r="D861" s="7">
        <f>'Filtered Data'!D860</f>
        <v>0</v>
      </c>
      <c r="E861" s="7">
        <f>'Filtered Data'!E860</f>
        <v>0</v>
      </c>
      <c r="F861" s="7">
        <f>'Filtered Data'!F860</f>
        <v>8</v>
      </c>
      <c r="G861" s="7" t="str">
        <f>'Filtered Data'!G860</f>
        <v>03</v>
      </c>
      <c r="H861" s="7" t="str">
        <f>'Filtered Data'!H860</f>
        <v>5a</v>
      </c>
      <c r="I861" s="7" t="str">
        <f>'Filtered Data'!I860</f>
        <v>64</v>
      </c>
      <c r="J861" s="7" t="str">
        <f>'Filtered Data'!J860</f>
        <v>5a</v>
      </c>
      <c r="K861" s="7" t="str">
        <f>'Filtered Data'!K860</f>
        <v>64</v>
      </c>
      <c r="L861" s="7" t="str">
        <f>'Filtered Data'!L860</f>
        <v>00</v>
      </c>
      <c r="M861" s="7" t="str">
        <f>'Filtered Data'!M860</f>
        <v>64</v>
      </c>
      <c r="N861" s="7" t="str">
        <f>'Filtered Data'!N860</f>
        <v>ba</v>
      </c>
      <c r="P861" s="9" t="e">
        <f t="shared" si="126"/>
        <v>#NUM!</v>
      </c>
      <c r="Q861" s="10"/>
      <c r="R861" s="10" t="str">
        <f t="shared" si="127"/>
        <v/>
      </c>
      <c r="S861" s="6">
        <f t="shared" si="128"/>
        <v>3127115876</v>
      </c>
      <c r="T861" s="6">
        <f t="shared" si="129"/>
        <v>-1167851420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>
        <f>'Filtered Data'!A861</f>
        <v>187232</v>
      </c>
      <c r="B862" s="7">
        <f>'Filtered Data'!B861</f>
        <v>0</v>
      </c>
      <c r="C862" s="7">
        <f>'Filtered Data'!C861</f>
        <v>301</v>
      </c>
      <c r="D862" s="7">
        <f>'Filtered Data'!D861</f>
        <v>0</v>
      </c>
      <c r="E862" s="7">
        <f>'Filtered Data'!E861</f>
        <v>0</v>
      </c>
      <c r="F862" s="7">
        <f>'Filtered Data'!F861</f>
        <v>3</v>
      </c>
      <c r="G862" s="7" t="str">
        <f>'Filtered Data'!G861</f>
        <v>c6</v>
      </c>
      <c r="H862" s="7" t="str">
        <f>'Filtered Data'!H861</f>
        <v>a</v>
      </c>
      <c r="I862" s="7" t="str">
        <f>'Filtered Data'!I861</f>
        <v>00</v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813568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>
        <f>'Filtered Data'!A862</f>
        <v>187237</v>
      </c>
      <c r="B863" s="7">
        <f>'Filtered Data'!B862</f>
        <v>1</v>
      </c>
      <c r="C863" s="7">
        <f>'Filtered Data'!C862</f>
        <v>401</v>
      </c>
      <c r="D863" s="7">
        <f>'Filtered Data'!D862</f>
        <v>0</v>
      </c>
      <c r="E863" s="7">
        <f>'Filtered Data'!E862</f>
        <v>0</v>
      </c>
      <c r="F863" s="7">
        <f>'Filtered Data'!F862</f>
        <v>8</v>
      </c>
      <c r="G863" s="7" t="str">
        <f>'Filtered Data'!G862</f>
        <v>8f</v>
      </c>
      <c r="H863" s="7" t="str">
        <f>'Filtered Data'!H862</f>
        <v>a0</v>
      </c>
      <c r="I863" s="7" t="str">
        <f>'Filtered Data'!I862</f>
        <v>00</v>
      </c>
      <c r="J863" s="7" t="str">
        <f>'Filtered Data'!J862</f>
        <v>00</v>
      </c>
      <c r="K863" s="7" t="str">
        <f>'Filtered Data'!K862</f>
        <v>55</v>
      </c>
      <c r="L863" s="7" t="str">
        <f>'Filtered Data'!L862</f>
        <v>00</v>
      </c>
      <c r="M863" s="7" t="str">
        <f>'Filtered Data'!M862</f>
        <v>00</v>
      </c>
      <c r="N863" s="7" t="str">
        <f>'Filtered Data'!N862</f>
        <v>00</v>
      </c>
      <c r="P863" s="9"/>
      <c r="Q863" s="10"/>
      <c r="R863" s="10">
        <f t="shared" si="127"/>
        <v>41.103000000000002</v>
      </c>
      <c r="S863" s="6">
        <f t="shared" si="128"/>
        <v>85</v>
      </c>
      <c r="T863" s="6">
        <f t="shared" si="129"/>
        <v>85</v>
      </c>
      <c r="U863" s="6">
        <f t="shared" si="130"/>
        <v>8.5000000000000006e-002</v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>
      <c r="A864" s="7">
        <f>'Filtered Data'!A863</f>
        <v>187244</v>
      </c>
      <c r="B864" s="7">
        <f>'Filtered Data'!B863</f>
        <v>1</v>
      </c>
      <c r="C864" s="7">
        <f>'Filtered Data'!C863</f>
        <v>201</v>
      </c>
      <c r="D864" s="7">
        <f>'Filtered Data'!D863</f>
        <v>0</v>
      </c>
      <c r="E864" s="7">
        <f>'Filtered Data'!E863</f>
        <v>0</v>
      </c>
      <c r="F864" s="7">
        <f>'Filtered Data'!F863</f>
        <v>6</v>
      </c>
      <c r="G864" s="7" t="str">
        <f>'Filtered Data'!G863</f>
        <v>fe</v>
      </c>
      <c r="H864" s="7" t="str">
        <f>'Filtered Data'!H863</f>
        <v>01</v>
      </c>
      <c r="I864" s="7" t="str">
        <f>'Filtered Data'!I863</f>
        <v>00</v>
      </c>
      <c r="J864" s="7" t="str">
        <f>'Filtered Data'!J863</f>
        <v>00</v>
      </c>
      <c r="K864" s="7" t="str">
        <f>'Filtered Data'!K863</f>
        <v>62</v>
      </c>
      <c r="L864" s="7" t="str">
        <f>'Filtered Data'!L863</f>
        <v>00</v>
      </c>
      <c r="M864" s="7" t="str">
        <f>'Filtered Data'!M863</f>
        <v/>
      </c>
      <c r="N864" s="7" t="str">
        <f>'Filtered Data'!N863</f>
        <v/>
      </c>
      <c r="P864" s="9" t="e">
        <f t="shared" si="126"/>
        <v>#NUM!</v>
      </c>
      <c r="Q864" s="10"/>
      <c r="R864" s="10" t="str">
        <f t="shared" si="127"/>
        <v/>
      </c>
      <c r="S864" s="6">
        <f t="shared" si="128"/>
        <v>98</v>
      </c>
      <c r="T864" s="6">
        <f t="shared" si="129"/>
        <v>98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>
        <f>'Filtered Data'!A864</f>
        <v>187256</v>
      </c>
      <c r="B865" s="7">
        <f>'Filtered Data'!B864</f>
        <v>1</v>
      </c>
      <c r="C865" s="7">
        <f>'Filtered Data'!C864</f>
        <v>203</v>
      </c>
      <c r="D865" s="7">
        <f>'Filtered Data'!D864</f>
        <v>0</v>
      </c>
      <c r="E865" s="7">
        <f>'Filtered Data'!E864</f>
        <v>0</v>
      </c>
      <c r="F865" s="7">
        <f>'Filtered Data'!F864</f>
        <v>8</v>
      </c>
      <c r="G865" s="7" t="str">
        <f>'Filtered Data'!G864</f>
        <v>00</v>
      </c>
      <c r="H865" s="7" t="str">
        <f>'Filtered Data'!H864</f>
        <v>00</v>
      </c>
      <c r="I865" s="7" t="str">
        <f>'Filtered Data'!I864</f>
        <v>00</v>
      </c>
      <c r="J865" s="7" t="str">
        <f>'Filtered Data'!J864</f>
        <v>00</v>
      </c>
      <c r="K865" s="7" t="str">
        <f>'Filtered Data'!K864</f>
        <v>00</v>
      </c>
      <c r="L865" s="7" t="str">
        <f>'Filtered Data'!L864</f>
        <v>00</v>
      </c>
      <c r="M865" s="7" t="str">
        <f>'Filtered Data'!M864</f>
        <v>00</v>
      </c>
      <c r="N865" s="7" t="str">
        <f>'Filtered Data'!N864</f>
        <v>00</v>
      </c>
      <c r="P865" s="9" t="e">
        <f t="shared" si="126"/>
        <v>#NUM!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>
        <f>'Filtered Data'!A865</f>
        <v>187257</v>
      </c>
      <c r="B866" s="7">
        <f>'Filtered Data'!B865</f>
        <v>1</v>
      </c>
      <c r="C866" s="7">
        <f>'Filtered Data'!C865</f>
        <v>400</v>
      </c>
      <c r="D866" s="7">
        <f>'Filtered Data'!D865</f>
        <v>0</v>
      </c>
      <c r="E866" s="7">
        <f>'Filtered Data'!E865</f>
        <v>0</v>
      </c>
      <c r="F866" s="7">
        <f>'Filtered Data'!F865</f>
        <v>8</v>
      </c>
      <c r="G866" s="7" t="str">
        <f>'Filtered Data'!G865</f>
        <v>01</v>
      </c>
      <c r="H866" s="7" t="str">
        <f>'Filtered Data'!H865</f>
        <v>00</v>
      </c>
      <c r="I866" s="7" t="str">
        <f>'Filtered Data'!I865</f>
        <v>4c</v>
      </c>
      <c r="J866" s="7" t="str">
        <f>'Filtered Data'!J865</f>
        <v>00</v>
      </c>
      <c r="K866" s="7" t="str">
        <f>'Filtered Data'!K865</f>
        <v>00</v>
      </c>
      <c r="L866" s="7" t="str">
        <f>'Filtered Data'!L865</f>
        <v>00</v>
      </c>
      <c r="M866" s="7" t="str">
        <f>'Filtered Data'!M865</f>
        <v>00</v>
      </c>
      <c r="N866" s="7" t="str">
        <f>'Filtered Data'!N865</f>
        <v>00</v>
      </c>
      <c r="P866" s="9" t="e">
        <f t="shared" si="126"/>
        <v>#NUM!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>
        <f>'Filtered Data'!A866</f>
        <v>187281</v>
      </c>
      <c r="B867" s="7">
        <f>'Filtered Data'!B866</f>
        <v>0</v>
      </c>
      <c r="C867" s="7">
        <f>'Filtered Data'!C866</f>
        <v>300</v>
      </c>
      <c r="D867" s="7">
        <f>'Filtered Data'!D866</f>
        <v>0</v>
      </c>
      <c r="E867" s="7">
        <f>'Filtered Data'!E866</f>
        <v>0</v>
      </c>
      <c r="F867" s="7">
        <f>'Filtered Data'!F866</f>
        <v>8</v>
      </c>
      <c r="G867" s="7" t="str">
        <f>'Filtered Data'!G866</f>
        <v>03</v>
      </c>
      <c r="H867" s="7" t="str">
        <f>'Filtered Data'!H866</f>
        <v>5a</v>
      </c>
      <c r="I867" s="7" t="str">
        <f>'Filtered Data'!I866</f>
        <v>64</v>
      </c>
      <c r="J867" s="7" t="str">
        <f>'Filtered Data'!J866</f>
        <v>5a</v>
      </c>
      <c r="K867" s="7" t="str">
        <f>'Filtered Data'!K866</f>
        <v>64</v>
      </c>
      <c r="L867" s="7" t="str">
        <f>'Filtered Data'!L866</f>
        <v>00</v>
      </c>
      <c r="M867" s="7" t="str">
        <f>'Filtered Data'!M866</f>
        <v>64</v>
      </c>
      <c r="N867" s="7" t="str">
        <f>'Filtered Data'!N866</f>
        <v>ab</v>
      </c>
      <c r="P867" s="9" t="e">
        <f t="shared" si="126"/>
        <v>#NUM!</v>
      </c>
      <c r="Q867" s="10"/>
      <c r="R867" s="10" t="str">
        <f t="shared" si="127"/>
        <v/>
      </c>
      <c r="S867" s="6">
        <f t="shared" si="128"/>
        <v>2875457636</v>
      </c>
      <c r="T867" s="6">
        <f t="shared" si="129"/>
        <v>-1419509660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>
        <f>'Filtered Data'!A867</f>
        <v>187282</v>
      </c>
      <c r="B868" s="7">
        <f>'Filtered Data'!B867</f>
        <v>0</v>
      </c>
      <c r="C868" s="7">
        <f>'Filtered Data'!C867</f>
        <v>301</v>
      </c>
      <c r="D868" s="7">
        <f>'Filtered Data'!D867</f>
        <v>0</v>
      </c>
      <c r="E868" s="7">
        <f>'Filtered Data'!E867</f>
        <v>0</v>
      </c>
      <c r="F868" s="7">
        <f>'Filtered Data'!F867</f>
        <v>3</v>
      </c>
      <c r="G868" s="7" t="str">
        <f>'Filtered Data'!G867</f>
        <v>43</v>
      </c>
      <c r="H868" s="7" t="str">
        <f>'Filtered Data'!H867</f>
        <v>b</v>
      </c>
      <c r="I868" s="7" t="str">
        <f>'Filtered Data'!I867</f>
        <v>00</v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277248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>
        <f>'Filtered Data'!A868</f>
        <v>187331</v>
      </c>
      <c r="B869" s="7">
        <f>'Filtered Data'!B868</f>
        <v>0</v>
      </c>
      <c r="C869" s="7">
        <f>'Filtered Data'!C868</f>
        <v>300</v>
      </c>
      <c r="D869" s="7">
        <f>'Filtered Data'!D868</f>
        <v>0</v>
      </c>
      <c r="E869" s="7">
        <f>'Filtered Data'!E868</f>
        <v>0</v>
      </c>
      <c r="F869" s="7">
        <f>'Filtered Data'!F868</f>
        <v>8</v>
      </c>
      <c r="G869" s="7" t="str">
        <f>'Filtered Data'!G868</f>
        <v>03</v>
      </c>
      <c r="H869" s="7" t="str">
        <f>'Filtered Data'!H868</f>
        <v>5a</v>
      </c>
      <c r="I869" s="7" t="str">
        <f>'Filtered Data'!I868</f>
        <v>64</v>
      </c>
      <c r="J869" s="7" t="str">
        <f>'Filtered Data'!J868</f>
        <v>5a</v>
      </c>
      <c r="K869" s="7" t="str">
        <f>'Filtered Data'!K868</f>
        <v>64</v>
      </c>
      <c r="L869" s="7" t="str">
        <f>'Filtered Data'!L868</f>
        <v>00</v>
      </c>
      <c r="M869" s="7" t="str">
        <f>'Filtered Data'!M868</f>
        <v>64</v>
      </c>
      <c r="N869" s="7" t="str">
        <f>'Filtered Data'!N868</f>
        <v>bc</v>
      </c>
      <c r="P869" s="9"/>
      <c r="Q869" s="10"/>
      <c r="R869" s="10" t="str">
        <f t="shared" si="136"/>
        <v/>
      </c>
      <c r="S869" s="6">
        <f t="shared" si="137"/>
        <v>3160670308</v>
      </c>
      <c r="T869" s="6">
        <f t="shared" si="138"/>
        <v>-1134296988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>
        <f>'Filtered Data'!A869</f>
        <v>187332</v>
      </c>
      <c r="B870" s="7">
        <f>'Filtered Data'!B869</f>
        <v>0</v>
      </c>
      <c r="C870" s="7">
        <f>'Filtered Data'!C869</f>
        <v>301</v>
      </c>
      <c r="D870" s="7">
        <f>'Filtered Data'!D869</f>
        <v>0</v>
      </c>
      <c r="E870" s="7">
        <f>'Filtered Data'!E869</f>
        <v>0</v>
      </c>
      <c r="F870" s="7">
        <f>'Filtered Data'!F869</f>
        <v>3</v>
      </c>
      <c r="G870" s="7" t="str">
        <f>'Filtered Data'!G869</f>
        <v>b5</v>
      </c>
      <c r="H870" s="7" t="str">
        <f>'Filtered Data'!H869</f>
        <v>c</v>
      </c>
      <c r="I870" s="7" t="str">
        <f>'Filtered Data'!I869</f>
        <v>00</v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744448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>
        <f>'Filtered Data'!A870</f>
        <v>187337</v>
      </c>
      <c r="B871" s="7">
        <f>'Filtered Data'!B870</f>
        <v>1</v>
      </c>
      <c r="C871" s="7">
        <f>'Filtered Data'!C870</f>
        <v>401</v>
      </c>
      <c r="D871" s="7">
        <f>'Filtered Data'!D870</f>
        <v>0</v>
      </c>
      <c r="E871" s="7">
        <f>'Filtered Data'!E870</f>
        <v>0</v>
      </c>
      <c r="F871" s="7">
        <f>'Filtered Data'!F870</f>
        <v>8</v>
      </c>
      <c r="G871" s="7" t="str">
        <f>'Filtered Data'!G870</f>
        <v>8f</v>
      </c>
      <c r="H871" s="7" t="str">
        <f>'Filtered Data'!H870</f>
        <v>a0</v>
      </c>
      <c r="I871" s="7" t="str">
        <f>'Filtered Data'!I870</f>
        <v>00</v>
      </c>
      <c r="J871" s="7" t="str">
        <f>'Filtered Data'!J870</f>
        <v>00</v>
      </c>
      <c r="K871" s="7" t="str">
        <f>'Filtered Data'!K870</f>
        <v>55</v>
      </c>
      <c r="L871" s="7" t="str">
        <f>'Filtered Data'!L870</f>
        <v>00</v>
      </c>
      <c r="M871" s="7" t="str">
        <f>'Filtered Data'!M870</f>
        <v>00</v>
      </c>
      <c r="N871" s="7" t="str">
        <f>'Filtered Data'!N870</f>
        <v>00</v>
      </c>
      <c r="P871" s="9" t="e">
        <f t="shared" si="135"/>
        <v>#NUM!</v>
      </c>
      <c r="Q871" s="10"/>
      <c r="R871" s="10">
        <f t="shared" si="136"/>
        <v>41.103000000000002</v>
      </c>
      <c r="S871" s="6">
        <f t="shared" si="137"/>
        <v>85</v>
      </c>
      <c r="T871" s="6">
        <f t="shared" si="138"/>
        <v>85</v>
      </c>
      <c r="U871" s="6">
        <f t="shared" si="139"/>
        <v>8.5000000000000006e-002</v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>
      <c r="A872" s="7">
        <f>'Filtered Data'!A871</f>
        <v>187344</v>
      </c>
      <c r="B872" s="7">
        <f>'Filtered Data'!B871</f>
        <v>1</v>
      </c>
      <c r="C872" s="7">
        <f>'Filtered Data'!C871</f>
        <v>201</v>
      </c>
      <c r="D872" s="7">
        <f>'Filtered Data'!D871</f>
        <v>0</v>
      </c>
      <c r="E872" s="7">
        <f>'Filtered Data'!E871</f>
        <v>0</v>
      </c>
      <c r="F872" s="7">
        <f>'Filtered Data'!F871</f>
        <v>6</v>
      </c>
      <c r="G872" s="7" t="str">
        <f>'Filtered Data'!G871</f>
        <v>fe</v>
      </c>
      <c r="H872" s="7" t="str">
        <f>'Filtered Data'!H871</f>
        <v>01</v>
      </c>
      <c r="I872" s="7" t="str">
        <f>'Filtered Data'!I871</f>
        <v>00</v>
      </c>
      <c r="J872" s="7" t="str">
        <f>'Filtered Data'!J871</f>
        <v>00</v>
      </c>
      <c r="K872" s="7" t="str">
        <f>'Filtered Data'!K871</f>
        <v>62</v>
      </c>
      <c r="L872" s="7" t="str">
        <f>'Filtered Data'!L871</f>
        <v>00</v>
      </c>
      <c r="M872" s="7" t="str">
        <f>'Filtered Data'!M871</f>
        <v/>
      </c>
      <c r="N872" s="7" t="str">
        <f>'Filtered Data'!N871</f>
        <v/>
      </c>
      <c r="P872" s="9" t="e">
        <f t="shared" si="135"/>
        <v>#NUM!</v>
      </c>
      <c r="Q872" s="10"/>
      <c r="R872" s="10" t="str">
        <f t="shared" si="136"/>
        <v/>
      </c>
      <c r="S872" s="6">
        <f t="shared" si="137"/>
        <v>98</v>
      </c>
      <c r="T872" s="6">
        <f t="shared" si="138"/>
        <v>98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>
        <f>'Filtered Data'!A872</f>
        <v>187356</v>
      </c>
      <c r="B873" s="7">
        <f>'Filtered Data'!B872</f>
        <v>1</v>
      </c>
      <c r="C873" s="7">
        <f>'Filtered Data'!C872</f>
        <v>203</v>
      </c>
      <c r="D873" s="7">
        <f>'Filtered Data'!D872</f>
        <v>0</v>
      </c>
      <c r="E873" s="7">
        <f>'Filtered Data'!E872</f>
        <v>0</v>
      </c>
      <c r="F873" s="7">
        <f>'Filtered Data'!F872</f>
        <v>8</v>
      </c>
      <c r="G873" s="7" t="str">
        <f>'Filtered Data'!G872</f>
        <v>00</v>
      </c>
      <c r="H873" s="7" t="str">
        <f>'Filtered Data'!H872</f>
        <v>00</v>
      </c>
      <c r="I873" s="7" t="str">
        <f>'Filtered Data'!I872</f>
        <v>00</v>
      </c>
      <c r="J873" s="7" t="str">
        <f>'Filtered Data'!J872</f>
        <v>00</v>
      </c>
      <c r="K873" s="7" t="str">
        <f>'Filtered Data'!K872</f>
        <v>00</v>
      </c>
      <c r="L873" s="7" t="str">
        <f>'Filtered Data'!L872</f>
        <v>00</v>
      </c>
      <c r="M873" s="7" t="str">
        <f>'Filtered Data'!M872</f>
        <v>00</v>
      </c>
      <c r="N873" s="7" t="str">
        <f>'Filtered Data'!N872</f>
        <v>00</v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>
        <f>'Filtered Data'!A873</f>
        <v>187357</v>
      </c>
      <c r="B874" s="7">
        <f>'Filtered Data'!B873</f>
        <v>1</v>
      </c>
      <c r="C874" s="7">
        <f>'Filtered Data'!C873</f>
        <v>400</v>
      </c>
      <c r="D874" s="7">
        <f>'Filtered Data'!D873</f>
        <v>0</v>
      </c>
      <c r="E874" s="7">
        <f>'Filtered Data'!E873</f>
        <v>0</v>
      </c>
      <c r="F874" s="7">
        <f>'Filtered Data'!F873</f>
        <v>8</v>
      </c>
      <c r="G874" s="7" t="str">
        <f>'Filtered Data'!G873</f>
        <v>01</v>
      </c>
      <c r="H874" s="7" t="str">
        <f>'Filtered Data'!H873</f>
        <v>00</v>
      </c>
      <c r="I874" s="7" t="str">
        <f>'Filtered Data'!I873</f>
        <v>4c</v>
      </c>
      <c r="J874" s="7" t="str">
        <f>'Filtered Data'!J873</f>
        <v>00</v>
      </c>
      <c r="K874" s="7" t="str">
        <f>'Filtered Data'!K873</f>
        <v>00</v>
      </c>
      <c r="L874" s="7" t="str">
        <f>'Filtered Data'!L873</f>
        <v>00</v>
      </c>
      <c r="M874" s="7" t="str">
        <f>'Filtered Data'!M873</f>
        <v>00</v>
      </c>
      <c r="N874" s="7" t="str">
        <f>'Filtered Data'!N873</f>
        <v>00</v>
      </c>
      <c r="P874" s="9" t="e">
        <f t="shared" si="135"/>
        <v>#NUM!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>
        <f>'Filtered Data'!A874</f>
        <v>187381</v>
      </c>
      <c r="B875" s="7">
        <f>'Filtered Data'!B874</f>
        <v>0</v>
      </c>
      <c r="C875" s="7">
        <f>'Filtered Data'!C874</f>
        <v>300</v>
      </c>
      <c r="D875" s="7">
        <f>'Filtered Data'!D874</f>
        <v>0</v>
      </c>
      <c r="E875" s="7">
        <f>'Filtered Data'!E874</f>
        <v>0</v>
      </c>
      <c r="F875" s="7">
        <f>'Filtered Data'!F874</f>
        <v>8</v>
      </c>
      <c r="G875" s="7" t="str">
        <f>'Filtered Data'!G874</f>
        <v>03</v>
      </c>
      <c r="H875" s="7" t="str">
        <f>'Filtered Data'!H874</f>
        <v>5a</v>
      </c>
      <c r="I875" s="7" t="str">
        <f>'Filtered Data'!I874</f>
        <v>64</v>
      </c>
      <c r="J875" s="7" t="str">
        <f>'Filtered Data'!J874</f>
        <v>5a</v>
      </c>
      <c r="K875" s="7" t="str">
        <f>'Filtered Data'!K874</f>
        <v>64</v>
      </c>
      <c r="L875" s="7" t="str">
        <f>'Filtered Data'!L874</f>
        <v>00</v>
      </c>
      <c r="M875" s="7" t="str">
        <f>'Filtered Data'!M874</f>
        <v>64</v>
      </c>
      <c r="N875" s="7" t="str">
        <f>'Filtered Data'!N874</f>
        <v>ad</v>
      </c>
      <c r="P875" s="9" t="e">
        <f t="shared" si="135"/>
        <v>#NUM!</v>
      </c>
      <c r="Q875" s="10"/>
      <c r="R875" s="10" t="str">
        <f t="shared" si="136"/>
        <v/>
      </c>
      <c r="S875" s="6">
        <f t="shared" si="137"/>
        <v>2909012068</v>
      </c>
      <c r="T875" s="6">
        <f t="shared" si="138"/>
        <v>-1385955228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>
        <f>'Filtered Data'!A875</f>
        <v>187382</v>
      </c>
      <c r="B876" s="7">
        <f>'Filtered Data'!B875</f>
        <v>0</v>
      </c>
      <c r="C876" s="7">
        <f>'Filtered Data'!C875</f>
        <v>301</v>
      </c>
      <c r="D876" s="7">
        <f>'Filtered Data'!D875</f>
        <v>0</v>
      </c>
      <c r="E876" s="7">
        <f>'Filtered Data'!E875</f>
        <v>0</v>
      </c>
      <c r="F876" s="7">
        <f>'Filtered Data'!F875</f>
        <v>3</v>
      </c>
      <c r="G876" s="7" t="str">
        <f>'Filtered Data'!G875</f>
        <v>4e</v>
      </c>
      <c r="H876" s="7" t="str">
        <f>'Filtered Data'!H875</f>
        <v>d</v>
      </c>
      <c r="I876" s="7" t="str">
        <f>'Filtered Data'!I875</f>
        <v>00</v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322816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>
        <f>'Filtered Data'!A876</f>
        <v>187431</v>
      </c>
      <c r="B877" s="7">
        <f>'Filtered Data'!B876</f>
        <v>0</v>
      </c>
      <c r="C877" s="7">
        <f>'Filtered Data'!C876</f>
        <v>300</v>
      </c>
      <c r="D877" s="7">
        <f>'Filtered Data'!D876</f>
        <v>0</v>
      </c>
      <c r="E877" s="7">
        <f>'Filtered Data'!E876</f>
        <v>0</v>
      </c>
      <c r="F877" s="7">
        <f>'Filtered Data'!F876</f>
        <v>8</v>
      </c>
      <c r="G877" s="7" t="str">
        <f>'Filtered Data'!G876</f>
        <v>03</v>
      </c>
      <c r="H877" s="7" t="str">
        <f>'Filtered Data'!H876</f>
        <v>5a</v>
      </c>
      <c r="I877" s="7" t="str">
        <f>'Filtered Data'!I876</f>
        <v>64</v>
      </c>
      <c r="J877" s="7" t="str">
        <f>'Filtered Data'!J876</f>
        <v>5a</v>
      </c>
      <c r="K877" s="7" t="str">
        <f>'Filtered Data'!K876</f>
        <v>64</v>
      </c>
      <c r="L877" s="7" t="str">
        <f>'Filtered Data'!L876</f>
        <v>00</v>
      </c>
      <c r="M877" s="7" t="str">
        <f>'Filtered Data'!M876</f>
        <v>64</v>
      </c>
      <c r="N877" s="7" t="str">
        <f>'Filtered Data'!N876</f>
        <v>be</v>
      </c>
      <c r="P877" s="9" t="e">
        <f t="shared" si="135"/>
        <v>#NUM!</v>
      </c>
      <c r="Q877" s="10"/>
      <c r="R877" s="10" t="str">
        <f t="shared" si="136"/>
        <v/>
      </c>
      <c r="S877" s="6">
        <f t="shared" si="137"/>
        <v>3194224740</v>
      </c>
      <c r="T877" s="6">
        <f t="shared" si="138"/>
        <v>-1100742556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>
        <f>'Filtered Data'!A877</f>
        <v>187432</v>
      </c>
      <c r="B878" s="7">
        <f>'Filtered Data'!B877</f>
        <v>0</v>
      </c>
      <c r="C878" s="7">
        <f>'Filtered Data'!C877</f>
        <v>301</v>
      </c>
      <c r="D878" s="7">
        <f>'Filtered Data'!D877</f>
        <v>0</v>
      </c>
      <c r="E878" s="7">
        <f>'Filtered Data'!E877</f>
        <v>0</v>
      </c>
      <c r="F878" s="7">
        <f>'Filtered Data'!F877</f>
        <v>3</v>
      </c>
      <c r="G878" s="7" t="str">
        <f>'Filtered Data'!G877</f>
        <v>1d</v>
      </c>
      <c r="H878" s="7" t="str">
        <f>'Filtered Data'!H877</f>
        <v>e</v>
      </c>
      <c r="I878" s="7" t="str">
        <f>'Filtered Data'!I877</f>
        <v>00</v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122368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>
        <f>'Filtered Data'!A878</f>
        <v>187437</v>
      </c>
      <c r="B879" s="7">
        <f>'Filtered Data'!B878</f>
        <v>1</v>
      </c>
      <c r="C879" s="7">
        <f>'Filtered Data'!C878</f>
        <v>401</v>
      </c>
      <c r="D879" s="7">
        <f>'Filtered Data'!D878</f>
        <v>0</v>
      </c>
      <c r="E879" s="7">
        <f>'Filtered Data'!E878</f>
        <v>0</v>
      </c>
      <c r="F879" s="7">
        <f>'Filtered Data'!F878</f>
        <v>8</v>
      </c>
      <c r="G879" s="7" t="str">
        <f>'Filtered Data'!G878</f>
        <v>8f</v>
      </c>
      <c r="H879" s="7" t="str">
        <f>'Filtered Data'!H878</f>
        <v>a0</v>
      </c>
      <c r="I879" s="7" t="str">
        <f>'Filtered Data'!I878</f>
        <v>00</v>
      </c>
      <c r="J879" s="7" t="str">
        <f>'Filtered Data'!J878</f>
        <v>00</v>
      </c>
      <c r="K879" s="7" t="str">
        <f>'Filtered Data'!K878</f>
        <v>56</v>
      </c>
      <c r="L879" s="7" t="str">
        <f>'Filtered Data'!L878</f>
        <v>00</v>
      </c>
      <c r="M879" s="7" t="str">
        <f>'Filtered Data'!M878</f>
        <v>00</v>
      </c>
      <c r="N879" s="7" t="str">
        <f>'Filtered Data'!N878</f>
        <v>00</v>
      </c>
      <c r="P879" s="9"/>
      <c r="Q879" s="10"/>
      <c r="R879" s="10">
        <f t="shared" si="136"/>
        <v>41.103000000000002</v>
      </c>
      <c r="S879" s="6">
        <f t="shared" si="137"/>
        <v>86</v>
      </c>
      <c r="T879" s="6">
        <f t="shared" si="138"/>
        <v>86</v>
      </c>
      <c r="U879" s="6">
        <f t="shared" si="139"/>
        <v>8.5999999999999993e-002</v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>
      <c r="A880" s="7">
        <f>'Filtered Data'!A879</f>
        <v>187444</v>
      </c>
      <c r="B880" s="7">
        <f>'Filtered Data'!B879</f>
        <v>1</v>
      </c>
      <c r="C880" s="7">
        <f>'Filtered Data'!C879</f>
        <v>201</v>
      </c>
      <c r="D880" s="7">
        <f>'Filtered Data'!D879</f>
        <v>0</v>
      </c>
      <c r="E880" s="7">
        <f>'Filtered Data'!E879</f>
        <v>0</v>
      </c>
      <c r="F880" s="7">
        <f>'Filtered Data'!F879</f>
        <v>6</v>
      </c>
      <c r="G880" s="7" t="str">
        <f>'Filtered Data'!G879</f>
        <v>fe</v>
      </c>
      <c r="H880" s="7" t="str">
        <f>'Filtered Data'!H879</f>
        <v>01</v>
      </c>
      <c r="I880" s="7" t="str">
        <f>'Filtered Data'!I879</f>
        <v>00</v>
      </c>
      <c r="J880" s="7" t="str">
        <f>'Filtered Data'!J879</f>
        <v>00</v>
      </c>
      <c r="K880" s="7" t="str">
        <f>'Filtered Data'!K879</f>
        <v>62</v>
      </c>
      <c r="L880" s="7" t="str">
        <f>'Filtered Data'!L879</f>
        <v>00</v>
      </c>
      <c r="M880" s="7" t="str">
        <f>'Filtered Data'!M879</f>
        <v/>
      </c>
      <c r="N880" s="7" t="str">
        <f>'Filtered Data'!N879</f>
        <v/>
      </c>
      <c r="P880" s="9" t="e">
        <f t="shared" si="135"/>
        <v>#NUM!</v>
      </c>
      <c r="Q880" s="10"/>
      <c r="R880" s="10" t="str">
        <f t="shared" si="136"/>
        <v/>
      </c>
      <c r="S880" s="6">
        <f t="shared" si="137"/>
        <v>98</v>
      </c>
      <c r="T880" s="6">
        <f t="shared" si="138"/>
        <v>98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>
        <f>'Filtered Data'!A880</f>
        <v>187456</v>
      </c>
      <c r="B881" s="7">
        <f>'Filtered Data'!B880</f>
        <v>1</v>
      </c>
      <c r="C881" s="7">
        <f>'Filtered Data'!C880</f>
        <v>203</v>
      </c>
      <c r="D881" s="7">
        <f>'Filtered Data'!D880</f>
        <v>0</v>
      </c>
      <c r="E881" s="7">
        <f>'Filtered Data'!E880</f>
        <v>0</v>
      </c>
      <c r="F881" s="7">
        <f>'Filtered Data'!F880</f>
        <v>8</v>
      </c>
      <c r="G881" s="7" t="str">
        <f>'Filtered Data'!G880</f>
        <v>00</v>
      </c>
      <c r="H881" s="7" t="str">
        <f>'Filtered Data'!H880</f>
        <v>00</v>
      </c>
      <c r="I881" s="7" t="str">
        <f>'Filtered Data'!I880</f>
        <v>00</v>
      </c>
      <c r="J881" s="7" t="str">
        <f>'Filtered Data'!J880</f>
        <v>00</v>
      </c>
      <c r="K881" s="7" t="str">
        <f>'Filtered Data'!K880</f>
        <v>00</v>
      </c>
      <c r="L881" s="7" t="str">
        <f>'Filtered Data'!L880</f>
        <v>00</v>
      </c>
      <c r="M881" s="7" t="str">
        <f>'Filtered Data'!M880</f>
        <v>00</v>
      </c>
      <c r="N881" s="7" t="str">
        <f>'Filtered Data'!N880</f>
        <v>00</v>
      </c>
      <c r="P881" s="9" t="e">
        <f t="shared" si="135"/>
        <v>#NUM!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>
        <f>'Filtered Data'!A881</f>
        <v>187457</v>
      </c>
      <c r="B882" s="7">
        <f>'Filtered Data'!B881</f>
        <v>1</v>
      </c>
      <c r="C882" s="7">
        <f>'Filtered Data'!C881</f>
        <v>400</v>
      </c>
      <c r="D882" s="7">
        <f>'Filtered Data'!D881</f>
        <v>0</v>
      </c>
      <c r="E882" s="7">
        <f>'Filtered Data'!E881</f>
        <v>0</v>
      </c>
      <c r="F882" s="7">
        <f>'Filtered Data'!F881</f>
        <v>8</v>
      </c>
      <c r="G882" s="7" t="str">
        <f>'Filtered Data'!G881</f>
        <v>01</v>
      </c>
      <c r="H882" s="7" t="str">
        <f>'Filtered Data'!H881</f>
        <v>00</v>
      </c>
      <c r="I882" s="7" t="str">
        <f>'Filtered Data'!I881</f>
        <v>4c</v>
      </c>
      <c r="J882" s="7" t="str">
        <f>'Filtered Data'!J881</f>
        <v>00</v>
      </c>
      <c r="K882" s="7" t="str">
        <f>'Filtered Data'!K881</f>
        <v>00</v>
      </c>
      <c r="L882" s="7" t="str">
        <f>'Filtered Data'!L881</f>
        <v>00</v>
      </c>
      <c r="M882" s="7" t="str">
        <f>'Filtered Data'!M881</f>
        <v>00</v>
      </c>
      <c r="N882" s="7" t="str">
        <f>'Filtered Data'!N881</f>
        <v>00</v>
      </c>
      <c r="P882" s="9" t="e">
        <f t="shared" si="135"/>
        <v>#NUM!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>
        <f>'Filtered Data'!A882</f>
        <v>187468</v>
      </c>
      <c r="B883" s="7">
        <f>'Filtered Data'!B882</f>
        <v>1</v>
      </c>
      <c r="C883" s="7">
        <f>'Filtered Data'!C882</f>
        <v>204</v>
      </c>
      <c r="D883" s="7">
        <f>'Filtered Data'!D882</f>
        <v>0</v>
      </c>
      <c r="E883" s="7">
        <f>'Filtered Data'!E882</f>
        <v>0</v>
      </c>
      <c r="F883" s="7">
        <f>'Filtered Data'!F882</f>
        <v>8</v>
      </c>
      <c r="G883" s="7" t="str">
        <f>'Filtered Data'!G882</f>
        <v>00</v>
      </c>
      <c r="H883" s="7" t="str">
        <f>'Filtered Data'!H882</f>
        <v>00</v>
      </c>
      <c r="I883" s="7" t="str">
        <f>'Filtered Data'!I882</f>
        <v>00</v>
      </c>
      <c r="J883" s="7" t="str">
        <f>'Filtered Data'!J882</f>
        <v>00</v>
      </c>
      <c r="K883" s="7" t="str">
        <f>'Filtered Data'!K882</f>
        <v>00</v>
      </c>
      <c r="L883" s="7" t="str">
        <f>'Filtered Data'!L882</f>
        <v>00</v>
      </c>
      <c r="M883" s="7" t="str">
        <f>'Filtered Data'!M882</f>
        <v>00</v>
      </c>
      <c r="N883" s="7" t="str">
        <f>'Filtered Data'!N882</f>
        <v>00</v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>
        <f>'Filtered Data'!A883</f>
        <v>187480</v>
      </c>
      <c r="B884" s="7">
        <f>'Filtered Data'!B883</f>
        <v>1</v>
      </c>
      <c r="C884" s="7">
        <f>'Filtered Data'!C883</f>
        <v>202</v>
      </c>
      <c r="D884" s="7">
        <f>'Filtered Data'!D883</f>
        <v>0</v>
      </c>
      <c r="E884" s="7">
        <f>'Filtered Data'!E883</f>
        <v>0</v>
      </c>
      <c r="F884" s="7">
        <f>'Filtered Data'!F883</f>
        <v>8</v>
      </c>
      <c r="G884" s="7" t="str">
        <f>'Filtered Data'!G883</f>
        <v>e2</v>
      </c>
      <c r="H884" s="7" t="str">
        <f>'Filtered Data'!H883</f>
        <v>15</v>
      </c>
      <c r="I884" s="7" t="str">
        <f>'Filtered Data'!I883</f>
        <v>00</v>
      </c>
      <c r="J884" s="7" t="str">
        <f>'Filtered Data'!J883</f>
        <v>00</v>
      </c>
      <c r="K884" s="7" t="str">
        <f>'Filtered Data'!K883</f>
        <v>29</v>
      </c>
      <c r="L884" s="7" t="str">
        <f>'Filtered Data'!L883</f>
        <v>fd</v>
      </c>
      <c r="M884" s="7" t="str">
        <f>'Filtered Data'!M883</f>
        <v>1a</v>
      </c>
      <c r="N884" s="7" t="str">
        <f>'Filtered Data'!N883</f>
        <v>00</v>
      </c>
      <c r="P884" s="9" t="e">
        <f t="shared" si="135"/>
        <v>#NUM!</v>
      </c>
      <c r="Q884" s="10"/>
      <c r="R884" s="10" t="str">
        <f t="shared" si="136"/>
        <v/>
      </c>
      <c r="S884" s="6">
        <f t="shared" si="137"/>
        <v>1768745</v>
      </c>
      <c r="T884" s="6">
        <f t="shared" si="138"/>
        <v>1768745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>
        <f>'Filtered Data'!A884</f>
        <v>187482</v>
      </c>
      <c r="B885" s="7">
        <f>'Filtered Data'!B884</f>
        <v>0</v>
      </c>
      <c r="C885" s="7">
        <f>'Filtered Data'!C884</f>
        <v>300</v>
      </c>
      <c r="D885" s="7">
        <f>'Filtered Data'!D884</f>
        <v>0</v>
      </c>
      <c r="E885" s="7">
        <f>'Filtered Data'!E884</f>
        <v>0</v>
      </c>
      <c r="F885" s="7">
        <f>'Filtered Data'!F884</f>
        <v>8</v>
      </c>
      <c r="G885" s="7" t="str">
        <f>'Filtered Data'!G884</f>
        <v>03</v>
      </c>
      <c r="H885" s="7" t="str">
        <f>'Filtered Data'!H884</f>
        <v>5a</v>
      </c>
      <c r="I885" s="7" t="str">
        <f>'Filtered Data'!I884</f>
        <v>64</v>
      </c>
      <c r="J885" s="7" t="str">
        <f>'Filtered Data'!J884</f>
        <v>5a</v>
      </c>
      <c r="K885" s="7" t="str">
        <f>'Filtered Data'!K884</f>
        <v>64</v>
      </c>
      <c r="L885" s="7" t="str">
        <f>'Filtered Data'!L884</f>
        <v>00</v>
      </c>
      <c r="M885" s="7" t="str">
        <f>'Filtered Data'!M884</f>
        <v>64</v>
      </c>
      <c r="N885" s="7" t="str">
        <f>'Filtered Data'!N884</f>
        <v>af</v>
      </c>
      <c r="P885" s="9" t="e">
        <f t="shared" si="135"/>
        <v>#NUM!</v>
      </c>
      <c r="Q885" s="10"/>
      <c r="R885" s="10" t="str">
        <f t="shared" si="136"/>
        <v/>
      </c>
      <c r="S885" s="6">
        <f t="shared" si="137"/>
        <v>2942566500</v>
      </c>
      <c r="T885" s="6">
        <f t="shared" si="138"/>
        <v>-1352400796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>
        <f>'Filtered Data'!A885</f>
        <v>187482</v>
      </c>
      <c r="B886" s="7">
        <f>'Filtered Data'!B885</f>
        <v>0</v>
      </c>
      <c r="C886" s="7">
        <f>'Filtered Data'!C885</f>
        <v>301</v>
      </c>
      <c r="D886" s="7">
        <f>'Filtered Data'!D885</f>
        <v>0</v>
      </c>
      <c r="E886" s="7">
        <f>'Filtered Data'!E885</f>
        <v>0</v>
      </c>
      <c r="F886" s="7">
        <f>'Filtered Data'!F885</f>
        <v>3</v>
      </c>
      <c r="G886" s="7" t="str">
        <f>'Filtered Data'!G885</f>
        <v>e8</v>
      </c>
      <c r="H886" s="7" t="str">
        <f>'Filtered Data'!H885</f>
        <v>f</v>
      </c>
      <c r="I886" s="7" t="str">
        <f>'Filtered Data'!I885</f>
        <v>00</v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954112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>
        <f>'Filtered Data'!A886</f>
        <v>187492</v>
      </c>
      <c r="B887" s="7">
        <f>'Filtered Data'!B886</f>
        <v>1</v>
      </c>
      <c r="C887" s="7">
        <f>'Filtered Data'!C886</f>
        <v>666</v>
      </c>
      <c r="D887" s="7">
        <f>'Filtered Data'!D886</f>
        <v>0</v>
      </c>
      <c r="E887" s="7">
        <f>'Filtered Data'!E886</f>
        <v>0</v>
      </c>
      <c r="F887" s="7">
        <f>'Filtered Data'!F886</f>
        <v>8</v>
      </c>
      <c r="G887" s="7" t="str">
        <f>'Filtered Data'!G886</f>
        <v>52</v>
      </c>
      <c r="H887" s="7" t="str">
        <f>'Filtered Data'!H886</f>
        <v>08</v>
      </c>
      <c r="I887" s="7" t="str">
        <f>'Filtered Data'!I886</f>
        <v>01</v>
      </c>
      <c r="J887" s="7" t="str">
        <f>'Filtered Data'!J886</f>
        <v>05</v>
      </c>
      <c r="K887" s="7" t="str">
        <f>'Filtered Data'!K886</f>
        <v>52</v>
      </c>
      <c r="L887" s="7" t="str">
        <f>'Filtered Data'!L886</f>
        <v>57</v>
      </c>
      <c r="M887" s="7" t="str">
        <f>'Filtered Data'!M886</f>
        <v>12</v>
      </c>
      <c r="N887" s="7" t="str">
        <f>'Filtered Data'!N886</f>
        <v>44</v>
      </c>
      <c r="P887" s="9" t="e">
        <f t="shared" si="135"/>
        <v>#NUM!</v>
      </c>
      <c r="Q887" s="10"/>
      <c r="R887" s="10" t="str">
        <f t="shared" si="136"/>
        <v/>
      </c>
      <c r="S887" s="6">
        <f t="shared" si="137"/>
        <v>1142052690</v>
      </c>
      <c r="T887" s="6">
        <f t="shared" si="138"/>
        <v>1142052690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>
        <f>'Filtered Data'!A887</f>
        <v>187504</v>
      </c>
      <c r="B888" s="7">
        <f>'Filtered Data'!B887</f>
        <v>1</v>
      </c>
      <c r="C888" s="7">
        <f>'Filtered Data'!C887</f>
        <v>665</v>
      </c>
      <c r="D888" s="7">
        <f>'Filtered Data'!D887</f>
        <v>0</v>
      </c>
      <c r="E888" s="7">
        <f>'Filtered Data'!E887</f>
        <v>0</v>
      </c>
      <c r="F888" s="7">
        <f>'Filtered Data'!F887</f>
        <v>8</v>
      </c>
      <c r="G888" s="7" t="str">
        <f>'Filtered Data'!G887</f>
        <v>00</v>
      </c>
      <c r="H888" s="7" t="str">
        <f>'Filtered Data'!H887</f>
        <v>00</v>
      </c>
      <c r="I888" s="7" t="str">
        <f>'Filtered Data'!I887</f>
        <v>00</v>
      </c>
      <c r="J888" s="7" t="str">
        <f>'Filtered Data'!J887</f>
        <v>53</v>
      </c>
      <c r="K888" s="7" t="str">
        <f>'Filtered Data'!K887</f>
        <v>4c</v>
      </c>
      <c r="L888" s="7" t="str">
        <f>'Filtered Data'!L887</f>
        <v>18</v>
      </c>
      <c r="M888" s="7" t="str">
        <f>'Filtered Data'!M887</f>
        <v>53</v>
      </c>
      <c r="N888" s="7" t="str">
        <f>'Filtered Data'!N887</f>
        <v>00</v>
      </c>
      <c r="P888" s="9" t="e">
        <f t="shared" si="135"/>
        <v>#NUM!</v>
      </c>
      <c r="Q888" s="10"/>
      <c r="R888" s="10" t="str">
        <f t="shared" si="136"/>
        <v/>
      </c>
      <c r="S888" s="6">
        <f t="shared" si="137"/>
        <v>5445708</v>
      </c>
      <c r="T888" s="6">
        <f t="shared" si="138"/>
        <v>5445708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>
        <f>'Filtered Data'!A888</f>
        <v>187516</v>
      </c>
      <c r="B889" s="7">
        <f>'Filtered Data'!B888</f>
        <v>1</v>
      </c>
      <c r="C889" s="7">
        <f>'Filtered Data'!C888</f>
        <v>200</v>
      </c>
      <c r="D889" s="7">
        <f>'Filtered Data'!D888</f>
        <v>0</v>
      </c>
      <c r="E889" s="7">
        <f>'Filtered Data'!E888</f>
        <v>0</v>
      </c>
      <c r="F889" s="7">
        <f>'Filtered Data'!F888</f>
        <v>8</v>
      </c>
      <c r="G889" s="7" t="str">
        <f>'Filtered Data'!G888</f>
        <v>64</v>
      </c>
      <c r="H889" s="7" t="str">
        <f>'Filtered Data'!H888</f>
        <v>00</v>
      </c>
      <c r="I889" s="7" t="str">
        <f>'Filtered Data'!I888</f>
        <v>20</v>
      </c>
      <c r="J889" s="7" t="str">
        <f>'Filtered Data'!J888</f>
        <v>e2</v>
      </c>
      <c r="K889" s="7" t="str">
        <f>'Filtered Data'!K888</f>
        <v>09</v>
      </c>
      <c r="L889" s="7" t="str">
        <f>'Filtered Data'!L888</f>
        <v>00</v>
      </c>
      <c r="M889" s="7" t="str">
        <f>'Filtered Data'!M888</f>
        <v>00</v>
      </c>
      <c r="N889" s="7" t="str">
        <f>'Filtered Data'!N888</f>
        <v>00</v>
      </c>
      <c r="P889" s="9"/>
      <c r="Q889" s="10"/>
      <c r="R889" s="10" t="str">
        <f t="shared" si="136"/>
        <v/>
      </c>
      <c r="S889" s="6">
        <f t="shared" si="137"/>
        <v>9</v>
      </c>
      <c r="T889" s="6">
        <f t="shared" si="138"/>
        <v>9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>
        <f t="shared" si="143"/>
        <v>100</v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>
        <f>'Filtered Data'!A889</f>
        <v>187531</v>
      </c>
      <c r="B890" s="7">
        <f>'Filtered Data'!B889</f>
        <v>0</v>
      </c>
      <c r="C890" s="7">
        <f>'Filtered Data'!C889</f>
        <v>300</v>
      </c>
      <c r="D890" s="7">
        <f>'Filtered Data'!D889</f>
        <v>0</v>
      </c>
      <c r="E890" s="7">
        <f>'Filtered Data'!E889</f>
        <v>0</v>
      </c>
      <c r="F890" s="7">
        <f>'Filtered Data'!F889</f>
        <v>8</v>
      </c>
      <c r="G890" s="7" t="str">
        <f>'Filtered Data'!G889</f>
        <v>03</v>
      </c>
      <c r="H890" s="7" t="str">
        <f>'Filtered Data'!H889</f>
        <v>5a</v>
      </c>
      <c r="I890" s="7" t="str">
        <f>'Filtered Data'!I889</f>
        <v>64</v>
      </c>
      <c r="J890" s="7" t="str">
        <f>'Filtered Data'!J889</f>
        <v>5a</v>
      </c>
      <c r="K890" s="7" t="str">
        <f>'Filtered Data'!K889</f>
        <v>64</v>
      </c>
      <c r="L890" s="7" t="str">
        <f>'Filtered Data'!L889</f>
        <v>00</v>
      </c>
      <c r="M890" s="7" t="str">
        <f>'Filtered Data'!M889</f>
        <v>64</v>
      </c>
      <c r="N890" s="7" t="str">
        <f>'Filtered Data'!N889</f>
        <v>30</v>
      </c>
      <c r="P890" s="9" t="e">
        <f t="shared" si="135"/>
        <v>#NUM!</v>
      </c>
      <c r="Q890" s="10"/>
      <c r="R890" s="10" t="str">
        <f t="shared" si="136"/>
        <v/>
      </c>
      <c r="S890" s="6">
        <f t="shared" si="137"/>
        <v>811860068</v>
      </c>
      <c r="T890" s="6">
        <f t="shared" si="138"/>
        <v>811860068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>
        <f>'Filtered Data'!A890</f>
        <v>187532</v>
      </c>
      <c r="B891" s="7">
        <f>'Filtered Data'!B890</f>
        <v>0</v>
      </c>
      <c r="C891" s="7">
        <f>'Filtered Data'!C890</f>
        <v>301</v>
      </c>
      <c r="D891" s="7">
        <f>'Filtered Data'!D890</f>
        <v>0</v>
      </c>
      <c r="E891" s="7">
        <f>'Filtered Data'!E890</f>
        <v>0</v>
      </c>
      <c r="F891" s="7">
        <f>'Filtered Data'!F890</f>
        <v>3</v>
      </c>
      <c r="G891" s="7" t="str">
        <f>'Filtered Data'!G890</f>
        <v>e2</v>
      </c>
      <c r="H891" s="7" t="str">
        <f>'Filtered Data'!H890</f>
        <v>00</v>
      </c>
      <c r="I891" s="7" t="str">
        <f>'Filtered Data'!I890</f>
        <v>00</v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14811136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>
        <f>'Filtered Data'!A891</f>
        <v>187537</v>
      </c>
      <c r="B892" s="7">
        <f>'Filtered Data'!B891</f>
        <v>1</v>
      </c>
      <c r="C892" s="7">
        <f>'Filtered Data'!C891</f>
        <v>401</v>
      </c>
      <c r="D892" s="7">
        <f>'Filtered Data'!D891</f>
        <v>0</v>
      </c>
      <c r="E892" s="7">
        <f>'Filtered Data'!E891</f>
        <v>0</v>
      </c>
      <c r="F892" s="7">
        <f>'Filtered Data'!F891</f>
        <v>8</v>
      </c>
      <c r="G892" s="7" t="str">
        <f>'Filtered Data'!G891</f>
        <v>8f</v>
      </c>
      <c r="H892" s="7" t="str">
        <f>'Filtered Data'!H891</f>
        <v>a0</v>
      </c>
      <c r="I892" s="7" t="str">
        <f>'Filtered Data'!I891</f>
        <v>00</v>
      </c>
      <c r="J892" s="7" t="str">
        <f>'Filtered Data'!J891</f>
        <v>00</v>
      </c>
      <c r="K892" s="7" t="str">
        <f>'Filtered Data'!K891</f>
        <v>56</v>
      </c>
      <c r="L892" s="7" t="str">
        <f>'Filtered Data'!L891</f>
        <v>00</v>
      </c>
      <c r="M892" s="7" t="str">
        <f>'Filtered Data'!M891</f>
        <v>00</v>
      </c>
      <c r="N892" s="7" t="str">
        <f>'Filtered Data'!N891</f>
        <v>00</v>
      </c>
      <c r="P892" s="9" t="e">
        <f t="shared" si="135"/>
        <v>#NUM!</v>
      </c>
      <c r="Q892" s="10"/>
      <c r="R892" s="10">
        <f t="shared" si="136"/>
        <v>41.103000000000002</v>
      </c>
      <c r="S892" s="6">
        <f t="shared" si="137"/>
        <v>86</v>
      </c>
      <c r="T892" s="6">
        <f t="shared" si="138"/>
        <v>86</v>
      </c>
      <c r="U892" s="6">
        <f t="shared" si="139"/>
        <v>8.5999999999999993e-002</v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>
      <c r="A893" s="7">
        <f>'Filtered Data'!A892</f>
        <v>187544</v>
      </c>
      <c r="B893" s="7">
        <f>'Filtered Data'!B892</f>
        <v>1</v>
      </c>
      <c r="C893" s="7">
        <f>'Filtered Data'!C892</f>
        <v>201</v>
      </c>
      <c r="D893" s="7">
        <f>'Filtered Data'!D892</f>
        <v>0</v>
      </c>
      <c r="E893" s="7">
        <f>'Filtered Data'!E892</f>
        <v>0</v>
      </c>
      <c r="F893" s="7">
        <f>'Filtered Data'!F892</f>
        <v>6</v>
      </c>
      <c r="G893" s="7" t="str">
        <f>'Filtered Data'!G892</f>
        <v>6c</v>
      </c>
      <c r="H893" s="7" t="str">
        <f>'Filtered Data'!H892</f>
        <v>02</v>
      </c>
      <c r="I893" s="7" t="str">
        <f>'Filtered Data'!I892</f>
        <v>00</v>
      </c>
      <c r="J893" s="7" t="str">
        <f>'Filtered Data'!J892</f>
        <v>00</v>
      </c>
      <c r="K893" s="7" t="str">
        <f>'Filtered Data'!K892</f>
        <v>62</v>
      </c>
      <c r="L893" s="7" t="str">
        <f>'Filtered Data'!L892</f>
        <v>00</v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98</v>
      </c>
      <c r="T893" s="6">
        <f t="shared" si="138"/>
        <v>98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>
        <f>'Filtered Data'!A893</f>
        <v>187556</v>
      </c>
      <c r="B894" s="7">
        <f>'Filtered Data'!B893</f>
        <v>1</v>
      </c>
      <c r="C894" s="7">
        <f>'Filtered Data'!C893</f>
        <v>203</v>
      </c>
      <c r="D894" s="7">
        <f>'Filtered Data'!D893</f>
        <v>0</v>
      </c>
      <c r="E894" s="7">
        <f>'Filtered Data'!E893</f>
        <v>0</v>
      </c>
      <c r="F894" s="7">
        <f>'Filtered Data'!F893</f>
        <v>8</v>
      </c>
      <c r="G894" s="7" t="str">
        <f>'Filtered Data'!G893</f>
        <v>00</v>
      </c>
      <c r="H894" s="7" t="str">
        <f>'Filtered Data'!H893</f>
        <v>00</v>
      </c>
      <c r="I894" s="7" t="str">
        <f>'Filtered Data'!I893</f>
        <v>00</v>
      </c>
      <c r="J894" s="7" t="str">
        <f>'Filtered Data'!J893</f>
        <v>00</v>
      </c>
      <c r="K894" s="7" t="str">
        <f>'Filtered Data'!K893</f>
        <v>00</v>
      </c>
      <c r="L894" s="7" t="str">
        <f>'Filtered Data'!L893</f>
        <v>00</v>
      </c>
      <c r="M894" s="7" t="str">
        <f>'Filtered Data'!M893</f>
        <v>00</v>
      </c>
      <c r="N894" s="7" t="str">
        <f>'Filtered Data'!N893</f>
        <v>00</v>
      </c>
      <c r="P894" s="9" t="e">
        <f t="shared" si="135"/>
        <v>#NUM!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>
        <f>'Filtered Data'!A894</f>
        <v>187557</v>
      </c>
      <c r="B895" s="7">
        <f>'Filtered Data'!B894</f>
        <v>1</v>
      </c>
      <c r="C895" s="7">
        <f>'Filtered Data'!C894</f>
        <v>400</v>
      </c>
      <c r="D895" s="7">
        <f>'Filtered Data'!D894</f>
        <v>0</v>
      </c>
      <c r="E895" s="7">
        <f>'Filtered Data'!E894</f>
        <v>0</v>
      </c>
      <c r="F895" s="7">
        <f>'Filtered Data'!F894</f>
        <v>8</v>
      </c>
      <c r="G895" s="7" t="str">
        <f>'Filtered Data'!G894</f>
        <v>01</v>
      </c>
      <c r="H895" s="7" t="str">
        <f>'Filtered Data'!H894</f>
        <v>00</v>
      </c>
      <c r="I895" s="7" t="str">
        <f>'Filtered Data'!I894</f>
        <v>4c</v>
      </c>
      <c r="J895" s="7" t="str">
        <f>'Filtered Data'!J894</f>
        <v>00</v>
      </c>
      <c r="K895" s="7" t="str">
        <f>'Filtered Data'!K894</f>
        <v>00</v>
      </c>
      <c r="L895" s="7" t="str">
        <f>'Filtered Data'!L894</f>
        <v>00</v>
      </c>
      <c r="M895" s="7" t="str">
        <f>'Filtered Data'!M894</f>
        <v>00</v>
      </c>
      <c r="N895" s="7" t="str">
        <f>'Filtered Data'!N894</f>
        <v>00</v>
      </c>
      <c r="P895" s="9" t="e">
        <f t="shared" si="135"/>
        <v>#NUM!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>
        <f>'Filtered Data'!A895</f>
        <v>187581</v>
      </c>
      <c r="B896" s="7">
        <f>'Filtered Data'!B895</f>
        <v>0</v>
      </c>
      <c r="C896" s="7">
        <f>'Filtered Data'!C895</f>
        <v>300</v>
      </c>
      <c r="D896" s="7">
        <f>'Filtered Data'!D895</f>
        <v>0</v>
      </c>
      <c r="E896" s="7">
        <f>'Filtered Data'!E895</f>
        <v>0</v>
      </c>
      <c r="F896" s="7">
        <f>'Filtered Data'!F895</f>
        <v>8</v>
      </c>
      <c r="G896" s="7" t="str">
        <f>'Filtered Data'!G895</f>
        <v>03</v>
      </c>
      <c r="H896" s="7" t="str">
        <f>'Filtered Data'!H895</f>
        <v>5a</v>
      </c>
      <c r="I896" s="7" t="str">
        <f>'Filtered Data'!I895</f>
        <v>64</v>
      </c>
      <c r="J896" s="7" t="str">
        <f>'Filtered Data'!J895</f>
        <v>5a</v>
      </c>
      <c r="K896" s="7" t="str">
        <f>'Filtered Data'!K895</f>
        <v>64</v>
      </c>
      <c r="L896" s="7" t="str">
        <f>'Filtered Data'!L895</f>
        <v>00</v>
      </c>
      <c r="M896" s="7" t="str">
        <f>'Filtered Data'!M895</f>
        <v>64</v>
      </c>
      <c r="N896" s="7" t="str">
        <f>'Filtered Data'!N895</f>
        <v>21</v>
      </c>
      <c r="P896" s="9" t="e">
        <f t="shared" si="135"/>
        <v>#NUM!</v>
      </c>
      <c r="Q896" s="10"/>
      <c r="R896" s="10" t="str">
        <f t="shared" si="136"/>
        <v/>
      </c>
      <c r="S896" s="6">
        <f t="shared" si="137"/>
        <v>560201828</v>
      </c>
      <c r="T896" s="6">
        <f t="shared" si="138"/>
        <v>560201828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>
        <f>'Filtered Data'!A896</f>
        <v>187582</v>
      </c>
      <c r="B897" s="7">
        <f>'Filtered Data'!B896</f>
        <v>0</v>
      </c>
      <c r="C897" s="7">
        <f>'Filtered Data'!C896</f>
        <v>301</v>
      </c>
      <c r="D897" s="7">
        <f>'Filtered Data'!D896</f>
        <v>0</v>
      </c>
      <c r="E897" s="7">
        <f>'Filtered Data'!E896</f>
        <v>0</v>
      </c>
      <c r="F897" s="7">
        <f>'Filtered Data'!F896</f>
        <v>3</v>
      </c>
      <c r="G897" s="7" t="str">
        <f>'Filtered Data'!G896</f>
        <v>b3</v>
      </c>
      <c r="H897" s="7" t="str">
        <f>'Filtered Data'!H896</f>
        <v>01</v>
      </c>
      <c r="I897" s="7" t="str">
        <f>'Filtered Data'!I896</f>
        <v>00</v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11731200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>
        <f>'Filtered Data'!A897</f>
        <v>187617</v>
      </c>
      <c r="B898" s="7">
        <f>'Filtered Data'!B897</f>
        <v>1</v>
      </c>
      <c r="C898" s="7">
        <f>'Filtered Data'!C897</f>
        <v>402</v>
      </c>
      <c r="D898" s="7">
        <f>'Filtered Data'!D897</f>
        <v>0</v>
      </c>
      <c r="E898" s="7">
        <f>'Filtered Data'!E897</f>
        <v>0</v>
      </c>
      <c r="F898" s="7">
        <f>'Filtered Data'!F897</f>
        <v>8</v>
      </c>
      <c r="G898" s="7" t="str">
        <f>'Filtered Data'!G897</f>
        <v>64</v>
      </c>
      <c r="H898" s="7" t="str">
        <f>'Filtered Data'!H897</f>
        <v>00</v>
      </c>
      <c r="I898" s="7" t="str">
        <f>'Filtered Data'!I897</f>
        <v>00</v>
      </c>
      <c r="J898" s="7" t="str">
        <f>'Filtered Data'!J897</f>
        <v>00</v>
      </c>
      <c r="K898" s="7" t="str">
        <f>'Filtered Data'!K897</f>
        <v>20</v>
      </c>
      <c r="L898" s="7" t="str">
        <f>'Filtered Data'!L897</f>
        <v>e2</v>
      </c>
      <c r="M898" s="7" t="str">
        <f>'Filtered Data'!M897</f>
        <v>09</v>
      </c>
      <c r="N898" s="7" t="str">
        <f>'Filtered Data'!N897</f>
        <v>00</v>
      </c>
      <c r="P898" s="9" t="e">
        <f t="shared" si="135"/>
        <v>#NUM!</v>
      </c>
      <c r="Q898" s="10"/>
      <c r="R898" s="10" t="str">
        <f t="shared" si="136"/>
        <v/>
      </c>
      <c r="S898" s="6">
        <f t="shared" si="137"/>
        <v>647712</v>
      </c>
      <c r="T898" s="6">
        <f t="shared" si="138"/>
        <v>647712</v>
      </c>
      <c r="U898" s="6" t="str">
        <f t="shared" si="139"/>
        <v/>
      </c>
      <c r="V898" s="10"/>
      <c r="W898" s="10"/>
      <c r="X898" s="10">
        <f t="shared" si="140"/>
        <v>100</v>
      </c>
      <c r="Y898" s="10">
        <f t="shared" si="141"/>
        <v>647.71199999999999</v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>
        <f>'Filtered Data'!A898</f>
        <v>187631</v>
      </c>
      <c r="B899" s="7">
        <f>'Filtered Data'!B898</f>
        <v>0</v>
      </c>
      <c r="C899" s="7">
        <f>'Filtered Data'!C898</f>
        <v>300</v>
      </c>
      <c r="D899" s="7">
        <f>'Filtered Data'!D898</f>
        <v>0</v>
      </c>
      <c r="E899" s="7">
        <f>'Filtered Data'!E898</f>
        <v>0</v>
      </c>
      <c r="F899" s="7">
        <f>'Filtered Data'!F898</f>
        <v>8</v>
      </c>
      <c r="G899" s="7" t="str">
        <f>'Filtered Data'!G898</f>
        <v>03</v>
      </c>
      <c r="H899" s="7" t="str">
        <f>'Filtered Data'!H898</f>
        <v>5a</v>
      </c>
      <c r="I899" s="7" t="str">
        <f>'Filtered Data'!I898</f>
        <v>64</v>
      </c>
      <c r="J899" s="7" t="str">
        <f>'Filtered Data'!J898</f>
        <v>5a</v>
      </c>
      <c r="K899" s="7" t="str">
        <f>'Filtered Data'!K898</f>
        <v>64</v>
      </c>
      <c r="L899" s="7" t="str">
        <f>'Filtered Data'!L898</f>
        <v>00</v>
      </c>
      <c r="M899" s="7" t="str">
        <f>'Filtered Data'!M898</f>
        <v>64</v>
      </c>
      <c r="N899" s="7" t="str">
        <f>'Filtered Data'!N898</f>
        <v>32</v>
      </c>
      <c r="P899" s="9" t="e">
        <f t="shared" si="135"/>
        <v>#NUM!</v>
      </c>
      <c r="Q899" s="10"/>
      <c r="R899" s="10" t="str">
        <f t="shared" si="136"/>
        <v/>
      </c>
      <c r="S899" s="6">
        <f t="shared" si="137"/>
        <v>845414500</v>
      </c>
      <c r="T899" s="6">
        <f t="shared" si="138"/>
        <v>845414500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>
        <f>'Filtered Data'!A899</f>
        <v>187632</v>
      </c>
      <c r="B900" s="7">
        <f>'Filtered Data'!B899</f>
        <v>0</v>
      </c>
      <c r="C900" s="7">
        <f>'Filtered Data'!C899</f>
        <v>301</v>
      </c>
      <c r="D900" s="7">
        <f>'Filtered Data'!D899</f>
        <v>0</v>
      </c>
      <c r="E900" s="7">
        <f>'Filtered Data'!E899</f>
        <v>0</v>
      </c>
      <c r="F900" s="7">
        <f>'Filtered Data'!F899</f>
        <v>3</v>
      </c>
      <c r="G900" s="7" t="str">
        <f>'Filtered Data'!G899</f>
        <v>6b</v>
      </c>
      <c r="H900" s="7" t="str">
        <f>'Filtered Data'!H899</f>
        <v>02</v>
      </c>
      <c r="I900" s="7" t="str">
        <f>'Filtered Data'!I899</f>
        <v>00</v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7012864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>
        <f>'Filtered Data'!A900</f>
        <v>187637</v>
      </c>
      <c r="B901" s="7">
        <f>'Filtered Data'!B900</f>
        <v>1</v>
      </c>
      <c r="C901" s="7">
        <f>'Filtered Data'!C900</f>
        <v>401</v>
      </c>
      <c r="D901" s="7">
        <f>'Filtered Data'!D900</f>
        <v>0</v>
      </c>
      <c r="E901" s="7">
        <f>'Filtered Data'!E900</f>
        <v>0</v>
      </c>
      <c r="F901" s="7">
        <f>'Filtered Data'!F900</f>
        <v>8</v>
      </c>
      <c r="G901" s="7" t="str">
        <f>'Filtered Data'!G900</f>
        <v>8f</v>
      </c>
      <c r="H901" s="7" t="str">
        <f>'Filtered Data'!H900</f>
        <v>a0</v>
      </c>
      <c r="I901" s="7" t="str">
        <f>'Filtered Data'!I900</f>
        <v>00</v>
      </c>
      <c r="J901" s="7" t="str">
        <f>'Filtered Data'!J900</f>
        <v>00</v>
      </c>
      <c r="K901" s="7" t="str">
        <f>'Filtered Data'!K900</f>
        <v>56</v>
      </c>
      <c r="L901" s="7" t="str">
        <f>'Filtered Data'!L900</f>
        <v>00</v>
      </c>
      <c r="M901" s="7" t="str">
        <f>'Filtered Data'!M900</f>
        <v>00</v>
      </c>
      <c r="N901" s="7" t="str">
        <f>'Filtered Data'!N900</f>
        <v>00</v>
      </c>
      <c r="P901" s="9" t="e">
        <f t="shared" si="135"/>
        <v>#NUM!</v>
      </c>
      <c r="Q901" s="10"/>
      <c r="R901" s="10">
        <f t="shared" si="136"/>
        <v>41.103000000000002</v>
      </c>
      <c r="S901" s="6">
        <f t="shared" si="137"/>
        <v>86</v>
      </c>
      <c r="T901" s="6">
        <f t="shared" si="138"/>
        <v>86</v>
      </c>
      <c r="U901" s="6">
        <f t="shared" si="139"/>
        <v>8.5999999999999993e-002</v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>
      <c r="A902" s="7">
        <f>'Filtered Data'!A901</f>
        <v>187644</v>
      </c>
      <c r="B902" s="7">
        <f>'Filtered Data'!B901</f>
        <v>1</v>
      </c>
      <c r="C902" s="7">
        <f>'Filtered Data'!C901</f>
        <v>201</v>
      </c>
      <c r="D902" s="7">
        <f>'Filtered Data'!D901</f>
        <v>0</v>
      </c>
      <c r="E902" s="7">
        <f>'Filtered Data'!E901</f>
        <v>0</v>
      </c>
      <c r="F902" s="7">
        <f>'Filtered Data'!F901</f>
        <v>6</v>
      </c>
      <c r="G902" s="7" t="str">
        <f>'Filtered Data'!G901</f>
        <v>6c</v>
      </c>
      <c r="H902" s="7" t="str">
        <f>'Filtered Data'!H901</f>
        <v>02</v>
      </c>
      <c r="I902" s="7" t="str">
        <f>'Filtered Data'!I901</f>
        <v>00</v>
      </c>
      <c r="J902" s="7" t="str">
        <f>'Filtered Data'!J901</f>
        <v>00</v>
      </c>
      <c r="K902" s="7" t="str">
        <f>'Filtered Data'!K901</f>
        <v>62</v>
      </c>
      <c r="L902" s="7" t="str">
        <f>'Filtered Data'!L901</f>
        <v>00</v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98</v>
      </c>
      <c r="T902" s="6">
        <f t="shared" si="138"/>
        <v>98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>
        <f>'Filtered Data'!A902</f>
        <v>187656</v>
      </c>
      <c r="B903" s="7">
        <f>'Filtered Data'!B902</f>
        <v>1</v>
      </c>
      <c r="C903" s="7">
        <f>'Filtered Data'!C902</f>
        <v>203</v>
      </c>
      <c r="D903" s="7">
        <f>'Filtered Data'!D902</f>
        <v>0</v>
      </c>
      <c r="E903" s="7">
        <f>'Filtered Data'!E902</f>
        <v>0</v>
      </c>
      <c r="F903" s="7">
        <f>'Filtered Data'!F902</f>
        <v>8</v>
      </c>
      <c r="G903" s="7" t="str">
        <f>'Filtered Data'!G902</f>
        <v>00</v>
      </c>
      <c r="H903" s="7" t="str">
        <f>'Filtered Data'!H902</f>
        <v>00</v>
      </c>
      <c r="I903" s="7" t="str">
        <f>'Filtered Data'!I902</f>
        <v>00</v>
      </c>
      <c r="J903" s="7" t="str">
        <f>'Filtered Data'!J902</f>
        <v>00</v>
      </c>
      <c r="K903" s="7" t="str">
        <f>'Filtered Data'!K902</f>
        <v>00</v>
      </c>
      <c r="L903" s="7" t="str">
        <f>'Filtered Data'!L902</f>
        <v>00</v>
      </c>
      <c r="M903" s="7" t="str">
        <f>'Filtered Data'!M902</f>
        <v>00</v>
      </c>
      <c r="N903" s="7" t="str">
        <f>'Filtered Data'!N902</f>
        <v>00</v>
      </c>
      <c r="P903" s="9" t="e">
        <f t="shared" si="135"/>
        <v>#NUM!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>
        <f>'Filtered Data'!A903</f>
        <v>187657</v>
      </c>
      <c r="B904" s="7">
        <f>'Filtered Data'!B903</f>
        <v>1</v>
      </c>
      <c r="C904" s="7">
        <f>'Filtered Data'!C903</f>
        <v>400</v>
      </c>
      <c r="D904" s="7">
        <f>'Filtered Data'!D903</f>
        <v>0</v>
      </c>
      <c r="E904" s="7">
        <f>'Filtered Data'!E903</f>
        <v>0</v>
      </c>
      <c r="F904" s="7">
        <f>'Filtered Data'!F903</f>
        <v>8</v>
      </c>
      <c r="G904" s="7" t="str">
        <f>'Filtered Data'!G903</f>
        <v>01</v>
      </c>
      <c r="H904" s="7" t="str">
        <f>'Filtered Data'!H903</f>
        <v>00</v>
      </c>
      <c r="I904" s="7" t="str">
        <f>'Filtered Data'!I903</f>
        <v>4c</v>
      </c>
      <c r="J904" s="7" t="str">
        <f>'Filtered Data'!J903</f>
        <v>00</v>
      </c>
      <c r="K904" s="7" t="str">
        <f>'Filtered Data'!K903</f>
        <v>00</v>
      </c>
      <c r="L904" s="7" t="str">
        <f>'Filtered Data'!L903</f>
        <v>00</v>
      </c>
      <c r="M904" s="7" t="str">
        <f>'Filtered Data'!M903</f>
        <v>00</v>
      </c>
      <c r="N904" s="7" t="str">
        <f>'Filtered Data'!N903</f>
        <v>00</v>
      </c>
      <c r="P904" s="9" t="e">
        <f t="shared" si="135"/>
        <v>#NUM!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>
        <f>'Filtered Data'!A904</f>
        <v>187681</v>
      </c>
      <c r="B905" s="7">
        <f>'Filtered Data'!B904</f>
        <v>0</v>
      </c>
      <c r="C905" s="7">
        <f>'Filtered Data'!C904</f>
        <v>300</v>
      </c>
      <c r="D905" s="7">
        <f>'Filtered Data'!D904</f>
        <v>0</v>
      </c>
      <c r="E905" s="7">
        <f>'Filtered Data'!E904</f>
        <v>0</v>
      </c>
      <c r="F905" s="7">
        <f>'Filtered Data'!F904</f>
        <v>8</v>
      </c>
      <c r="G905" s="7" t="str">
        <f>'Filtered Data'!G904</f>
        <v>03</v>
      </c>
      <c r="H905" s="7" t="str">
        <f>'Filtered Data'!H904</f>
        <v>5a</v>
      </c>
      <c r="I905" s="7" t="str">
        <f>'Filtered Data'!I904</f>
        <v>64</v>
      </c>
      <c r="J905" s="7" t="str">
        <f>'Filtered Data'!J904</f>
        <v>5a</v>
      </c>
      <c r="K905" s="7" t="str">
        <f>'Filtered Data'!K904</f>
        <v>64</v>
      </c>
      <c r="L905" s="7" t="str">
        <f>'Filtered Data'!L904</f>
        <v>00</v>
      </c>
      <c r="M905" s="7" t="str">
        <f>'Filtered Data'!M904</f>
        <v>64</v>
      </c>
      <c r="N905" s="7" t="str">
        <f>'Filtered Data'!N904</f>
        <v>23</v>
      </c>
      <c r="P905" s="9" t="e">
        <f t="shared" si="135"/>
        <v>#NUM!</v>
      </c>
      <c r="Q905" s="10"/>
      <c r="R905" s="10" t="str">
        <f t="shared" si="136"/>
        <v/>
      </c>
      <c r="S905" s="6">
        <f t="shared" si="137"/>
        <v>593756260</v>
      </c>
      <c r="T905" s="6">
        <f t="shared" si="138"/>
        <v>593756260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>
        <f>'Filtered Data'!A905</f>
        <v>187682</v>
      </c>
      <c r="B906" s="7">
        <f>'Filtered Data'!B905</f>
        <v>0</v>
      </c>
      <c r="C906" s="7">
        <f>'Filtered Data'!C905</f>
        <v>301</v>
      </c>
      <c r="D906" s="7">
        <f>'Filtered Data'!D905</f>
        <v>0</v>
      </c>
      <c r="E906" s="7">
        <f>'Filtered Data'!E905</f>
        <v>0</v>
      </c>
      <c r="F906" s="7">
        <f>'Filtered Data'!F905</f>
        <v>3</v>
      </c>
      <c r="G906" s="7" t="str">
        <f>'Filtered Data'!G905</f>
        <v>96</v>
      </c>
      <c r="H906" s="7" t="str">
        <f>'Filtered Data'!H905</f>
        <v>03</v>
      </c>
      <c r="I906" s="7" t="str">
        <f>'Filtered Data'!I905</f>
        <v>00</v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>
        <f>'Filtered Data'!A906</f>
        <v>187732</v>
      </c>
      <c r="B907" s="7">
        <f>'Filtered Data'!B906</f>
        <v>0</v>
      </c>
      <c r="C907" s="7">
        <f>'Filtered Data'!C906</f>
        <v>300</v>
      </c>
      <c r="D907" s="7">
        <f>'Filtered Data'!D906</f>
        <v>0</v>
      </c>
      <c r="E907" s="7">
        <f>'Filtered Data'!E906</f>
        <v>0</v>
      </c>
      <c r="F907" s="7">
        <f>'Filtered Data'!F906</f>
        <v>8</v>
      </c>
      <c r="G907" s="7" t="str">
        <f>'Filtered Data'!G906</f>
        <v>03</v>
      </c>
      <c r="H907" s="7" t="str">
        <f>'Filtered Data'!H906</f>
        <v>5a</v>
      </c>
      <c r="I907" s="7" t="str">
        <f>'Filtered Data'!I906</f>
        <v>64</v>
      </c>
      <c r="J907" s="7" t="str">
        <f>'Filtered Data'!J906</f>
        <v>5a</v>
      </c>
      <c r="K907" s="7" t="str">
        <f>'Filtered Data'!K906</f>
        <v>64</v>
      </c>
      <c r="L907" s="7" t="str">
        <f>'Filtered Data'!L906</f>
        <v>00</v>
      </c>
      <c r="M907" s="7" t="str">
        <f>'Filtered Data'!M906</f>
        <v>64</v>
      </c>
      <c r="N907" s="7" t="str">
        <f>'Filtered Data'!N906</f>
        <v>34</v>
      </c>
      <c r="P907" s="9" t="e">
        <f t="shared" si="135"/>
        <v>#NUM!</v>
      </c>
      <c r="Q907" s="10"/>
      <c r="R907" s="10" t="str">
        <f t="shared" si="136"/>
        <v/>
      </c>
      <c r="S907" s="6">
        <f t="shared" si="137"/>
        <v>878968932</v>
      </c>
      <c r="T907" s="6">
        <f t="shared" si="138"/>
        <v>878968932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>
        <f>'Filtered Data'!A907</f>
        <v>187732</v>
      </c>
      <c r="B908" s="7">
        <f>'Filtered Data'!B907</f>
        <v>0</v>
      </c>
      <c r="C908" s="7">
        <f>'Filtered Data'!C907</f>
        <v>301</v>
      </c>
      <c r="D908" s="7">
        <f>'Filtered Data'!D907</f>
        <v>0</v>
      </c>
      <c r="E908" s="7">
        <f>'Filtered Data'!E907</f>
        <v>0</v>
      </c>
      <c r="F908" s="7">
        <f>'Filtered Data'!F907</f>
        <v>3</v>
      </c>
      <c r="G908" s="7" t="str">
        <f>'Filtered Data'!G907</f>
        <v>03</v>
      </c>
      <c r="H908" s="7" t="str">
        <f>'Filtered Data'!H907</f>
        <v>04</v>
      </c>
      <c r="I908" s="7" t="str">
        <f>'Filtered Data'!I907</f>
        <v>00</v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197632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>
        <f>'Filtered Data'!A908</f>
        <v>187737</v>
      </c>
      <c r="B909" s="7">
        <f>'Filtered Data'!B908</f>
        <v>1</v>
      </c>
      <c r="C909" s="7">
        <f>'Filtered Data'!C908</f>
        <v>401</v>
      </c>
      <c r="D909" s="7">
        <f>'Filtered Data'!D908</f>
        <v>0</v>
      </c>
      <c r="E909" s="7">
        <f>'Filtered Data'!E908</f>
        <v>0</v>
      </c>
      <c r="F909" s="7">
        <f>'Filtered Data'!F908</f>
        <v>8</v>
      </c>
      <c r="G909" s="7" t="str">
        <f>'Filtered Data'!G908</f>
        <v>8f</v>
      </c>
      <c r="H909" s="7" t="str">
        <f>'Filtered Data'!H908</f>
        <v>a0</v>
      </c>
      <c r="I909" s="7" t="str">
        <f>'Filtered Data'!I908</f>
        <v>00</v>
      </c>
      <c r="J909" s="7" t="str">
        <f>'Filtered Data'!J908</f>
        <v>00</v>
      </c>
      <c r="K909" s="7" t="str">
        <f>'Filtered Data'!K908</f>
        <v>56</v>
      </c>
      <c r="L909" s="7" t="str">
        <f>'Filtered Data'!L908</f>
        <v>00</v>
      </c>
      <c r="M909" s="7" t="str">
        <f>'Filtered Data'!M908</f>
        <v>00</v>
      </c>
      <c r="N909" s="7" t="str">
        <f>'Filtered Data'!N908</f>
        <v>00</v>
      </c>
      <c r="P909" s="9" t="e">
        <f t="shared" si="135"/>
        <v>#NUM!</v>
      </c>
      <c r="Q909" s="10"/>
      <c r="R909" s="10">
        <f t="shared" si="136"/>
        <v>41.103000000000002</v>
      </c>
      <c r="S909" s="6">
        <f t="shared" si="137"/>
        <v>86</v>
      </c>
      <c r="T909" s="6">
        <f t="shared" si="138"/>
        <v>86</v>
      </c>
      <c r="U909" s="6">
        <f t="shared" si="139"/>
        <v>8.5999999999999993e-002</v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>
      <c r="A910" s="7">
        <f>'Filtered Data'!A909</f>
        <v>187744</v>
      </c>
      <c r="B910" s="7">
        <f>'Filtered Data'!B909</f>
        <v>1</v>
      </c>
      <c r="C910" s="7">
        <f>'Filtered Data'!C909</f>
        <v>201</v>
      </c>
      <c r="D910" s="7">
        <f>'Filtered Data'!D909</f>
        <v>0</v>
      </c>
      <c r="E910" s="7">
        <f>'Filtered Data'!E909</f>
        <v>0</v>
      </c>
      <c r="F910" s="7">
        <f>'Filtered Data'!F909</f>
        <v>6</v>
      </c>
      <c r="G910" s="7" t="str">
        <f>'Filtered Data'!G909</f>
        <v>6c</v>
      </c>
      <c r="H910" s="7" t="str">
        <f>'Filtered Data'!H909</f>
        <v>02</v>
      </c>
      <c r="I910" s="7" t="str">
        <f>'Filtered Data'!I909</f>
        <v>00</v>
      </c>
      <c r="J910" s="7" t="str">
        <f>'Filtered Data'!J909</f>
        <v>00</v>
      </c>
      <c r="K910" s="7" t="str">
        <f>'Filtered Data'!K909</f>
        <v>62</v>
      </c>
      <c r="L910" s="7" t="str">
        <f>'Filtered Data'!L909</f>
        <v>00</v>
      </c>
      <c r="M910" s="7" t="str">
        <f>'Filtered Data'!M909</f>
        <v/>
      </c>
      <c r="N910" s="7" t="str">
        <f>'Filtered Data'!N909</f>
        <v/>
      </c>
      <c r="P910" s="9" t="e">
        <f t="shared" si="135"/>
        <v>#NUM!</v>
      </c>
      <c r="Q910" s="10"/>
      <c r="R910" s="10" t="str">
        <f t="shared" si="136"/>
        <v/>
      </c>
      <c r="S910" s="6">
        <f t="shared" si="137"/>
        <v>98</v>
      </c>
      <c r="T910" s="6">
        <f t="shared" si="138"/>
        <v>98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>
        <f>'Filtered Data'!A910</f>
        <v>187756</v>
      </c>
      <c r="B911" s="7">
        <f>'Filtered Data'!B910</f>
        <v>1</v>
      </c>
      <c r="C911" s="7">
        <f>'Filtered Data'!C910</f>
        <v>203</v>
      </c>
      <c r="D911" s="7">
        <f>'Filtered Data'!D910</f>
        <v>0</v>
      </c>
      <c r="E911" s="7">
        <f>'Filtered Data'!E910</f>
        <v>0</v>
      </c>
      <c r="F911" s="7">
        <f>'Filtered Data'!F910</f>
        <v>8</v>
      </c>
      <c r="G911" s="7" t="str">
        <f>'Filtered Data'!G910</f>
        <v>00</v>
      </c>
      <c r="H911" s="7" t="str">
        <f>'Filtered Data'!H910</f>
        <v>00</v>
      </c>
      <c r="I911" s="7" t="str">
        <f>'Filtered Data'!I910</f>
        <v>00</v>
      </c>
      <c r="J911" s="7" t="str">
        <f>'Filtered Data'!J910</f>
        <v>00</v>
      </c>
      <c r="K911" s="7" t="str">
        <f>'Filtered Data'!K910</f>
        <v>00</v>
      </c>
      <c r="L911" s="7" t="str">
        <f>'Filtered Data'!L910</f>
        <v>00</v>
      </c>
      <c r="M911" s="7" t="str">
        <f>'Filtered Data'!M910</f>
        <v>00</v>
      </c>
      <c r="N911" s="7" t="str">
        <f>'Filtered Data'!N910</f>
        <v>00</v>
      </c>
      <c r="P911" s="9" t="e">
        <f t="shared" si="135"/>
        <v>#NUM!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>
        <f>'Filtered Data'!A911</f>
        <v>187757</v>
      </c>
      <c r="B912" s="7">
        <f>'Filtered Data'!B911</f>
        <v>1</v>
      </c>
      <c r="C912" s="7">
        <f>'Filtered Data'!C911</f>
        <v>400</v>
      </c>
      <c r="D912" s="7">
        <f>'Filtered Data'!D911</f>
        <v>0</v>
      </c>
      <c r="E912" s="7">
        <f>'Filtered Data'!E911</f>
        <v>0</v>
      </c>
      <c r="F912" s="7">
        <f>'Filtered Data'!F911</f>
        <v>8</v>
      </c>
      <c r="G912" s="7" t="str">
        <f>'Filtered Data'!G911</f>
        <v>01</v>
      </c>
      <c r="H912" s="7" t="str">
        <f>'Filtered Data'!H911</f>
        <v>00</v>
      </c>
      <c r="I912" s="7" t="str">
        <f>'Filtered Data'!I911</f>
        <v>4c</v>
      </c>
      <c r="J912" s="7" t="str">
        <f>'Filtered Data'!J911</f>
        <v>00</v>
      </c>
      <c r="K912" s="7" t="str">
        <f>'Filtered Data'!K911</f>
        <v>00</v>
      </c>
      <c r="L912" s="7" t="str">
        <f>'Filtered Data'!L911</f>
        <v>00</v>
      </c>
      <c r="M912" s="7" t="str">
        <f>'Filtered Data'!M911</f>
        <v>00</v>
      </c>
      <c r="N912" s="7" t="str">
        <f>'Filtered Data'!N911</f>
        <v>00</v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>
        <f>'Filtered Data'!A912</f>
        <v>187781</v>
      </c>
      <c r="B913" s="7">
        <f>'Filtered Data'!B912</f>
        <v>0</v>
      </c>
      <c r="C913" s="7">
        <f>'Filtered Data'!C912</f>
        <v>300</v>
      </c>
      <c r="D913" s="7">
        <f>'Filtered Data'!D912</f>
        <v>0</v>
      </c>
      <c r="E913" s="7">
        <f>'Filtered Data'!E912</f>
        <v>0</v>
      </c>
      <c r="F913" s="7">
        <f>'Filtered Data'!F912</f>
        <v>8</v>
      </c>
      <c r="G913" s="7" t="str">
        <f>'Filtered Data'!G912</f>
        <v>03</v>
      </c>
      <c r="H913" s="7" t="str">
        <f>'Filtered Data'!H912</f>
        <v>5a</v>
      </c>
      <c r="I913" s="7" t="str">
        <f>'Filtered Data'!I912</f>
        <v>64</v>
      </c>
      <c r="J913" s="7" t="str">
        <f>'Filtered Data'!J912</f>
        <v>5a</v>
      </c>
      <c r="K913" s="7" t="str">
        <f>'Filtered Data'!K912</f>
        <v>64</v>
      </c>
      <c r="L913" s="7" t="str">
        <f>'Filtered Data'!L912</f>
        <v>00</v>
      </c>
      <c r="M913" s="7" t="str">
        <f>'Filtered Data'!M912</f>
        <v>64</v>
      </c>
      <c r="N913" s="7" t="str">
        <f>'Filtered Data'!N912</f>
        <v>25</v>
      </c>
      <c r="P913" s="9" t="e">
        <f t="shared" si="135"/>
        <v>#NUM!</v>
      </c>
      <c r="Q913" s="10"/>
      <c r="R913" s="10" t="str">
        <f t="shared" si="136"/>
        <v/>
      </c>
      <c r="S913" s="6">
        <f t="shared" si="137"/>
        <v>627310692</v>
      </c>
      <c r="T913" s="6">
        <f t="shared" si="138"/>
        <v>627310692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>
        <f>'Filtered Data'!A913</f>
        <v>187782</v>
      </c>
      <c r="B914" s="7">
        <f>'Filtered Data'!B913</f>
        <v>0</v>
      </c>
      <c r="C914" s="7">
        <f>'Filtered Data'!C913</f>
        <v>301</v>
      </c>
      <c r="D914" s="7">
        <f>'Filtered Data'!D913</f>
        <v>0</v>
      </c>
      <c r="E914" s="7">
        <f>'Filtered Data'!E913</f>
        <v>0</v>
      </c>
      <c r="F914" s="7">
        <f>'Filtered Data'!F913</f>
        <v>3</v>
      </c>
      <c r="G914" s="7" t="str">
        <f>'Filtered Data'!G913</f>
        <v>54</v>
      </c>
      <c r="H914" s="7" t="str">
        <f>'Filtered Data'!H913</f>
        <v>05</v>
      </c>
      <c r="I914" s="7" t="str">
        <f>'Filtered Data'!I913</f>
        <v>00</v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5506304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>
        <f>'Filtered Data'!A914</f>
        <v>187831</v>
      </c>
      <c r="B915" s="7">
        <f>'Filtered Data'!B914</f>
        <v>0</v>
      </c>
      <c r="C915" s="7">
        <f>'Filtered Data'!C914</f>
        <v>300</v>
      </c>
      <c r="D915" s="7">
        <f>'Filtered Data'!D914</f>
        <v>0</v>
      </c>
      <c r="E915" s="7">
        <f>'Filtered Data'!E914</f>
        <v>0</v>
      </c>
      <c r="F915" s="7">
        <f>'Filtered Data'!F914</f>
        <v>8</v>
      </c>
      <c r="G915" s="7" t="str">
        <f>'Filtered Data'!G914</f>
        <v>03</v>
      </c>
      <c r="H915" s="7" t="str">
        <f>'Filtered Data'!H914</f>
        <v>5a</v>
      </c>
      <c r="I915" s="7" t="str">
        <f>'Filtered Data'!I914</f>
        <v>64</v>
      </c>
      <c r="J915" s="7" t="str">
        <f>'Filtered Data'!J914</f>
        <v>5a</v>
      </c>
      <c r="K915" s="7" t="str">
        <f>'Filtered Data'!K914</f>
        <v>64</v>
      </c>
      <c r="L915" s="7" t="str">
        <f>'Filtered Data'!L914</f>
        <v>00</v>
      </c>
      <c r="M915" s="7" t="str">
        <f>'Filtered Data'!M914</f>
        <v>64</v>
      </c>
      <c r="N915" s="7" t="str">
        <f>'Filtered Data'!N914</f>
        <v>36</v>
      </c>
      <c r="P915" s="9" t="e">
        <f t="shared" si="135"/>
        <v>#NUM!</v>
      </c>
      <c r="Q915" s="10"/>
      <c r="R915" s="10" t="str">
        <f t="shared" si="136"/>
        <v/>
      </c>
      <c r="S915" s="6">
        <f t="shared" si="137"/>
        <v>912523364</v>
      </c>
      <c r="T915" s="6">
        <f t="shared" si="138"/>
        <v>912523364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>
        <f>'Filtered Data'!A915</f>
        <v>187832</v>
      </c>
      <c r="B916" s="7">
        <f>'Filtered Data'!B915</f>
        <v>0</v>
      </c>
      <c r="C916" s="7">
        <f>'Filtered Data'!C915</f>
        <v>301</v>
      </c>
      <c r="D916" s="7">
        <f>'Filtered Data'!D915</f>
        <v>0</v>
      </c>
      <c r="E916" s="7">
        <f>'Filtered Data'!E915</f>
        <v>0</v>
      </c>
      <c r="F916" s="7">
        <f>'Filtered Data'!F915</f>
        <v>3</v>
      </c>
      <c r="G916" s="7" t="str">
        <f>'Filtered Data'!G915</f>
        <v>f5</v>
      </c>
      <c r="H916" s="7" t="str">
        <f>'Filtered Data'!H915</f>
        <v>06</v>
      </c>
      <c r="I916" s="7" t="str">
        <f>'Filtered Data'!I915</f>
        <v>00</v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>
        <f>'Filtered Data'!A916</f>
        <v>187838</v>
      </c>
      <c r="B917" s="7">
        <f>'Filtered Data'!B916</f>
        <v>1</v>
      </c>
      <c r="C917" s="7">
        <f>'Filtered Data'!C916</f>
        <v>401</v>
      </c>
      <c r="D917" s="7">
        <f>'Filtered Data'!D916</f>
        <v>0</v>
      </c>
      <c r="E917" s="7">
        <f>'Filtered Data'!E916</f>
        <v>0</v>
      </c>
      <c r="F917" s="7">
        <f>'Filtered Data'!F916</f>
        <v>8</v>
      </c>
      <c r="G917" s="7" t="str">
        <f>'Filtered Data'!G916</f>
        <v>8f</v>
      </c>
      <c r="H917" s="7" t="str">
        <f>'Filtered Data'!H916</f>
        <v>a0</v>
      </c>
      <c r="I917" s="7" t="str">
        <f>'Filtered Data'!I916</f>
        <v>00</v>
      </c>
      <c r="J917" s="7" t="str">
        <f>'Filtered Data'!J916</f>
        <v>00</v>
      </c>
      <c r="K917" s="7" t="str">
        <f>'Filtered Data'!K916</f>
        <v>56</v>
      </c>
      <c r="L917" s="7" t="str">
        <f>'Filtered Data'!L916</f>
        <v>00</v>
      </c>
      <c r="M917" s="7" t="str">
        <f>'Filtered Data'!M916</f>
        <v>00</v>
      </c>
      <c r="N917" s="7" t="str">
        <f>'Filtered Data'!N916</f>
        <v>00</v>
      </c>
      <c r="P917" s="9" t="e">
        <f t="shared" si="135"/>
        <v>#NUM!</v>
      </c>
      <c r="Q917" s="10"/>
      <c r="R917" s="10">
        <f t="shared" si="136"/>
        <v>41.103000000000002</v>
      </c>
      <c r="S917" s="6">
        <f t="shared" si="137"/>
        <v>86</v>
      </c>
      <c r="T917" s="6">
        <f t="shared" si="138"/>
        <v>86</v>
      </c>
      <c r="U917" s="6">
        <f t="shared" si="139"/>
        <v>8.5999999999999993e-002</v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>
      <c r="A918" s="7">
        <f>'Filtered Data'!A917</f>
        <v>187844</v>
      </c>
      <c r="B918" s="7">
        <f>'Filtered Data'!B917</f>
        <v>1</v>
      </c>
      <c r="C918" s="7">
        <f>'Filtered Data'!C917</f>
        <v>201</v>
      </c>
      <c r="D918" s="7">
        <f>'Filtered Data'!D917</f>
        <v>0</v>
      </c>
      <c r="E918" s="7">
        <f>'Filtered Data'!E917</f>
        <v>0</v>
      </c>
      <c r="F918" s="7">
        <f>'Filtered Data'!F917</f>
        <v>6</v>
      </c>
      <c r="G918" s="7" t="str">
        <f>'Filtered Data'!G917</f>
        <v>6c</v>
      </c>
      <c r="H918" s="7" t="str">
        <f>'Filtered Data'!H917</f>
        <v>02</v>
      </c>
      <c r="I918" s="7" t="str">
        <f>'Filtered Data'!I917</f>
        <v>00</v>
      </c>
      <c r="J918" s="7" t="str">
        <f>'Filtered Data'!J917</f>
        <v>00</v>
      </c>
      <c r="K918" s="7" t="str">
        <f>'Filtered Data'!K917</f>
        <v>62</v>
      </c>
      <c r="L918" s="7" t="str">
        <f>'Filtered Data'!L917</f>
        <v>00</v>
      </c>
      <c r="M918" s="7" t="str">
        <f>'Filtered Data'!M917</f>
        <v/>
      </c>
      <c r="N918" s="7" t="str">
        <f>'Filtered Data'!N917</f>
        <v/>
      </c>
      <c r="P918" s="9" t="e">
        <f t="shared" si="135"/>
        <v>#NUM!</v>
      </c>
      <c r="Q918" s="10"/>
      <c r="R918" s="10" t="str">
        <f t="shared" si="136"/>
        <v/>
      </c>
      <c r="S918" s="6">
        <f t="shared" si="137"/>
        <v>98</v>
      </c>
      <c r="T918" s="6">
        <f t="shared" si="138"/>
        <v>98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>
        <f>'Filtered Data'!A918</f>
        <v>187856</v>
      </c>
      <c r="B919" s="7">
        <f>'Filtered Data'!B918</f>
        <v>1</v>
      </c>
      <c r="C919" s="7">
        <f>'Filtered Data'!C918</f>
        <v>203</v>
      </c>
      <c r="D919" s="7">
        <f>'Filtered Data'!D918</f>
        <v>0</v>
      </c>
      <c r="E919" s="7">
        <f>'Filtered Data'!E918</f>
        <v>0</v>
      </c>
      <c r="F919" s="7">
        <f>'Filtered Data'!F918</f>
        <v>8</v>
      </c>
      <c r="G919" s="7" t="str">
        <f>'Filtered Data'!G918</f>
        <v>00</v>
      </c>
      <c r="H919" s="7" t="str">
        <f>'Filtered Data'!H918</f>
        <v>00</v>
      </c>
      <c r="I919" s="7" t="str">
        <f>'Filtered Data'!I918</f>
        <v>00</v>
      </c>
      <c r="J919" s="7" t="str">
        <f>'Filtered Data'!J918</f>
        <v>00</v>
      </c>
      <c r="K919" s="7" t="str">
        <f>'Filtered Data'!K918</f>
        <v>00</v>
      </c>
      <c r="L919" s="7" t="str">
        <f>'Filtered Data'!L918</f>
        <v>00</v>
      </c>
      <c r="M919" s="7" t="str">
        <f>'Filtered Data'!M918</f>
        <v>00</v>
      </c>
      <c r="N919" s="7" t="str">
        <f>'Filtered Data'!N918</f>
        <v>00</v>
      </c>
      <c r="P919" s="9" t="e">
        <f t="shared" si="135"/>
        <v>#NUM!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>
        <f>'Filtered Data'!A919</f>
        <v>187858</v>
      </c>
      <c r="B920" s="7">
        <f>'Filtered Data'!B919</f>
        <v>1</v>
      </c>
      <c r="C920" s="7">
        <f>'Filtered Data'!C919</f>
        <v>400</v>
      </c>
      <c r="D920" s="7">
        <f>'Filtered Data'!D919</f>
        <v>0</v>
      </c>
      <c r="E920" s="7">
        <f>'Filtered Data'!E919</f>
        <v>0</v>
      </c>
      <c r="F920" s="7">
        <f>'Filtered Data'!F919</f>
        <v>8</v>
      </c>
      <c r="G920" s="7" t="str">
        <f>'Filtered Data'!G919</f>
        <v>01</v>
      </c>
      <c r="H920" s="7" t="str">
        <f>'Filtered Data'!H919</f>
        <v>00</v>
      </c>
      <c r="I920" s="7" t="str">
        <f>'Filtered Data'!I919</f>
        <v>4c</v>
      </c>
      <c r="J920" s="7" t="str">
        <f>'Filtered Data'!J919</f>
        <v>00</v>
      </c>
      <c r="K920" s="7" t="str">
        <f>'Filtered Data'!K919</f>
        <v>00</v>
      </c>
      <c r="L920" s="7" t="str">
        <f>'Filtered Data'!L919</f>
        <v>00</v>
      </c>
      <c r="M920" s="7" t="str">
        <f>'Filtered Data'!M919</f>
        <v>00</v>
      </c>
      <c r="N920" s="7" t="str">
        <f>'Filtered Data'!N919</f>
        <v>00</v>
      </c>
      <c r="P920" s="9" t="e">
        <f t="shared" si="135"/>
        <v>#NUM!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>
        <f>'Filtered Data'!A920</f>
        <v>187881</v>
      </c>
      <c r="B921" s="7">
        <f>'Filtered Data'!B920</f>
        <v>0</v>
      </c>
      <c r="C921" s="7">
        <f>'Filtered Data'!C920</f>
        <v>300</v>
      </c>
      <c r="D921" s="7">
        <f>'Filtered Data'!D920</f>
        <v>0</v>
      </c>
      <c r="E921" s="7">
        <f>'Filtered Data'!E920</f>
        <v>0</v>
      </c>
      <c r="F921" s="7">
        <f>'Filtered Data'!F920</f>
        <v>8</v>
      </c>
      <c r="G921" s="7" t="str">
        <f>'Filtered Data'!G920</f>
        <v>03</v>
      </c>
      <c r="H921" s="7" t="str">
        <f>'Filtered Data'!H920</f>
        <v>5a</v>
      </c>
      <c r="I921" s="7" t="str">
        <f>'Filtered Data'!I920</f>
        <v>64</v>
      </c>
      <c r="J921" s="7" t="str">
        <f>'Filtered Data'!J920</f>
        <v>5a</v>
      </c>
      <c r="K921" s="7" t="str">
        <f>'Filtered Data'!K920</f>
        <v>64</v>
      </c>
      <c r="L921" s="7" t="str">
        <f>'Filtered Data'!L920</f>
        <v>00</v>
      </c>
      <c r="M921" s="7" t="str">
        <f>'Filtered Data'!M920</f>
        <v>64</v>
      </c>
      <c r="N921" s="7" t="str">
        <f>'Filtered Data'!N920</f>
        <v>27</v>
      </c>
      <c r="P921" s="9" t="e">
        <f t="shared" si="135"/>
        <v>#NUM!</v>
      </c>
      <c r="Q921" s="10"/>
      <c r="R921" s="10" t="str">
        <f t="shared" si="136"/>
        <v/>
      </c>
      <c r="S921" s="6">
        <f t="shared" si="137"/>
        <v>660865124</v>
      </c>
      <c r="T921" s="6">
        <f t="shared" si="138"/>
        <v>660865124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>
        <f>'Filtered Data'!A921</f>
        <v>187882</v>
      </c>
      <c r="B922" s="7">
        <f>'Filtered Data'!B921</f>
        <v>0</v>
      </c>
      <c r="C922" s="7">
        <f>'Filtered Data'!C921</f>
        <v>301</v>
      </c>
      <c r="D922" s="7">
        <f>'Filtered Data'!D921</f>
        <v>0</v>
      </c>
      <c r="E922" s="7">
        <f>'Filtered Data'!E921</f>
        <v>0</v>
      </c>
      <c r="F922" s="7">
        <f>'Filtered Data'!F921</f>
        <v>3</v>
      </c>
      <c r="G922" s="7" t="str">
        <f>'Filtered Data'!G921</f>
        <v>b8</v>
      </c>
      <c r="H922" s="7" t="str">
        <f>'Filtered Data'!H921</f>
        <v>07</v>
      </c>
      <c r="I922" s="7" t="str">
        <f>'Filtered Data'!I921</f>
        <v>00</v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>
        <f>'Filtered Data'!A922</f>
        <v>187931</v>
      </c>
      <c r="B923" s="7">
        <f>'Filtered Data'!B922</f>
        <v>0</v>
      </c>
      <c r="C923" s="7">
        <f>'Filtered Data'!C922</f>
        <v>300</v>
      </c>
      <c r="D923" s="7">
        <f>'Filtered Data'!D922</f>
        <v>0</v>
      </c>
      <c r="E923" s="7">
        <f>'Filtered Data'!E922</f>
        <v>0</v>
      </c>
      <c r="F923" s="7">
        <f>'Filtered Data'!F922</f>
        <v>8</v>
      </c>
      <c r="G923" s="7" t="str">
        <f>'Filtered Data'!G922</f>
        <v>03</v>
      </c>
      <c r="H923" s="7" t="str">
        <f>'Filtered Data'!H922</f>
        <v>5a</v>
      </c>
      <c r="I923" s="7" t="str">
        <f>'Filtered Data'!I922</f>
        <v>64</v>
      </c>
      <c r="J923" s="7" t="str">
        <f>'Filtered Data'!J922</f>
        <v>5a</v>
      </c>
      <c r="K923" s="7" t="str">
        <f>'Filtered Data'!K922</f>
        <v>64</v>
      </c>
      <c r="L923" s="7" t="str">
        <f>'Filtered Data'!L922</f>
        <v>00</v>
      </c>
      <c r="M923" s="7" t="str">
        <f>'Filtered Data'!M922</f>
        <v>64</v>
      </c>
      <c r="N923" s="7" t="str">
        <f>'Filtered Data'!N922</f>
        <v>b8</v>
      </c>
      <c r="P923" s="9" t="e">
        <f t="shared" si="135"/>
        <v>#NUM!</v>
      </c>
      <c r="Q923" s="10"/>
      <c r="R923" s="10" t="str">
        <f t="shared" si="136"/>
        <v/>
      </c>
      <c r="S923" s="6">
        <f t="shared" si="137"/>
        <v>3093561444</v>
      </c>
      <c r="T923" s="6">
        <f t="shared" si="138"/>
        <v>-1201405852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>
        <f>'Filtered Data'!A923</f>
        <v>187932</v>
      </c>
      <c r="B924" s="7">
        <f>'Filtered Data'!B923</f>
        <v>0</v>
      </c>
      <c r="C924" s="7">
        <f>'Filtered Data'!C923</f>
        <v>301</v>
      </c>
      <c r="D924" s="7">
        <f>'Filtered Data'!D923</f>
        <v>0</v>
      </c>
      <c r="E924" s="7">
        <f>'Filtered Data'!E923</f>
        <v>0</v>
      </c>
      <c r="F924" s="7">
        <f>'Filtered Data'!F923</f>
        <v>3</v>
      </c>
      <c r="G924" s="7" t="str">
        <f>'Filtered Data'!G923</f>
        <v>80</v>
      </c>
      <c r="H924" s="7" t="str">
        <f>'Filtered Data'!H923</f>
        <v>08</v>
      </c>
      <c r="I924" s="7" t="str">
        <f>'Filtered Data'!I923</f>
        <v>00</v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8390656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>
        <f>'Filtered Data'!A924</f>
        <v>187938</v>
      </c>
      <c r="B925" s="7">
        <f>'Filtered Data'!B924</f>
        <v>1</v>
      </c>
      <c r="C925" s="7">
        <f>'Filtered Data'!C924</f>
        <v>401</v>
      </c>
      <c r="D925" s="7">
        <f>'Filtered Data'!D924</f>
        <v>0</v>
      </c>
      <c r="E925" s="7">
        <f>'Filtered Data'!E924</f>
        <v>0</v>
      </c>
      <c r="F925" s="7">
        <f>'Filtered Data'!F924</f>
        <v>8</v>
      </c>
      <c r="G925" s="7" t="str">
        <f>'Filtered Data'!G924</f>
        <v>8f</v>
      </c>
      <c r="H925" s="7" t="str">
        <f>'Filtered Data'!H924</f>
        <v>a0</v>
      </c>
      <c r="I925" s="7" t="str">
        <f>'Filtered Data'!I924</f>
        <v>00</v>
      </c>
      <c r="J925" s="7" t="str">
        <f>'Filtered Data'!J924</f>
        <v>00</v>
      </c>
      <c r="K925" s="7" t="str">
        <f>'Filtered Data'!K924</f>
        <v>56</v>
      </c>
      <c r="L925" s="7" t="str">
        <f>'Filtered Data'!L924</f>
        <v>00</v>
      </c>
      <c r="M925" s="7" t="str">
        <f>'Filtered Data'!M924</f>
        <v>00</v>
      </c>
      <c r="N925" s="7" t="str">
        <f>'Filtered Data'!N924</f>
        <v>00</v>
      </c>
      <c r="P925" s="9" t="e">
        <f t="shared" si="135"/>
        <v>#NUM!</v>
      </c>
      <c r="Q925" s="10"/>
      <c r="R925" s="10">
        <f t="shared" si="136"/>
        <v>41.103000000000002</v>
      </c>
      <c r="S925" s="6">
        <f t="shared" si="137"/>
        <v>86</v>
      </c>
      <c r="T925" s="6">
        <f t="shared" si="138"/>
        <v>86</v>
      </c>
      <c r="U925" s="6">
        <f t="shared" si="139"/>
        <v>8.5999999999999993e-002</v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>
      <c r="A926" s="7">
        <f>'Filtered Data'!A925</f>
        <v>187944</v>
      </c>
      <c r="B926" s="7">
        <f>'Filtered Data'!B925</f>
        <v>1</v>
      </c>
      <c r="C926" s="7">
        <f>'Filtered Data'!C925</f>
        <v>201</v>
      </c>
      <c r="D926" s="7">
        <f>'Filtered Data'!D925</f>
        <v>0</v>
      </c>
      <c r="E926" s="7">
        <f>'Filtered Data'!E925</f>
        <v>0</v>
      </c>
      <c r="F926" s="7">
        <f>'Filtered Data'!F925</f>
        <v>6</v>
      </c>
      <c r="G926" s="7" t="str">
        <f>'Filtered Data'!G925</f>
        <v>6c</v>
      </c>
      <c r="H926" s="7" t="str">
        <f>'Filtered Data'!H925</f>
        <v>02</v>
      </c>
      <c r="I926" s="7" t="str">
        <f>'Filtered Data'!I925</f>
        <v>00</v>
      </c>
      <c r="J926" s="7" t="str">
        <f>'Filtered Data'!J925</f>
        <v>00</v>
      </c>
      <c r="K926" s="7" t="str">
        <f>'Filtered Data'!K925</f>
        <v>62</v>
      </c>
      <c r="L926" s="7" t="str">
        <f>'Filtered Data'!L925</f>
        <v>00</v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98</v>
      </c>
      <c r="T926" s="6">
        <f t="shared" si="138"/>
        <v>98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>
        <f>'Filtered Data'!A926</f>
        <v>187956</v>
      </c>
      <c r="B927" s="7">
        <f>'Filtered Data'!B926</f>
        <v>1</v>
      </c>
      <c r="C927" s="7">
        <f>'Filtered Data'!C926</f>
        <v>203</v>
      </c>
      <c r="D927" s="7">
        <f>'Filtered Data'!D926</f>
        <v>0</v>
      </c>
      <c r="E927" s="7">
        <f>'Filtered Data'!E926</f>
        <v>0</v>
      </c>
      <c r="F927" s="7">
        <f>'Filtered Data'!F926</f>
        <v>8</v>
      </c>
      <c r="G927" s="7" t="str">
        <f>'Filtered Data'!G926</f>
        <v>00</v>
      </c>
      <c r="H927" s="7" t="str">
        <f>'Filtered Data'!H926</f>
        <v>00</v>
      </c>
      <c r="I927" s="7" t="str">
        <f>'Filtered Data'!I926</f>
        <v>00</v>
      </c>
      <c r="J927" s="7" t="str">
        <f>'Filtered Data'!J926</f>
        <v>00</v>
      </c>
      <c r="K927" s="7" t="str">
        <f>'Filtered Data'!K926</f>
        <v>00</v>
      </c>
      <c r="L927" s="7" t="str">
        <f>'Filtered Data'!L926</f>
        <v>00</v>
      </c>
      <c r="M927" s="7" t="str">
        <f>'Filtered Data'!M926</f>
        <v>00</v>
      </c>
      <c r="N927" s="7" t="str">
        <f>'Filtered Data'!N926</f>
        <v>00</v>
      </c>
      <c r="P927" s="9" t="e">
        <f t="shared" si="135"/>
        <v>#NUM!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>
        <f>'Filtered Data'!A927</f>
        <v>187958</v>
      </c>
      <c r="B928" s="7">
        <f>'Filtered Data'!B927</f>
        <v>1</v>
      </c>
      <c r="C928" s="7">
        <f>'Filtered Data'!C927</f>
        <v>400</v>
      </c>
      <c r="D928" s="7">
        <f>'Filtered Data'!D927</f>
        <v>0</v>
      </c>
      <c r="E928" s="7">
        <f>'Filtered Data'!E927</f>
        <v>0</v>
      </c>
      <c r="F928" s="7">
        <f>'Filtered Data'!F927</f>
        <v>8</v>
      </c>
      <c r="G928" s="7" t="str">
        <f>'Filtered Data'!G927</f>
        <v>01</v>
      </c>
      <c r="H928" s="7" t="str">
        <f>'Filtered Data'!H927</f>
        <v>00</v>
      </c>
      <c r="I928" s="7" t="str">
        <f>'Filtered Data'!I927</f>
        <v>4c</v>
      </c>
      <c r="J928" s="7" t="str">
        <f>'Filtered Data'!J927</f>
        <v>00</v>
      </c>
      <c r="K928" s="7" t="str">
        <f>'Filtered Data'!K927</f>
        <v>00</v>
      </c>
      <c r="L928" s="7" t="str">
        <f>'Filtered Data'!L927</f>
        <v>00</v>
      </c>
      <c r="M928" s="7" t="str">
        <f>'Filtered Data'!M927</f>
        <v>00</v>
      </c>
      <c r="N928" s="7" t="str">
        <f>'Filtered Data'!N927</f>
        <v>00</v>
      </c>
      <c r="P928" s="9" t="e">
        <f t="shared" si="135"/>
        <v>#NUM!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>
        <f>'Filtered Data'!A928</f>
        <v>187981</v>
      </c>
      <c r="B929" s="7">
        <f>'Filtered Data'!B928</f>
        <v>0</v>
      </c>
      <c r="C929" s="7">
        <f>'Filtered Data'!C928</f>
        <v>300</v>
      </c>
      <c r="D929" s="7">
        <f>'Filtered Data'!D928</f>
        <v>0</v>
      </c>
      <c r="E929" s="7">
        <f>'Filtered Data'!E928</f>
        <v>0</v>
      </c>
      <c r="F929" s="7">
        <f>'Filtered Data'!F928</f>
        <v>8</v>
      </c>
      <c r="G929" s="7" t="str">
        <f>'Filtered Data'!G928</f>
        <v>03</v>
      </c>
      <c r="H929" s="7" t="str">
        <f>'Filtered Data'!H928</f>
        <v>5a</v>
      </c>
      <c r="I929" s="7" t="str">
        <f>'Filtered Data'!I928</f>
        <v>64</v>
      </c>
      <c r="J929" s="7" t="str">
        <f>'Filtered Data'!J928</f>
        <v>5a</v>
      </c>
      <c r="K929" s="7" t="str">
        <f>'Filtered Data'!K928</f>
        <v>64</v>
      </c>
      <c r="L929" s="7" t="str">
        <f>'Filtered Data'!L928</f>
        <v>00</v>
      </c>
      <c r="M929" s="7" t="str">
        <f>'Filtered Data'!M928</f>
        <v>64</v>
      </c>
      <c r="N929" s="7" t="str">
        <f>'Filtered Data'!N928</f>
        <v>a9</v>
      </c>
      <c r="P929" s="9" t="e">
        <f t="shared" si="135"/>
        <v>#NUM!</v>
      </c>
      <c r="Q929" s="10"/>
      <c r="R929" s="10" t="str">
        <f t="shared" si="136"/>
        <v/>
      </c>
      <c r="S929" s="6">
        <f t="shared" si="137"/>
        <v>2841903204</v>
      </c>
      <c r="T929" s="6">
        <f t="shared" si="138"/>
        <v>-1453064092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>
        <f>'Filtered Data'!A929</f>
        <v>187981</v>
      </c>
      <c r="B930" s="7">
        <f>'Filtered Data'!B929</f>
        <v>0</v>
      </c>
      <c r="C930" s="7">
        <f>'Filtered Data'!C929</f>
        <v>301</v>
      </c>
      <c r="D930" s="7">
        <f>'Filtered Data'!D929</f>
        <v>0</v>
      </c>
      <c r="E930" s="7">
        <f>'Filtered Data'!E929</f>
        <v>0</v>
      </c>
      <c r="F930" s="7">
        <f>'Filtered Data'!F929</f>
        <v>3</v>
      </c>
      <c r="G930" s="7" t="str">
        <f>'Filtered Data'!G929</f>
        <v>88</v>
      </c>
      <c r="H930" s="7" t="str">
        <f>'Filtered Data'!H929</f>
        <v>09</v>
      </c>
      <c r="I930" s="7" t="str">
        <f>'Filtered Data'!I929</f>
        <v>00</v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8915200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>
        <f>'Filtered Data'!A930</f>
        <v>188031</v>
      </c>
      <c r="B931" s="7">
        <f>'Filtered Data'!B930</f>
        <v>0</v>
      </c>
      <c r="C931" s="7">
        <f>'Filtered Data'!C930</f>
        <v>300</v>
      </c>
      <c r="D931" s="7">
        <f>'Filtered Data'!D930</f>
        <v>0</v>
      </c>
      <c r="E931" s="7">
        <f>'Filtered Data'!E930</f>
        <v>0</v>
      </c>
      <c r="F931" s="7">
        <f>'Filtered Data'!F930</f>
        <v>8</v>
      </c>
      <c r="G931" s="7" t="str">
        <f>'Filtered Data'!G930</f>
        <v>03</v>
      </c>
      <c r="H931" s="7" t="str">
        <f>'Filtered Data'!H930</f>
        <v>5a</v>
      </c>
      <c r="I931" s="7" t="str">
        <f>'Filtered Data'!I930</f>
        <v>64</v>
      </c>
      <c r="J931" s="7" t="str">
        <f>'Filtered Data'!J930</f>
        <v>5a</v>
      </c>
      <c r="K931" s="7" t="str">
        <f>'Filtered Data'!K930</f>
        <v>64</v>
      </c>
      <c r="L931" s="7" t="str">
        <f>'Filtered Data'!L930</f>
        <v>00</v>
      </c>
      <c r="M931" s="7" t="str">
        <f>'Filtered Data'!M930</f>
        <v>64</v>
      </c>
      <c r="N931" s="7" t="str">
        <f>'Filtered Data'!N930</f>
        <v>ba</v>
      </c>
      <c r="P931" s="9" t="e">
        <f t="shared" si="135"/>
        <v>#NUM!</v>
      </c>
      <c r="Q931" s="10"/>
      <c r="R931" s="10" t="str">
        <f t="shared" si="136"/>
        <v/>
      </c>
      <c r="S931" s="6">
        <f t="shared" si="137"/>
        <v>3127115876</v>
      </c>
      <c r="T931" s="6">
        <f t="shared" si="138"/>
        <v>-1167851420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>
        <f>'Filtered Data'!A931</f>
        <v>188032</v>
      </c>
      <c r="B932" s="7">
        <f>'Filtered Data'!B931</f>
        <v>0</v>
      </c>
      <c r="C932" s="7">
        <f>'Filtered Data'!C931</f>
        <v>301</v>
      </c>
      <c r="D932" s="7">
        <f>'Filtered Data'!D931</f>
        <v>0</v>
      </c>
      <c r="E932" s="7">
        <f>'Filtered Data'!E931</f>
        <v>0</v>
      </c>
      <c r="F932" s="7">
        <f>'Filtered Data'!F931</f>
        <v>3</v>
      </c>
      <c r="G932" s="7" t="str">
        <f>'Filtered Data'!G931</f>
        <v>c6</v>
      </c>
      <c r="H932" s="7" t="str">
        <f>'Filtered Data'!H931</f>
        <v>a</v>
      </c>
      <c r="I932" s="7" t="str">
        <f>'Filtered Data'!I931</f>
        <v>00</v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>
        <f>'Filtered Data'!A932</f>
        <v>188038</v>
      </c>
      <c r="B933" s="7">
        <f>'Filtered Data'!B932</f>
        <v>1</v>
      </c>
      <c r="C933" s="7">
        <f>'Filtered Data'!C932</f>
        <v>401</v>
      </c>
      <c r="D933" s="7">
        <f>'Filtered Data'!D932</f>
        <v>0</v>
      </c>
      <c r="E933" s="7">
        <f>'Filtered Data'!E932</f>
        <v>0</v>
      </c>
      <c r="F933" s="7">
        <f>'Filtered Data'!F932</f>
        <v>8</v>
      </c>
      <c r="G933" s="7" t="str">
        <f>'Filtered Data'!G932</f>
        <v>93</v>
      </c>
      <c r="H933" s="7" t="str">
        <f>'Filtered Data'!H932</f>
        <v>a0</v>
      </c>
      <c r="I933" s="7" t="str">
        <f>'Filtered Data'!I932</f>
        <v>00</v>
      </c>
      <c r="J933" s="7" t="str">
        <f>'Filtered Data'!J932</f>
        <v>00</v>
      </c>
      <c r="K933" s="7" t="str">
        <f>'Filtered Data'!K932</f>
        <v>56</v>
      </c>
      <c r="L933" s="7" t="str">
        <f>'Filtered Data'!L932</f>
        <v>00</v>
      </c>
      <c r="M933" s="7" t="str">
        <f>'Filtered Data'!M932</f>
        <v>00</v>
      </c>
      <c r="N933" s="7" t="str">
        <f>'Filtered Data'!N932</f>
        <v>00</v>
      </c>
      <c r="P933" s="9" t="e">
        <f t="shared" ref="P932:P995" si="152">HEX2DEC(_xlfn.CONCAT(G933:N933))</f>
        <v>#NUM!</v>
      </c>
      <c r="Q933" s="10"/>
      <c r="R933" s="10">
        <f t="shared" si="144"/>
        <v>41.106999999999999</v>
      </c>
      <c r="S933" s="6">
        <f t="shared" si="145"/>
        <v>86</v>
      </c>
      <c r="T933" s="6">
        <f t="shared" si="146"/>
        <v>86</v>
      </c>
      <c r="U933" s="6">
        <f t="shared" si="147"/>
        <v>8.5999999999999993e-002</v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>
      <c r="A934" s="7">
        <f>'Filtered Data'!A933</f>
        <v>188044</v>
      </c>
      <c r="B934" s="7">
        <f>'Filtered Data'!B933</f>
        <v>1</v>
      </c>
      <c r="C934" s="7">
        <f>'Filtered Data'!C933</f>
        <v>201</v>
      </c>
      <c r="D934" s="7">
        <f>'Filtered Data'!D933</f>
        <v>0</v>
      </c>
      <c r="E934" s="7">
        <f>'Filtered Data'!E933</f>
        <v>0</v>
      </c>
      <c r="F934" s="7">
        <f>'Filtered Data'!F933</f>
        <v>6</v>
      </c>
      <c r="G934" s="7" t="str">
        <f>'Filtered Data'!G933</f>
        <v>6c</v>
      </c>
      <c r="H934" s="7" t="str">
        <f>'Filtered Data'!H933</f>
        <v>02</v>
      </c>
      <c r="I934" s="7" t="str">
        <f>'Filtered Data'!I933</f>
        <v>00</v>
      </c>
      <c r="J934" s="7" t="str">
        <f>'Filtered Data'!J933</f>
        <v>00</v>
      </c>
      <c r="K934" s="7" t="str">
        <f>'Filtered Data'!K933</f>
        <v>62</v>
      </c>
      <c r="L934" s="7" t="str">
        <f>'Filtered Data'!L933</f>
        <v>00</v>
      </c>
      <c r="M934" s="7" t="str">
        <f>'Filtered Data'!M933</f>
        <v/>
      </c>
      <c r="N934" s="7" t="str">
        <f>'Filtered Data'!N933</f>
        <v/>
      </c>
      <c r="P934" s="9" t="e">
        <f t="shared" si="152"/>
        <v>#NUM!</v>
      </c>
      <c r="Q934" s="10"/>
      <c r="R934" s="10" t="str">
        <f t="shared" si="144"/>
        <v/>
      </c>
      <c r="S934" s="6">
        <f t="shared" si="145"/>
        <v>98</v>
      </c>
      <c r="T934" s="6">
        <f t="shared" si="146"/>
        <v>98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>
        <f>'Filtered Data'!A934</f>
        <v>188056</v>
      </c>
      <c r="B935" s="7">
        <f>'Filtered Data'!B934</f>
        <v>1</v>
      </c>
      <c r="C935" s="7">
        <f>'Filtered Data'!C934</f>
        <v>203</v>
      </c>
      <c r="D935" s="7">
        <f>'Filtered Data'!D934</f>
        <v>0</v>
      </c>
      <c r="E935" s="7">
        <f>'Filtered Data'!E934</f>
        <v>0</v>
      </c>
      <c r="F935" s="7">
        <f>'Filtered Data'!F934</f>
        <v>8</v>
      </c>
      <c r="G935" s="7" t="str">
        <f>'Filtered Data'!G934</f>
        <v>00</v>
      </c>
      <c r="H935" s="7" t="str">
        <f>'Filtered Data'!H934</f>
        <v>00</v>
      </c>
      <c r="I935" s="7" t="str">
        <f>'Filtered Data'!I934</f>
        <v>00</v>
      </c>
      <c r="J935" s="7" t="str">
        <f>'Filtered Data'!J934</f>
        <v>00</v>
      </c>
      <c r="K935" s="7" t="str">
        <f>'Filtered Data'!K934</f>
        <v>00</v>
      </c>
      <c r="L935" s="7" t="str">
        <f>'Filtered Data'!L934</f>
        <v>00</v>
      </c>
      <c r="M935" s="7" t="str">
        <f>'Filtered Data'!M934</f>
        <v>00</v>
      </c>
      <c r="N935" s="7" t="str">
        <f>'Filtered Data'!N934</f>
        <v>00</v>
      </c>
      <c r="P935" s="9" t="e">
        <f t="shared" si="152"/>
        <v>#NUM!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>
        <f>'Filtered Data'!A935</f>
        <v>188058</v>
      </c>
      <c r="B936" s="7">
        <f>'Filtered Data'!B935</f>
        <v>1</v>
      </c>
      <c r="C936" s="7">
        <f>'Filtered Data'!C935</f>
        <v>400</v>
      </c>
      <c r="D936" s="7">
        <f>'Filtered Data'!D935</f>
        <v>0</v>
      </c>
      <c r="E936" s="7">
        <f>'Filtered Data'!E935</f>
        <v>0</v>
      </c>
      <c r="F936" s="7">
        <f>'Filtered Data'!F935</f>
        <v>8</v>
      </c>
      <c r="G936" s="7" t="str">
        <f>'Filtered Data'!G935</f>
        <v>01</v>
      </c>
      <c r="H936" s="7" t="str">
        <f>'Filtered Data'!H935</f>
        <v>00</v>
      </c>
      <c r="I936" s="7" t="str">
        <f>'Filtered Data'!I935</f>
        <v>4c</v>
      </c>
      <c r="J936" s="7" t="str">
        <f>'Filtered Data'!J935</f>
        <v>00</v>
      </c>
      <c r="K936" s="7" t="str">
        <f>'Filtered Data'!K935</f>
        <v>00</v>
      </c>
      <c r="L936" s="7" t="str">
        <f>'Filtered Data'!L935</f>
        <v>00</v>
      </c>
      <c r="M936" s="7" t="str">
        <f>'Filtered Data'!M935</f>
        <v>00</v>
      </c>
      <c r="N936" s="7" t="str">
        <f>'Filtered Data'!N935</f>
        <v>00</v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>
        <f>'Filtered Data'!A936</f>
        <v>188081</v>
      </c>
      <c r="B937" s="7">
        <f>'Filtered Data'!B936</f>
        <v>0</v>
      </c>
      <c r="C937" s="7">
        <f>'Filtered Data'!C936</f>
        <v>300</v>
      </c>
      <c r="D937" s="7">
        <f>'Filtered Data'!D936</f>
        <v>0</v>
      </c>
      <c r="E937" s="7">
        <f>'Filtered Data'!E936</f>
        <v>0</v>
      </c>
      <c r="F937" s="7">
        <f>'Filtered Data'!F936</f>
        <v>8</v>
      </c>
      <c r="G937" s="7" t="str">
        <f>'Filtered Data'!G936</f>
        <v>03</v>
      </c>
      <c r="H937" s="7" t="str">
        <f>'Filtered Data'!H936</f>
        <v>5a</v>
      </c>
      <c r="I937" s="7" t="str">
        <f>'Filtered Data'!I936</f>
        <v>64</v>
      </c>
      <c r="J937" s="7" t="str">
        <f>'Filtered Data'!J936</f>
        <v>5a</v>
      </c>
      <c r="K937" s="7" t="str">
        <f>'Filtered Data'!K936</f>
        <v>64</v>
      </c>
      <c r="L937" s="7" t="str">
        <f>'Filtered Data'!L936</f>
        <v>00</v>
      </c>
      <c r="M937" s="7" t="str">
        <f>'Filtered Data'!M936</f>
        <v>64</v>
      </c>
      <c r="N937" s="7" t="str">
        <f>'Filtered Data'!N936</f>
        <v>ab</v>
      </c>
      <c r="P937" s="9" t="e">
        <f t="shared" si="152"/>
        <v>#NUM!</v>
      </c>
      <c r="Q937" s="10"/>
      <c r="R937" s="10" t="str">
        <f t="shared" si="144"/>
        <v/>
      </c>
      <c r="S937" s="6">
        <f t="shared" si="145"/>
        <v>2875457636</v>
      </c>
      <c r="T937" s="6">
        <f t="shared" si="146"/>
        <v>-1419509660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>
        <f>'Filtered Data'!A937</f>
        <v>188082</v>
      </c>
      <c r="B938" s="7">
        <f>'Filtered Data'!B937</f>
        <v>0</v>
      </c>
      <c r="C938" s="7">
        <f>'Filtered Data'!C937</f>
        <v>301</v>
      </c>
      <c r="D938" s="7">
        <f>'Filtered Data'!D937</f>
        <v>0</v>
      </c>
      <c r="E938" s="7">
        <f>'Filtered Data'!E937</f>
        <v>0</v>
      </c>
      <c r="F938" s="7">
        <f>'Filtered Data'!F937</f>
        <v>3</v>
      </c>
      <c r="G938" s="7" t="str">
        <f>'Filtered Data'!G937</f>
        <v>43</v>
      </c>
      <c r="H938" s="7" t="str">
        <f>'Filtered Data'!H937</f>
        <v>b</v>
      </c>
      <c r="I938" s="7" t="str">
        <f>'Filtered Data'!I937</f>
        <v>00</v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277248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>
        <f>'Filtered Data'!A938</f>
        <v>188118</v>
      </c>
      <c r="B939" s="7">
        <f>'Filtered Data'!B938</f>
        <v>1</v>
      </c>
      <c r="C939" s="7">
        <f>'Filtered Data'!C938</f>
        <v>403</v>
      </c>
      <c r="D939" s="7">
        <f>'Filtered Data'!D938</f>
        <v>0</v>
      </c>
      <c r="E939" s="7">
        <f>'Filtered Data'!E938</f>
        <v>0</v>
      </c>
      <c r="F939" s="7">
        <f>'Filtered Data'!F938</f>
        <v>8</v>
      </c>
      <c r="G939" s="7" t="str">
        <f>'Filtered Data'!G938</f>
        <v>63</v>
      </c>
      <c r="H939" s="7" t="str">
        <f>'Filtered Data'!H938</f>
        <v>00</v>
      </c>
      <c r="I939" s="7" t="str">
        <f>'Filtered Data'!I938</f>
        <v>00</v>
      </c>
      <c r="J939" s="7" t="str">
        <f>'Filtered Data'!J938</f>
        <v>00</v>
      </c>
      <c r="K939" s="7" t="str">
        <f>'Filtered Data'!K938</f>
        <v>20</v>
      </c>
      <c r="L939" s="7" t="str">
        <f>'Filtered Data'!L938</f>
        <v>e2</v>
      </c>
      <c r="M939" s="7" t="str">
        <f>'Filtered Data'!M938</f>
        <v>09</v>
      </c>
      <c r="N939" s="7" t="str">
        <f>'Filtered Data'!N938</f>
        <v>00</v>
      </c>
      <c r="P939" s="9" t="e">
        <f t="shared" si="152"/>
        <v>#NUM!</v>
      </c>
      <c r="Q939" s="10"/>
      <c r="R939" s="10" t="str">
        <f t="shared" si="144"/>
        <v/>
      </c>
      <c r="S939" s="6">
        <f t="shared" si="145"/>
        <v>647712</v>
      </c>
      <c r="T939" s="6">
        <f t="shared" si="146"/>
        <v>647712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>
        <f t="shared" si="150"/>
        <v>647.71199999999999</v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>
        <f>'Filtered Data'!A939</f>
        <v>188131</v>
      </c>
      <c r="B940" s="7">
        <f>'Filtered Data'!B939</f>
        <v>0</v>
      </c>
      <c r="C940" s="7">
        <f>'Filtered Data'!C939</f>
        <v>300</v>
      </c>
      <c r="D940" s="7">
        <f>'Filtered Data'!D939</f>
        <v>0</v>
      </c>
      <c r="E940" s="7">
        <f>'Filtered Data'!E939</f>
        <v>0</v>
      </c>
      <c r="F940" s="7">
        <f>'Filtered Data'!F939</f>
        <v>8</v>
      </c>
      <c r="G940" s="7" t="str">
        <f>'Filtered Data'!G939</f>
        <v>03</v>
      </c>
      <c r="H940" s="7" t="str">
        <f>'Filtered Data'!H939</f>
        <v>5a</v>
      </c>
      <c r="I940" s="7" t="str">
        <f>'Filtered Data'!I939</f>
        <v>64</v>
      </c>
      <c r="J940" s="7" t="str">
        <f>'Filtered Data'!J939</f>
        <v>5a</v>
      </c>
      <c r="K940" s="7" t="str">
        <f>'Filtered Data'!K939</f>
        <v>64</v>
      </c>
      <c r="L940" s="7" t="str">
        <f>'Filtered Data'!L939</f>
        <v>00</v>
      </c>
      <c r="M940" s="7" t="str">
        <f>'Filtered Data'!M939</f>
        <v>64</v>
      </c>
      <c r="N940" s="7" t="str">
        <f>'Filtered Data'!N939</f>
        <v>bc</v>
      </c>
      <c r="P940" s="9" t="e">
        <f t="shared" si="152"/>
        <v>#NUM!</v>
      </c>
      <c r="Q940" s="10"/>
      <c r="R940" s="10" t="str">
        <f t="shared" si="144"/>
        <v/>
      </c>
      <c r="S940" s="6">
        <f t="shared" si="145"/>
        <v>3160670308</v>
      </c>
      <c r="T940" s="6">
        <f t="shared" si="146"/>
        <v>-1134296988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>
        <f>'Filtered Data'!A940</f>
        <v>188132</v>
      </c>
      <c r="B941" s="7">
        <f>'Filtered Data'!B940</f>
        <v>0</v>
      </c>
      <c r="C941" s="7">
        <f>'Filtered Data'!C940</f>
        <v>301</v>
      </c>
      <c r="D941" s="7">
        <f>'Filtered Data'!D940</f>
        <v>0</v>
      </c>
      <c r="E941" s="7">
        <f>'Filtered Data'!E940</f>
        <v>0</v>
      </c>
      <c r="F941" s="7">
        <f>'Filtered Data'!F940</f>
        <v>3</v>
      </c>
      <c r="G941" s="7" t="str">
        <f>'Filtered Data'!G940</f>
        <v>b5</v>
      </c>
      <c r="H941" s="7" t="str">
        <f>'Filtered Data'!H940</f>
        <v>c</v>
      </c>
      <c r="I941" s="7" t="str">
        <f>'Filtered Data'!I940</f>
        <v>00</v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744448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>
        <f>'Filtered Data'!A941</f>
        <v>188138</v>
      </c>
      <c r="B942" s="7">
        <f>'Filtered Data'!B941</f>
        <v>1</v>
      </c>
      <c r="C942" s="7">
        <f>'Filtered Data'!C941</f>
        <v>401</v>
      </c>
      <c r="D942" s="7">
        <f>'Filtered Data'!D941</f>
        <v>0</v>
      </c>
      <c r="E942" s="7">
        <f>'Filtered Data'!E941</f>
        <v>0</v>
      </c>
      <c r="F942" s="7">
        <f>'Filtered Data'!F941</f>
        <v>8</v>
      </c>
      <c r="G942" s="7" t="str">
        <f>'Filtered Data'!G941</f>
        <v>93</v>
      </c>
      <c r="H942" s="7" t="str">
        <f>'Filtered Data'!H941</f>
        <v>a0</v>
      </c>
      <c r="I942" s="7" t="str">
        <f>'Filtered Data'!I941</f>
        <v>00</v>
      </c>
      <c r="J942" s="7" t="str">
        <f>'Filtered Data'!J941</f>
        <v>00</v>
      </c>
      <c r="K942" s="7" t="str">
        <f>'Filtered Data'!K941</f>
        <v>56</v>
      </c>
      <c r="L942" s="7" t="str">
        <f>'Filtered Data'!L941</f>
        <v>00</v>
      </c>
      <c r="M942" s="7" t="str">
        <f>'Filtered Data'!M941</f>
        <v>00</v>
      </c>
      <c r="N942" s="7" t="str">
        <f>'Filtered Data'!N941</f>
        <v>00</v>
      </c>
      <c r="P942" s="9"/>
      <c r="Q942" s="10"/>
      <c r="R942" s="10">
        <f t="shared" si="144"/>
        <v>41.106999999999999</v>
      </c>
      <c r="S942" s="6">
        <f t="shared" si="145"/>
        <v>86</v>
      </c>
      <c r="T942" s="6">
        <f t="shared" si="146"/>
        <v>86</v>
      </c>
      <c r="U942" s="6">
        <f t="shared" si="147"/>
        <v>8.5999999999999993e-002</v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>
      <c r="A943" s="7">
        <f>'Filtered Data'!A942</f>
        <v>188144</v>
      </c>
      <c r="B943" s="7">
        <f>'Filtered Data'!B942</f>
        <v>1</v>
      </c>
      <c r="C943" s="7">
        <f>'Filtered Data'!C942</f>
        <v>201</v>
      </c>
      <c r="D943" s="7">
        <f>'Filtered Data'!D942</f>
        <v>0</v>
      </c>
      <c r="E943" s="7">
        <f>'Filtered Data'!E942</f>
        <v>0</v>
      </c>
      <c r="F943" s="7">
        <f>'Filtered Data'!F942</f>
        <v>6</v>
      </c>
      <c r="G943" s="7" t="str">
        <f>'Filtered Data'!G942</f>
        <v>6c</v>
      </c>
      <c r="H943" s="7" t="str">
        <f>'Filtered Data'!H942</f>
        <v>02</v>
      </c>
      <c r="I943" s="7" t="str">
        <f>'Filtered Data'!I942</f>
        <v>00</v>
      </c>
      <c r="J943" s="7" t="str">
        <f>'Filtered Data'!J942</f>
        <v>00</v>
      </c>
      <c r="K943" s="7" t="str">
        <f>'Filtered Data'!K942</f>
        <v>62</v>
      </c>
      <c r="L943" s="7" t="str">
        <f>'Filtered Data'!L942</f>
        <v>00</v>
      </c>
      <c r="M943" s="7" t="str">
        <f>'Filtered Data'!M942</f>
        <v/>
      </c>
      <c r="N943" s="7" t="str">
        <f>'Filtered Data'!N942</f>
        <v/>
      </c>
      <c r="P943" s="9" t="e">
        <f t="shared" si="152"/>
        <v>#NUM!</v>
      </c>
      <c r="Q943" s="10"/>
      <c r="R943" s="10" t="str">
        <f t="shared" si="144"/>
        <v/>
      </c>
      <c r="S943" s="6">
        <f t="shared" si="145"/>
        <v>98</v>
      </c>
      <c r="T943" s="6">
        <f t="shared" si="146"/>
        <v>98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>
        <f>'Filtered Data'!A943</f>
        <v>188156</v>
      </c>
      <c r="B944" s="7">
        <f>'Filtered Data'!B943</f>
        <v>1</v>
      </c>
      <c r="C944" s="7">
        <f>'Filtered Data'!C943</f>
        <v>203</v>
      </c>
      <c r="D944" s="7">
        <f>'Filtered Data'!D943</f>
        <v>0</v>
      </c>
      <c r="E944" s="7">
        <f>'Filtered Data'!E943</f>
        <v>0</v>
      </c>
      <c r="F944" s="7">
        <f>'Filtered Data'!F943</f>
        <v>8</v>
      </c>
      <c r="G944" s="7" t="str">
        <f>'Filtered Data'!G943</f>
        <v>00</v>
      </c>
      <c r="H944" s="7" t="str">
        <f>'Filtered Data'!H943</f>
        <v>00</v>
      </c>
      <c r="I944" s="7" t="str">
        <f>'Filtered Data'!I943</f>
        <v>00</v>
      </c>
      <c r="J944" s="7" t="str">
        <f>'Filtered Data'!J943</f>
        <v>00</v>
      </c>
      <c r="K944" s="7" t="str">
        <f>'Filtered Data'!K943</f>
        <v>00</v>
      </c>
      <c r="L944" s="7" t="str">
        <f>'Filtered Data'!L943</f>
        <v>00</v>
      </c>
      <c r="M944" s="7" t="str">
        <f>'Filtered Data'!M943</f>
        <v>00</v>
      </c>
      <c r="N944" s="7" t="str">
        <f>'Filtered Data'!N943</f>
        <v>00</v>
      </c>
      <c r="P944" s="9" t="e">
        <f t="shared" si="152"/>
        <v>#NUM!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>
        <f>'Filtered Data'!A944</f>
        <v>188158</v>
      </c>
      <c r="B945" s="7">
        <f>'Filtered Data'!B944</f>
        <v>1</v>
      </c>
      <c r="C945" s="7">
        <f>'Filtered Data'!C944</f>
        <v>400</v>
      </c>
      <c r="D945" s="7">
        <f>'Filtered Data'!D944</f>
        <v>0</v>
      </c>
      <c r="E945" s="7">
        <f>'Filtered Data'!E944</f>
        <v>0</v>
      </c>
      <c r="F945" s="7">
        <f>'Filtered Data'!F944</f>
        <v>8</v>
      </c>
      <c r="G945" s="7" t="str">
        <f>'Filtered Data'!G944</f>
        <v>01</v>
      </c>
      <c r="H945" s="7" t="str">
        <f>'Filtered Data'!H944</f>
        <v>00</v>
      </c>
      <c r="I945" s="7" t="str">
        <f>'Filtered Data'!I944</f>
        <v>4c</v>
      </c>
      <c r="J945" s="7" t="str">
        <f>'Filtered Data'!J944</f>
        <v>00</v>
      </c>
      <c r="K945" s="7" t="str">
        <f>'Filtered Data'!K944</f>
        <v>00</v>
      </c>
      <c r="L945" s="7" t="str">
        <f>'Filtered Data'!L944</f>
        <v>00</v>
      </c>
      <c r="M945" s="7" t="str">
        <f>'Filtered Data'!M944</f>
        <v>00</v>
      </c>
      <c r="N945" s="7" t="str">
        <f>'Filtered Data'!N944</f>
        <v>00</v>
      </c>
      <c r="P945" s="9" t="e">
        <f t="shared" si="152"/>
        <v>#NUM!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>
        <f>'Filtered Data'!A945</f>
        <v>188181</v>
      </c>
      <c r="B946" s="7">
        <f>'Filtered Data'!B945</f>
        <v>0</v>
      </c>
      <c r="C946" s="7">
        <f>'Filtered Data'!C945</f>
        <v>300</v>
      </c>
      <c r="D946" s="7">
        <f>'Filtered Data'!D945</f>
        <v>0</v>
      </c>
      <c r="E946" s="7">
        <f>'Filtered Data'!E945</f>
        <v>0</v>
      </c>
      <c r="F946" s="7">
        <f>'Filtered Data'!F945</f>
        <v>8</v>
      </c>
      <c r="G946" s="7" t="str">
        <f>'Filtered Data'!G945</f>
        <v>03</v>
      </c>
      <c r="H946" s="7" t="str">
        <f>'Filtered Data'!H945</f>
        <v>5a</v>
      </c>
      <c r="I946" s="7" t="str">
        <f>'Filtered Data'!I945</f>
        <v>64</v>
      </c>
      <c r="J946" s="7" t="str">
        <f>'Filtered Data'!J945</f>
        <v>5a</v>
      </c>
      <c r="K946" s="7" t="str">
        <f>'Filtered Data'!K945</f>
        <v>64</v>
      </c>
      <c r="L946" s="7" t="str">
        <f>'Filtered Data'!L945</f>
        <v>00</v>
      </c>
      <c r="M946" s="7" t="str">
        <f>'Filtered Data'!M945</f>
        <v>64</v>
      </c>
      <c r="N946" s="7" t="str">
        <f>'Filtered Data'!N945</f>
        <v>ad</v>
      </c>
      <c r="P946" s="9"/>
      <c r="Q946" s="10"/>
      <c r="R946" s="10" t="str">
        <f t="shared" si="144"/>
        <v/>
      </c>
      <c r="S946" s="6">
        <f t="shared" si="145"/>
        <v>2909012068</v>
      </c>
      <c r="T946" s="6">
        <f t="shared" si="146"/>
        <v>-1385955228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>
        <f>'Filtered Data'!A946</f>
        <v>188182</v>
      </c>
      <c r="B947" s="7">
        <f>'Filtered Data'!B946</f>
        <v>0</v>
      </c>
      <c r="C947" s="7">
        <f>'Filtered Data'!C946</f>
        <v>301</v>
      </c>
      <c r="D947" s="7">
        <f>'Filtered Data'!D946</f>
        <v>0</v>
      </c>
      <c r="E947" s="7">
        <f>'Filtered Data'!E946</f>
        <v>0</v>
      </c>
      <c r="F947" s="7">
        <f>'Filtered Data'!F946</f>
        <v>3</v>
      </c>
      <c r="G947" s="7" t="str">
        <f>'Filtered Data'!G946</f>
        <v>4e</v>
      </c>
      <c r="H947" s="7" t="str">
        <f>'Filtered Data'!H946</f>
        <v>d</v>
      </c>
      <c r="I947" s="7" t="str">
        <f>'Filtered Data'!I946</f>
        <v>00</v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322816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>
        <f>'Filtered Data'!A947</f>
        <v>188231</v>
      </c>
      <c r="B948" s="7">
        <f>'Filtered Data'!B947</f>
        <v>0</v>
      </c>
      <c r="C948" s="7">
        <f>'Filtered Data'!C947</f>
        <v>300</v>
      </c>
      <c r="D948" s="7">
        <f>'Filtered Data'!D947</f>
        <v>0</v>
      </c>
      <c r="E948" s="7">
        <f>'Filtered Data'!E947</f>
        <v>0</v>
      </c>
      <c r="F948" s="7">
        <f>'Filtered Data'!F947</f>
        <v>8</v>
      </c>
      <c r="G948" s="7" t="str">
        <f>'Filtered Data'!G947</f>
        <v>03</v>
      </c>
      <c r="H948" s="7" t="str">
        <f>'Filtered Data'!H947</f>
        <v>5a</v>
      </c>
      <c r="I948" s="7" t="str">
        <f>'Filtered Data'!I947</f>
        <v>64</v>
      </c>
      <c r="J948" s="7" t="str">
        <f>'Filtered Data'!J947</f>
        <v>5a</v>
      </c>
      <c r="K948" s="7" t="str">
        <f>'Filtered Data'!K947</f>
        <v>64</v>
      </c>
      <c r="L948" s="7" t="str">
        <f>'Filtered Data'!L947</f>
        <v>00</v>
      </c>
      <c r="M948" s="7" t="str">
        <f>'Filtered Data'!M947</f>
        <v>64</v>
      </c>
      <c r="N948" s="7" t="str">
        <f>'Filtered Data'!N947</f>
        <v>be</v>
      </c>
      <c r="P948" s="9" t="e">
        <f t="shared" si="152"/>
        <v>#NUM!</v>
      </c>
      <c r="Q948" s="10"/>
      <c r="R948" s="10" t="str">
        <f t="shared" si="144"/>
        <v/>
      </c>
      <c r="S948" s="6">
        <f t="shared" si="145"/>
        <v>3194224740</v>
      </c>
      <c r="T948" s="6">
        <f t="shared" si="146"/>
        <v>-1100742556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>
        <f>'Filtered Data'!A948</f>
        <v>188232</v>
      </c>
      <c r="B949" s="7">
        <f>'Filtered Data'!B948</f>
        <v>0</v>
      </c>
      <c r="C949" s="7">
        <f>'Filtered Data'!C948</f>
        <v>301</v>
      </c>
      <c r="D949" s="7">
        <f>'Filtered Data'!D948</f>
        <v>0</v>
      </c>
      <c r="E949" s="7">
        <f>'Filtered Data'!E948</f>
        <v>0</v>
      </c>
      <c r="F949" s="7">
        <f>'Filtered Data'!F948</f>
        <v>3</v>
      </c>
      <c r="G949" s="7" t="str">
        <f>'Filtered Data'!G948</f>
        <v>1d</v>
      </c>
      <c r="H949" s="7" t="str">
        <f>'Filtered Data'!H948</f>
        <v>e</v>
      </c>
      <c r="I949" s="7" t="str">
        <f>'Filtered Data'!I948</f>
        <v>00</v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122368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>
        <f>'Filtered Data'!A949</f>
        <v>188238</v>
      </c>
      <c r="B950" s="7">
        <f>'Filtered Data'!B949</f>
        <v>1</v>
      </c>
      <c r="C950" s="7">
        <f>'Filtered Data'!C949</f>
        <v>401</v>
      </c>
      <c r="D950" s="7">
        <f>'Filtered Data'!D949</f>
        <v>0</v>
      </c>
      <c r="E950" s="7">
        <f>'Filtered Data'!E949</f>
        <v>0</v>
      </c>
      <c r="F950" s="7">
        <f>'Filtered Data'!F949</f>
        <v>8</v>
      </c>
      <c r="G950" s="7" t="str">
        <f>'Filtered Data'!G949</f>
        <v>93</v>
      </c>
      <c r="H950" s="7" t="str">
        <f>'Filtered Data'!H949</f>
        <v>a0</v>
      </c>
      <c r="I950" s="7" t="str">
        <f>'Filtered Data'!I949</f>
        <v>00</v>
      </c>
      <c r="J950" s="7" t="str">
        <f>'Filtered Data'!J949</f>
        <v>00</v>
      </c>
      <c r="K950" s="7" t="str">
        <f>'Filtered Data'!K949</f>
        <v>56</v>
      </c>
      <c r="L950" s="7" t="str">
        <f>'Filtered Data'!L949</f>
        <v>00</v>
      </c>
      <c r="M950" s="7" t="str">
        <f>'Filtered Data'!M949</f>
        <v>00</v>
      </c>
      <c r="N950" s="7" t="str">
        <f>'Filtered Data'!N949</f>
        <v>00</v>
      </c>
      <c r="P950" s="9" t="e">
        <f t="shared" si="152"/>
        <v>#NUM!</v>
      </c>
      <c r="Q950" s="10"/>
      <c r="R950" s="10">
        <f t="shared" si="144"/>
        <v>41.106999999999999</v>
      </c>
      <c r="S950" s="6">
        <f t="shared" si="145"/>
        <v>86</v>
      </c>
      <c r="T950" s="6">
        <f t="shared" si="146"/>
        <v>86</v>
      </c>
      <c r="U950" s="6">
        <f t="shared" si="147"/>
        <v>8.5999999999999993e-002</v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>
      <c r="A951" s="7">
        <f>'Filtered Data'!A950</f>
        <v>188244</v>
      </c>
      <c r="B951" s="7">
        <f>'Filtered Data'!B950</f>
        <v>1</v>
      </c>
      <c r="C951" s="7">
        <f>'Filtered Data'!C950</f>
        <v>201</v>
      </c>
      <c r="D951" s="7">
        <f>'Filtered Data'!D950</f>
        <v>0</v>
      </c>
      <c r="E951" s="7">
        <f>'Filtered Data'!E950</f>
        <v>0</v>
      </c>
      <c r="F951" s="7">
        <f>'Filtered Data'!F950</f>
        <v>6</v>
      </c>
      <c r="G951" s="7" t="str">
        <f>'Filtered Data'!G950</f>
        <v>6c</v>
      </c>
      <c r="H951" s="7" t="str">
        <f>'Filtered Data'!H950</f>
        <v>02</v>
      </c>
      <c r="I951" s="7" t="str">
        <f>'Filtered Data'!I950</f>
        <v>00</v>
      </c>
      <c r="J951" s="7" t="str">
        <f>'Filtered Data'!J950</f>
        <v>00</v>
      </c>
      <c r="K951" s="7" t="str">
        <f>'Filtered Data'!K950</f>
        <v>62</v>
      </c>
      <c r="L951" s="7" t="str">
        <f>'Filtered Data'!L950</f>
        <v>00</v>
      </c>
      <c r="M951" s="7" t="str">
        <f>'Filtered Data'!M950</f>
        <v/>
      </c>
      <c r="N951" s="7" t="str">
        <f>'Filtered Data'!N950</f>
        <v/>
      </c>
      <c r="P951" s="9" t="e">
        <f t="shared" si="152"/>
        <v>#NUM!</v>
      </c>
      <c r="Q951" s="10"/>
      <c r="R951" s="10" t="str">
        <f t="shared" si="144"/>
        <v/>
      </c>
      <c r="S951" s="6">
        <f t="shared" si="145"/>
        <v>98</v>
      </c>
      <c r="T951" s="6">
        <f t="shared" si="146"/>
        <v>98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>
        <f>'Filtered Data'!A951</f>
        <v>188256</v>
      </c>
      <c r="B952" s="7">
        <f>'Filtered Data'!B951</f>
        <v>1</v>
      </c>
      <c r="C952" s="7">
        <f>'Filtered Data'!C951</f>
        <v>203</v>
      </c>
      <c r="D952" s="7">
        <f>'Filtered Data'!D951</f>
        <v>0</v>
      </c>
      <c r="E952" s="7">
        <f>'Filtered Data'!E951</f>
        <v>0</v>
      </c>
      <c r="F952" s="7">
        <f>'Filtered Data'!F951</f>
        <v>8</v>
      </c>
      <c r="G952" s="7" t="str">
        <f>'Filtered Data'!G951</f>
        <v>00</v>
      </c>
      <c r="H952" s="7" t="str">
        <f>'Filtered Data'!H951</f>
        <v>00</v>
      </c>
      <c r="I952" s="7" t="str">
        <f>'Filtered Data'!I951</f>
        <v>00</v>
      </c>
      <c r="J952" s="7" t="str">
        <f>'Filtered Data'!J951</f>
        <v>00</v>
      </c>
      <c r="K952" s="7" t="str">
        <f>'Filtered Data'!K951</f>
        <v>00</v>
      </c>
      <c r="L952" s="7" t="str">
        <f>'Filtered Data'!L951</f>
        <v>00</v>
      </c>
      <c r="M952" s="7" t="str">
        <f>'Filtered Data'!M951</f>
        <v>00</v>
      </c>
      <c r="N952" s="7" t="str">
        <f>'Filtered Data'!N951</f>
        <v>00</v>
      </c>
      <c r="P952" s="9" t="e">
        <f t="shared" si="152"/>
        <v>#NUM!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>
        <f>'Filtered Data'!A952</f>
        <v>188258</v>
      </c>
      <c r="B953" s="7">
        <f>'Filtered Data'!B952</f>
        <v>1</v>
      </c>
      <c r="C953" s="7">
        <f>'Filtered Data'!C952</f>
        <v>400</v>
      </c>
      <c r="D953" s="7">
        <f>'Filtered Data'!D952</f>
        <v>0</v>
      </c>
      <c r="E953" s="7">
        <f>'Filtered Data'!E952</f>
        <v>0</v>
      </c>
      <c r="F953" s="7">
        <f>'Filtered Data'!F952</f>
        <v>8</v>
      </c>
      <c r="G953" s="7" t="str">
        <f>'Filtered Data'!G952</f>
        <v>01</v>
      </c>
      <c r="H953" s="7" t="str">
        <f>'Filtered Data'!H952</f>
        <v>00</v>
      </c>
      <c r="I953" s="7" t="str">
        <f>'Filtered Data'!I952</f>
        <v>4c</v>
      </c>
      <c r="J953" s="7" t="str">
        <f>'Filtered Data'!J952</f>
        <v>00</v>
      </c>
      <c r="K953" s="7" t="str">
        <f>'Filtered Data'!K952</f>
        <v>00</v>
      </c>
      <c r="L953" s="7" t="str">
        <f>'Filtered Data'!L952</f>
        <v>00</v>
      </c>
      <c r="M953" s="7" t="str">
        <f>'Filtered Data'!M952</f>
        <v>00</v>
      </c>
      <c r="N953" s="7" t="str">
        <f>'Filtered Data'!N952</f>
        <v>00</v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>
        <f>'Filtered Data'!A953</f>
        <v>188281</v>
      </c>
      <c r="B954" s="7">
        <f>'Filtered Data'!B953</f>
        <v>0</v>
      </c>
      <c r="C954" s="7">
        <f>'Filtered Data'!C953</f>
        <v>300</v>
      </c>
      <c r="D954" s="7">
        <f>'Filtered Data'!D953</f>
        <v>0</v>
      </c>
      <c r="E954" s="7">
        <f>'Filtered Data'!E953</f>
        <v>0</v>
      </c>
      <c r="F954" s="7">
        <f>'Filtered Data'!F953</f>
        <v>8</v>
      </c>
      <c r="G954" s="7" t="str">
        <f>'Filtered Data'!G953</f>
        <v>03</v>
      </c>
      <c r="H954" s="7" t="str">
        <f>'Filtered Data'!H953</f>
        <v>5a</v>
      </c>
      <c r="I954" s="7" t="str">
        <f>'Filtered Data'!I953</f>
        <v>64</v>
      </c>
      <c r="J954" s="7" t="str">
        <f>'Filtered Data'!J953</f>
        <v>5a</v>
      </c>
      <c r="K954" s="7" t="str">
        <f>'Filtered Data'!K953</f>
        <v>64</v>
      </c>
      <c r="L954" s="7" t="str">
        <f>'Filtered Data'!L953</f>
        <v>00</v>
      </c>
      <c r="M954" s="7" t="str">
        <f>'Filtered Data'!M953</f>
        <v>64</v>
      </c>
      <c r="N954" s="7" t="str">
        <f>'Filtered Data'!N953</f>
        <v>af</v>
      </c>
      <c r="P954" s="9" t="e">
        <f t="shared" si="152"/>
        <v>#NUM!</v>
      </c>
      <c r="Q954" s="10"/>
      <c r="R954" s="10" t="str">
        <f t="shared" si="144"/>
        <v/>
      </c>
      <c r="S954" s="6">
        <f t="shared" si="145"/>
        <v>2942566500</v>
      </c>
      <c r="T954" s="6">
        <f t="shared" si="146"/>
        <v>-1352400796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>
        <f>'Filtered Data'!A954</f>
        <v>188282</v>
      </c>
      <c r="B955" s="7">
        <f>'Filtered Data'!B954</f>
        <v>0</v>
      </c>
      <c r="C955" s="7">
        <f>'Filtered Data'!C954</f>
        <v>301</v>
      </c>
      <c r="D955" s="7">
        <f>'Filtered Data'!D954</f>
        <v>0</v>
      </c>
      <c r="E955" s="7">
        <f>'Filtered Data'!E954</f>
        <v>0</v>
      </c>
      <c r="F955" s="7">
        <f>'Filtered Data'!F954</f>
        <v>3</v>
      </c>
      <c r="G955" s="7" t="str">
        <f>'Filtered Data'!G954</f>
        <v>e8</v>
      </c>
      <c r="H955" s="7" t="str">
        <f>'Filtered Data'!H954</f>
        <v>f</v>
      </c>
      <c r="I955" s="7" t="str">
        <f>'Filtered Data'!I954</f>
        <v>00</v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954112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>
        <f>'Filtered Data'!A955</f>
        <v>188331</v>
      </c>
      <c r="B956" s="7">
        <f>'Filtered Data'!B955</f>
        <v>0</v>
      </c>
      <c r="C956" s="7">
        <f>'Filtered Data'!C955</f>
        <v>300</v>
      </c>
      <c r="D956" s="7">
        <f>'Filtered Data'!D955</f>
        <v>0</v>
      </c>
      <c r="E956" s="7">
        <f>'Filtered Data'!E955</f>
        <v>0</v>
      </c>
      <c r="F956" s="7">
        <f>'Filtered Data'!F955</f>
        <v>8</v>
      </c>
      <c r="G956" s="7" t="str">
        <f>'Filtered Data'!G955</f>
        <v>03</v>
      </c>
      <c r="H956" s="7" t="str">
        <f>'Filtered Data'!H955</f>
        <v>5a</v>
      </c>
      <c r="I956" s="7" t="str">
        <f>'Filtered Data'!I955</f>
        <v>64</v>
      </c>
      <c r="J956" s="7" t="str">
        <f>'Filtered Data'!J955</f>
        <v>5a</v>
      </c>
      <c r="K956" s="7" t="str">
        <f>'Filtered Data'!K955</f>
        <v>64</v>
      </c>
      <c r="L956" s="7" t="str">
        <f>'Filtered Data'!L955</f>
        <v>00</v>
      </c>
      <c r="M956" s="7" t="str">
        <f>'Filtered Data'!M955</f>
        <v>64</v>
      </c>
      <c r="N956" s="7" t="str">
        <f>'Filtered Data'!N955</f>
        <v>30</v>
      </c>
      <c r="P956" s="9" t="e">
        <f t="shared" si="152"/>
        <v>#NUM!</v>
      </c>
      <c r="Q956" s="10"/>
      <c r="R956" s="10" t="str">
        <f t="shared" si="144"/>
        <v/>
      </c>
      <c r="S956" s="6">
        <f t="shared" si="145"/>
        <v>811860068</v>
      </c>
      <c r="T956" s="6">
        <f t="shared" si="146"/>
        <v>811860068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>
        <f>'Filtered Data'!A956</f>
        <v>188332</v>
      </c>
      <c r="B957" s="7">
        <f>'Filtered Data'!B956</f>
        <v>0</v>
      </c>
      <c r="C957" s="7">
        <f>'Filtered Data'!C956</f>
        <v>301</v>
      </c>
      <c r="D957" s="7">
        <f>'Filtered Data'!D956</f>
        <v>0</v>
      </c>
      <c r="E957" s="7">
        <f>'Filtered Data'!E956</f>
        <v>0</v>
      </c>
      <c r="F957" s="7">
        <f>'Filtered Data'!F956</f>
        <v>3</v>
      </c>
      <c r="G957" s="7" t="str">
        <f>'Filtered Data'!G956</f>
        <v>e2</v>
      </c>
      <c r="H957" s="7" t="str">
        <f>'Filtered Data'!H956</f>
        <v>00</v>
      </c>
      <c r="I957" s="7" t="str">
        <f>'Filtered Data'!I956</f>
        <v>00</v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>
        <f>'Filtered Data'!A957</f>
        <v>188338</v>
      </c>
      <c r="B958" s="7">
        <f>'Filtered Data'!B957</f>
        <v>1</v>
      </c>
      <c r="C958" s="7">
        <f>'Filtered Data'!C957</f>
        <v>401</v>
      </c>
      <c r="D958" s="7">
        <f>'Filtered Data'!D957</f>
        <v>0</v>
      </c>
      <c r="E958" s="7">
        <f>'Filtered Data'!E957</f>
        <v>0</v>
      </c>
      <c r="F958" s="7">
        <f>'Filtered Data'!F957</f>
        <v>8</v>
      </c>
      <c r="G958" s="7" t="str">
        <f>'Filtered Data'!G957</f>
        <v>8f</v>
      </c>
      <c r="H958" s="7" t="str">
        <f>'Filtered Data'!H957</f>
        <v>a0</v>
      </c>
      <c r="I958" s="7" t="str">
        <f>'Filtered Data'!I957</f>
        <v>00</v>
      </c>
      <c r="J958" s="7" t="str">
        <f>'Filtered Data'!J957</f>
        <v>00</v>
      </c>
      <c r="K958" s="7" t="str">
        <f>'Filtered Data'!K957</f>
        <v>56</v>
      </c>
      <c r="L958" s="7" t="str">
        <f>'Filtered Data'!L957</f>
        <v>00</v>
      </c>
      <c r="M958" s="7" t="str">
        <f>'Filtered Data'!M957</f>
        <v>00</v>
      </c>
      <c r="N958" s="7" t="str">
        <f>'Filtered Data'!N957</f>
        <v>00</v>
      </c>
      <c r="P958" s="9" t="e">
        <f t="shared" si="152"/>
        <v>#NUM!</v>
      </c>
      <c r="Q958" s="10"/>
      <c r="R958" s="10">
        <f t="shared" si="144"/>
        <v>41.103000000000002</v>
      </c>
      <c r="S958" s="6">
        <f t="shared" si="145"/>
        <v>86</v>
      </c>
      <c r="T958" s="6">
        <f t="shared" si="146"/>
        <v>86</v>
      </c>
      <c r="U958" s="6">
        <f t="shared" si="147"/>
        <v>8.5999999999999993e-002</v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>
      <c r="A959" s="7">
        <f>'Filtered Data'!A958</f>
        <v>188344</v>
      </c>
      <c r="B959" s="7">
        <f>'Filtered Data'!B958</f>
        <v>1</v>
      </c>
      <c r="C959" s="7">
        <f>'Filtered Data'!C958</f>
        <v>201</v>
      </c>
      <c r="D959" s="7">
        <f>'Filtered Data'!D958</f>
        <v>0</v>
      </c>
      <c r="E959" s="7">
        <f>'Filtered Data'!E958</f>
        <v>0</v>
      </c>
      <c r="F959" s="7">
        <f>'Filtered Data'!F958</f>
        <v>6</v>
      </c>
      <c r="G959" s="7" t="str">
        <f>'Filtered Data'!G958</f>
        <v>6c</v>
      </c>
      <c r="H959" s="7" t="str">
        <f>'Filtered Data'!H958</f>
        <v>02</v>
      </c>
      <c r="I959" s="7" t="str">
        <f>'Filtered Data'!I958</f>
        <v>00</v>
      </c>
      <c r="J959" s="7" t="str">
        <f>'Filtered Data'!J958</f>
        <v>00</v>
      </c>
      <c r="K959" s="7" t="str">
        <f>'Filtered Data'!K958</f>
        <v>62</v>
      </c>
      <c r="L959" s="7" t="str">
        <f>'Filtered Data'!L958</f>
        <v>00</v>
      </c>
      <c r="M959" s="7" t="str">
        <f>'Filtered Data'!M958</f>
        <v/>
      </c>
      <c r="N959" s="7" t="str">
        <f>'Filtered Data'!N958</f>
        <v/>
      </c>
      <c r="P959" s="9" t="e">
        <f t="shared" si="152"/>
        <v>#NUM!</v>
      </c>
      <c r="Q959" s="10"/>
      <c r="R959" s="10" t="str">
        <f t="shared" si="144"/>
        <v/>
      </c>
      <c r="S959" s="6">
        <f t="shared" si="145"/>
        <v>98</v>
      </c>
      <c r="T959" s="6">
        <f t="shared" si="146"/>
        <v>98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>
        <f>'Filtered Data'!A959</f>
        <v>188356</v>
      </c>
      <c r="B960" s="7">
        <f>'Filtered Data'!B959</f>
        <v>1</v>
      </c>
      <c r="C960" s="7">
        <f>'Filtered Data'!C959</f>
        <v>203</v>
      </c>
      <c r="D960" s="7">
        <f>'Filtered Data'!D959</f>
        <v>0</v>
      </c>
      <c r="E960" s="7">
        <f>'Filtered Data'!E959</f>
        <v>0</v>
      </c>
      <c r="F960" s="7">
        <f>'Filtered Data'!F959</f>
        <v>8</v>
      </c>
      <c r="G960" s="7" t="str">
        <f>'Filtered Data'!G959</f>
        <v>00</v>
      </c>
      <c r="H960" s="7" t="str">
        <f>'Filtered Data'!H959</f>
        <v>00</v>
      </c>
      <c r="I960" s="7" t="str">
        <f>'Filtered Data'!I959</f>
        <v>00</v>
      </c>
      <c r="J960" s="7" t="str">
        <f>'Filtered Data'!J959</f>
        <v>00</v>
      </c>
      <c r="K960" s="7" t="str">
        <f>'Filtered Data'!K959</f>
        <v>00</v>
      </c>
      <c r="L960" s="7" t="str">
        <f>'Filtered Data'!L959</f>
        <v>00</v>
      </c>
      <c r="M960" s="7" t="str">
        <f>'Filtered Data'!M959</f>
        <v>00</v>
      </c>
      <c r="N960" s="7" t="str">
        <f>'Filtered Data'!N959</f>
        <v>00</v>
      </c>
      <c r="P960" s="9" t="e">
        <f t="shared" si="152"/>
        <v>#NUM!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>
        <f>'Filtered Data'!A960</f>
        <v>188358</v>
      </c>
      <c r="B961" s="7">
        <f>'Filtered Data'!B960</f>
        <v>1</v>
      </c>
      <c r="C961" s="7">
        <f>'Filtered Data'!C960</f>
        <v>400</v>
      </c>
      <c r="D961" s="7">
        <f>'Filtered Data'!D960</f>
        <v>0</v>
      </c>
      <c r="E961" s="7">
        <f>'Filtered Data'!E960</f>
        <v>0</v>
      </c>
      <c r="F961" s="7">
        <f>'Filtered Data'!F960</f>
        <v>8</v>
      </c>
      <c r="G961" s="7" t="str">
        <f>'Filtered Data'!G960</f>
        <v>01</v>
      </c>
      <c r="H961" s="7" t="str">
        <f>'Filtered Data'!H960</f>
        <v>00</v>
      </c>
      <c r="I961" s="7" t="str">
        <f>'Filtered Data'!I960</f>
        <v>4c</v>
      </c>
      <c r="J961" s="7" t="str">
        <f>'Filtered Data'!J960</f>
        <v>00</v>
      </c>
      <c r="K961" s="7" t="str">
        <f>'Filtered Data'!K960</f>
        <v>00</v>
      </c>
      <c r="L961" s="7" t="str">
        <f>'Filtered Data'!L960</f>
        <v>00</v>
      </c>
      <c r="M961" s="7" t="str">
        <f>'Filtered Data'!M960</f>
        <v>00</v>
      </c>
      <c r="N961" s="7" t="str">
        <f>'Filtered Data'!N960</f>
        <v>00</v>
      </c>
      <c r="P961" s="9" t="e">
        <f t="shared" si="152"/>
        <v>#NUM!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>
        <f>'Filtered Data'!A961</f>
        <v>188381</v>
      </c>
      <c r="B962" s="7">
        <f>'Filtered Data'!B961</f>
        <v>0</v>
      </c>
      <c r="C962" s="7">
        <f>'Filtered Data'!C961</f>
        <v>300</v>
      </c>
      <c r="D962" s="7">
        <f>'Filtered Data'!D961</f>
        <v>0</v>
      </c>
      <c r="E962" s="7">
        <f>'Filtered Data'!E961</f>
        <v>0</v>
      </c>
      <c r="F962" s="7">
        <f>'Filtered Data'!F961</f>
        <v>8</v>
      </c>
      <c r="G962" s="7" t="str">
        <f>'Filtered Data'!G961</f>
        <v>03</v>
      </c>
      <c r="H962" s="7" t="str">
        <f>'Filtered Data'!H961</f>
        <v>5a</v>
      </c>
      <c r="I962" s="7" t="str">
        <f>'Filtered Data'!I961</f>
        <v>64</v>
      </c>
      <c r="J962" s="7" t="str">
        <f>'Filtered Data'!J961</f>
        <v>5a</v>
      </c>
      <c r="K962" s="7" t="str">
        <f>'Filtered Data'!K961</f>
        <v>64</v>
      </c>
      <c r="L962" s="7" t="str">
        <f>'Filtered Data'!L961</f>
        <v>00</v>
      </c>
      <c r="M962" s="7" t="str">
        <f>'Filtered Data'!M961</f>
        <v>64</v>
      </c>
      <c r="N962" s="7" t="str">
        <f>'Filtered Data'!N961</f>
        <v>21</v>
      </c>
      <c r="P962" s="9" t="e">
        <f t="shared" si="152"/>
        <v>#NUM!</v>
      </c>
      <c r="Q962" s="10"/>
      <c r="R962" s="10" t="str">
        <f t="shared" si="144"/>
        <v/>
      </c>
      <c r="S962" s="6">
        <f t="shared" si="145"/>
        <v>560201828</v>
      </c>
      <c r="T962" s="6">
        <f t="shared" si="146"/>
        <v>560201828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>
        <f>'Filtered Data'!A962</f>
        <v>188382</v>
      </c>
      <c r="B963" s="7">
        <f>'Filtered Data'!B962</f>
        <v>0</v>
      </c>
      <c r="C963" s="7">
        <f>'Filtered Data'!C962</f>
        <v>301</v>
      </c>
      <c r="D963" s="7">
        <f>'Filtered Data'!D962</f>
        <v>0</v>
      </c>
      <c r="E963" s="7">
        <f>'Filtered Data'!E962</f>
        <v>0</v>
      </c>
      <c r="F963" s="7">
        <f>'Filtered Data'!F962</f>
        <v>3</v>
      </c>
      <c r="G963" s="7" t="str">
        <f>'Filtered Data'!G962</f>
        <v>b3</v>
      </c>
      <c r="H963" s="7" t="str">
        <f>'Filtered Data'!H962</f>
        <v>01</v>
      </c>
      <c r="I963" s="7" t="str">
        <f>'Filtered Data'!I962</f>
        <v>00</v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>
        <f>'Filtered Data'!A963</f>
        <v>188431</v>
      </c>
      <c r="B964" s="7">
        <f>'Filtered Data'!B963</f>
        <v>0</v>
      </c>
      <c r="C964" s="7">
        <f>'Filtered Data'!C963</f>
        <v>300</v>
      </c>
      <c r="D964" s="7">
        <f>'Filtered Data'!D963</f>
        <v>0</v>
      </c>
      <c r="E964" s="7">
        <f>'Filtered Data'!E963</f>
        <v>0</v>
      </c>
      <c r="F964" s="7">
        <f>'Filtered Data'!F963</f>
        <v>8</v>
      </c>
      <c r="G964" s="7" t="str">
        <f>'Filtered Data'!G963</f>
        <v>03</v>
      </c>
      <c r="H964" s="7" t="str">
        <f>'Filtered Data'!H963</f>
        <v>5a</v>
      </c>
      <c r="I964" s="7" t="str">
        <f>'Filtered Data'!I963</f>
        <v>64</v>
      </c>
      <c r="J964" s="7" t="str">
        <f>'Filtered Data'!J963</f>
        <v>5a</v>
      </c>
      <c r="K964" s="7" t="str">
        <f>'Filtered Data'!K963</f>
        <v>64</v>
      </c>
      <c r="L964" s="7" t="str">
        <f>'Filtered Data'!L963</f>
        <v>00</v>
      </c>
      <c r="M964" s="7" t="str">
        <f>'Filtered Data'!M963</f>
        <v>64</v>
      </c>
      <c r="N964" s="7" t="str">
        <f>'Filtered Data'!N963</f>
        <v>32</v>
      </c>
      <c r="P964" s="9" t="e">
        <f t="shared" si="152"/>
        <v>#NUM!</v>
      </c>
      <c r="Q964" s="10"/>
      <c r="R964" s="10" t="str">
        <f t="shared" si="144"/>
        <v/>
      </c>
      <c r="S964" s="6">
        <f t="shared" si="145"/>
        <v>845414500</v>
      </c>
      <c r="T964" s="6">
        <f t="shared" si="146"/>
        <v>845414500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>
        <f>'Filtered Data'!A964</f>
        <v>188432</v>
      </c>
      <c r="B965" s="7">
        <f>'Filtered Data'!B964</f>
        <v>0</v>
      </c>
      <c r="C965" s="7">
        <f>'Filtered Data'!C964</f>
        <v>301</v>
      </c>
      <c r="D965" s="7">
        <f>'Filtered Data'!D964</f>
        <v>0</v>
      </c>
      <c r="E965" s="7">
        <f>'Filtered Data'!E964</f>
        <v>0</v>
      </c>
      <c r="F965" s="7">
        <f>'Filtered Data'!F964</f>
        <v>3</v>
      </c>
      <c r="G965" s="7" t="str">
        <f>'Filtered Data'!G964</f>
        <v>6b</v>
      </c>
      <c r="H965" s="7" t="str">
        <f>'Filtered Data'!H964</f>
        <v>02</v>
      </c>
      <c r="I965" s="7" t="str">
        <f>'Filtered Data'!I964</f>
        <v>00</v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7012864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>
        <f>'Filtered Data'!A965</f>
        <v>188438</v>
      </c>
      <c r="B966" s="7">
        <f>'Filtered Data'!B965</f>
        <v>1</v>
      </c>
      <c r="C966" s="7">
        <f>'Filtered Data'!C965</f>
        <v>401</v>
      </c>
      <c r="D966" s="7">
        <f>'Filtered Data'!D965</f>
        <v>0</v>
      </c>
      <c r="E966" s="7">
        <f>'Filtered Data'!E965</f>
        <v>0</v>
      </c>
      <c r="F966" s="7">
        <f>'Filtered Data'!F965</f>
        <v>8</v>
      </c>
      <c r="G966" s="7" t="str">
        <f>'Filtered Data'!G965</f>
        <v>8f</v>
      </c>
      <c r="H966" s="7" t="str">
        <f>'Filtered Data'!H965</f>
        <v>a0</v>
      </c>
      <c r="I966" s="7" t="str">
        <f>'Filtered Data'!I965</f>
        <v>00</v>
      </c>
      <c r="J966" s="7" t="str">
        <f>'Filtered Data'!J965</f>
        <v>00</v>
      </c>
      <c r="K966" s="7" t="str">
        <f>'Filtered Data'!K965</f>
        <v>55</v>
      </c>
      <c r="L966" s="7" t="str">
        <f>'Filtered Data'!L965</f>
        <v>00</v>
      </c>
      <c r="M966" s="7" t="str">
        <f>'Filtered Data'!M965</f>
        <v>00</v>
      </c>
      <c r="N966" s="7" t="str">
        <f>'Filtered Data'!N965</f>
        <v>00</v>
      </c>
      <c r="P966" s="9" t="e">
        <f t="shared" si="152"/>
        <v>#NUM!</v>
      </c>
      <c r="Q966" s="10"/>
      <c r="R966" s="10">
        <f t="shared" si="144"/>
        <v>41.103000000000002</v>
      </c>
      <c r="S966" s="6">
        <f t="shared" si="145"/>
        <v>85</v>
      </c>
      <c r="T966" s="6">
        <f t="shared" si="146"/>
        <v>85</v>
      </c>
      <c r="U966" s="6">
        <f t="shared" si="147"/>
        <v>8.5000000000000006e-002</v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>
      <c r="A967" s="7">
        <f>'Filtered Data'!A966</f>
        <v>188444</v>
      </c>
      <c r="B967" s="7">
        <f>'Filtered Data'!B966</f>
        <v>1</v>
      </c>
      <c r="C967" s="7">
        <f>'Filtered Data'!C966</f>
        <v>201</v>
      </c>
      <c r="D967" s="7">
        <f>'Filtered Data'!D966</f>
        <v>0</v>
      </c>
      <c r="E967" s="7">
        <f>'Filtered Data'!E966</f>
        <v>0</v>
      </c>
      <c r="F967" s="7">
        <f>'Filtered Data'!F966</f>
        <v>6</v>
      </c>
      <c r="G967" s="7" t="str">
        <f>'Filtered Data'!G966</f>
        <v>6c</v>
      </c>
      <c r="H967" s="7" t="str">
        <f>'Filtered Data'!H966</f>
        <v>02</v>
      </c>
      <c r="I967" s="7" t="str">
        <f>'Filtered Data'!I966</f>
        <v>00</v>
      </c>
      <c r="J967" s="7" t="str">
        <f>'Filtered Data'!J966</f>
        <v>00</v>
      </c>
      <c r="K967" s="7" t="str">
        <f>'Filtered Data'!K966</f>
        <v>62</v>
      </c>
      <c r="L967" s="7" t="str">
        <f>'Filtered Data'!L966</f>
        <v>00</v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98</v>
      </c>
      <c r="T967" s="6">
        <f t="shared" si="146"/>
        <v>98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>
        <f>'Filtered Data'!A967</f>
        <v>188457</v>
      </c>
      <c r="B968" s="7">
        <f>'Filtered Data'!B967</f>
        <v>1</v>
      </c>
      <c r="C968" s="7">
        <f>'Filtered Data'!C967</f>
        <v>203</v>
      </c>
      <c r="D968" s="7">
        <f>'Filtered Data'!D967</f>
        <v>0</v>
      </c>
      <c r="E968" s="7">
        <f>'Filtered Data'!E967</f>
        <v>0</v>
      </c>
      <c r="F968" s="7">
        <f>'Filtered Data'!F967</f>
        <v>8</v>
      </c>
      <c r="G968" s="7" t="str">
        <f>'Filtered Data'!G967</f>
        <v>00</v>
      </c>
      <c r="H968" s="7" t="str">
        <f>'Filtered Data'!H967</f>
        <v>00</v>
      </c>
      <c r="I968" s="7" t="str">
        <f>'Filtered Data'!I967</f>
        <v>00</v>
      </c>
      <c r="J968" s="7" t="str">
        <f>'Filtered Data'!J967</f>
        <v>00</v>
      </c>
      <c r="K968" s="7" t="str">
        <f>'Filtered Data'!K967</f>
        <v>00</v>
      </c>
      <c r="L968" s="7" t="str">
        <f>'Filtered Data'!L967</f>
        <v>00</v>
      </c>
      <c r="M968" s="7" t="str">
        <f>'Filtered Data'!M967</f>
        <v>00</v>
      </c>
      <c r="N968" s="7" t="str">
        <f>'Filtered Data'!N967</f>
        <v>00</v>
      </c>
      <c r="P968" s="9" t="e">
        <f t="shared" si="152"/>
        <v>#NUM!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>
        <f>'Filtered Data'!A968</f>
        <v>188458</v>
      </c>
      <c r="B969" s="7">
        <f>'Filtered Data'!B968</f>
        <v>1</v>
      </c>
      <c r="C969" s="7">
        <f>'Filtered Data'!C968</f>
        <v>400</v>
      </c>
      <c r="D969" s="7">
        <f>'Filtered Data'!D968</f>
        <v>0</v>
      </c>
      <c r="E969" s="7">
        <f>'Filtered Data'!E968</f>
        <v>0</v>
      </c>
      <c r="F969" s="7">
        <f>'Filtered Data'!F968</f>
        <v>8</v>
      </c>
      <c r="G969" s="7" t="str">
        <f>'Filtered Data'!G968</f>
        <v>01</v>
      </c>
      <c r="H969" s="7" t="str">
        <f>'Filtered Data'!H968</f>
        <v>00</v>
      </c>
      <c r="I969" s="7" t="str">
        <f>'Filtered Data'!I968</f>
        <v>4c</v>
      </c>
      <c r="J969" s="7" t="str">
        <f>'Filtered Data'!J968</f>
        <v>00</v>
      </c>
      <c r="K969" s="7" t="str">
        <f>'Filtered Data'!K968</f>
        <v>00</v>
      </c>
      <c r="L969" s="7" t="str">
        <f>'Filtered Data'!L968</f>
        <v>00</v>
      </c>
      <c r="M969" s="7" t="str">
        <f>'Filtered Data'!M968</f>
        <v>00</v>
      </c>
      <c r="N969" s="7" t="str">
        <f>'Filtered Data'!N968</f>
        <v>00</v>
      </c>
      <c r="P969" s="9" t="e">
        <f t="shared" si="152"/>
        <v>#NUM!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>
        <f>'Filtered Data'!A969</f>
        <v>188469</v>
      </c>
      <c r="B970" s="7">
        <f>'Filtered Data'!B969</f>
        <v>1</v>
      </c>
      <c r="C970" s="7">
        <f>'Filtered Data'!C969</f>
        <v>204</v>
      </c>
      <c r="D970" s="7">
        <f>'Filtered Data'!D969</f>
        <v>0</v>
      </c>
      <c r="E970" s="7">
        <f>'Filtered Data'!E969</f>
        <v>0</v>
      </c>
      <c r="F970" s="7">
        <f>'Filtered Data'!F969</f>
        <v>8</v>
      </c>
      <c r="G970" s="7" t="str">
        <f>'Filtered Data'!G969</f>
        <v>00</v>
      </c>
      <c r="H970" s="7" t="str">
        <f>'Filtered Data'!H969</f>
        <v>00</v>
      </c>
      <c r="I970" s="7" t="str">
        <f>'Filtered Data'!I969</f>
        <v>00</v>
      </c>
      <c r="J970" s="7" t="str">
        <f>'Filtered Data'!J969</f>
        <v>00</v>
      </c>
      <c r="K970" s="7" t="str">
        <f>'Filtered Data'!K969</f>
        <v>00</v>
      </c>
      <c r="L970" s="7" t="str">
        <f>'Filtered Data'!L969</f>
        <v>00</v>
      </c>
      <c r="M970" s="7" t="str">
        <f>'Filtered Data'!M969</f>
        <v>00</v>
      </c>
      <c r="N970" s="7" t="str">
        <f>'Filtered Data'!N969</f>
        <v>00</v>
      </c>
      <c r="P970" s="9" t="e">
        <f t="shared" si="152"/>
        <v>#NUM!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>
        <f>'Filtered Data'!A970</f>
        <v>188480</v>
      </c>
      <c r="B971" s="7">
        <f>'Filtered Data'!B970</f>
        <v>1</v>
      </c>
      <c r="C971" s="7">
        <f>'Filtered Data'!C970</f>
        <v>202</v>
      </c>
      <c r="D971" s="7">
        <f>'Filtered Data'!D970</f>
        <v>0</v>
      </c>
      <c r="E971" s="7">
        <f>'Filtered Data'!E970</f>
        <v>0</v>
      </c>
      <c r="F971" s="7">
        <f>'Filtered Data'!F970</f>
        <v>8</v>
      </c>
      <c r="G971" s="7" t="str">
        <f>'Filtered Data'!G970</f>
        <v>e2</v>
      </c>
      <c r="H971" s="7" t="str">
        <f>'Filtered Data'!H970</f>
        <v>16</v>
      </c>
      <c r="I971" s="7" t="str">
        <f>'Filtered Data'!I970</f>
        <v>00</v>
      </c>
      <c r="J971" s="7" t="str">
        <f>'Filtered Data'!J970</f>
        <v>00</v>
      </c>
      <c r="K971" s="7" t="str">
        <f>'Filtered Data'!K970</f>
        <v>2b</v>
      </c>
      <c r="L971" s="7" t="str">
        <f>'Filtered Data'!L970</f>
        <v>fd</v>
      </c>
      <c r="M971" s="7" t="str">
        <f>'Filtered Data'!M970</f>
        <v>1a</v>
      </c>
      <c r="N971" s="7" t="str">
        <f>'Filtered Data'!N970</f>
        <v>00</v>
      </c>
      <c r="P971" s="9"/>
      <c r="Q971" s="10"/>
      <c r="R971" s="10" t="str">
        <f t="shared" si="144"/>
        <v/>
      </c>
      <c r="S971" s="6">
        <f t="shared" si="145"/>
        <v>1768747</v>
      </c>
      <c r="T971" s="6">
        <f t="shared" si="146"/>
        <v>1768747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>
        <f>'Filtered Data'!A971</f>
        <v>188481</v>
      </c>
      <c r="B972" s="7">
        <f>'Filtered Data'!B971</f>
        <v>0</v>
      </c>
      <c r="C972" s="7">
        <f>'Filtered Data'!C971</f>
        <v>300</v>
      </c>
      <c r="D972" s="7">
        <f>'Filtered Data'!D971</f>
        <v>0</v>
      </c>
      <c r="E972" s="7">
        <f>'Filtered Data'!E971</f>
        <v>0</v>
      </c>
      <c r="F972" s="7">
        <f>'Filtered Data'!F971</f>
        <v>8</v>
      </c>
      <c r="G972" s="7" t="str">
        <f>'Filtered Data'!G971</f>
        <v>03</v>
      </c>
      <c r="H972" s="7" t="str">
        <f>'Filtered Data'!H971</f>
        <v>5a</v>
      </c>
      <c r="I972" s="7" t="str">
        <f>'Filtered Data'!I971</f>
        <v>64</v>
      </c>
      <c r="J972" s="7" t="str">
        <f>'Filtered Data'!J971</f>
        <v>5a</v>
      </c>
      <c r="K972" s="7" t="str">
        <f>'Filtered Data'!K971</f>
        <v>64</v>
      </c>
      <c r="L972" s="7" t="str">
        <f>'Filtered Data'!L971</f>
        <v>00</v>
      </c>
      <c r="M972" s="7" t="str">
        <f>'Filtered Data'!M971</f>
        <v>64</v>
      </c>
      <c r="N972" s="7" t="str">
        <f>'Filtered Data'!N971</f>
        <v>23</v>
      </c>
      <c r="P972" s="9" t="e">
        <f t="shared" si="152"/>
        <v>#NUM!</v>
      </c>
      <c r="Q972" s="10"/>
      <c r="R972" s="10" t="str">
        <f t="shared" si="144"/>
        <v/>
      </c>
      <c r="S972" s="6">
        <f t="shared" si="145"/>
        <v>593756260</v>
      </c>
      <c r="T972" s="6">
        <f t="shared" si="146"/>
        <v>593756260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>
        <f>'Filtered Data'!A972</f>
        <v>188482</v>
      </c>
      <c r="B973" s="7">
        <f>'Filtered Data'!B972</f>
        <v>0</v>
      </c>
      <c r="C973" s="7">
        <f>'Filtered Data'!C972</f>
        <v>301</v>
      </c>
      <c r="D973" s="7">
        <f>'Filtered Data'!D972</f>
        <v>0</v>
      </c>
      <c r="E973" s="7">
        <f>'Filtered Data'!E972</f>
        <v>0</v>
      </c>
      <c r="F973" s="7">
        <f>'Filtered Data'!F972</f>
        <v>3</v>
      </c>
      <c r="G973" s="7" t="str">
        <f>'Filtered Data'!G972</f>
        <v>96</v>
      </c>
      <c r="H973" s="7" t="str">
        <f>'Filtered Data'!H972</f>
        <v>03</v>
      </c>
      <c r="I973" s="7" t="str">
        <f>'Filtered Data'!I972</f>
        <v>00</v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9831168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>
        <f>'Filtered Data'!A973</f>
        <v>188531</v>
      </c>
      <c r="B974" s="7">
        <f>'Filtered Data'!B973</f>
        <v>0</v>
      </c>
      <c r="C974" s="7">
        <f>'Filtered Data'!C973</f>
        <v>300</v>
      </c>
      <c r="D974" s="7">
        <f>'Filtered Data'!D973</f>
        <v>0</v>
      </c>
      <c r="E974" s="7">
        <f>'Filtered Data'!E973</f>
        <v>0</v>
      </c>
      <c r="F974" s="7">
        <f>'Filtered Data'!F973</f>
        <v>8</v>
      </c>
      <c r="G974" s="7" t="str">
        <f>'Filtered Data'!G973</f>
        <v>03</v>
      </c>
      <c r="H974" s="7" t="str">
        <f>'Filtered Data'!H973</f>
        <v>5a</v>
      </c>
      <c r="I974" s="7" t="str">
        <f>'Filtered Data'!I973</f>
        <v>64</v>
      </c>
      <c r="J974" s="7" t="str">
        <f>'Filtered Data'!J973</f>
        <v>5a</v>
      </c>
      <c r="K974" s="7" t="str">
        <f>'Filtered Data'!K973</f>
        <v>64</v>
      </c>
      <c r="L974" s="7" t="str">
        <f>'Filtered Data'!L973</f>
        <v>00</v>
      </c>
      <c r="M974" s="7" t="str">
        <f>'Filtered Data'!M973</f>
        <v>64</v>
      </c>
      <c r="N974" s="7" t="str">
        <f>'Filtered Data'!N973</f>
        <v>34</v>
      </c>
      <c r="P974" s="9" t="e">
        <f t="shared" si="152"/>
        <v>#NUM!</v>
      </c>
      <c r="Q974" s="10"/>
      <c r="R974" s="10" t="str">
        <f t="shared" si="144"/>
        <v/>
      </c>
      <c r="S974" s="6">
        <f t="shared" si="145"/>
        <v>878968932</v>
      </c>
      <c r="T974" s="6">
        <f t="shared" si="146"/>
        <v>878968932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>
        <f>'Filtered Data'!A974</f>
        <v>188532</v>
      </c>
      <c r="B975" s="7">
        <f>'Filtered Data'!B974</f>
        <v>0</v>
      </c>
      <c r="C975" s="7">
        <f>'Filtered Data'!C974</f>
        <v>301</v>
      </c>
      <c r="D975" s="7">
        <f>'Filtered Data'!D974</f>
        <v>0</v>
      </c>
      <c r="E975" s="7">
        <f>'Filtered Data'!E974</f>
        <v>0</v>
      </c>
      <c r="F975" s="7">
        <f>'Filtered Data'!F974</f>
        <v>3</v>
      </c>
      <c r="G975" s="7" t="str">
        <f>'Filtered Data'!G974</f>
        <v>03</v>
      </c>
      <c r="H975" s="7" t="str">
        <f>'Filtered Data'!H974</f>
        <v>04</v>
      </c>
      <c r="I975" s="7" t="str">
        <f>'Filtered Data'!I974</f>
        <v>00</v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>
        <f>'Filtered Data'!A975</f>
        <v>188538</v>
      </c>
      <c r="B976" s="7">
        <f>'Filtered Data'!B975</f>
        <v>1</v>
      </c>
      <c r="C976" s="7">
        <f>'Filtered Data'!C975</f>
        <v>401</v>
      </c>
      <c r="D976" s="7">
        <f>'Filtered Data'!D975</f>
        <v>0</v>
      </c>
      <c r="E976" s="7">
        <f>'Filtered Data'!E975</f>
        <v>0</v>
      </c>
      <c r="F976" s="7">
        <f>'Filtered Data'!F975</f>
        <v>8</v>
      </c>
      <c r="G976" s="7" t="str">
        <f>'Filtered Data'!G975</f>
        <v>91</v>
      </c>
      <c r="H976" s="7" t="str">
        <f>'Filtered Data'!H975</f>
        <v>a0</v>
      </c>
      <c r="I976" s="7" t="str">
        <f>'Filtered Data'!I975</f>
        <v>00</v>
      </c>
      <c r="J976" s="7" t="str">
        <f>'Filtered Data'!J975</f>
        <v>00</v>
      </c>
      <c r="K976" s="7" t="str">
        <f>'Filtered Data'!K975</f>
        <v>55</v>
      </c>
      <c r="L976" s="7" t="str">
        <f>'Filtered Data'!L975</f>
        <v>00</v>
      </c>
      <c r="M976" s="7" t="str">
        <f>'Filtered Data'!M975</f>
        <v>00</v>
      </c>
      <c r="N976" s="7" t="str">
        <f>'Filtered Data'!N975</f>
        <v>00</v>
      </c>
      <c r="P976" s="9" t="e">
        <f t="shared" si="152"/>
        <v>#NUM!</v>
      </c>
      <c r="Q976" s="10"/>
      <c r="R976" s="10">
        <f t="shared" si="144"/>
        <v>41.104999999999997</v>
      </c>
      <c r="S976" s="6">
        <f t="shared" si="145"/>
        <v>85</v>
      </c>
      <c r="T976" s="6">
        <f t="shared" si="146"/>
        <v>85</v>
      </c>
      <c r="U976" s="6">
        <f t="shared" si="147"/>
        <v>8.5000000000000006e-002</v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>
      <c r="A977" s="7">
        <f>'Filtered Data'!A976</f>
        <v>188544</v>
      </c>
      <c r="B977" s="7">
        <f>'Filtered Data'!B976</f>
        <v>1</v>
      </c>
      <c r="C977" s="7">
        <f>'Filtered Data'!C976</f>
        <v>201</v>
      </c>
      <c r="D977" s="7">
        <f>'Filtered Data'!D976</f>
        <v>0</v>
      </c>
      <c r="E977" s="7">
        <f>'Filtered Data'!E976</f>
        <v>0</v>
      </c>
      <c r="F977" s="7">
        <f>'Filtered Data'!F976</f>
        <v>6</v>
      </c>
      <c r="G977" s="7" t="str">
        <f>'Filtered Data'!G976</f>
        <v>c6</v>
      </c>
      <c r="H977" s="7" t="str">
        <f>'Filtered Data'!H976</f>
        <v>02</v>
      </c>
      <c r="I977" s="7" t="str">
        <f>'Filtered Data'!I976</f>
        <v>00</v>
      </c>
      <c r="J977" s="7" t="str">
        <f>'Filtered Data'!J976</f>
        <v>00</v>
      </c>
      <c r="K977" s="7" t="str">
        <f>'Filtered Data'!K976</f>
        <v>62</v>
      </c>
      <c r="L977" s="7" t="str">
        <f>'Filtered Data'!L976</f>
        <v>00</v>
      </c>
      <c r="M977" s="7" t="str">
        <f>'Filtered Data'!M976</f>
        <v/>
      </c>
      <c r="N977" s="7" t="str">
        <f>'Filtered Data'!N976</f>
        <v/>
      </c>
      <c r="P977" s="9" t="e">
        <f t="shared" si="152"/>
        <v>#NUM!</v>
      </c>
      <c r="Q977" s="10"/>
      <c r="R977" s="10" t="str">
        <f t="shared" si="144"/>
        <v/>
      </c>
      <c r="S977" s="6">
        <f t="shared" si="145"/>
        <v>98</v>
      </c>
      <c r="T977" s="6">
        <f t="shared" si="146"/>
        <v>98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>
        <f>'Filtered Data'!A977</f>
        <v>188557</v>
      </c>
      <c r="B978" s="7">
        <f>'Filtered Data'!B977</f>
        <v>1</v>
      </c>
      <c r="C978" s="7">
        <f>'Filtered Data'!C977</f>
        <v>203</v>
      </c>
      <c r="D978" s="7">
        <f>'Filtered Data'!D977</f>
        <v>0</v>
      </c>
      <c r="E978" s="7">
        <f>'Filtered Data'!E977</f>
        <v>0</v>
      </c>
      <c r="F978" s="7">
        <f>'Filtered Data'!F977</f>
        <v>8</v>
      </c>
      <c r="G978" s="7" t="str">
        <f>'Filtered Data'!G977</f>
        <v>00</v>
      </c>
      <c r="H978" s="7" t="str">
        <f>'Filtered Data'!H977</f>
        <v>00</v>
      </c>
      <c r="I978" s="7" t="str">
        <f>'Filtered Data'!I977</f>
        <v>00</v>
      </c>
      <c r="J978" s="7" t="str">
        <f>'Filtered Data'!J977</f>
        <v>00</v>
      </c>
      <c r="K978" s="7" t="str">
        <f>'Filtered Data'!K977</f>
        <v>00</v>
      </c>
      <c r="L978" s="7" t="str">
        <f>'Filtered Data'!L977</f>
        <v>00</v>
      </c>
      <c r="M978" s="7" t="str">
        <f>'Filtered Data'!M977</f>
        <v>00</v>
      </c>
      <c r="N978" s="7" t="str">
        <f>'Filtered Data'!N977</f>
        <v>00</v>
      </c>
      <c r="P978" s="9" t="e">
        <f t="shared" si="152"/>
        <v>#NUM!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>
        <f>'Filtered Data'!A978</f>
        <v>188558</v>
      </c>
      <c r="B979" s="7">
        <f>'Filtered Data'!B978</f>
        <v>1</v>
      </c>
      <c r="C979" s="7">
        <f>'Filtered Data'!C978</f>
        <v>400</v>
      </c>
      <c r="D979" s="7">
        <f>'Filtered Data'!D978</f>
        <v>0</v>
      </c>
      <c r="E979" s="7">
        <f>'Filtered Data'!E978</f>
        <v>0</v>
      </c>
      <c r="F979" s="7">
        <f>'Filtered Data'!F978</f>
        <v>8</v>
      </c>
      <c r="G979" s="7" t="str">
        <f>'Filtered Data'!G978</f>
        <v>01</v>
      </c>
      <c r="H979" s="7" t="str">
        <f>'Filtered Data'!H978</f>
        <v>00</v>
      </c>
      <c r="I979" s="7" t="str">
        <f>'Filtered Data'!I978</f>
        <v>4c</v>
      </c>
      <c r="J979" s="7" t="str">
        <f>'Filtered Data'!J978</f>
        <v>00</v>
      </c>
      <c r="K979" s="7" t="str">
        <f>'Filtered Data'!K978</f>
        <v>00</v>
      </c>
      <c r="L979" s="7" t="str">
        <f>'Filtered Data'!L978</f>
        <v>00</v>
      </c>
      <c r="M979" s="7" t="str">
        <f>'Filtered Data'!M978</f>
        <v>00</v>
      </c>
      <c r="N979" s="7" t="str">
        <f>'Filtered Data'!N978</f>
        <v>00</v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>
        <f>'Filtered Data'!A979</f>
        <v>188581</v>
      </c>
      <c r="B980" s="7">
        <f>'Filtered Data'!B979</f>
        <v>0</v>
      </c>
      <c r="C980" s="7">
        <f>'Filtered Data'!C979</f>
        <v>300</v>
      </c>
      <c r="D980" s="7">
        <f>'Filtered Data'!D979</f>
        <v>0</v>
      </c>
      <c r="E980" s="7">
        <f>'Filtered Data'!E979</f>
        <v>0</v>
      </c>
      <c r="F980" s="7">
        <f>'Filtered Data'!F979</f>
        <v>8</v>
      </c>
      <c r="G980" s="7" t="str">
        <f>'Filtered Data'!G979</f>
        <v>03</v>
      </c>
      <c r="H980" s="7" t="str">
        <f>'Filtered Data'!H979</f>
        <v>5a</v>
      </c>
      <c r="I980" s="7" t="str">
        <f>'Filtered Data'!I979</f>
        <v>64</v>
      </c>
      <c r="J980" s="7" t="str">
        <f>'Filtered Data'!J979</f>
        <v>5a</v>
      </c>
      <c r="K980" s="7" t="str">
        <f>'Filtered Data'!K979</f>
        <v>64</v>
      </c>
      <c r="L980" s="7" t="str">
        <f>'Filtered Data'!L979</f>
        <v>00</v>
      </c>
      <c r="M980" s="7" t="str">
        <f>'Filtered Data'!M979</f>
        <v>64</v>
      </c>
      <c r="N980" s="7" t="str">
        <f>'Filtered Data'!N979</f>
        <v>25</v>
      </c>
      <c r="P980" s="9" t="e">
        <f t="shared" si="152"/>
        <v>#NUM!</v>
      </c>
      <c r="Q980" s="10"/>
      <c r="R980" s="10" t="str">
        <f t="shared" si="144"/>
        <v/>
      </c>
      <c r="S980" s="6">
        <f t="shared" si="145"/>
        <v>627310692</v>
      </c>
      <c r="T980" s="6">
        <f t="shared" si="146"/>
        <v>627310692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>
        <f>'Filtered Data'!A980</f>
        <v>188582</v>
      </c>
      <c r="B981" s="7">
        <f>'Filtered Data'!B980</f>
        <v>0</v>
      </c>
      <c r="C981" s="7">
        <f>'Filtered Data'!C980</f>
        <v>301</v>
      </c>
      <c r="D981" s="7">
        <f>'Filtered Data'!D980</f>
        <v>0</v>
      </c>
      <c r="E981" s="7">
        <f>'Filtered Data'!E980</f>
        <v>0</v>
      </c>
      <c r="F981" s="7">
        <f>'Filtered Data'!F980</f>
        <v>3</v>
      </c>
      <c r="G981" s="7" t="str">
        <f>'Filtered Data'!G980</f>
        <v>54</v>
      </c>
      <c r="H981" s="7" t="str">
        <f>'Filtered Data'!H980</f>
        <v>05</v>
      </c>
      <c r="I981" s="7" t="str">
        <f>'Filtered Data'!I980</f>
        <v>00</v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5506304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>
        <f>'Filtered Data'!A981</f>
        <v>188618</v>
      </c>
      <c r="B982" s="7">
        <f>'Filtered Data'!B981</f>
        <v>1</v>
      </c>
      <c r="C982" s="7">
        <f>'Filtered Data'!C981</f>
        <v>402</v>
      </c>
      <c r="D982" s="7">
        <f>'Filtered Data'!D981</f>
        <v>0</v>
      </c>
      <c r="E982" s="7">
        <f>'Filtered Data'!E981</f>
        <v>0</v>
      </c>
      <c r="F982" s="7">
        <f>'Filtered Data'!F981</f>
        <v>8</v>
      </c>
      <c r="G982" s="7" t="str">
        <f>'Filtered Data'!G981</f>
        <v>64</v>
      </c>
      <c r="H982" s="7" t="str">
        <f>'Filtered Data'!H981</f>
        <v>00</v>
      </c>
      <c r="I982" s="7" t="str">
        <f>'Filtered Data'!I981</f>
        <v>00</v>
      </c>
      <c r="J982" s="7" t="str">
        <f>'Filtered Data'!J981</f>
        <v>00</v>
      </c>
      <c r="K982" s="7" t="str">
        <f>'Filtered Data'!K981</f>
        <v>20</v>
      </c>
      <c r="L982" s="7" t="str">
        <f>'Filtered Data'!L981</f>
        <v>e2</v>
      </c>
      <c r="M982" s="7" t="str">
        <f>'Filtered Data'!M981</f>
        <v>09</v>
      </c>
      <c r="N982" s="7" t="str">
        <f>'Filtered Data'!N981</f>
        <v>00</v>
      </c>
      <c r="P982" s="9" t="e">
        <f t="shared" si="152"/>
        <v>#NUM!</v>
      </c>
      <c r="Q982" s="10"/>
      <c r="R982" s="10" t="str">
        <f t="shared" si="144"/>
        <v/>
      </c>
      <c r="S982" s="6">
        <f t="shared" si="145"/>
        <v>647712</v>
      </c>
      <c r="T982" s="6">
        <f t="shared" si="146"/>
        <v>647712</v>
      </c>
      <c r="U982" s="6" t="str">
        <f t="shared" si="147"/>
        <v/>
      </c>
      <c r="V982" s="10"/>
      <c r="W982" s="10"/>
      <c r="X982" s="10">
        <f t="shared" si="148"/>
        <v>100</v>
      </c>
      <c r="Y982" s="10">
        <f t="shared" si="149"/>
        <v>647.71199999999999</v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>
        <f>'Filtered Data'!A982</f>
        <v>188631</v>
      </c>
      <c r="B983" s="7">
        <f>'Filtered Data'!B982</f>
        <v>0</v>
      </c>
      <c r="C983" s="7">
        <f>'Filtered Data'!C982</f>
        <v>300</v>
      </c>
      <c r="D983" s="7">
        <f>'Filtered Data'!D982</f>
        <v>0</v>
      </c>
      <c r="E983" s="7">
        <f>'Filtered Data'!E982</f>
        <v>0</v>
      </c>
      <c r="F983" s="7">
        <f>'Filtered Data'!F982</f>
        <v>8</v>
      </c>
      <c r="G983" s="7" t="str">
        <f>'Filtered Data'!G982</f>
        <v>03</v>
      </c>
      <c r="H983" s="7" t="str">
        <f>'Filtered Data'!H982</f>
        <v>5a</v>
      </c>
      <c r="I983" s="7" t="str">
        <f>'Filtered Data'!I982</f>
        <v>64</v>
      </c>
      <c r="J983" s="7" t="str">
        <f>'Filtered Data'!J982</f>
        <v>5a</v>
      </c>
      <c r="K983" s="7" t="str">
        <f>'Filtered Data'!K982</f>
        <v>64</v>
      </c>
      <c r="L983" s="7" t="str">
        <f>'Filtered Data'!L982</f>
        <v>00</v>
      </c>
      <c r="M983" s="7" t="str">
        <f>'Filtered Data'!M982</f>
        <v>64</v>
      </c>
      <c r="N983" s="7" t="str">
        <f>'Filtered Data'!N982</f>
        <v>36</v>
      </c>
      <c r="P983" s="9"/>
      <c r="Q983" s="10"/>
      <c r="R983" s="10" t="str">
        <f t="shared" si="144"/>
        <v/>
      </c>
      <c r="S983" s="6">
        <f t="shared" si="145"/>
        <v>912523364</v>
      </c>
      <c r="T983" s="6">
        <f t="shared" si="146"/>
        <v>912523364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>
        <f>'Filtered Data'!A983</f>
        <v>188632</v>
      </c>
      <c r="B984" s="7">
        <f>'Filtered Data'!B983</f>
        <v>0</v>
      </c>
      <c r="C984" s="7">
        <f>'Filtered Data'!C983</f>
        <v>301</v>
      </c>
      <c r="D984" s="7">
        <f>'Filtered Data'!D983</f>
        <v>0</v>
      </c>
      <c r="E984" s="7">
        <f>'Filtered Data'!E983</f>
        <v>0</v>
      </c>
      <c r="F984" s="7">
        <f>'Filtered Data'!F983</f>
        <v>3</v>
      </c>
      <c r="G984" s="7" t="str">
        <f>'Filtered Data'!G983</f>
        <v>f5</v>
      </c>
      <c r="H984" s="7" t="str">
        <f>'Filtered Data'!H983</f>
        <v>06</v>
      </c>
      <c r="I984" s="7" t="str">
        <f>'Filtered Data'!I983</f>
        <v>00</v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16057856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>
        <f>'Filtered Data'!A984</f>
        <v>188638</v>
      </c>
      <c r="B985" s="7">
        <f>'Filtered Data'!B984</f>
        <v>1</v>
      </c>
      <c r="C985" s="7">
        <f>'Filtered Data'!C984</f>
        <v>401</v>
      </c>
      <c r="D985" s="7">
        <f>'Filtered Data'!D984</f>
        <v>0</v>
      </c>
      <c r="E985" s="7">
        <f>'Filtered Data'!E984</f>
        <v>0</v>
      </c>
      <c r="F985" s="7">
        <f>'Filtered Data'!F984</f>
        <v>8</v>
      </c>
      <c r="G985" s="7" t="str">
        <f>'Filtered Data'!G984</f>
        <v>91</v>
      </c>
      <c r="H985" s="7" t="str">
        <f>'Filtered Data'!H984</f>
        <v>a0</v>
      </c>
      <c r="I985" s="7" t="str">
        <f>'Filtered Data'!I984</f>
        <v>00</v>
      </c>
      <c r="J985" s="7" t="str">
        <f>'Filtered Data'!J984</f>
        <v>00</v>
      </c>
      <c r="K985" s="7" t="str">
        <f>'Filtered Data'!K984</f>
        <v>55</v>
      </c>
      <c r="L985" s="7" t="str">
        <f>'Filtered Data'!L984</f>
        <v>00</v>
      </c>
      <c r="M985" s="7" t="str">
        <f>'Filtered Data'!M984</f>
        <v>00</v>
      </c>
      <c r="N985" s="7" t="str">
        <f>'Filtered Data'!N984</f>
        <v>00</v>
      </c>
      <c r="P985" s="9" t="e">
        <f t="shared" si="152"/>
        <v>#NUM!</v>
      </c>
      <c r="Q985" s="10"/>
      <c r="R985" s="10">
        <f t="shared" si="144"/>
        <v>41.104999999999997</v>
      </c>
      <c r="S985" s="6">
        <f t="shared" si="145"/>
        <v>85</v>
      </c>
      <c r="T985" s="6">
        <f t="shared" si="146"/>
        <v>85</v>
      </c>
      <c r="U985" s="6">
        <f t="shared" si="147"/>
        <v>8.5000000000000006e-002</v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>
      <c r="A986" s="7">
        <f>'Filtered Data'!A985</f>
        <v>188644</v>
      </c>
      <c r="B986" s="7">
        <f>'Filtered Data'!B985</f>
        <v>1</v>
      </c>
      <c r="C986" s="7">
        <f>'Filtered Data'!C985</f>
        <v>201</v>
      </c>
      <c r="D986" s="7">
        <f>'Filtered Data'!D985</f>
        <v>0</v>
      </c>
      <c r="E986" s="7">
        <f>'Filtered Data'!E985</f>
        <v>0</v>
      </c>
      <c r="F986" s="7">
        <f>'Filtered Data'!F985</f>
        <v>6</v>
      </c>
      <c r="G986" s="7" t="str">
        <f>'Filtered Data'!G985</f>
        <v>c6</v>
      </c>
      <c r="H986" s="7" t="str">
        <f>'Filtered Data'!H985</f>
        <v>02</v>
      </c>
      <c r="I986" s="7" t="str">
        <f>'Filtered Data'!I985</f>
        <v>00</v>
      </c>
      <c r="J986" s="7" t="str">
        <f>'Filtered Data'!J985</f>
        <v>00</v>
      </c>
      <c r="K986" s="7" t="str">
        <f>'Filtered Data'!K985</f>
        <v>62</v>
      </c>
      <c r="L986" s="7" t="str">
        <f>'Filtered Data'!L985</f>
        <v>00</v>
      </c>
      <c r="M986" s="7" t="str">
        <f>'Filtered Data'!M985</f>
        <v/>
      </c>
      <c r="N986" s="7" t="str">
        <f>'Filtered Data'!N985</f>
        <v/>
      </c>
      <c r="P986" s="9" t="e">
        <f t="shared" si="152"/>
        <v>#NUM!</v>
      </c>
      <c r="Q986" s="10"/>
      <c r="R986" s="10" t="str">
        <f t="shared" si="144"/>
        <v/>
      </c>
      <c r="S986" s="6">
        <f t="shared" si="145"/>
        <v>98</v>
      </c>
      <c r="T986" s="6">
        <f t="shared" si="146"/>
        <v>98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>
        <f>'Filtered Data'!A986</f>
        <v>188657</v>
      </c>
      <c r="B987" s="7">
        <f>'Filtered Data'!B986</f>
        <v>1</v>
      </c>
      <c r="C987" s="7">
        <f>'Filtered Data'!C986</f>
        <v>203</v>
      </c>
      <c r="D987" s="7">
        <f>'Filtered Data'!D986</f>
        <v>0</v>
      </c>
      <c r="E987" s="7">
        <f>'Filtered Data'!E986</f>
        <v>0</v>
      </c>
      <c r="F987" s="7">
        <f>'Filtered Data'!F986</f>
        <v>8</v>
      </c>
      <c r="G987" s="7" t="str">
        <f>'Filtered Data'!G986</f>
        <v>00</v>
      </c>
      <c r="H987" s="7" t="str">
        <f>'Filtered Data'!H986</f>
        <v>00</v>
      </c>
      <c r="I987" s="7" t="str">
        <f>'Filtered Data'!I986</f>
        <v>00</v>
      </c>
      <c r="J987" s="7" t="str">
        <f>'Filtered Data'!J986</f>
        <v>00</v>
      </c>
      <c r="K987" s="7" t="str">
        <f>'Filtered Data'!K986</f>
        <v>00</v>
      </c>
      <c r="L987" s="7" t="str">
        <f>'Filtered Data'!L986</f>
        <v>00</v>
      </c>
      <c r="M987" s="7" t="str">
        <f>'Filtered Data'!M986</f>
        <v>00</v>
      </c>
      <c r="N987" s="7" t="str">
        <f>'Filtered Data'!N986</f>
        <v>00</v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>
        <f>'Filtered Data'!A987</f>
        <v>188658</v>
      </c>
      <c r="B988" s="7">
        <f>'Filtered Data'!B987</f>
        <v>1</v>
      </c>
      <c r="C988" s="7">
        <f>'Filtered Data'!C987</f>
        <v>400</v>
      </c>
      <c r="D988" s="7">
        <f>'Filtered Data'!D987</f>
        <v>0</v>
      </c>
      <c r="E988" s="7">
        <f>'Filtered Data'!E987</f>
        <v>0</v>
      </c>
      <c r="F988" s="7">
        <f>'Filtered Data'!F987</f>
        <v>8</v>
      </c>
      <c r="G988" s="7" t="str">
        <f>'Filtered Data'!G987</f>
        <v>01</v>
      </c>
      <c r="H988" s="7" t="str">
        <f>'Filtered Data'!H987</f>
        <v>00</v>
      </c>
      <c r="I988" s="7" t="str">
        <f>'Filtered Data'!I987</f>
        <v>4c</v>
      </c>
      <c r="J988" s="7" t="str">
        <f>'Filtered Data'!J987</f>
        <v>00</v>
      </c>
      <c r="K988" s="7" t="str">
        <f>'Filtered Data'!K987</f>
        <v>00</v>
      </c>
      <c r="L988" s="7" t="str">
        <f>'Filtered Data'!L987</f>
        <v>00</v>
      </c>
      <c r="M988" s="7" t="str">
        <f>'Filtered Data'!M987</f>
        <v>00</v>
      </c>
      <c r="N988" s="7" t="str">
        <f>'Filtered Data'!N987</f>
        <v>00</v>
      </c>
      <c r="P988" s="9" t="e">
        <f t="shared" si="152"/>
        <v>#NUM!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>
        <f>'Filtered Data'!A988</f>
        <v>188681</v>
      </c>
      <c r="B989" s="7">
        <f>'Filtered Data'!B988</f>
        <v>0</v>
      </c>
      <c r="C989" s="7">
        <f>'Filtered Data'!C988</f>
        <v>300</v>
      </c>
      <c r="D989" s="7">
        <f>'Filtered Data'!D988</f>
        <v>0</v>
      </c>
      <c r="E989" s="7">
        <f>'Filtered Data'!E988</f>
        <v>0</v>
      </c>
      <c r="F989" s="7">
        <f>'Filtered Data'!F988</f>
        <v>8</v>
      </c>
      <c r="G989" s="7" t="str">
        <f>'Filtered Data'!G988</f>
        <v>03</v>
      </c>
      <c r="H989" s="7" t="str">
        <f>'Filtered Data'!H988</f>
        <v>5a</v>
      </c>
      <c r="I989" s="7" t="str">
        <f>'Filtered Data'!I988</f>
        <v>64</v>
      </c>
      <c r="J989" s="7" t="str">
        <f>'Filtered Data'!J988</f>
        <v>5a</v>
      </c>
      <c r="K989" s="7" t="str">
        <f>'Filtered Data'!K988</f>
        <v>64</v>
      </c>
      <c r="L989" s="7" t="str">
        <f>'Filtered Data'!L988</f>
        <v>00</v>
      </c>
      <c r="M989" s="7" t="str">
        <f>'Filtered Data'!M988</f>
        <v>64</v>
      </c>
      <c r="N989" s="7" t="str">
        <f>'Filtered Data'!N988</f>
        <v>27</v>
      </c>
      <c r="P989" s="9" t="e">
        <f t="shared" si="152"/>
        <v>#NUM!</v>
      </c>
      <c r="Q989" s="10"/>
      <c r="R989" s="10" t="str">
        <f t="shared" si="144"/>
        <v/>
      </c>
      <c r="S989" s="6">
        <f t="shared" si="145"/>
        <v>660865124</v>
      </c>
      <c r="T989" s="6">
        <f t="shared" si="146"/>
        <v>660865124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>
        <f>'Filtered Data'!A989</f>
        <v>188682</v>
      </c>
      <c r="B990" s="7">
        <f>'Filtered Data'!B989</f>
        <v>0</v>
      </c>
      <c r="C990" s="7">
        <f>'Filtered Data'!C989</f>
        <v>301</v>
      </c>
      <c r="D990" s="7">
        <f>'Filtered Data'!D989</f>
        <v>0</v>
      </c>
      <c r="E990" s="7">
        <f>'Filtered Data'!E989</f>
        <v>0</v>
      </c>
      <c r="F990" s="7">
        <f>'Filtered Data'!F989</f>
        <v>3</v>
      </c>
      <c r="G990" s="7" t="str">
        <f>'Filtered Data'!G989</f>
        <v>b8</v>
      </c>
      <c r="H990" s="7" t="str">
        <f>'Filtered Data'!H989</f>
        <v>07</v>
      </c>
      <c r="I990" s="7" t="str">
        <f>'Filtered Data'!I989</f>
        <v>00</v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12060416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>
        <f>'Filtered Data'!A990</f>
        <v>188731</v>
      </c>
      <c r="B991" s="7">
        <f>'Filtered Data'!B990</f>
        <v>0</v>
      </c>
      <c r="C991" s="7">
        <f>'Filtered Data'!C990</f>
        <v>300</v>
      </c>
      <c r="D991" s="7">
        <f>'Filtered Data'!D990</f>
        <v>0</v>
      </c>
      <c r="E991" s="7">
        <f>'Filtered Data'!E990</f>
        <v>0</v>
      </c>
      <c r="F991" s="7">
        <f>'Filtered Data'!F990</f>
        <v>8</v>
      </c>
      <c r="G991" s="7" t="str">
        <f>'Filtered Data'!G990</f>
        <v>03</v>
      </c>
      <c r="H991" s="7" t="str">
        <f>'Filtered Data'!H990</f>
        <v>5a</v>
      </c>
      <c r="I991" s="7" t="str">
        <f>'Filtered Data'!I990</f>
        <v>64</v>
      </c>
      <c r="J991" s="7" t="str">
        <f>'Filtered Data'!J990</f>
        <v>5a</v>
      </c>
      <c r="K991" s="7" t="str">
        <f>'Filtered Data'!K990</f>
        <v>64</v>
      </c>
      <c r="L991" s="7" t="str">
        <f>'Filtered Data'!L990</f>
        <v>00</v>
      </c>
      <c r="M991" s="7" t="str">
        <f>'Filtered Data'!M990</f>
        <v>64</v>
      </c>
      <c r="N991" s="7" t="str">
        <f>'Filtered Data'!N990</f>
        <v>b8</v>
      </c>
      <c r="P991" s="9"/>
      <c r="Q991" s="10"/>
      <c r="R991" s="10" t="str">
        <f t="shared" si="144"/>
        <v/>
      </c>
      <c r="S991" s="6">
        <f t="shared" si="145"/>
        <v>3093561444</v>
      </c>
      <c r="T991" s="6">
        <f t="shared" si="146"/>
        <v>-1201405852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>
        <f>'Filtered Data'!A991</f>
        <v>188732</v>
      </c>
      <c r="B992" s="7">
        <f>'Filtered Data'!B991</f>
        <v>0</v>
      </c>
      <c r="C992" s="7">
        <f>'Filtered Data'!C991</f>
        <v>301</v>
      </c>
      <c r="D992" s="7">
        <f>'Filtered Data'!D991</f>
        <v>0</v>
      </c>
      <c r="E992" s="7">
        <f>'Filtered Data'!E991</f>
        <v>0</v>
      </c>
      <c r="F992" s="7">
        <f>'Filtered Data'!F991</f>
        <v>3</v>
      </c>
      <c r="G992" s="7" t="str">
        <f>'Filtered Data'!G991</f>
        <v>80</v>
      </c>
      <c r="H992" s="7" t="str">
        <f>'Filtered Data'!H991</f>
        <v>08</v>
      </c>
      <c r="I992" s="7" t="str">
        <f>'Filtered Data'!I991</f>
        <v>00</v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8390656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>
        <f>'Filtered Data'!A992</f>
        <v>188739</v>
      </c>
      <c r="B993" s="7">
        <f>'Filtered Data'!B992</f>
        <v>1</v>
      </c>
      <c r="C993" s="7">
        <f>'Filtered Data'!C992</f>
        <v>401</v>
      </c>
      <c r="D993" s="7">
        <f>'Filtered Data'!D992</f>
        <v>0</v>
      </c>
      <c r="E993" s="7">
        <f>'Filtered Data'!E992</f>
        <v>0</v>
      </c>
      <c r="F993" s="7">
        <f>'Filtered Data'!F992</f>
        <v>8</v>
      </c>
      <c r="G993" s="7" t="str">
        <f>'Filtered Data'!G992</f>
        <v>91</v>
      </c>
      <c r="H993" s="7" t="str">
        <f>'Filtered Data'!H992</f>
        <v>a0</v>
      </c>
      <c r="I993" s="7" t="str">
        <f>'Filtered Data'!I992</f>
        <v>00</v>
      </c>
      <c r="J993" s="7" t="str">
        <f>'Filtered Data'!J992</f>
        <v>00</v>
      </c>
      <c r="K993" s="7" t="str">
        <f>'Filtered Data'!K992</f>
        <v>56</v>
      </c>
      <c r="L993" s="7" t="str">
        <f>'Filtered Data'!L992</f>
        <v>00</v>
      </c>
      <c r="M993" s="7" t="str">
        <f>'Filtered Data'!M992</f>
        <v>00</v>
      </c>
      <c r="N993" s="7" t="str">
        <f>'Filtered Data'!N992</f>
        <v>00</v>
      </c>
      <c r="P993" s="9" t="e">
        <f t="shared" si="152"/>
        <v>#NUM!</v>
      </c>
      <c r="Q993" s="10"/>
      <c r="R993" s="10">
        <f t="shared" si="144"/>
        <v>41.104999999999997</v>
      </c>
      <c r="S993" s="6">
        <f t="shared" si="145"/>
        <v>86</v>
      </c>
      <c r="T993" s="6">
        <f t="shared" si="146"/>
        <v>86</v>
      </c>
      <c r="U993" s="6">
        <f t="shared" si="147"/>
        <v>8.5999999999999993e-002</v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>
      <c r="A994" s="7">
        <f>'Filtered Data'!A993</f>
        <v>188744</v>
      </c>
      <c r="B994" s="7">
        <f>'Filtered Data'!B993</f>
        <v>1</v>
      </c>
      <c r="C994" s="7">
        <f>'Filtered Data'!C993</f>
        <v>201</v>
      </c>
      <c r="D994" s="7">
        <f>'Filtered Data'!D993</f>
        <v>0</v>
      </c>
      <c r="E994" s="7">
        <f>'Filtered Data'!E993</f>
        <v>0</v>
      </c>
      <c r="F994" s="7">
        <f>'Filtered Data'!F993</f>
        <v>6</v>
      </c>
      <c r="G994" s="7" t="str">
        <f>'Filtered Data'!G993</f>
        <v>c6</v>
      </c>
      <c r="H994" s="7" t="str">
        <f>'Filtered Data'!H993</f>
        <v>02</v>
      </c>
      <c r="I994" s="7" t="str">
        <f>'Filtered Data'!I993</f>
        <v>00</v>
      </c>
      <c r="J994" s="7" t="str">
        <f>'Filtered Data'!J993</f>
        <v>00</v>
      </c>
      <c r="K994" s="7" t="str">
        <f>'Filtered Data'!K993</f>
        <v>62</v>
      </c>
      <c r="L994" s="7" t="str">
        <f>'Filtered Data'!L993</f>
        <v>00</v>
      </c>
      <c r="M994" s="7" t="str">
        <f>'Filtered Data'!M993</f>
        <v/>
      </c>
      <c r="N994" s="7" t="str">
        <f>'Filtered Data'!N993</f>
        <v/>
      </c>
      <c r="P994" s="9" t="e">
        <f t="shared" si="152"/>
        <v>#NUM!</v>
      </c>
      <c r="Q994" s="10"/>
      <c r="R994" s="10" t="str">
        <f t="shared" si="144"/>
        <v/>
      </c>
      <c r="S994" s="6">
        <f t="shared" si="145"/>
        <v>98</v>
      </c>
      <c r="T994" s="6">
        <f t="shared" si="146"/>
        <v>98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>
        <f>'Filtered Data'!A994</f>
        <v>188757</v>
      </c>
      <c r="B995" s="7">
        <f>'Filtered Data'!B994</f>
        <v>1</v>
      </c>
      <c r="C995" s="7">
        <f>'Filtered Data'!C994</f>
        <v>203</v>
      </c>
      <c r="D995" s="7">
        <f>'Filtered Data'!D994</f>
        <v>0</v>
      </c>
      <c r="E995" s="7">
        <f>'Filtered Data'!E994</f>
        <v>0</v>
      </c>
      <c r="F995" s="7">
        <f>'Filtered Data'!F994</f>
        <v>8</v>
      </c>
      <c r="G995" s="7" t="str">
        <f>'Filtered Data'!G994</f>
        <v>00</v>
      </c>
      <c r="H995" s="7" t="str">
        <f>'Filtered Data'!H994</f>
        <v>00</v>
      </c>
      <c r="I995" s="7" t="str">
        <f>'Filtered Data'!I994</f>
        <v>00</v>
      </c>
      <c r="J995" s="7" t="str">
        <f>'Filtered Data'!J994</f>
        <v>00</v>
      </c>
      <c r="K995" s="7" t="str">
        <f>'Filtered Data'!K994</f>
        <v>00</v>
      </c>
      <c r="L995" s="7" t="str">
        <f>'Filtered Data'!L994</f>
        <v>00</v>
      </c>
      <c r="M995" s="7" t="str">
        <f>'Filtered Data'!M994</f>
        <v>00</v>
      </c>
      <c r="N995" s="7" t="str">
        <f>'Filtered Data'!N994</f>
        <v>00</v>
      </c>
      <c r="P995" s="9" t="e">
        <f t="shared" si="152"/>
        <v>#NUM!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>
        <f>'Filtered Data'!A995</f>
        <v>188759</v>
      </c>
      <c r="B996" s="7">
        <f>'Filtered Data'!B995</f>
        <v>1</v>
      </c>
      <c r="C996" s="7">
        <f>'Filtered Data'!C995</f>
        <v>400</v>
      </c>
      <c r="D996" s="7">
        <f>'Filtered Data'!D995</f>
        <v>0</v>
      </c>
      <c r="E996" s="7">
        <f>'Filtered Data'!E995</f>
        <v>0</v>
      </c>
      <c r="F996" s="7">
        <f>'Filtered Data'!F995</f>
        <v>8</v>
      </c>
      <c r="G996" s="7" t="str">
        <f>'Filtered Data'!G995</f>
        <v>01</v>
      </c>
      <c r="H996" s="7" t="str">
        <f>'Filtered Data'!H995</f>
        <v>00</v>
      </c>
      <c r="I996" s="7" t="str">
        <f>'Filtered Data'!I995</f>
        <v>4c</v>
      </c>
      <c r="J996" s="7" t="str">
        <f>'Filtered Data'!J995</f>
        <v>00</v>
      </c>
      <c r="K996" s="7" t="str">
        <f>'Filtered Data'!K995</f>
        <v>00</v>
      </c>
      <c r="L996" s="7" t="str">
        <f>'Filtered Data'!L995</f>
        <v>00</v>
      </c>
      <c r="M996" s="7" t="str">
        <f>'Filtered Data'!M995</f>
        <v>00</v>
      </c>
      <c r="N996" s="7" t="str">
        <f>'Filtered Data'!N995</f>
        <v>00</v>
      </c>
      <c r="P996" s="9" t="e">
        <f t="shared" ref="P996:P998" si="153">HEX2DEC(_xlfn.CONCAT(G996:N996))</f>
        <v>#NUM!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>
        <f>'Filtered Data'!A996</f>
        <v>188781</v>
      </c>
      <c r="B997" s="7">
        <f>'Filtered Data'!B996</f>
        <v>0</v>
      </c>
      <c r="C997" s="7">
        <f>'Filtered Data'!C996</f>
        <v>300</v>
      </c>
      <c r="D997" s="7">
        <f>'Filtered Data'!D996</f>
        <v>0</v>
      </c>
      <c r="E997" s="7">
        <f>'Filtered Data'!E996</f>
        <v>0</v>
      </c>
      <c r="F997" s="7">
        <f>'Filtered Data'!F996</f>
        <v>8</v>
      </c>
      <c r="G997" s="7" t="str">
        <f>'Filtered Data'!G996</f>
        <v>03</v>
      </c>
      <c r="H997" s="7" t="str">
        <f>'Filtered Data'!H996</f>
        <v>5a</v>
      </c>
      <c r="I997" s="7" t="str">
        <f>'Filtered Data'!I996</f>
        <v>64</v>
      </c>
      <c r="J997" s="7" t="str">
        <f>'Filtered Data'!J996</f>
        <v>5a</v>
      </c>
      <c r="K997" s="7" t="str">
        <f>'Filtered Data'!K996</f>
        <v>64</v>
      </c>
      <c r="L997" s="7" t="str">
        <f>'Filtered Data'!L996</f>
        <v>00</v>
      </c>
      <c r="M997" s="7" t="str">
        <f>'Filtered Data'!M996</f>
        <v>64</v>
      </c>
      <c r="N997" s="7" t="str">
        <f>'Filtered Data'!N996</f>
        <v>a9</v>
      </c>
      <c r="P997" s="9" t="e">
        <f t="shared" si="153"/>
        <v>#NUM!</v>
      </c>
      <c r="Q997" s="10"/>
      <c r="R997" s="10" t="str">
        <f t="shared" si="154"/>
        <v/>
      </c>
      <c r="S997" s="6">
        <f t="shared" si="155"/>
        <v>2841903204</v>
      </c>
      <c r="T997" s="6">
        <f t="shared" si="156"/>
        <v>-1453064092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>
        <f>'Filtered Data'!A997</f>
        <v>188782</v>
      </c>
      <c r="B998" s="7">
        <f>'Filtered Data'!B997</f>
        <v>0</v>
      </c>
      <c r="C998" s="7">
        <f>'Filtered Data'!C997</f>
        <v>301</v>
      </c>
      <c r="D998" s="7">
        <f>'Filtered Data'!D997</f>
        <v>0</v>
      </c>
      <c r="E998" s="7">
        <f>'Filtered Data'!E997</f>
        <v>0</v>
      </c>
      <c r="F998" s="7">
        <f>'Filtered Data'!F997</f>
        <v>3</v>
      </c>
      <c r="G998" s="7" t="str">
        <f>'Filtered Data'!G997</f>
        <v>88</v>
      </c>
      <c r="H998" s="7" t="str">
        <f>'Filtered Data'!H997</f>
        <v>09</v>
      </c>
      <c r="I998" s="7" t="str">
        <f>'Filtered Data'!I997</f>
        <v>00</v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8915200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>
        <f>'Filtered Data'!A998</f>
        <v>188831</v>
      </c>
      <c r="B999" s="7">
        <f>'Filtered Data'!B998</f>
        <v>0</v>
      </c>
      <c r="C999" s="7">
        <f>'Filtered Data'!C998</f>
        <v>300</v>
      </c>
      <c r="D999" s="7">
        <f>'Filtered Data'!D998</f>
        <v>0</v>
      </c>
      <c r="E999" s="7">
        <f>'Filtered Data'!E998</f>
        <v>0</v>
      </c>
      <c r="F999" s="7">
        <f>'Filtered Data'!F998</f>
        <v>8</v>
      </c>
      <c r="G999" s="7" t="str">
        <f>'Filtered Data'!G998</f>
        <v>03</v>
      </c>
      <c r="H999" s="7" t="str">
        <f>'Filtered Data'!H998</f>
        <v>5a</v>
      </c>
      <c r="I999" s="7" t="str">
        <f>'Filtered Data'!I998</f>
        <v>64</v>
      </c>
      <c r="J999" s="7" t="str">
        <f>'Filtered Data'!J998</f>
        <v>5a</v>
      </c>
      <c r="K999" s="7" t="str">
        <f>'Filtered Data'!K998</f>
        <v>64</v>
      </c>
      <c r="L999" s="7" t="str">
        <f>'Filtered Data'!L998</f>
        <v>00</v>
      </c>
      <c r="M999" s="7" t="str">
        <f>'Filtered Data'!M998</f>
        <v>64</v>
      </c>
      <c r="N999" s="7" t="str">
        <f>'Filtered Data'!N998</f>
        <v>ba</v>
      </c>
      <c r="P999" s="9"/>
      <c r="Q999" s="10"/>
      <c r="R999" s="10" t="str">
        <f t="shared" si="154"/>
        <v/>
      </c>
      <c r="S999" s="6">
        <f t="shared" si="155"/>
        <v>3127115876</v>
      </c>
      <c r="T999" s="6">
        <f t="shared" si="156"/>
        <v>-1167851420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>
        <f>'Filtered Data'!A999</f>
        <v>188832</v>
      </c>
      <c r="B1000" s="7">
        <f>'Filtered Data'!B999</f>
        <v>0</v>
      </c>
      <c r="C1000" s="7">
        <f>'Filtered Data'!C999</f>
        <v>301</v>
      </c>
      <c r="D1000" s="7">
        <f>'Filtered Data'!D999</f>
        <v>0</v>
      </c>
      <c r="E1000" s="7">
        <f>'Filtered Data'!E999</f>
        <v>0</v>
      </c>
      <c r="F1000" s="7">
        <f>'Filtered Data'!F999</f>
        <v>3</v>
      </c>
      <c r="G1000" s="7" t="str">
        <f>'Filtered Data'!G999</f>
        <v>c6</v>
      </c>
      <c r="H1000" s="7" t="str">
        <f>'Filtered Data'!H999</f>
        <v>a</v>
      </c>
      <c r="I1000" s="7" t="str">
        <f>'Filtered Data'!I999</f>
        <v>00</v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813568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>
        <f>'Filtered Data'!A1000</f>
        <v>188839</v>
      </c>
      <c r="B1001" s="7">
        <f>'Filtered Data'!B1000</f>
        <v>1</v>
      </c>
      <c r="C1001" s="7">
        <f>'Filtered Data'!C1000</f>
        <v>401</v>
      </c>
      <c r="D1001" s="7">
        <f>'Filtered Data'!D1000</f>
        <v>0</v>
      </c>
      <c r="E1001" s="7">
        <f>'Filtered Data'!E1000</f>
        <v>0</v>
      </c>
      <c r="F1001" s="7">
        <f>'Filtered Data'!F1000</f>
        <v>8</v>
      </c>
      <c r="G1001" s="7" t="str">
        <f>'Filtered Data'!G1000</f>
        <v>8f</v>
      </c>
      <c r="H1001" s="7" t="str">
        <f>'Filtered Data'!H1000</f>
        <v>a0</v>
      </c>
      <c r="I1001" s="7" t="str">
        <f>'Filtered Data'!I1000</f>
        <v>00</v>
      </c>
      <c r="J1001" s="7" t="str">
        <f>'Filtered Data'!J1000</f>
        <v>00</v>
      </c>
      <c r="K1001" s="7" t="str">
        <f>'Filtered Data'!K1000</f>
        <v>56</v>
      </c>
      <c r="L1001" s="7" t="str">
        <f>'Filtered Data'!L1000</f>
        <v>00</v>
      </c>
      <c r="M1001" s="7" t="str">
        <f>'Filtered Data'!M1000</f>
        <v>00</v>
      </c>
      <c r="N1001" s="7" t="str">
        <f>'Filtered Data'!N1000</f>
        <v>00</v>
      </c>
      <c r="P1001" s="9"/>
      <c r="Q1001" s="10"/>
      <c r="R1001" s="10">
        <f t="shared" si="162"/>
        <v>41.103000000000002</v>
      </c>
      <c r="S1001" s="6">
        <f t="shared" si="163"/>
        <v>86</v>
      </c>
      <c r="T1001" s="6">
        <f t="shared" si="164"/>
        <v>86</v>
      </c>
      <c r="U1001" s="6">
        <f t="shared" si="165"/>
        <v>8.5999999999999993e-002</v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>
      <c r="A1002" s="7">
        <f>'Filtered Data'!A1001</f>
        <v>188844</v>
      </c>
      <c r="B1002" s="7">
        <f>'Filtered Data'!B1001</f>
        <v>1</v>
      </c>
      <c r="C1002" s="7">
        <f>'Filtered Data'!C1001</f>
        <v>201</v>
      </c>
      <c r="D1002" s="7">
        <f>'Filtered Data'!D1001</f>
        <v>0</v>
      </c>
      <c r="E1002" s="7">
        <f>'Filtered Data'!E1001</f>
        <v>0</v>
      </c>
      <c r="F1002" s="7">
        <f>'Filtered Data'!F1001</f>
        <v>6</v>
      </c>
      <c r="G1002" s="7" t="str">
        <f>'Filtered Data'!G1001</f>
        <v>c6</v>
      </c>
      <c r="H1002" s="7" t="str">
        <f>'Filtered Data'!H1001</f>
        <v>02</v>
      </c>
      <c r="I1002" s="7" t="str">
        <f>'Filtered Data'!I1001</f>
        <v>00</v>
      </c>
      <c r="J1002" s="7" t="str">
        <f>'Filtered Data'!J1001</f>
        <v>00</v>
      </c>
      <c r="K1002" s="7" t="str">
        <f>'Filtered Data'!K1001</f>
        <v>62</v>
      </c>
      <c r="L1002" s="7" t="str">
        <f>'Filtered Data'!L1001</f>
        <v>00</v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98</v>
      </c>
      <c r="T1002" s="6">
        <f t="shared" si="164"/>
        <v>98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>
        <f>'Filtered Data'!A1002</f>
        <v>188857</v>
      </c>
      <c r="B1003" s="7">
        <f>'Filtered Data'!B1002</f>
        <v>1</v>
      </c>
      <c r="C1003" s="7">
        <f>'Filtered Data'!C1002</f>
        <v>203</v>
      </c>
      <c r="D1003" s="7">
        <f>'Filtered Data'!D1002</f>
        <v>0</v>
      </c>
      <c r="E1003" s="7">
        <f>'Filtered Data'!E1002</f>
        <v>0</v>
      </c>
      <c r="F1003" s="7">
        <f>'Filtered Data'!F1002</f>
        <v>8</v>
      </c>
      <c r="G1003" s="7" t="str">
        <f>'Filtered Data'!G1002</f>
        <v>00</v>
      </c>
      <c r="H1003" s="7" t="str">
        <f>'Filtered Data'!H1002</f>
        <v>00</v>
      </c>
      <c r="I1003" s="7" t="str">
        <f>'Filtered Data'!I1002</f>
        <v>00</v>
      </c>
      <c r="J1003" s="7" t="str">
        <f>'Filtered Data'!J1002</f>
        <v>00</v>
      </c>
      <c r="K1003" s="7" t="str">
        <f>'Filtered Data'!K1002</f>
        <v>00</v>
      </c>
      <c r="L1003" s="7" t="str">
        <f>'Filtered Data'!L1002</f>
        <v>00</v>
      </c>
      <c r="M1003" s="7" t="str">
        <f>'Filtered Data'!M1002</f>
        <v>00</v>
      </c>
      <c r="N1003" s="7" t="str">
        <f>'Filtered Data'!N1002</f>
        <v>00</v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>
        <f>'Filtered Data'!A1003</f>
        <v>188859</v>
      </c>
      <c r="B1004" s="7">
        <f>'Filtered Data'!B1003</f>
        <v>1</v>
      </c>
      <c r="C1004" s="7">
        <f>'Filtered Data'!C1003</f>
        <v>400</v>
      </c>
      <c r="D1004" s="7">
        <f>'Filtered Data'!D1003</f>
        <v>0</v>
      </c>
      <c r="E1004" s="7">
        <f>'Filtered Data'!E1003</f>
        <v>0</v>
      </c>
      <c r="F1004" s="7">
        <f>'Filtered Data'!F1003</f>
        <v>8</v>
      </c>
      <c r="G1004" s="7" t="str">
        <f>'Filtered Data'!G1003</f>
        <v>01</v>
      </c>
      <c r="H1004" s="7" t="str">
        <f>'Filtered Data'!H1003</f>
        <v>00</v>
      </c>
      <c r="I1004" s="7" t="str">
        <f>'Filtered Data'!I1003</f>
        <v>4c</v>
      </c>
      <c r="J1004" s="7" t="str">
        <f>'Filtered Data'!J1003</f>
        <v>00</v>
      </c>
      <c r="K1004" s="7" t="str">
        <f>'Filtered Data'!K1003</f>
        <v>00</v>
      </c>
      <c r="L1004" s="7" t="str">
        <f>'Filtered Data'!L1003</f>
        <v>00</v>
      </c>
      <c r="M1004" s="7" t="str">
        <f>'Filtered Data'!M1003</f>
        <v>00</v>
      </c>
      <c r="N1004" s="7" t="str">
        <f>'Filtered Data'!N1003</f>
        <v>00</v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>
        <f>'Filtered Data'!A1004</f>
        <v>188881</v>
      </c>
      <c r="B1005" s="7">
        <f>'Filtered Data'!B1004</f>
        <v>0</v>
      </c>
      <c r="C1005" s="7">
        <f>'Filtered Data'!C1004</f>
        <v>300</v>
      </c>
      <c r="D1005" s="7">
        <f>'Filtered Data'!D1004</f>
        <v>0</v>
      </c>
      <c r="E1005" s="7">
        <f>'Filtered Data'!E1004</f>
        <v>0</v>
      </c>
      <c r="F1005" s="7">
        <f>'Filtered Data'!F1004</f>
        <v>8</v>
      </c>
      <c r="G1005" s="7" t="str">
        <f>'Filtered Data'!G1004</f>
        <v>03</v>
      </c>
      <c r="H1005" s="7" t="str">
        <f>'Filtered Data'!H1004</f>
        <v>5a</v>
      </c>
      <c r="I1005" s="7" t="str">
        <f>'Filtered Data'!I1004</f>
        <v>64</v>
      </c>
      <c r="J1005" s="7" t="str">
        <f>'Filtered Data'!J1004</f>
        <v>5a</v>
      </c>
      <c r="K1005" s="7" t="str">
        <f>'Filtered Data'!K1004</f>
        <v>64</v>
      </c>
      <c r="L1005" s="7" t="str">
        <f>'Filtered Data'!L1004</f>
        <v>00</v>
      </c>
      <c r="M1005" s="7" t="str">
        <f>'Filtered Data'!M1004</f>
        <v>64</v>
      </c>
      <c r="N1005" s="7" t="str">
        <f>'Filtered Data'!N1004</f>
        <v>ab</v>
      </c>
      <c r="R1005" s="10" t="str">
        <f t="shared" si="162"/>
        <v/>
      </c>
      <c r="S1005" s="6">
        <f t="shared" si="163"/>
        <v>2875457636</v>
      </c>
      <c r="T1005" s="6">
        <f t="shared" si="164"/>
        <v>-1419509660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>
        <f>'Filtered Data'!A1005</f>
        <v>188882</v>
      </c>
      <c r="B1006" s="7">
        <f>'Filtered Data'!B1005</f>
        <v>0</v>
      </c>
      <c r="C1006" s="7">
        <f>'Filtered Data'!C1005</f>
        <v>301</v>
      </c>
      <c r="D1006" s="7">
        <f>'Filtered Data'!D1005</f>
        <v>0</v>
      </c>
      <c r="E1006" s="7">
        <f>'Filtered Data'!E1005</f>
        <v>0</v>
      </c>
      <c r="F1006" s="7">
        <f>'Filtered Data'!F1005</f>
        <v>3</v>
      </c>
      <c r="G1006" s="7" t="str">
        <f>'Filtered Data'!G1005</f>
        <v>43</v>
      </c>
      <c r="H1006" s="7" t="str">
        <f>'Filtered Data'!H1005</f>
        <v>b</v>
      </c>
      <c r="I1006" s="7" t="str">
        <f>'Filtered Data'!I1005</f>
        <v>00</v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>
        <f>'Filtered Data'!A1006</f>
        <v>188931</v>
      </c>
      <c r="B1007" s="7">
        <f>'Filtered Data'!B1006</f>
        <v>0</v>
      </c>
      <c r="C1007" s="7">
        <f>'Filtered Data'!C1006</f>
        <v>300</v>
      </c>
      <c r="D1007" s="7">
        <f>'Filtered Data'!D1006</f>
        <v>0</v>
      </c>
      <c r="E1007" s="7">
        <f>'Filtered Data'!E1006</f>
        <v>0</v>
      </c>
      <c r="F1007" s="7">
        <f>'Filtered Data'!F1006</f>
        <v>8</v>
      </c>
      <c r="G1007" s="7" t="str">
        <f>'Filtered Data'!G1006</f>
        <v>03</v>
      </c>
      <c r="H1007" s="7" t="str">
        <f>'Filtered Data'!H1006</f>
        <v>5a</v>
      </c>
      <c r="I1007" s="7" t="str">
        <f>'Filtered Data'!I1006</f>
        <v>64</v>
      </c>
      <c r="J1007" s="7" t="str">
        <f>'Filtered Data'!J1006</f>
        <v>5a</v>
      </c>
      <c r="K1007" s="7" t="str">
        <f>'Filtered Data'!K1006</f>
        <v>64</v>
      </c>
      <c r="L1007" s="7" t="str">
        <f>'Filtered Data'!L1006</f>
        <v>00</v>
      </c>
      <c r="M1007" s="7" t="str">
        <f>'Filtered Data'!M1006</f>
        <v>64</v>
      </c>
      <c r="N1007" s="7" t="str">
        <f>'Filtered Data'!N1006</f>
        <v>bc</v>
      </c>
      <c r="R1007" s="10" t="str">
        <f t="shared" si="162"/>
        <v/>
      </c>
      <c r="S1007" s="6">
        <f t="shared" si="163"/>
        <v>3160670308</v>
      </c>
      <c r="T1007" s="6">
        <f t="shared" si="164"/>
        <v>-1134296988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>
        <f>'Filtered Data'!A1007</f>
        <v>188932</v>
      </c>
      <c r="B1008" s="7">
        <f>'Filtered Data'!B1007</f>
        <v>0</v>
      </c>
      <c r="C1008" s="7">
        <f>'Filtered Data'!C1007</f>
        <v>301</v>
      </c>
      <c r="D1008" s="7">
        <f>'Filtered Data'!D1007</f>
        <v>0</v>
      </c>
      <c r="E1008" s="7">
        <f>'Filtered Data'!E1007</f>
        <v>0</v>
      </c>
      <c r="F1008" s="7">
        <f>'Filtered Data'!F1007</f>
        <v>3</v>
      </c>
      <c r="G1008" s="7" t="str">
        <f>'Filtered Data'!G1007</f>
        <v>b5</v>
      </c>
      <c r="H1008" s="7" t="str">
        <f>'Filtered Data'!H1007</f>
        <v>c</v>
      </c>
      <c r="I1008" s="7" t="str">
        <f>'Filtered Data'!I1007</f>
        <v>00</v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>
        <f>'Filtered Data'!A1008</f>
        <v>188939</v>
      </c>
      <c r="B1009" s="7">
        <f>'Filtered Data'!B1008</f>
        <v>1</v>
      </c>
      <c r="C1009" s="7">
        <f>'Filtered Data'!C1008</f>
        <v>401</v>
      </c>
      <c r="D1009" s="7">
        <f>'Filtered Data'!D1008</f>
        <v>0</v>
      </c>
      <c r="E1009" s="7">
        <f>'Filtered Data'!E1008</f>
        <v>0</v>
      </c>
      <c r="F1009" s="7">
        <f>'Filtered Data'!F1008</f>
        <v>8</v>
      </c>
      <c r="G1009" s="7" t="str">
        <f>'Filtered Data'!G1008</f>
        <v>8f</v>
      </c>
      <c r="H1009" s="7" t="str">
        <f>'Filtered Data'!H1008</f>
        <v>a0</v>
      </c>
      <c r="I1009" s="7" t="str">
        <f>'Filtered Data'!I1008</f>
        <v>00</v>
      </c>
      <c r="J1009" s="7" t="str">
        <f>'Filtered Data'!J1008</f>
        <v>00</v>
      </c>
      <c r="K1009" s="7" t="str">
        <f>'Filtered Data'!K1008</f>
        <v>56</v>
      </c>
      <c r="L1009" s="7" t="str">
        <f>'Filtered Data'!L1008</f>
        <v>00</v>
      </c>
      <c r="M1009" s="7" t="str">
        <f>'Filtered Data'!M1008</f>
        <v>00</v>
      </c>
      <c r="N1009" s="7" t="str">
        <f>'Filtered Data'!N1008</f>
        <v>00</v>
      </c>
      <c r="R1009" s="10">
        <f t="shared" si="162"/>
        <v>41.103000000000002</v>
      </c>
      <c r="S1009" s="6">
        <f t="shared" si="163"/>
        <v>86</v>
      </c>
      <c r="T1009" s="6">
        <f t="shared" si="164"/>
        <v>86</v>
      </c>
      <c r="U1009" s="6">
        <f t="shared" si="165"/>
        <v>8.5999999999999993e-002</v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>
      <c r="A1010" s="7">
        <f>'Filtered Data'!A1009</f>
        <v>188944</v>
      </c>
      <c r="B1010" s="7">
        <f>'Filtered Data'!B1009</f>
        <v>1</v>
      </c>
      <c r="C1010" s="7">
        <f>'Filtered Data'!C1009</f>
        <v>201</v>
      </c>
      <c r="D1010" s="7">
        <f>'Filtered Data'!D1009</f>
        <v>0</v>
      </c>
      <c r="E1010" s="7">
        <f>'Filtered Data'!E1009</f>
        <v>0</v>
      </c>
      <c r="F1010" s="7">
        <f>'Filtered Data'!F1009</f>
        <v>6</v>
      </c>
      <c r="G1010" s="7" t="str">
        <f>'Filtered Data'!G1009</f>
        <v>c6</v>
      </c>
      <c r="H1010" s="7" t="str">
        <f>'Filtered Data'!H1009</f>
        <v>02</v>
      </c>
      <c r="I1010" s="7" t="str">
        <f>'Filtered Data'!I1009</f>
        <v>00</v>
      </c>
      <c r="J1010" s="7" t="str">
        <f>'Filtered Data'!J1009</f>
        <v>00</v>
      </c>
      <c r="K1010" s="7" t="str">
        <f>'Filtered Data'!K1009</f>
        <v>62</v>
      </c>
      <c r="L1010" s="7" t="str">
        <f>'Filtered Data'!L1009</f>
        <v>00</v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98</v>
      </c>
      <c r="T1010" s="6">
        <f t="shared" si="164"/>
        <v>98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>
        <f>'Filtered Data'!A1010</f>
        <v>188957</v>
      </c>
      <c r="B1011" s="7">
        <f>'Filtered Data'!B1010</f>
        <v>1</v>
      </c>
      <c r="C1011" s="7">
        <f>'Filtered Data'!C1010</f>
        <v>203</v>
      </c>
      <c r="D1011" s="7">
        <f>'Filtered Data'!D1010</f>
        <v>0</v>
      </c>
      <c r="E1011" s="7">
        <f>'Filtered Data'!E1010</f>
        <v>0</v>
      </c>
      <c r="F1011" s="7">
        <f>'Filtered Data'!F1010</f>
        <v>8</v>
      </c>
      <c r="G1011" s="7" t="str">
        <f>'Filtered Data'!G1010</f>
        <v>00</v>
      </c>
      <c r="H1011" s="7" t="str">
        <f>'Filtered Data'!H1010</f>
        <v>00</v>
      </c>
      <c r="I1011" s="7" t="str">
        <f>'Filtered Data'!I1010</f>
        <v>00</v>
      </c>
      <c r="J1011" s="7" t="str">
        <f>'Filtered Data'!J1010</f>
        <v>00</v>
      </c>
      <c r="K1011" s="7" t="str">
        <f>'Filtered Data'!K1010</f>
        <v>00</v>
      </c>
      <c r="L1011" s="7" t="str">
        <f>'Filtered Data'!L1010</f>
        <v>00</v>
      </c>
      <c r="M1011" s="7" t="str">
        <f>'Filtered Data'!M1010</f>
        <v>00</v>
      </c>
      <c r="N1011" s="7" t="str">
        <f>'Filtered Data'!N1010</f>
        <v>00</v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>
        <f>'Filtered Data'!A1011</f>
        <v>188959</v>
      </c>
      <c r="B1012" s="7">
        <f>'Filtered Data'!B1011</f>
        <v>1</v>
      </c>
      <c r="C1012" s="7">
        <f>'Filtered Data'!C1011</f>
        <v>400</v>
      </c>
      <c r="D1012" s="7">
        <f>'Filtered Data'!D1011</f>
        <v>0</v>
      </c>
      <c r="E1012" s="7">
        <f>'Filtered Data'!E1011</f>
        <v>0</v>
      </c>
      <c r="F1012" s="7">
        <f>'Filtered Data'!F1011</f>
        <v>8</v>
      </c>
      <c r="G1012" s="7" t="str">
        <f>'Filtered Data'!G1011</f>
        <v>01</v>
      </c>
      <c r="H1012" s="7" t="str">
        <f>'Filtered Data'!H1011</f>
        <v>00</v>
      </c>
      <c r="I1012" s="7" t="str">
        <f>'Filtered Data'!I1011</f>
        <v>4c</v>
      </c>
      <c r="J1012" s="7" t="str">
        <f>'Filtered Data'!J1011</f>
        <v>00</v>
      </c>
      <c r="K1012" s="7" t="str">
        <f>'Filtered Data'!K1011</f>
        <v>00</v>
      </c>
      <c r="L1012" s="7" t="str">
        <f>'Filtered Data'!L1011</f>
        <v>00</v>
      </c>
      <c r="M1012" s="7" t="str">
        <f>'Filtered Data'!M1011</f>
        <v>00</v>
      </c>
      <c r="N1012" s="7" t="str">
        <f>'Filtered Data'!N1011</f>
        <v>00</v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>
        <f>'Filtered Data'!A1012</f>
        <v>188981</v>
      </c>
      <c r="B1013" s="7">
        <f>'Filtered Data'!B1012</f>
        <v>0</v>
      </c>
      <c r="C1013" s="7">
        <f>'Filtered Data'!C1012</f>
        <v>300</v>
      </c>
      <c r="D1013" s="7">
        <f>'Filtered Data'!D1012</f>
        <v>0</v>
      </c>
      <c r="E1013" s="7">
        <f>'Filtered Data'!E1012</f>
        <v>0</v>
      </c>
      <c r="F1013" s="7">
        <f>'Filtered Data'!F1012</f>
        <v>8</v>
      </c>
      <c r="G1013" s="7" t="str">
        <f>'Filtered Data'!G1012</f>
        <v>03</v>
      </c>
      <c r="H1013" s="7" t="str">
        <f>'Filtered Data'!H1012</f>
        <v>5a</v>
      </c>
      <c r="I1013" s="7" t="str">
        <f>'Filtered Data'!I1012</f>
        <v>64</v>
      </c>
      <c r="J1013" s="7" t="str">
        <f>'Filtered Data'!J1012</f>
        <v>5a</v>
      </c>
      <c r="K1013" s="7" t="str">
        <f>'Filtered Data'!K1012</f>
        <v>64</v>
      </c>
      <c r="L1013" s="7" t="str">
        <f>'Filtered Data'!L1012</f>
        <v>00</v>
      </c>
      <c r="M1013" s="7" t="str">
        <f>'Filtered Data'!M1012</f>
        <v>64</v>
      </c>
      <c r="N1013" s="7" t="str">
        <f>'Filtered Data'!N1012</f>
        <v>ad</v>
      </c>
      <c r="R1013" s="10" t="str">
        <f t="shared" si="162"/>
        <v/>
      </c>
      <c r="S1013" s="6">
        <f t="shared" si="163"/>
        <v>2909012068</v>
      </c>
      <c r="T1013" s="6">
        <f t="shared" si="164"/>
        <v>-1385955228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>
        <f>'Filtered Data'!A1013</f>
        <v>188982</v>
      </c>
      <c r="B1014" s="7">
        <f>'Filtered Data'!B1013</f>
        <v>0</v>
      </c>
      <c r="C1014" s="7">
        <f>'Filtered Data'!C1013</f>
        <v>301</v>
      </c>
      <c r="D1014" s="7">
        <f>'Filtered Data'!D1013</f>
        <v>0</v>
      </c>
      <c r="E1014" s="7">
        <f>'Filtered Data'!E1013</f>
        <v>0</v>
      </c>
      <c r="F1014" s="7">
        <f>'Filtered Data'!F1013</f>
        <v>3</v>
      </c>
      <c r="G1014" s="7" t="str">
        <f>'Filtered Data'!G1013</f>
        <v>4e</v>
      </c>
      <c r="H1014" s="7" t="str">
        <f>'Filtered Data'!H1013</f>
        <v>d</v>
      </c>
      <c r="I1014" s="7" t="str">
        <f>'Filtered Data'!I1013</f>
        <v>00</v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>
        <f>'Filtered Data'!A1014</f>
        <v>189031</v>
      </c>
      <c r="B1015" s="7">
        <f>'Filtered Data'!B1014</f>
        <v>0</v>
      </c>
      <c r="C1015" s="7">
        <f>'Filtered Data'!C1014</f>
        <v>300</v>
      </c>
      <c r="D1015" s="7">
        <f>'Filtered Data'!D1014</f>
        <v>0</v>
      </c>
      <c r="E1015" s="7">
        <f>'Filtered Data'!E1014</f>
        <v>0</v>
      </c>
      <c r="F1015" s="7">
        <f>'Filtered Data'!F1014</f>
        <v>8</v>
      </c>
      <c r="G1015" s="7" t="str">
        <f>'Filtered Data'!G1014</f>
        <v>03</v>
      </c>
      <c r="H1015" s="7" t="str">
        <f>'Filtered Data'!H1014</f>
        <v>5a</v>
      </c>
      <c r="I1015" s="7" t="str">
        <f>'Filtered Data'!I1014</f>
        <v>64</v>
      </c>
      <c r="J1015" s="7" t="str">
        <f>'Filtered Data'!J1014</f>
        <v>5a</v>
      </c>
      <c r="K1015" s="7" t="str">
        <f>'Filtered Data'!K1014</f>
        <v>64</v>
      </c>
      <c r="L1015" s="7" t="str">
        <f>'Filtered Data'!L1014</f>
        <v>00</v>
      </c>
      <c r="M1015" s="7" t="str">
        <f>'Filtered Data'!M1014</f>
        <v>64</v>
      </c>
      <c r="N1015" s="7" t="str">
        <f>'Filtered Data'!N1014</f>
        <v>be</v>
      </c>
      <c r="R1015" s="10" t="str">
        <f t="shared" si="162"/>
        <v/>
      </c>
      <c r="S1015" s="6">
        <f t="shared" si="163"/>
        <v>3194224740</v>
      </c>
      <c r="T1015" s="6">
        <f t="shared" si="164"/>
        <v>-1100742556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>
        <f>'Filtered Data'!A1015</f>
        <v>189032</v>
      </c>
      <c r="B1016" s="7">
        <f>'Filtered Data'!B1015</f>
        <v>0</v>
      </c>
      <c r="C1016" s="7">
        <f>'Filtered Data'!C1015</f>
        <v>301</v>
      </c>
      <c r="D1016" s="7">
        <f>'Filtered Data'!D1015</f>
        <v>0</v>
      </c>
      <c r="E1016" s="7">
        <f>'Filtered Data'!E1015</f>
        <v>0</v>
      </c>
      <c r="F1016" s="7">
        <f>'Filtered Data'!F1015</f>
        <v>3</v>
      </c>
      <c r="G1016" s="7" t="str">
        <f>'Filtered Data'!G1015</f>
        <v>1d</v>
      </c>
      <c r="H1016" s="7" t="str">
        <f>'Filtered Data'!H1015</f>
        <v>e</v>
      </c>
      <c r="I1016" s="7" t="str">
        <f>'Filtered Data'!I1015</f>
        <v>00</v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>
        <f>'Filtered Data'!A1016</f>
        <v>189039</v>
      </c>
      <c r="B1017" s="7">
        <f>'Filtered Data'!B1016</f>
        <v>1</v>
      </c>
      <c r="C1017" s="7">
        <f>'Filtered Data'!C1016</f>
        <v>401</v>
      </c>
      <c r="D1017" s="7">
        <f>'Filtered Data'!D1016</f>
        <v>0</v>
      </c>
      <c r="E1017" s="7">
        <f>'Filtered Data'!E1016</f>
        <v>0</v>
      </c>
      <c r="F1017" s="7">
        <f>'Filtered Data'!F1016</f>
        <v>8</v>
      </c>
      <c r="G1017" s="7" t="str">
        <f>'Filtered Data'!G1016</f>
        <v>8f</v>
      </c>
      <c r="H1017" s="7" t="str">
        <f>'Filtered Data'!H1016</f>
        <v>a0</v>
      </c>
      <c r="I1017" s="7" t="str">
        <f>'Filtered Data'!I1016</f>
        <v>00</v>
      </c>
      <c r="J1017" s="7" t="str">
        <f>'Filtered Data'!J1016</f>
        <v>00</v>
      </c>
      <c r="K1017" s="7" t="str">
        <f>'Filtered Data'!K1016</f>
        <v>56</v>
      </c>
      <c r="L1017" s="7" t="str">
        <f>'Filtered Data'!L1016</f>
        <v>00</v>
      </c>
      <c r="M1017" s="7" t="str">
        <f>'Filtered Data'!M1016</f>
        <v>00</v>
      </c>
      <c r="N1017" s="7" t="str">
        <f>'Filtered Data'!N1016</f>
        <v>00</v>
      </c>
      <c r="R1017" s="10">
        <f t="shared" si="162"/>
        <v>41.103000000000002</v>
      </c>
      <c r="S1017" s="6">
        <f t="shared" si="163"/>
        <v>86</v>
      </c>
      <c r="T1017" s="6">
        <f t="shared" si="164"/>
        <v>86</v>
      </c>
      <c r="U1017" s="6">
        <f t="shared" si="165"/>
        <v>8.5999999999999993e-002</v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>
      <c r="A1018" s="7">
        <f>'Filtered Data'!A1017</f>
        <v>189044</v>
      </c>
      <c r="B1018" s="7">
        <f>'Filtered Data'!B1017</f>
        <v>1</v>
      </c>
      <c r="C1018" s="7">
        <f>'Filtered Data'!C1017</f>
        <v>201</v>
      </c>
      <c r="D1018" s="7">
        <f>'Filtered Data'!D1017</f>
        <v>0</v>
      </c>
      <c r="E1018" s="7">
        <f>'Filtered Data'!E1017</f>
        <v>0</v>
      </c>
      <c r="F1018" s="7">
        <f>'Filtered Data'!F1017</f>
        <v>6</v>
      </c>
      <c r="G1018" s="7" t="str">
        <f>'Filtered Data'!G1017</f>
        <v>c6</v>
      </c>
      <c r="H1018" s="7" t="str">
        <f>'Filtered Data'!H1017</f>
        <v>02</v>
      </c>
      <c r="I1018" s="7" t="str">
        <f>'Filtered Data'!I1017</f>
        <v>00</v>
      </c>
      <c r="J1018" s="7" t="str">
        <f>'Filtered Data'!J1017</f>
        <v>00</v>
      </c>
      <c r="K1018" s="7" t="str">
        <f>'Filtered Data'!K1017</f>
        <v>62</v>
      </c>
      <c r="L1018" s="7" t="str">
        <f>'Filtered Data'!L1017</f>
        <v>00</v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98</v>
      </c>
      <c r="T1018" s="6">
        <f t="shared" si="164"/>
        <v>98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>
        <f>'Filtered Data'!A1018</f>
        <v>189057</v>
      </c>
      <c r="B1019" s="7">
        <f>'Filtered Data'!B1018</f>
        <v>1</v>
      </c>
      <c r="C1019" s="7">
        <f>'Filtered Data'!C1018</f>
        <v>203</v>
      </c>
      <c r="D1019" s="7">
        <f>'Filtered Data'!D1018</f>
        <v>0</v>
      </c>
      <c r="E1019" s="7">
        <f>'Filtered Data'!E1018</f>
        <v>0</v>
      </c>
      <c r="F1019" s="7">
        <f>'Filtered Data'!F1018</f>
        <v>8</v>
      </c>
      <c r="G1019" s="7" t="str">
        <f>'Filtered Data'!G1018</f>
        <v>00</v>
      </c>
      <c r="H1019" s="7" t="str">
        <f>'Filtered Data'!H1018</f>
        <v>00</v>
      </c>
      <c r="I1019" s="7" t="str">
        <f>'Filtered Data'!I1018</f>
        <v>00</v>
      </c>
      <c r="J1019" s="7" t="str">
        <f>'Filtered Data'!J1018</f>
        <v>00</v>
      </c>
      <c r="K1019" s="7" t="str">
        <f>'Filtered Data'!K1018</f>
        <v>00</v>
      </c>
      <c r="L1019" s="7" t="str">
        <f>'Filtered Data'!L1018</f>
        <v>00</v>
      </c>
      <c r="M1019" s="7" t="str">
        <f>'Filtered Data'!M1018</f>
        <v>00</v>
      </c>
      <c r="N1019" s="7" t="str">
        <f>'Filtered Data'!N1018</f>
        <v>00</v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>
        <f>'Filtered Data'!A1019</f>
        <v>189059</v>
      </c>
      <c r="B1020" s="7">
        <f>'Filtered Data'!B1019</f>
        <v>1</v>
      </c>
      <c r="C1020" s="7">
        <f>'Filtered Data'!C1019</f>
        <v>400</v>
      </c>
      <c r="D1020" s="7">
        <f>'Filtered Data'!D1019</f>
        <v>0</v>
      </c>
      <c r="E1020" s="7">
        <f>'Filtered Data'!E1019</f>
        <v>0</v>
      </c>
      <c r="F1020" s="7">
        <f>'Filtered Data'!F1019</f>
        <v>8</v>
      </c>
      <c r="G1020" s="7" t="str">
        <f>'Filtered Data'!G1019</f>
        <v>01</v>
      </c>
      <c r="H1020" s="7" t="str">
        <f>'Filtered Data'!H1019</f>
        <v>00</v>
      </c>
      <c r="I1020" s="7" t="str">
        <f>'Filtered Data'!I1019</f>
        <v>4c</v>
      </c>
      <c r="J1020" s="7" t="str">
        <f>'Filtered Data'!J1019</f>
        <v>00</v>
      </c>
      <c r="K1020" s="7" t="str">
        <f>'Filtered Data'!K1019</f>
        <v>00</v>
      </c>
      <c r="L1020" s="7" t="str">
        <f>'Filtered Data'!L1019</f>
        <v>00</v>
      </c>
      <c r="M1020" s="7" t="str">
        <f>'Filtered Data'!M1019</f>
        <v>00</v>
      </c>
      <c r="N1020" s="7" t="str">
        <f>'Filtered Data'!N1019</f>
        <v>00</v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>
        <f>'Filtered Data'!A1020</f>
        <v>189081</v>
      </c>
      <c r="B1021" s="7">
        <f>'Filtered Data'!B1020</f>
        <v>0</v>
      </c>
      <c r="C1021" s="7">
        <f>'Filtered Data'!C1020</f>
        <v>300</v>
      </c>
      <c r="D1021" s="7">
        <f>'Filtered Data'!D1020</f>
        <v>0</v>
      </c>
      <c r="E1021" s="7">
        <f>'Filtered Data'!E1020</f>
        <v>0</v>
      </c>
      <c r="F1021" s="7">
        <f>'Filtered Data'!F1020</f>
        <v>8</v>
      </c>
      <c r="G1021" s="7" t="str">
        <f>'Filtered Data'!G1020</f>
        <v>03</v>
      </c>
      <c r="H1021" s="7" t="str">
        <f>'Filtered Data'!H1020</f>
        <v>5a</v>
      </c>
      <c r="I1021" s="7" t="str">
        <f>'Filtered Data'!I1020</f>
        <v>64</v>
      </c>
      <c r="J1021" s="7" t="str">
        <f>'Filtered Data'!J1020</f>
        <v>5a</v>
      </c>
      <c r="K1021" s="7" t="str">
        <f>'Filtered Data'!K1020</f>
        <v>64</v>
      </c>
      <c r="L1021" s="7" t="str">
        <f>'Filtered Data'!L1020</f>
        <v>00</v>
      </c>
      <c r="M1021" s="7" t="str">
        <f>'Filtered Data'!M1020</f>
        <v>64</v>
      </c>
      <c r="N1021" s="7" t="str">
        <f>'Filtered Data'!N1020</f>
        <v>af</v>
      </c>
      <c r="R1021" s="10" t="str">
        <f t="shared" si="162"/>
        <v/>
      </c>
      <c r="S1021" s="6">
        <f t="shared" si="163"/>
        <v>2942566500</v>
      </c>
      <c r="T1021" s="6">
        <f t="shared" si="164"/>
        <v>-1352400796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>
        <f>'Filtered Data'!A1021</f>
        <v>189082</v>
      </c>
      <c r="B1022" s="7">
        <f>'Filtered Data'!B1021</f>
        <v>0</v>
      </c>
      <c r="C1022" s="7">
        <f>'Filtered Data'!C1021</f>
        <v>301</v>
      </c>
      <c r="D1022" s="7">
        <f>'Filtered Data'!D1021</f>
        <v>0</v>
      </c>
      <c r="E1022" s="7">
        <f>'Filtered Data'!E1021</f>
        <v>0</v>
      </c>
      <c r="F1022" s="7">
        <f>'Filtered Data'!F1021</f>
        <v>3</v>
      </c>
      <c r="G1022" s="7" t="str">
        <f>'Filtered Data'!G1021</f>
        <v>e8</v>
      </c>
      <c r="H1022" s="7" t="str">
        <f>'Filtered Data'!H1021</f>
        <v>f</v>
      </c>
      <c r="I1022" s="7" t="str">
        <f>'Filtered Data'!I1021</f>
        <v>00</v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>
        <f>'Filtered Data'!A1022</f>
        <v>189119</v>
      </c>
      <c r="B1023" s="7">
        <f>'Filtered Data'!B1022</f>
        <v>1</v>
      </c>
      <c r="C1023" s="7">
        <f>'Filtered Data'!C1022</f>
        <v>403</v>
      </c>
      <c r="D1023" s="7">
        <f>'Filtered Data'!D1022</f>
        <v>0</v>
      </c>
      <c r="E1023" s="7">
        <f>'Filtered Data'!E1022</f>
        <v>0</v>
      </c>
      <c r="F1023" s="7">
        <f>'Filtered Data'!F1022</f>
        <v>8</v>
      </c>
      <c r="G1023" s="7" t="str">
        <f>'Filtered Data'!G1022</f>
        <v>63</v>
      </c>
      <c r="H1023" s="7" t="str">
        <f>'Filtered Data'!H1022</f>
        <v>00</v>
      </c>
      <c r="I1023" s="7" t="str">
        <f>'Filtered Data'!I1022</f>
        <v>00</v>
      </c>
      <c r="J1023" s="7" t="str">
        <f>'Filtered Data'!J1022</f>
        <v>00</v>
      </c>
      <c r="K1023" s="7" t="str">
        <f>'Filtered Data'!K1022</f>
        <v>20</v>
      </c>
      <c r="L1023" s="7" t="str">
        <f>'Filtered Data'!L1022</f>
        <v>e2</v>
      </c>
      <c r="M1023" s="7" t="str">
        <f>'Filtered Data'!M1022</f>
        <v>09</v>
      </c>
      <c r="N1023" s="7" t="str">
        <f>'Filtered Data'!N1022</f>
        <v>00</v>
      </c>
      <c r="R1023" s="10" t="str">
        <f t="shared" si="162"/>
        <v/>
      </c>
      <c r="S1023" s="6">
        <f t="shared" si="163"/>
        <v>647712</v>
      </c>
      <c r="T1023" s="6">
        <f t="shared" si="164"/>
        <v>647712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>
        <f t="shared" si="168"/>
        <v>647.71199999999999</v>
      </c>
      <c r="AG1023" s="10" t="str">
        <f t="shared" si="169"/>
        <v/>
      </c>
      <c r="AH1023" s="1"/>
    </row>
    <row r="1024" ht="14.25" hidden="1">
      <c r="A1024" s="7">
        <f>'Filtered Data'!A1023</f>
        <v>189131</v>
      </c>
      <c r="B1024" s="7">
        <f>'Filtered Data'!B1023</f>
        <v>0</v>
      </c>
      <c r="C1024" s="7">
        <f>'Filtered Data'!C1023</f>
        <v>300</v>
      </c>
      <c r="D1024" s="7">
        <f>'Filtered Data'!D1023</f>
        <v>0</v>
      </c>
      <c r="E1024" s="7">
        <f>'Filtered Data'!E1023</f>
        <v>0</v>
      </c>
      <c r="F1024" s="7">
        <f>'Filtered Data'!F1023</f>
        <v>8</v>
      </c>
      <c r="G1024" s="7" t="str">
        <f>'Filtered Data'!G1023</f>
        <v>03</v>
      </c>
      <c r="H1024" s="7" t="str">
        <f>'Filtered Data'!H1023</f>
        <v>5a</v>
      </c>
      <c r="I1024" s="7" t="str">
        <f>'Filtered Data'!I1023</f>
        <v>64</v>
      </c>
      <c r="J1024" s="7" t="str">
        <f>'Filtered Data'!J1023</f>
        <v>5a</v>
      </c>
      <c r="K1024" s="7" t="str">
        <f>'Filtered Data'!K1023</f>
        <v>64</v>
      </c>
      <c r="L1024" s="7" t="str">
        <f>'Filtered Data'!L1023</f>
        <v>00</v>
      </c>
      <c r="M1024" s="7" t="str">
        <f>'Filtered Data'!M1023</f>
        <v>64</v>
      </c>
      <c r="N1024" s="7" t="str">
        <f>'Filtered Data'!N1023</f>
        <v>30</v>
      </c>
      <c r="R1024" s="10" t="str">
        <f t="shared" si="162"/>
        <v/>
      </c>
      <c r="S1024" s="6">
        <f t="shared" si="163"/>
        <v>811860068</v>
      </c>
      <c r="T1024" s="6">
        <f t="shared" si="164"/>
        <v>811860068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>
        <f>'Filtered Data'!A1024</f>
        <v>189132</v>
      </c>
      <c r="B1025" s="7">
        <f>'Filtered Data'!B1024</f>
        <v>0</v>
      </c>
      <c r="C1025" s="7">
        <f>'Filtered Data'!C1024</f>
        <v>301</v>
      </c>
      <c r="D1025" s="7">
        <f>'Filtered Data'!D1024</f>
        <v>0</v>
      </c>
      <c r="E1025" s="7">
        <f>'Filtered Data'!E1024</f>
        <v>0</v>
      </c>
      <c r="F1025" s="7">
        <f>'Filtered Data'!F1024</f>
        <v>3</v>
      </c>
      <c r="G1025" s="7" t="str">
        <f>'Filtered Data'!G1024</f>
        <v>e2</v>
      </c>
      <c r="H1025" s="7" t="str">
        <f>'Filtered Data'!H1024</f>
        <v>00</v>
      </c>
      <c r="I1025" s="7" t="str">
        <f>'Filtered Data'!I1024</f>
        <v>00</v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>
        <f>'Filtered Data'!A1025</f>
        <v>189139</v>
      </c>
      <c r="B1026" s="7">
        <f>'Filtered Data'!B1025</f>
        <v>1</v>
      </c>
      <c r="C1026" s="7">
        <f>'Filtered Data'!C1025</f>
        <v>401</v>
      </c>
      <c r="D1026" s="7">
        <f>'Filtered Data'!D1025</f>
        <v>0</v>
      </c>
      <c r="E1026" s="7">
        <f>'Filtered Data'!E1025</f>
        <v>0</v>
      </c>
      <c r="F1026" s="7">
        <f>'Filtered Data'!F1025</f>
        <v>8</v>
      </c>
      <c r="G1026" s="7" t="str">
        <f>'Filtered Data'!G1025</f>
        <v>8f</v>
      </c>
      <c r="H1026" s="7" t="str">
        <f>'Filtered Data'!H1025</f>
        <v>a0</v>
      </c>
      <c r="I1026" s="7" t="str">
        <f>'Filtered Data'!I1025</f>
        <v>00</v>
      </c>
      <c r="J1026" s="7" t="str">
        <f>'Filtered Data'!J1025</f>
        <v>00</v>
      </c>
      <c r="K1026" s="7" t="str">
        <f>'Filtered Data'!K1025</f>
        <v>56</v>
      </c>
      <c r="L1026" s="7" t="str">
        <f>'Filtered Data'!L1025</f>
        <v>00</v>
      </c>
      <c r="M1026" s="7" t="str">
        <f>'Filtered Data'!M1025</f>
        <v>00</v>
      </c>
      <c r="N1026" s="7" t="str">
        <f>'Filtered Data'!N1025</f>
        <v>00</v>
      </c>
      <c r="R1026" s="10">
        <f t="shared" si="162"/>
        <v>41.103000000000002</v>
      </c>
      <c r="S1026" s="6">
        <f t="shared" si="163"/>
        <v>86</v>
      </c>
      <c r="T1026" s="6">
        <f t="shared" si="164"/>
        <v>86</v>
      </c>
      <c r="U1026" s="6">
        <f t="shared" si="165"/>
        <v>8.5999999999999993e-002</v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>
      <c r="A1027" s="7">
        <f>'Filtered Data'!A1026</f>
        <v>189145</v>
      </c>
      <c r="B1027" s="7">
        <f>'Filtered Data'!B1026</f>
        <v>1</v>
      </c>
      <c r="C1027" s="7">
        <f>'Filtered Data'!C1026</f>
        <v>201</v>
      </c>
      <c r="D1027" s="7">
        <f>'Filtered Data'!D1026</f>
        <v>0</v>
      </c>
      <c r="E1027" s="7">
        <f>'Filtered Data'!E1026</f>
        <v>0</v>
      </c>
      <c r="F1027" s="7">
        <f>'Filtered Data'!F1026</f>
        <v>6</v>
      </c>
      <c r="G1027" s="7" t="str">
        <f>'Filtered Data'!G1026</f>
        <v>c6</v>
      </c>
      <c r="H1027" s="7" t="str">
        <f>'Filtered Data'!H1026</f>
        <v>02</v>
      </c>
      <c r="I1027" s="7" t="str">
        <f>'Filtered Data'!I1026</f>
        <v>00</v>
      </c>
      <c r="J1027" s="7" t="str">
        <f>'Filtered Data'!J1026</f>
        <v>00</v>
      </c>
      <c r="K1027" s="7" t="str">
        <f>'Filtered Data'!K1026</f>
        <v>62</v>
      </c>
      <c r="L1027" s="7" t="str">
        <f>'Filtered Data'!L1026</f>
        <v>00</v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98</v>
      </c>
      <c r="T1027" s="6">
        <f t="shared" si="164"/>
        <v>98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>
        <f>'Filtered Data'!A1027</f>
        <v>189157</v>
      </c>
      <c r="B1028" s="7">
        <f>'Filtered Data'!B1027</f>
        <v>1</v>
      </c>
      <c r="C1028" s="7">
        <f>'Filtered Data'!C1027</f>
        <v>203</v>
      </c>
      <c r="D1028" s="7">
        <f>'Filtered Data'!D1027</f>
        <v>0</v>
      </c>
      <c r="E1028" s="7">
        <f>'Filtered Data'!E1027</f>
        <v>0</v>
      </c>
      <c r="F1028" s="7">
        <f>'Filtered Data'!F1027</f>
        <v>8</v>
      </c>
      <c r="G1028" s="7" t="str">
        <f>'Filtered Data'!G1027</f>
        <v>00</v>
      </c>
      <c r="H1028" s="7" t="str">
        <f>'Filtered Data'!H1027</f>
        <v>00</v>
      </c>
      <c r="I1028" s="7" t="str">
        <f>'Filtered Data'!I1027</f>
        <v>00</v>
      </c>
      <c r="J1028" s="7" t="str">
        <f>'Filtered Data'!J1027</f>
        <v>00</v>
      </c>
      <c r="K1028" s="7" t="str">
        <f>'Filtered Data'!K1027</f>
        <v>00</v>
      </c>
      <c r="L1028" s="7" t="str">
        <f>'Filtered Data'!L1027</f>
        <v>00</v>
      </c>
      <c r="M1028" s="7" t="str">
        <f>'Filtered Data'!M1027</f>
        <v>00</v>
      </c>
      <c r="N1028" s="7" t="str">
        <f>'Filtered Data'!N1027</f>
        <v>00</v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>
        <f>'Filtered Data'!A1028</f>
        <v>189159</v>
      </c>
      <c r="B1029" s="7">
        <f>'Filtered Data'!B1028</f>
        <v>1</v>
      </c>
      <c r="C1029" s="7">
        <f>'Filtered Data'!C1028</f>
        <v>400</v>
      </c>
      <c r="D1029" s="7">
        <f>'Filtered Data'!D1028</f>
        <v>0</v>
      </c>
      <c r="E1029" s="7">
        <f>'Filtered Data'!E1028</f>
        <v>0</v>
      </c>
      <c r="F1029" s="7">
        <f>'Filtered Data'!F1028</f>
        <v>8</v>
      </c>
      <c r="G1029" s="7" t="str">
        <f>'Filtered Data'!G1028</f>
        <v>01</v>
      </c>
      <c r="H1029" s="7" t="str">
        <f>'Filtered Data'!H1028</f>
        <v>00</v>
      </c>
      <c r="I1029" s="7" t="str">
        <f>'Filtered Data'!I1028</f>
        <v>4c</v>
      </c>
      <c r="J1029" s="7" t="str">
        <f>'Filtered Data'!J1028</f>
        <v>00</v>
      </c>
      <c r="K1029" s="7" t="str">
        <f>'Filtered Data'!K1028</f>
        <v>00</v>
      </c>
      <c r="L1029" s="7" t="str">
        <f>'Filtered Data'!L1028</f>
        <v>00</v>
      </c>
      <c r="M1029" s="7" t="str">
        <f>'Filtered Data'!M1028</f>
        <v>00</v>
      </c>
      <c r="N1029" s="7" t="str">
        <f>'Filtered Data'!N1028</f>
        <v>00</v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>
        <f>'Filtered Data'!A1029</f>
        <v>189181</v>
      </c>
      <c r="B1030" s="7">
        <f>'Filtered Data'!B1029</f>
        <v>0</v>
      </c>
      <c r="C1030" s="7">
        <f>'Filtered Data'!C1029</f>
        <v>300</v>
      </c>
      <c r="D1030" s="7">
        <f>'Filtered Data'!D1029</f>
        <v>0</v>
      </c>
      <c r="E1030" s="7">
        <f>'Filtered Data'!E1029</f>
        <v>0</v>
      </c>
      <c r="F1030" s="7">
        <f>'Filtered Data'!F1029</f>
        <v>8</v>
      </c>
      <c r="G1030" s="7" t="str">
        <f>'Filtered Data'!G1029</f>
        <v>03</v>
      </c>
      <c r="H1030" s="7" t="str">
        <f>'Filtered Data'!H1029</f>
        <v>5a</v>
      </c>
      <c r="I1030" s="7" t="str">
        <f>'Filtered Data'!I1029</f>
        <v>64</v>
      </c>
      <c r="J1030" s="7" t="str">
        <f>'Filtered Data'!J1029</f>
        <v>5a</v>
      </c>
      <c r="K1030" s="7" t="str">
        <f>'Filtered Data'!K1029</f>
        <v>64</v>
      </c>
      <c r="L1030" s="7" t="str">
        <f>'Filtered Data'!L1029</f>
        <v>00</v>
      </c>
      <c r="M1030" s="7" t="str">
        <f>'Filtered Data'!M1029</f>
        <v>64</v>
      </c>
      <c r="N1030" s="7" t="str">
        <f>'Filtered Data'!N1029</f>
        <v>21</v>
      </c>
      <c r="R1030" s="10" t="str">
        <f t="shared" si="162"/>
        <v/>
      </c>
      <c r="S1030" s="6">
        <f t="shared" si="163"/>
        <v>560201828</v>
      </c>
      <c r="T1030" s="6">
        <f t="shared" si="164"/>
        <v>560201828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>
        <f>'Filtered Data'!A1030</f>
        <v>189182</v>
      </c>
      <c r="B1031" s="7">
        <f>'Filtered Data'!B1030</f>
        <v>0</v>
      </c>
      <c r="C1031" s="7">
        <f>'Filtered Data'!C1030</f>
        <v>301</v>
      </c>
      <c r="D1031" s="7">
        <f>'Filtered Data'!D1030</f>
        <v>0</v>
      </c>
      <c r="E1031" s="7">
        <f>'Filtered Data'!E1030</f>
        <v>0</v>
      </c>
      <c r="F1031" s="7">
        <f>'Filtered Data'!F1030</f>
        <v>3</v>
      </c>
      <c r="G1031" s="7" t="str">
        <f>'Filtered Data'!G1030</f>
        <v>b3</v>
      </c>
      <c r="H1031" s="7" t="str">
        <f>'Filtered Data'!H1030</f>
        <v>01</v>
      </c>
      <c r="I1031" s="7" t="str">
        <f>'Filtered Data'!I1030</f>
        <v>00</v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>
        <f>'Filtered Data'!A1031</f>
        <v>189231</v>
      </c>
      <c r="B1032" s="7">
        <f>'Filtered Data'!B1031</f>
        <v>0</v>
      </c>
      <c r="C1032" s="7">
        <f>'Filtered Data'!C1031</f>
        <v>300</v>
      </c>
      <c r="D1032" s="7">
        <f>'Filtered Data'!D1031</f>
        <v>0</v>
      </c>
      <c r="E1032" s="7">
        <f>'Filtered Data'!E1031</f>
        <v>0</v>
      </c>
      <c r="F1032" s="7">
        <f>'Filtered Data'!F1031</f>
        <v>8</v>
      </c>
      <c r="G1032" s="7" t="str">
        <f>'Filtered Data'!G1031</f>
        <v>03</v>
      </c>
      <c r="H1032" s="7" t="str">
        <f>'Filtered Data'!H1031</f>
        <v>5a</v>
      </c>
      <c r="I1032" s="7" t="str">
        <f>'Filtered Data'!I1031</f>
        <v>64</v>
      </c>
      <c r="J1032" s="7" t="str">
        <f>'Filtered Data'!J1031</f>
        <v>5a</v>
      </c>
      <c r="K1032" s="7" t="str">
        <f>'Filtered Data'!K1031</f>
        <v>64</v>
      </c>
      <c r="L1032" s="7" t="str">
        <f>'Filtered Data'!L1031</f>
        <v>00</v>
      </c>
      <c r="M1032" s="7" t="str">
        <f>'Filtered Data'!M1031</f>
        <v>64</v>
      </c>
      <c r="N1032" s="7" t="str">
        <f>'Filtered Data'!N1031</f>
        <v>32</v>
      </c>
      <c r="R1032" s="10" t="str">
        <f t="shared" si="162"/>
        <v/>
      </c>
      <c r="S1032" s="6">
        <f t="shared" si="163"/>
        <v>845414500</v>
      </c>
      <c r="T1032" s="6">
        <f t="shared" si="164"/>
        <v>845414500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>
        <f>'Filtered Data'!A1032</f>
        <v>189232</v>
      </c>
      <c r="B1033" s="7">
        <f>'Filtered Data'!B1032</f>
        <v>0</v>
      </c>
      <c r="C1033" s="7">
        <f>'Filtered Data'!C1032</f>
        <v>301</v>
      </c>
      <c r="D1033" s="7">
        <f>'Filtered Data'!D1032</f>
        <v>0</v>
      </c>
      <c r="E1033" s="7">
        <f>'Filtered Data'!E1032</f>
        <v>0</v>
      </c>
      <c r="F1033" s="7">
        <f>'Filtered Data'!F1032</f>
        <v>3</v>
      </c>
      <c r="G1033" s="7" t="str">
        <f>'Filtered Data'!G1032</f>
        <v>6b</v>
      </c>
      <c r="H1033" s="7" t="str">
        <f>'Filtered Data'!H1032</f>
        <v>02</v>
      </c>
      <c r="I1033" s="7" t="str">
        <f>'Filtered Data'!I1032</f>
        <v>00</v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>
        <f>'Filtered Data'!A1033</f>
        <v>189239</v>
      </c>
      <c r="B1034" s="7">
        <f>'Filtered Data'!B1033</f>
        <v>1</v>
      </c>
      <c r="C1034" s="7">
        <f>'Filtered Data'!C1033</f>
        <v>401</v>
      </c>
      <c r="D1034" s="7">
        <f>'Filtered Data'!D1033</f>
        <v>0</v>
      </c>
      <c r="E1034" s="7">
        <f>'Filtered Data'!E1033</f>
        <v>0</v>
      </c>
      <c r="F1034" s="7">
        <f>'Filtered Data'!F1033</f>
        <v>8</v>
      </c>
      <c r="G1034" s="7" t="str">
        <f>'Filtered Data'!G1033</f>
        <v>8f</v>
      </c>
      <c r="H1034" s="7" t="str">
        <f>'Filtered Data'!H1033</f>
        <v>a0</v>
      </c>
      <c r="I1034" s="7" t="str">
        <f>'Filtered Data'!I1033</f>
        <v>00</v>
      </c>
      <c r="J1034" s="7" t="str">
        <f>'Filtered Data'!J1033</f>
        <v>00</v>
      </c>
      <c r="K1034" s="7" t="str">
        <f>'Filtered Data'!K1033</f>
        <v>56</v>
      </c>
      <c r="L1034" s="7" t="str">
        <f>'Filtered Data'!L1033</f>
        <v>00</v>
      </c>
      <c r="M1034" s="7" t="str">
        <f>'Filtered Data'!M1033</f>
        <v>00</v>
      </c>
      <c r="N1034" s="7" t="str">
        <f>'Filtered Data'!N1033</f>
        <v>00</v>
      </c>
      <c r="R1034" s="10">
        <f t="shared" si="162"/>
        <v>41.103000000000002</v>
      </c>
      <c r="S1034" s="6">
        <f t="shared" si="163"/>
        <v>86</v>
      </c>
      <c r="T1034" s="6">
        <f t="shared" si="164"/>
        <v>86</v>
      </c>
      <c r="U1034" s="6">
        <f t="shared" si="165"/>
        <v>8.5999999999999993e-002</v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>
      <c r="A1035" s="7">
        <f>'Filtered Data'!A1034</f>
        <v>189245</v>
      </c>
      <c r="B1035" s="7">
        <f>'Filtered Data'!B1034</f>
        <v>1</v>
      </c>
      <c r="C1035" s="7">
        <f>'Filtered Data'!C1034</f>
        <v>201</v>
      </c>
      <c r="D1035" s="7">
        <f>'Filtered Data'!D1034</f>
        <v>0</v>
      </c>
      <c r="E1035" s="7">
        <f>'Filtered Data'!E1034</f>
        <v>0</v>
      </c>
      <c r="F1035" s="7">
        <f>'Filtered Data'!F1034</f>
        <v>6</v>
      </c>
      <c r="G1035" s="7" t="str">
        <f>'Filtered Data'!G1034</f>
        <v>c6</v>
      </c>
      <c r="H1035" s="7" t="str">
        <f>'Filtered Data'!H1034</f>
        <v>02</v>
      </c>
      <c r="I1035" s="7" t="str">
        <f>'Filtered Data'!I1034</f>
        <v>00</v>
      </c>
      <c r="J1035" s="7" t="str">
        <f>'Filtered Data'!J1034</f>
        <v>00</v>
      </c>
      <c r="K1035" s="7" t="str">
        <f>'Filtered Data'!K1034</f>
        <v>62</v>
      </c>
      <c r="L1035" s="7" t="str">
        <f>'Filtered Data'!L1034</f>
        <v>00</v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98</v>
      </c>
      <c r="T1035" s="6">
        <f t="shared" si="164"/>
        <v>98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>
        <f>'Filtered Data'!A1035</f>
        <v>189257</v>
      </c>
      <c r="B1036" s="7">
        <f>'Filtered Data'!B1035</f>
        <v>1</v>
      </c>
      <c r="C1036" s="7">
        <f>'Filtered Data'!C1035</f>
        <v>203</v>
      </c>
      <c r="D1036" s="7">
        <f>'Filtered Data'!D1035</f>
        <v>0</v>
      </c>
      <c r="E1036" s="7">
        <f>'Filtered Data'!E1035</f>
        <v>0</v>
      </c>
      <c r="F1036" s="7">
        <f>'Filtered Data'!F1035</f>
        <v>8</v>
      </c>
      <c r="G1036" s="7" t="str">
        <f>'Filtered Data'!G1035</f>
        <v>00</v>
      </c>
      <c r="H1036" s="7" t="str">
        <f>'Filtered Data'!H1035</f>
        <v>00</v>
      </c>
      <c r="I1036" s="7" t="str">
        <f>'Filtered Data'!I1035</f>
        <v>00</v>
      </c>
      <c r="J1036" s="7" t="str">
        <f>'Filtered Data'!J1035</f>
        <v>00</v>
      </c>
      <c r="K1036" s="7" t="str">
        <f>'Filtered Data'!K1035</f>
        <v>00</v>
      </c>
      <c r="L1036" s="7" t="str">
        <f>'Filtered Data'!L1035</f>
        <v>00</v>
      </c>
      <c r="M1036" s="7" t="str">
        <f>'Filtered Data'!M1035</f>
        <v>00</v>
      </c>
      <c r="N1036" s="7" t="str">
        <f>'Filtered Data'!N1035</f>
        <v>00</v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>
        <f>'Filtered Data'!A1036</f>
        <v>189259</v>
      </c>
      <c r="B1037" s="7">
        <f>'Filtered Data'!B1036</f>
        <v>1</v>
      </c>
      <c r="C1037" s="7">
        <f>'Filtered Data'!C1036</f>
        <v>400</v>
      </c>
      <c r="D1037" s="7">
        <f>'Filtered Data'!D1036</f>
        <v>0</v>
      </c>
      <c r="E1037" s="7">
        <f>'Filtered Data'!E1036</f>
        <v>0</v>
      </c>
      <c r="F1037" s="7">
        <f>'Filtered Data'!F1036</f>
        <v>8</v>
      </c>
      <c r="G1037" s="7" t="str">
        <f>'Filtered Data'!G1036</f>
        <v>01</v>
      </c>
      <c r="H1037" s="7" t="str">
        <f>'Filtered Data'!H1036</f>
        <v>00</v>
      </c>
      <c r="I1037" s="7" t="str">
        <f>'Filtered Data'!I1036</f>
        <v>4c</v>
      </c>
      <c r="J1037" s="7" t="str">
        <f>'Filtered Data'!J1036</f>
        <v>00</v>
      </c>
      <c r="K1037" s="7" t="str">
        <f>'Filtered Data'!K1036</f>
        <v>00</v>
      </c>
      <c r="L1037" s="7" t="str">
        <f>'Filtered Data'!L1036</f>
        <v>00</v>
      </c>
      <c r="M1037" s="7" t="str">
        <f>'Filtered Data'!M1036</f>
        <v>00</v>
      </c>
      <c r="N1037" s="7" t="str">
        <f>'Filtered Data'!N1036</f>
        <v>00</v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>
        <f>'Filtered Data'!A1037</f>
        <v>189281</v>
      </c>
      <c r="B1038" s="7">
        <f>'Filtered Data'!B1037</f>
        <v>0</v>
      </c>
      <c r="C1038" s="7">
        <f>'Filtered Data'!C1037</f>
        <v>300</v>
      </c>
      <c r="D1038" s="7">
        <f>'Filtered Data'!D1037</f>
        <v>0</v>
      </c>
      <c r="E1038" s="7">
        <f>'Filtered Data'!E1037</f>
        <v>0</v>
      </c>
      <c r="F1038" s="7">
        <f>'Filtered Data'!F1037</f>
        <v>8</v>
      </c>
      <c r="G1038" s="7" t="str">
        <f>'Filtered Data'!G1037</f>
        <v>03</v>
      </c>
      <c r="H1038" s="7" t="str">
        <f>'Filtered Data'!H1037</f>
        <v>5a</v>
      </c>
      <c r="I1038" s="7" t="str">
        <f>'Filtered Data'!I1037</f>
        <v>64</v>
      </c>
      <c r="J1038" s="7" t="str">
        <f>'Filtered Data'!J1037</f>
        <v>5a</v>
      </c>
      <c r="K1038" s="7" t="str">
        <f>'Filtered Data'!K1037</f>
        <v>64</v>
      </c>
      <c r="L1038" s="7" t="str">
        <f>'Filtered Data'!L1037</f>
        <v>00</v>
      </c>
      <c r="M1038" s="7" t="str">
        <f>'Filtered Data'!M1037</f>
        <v>64</v>
      </c>
      <c r="N1038" s="7" t="str">
        <f>'Filtered Data'!N1037</f>
        <v>23</v>
      </c>
      <c r="R1038" s="10" t="str">
        <f t="shared" si="162"/>
        <v/>
      </c>
      <c r="S1038" s="6">
        <f t="shared" si="163"/>
        <v>593756260</v>
      </c>
      <c r="T1038" s="6">
        <f t="shared" si="164"/>
        <v>593756260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>
        <f>'Filtered Data'!A1038</f>
        <v>189282</v>
      </c>
      <c r="B1039" s="7">
        <f>'Filtered Data'!B1038</f>
        <v>0</v>
      </c>
      <c r="C1039" s="7">
        <f>'Filtered Data'!C1038</f>
        <v>301</v>
      </c>
      <c r="D1039" s="7">
        <f>'Filtered Data'!D1038</f>
        <v>0</v>
      </c>
      <c r="E1039" s="7">
        <f>'Filtered Data'!E1038</f>
        <v>0</v>
      </c>
      <c r="F1039" s="7">
        <f>'Filtered Data'!F1038</f>
        <v>3</v>
      </c>
      <c r="G1039" s="7" t="str">
        <f>'Filtered Data'!G1038</f>
        <v>96</v>
      </c>
      <c r="H1039" s="7" t="str">
        <f>'Filtered Data'!H1038</f>
        <v>03</v>
      </c>
      <c r="I1039" s="7" t="str">
        <f>'Filtered Data'!I1038</f>
        <v>00</v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>
        <f>'Filtered Data'!A1039</f>
        <v>189331</v>
      </c>
      <c r="B1040" s="7">
        <f>'Filtered Data'!B1039</f>
        <v>0</v>
      </c>
      <c r="C1040" s="7">
        <f>'Filtered Data'!C1039</f>
        <v>300</v>
      </c>
      <c r="D1040" s="7">
        <f>'Filtered Data'!D1039</f>
        <v>0</v>
      </c>
      <c r="E1040" s="7">
        <f>'Filtered Data'!E1039</f>
        <v>0</v>
      </c>
      <c r="F1040" s="7">
        <f>'Filtered Data'!F1039</f>
        <v>8</v>
      </c>
      <c r="G1040" s="7" t="str">
        <f>'Filtered Data'!G1039</f>
        <v>03</v>
      </c>
      <c r="H1040" s="7" t="str">
        <f>'Filtered Data'!H1039</f>
        <v>5a</v>
      </c>
      <c r="I1040" s="7" t="str">
        <f>'Filtered Data'!I1039</f>
        <v>64</v>
      </c>
      <c r="J1040" s="7" t="str">
        <f>'Filtered Data'!J1039</f>
        <v>5a</v>
      </c>
      <c r="K1040" s="7" t="str">
        <f>'Filtered Data'!K1039</f>
        <v>64</v>
      </c>
      <c r="L1040" s="7" t="str">
        <f>'Filtered Data'!L1039</f>
        <v>00</v>
      </c>
      <c r="M1040" s="7" t="str">
        <f>'Filtered Data'!M1039</f>
        <v>64</v>
      </c>
      <c r="N1040" s="7" t="str">
        <f>'Filtered Data'!N1039</f>
        <v>34</v>
      </c>
      <c r="R1040" s="10" t="str">
        <f t="shared" si="162"/>
        <v/>
      </c>
      <c r="S1040" s="6">
        <f t="shared" si="163"/>
        <v>878968932</v>
      </c>
      <c r="T1040" s="6">
        <f t="shared" si="164"/>
        <v>878968932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>
        <f>'Filtered Data'!A1040</f>
        <v>189332</v>
      </c>
      <c r="B1041" s="7">
        <f>'Filtered Data'!B1040</f>
        <v>0</v>
      </c>
      <c r="C1041" s="7">
        <f>'Filtered Data'!C1040</f>
        <v>301</v>
      </c>
      <c r="D1041" s="7">
        <f>'Filtered Data'!D1040</f>
        <v>0</v>
      </c>
      <c r="E1041" s="7">
        <f>'Filtered Data'!E1040</f>
        <v>0</v>
      </c>
      <c r="F1041" s="7">
        <f>'Filtered Data'!F1040</f>
        <v>3</v>
      </c>
      <c r="G1041" s="7" t="str">
        <f>'Filtered Data'!G1040</f>
        <v>03</v>
      </c>
      <c r="H1041" s="7" t="str">
        <f>'Filtered Data'!H1040</f>
        <v>04</v>
      </c>
      <c r="I1041" s="7" t="str">
        <f>'Filtered Data'!I1040</f>
        <v>00</v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>
        <f>'Filtered Data'!A1041</f>
        <v>189339</v>
      </c>
      <c r="B1042" s="7">
        <f>'Filtered Data'!B1041</f>
        <v>1</v>
      </c>
      <c r="C1042" s="7">
        <f>'Filtered Data'!C1041</f>
        <v>401</v>
      </c>
      <c r="D1042" s="7">
        <f>'Filtered Data'!D1041</f>
        <v>0</v>
      </c>
      <c r="E1042" s="7">
        <f>'Filtered Data'!E1041</f>
        <v>0</v>
      </c>
      <c r="F1042" s="7">
        <f>'Filtered Data'!F1041</f>
        <v>8</v>
      </c>
      <c r="G1042" s="7" t="str">
        <f>'Filtered Data'!G1041</f>
        <v>8f</v>
      </c>
      <c r="H1042" s="7" t="str">
        <f>'Filtered Data'!H1041</f>
        <v>a0</v>
      </c>
      <c r="I1042" s="7" t="str">
        <f>'Filtered Data'!I1041</f>
        <v>00</v>
      </c>
      <c r="J1042" s="7" t="str">
        <f>'Filtered Data'!J1041</f>
        <v>00</v>
      </c>
      <c r="K1042" s="7" t="str">
        <f>'Filtered Data'!K1041</f>
        <v>56</v>
      </c>
      <c r="L1042" s="7" t="str">
        <f>'Filtered Data'!L1041</f>
        <v>00</v>
      </c>
      <c r="M1042" s="7" t="str">
        <f>'Filtered Data'!M1041</f>
        <v>00</v>
      </c>
      <c r="N1042" s="7" t="str">
        <f>'Filtered Data'!N1041</f>
        <v>00</v>
      </c>
      <c r="R1042" s="10">
        <f t="shared" si="162"/>
        <v>41.103000000000002</v>
      </c>
      <c r="S1042" s="6">
        <f t="shared" si="163"/>
        <v>86</v>
      </c>
      <c r="T1042" s="6">
        <f t="shared" si="164"/>
        <v>86</v>
      </c>
      <c r="U1042" s="6">
        <f t="shared" si="165"/>
        <v>8.5999999999999993e-002</v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>
      <c r="A1043" s="7">
        <f>'Filtered Data'!A1042</f>
        <v>189345</v>
      </c>
      <c r="B1043" s="7">
        <f>'Filtered Data'!B1042</f>
        <v>1</v>
      </c>
      <c r="C1043" s="7">
        <f>'Filtered Data'!C1042</f>
        <v>201</v>
      </c>
      <c r="D1043" s="7">
        <f>'Filtered Data'!D1042</f>
        <v>0</v>
      </c>
      <c r="E1043" s="7">
        <f>'Filtered Data'!E1042</f>
        <v>0</v>
      </c>
      <c r="F1043" s="7">
        <f>'Filtered Data'!F1042</f>
        <v>6</v>
      </c>
      <c r="G1043" s="7" t="str">
        <f>'Filtered Data'!G1042</f>
        <v>c6</v>
      </c>
      <c r="H1043" s="7" t="str">
        <f>'Filtered Data'!H1042</f>
        <v>02</v>
      </c>
      <c r="I1043" s="7" t="str">
        <f>'Filtered Data'!I1042</f>
        <v>00</v>
      </c>
      <c r="J1043" s="7" t="str">
        <f>'Filtered Data'!J1042</f>
        <v>00</v>
      </c>
      <c r="K1043" s="7" t="str">
        <f>'Filtered Data'!K1042</f>
        <v>62</v>
      </c>
      <c r="L1043" s="7" t="str">
        <f>'Filtered Data'!L1042</f>
        <v>00</v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98</v>
      </c>
      <c r="T1043" s="6">
        <f t="shared" si="164"/>
        <v>98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>
        <f>'Filtered Data'!A1043</f>
        <v>189357</v>
      </c>
      <c r="B1044" s="7">
        <f>'Filtered Data'!B1043</f>
        <v>1</v>
      </c>
      <c r="C1044" s="7">
        <f>'Filtered Data'!C1043</f>
        <v>203</v>
      </c>
      <c r="D1044" s="7">
        <f>'Filtered Data'!D1043</f>
        <v>0</v>
      </c>
      <c r="E1044" s="7">
        <f>'Filtered Data'!E1043</f>
        <v>0</v>
      </c>
      <c r="F1044" s="7">
        <f>'Filtered Data'!F1043</f>
        <v>8</v>
      </c>
      <c r="G1044" s="7" t="str">
        <f>'Filtered Data'!G1043</f>
        <v>00</v>
      </c>
      <c r="H1044" s="7" t="str">
        <f>'Filtered Data'!H1043</f>
        <v>00</v>
      </c>
      <c r="I1044" s="7" t="str">
        <f>'Filtered Data'!I1043</f>
        <v>00</v>
      </c>
      <c r="J1044" s="7" t="str">
        <f>'Filtered Data'!J1043</f>
        <v>00</v>
      </c>
      <c r="K1044" s="7" t="str">
        <f>'Filtered Data'!K1043</f>
        <v>00</v>
      </c>
      <c r="L1044" s="7" t="str">
        <f>'Filtered Data'!L1043</f>
        <v>00</v>
      </c>
      <c r="M1044" s="7" t="str">
        <f>'Filtered Data'!M1043</f>
        <v>00</v>
      </c>
      <c r="N1044" s="7" t="str">
        <f>'Filtered Data'!N1043</f>
        <v>00</v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>
        <f>'Filtered Data'!A1044</f>
        <v>189359</v>
      </c>
      <c r="B1045" s="7">
        <f>'Filtered Data'!B1044</f>
        <v>1</v>
      </c>
      <c r="C1045" s="7">
        <f>'Filtered Data'!C1044</f>
        <v>400</v>
      </c>
      <c r="D1045" s="7">
        <f>'Filtered Data'!D1044</f>
        <v>0</v>
      </c>
      <c r="E1045" s="7">
        <f>'Filtered Data'!E1044</f>
        <v>0</v>
      </c>
      <c r="F1045" s="7">
        <f>'Filtered Data'!F1044</f>
        <v>8</v>
      </c>
      <c r="G1045" s="7" t="str">
        <f>'Filtered Data'!G1044</f>
        <v>01</v>
      </c>
      <c r="H1045" s="7" t="str">
        <f>'Filtered Data'!H1044</f>
        <v>00</v>
      </c>
      <c r="I1045" s="7" t="str">
        <f>'Filtered Data'!I1044</f>
        <v>4c</v>
      </c>
      <c r="J1045" s="7" t="str">
        <f>'Filtered Data'!J1044</f>
        <v>00</v>
      </c>
      <c r="K1045" s="7" t="str">
        <f>'Filtered Data'!K1044</f>
        <v>00</v>
      </c>
      <c r="L1045" s="7" t="str">
        <f>'Filtered Data'!L1044</f>
        <v>00</v>
      </c>
      <c r="M1045" s="7" t="str">
        <f>'Filtered Data'!M1044</f>
        <v>00</v>
      </c>
      <c r="N1045" s="7" t="str">
        <f>'Filtered Data'!N1044</f>
        <v>00</v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>
        <f>'Filtered Data'!A1045</f>
        <v>189381</v>
      </c>
      <c r="B1046" s="7">
        <f>'Filtered Data'!B1045</f>
        <v>0</v>
      </c>
      <c r="C1046" s="7">
        <f>'Filtered Data'!C1045</f>
        <v>300</v>
      </c>
      <c r="D1046" s="7">
        <f>'Filtered Data'!D1045</f>
        <v>0</v>
      </c>
      <c r="E1046" s="7">
        <f>'Filtered Data'!E1045</f>
        <v>0</v>
      </c>
      <c r="F1046" s="7">
        <f>'Filtered Data'!F1045</f>
        <v>8</v>
      </c>
      <c r="G1046" s="7" t="str">
        <f>'Filtered Data'!G1045</f>
        <v>03</v>
      </c>
      <c r="H1046" s="7" t="str">
        <f>'Filtered Data'!H1045</f>
        <v>5a</v>
      </c>
      <c r="I1046" s="7" t="str">
        <f>'Filtered Data'!I1045</f>
        <v>64</v>
      </c>
      <c r="J1046" s="7" t="str">
        <f>'Filtered Data'!J1045</f>
        <v>5a</v>
      </c>
      <c r="K1046" s="7" t="str">
        <f>'Filtered Data'!K1045</f>
        <v>64</v>
      </c>
      <c r="L1046" s="7" t="str">
        <f>'Filtered Data'!L1045</f>
        <v>00</v>
      </c>
      <c r="M1046" s="7" t="str">
        <f>'Filtered Data'!M1045</f>
        <v>64</v>
      </c>
      <c r="N1046" s="7" t="str">
        <f>'Filtered Data'!N1045</f>
        <v>25</v>
      </c>
      <c r="R1046" s="10" t="str">
        <f t="shared" si="162"/>
        <v/>
      </c>
      <c r="S1046" s="6">
        <f t="shared" si="163"/>
        <v>627310692</v>
      </c>
      <c r="T1046" s="6">
        <f t="shared" si="164"/>
        <v>627310692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>
        <f>'Filtered Data'!A1046</f>
        <v>189382</v>
      </c>
      <c r="B1047" s="7">
        <f>'Filtered Data'!B1046</f>
        <v>0</v>
      </c>
      <c r="C1047" s="7">
        <f>'Filtered Data'!C1046</f>
        <v>301</v>
      </c>
      <c r="D1047" s="7">
        <f>'Filtered Data'!D1046</f>
        <v>0</v>
      </c>
      <c r="E1047" s="7">
        <f>'Filtered Data'!E1046</f>
        <v>0</v>
      </c>
      <c r="F1047" s="7">
        <f>'Filtered Data'!F1046</f>
        <v>3</v>
      </c>
      <c r="G1047" s="7" t="str">
        <f>'Filtered Data'!G1046</f>
        <v>54</v>
      </c>
      <c r="H1047" s="7" t="str">
        <f>'Filtered Data'!H1046</f>
        <v>05</v>
      </c>
      <c r="I1047" s="7" t="str">
        <f>'Filtered Data'!I1046</f>
        <v>00</v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>
        <f>'Filtered Data'!A1047</f>
        <v>189431</v>
      </c>
      <c r="B1048" s="7">
        <f>'Filtered Data'!B1047</f>
        <v>0</v>
      </c>
      <c r="C1048" s="7">
        <f>'Filtered Data'!C1047</f>
        <v>300</v>
      </c>
      <c r="D1048" s="7">
        <f>'Filtered Data'!D1047</f>
        <v>0</v>
      </c>
      <c r="E1048" s="7">
        <f>'Filtered Data'!E1047</f>
        <v>0</v>
      </c>
      <c r="F1048" s="7">
        <f>'Filtered Data'!F1047</f>
        <v>8</v>
      </c>
      <c r="G1048" s="7" t="str">
        <f>'Filtered Data'!G1047</f>
        <v>03</v>
      </c>
      <c r="H1048" s="7" t="str">
        <f>'Filtered Data'!H1047</f>
        <v>5a</v>
      </c>
      <c r="I1048" s="7" t="str">
        <f>'Filtered Data'!I1047</f>
        <v>64</v>
      </c>
      <c r="J1048" s="7" t="str">
        <f>'Filtered Data'!J1047</f>
        <v>5a</v>
      </c>
      <c r="K1048" s="7" t="str">
        <f>'Filtered Data'!K1047</f>
        <v>64</v>
      </c>
      <c r="L1048" s="7" t="str">
        <f>'Filtered Data'!L1047</f>
        <v>00</v>
      </c>
      <c r="M1048" s="7" t="str">
        <f>'Filtered Data'!M1047</f>
        <v>64</v>
      </c>
      <c r="N1048" s="7" t="str">
        <f>'Filtered Data'!N1047</f>
        <v>36</v>
      </c>
      <c r="R1048" s="10" t="str">
        <f t="shared" si="162"/>
        <v/>
      </c>
      <c r="S1048" s="6">
        <f t="shared" si="163"/>
        <v>912523364</v>
      </c>
      <c r="T1048" s="6">
        <f t="shared" si="164"/>
        <v>912523364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>
        <f>'Filtered Data'!A1048</f>
        <v>189432</v>
      </c>
      <c r="B1049" s="7">
        <f>'Filtered Data'!B1048</f>
        <v>0</v>
      </c>
      <c r="C1049" s="7">
        <f>'Filtered Data'!C1048</f>
        <v>301</v>
      </c>
      <c r="D1049" s="7">
        <f>'Filtered Data'!D1048</f>
        <v>0</v>
      </c>
      <c r="E1049" s="7">
        <f>'Filtered Data'!E1048</f>
        <v>0</v>
      </c>
      <c r="F1049" s="7">
        <f>'Filtered Data'!F1048</f>
        <v>3</v>
      </c>
      <c r="G1049" s="7" t="str">
        <f>'Filtered Data'!G1048</f>
        <v>f5</v>
      </c>
      <c r="H1049" s="7" t="str">
        <f>'Filtered Data'!H1048</f>
        <v>06</v>
      </c>
      <c r="I1049" s="7" t="str">
        <f>'Filtered Data'!I1048</f>
        <v>00</v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>
        <f>'Filtered Data'!A1049</f>
        <v>189439</v>
      </c>
      <c r="B1050" s="7">
        <f>'Filtered Data'!B1049</f>
        <v>1</v>
      </c>
      <c r="C1050" s="7">
        <f>'Filtered Data'!C1049</f>
        <v>401</v>
      </c>
      <c r="D1050" s="7">
        <f>'Filtered Data'!D1049</f>
        <v>0</v>
      </c>
      <c r="E1050" s="7">
        <f>'Filtered Data'!E1049</f>
        <v>0</v>
      </c>
      <c r="F1050" s="7">
        <f>'Filtered Data'!F1049</f>
        <v>8</v>
      </c>
      <c r="G1050" s="7" t="str">
        <f>'Filtered Data'!G1049</f>
        <v>8f</v>
      </c>
      <c r="H1050" s="7" t="str">
        <f>'Filtered Data'!H1049</f>
        <v>a0</v>
      </c>
      <c r="I1050" s="7" t="str">
        <f>'Filtered Data'!I1049</f>
        <v>00</v>
      </c>
      <c r="J1050" s="7" t="str">
        <f>'Filtered Data'!J1049</f>
        <v>00</v>
      </c>
      <c r="K1050" s="7" t="str">
        <f>'Filtered Data'!K1049</f>
        <v>56</v>
      </c>
      <c r="L1050" s="7" t="str">
        <f>'Filtered Data'!L1049</f>
        <v>00</v>
      </c>
      <c r="M1050" s="7" t="str">
        <f>'Filtered Data'!M1049</f>
        <v>00</v>
      </c>
      <c r="N1050" s="7" t="str">
        <f>'Filtered Data'!N1049</f>
        <v>00</v>
      </c>
      <c r="R1050" s="10">
        <f t="shared" si="162"/>
        <v>41.103000000000002</v>
      </c>
      <c r="S1050" s="6">
        <f t="shared" si="163"/>
        <v>86</v>
      </c>
      <c r="T1050" s="6">
        <f t="shared" si="164"/>
        <v>86</v>
      </c>
      <c r="U1050" s="6">
        <f t="shared" si="165"/>
        <v>8.5999999999999993e-002</v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>
      <c r="A1051" s="7">
        <f>'Filtered Data'!A1050</f>
        <v>189445</v>
      </c>
      <c r="B1051" s="7">
        <f>'Filtered Data'!B1050</f>
        <v>1</v>
      </c>
      <c r="C1051" s="7">
        <f>'Filtered Data'!C1050</f>
        <v>201</v>
      </c>
      <c r="D1051" s="7">
        <f>'Filtered Data'!D1050</f>
        <v>0</v>
      </c>
      <c r="E1051" s="7">
        <f>'Filtered Data'!E1050</f>
        <v>0</v>
      </c>
      <c r="F1051" s="7">
        <f>'Filtered Data'!F1050</f>
        <v>6</v>
      </c>
      <c r="G1051" s="7" t="str">
        <f>'Filtered Data'!G1050</f>
        <v>c6</v>
      </c>
      <c r="H1051" s="7" t="str">
        <f>'Filtered Data'!H1050</f>
        <v>02</v>
      </c>
      <c r="I1051" s="7" t="str">
        <f>'Filtered Data'!I1050</f>
        <v>00</v>
      </c>
      <c r="J1051" s="7" t="str">
        <f>'Filtered Data'!J1050</f>
        <v>00</v>
      </c>
      <c r="K1051" s="7" t="str">
        <f>'Filtered Data'!K1050</f>
        <v>62</v>
      </c>
      <c r="L1051" s="7" t="str">
        <f>'Filtered Data'!L1050</f>
        <v>00</v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98</v>
      </c>
      <c r="T1051" s="6">
        <f t="shared" si="164"/>
        <v>98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>
        <f>'Filtered Data'!A1051</f>
        <v>189457</v>
      </c>
      <c r="B1052" s="7">
        <f>'Filtered Data'!B1051</f>
        <v>1</v>
      </c>
      <c r="C1052" s="7">
        <f>'Filtered Data'!C1051</f>
        <v>203</v>
      </c>
      <c r="D1052" s="7">
        <f>'Filtered Data'!D1051</f>
        <v>0</v>
      </c>
      <c r="E1052" s="7">
        <f>'Filtered Data'!E1051</f>
        <v>0</v>
      </c>
      <c r="F1052" s="7">
        <f>'Filtered Data'!F1051</f>
        <v>8</v>
      </c>
      <c r="G1052" s="7" t="str">
        <f>'Filtered Data'!G1051</f>
        <v>00</v>
      </c>
      <c r="H1052" s="7" t="str">
        <f>'Filtered Data'!H1051</f>
        <v>00</v>
      </c>
      <c r="I1052" s="7" t="str">
        <f>'Filtered Data'!I1051</f>
        <v>00</v>
      </c>
      <c r="J1052" s="7" t="str">
        <f>'Filtered Data'!J1051</f>
        <v>00</v>
      </c>
      <c r="K1052" s="7" t="str">
        <f>'Filtered Data'!K1051</f>
        <v>00</v>
      </c>
      <c r="L1052" s="7" t="str">
        <f>'Filtered Data'!L1051</f>
        <v>00</v>
      </c>
      <c r="M1052" s="7" t="str">
        <f>'Filtered Data'!M1051</f>
        <v>00</v>
      </c>
      <c r="N1052" s="7" t="str">
        <f>'Filtered Data'!N1051</f>
        <v>00</v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>
        <f>'Filtered Data'!A1052</f>
        <v>189459</v>
      </c>
      <c r="B1053" s="7">
        <f>'Filtered Data'!B1052</f>
        <v>1</v>
      </c>
      <c r="C1053" s="7">
        <f>'Filtered Data'!C1052</f>
        <v>400</v>
      </c>
      <c r="D1053" s="7">
        <f>'Filtered Data'!D1052</f>
        <v>0</v>
      </c>
      <c r="E1053" s="7">
        <f>'Filtered Data'!E1052</f>
        <v>0</v>
      </c>
      <c r="F1053" s="7">
        <f>'Filtered Data'!F1052</f>
        <v>8</v>
      </c>
      <c r="G1053" s="7" t="str">
        <f>'Filtered Data'!G1052</f>
        <v>01</v>
      </c>
      <c r="H1053" s="7" t="str">
        <f>'Filtered Data'!H1052</f>
        <v>00</v>
      </c>
      <c r="I1053" s="7" t="str">
        <f>'Filtered Data'!I1052</f>
        <v>4c</v>
      </c>
      <c r="J1053" s="7" t="str">
        <f>'Filtered Data'!J1052</f>
        <v>00</v>
      </c>
      <c r="K1053" s="7" t="str">
        <f>'Filtered Data'!K1052</f>
        <v>00</v>
      </c>
      <c r="L1053" s="7" t="str">
        <f>'Filtered Data'!L1052</f>
        <v>00</v>
      </c>
      <c r="M1053" s="7" t="str">
        <f>'Filtered Data'!M1052</f>
        <v>00</v>
      </c>
      <c r="N1053" s="7" t="str">
        <f>'Filtered Data'!N1052</f>
        <v>00</v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>
        <f>'Filtered Data'!A1053</f>
        <v>189469</v>
      </c>
      <c r="B1054" s="7">
        <f>'Filtered Data'!B1053</f>
        <v>1</v>
      </c>
      <c r="C1054" s="7">
        <f>'Filtered Data'!C1053</f>
        <v>204</v>
      </c>
      <c r="D1054" s="7">
        <f>'Filtered Data'!D1053</f>
        <v>0</v>
      </c>
      <c r="E1054" s="7">
        <f>'Filtered Data'!E1053</f>
        <v>0</v>
      </c>
      <c r="F1054" s="7">
        <f>'Filtered Data'!F1053</f>
        <v>8</v>
      </c>
      <c r="G1054" s="7" t="str">
        <f>'Filtered Data'!G1053</f>
        <v>00</v>
      </c>
      <c r="H1054" s="7" t="str">
        <f>'Filtered Data'!H1053</f>
        <v>00</v>
      </c>
      <c r="I1054" s="7" t="str">
        <f>'Filtered Data'!I1053</f>
        <v>00</v>
      </c>
      <c r="J1054" s="7" t="str">
        <f>'Filtered Data'!J1053</f>
        <v>00</v>
      </c>
      <c r="K1054" s="7" t="str">
        <f>'Filtered Data'!K1053</f>
        <v>00</v>
      </c>
      <c r="L1054" s="7" t="str">
        <f>'Filtered Data'!L1053</f>
        <v>00</v>
      </c>
      <c r="M1054" s="7" t="str">
        <f>'Filtered Data'!M1053</f>
        <v>00</v>
      </c>
      <c r="N1054" s="7" t="str">
        <f>'Filtered Data'!N1053</f>
        <v>00</v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>
        <f>'Filtered Data'!A1054</f>
        <v>189481</v>
      </c>
      <c r="B1055" s="7">
        <f>'Filtered Data'!B1054</f>
        <v>1</v>
      </c>
      <c r="C1055" s="7">
        <f>'Filtered Data'!C1054</f>
        <v>202</v>
      </c>
      <c r="D1055" s="7">
        <f>'Filtered Data'!D1054</f>
        <v>0</v>
      </c>
      <c r="E1055" s="7">
        <f>'Filtered Data'!E1054</f>
        <v>0</v>
      </c>
      <c r="F1055" s="7">
        <f>'Filtered Data'!F1054</f>
        <v>8</v>
      </c>
      <c r="G1055" s="7" t="str">
        <f>'Filtered Data'!G1054</f>
        <v>e2</v>
      </c>
      <c r="H1055" s="7" t="str">
        <f>'Filtered Data'!H1054</f>
        <v>14</v>
      </c>
      <c r="I1055" s="7" t="str">
        <f>'Filtered Data'!I1054</f>
        <v>00</v>
      </c>
      <c r="J1055" s="7" t="str">
        <f>'Filtered Data'!J1054</f>
        <v>00</v>
      </c>
      <c r="K1055" s="7" t="str">
        <f>'Filtered Data'!K1054</f>
        <v>2d</v>
      </c>
      <c r="L1055" s="7" t="str">
        <f>'Filtered Data'!L1054</f>
        <v>fd</v>
      </c>
      <c r="M1055" s="7" t="str">
        <f>'Filtered Data'!M1054</f>
        <v>1a</v>
      </c>
      <c r="N1055" s="7" t="str">
        <f>'Filtered Data'!N1054</f>
        <v>00</v>
      </c>
      <c r="R1055" s="10" t="str">
        <f t="shared" si="162"/>
        <v/>
      </c>
      <c r="S1055" s="6">
        <f t="shared" si="163"/>
        <v>1768749</v>
      </c>
      <c r="T1055" s="6">
        <f t="shared" si="164"/>
        <v>1768749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>
        <f>'Filtered Data'!A1055</f>
        <v>189481</v>
      </c>
      <c r="B1056" s="7">
        <f>'Filtered Data'!B1055</f>
        <v>0</v>
      </c>
      <c r="C1056" s="7">
        <f>'Filtered Data'!C1055</f>
        <v>300</v>
      </c>
      <c r="D1056" s="7">
        <f>'Filtered Data'!D1055</f>
        <v>0</v>
      </c>
      <c r="E1056" s="7">
        <f>'Filtered Data'!E1055</f>
        <v>0</v>
      </c>
      <c r="F1056" s="7">
        <f>'Filtered Data'!F1055</f>
        <v>8</v>
      </c>
      <c r="G1056" s="7" t="str">
        <f>'Filtered Data'!G1055</f>
        <v>03</v>
      </c>
      <c r="H1056" s="7" t="str">
        <f>'Filtered Data'!H1055</f>
        <v>5a</v>
      </c>
      <c r="I1056" s="7" t="str">
        <f>'Filtered Data'!I1055</f>
        <v>64</v>
      </c>
      <c r="J1056" s="7" t="str">
        <f>'Filtered Data'!J1055</f>
        <v>5a</v>
      </c>
      <c r="K1056" s="7" t="str">
        <f>'Filtered Data'!K1055</f>
        <v>64</v>
      </c>
      <c r="L1056" s="7" t="str">
        <f>'Filtered Data'!L1055</f>
        <v>00</v>
      </c>
      <c r="M1056" s="7" t="str">
        <f>'Filtered Data'!M1055</f>
        <v>64</v>
      </c>
      <c r="N1056" s="7" t="str">
        <f>'Filtered Data'!N1055</f>
        <v>27</v>
      </c>
      <c r="R1056" s="10" t="str">
        <f t="shared" si="162"/>
        <v/>
      </c>
      <c r="S1056" s="6">
        <f t="shared" si="163"/>
        <v>660865124</v>
      </c>
      <c r="T1056" s="6">
        <f t="shared" si="164"/>
        <v>660865124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>
        <f>'Filtered Data'!A1056</f>
        <v>189482</v>
      </c>
      <c r="B1057" s="7">
        <f>'Filtered Data'!B1056</f>
        <v>0</v>
      </c>
      <c r="C1057" s="7">
        <f>'Filtered Data'!C1056</f>
        <v>301</v>
      </c>
      <c r="D1057" s="7">
        <f>'Filtered Data'!D1056</f>
        <v>0</v>
      </c>
      <c r="E1057" s="7">
        <f>'Filtered Data'!E1056</f>
        <v>0</v>
      </c>
      <c r="F1057" s="7">
        <f>'Filtered Data'!F1056</f>
        <v>3</v>
      </c>
      <c r="G1057" s="7" t="str">
        <f>'Filtered Data'!G1056</f>
        <v>b8</v>
      </c>
      <c r="H1057" s="7" t="str">
        <f>'Filtered Data'!H1056</f>
        <v>07</v>
      </c>
      <c r="I1057" s="7" t="str">
        <f>'Filtered Data'!I1056</f>
        <v>00</v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>
        <f>'Filtered Data'!A1057</f>
        <v>189531</v>
      </c>
      <c r="B1058" s="7">
        <f>'Filtered Data'!B1057</f>
        <v>0</v>
      </c>
      <c r="C1058" s="7">
        <f>'Filtered Data'!C1057</f>
        <v>300</v>
      </c>
      <c r="D1058" s="7">
        <f>'Filtered Data'!D1057</f>
        <v>0</v>
      </c>
      <c r="E1058" s="7">
        <f>'Filtered Data'!E1057</f>
        <v>0</v>
      </c>
      <c r="F1058" s="7">
        <f>'Filtered Data'!F1057</f>
        <v>8</v>
      </c>
      <c r="G1058" s="7" t="str">
        <f>'Filtered Data'!G1057</f>
        <v>03</v>
      </c>
      <c r="H1058" s="7" t="str">
        <f>'Filtered Data'!H1057</f>
        <v>5a</v>
      </c>
      <c r="I1058" s="7" t="str">
        <f>'Filtered Data'!I1057</f>
        <v>64</v>
      </c>
      <c r="J1058" s="7" t="str">
        <f>'Filtered Data'!J1057</f>
        <v>5a</v>
      </c>
      <c r="K1058" s="7" t="str">
        <f>'Filtered Data'!K1057</f>
        <v>64</v>
      </c>
      <c r="L1058" s="7" t="str">
        <f>'Filtered Data'!L1057</f>
        <v>00</v>
      </c>
      <c r="M1058" s="7" t="str">
        <f>'Filtered Data'!M1057</f>
        <v>64</v>
      </c>
      <c r="N1058" s="7" t="str">
        <f>'Filtered Data'!N1057</f>
        <v>b8</v>
      </c>
      <c r="R1058" s="10" t="str">
        <f t="shared" si="162"/>
        <v/>
      </c>
      <c r="S1058" s="6">
        <f t="shared" si="163"/>
        <v>3093561444</v>
      </c>
      <c r="T1058" s="6">
        <f t="shared" si="164"/>
        <v>-1201405852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>
        <f>'Filtered Data'!A1058</f>
        <v>189532</v>
      </c>
      <c r="B1059" s="7">
        <f>'Filtered Data'!B1058</f>
        <v>0</v>
      </c>
      <c r="C1059" s="7">
        <f>'Filtered Data'!C1058</f>
        <v>301</v>
      </c>
      <c r="D1059" s="7">
        <f>'Filtered Data'!D1058</f>
        <v>0</v>
      </c>
      <c r="E1059" s="7">
        <f>'Filtered Data'!E1058</f>
        <v>0</v>
      </c>
      <c r="F1059" s="7">
        <f>'Filtered Data'!F1058</f>
        <v>3</v>
      </c>
      <c r="G1059" s="7" t="str">
        <f>'Filtered Data'!G1058</f>
        <v>80</v>
      </c>
      <c r="H1059" s="7" t="str">
        <f>'Filtered Data'!H1058</f>
        <v>08</v>
      </c>
      <c r="I1059" s="7" t="str">
        <f>'Filtered Data'!I1058</f>
        <v>00</v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>
        <f>'Filtered Data'!A1059</f>
        <v>189539</v>
      </c>
      <c r="B1060" s="7">
        <f>'Filtered Data'!B1059</f>
        <v>1</v>
      </c>
      <c r="C1060" s="7">
        <f>'Filtered Data'!C1059</f>
        <v>401</v>
      </c>
      <c r="D1060" s="7">
        <f>'Filtered Data'!D1059</f>
        <v>0</v>
      </c>
      <c r="E1060" s="7">
        <f>'Filtered Data'!E1059</f>
        <v>0</v>
      </c>
      <c r="F1060" s="7">
        <f>'Filtered Data'!F1059</f>
        <v>8</v>
      </c>
      <c r="G1060" s="7" t="str">
        <f>'Filtered Data'!G1059</f>
        <v>8d</v>
      </c>
      <c r="H1060" s="7" t="str">
        <f>'Filtered Data'!H1059</f>
        <v>a0</v>
      </c>
      <c r="I1060" s="7" t="str">
        <f>'Filtered Data'!I1059</f>
        <v>00</v>
      </c>
      <c r="J1060" s="7" t="str">
        <f>'Filtered Data'!J1059</f>
        <v>00</v>
      </c>
      <c r="K1060" s="7" t="str">
        <f>'Filtered Data'!K1059</f>
        <v>56</v>
      </c>
      <c r="L1060" s="7" t="str">
        <f>'Filtered Data'!L1059</f>
        <v>00</v>
      </c>
      <c r="M1060" s="7" t="str">
        <f>'Filtered Data'!M1059</f>
        <v>00</v>
      </c>
      <c r="N1060" s="7" t="str">
        <f>'Filtered Data'!N1059</f>
        <v>00</v>
      </c>
      <c r="R1060" s="10">
        <f t="shared" si="162"/>
        <v>41.100999999999999</v>
      </c>
      <c r="S1060" s="6">
        <f t="shared" si="163"/>
        <v>86</v>
      </c>
      <c r="T1060" s="6">
        <f t="shared" si="164"/>
        <v>86</v>
      </c>
      <c r="U1060" s="6">
        <f t="shared" si="165"/>
        <v>8.5999999999999993e-002</v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>
      <c r="A1061" s="7">
        <f>'Filtered Data'!A1060</f>
        <v>189545</v>
      </c>
      <c r="B1061" s="7">
        <f>'Filtered Data'!B1060</f>
        <v>1</v>
      </c>
      <c r="C1061" s="7">
        <f>'Filtered Data'!C1060</f>
        <v>201</v>
      </c>
      <c r="D1061" s="7">
        <f>'Filtered Data'!D1060</f>
        <v>0</v>
      </c>
      <c r="E1061" s="7">
        <f>'Filtered Data'!E1060</f>
        <v>0</v>
      </c>
      <c r="F1061" s="7">
        <f>'Filtered Data'!F1060</f>
        <v>6</v>
      </c>
      <c r="G1061" s="7" t="str">
        <f>'Filtered Data'!G1060</f>
        <v>20</v>
      </c>
      <c r="H1061" s="7" t="str">
        <f>'Filtered Data'!H1060</f>
        <v>03</v>
      </c>
      <c r="I1061" s="7" t="str">
        <f>'Filtered Data'!I1060</f>
        <v>00</v>
      </c>
      <c r="J1061" s="7" t="str">
        <f>'Filtered Data'!J1060</f>
        <v>00</v>
      </c>
      <c r="K1061" s="7" t="str">
        <f>'Filtered Data'!K1060</f>
        <v>62</v>
      </c>
      <c r="L1061" s="7" t="str">
        <f>'Filtered Data'!L1060</f>
        <v>00</v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98</v>
      </c>
      <c r="T1061" s="6">
        <f t="shared" si="164"/>
        <v>98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>
        <f>'Filtered Data'!A1061</f>
        <v>189557</v>
      </c>
      <c r="B1062" s="7">
        <f>'Filtered Data'!B1061</f>
        <v>1</v>
      </c>
      <c r="C1062" s="7">
        <f>'Filtered Data'!C1061</f>
        <v>203</v>
      </c>
      <c r="D1062" s="7">
        <f>'Filtered Data'!D1061</f>
        <v>0</v>
      </c>
      <c r="E1062" s="7">
        <f>'Filtered Data'!E1061</f>
        <v>0</v>
      </c>
      <c r="F1062" s="7">
        <f>'Filtered Data'!F1061</f>
        <v>8</v>
      </c>
      <c r="G1062" s="7" t="str">
        <f>'Filtered Data'!G1061</f>
        <v>00</v>
      </c>
      <c r="H1062" s="7" t="str">
        <f>'Filtered Data'!H1061</f>
        <v>00</v>
      </c>
      <c r="I1062" s="7" t="str">
        <f>'Filtered Data'!I1061</f>
        <v>00</v>
      </c>
      <c r="J1062" s="7" t="str">
        <f>'Filtered Data'!J1061</f>
        <v>00</v>
      </c>
      <c r="K1062" s="7" t="str">
        <f>'Filtered Data'!K1061</f>
        <v>00</v>
      </c>
      <c r="L1062" s="7" t="str">
        <f>'Filtered Data'!L1061</f>
        <v>00</v>
      </c>
      <c r="M1062" s="7" t="str">
        <f>'Filtered Data'!M1061</f>
        <v>00</v>
      </c>
      <c r="N1062" s="7" t="str">
        <f>'Filtered Data'!N1061</f>
        <v>00</v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>
        <f>'Filtered Data'!A1062</f>
        <v>189559</v>
      </c>
      <c r="B1063" s="7">
        <f>'Filtered Data'!B1062</f>
        <v>1</v>
      </c>
      <c r="C1063" s="7">
        <f>'Filtered Data'!C1062</f>
        <v>400</v>
      </c>
      <c r="D1063" s="7">
        <f>'Filtered Data'!D1062</f>
        <v>0</v>
      </c>
      <c r="E1063" s="7">
        <f>'Filtered Data'!E1062</f>
        <v>0</v>
      </c>
      <c r="F1063" s="7">
        <f>'Filtered Data'!F1062</f>
        <v>8</v>
      </c>
      <c r="G1063" s="7" t="str">
        <f>'Filtered Data'!G1062</f>
        <v>01</v>
      </c>
      <c r="H1063" s="7" t="str">
        <f>'Filtered Data'!H1062</f>
        <v>00</v>
      </c>
      <c r="I1063" s="7" t="str">
        <f>'Filtered Data'!I1062</f>
        <v>4c</v>
      </c>
      <c r="J1063" s="7" t="str">
        <f>'Filtered Data'!J1062</f>
        <v>00</v>
      </c>
      <c r="K1063" s="7" t="str">
        <f>'Filtered Data'!K1062</f>
        <v>00</v>
      </c>
      <c r="L1063" s="7" t="str">
        <f>'Filtered Data'!L1062</f>
        <v>00</v>
      </c>
      <c r="M1063" s="7" t="str">
        <f>'Filtered Data'!M1062</f>
        <v>00</v>
      </c>
      <c r="N1063" s="7" t="str">
        <f>'Filtered Data'!N1062</f>
        <v>00</v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>
        <f>'Filtered Data'!A1063</f>
        <v>189581</v>
      </c>
      <c r="B1064" s="7">
        <f>'Filtered Data'!B1063</f>
        <v>0</v>
      </c>
      <c r="C1064" s="7">
        <f>'Filtered Data'!C1063</f>
        <v>300</v>
      </c>
      <c r="D1064" s="7">
        <f>'Filtered Data'!D1063</f>
        <v>0</v>
      </c>
      <c r="E1064" s="7">
        <f>'Filtered Data'!E1063</f>
        <v>0</v>
      </c>
      <c r="F1064" s="7">
        <f>'Filtered Data'!F1063</f>
        <v>8</v>
      </c>
      <c r="G1064" s="7" t="str">
        <f>'Filtered Data'!G1063</f>
        <v>03</v>
      </c>
      <c r="H1064" s="7" t="str">
        <f>'Filtered Data'!H1063</f>
        <v>5a</v>
      </c>
      <c r="I1064" s="7" t="str">
        <f>'Filtered Data'!I1063</f>
        <v>64</v>
      </c>
      <c r="J1064" s="7" t="str">
        <f>'Filtered Data'!J1063</f>
        <v>5a</v>
      </c>
      <c r="K1064" s="7" t="str">
        <f>'Filtered Data'!K1063</f>
        <v>64</v>
      </c>
      <c r="L1064" s="7" t="str">
        <f>'Filtered Data'!L1063</f>
        <v>00</v>
      </c>
      <c r="M1064" s="7" t="str">
        <f>'Filtered Data'!M1063</f>
        <v>64</v>
      </c>
      <c r="N1064" s="7" t="str">
        <f>'Filtered Data'!N1063</f>
        <v>a9</v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2841903204</v>
      </c>
      <c r="T1064" s="6">
        <f t="shared" ref="T1064:T1127" si="172">IF(S1064&gt;2147483647,S1064-4294967296,S1064)</f>
        <v>-1453064092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>
        <f>'Filtered Data'!A1064</f>
        <v>189582</v>
      </c>
      <c r="B1065" s="7">
        <f>'Filtered Data'!B1064</f>
        <v>0</v>
      </c>
      <c r="C1065" s="7">
        <f>'Filtered Data'!C1064</f>
        <v>301</v>
      </c>
      <c r="D1065" s="7">
        <f>'Filtered Data'!D1064</f>
        <v>0</v>
      </c>
      <c r="E1065" s="7">
        <f>'Filtered Data'!E1064</f>
        <v>0</v>
      </c>
      <c r="F1065" s="7">
        <f>'Filtered Data'!F1064</f>
        <v>3</v>
      </c>
      <c r="G1065" s="7" t="str">
        <f>'Filtered Data'!G1064</f>
        <v>88</v>
      </c>
      <c r="H1065" s="7" t="str">
        <f>'Filtered Data'!H1064</f>
        <v>09</v>
      </c>
      <c r="I1065" s="7" t="str">
        <f>'Filtered Data'!I1064</f>
        <v>00</v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>
        <f>'Filtered Data'!A1065</f>
        <v>189619</v>
      </c>
      <c r="B1066" s="7">
        <f>'Filtered Data'!B1065</f>
        <v>1</v>
      </c>
      <c r="C1066" s="7">
        <f>'Filtered Data'!C1065</f>
        <v>402</v>
      </c>
      <c r="D1066" s="7">
        <f>'Filtered Data'!D1065</f>
        <v>0</v>
      </c>
      <c r="E1066" s="7">
        <f>'Filtered Data'!E1065</f>
        <v>0</v>
      </c>
      <c r="F1066" s="7">
        <f>'Filtered Data'!F1065</f>
        <v>8</v>
      </c>
      <c r="G1066" s="7" t="str">
        <f>'Filtered Data'!G1065</f>
        <v>64</v>
      </c>
      <c r="H1066" s="7" t="str">
        <f>'Filtered Data'!H1065</f>
        <v>00</v>
      </c>
      <c r="I1066" s="7" t="str">
        <f>'Filtered Data'!I1065</f>
        <v>00</v>
      </c>
      <c r="J1066" s="7" t="str">
        <f>'Filtered Data'!J1065</f>
        <v>00</v>
      </c>
      <c r="K1066" s="7" t="str">
        <f>'Filtered Data'!K1065</f>
        <v>20</v>
      </c>
      <c r="L1066" s="7" t="str">
        <f>'Filtered Data'!L1065</f>
        <v>e2</v>
      </c>
      <c r="M1066" s="7" t="str">
        <f>'Filtered Data'!M1065</f>
        <v>09</v>
      </c>
      <c r="N1066" s="7" t="str">
        <f>'Filtered Data'!N1065</f>
        <v>00</v>
      </c>
      <c r="R1066" s="10" t="str">
        <f t="shared" si="170"/>
        <v/>
      </c>
      <c r="S1066" s="6">
        <f t="shared" si="171"/>
        <v>647712</v>
      </c>
      <c r="T1066" s="6">
        <f t="shared" si="172"/>
        <v>647712</v>
      </c>
      <c r="U1066" s="6" t="str">
        <f t="shared" si="173"/>
        <v/>
      </c>
      <c r="X1066" s="10">
        <f t="shared" si="174"/>
        <v>100</v>
      </c>
      <c r="Y1066" s="10">
        <f t="shared" si="175"/>
        <v>647.71199999999999</v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>
        <f>'Filtered Data'!A1066</f>
        <v>189631</v>
      </c>
      <c r="B1067" s="7">
        <f>'Filtered Data'!B1066</f>
        <v>0</v>
      </c>
      <c r="C1067" s="7">
        <f>'Filtered Data'!C1066</f>
        <v>300</v>
      </c>
      <c r="D1067" s="7">
        <f>'Filtered Data'!D1066</f>
        <v>0</v>
      </c>
      <c r="E1067" s="7">
        <f>'Filtered Data'!E1066</f>
        <v>0</v>
      </c>
      <c r="F1067" s="7">
        <f>'Filtered Data'!F1066</f>
        <v>8</v>
      </c>
      <c r="G1067" s="7" t="str">
        <f>'Filtered Data'!G1066</f>
        <v>03</v>
      </c>
      <c r="H1067" s="7" t="str">
        <f>'Filtered Data'!H1066</f>
        <v>5a</v>
      </c>
      <c r="I1067" s="7" t="str">
        <f>'Filtered Data'!I1066</f>
        <v>64</v>
      </c>
      <c r="J1067" s="7" t="str">
        <f>'Filtered Data'!J1066</f>
        <v>5a</v>
      </c>
      <c r="K1067" s="7" t="str">
        <f>'Filtered Data'!K1066</f>
        <v>64</v>
      </c>
      <c r="L1067" s="7" t="str">
        <f>'Filtered Data'!L1066</f>
        <v>00</v>
      </c>
      <c r="M1067" s="7" t="str">
        <f>'Filtered Data'!M1066</f>
        <v>64</v>
      </c>
      <c r="N1067" s="7" t="str">
        <f>'Filtered Data'!N1066</f>
        <v>ba</v>
      </c>
      <c r="R1067" s="10" t="str">
        <f t="shared" si="170"/>
        <v/>
      </c>
      <c r="S1067" s="6">
        <f t="shared" si="171"/>
        <v>3127115876</v>
      </c>
      <c r="T1067" s="6">
        <f t="shared" si="172"/>
        <v>-1167851420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>
        <f>'Filtered Data'!A1067</f>
        <v>189632</v>
      </c>
      <c r="B1068" s="7">
        <f>'Filtered Data'!B1067</f>
        <v>0</v>
      </c>
      <c r="C1068" s="7">
        <f>'Filtered Data'!C1067</f>
        <v>301</v>
      </c>
      <c r="D1068" s="7">
        <f>'Filtered Data'!D1067</f>
        <v>0</v>
      </c>
      <c r="E1068" s="7">
        <f>'Filtered Data'!E1067</f>
        <v>0</v>
      </c>
      <c r="F1068" s="7">
        <f>'Filtered Data'!F1067</f>
        <v>3</v>
      </c>
      <c r="G1068" s="7" t="str">
        <f>'Filtered Data'!G1067</f>
        <v>c6</v>
      </c>
      <c r="H1068" s="7" t="str">
        <f>'Filtered Data'!H1067</f>
        <v>a</v>
      </c>
      <c r="I1068" s="7" t="str">
        <f>'Filtered Data'!I1067</f>
        <v>00</v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>
        <f>'Filtered Data'!A1068</f>
        <v>189639</v>
      </c>
      <c r="B1069" s="7">
        <f>'Filtered Data'!B1068</f>
        <v>1</v>
      </c>
      <c r="C1069" s="7">
        <f>'Filtered Data'!C1068</f>
        <v>401</v>
      </c>
      <c r="D1069" s="7">
        <f>'Filtered Data'!D1068</f>
        <v>0</v>
      </c>
      <c r="E1069" s="7">
        <f>'Filtered Data'!E1068</f>
        <v>0</v>
      </c>
      <c r="F1069" s="7">
        <f>'Filtered Data'!F1068</f>
        <v>8</v>
      </c>
      <c r="G1069" s="7" t="str">
        <f>'Filtered Data'!G1068</f>
        <v>8d</v>
      </c>
      <c r="H1069" s="7" t="str">
        <f>'Filtered Data'!H1068</f>
        <v>a0</v>
      </c>
      <c r="I1069" s="7" t="str">
        <f>'Filtered Data'!I1068</f>
        <v>00</v>
      </c>
      <c r="J1069" s="7" t="str">
        <f>'Filtered Data'!J1068</f>
        <v>00</v>
      </c>
      <c r="K1069" s="7" t="str">
        <f>'Filtered Data'!K1068</f>
        <v>56</v>
      </c>
      <c r="L1069" s="7" t="str">
        <f>'Filtered Data'!L1068</f>
        <v>00</v>
      </c>
      <c r="M1069" s="7" t="str">
        <f>'Filtered Data'!M1068</f>
        <v>00</v>
      </c>
      <c r="N1069" s="7" t="str">
        <f>'Filtered Data'!N1068</f>
        <v>00</v>
      </c>
      <c r="R1069" s="10">
        <f t="shared" si="170"/>
        <v>41.100999999999999</v>
      </c>
      <c r="S1069" s="6">
        <f t="shared" si="171"/>
        <v>86</v>
      </c>
      <c r="T1069" s="6">
        <f t="shared" si="172"/>
        <v>86</v>
      </c>
      <c r="U1069" s="6">
        <f t="shared" si="173"/>
        <v>8.5999999999999993e-002</v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>
      <c r="A1070" s="7">
        <f>'Filtered Data'!A1069</f>
        <v>189645</v>
      </c>
      <c r="B1070" s="7">
        <f>'Filtered Data'!B1069</f>
        <v>1</v>
      </c>
      <c r="C1070" s="7">
        <f>'Filtered Data'!C1069</f>
        <v>201</v>
      </c>
      <c r="D1070" s="7">
        <f>'Filtered Data'!D1069</f>
        <v>0</v>
      </c>
      <c r="E1070" s="7">
        <f>'Filtered Data'!E1069</f>
        <v>0</v>
      </c>
      <c r="F1070" s="7">
        <f>'Filtered Data'!F1069</f>
        <v>6</v>
      </c>
      <c r="G1070" s="7" t="str">
        <f>'Filtered Data'!G1069</f>
        <v>20</v>
      </c>
      <c r="H1070" s="7" t="str">
        <f>'Filtered Data'!H1069</f>
        <v>03</v>
      </c>
      <c r="I1070" s="7" t="str">
        <f>'Filtered Data'!I1069</f>
        <v>00</v>
      </c>
      <c r="J1070" s="7" t="str">
        <f>'Filtered Data'!J1069</f>
        <v>00</v>
      </c>
      <c r="K1070" s="7" t="str">
        <f>'Filtered Data'!K1069</f>
        <v>62</v>
      </c>
      <c r="L1070" s="7" t="str">
        <f>'Filtered Data'!L1069</f>
        <v>00</v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98</v>
      </c>
      <c r="T1070" s="6">
        <f t="shared" si="172"/>
        <v>98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>
        <f>'Filtered Data'!A1070</f>
        <v>189657</v>
      </c>
      <c r="B1071" s="7">
        <f>'Filtered Data'!B1070</f>
        <v>1</v>
      </c>
      <c r="C1071" s="7">
        <f>'Filtered Data'!C1070</f>
        <v>203</v>
      </c>
      <c r="D1071" s="7">
        <f>'Filtered Data'!D1070</f>
        <v>0</v>
      </c>
      <c r="E1071" s="7">
        <f>'Filtered Data'!E1070</f>
        <v>0</v>
      </c>
      <c r="F1071" s="7">
        <f>'Filtered Data'!F1070</f>
        <v>8</v>
      </c>
      <c r="G1071" s="7" t="str">
        <f>'Filtered Data'!G1070</f>
        <v>00</v>
      </c>
      <c r="H1071" s="7" t="str">
        <f>'Filtered Data'!H1070</f>
        <v>00</v>
      </c>
      <c r="I1071" s="7" t="str">
        <f>'Filtered Data'!I1070</f>
        <v>00</v>
      </c>
      <c r="J1071" s="7" t="str">
        <f>'Filtered Data'!J1070</f>
        <v>00</v>
      </c>
      <c r="K1071" s="7" t="str">
        <f>'Filtered Data'!K1070</f>
        <v>00</v>
      </c>
      <c r="L1071" s="7" t="str">
        <f>'Filtered Data'!L1070</f>
        <v>00</v>
      </c>
      <c r="M1071" s="7" t="str">
        <f>'Filtered Data'!M1070</f>
        <v>00</v>
      </c>
      <c r="N1071" s="7" t="str">
        <f>'Filtered Data'!N1070</f>
        <v>00</v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>
        <f>'Filtered Data'!A1071</f>
        <v>189660</v>
      </c>
      <c r="B1072" s="7">
        <f>'Filtered Data'!B1071</f>
        <v>1</v>
      </c>
      <c r="C1072" s="7">
        <f>'Filtered Data'!C1071</f>
        <v>400</v>
      </c>
      <c r="D1072" s="7">
        <f>'Filtered Data'!D1071</f>
        <v>0</v>
      </c>
      <c r="E1072" s="7">
        <f>'Filtered Data'!E1071</f>
        <v>0</v>
      </c>
      <c r="F1072" s="7">
        <f>'Filtered Data'!F1071</f>
        <v>8</v>
      </c>
      <c r="G1072" s="7" t="str">
        <f>'Filtered Data'!G1071</f>
        <v>01</v>
      </c>
      <c r="H1072" s="7" t="str">
        <f>'Filtered Data'!H1071</f>
        <v>00</v>
      </c>
      <c r="I1072" s="7" t="str">
        <f>'Filtered Data'!I1071</f>
        <v>4c</v>
      </c>
      <c r="J1072" s="7" t="str">
        <f>'Filtered Data'!J1071</f>
        <v>00</v>
      </c>
      <c r="K1072" s="7" t="str">
        <f>'Filtered Data'!K1071</f>
        <v>00</v>
      </c>
      <c r="L1072" s="7" t="str">
        <f>'Filtered Data'!L1071</f>
        <v>00</v>
      </c>
      <c r="M1072" s="7" t="str">
        <f>'Filtered Data'!M1071</f>
        <v>00</v>
      </c>
      <c r="N1072" s="7" t="str">
        <f>'Filtered Data'!N1071</f>
        <v>00</v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>
        <f>'Filtered Data'!A1072</f>
        <v>189681</v>
      </c>
      <c r="B1073" s="7">
        <f>'Filtered Data'!B1072</f>
        <v>0</v>
      </c>
      <c r="C1073" s="7">
        <f>'Filtered Data'!C1072</f>
        <v>300</v>
      </c>
      <c r="D1073" s="7">
        <f>'Filtered Data'!D1072</f>
        <v>0</v>
      </c>
      <c r="E1073" s="7">
        <f>'Filtered Data'!E1072</f>
        <v>0</v>
      </c>
      <c r="F1073" s="7">
        <f>'Filtered Data'!F1072</f>
        <v>8</v>
      </c>
      <c r="G1073" s="7" t="str">
        <f>'Filtered Data'!G1072</f>
        <v>03</v>
      </c>
      <c r="H1073" s="7" t="str">
        <f>'Filtered Data'!H1072</f>
        <v>5a</v>
      </c>
      <c r="I1073" s="7" t="str">
        <f>'Filtered Data'!I1072</f>
        <v>64</v>
      </c>
      <c r="J1073" s="7" t="str">
        <f>'Filtered Data'!J1072</f>
        <v>5a</v>
      </c>
      <c r="K1073" s="7" t="str">
        <f>'Filtered Data'!K1072</f>
        <v>64</v>
      </c>
      <c r="L1073" s="7" t="str">
        <f>'Filtered Data'!L1072</f>
        <v>00</v>
      </c>
      <c r="M1073" s="7" t="str">
        <f>'Filtered Data'!M1072</f>
        <v>64</v>
      </c>
      <c r="N1073" s="7" t="str">
        <f>'Filtered Data'!N1072</f>
        <v>ab</v>
      </c>
      <c r="R1073" s="10" t="str">
        <f t="shared" si="170"/>
        <v/>
      </c>
      <c r="S1073" s="6">
        <f t="shared" si="171"/>
        <v>2875457636</v>
      </c>
      <c r="T1073" s="6">
        <f t="shared" si="172"/>
        <v>-1419509660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>
        <f>'Filtered Data'!A1073</f>
        <v>189682</v>
      </c>
      <c r="B1074" s="7">
        <f>'Filtered Data'!B1073</f>
        <v>0</v>
      </c>
      <c r="C1074" s="7">
        <f>'Filtered Data'!C1073</f>
        <v>301</v>
      </c>
      <c r="D1074" s="7">
        <f>'Filtered Data'!D1073</f>
        <v>0</v>
      </c>
      <c r="E1074" s="7">
        <f>'Filtered Data'!E1073</f>
        <v>0</v>
      </c>
      <c r="F1074" s="7">
        <f>'Filtered Data'!F1073</f>
        <v>3</v>
      </c>
      <c r="G1074" s="7" t="str">
        <f>'Filtered Data'!G1073</f>
        <v>43</v>
      </c>
      <c r="H1074" s="7" t="str">
        <f>'Filtered Data'!H1073</f>
        <v>b</v>
      </c>
      <c r="I1074" s="7" t="str">
        <f>'Filtered Data'!I1073</f>
        <v>00</v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>
        <f>'Filtered Data'!A1074</f>
        <v>189731</v>
      </c>
      <c r="B1075" s="7">
        <f>'Filtered Data'!B1074</f>
        <v>0</v>
      </c>
      <c r="C1075" s="7">
        <f>'Filtered Data'!C1074</f>
        <v>300</v>
      </c>
      <c r="D1075" s="7">
        <f>'Filtered Data'!D1074</f>
        <v>0</v>
      </c>
      <c r="E1075" s="7">
        <f>'Filtered Data'!E1074</f>
        <v>0</v>
      </c>
      <c r="F1075" s="7">
        <f>'Filtered Data'!F1074</f>
        <v>8</v>
      </c>
      <c r="G1075" s="7" t="str">
        <f>'Filtered Data'!G1074</f>
        <v>03</v>
      </c>
      <c r="H1075" s="7" t="str">
        <f>'Filtered Data'!H1074</f>
        <v>5a</v>
      </c>
      <c r="I1075" s="7" t="str">
        <f>'Filtered Data'!I1074</f>
        <v>64</v>
      </c>
      <c r="J1075" s="7" t="str">
        <f>'Filtered Data'!J1074</f>
        <v>5a</v>
      </c>
      <c r="K1075" s="7" t="str">
        <f>'Filtered Data'!K1074</f>
        <v>64</v>
      </c>
      <c r="L1075" s="7" t="str">
        <f>'Filtered Data'!L1074</f>
        <v>00</v>
      </c>
      <c r="M1075" s="7" t="str">
        <f>'Filtered Data'!M1074</f>
        <v>64</v>
      </c>
      <c r="N1075" s="7" t="str">
        <f>'Filtered Data'!N1074</f>
        <v>bc</v>
      </c>
      <c r="R1075" s="10" t="str">
        <f t="shared" si="170"/>
        <v/>
      </c>
      <c r="S1075" s="6">
        <f t="shared" si="171"/>
        <v>3160670308</v>
      </c>
      <c r="T1075" s="6">
        <f t="shared" si="172"/>
        <v>-1134296988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>
        <f>'Filtered Data'!A1075</f>
        <v>189732</v>
      </c>
      <c r="B1076" s="7">
        <f>'Filtered Data'!B1075</f>
        <v>0</v>
      </c>
      <c r="C1076" s="7">
        <f>'Filtered Data'!C1075</f>
        <v>301</v>
      </c>
      <c r="D1076" s="7">
        <f>'Filtered Data'!D1075</f>
        <v>0</v>
      </c>
      <c r="E1076" s="7">
        <f>'Filtered Data'!E1075</f>
        <v>0</v>
      </c>
      <c r="F1076" s="7">
        <f>'Filtered Data'!F1075</f>
        <v>3</v>
      </c>
      <c r="G1076" s="7" t="str">
        <f>'Filtered Data'!G1075</f>
        <v>b5</v>
      </c>
      <c r="H1076" s="7" t="str">
        <f>'Filtered Data'!H1075</f>
        <v>c</v>
      </c>
      <c r="I1076" s="7" t="str">
        <f>'Filtered Data'!I1075</f>
        <v>00</v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>
        <f>'Filtered Data'!A1076</f>
        <v>189740</v>
      </c>
      <c r="B1077" s="7">
        <f>'Filtered Data'!B1076</f>
        <v>1</v>
      </c>
      <c r="C1077" s="7">
        <f>'Filtered Data'!C1076</f>
        <v>401</v>
      </c>
      <c r="D1077" s="7">
        <f>'Filtered Data'!D1076</f>
        <v>0</v>
      </c>
      <c r="E1077" s="7">
        <f>'Filtered Data'!E1076</f>
        <v>0</v>
      </c>
      <c r="F1077" s="7">
        <f>'Filtered Data'!F1076</f>
        <v>8</v>
      </c>
      <c r="G1077" s="7" t="str">
        <f>'Filtered Data'!G1076</f>
        <v>8d</v>
      </c>
      <c r="H1077" s="7" t="str">
        <f>'Filtered Data'!H1076</f>
        <v>a0</v>
      </c>
      <c r="I1077" s="7" t="str">
        <f>'Filtered Data'!I1076</f>
        <v>00</v>
      </c>
      <c r="J1077" s="7" t="str">
        <f>'Filtered Data'!J1076</f>
        <v>00</v>
      </c>
      <c r="K1077" s="7" t="str">
        <f>'Filtered Data'!K1076</f>
        <v>56</v>
      </c>
      <c r="L1077" s="7" t="str">
        <f>'Filtered Data'!L1076</f>
        <v>00</v>
      </c>
      <c r="M1077" s="7" t="str">
        <f>'Filtered Data'!M1076</f>
        <v>00</v>
      </c>
      <c r="N1077" s="7" t="str">
        <f>'Filtered Data'!N1076</f>
        <v>00</v>
      </c>
      <c r="R1077" s="10">
        <f t="shared" si="170"/>
        <v>41.100999999999999</v>
      </c>
      <c r="S1077" s="6">
        <f t="shared" si="171"/>
        <v>86</v>
      </c>
      <c r="T1077" s="6">
        <f t="shared" si="172"/>
        <v>86</v>
      </c>
      <c r="U1077" s="6">
        <f t="shared" si="173"/>
        <v>8.5999999999999993e-002</v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>
      <c r="A1078" s="7">
        <f>'Filtered Data'!A1077</f>
        <v>189745</v>
      </c>
      <c r="B1078" s="7">
        <f>'Filtered Data'!B1077</f>
        <v>1</v>
      </c>
      <c r="C1078" s="7">
        <f>'Filtered Data'!C1077</f>
        <v>201</v>
      </c>
      <c r="D1078" s="7">
        <f>'Filtered Data'!D1077</f>
        <v>0</v>
      </c>
      <c r="E1078" s="7">
        <f>'Filtered Data'!E1077</f>
        <v>0</v>
      </c>
      <c r="F1078" s="7">
        <f>'Filtered Data'!F1077</f>
        <v>6</v>
      </c>
      <c r="G1078" s="7" t="str">
        <f>'Filtered Data'!G1077</f>
        <v>20</v>
      </c>
      <c r="H1078" s="7" t="str">
        <f>'Filtered Data'!H1077</f>
        <v>03</v>
      </c>
      <c r="I1078" s="7" t="str">
        <f>'Filtered Data'!I1077</f>
        <v>00</v>
      </c>
      <c r="J1078" s="7" t="str">
        <f>'Filtered Data'!J1077</f>
        <v>00</v>
      </c>
      <c r="K1078" s="7" t="str">
        <f>'Filtered Data'!K1077</f>
        <v>62</v>
      </c>
      <c r="L1078" s="7" t="str">
        <f>'Filtered Data'!L1077</f>
        <v>00</v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98</v>
      </c>
      <c r="T1078" s="6">
        <f t="shared" si="172"/>
        <v>98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>
        <f>'Filtered Data'!A1078</f>
        <v>189757</v>
      </c>
      <c r="B1079" s="7">
        <f>'Filtered Data'!B1078</f>
        <v>1</v>
      </c>
      <c r="C1079" s="7">
        <f>'Filtered Data'!C1078</f>
        <v>203</v>
      </c>
      <c r="D1079" s="7">
        <f>'Filtered Data'!D1078</f>
        <v>0</v>
      </c>
      <c r="E1079" s="7">
        <f>'Filtered Data'!E1078</f>
        <v>0</v>
      </c>
      <c r="F1079" s="7">
        <f>'Filtered Data'!F1078</f>
        <v>8</v>
      </c>
      <c r="G1079" s="7" t="str">
        <f>'Filtered Data'!G1078</f>
        <v>00</v>
      </c>
      <c r="H1079" s="7" t="str">
        <f>'Filtered Data'!H1078</f>
        <v>00</v>
      </c>
      <c r="I1079" s="7" t="str">
        <f>'Filtered Data'!I1078</f>
        <v>00</v>
      </c>
      <c r="J1079" s="7" t="str">
        <f>'Filtered Data'!J1078</f>
        <v>00</v>
      </c>
      <c r="K1079" s="7" t="str">
        <f>'Filtered Data'!K1078</f>
        <v>00</v>
      </c>
      <c r="L1079" s="7" t="str">
        <f>'Filtered Data'!L1078</f>
        <v>00</v>
      </c>
      <c r="M1079" s="7" t="str">
        <f>'Filtered Data'!M1078</f>
        <v>00</v>
      </c>
      <c r="N1079" s="7" t="str">
        <f>'Filtered Data'!N1078</f>
        <v>00</v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>
        <f>'Filtered Data'!A1079</f>
        <v>189760</v>
      </c>
      <c r="B1080" s="7">
        <f>'Filtered Data'!B1079</f>
        <v>1</v>
      </c>
      <c r="C1080" s="7">
        <f>'Filtered Data'!C1079</f>
        <v>400</v>
      </c>
      <c r="D1080" s="7">
        <f>'Filtered Data'!D1079</f>
        <v>0</v>
      </c>
      <c r="E1080" s="7">
        <f>'Filtered Data'!E1079</f>
        <v>0</v>
      </c>
      <c r="F1080" s="7">
        <f>'Filtered Data'!F1079</f>
        <v>8</v>
      </c>
      <c r="G1080" s="7" t="str">
        <f>'Filtered Data'!G1079</f>
        <v>01</v>
      </c>
      <c r="H1080" s="7" t="str">
        <f>'Filtered Data'!H1079</f>
        <v>00</v>
      </c>
      <c r="I1080" s="7" t="str">
        <f>'Filtered Data'!I1079</f>
        <v>4c</v>
      </c>
      <c r="J1080" s="7" t="str">
        <f>'Filtered Data'!J1079</f>
        <v>00</v>
      </c>
      <c r="K1080" s="7" t="str">
        <f>'Filtered Data'!K1079</f>
        <v>00</v>
      </c>
      <c r="L1080" s="7" t="str">
        <f>'Filtered Data'!L1079</f>
        <v>00</v>
      </c>
      <c r="M1080" s="7" t="str">
        <f>'Filtered Data'!M1079</f>
        <v>00</v>
      </c>
      <c r="N1080" s="7" t="str">
        <f>'Filtered Data'!N1079</f>
        <v>00</v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>
        <f>'Filtered Data'!A1080</f>
        <v>189781</v>
      </c>
      <c r="B1081" s="7">
        <f>'Filtered Data'!B1080</f>
        <v>0</v>
      </c>
      <c r="C1081" s="7">
        <f>'Filtered Data'!C1080</f>
        <v>300</v>
      </c>
      <c r="D1081" s="7">
        <f>'Filtered Data'!D1080</f>
        <v>0</v>
      </c>
      <c r="E1081" s="7">
        <f>'Filtered Data'!E1080</f>
        <v>0</v>
      </c>
      <c r="F1081" s="7">
        <f>'Filtered Data'!F1080</f>
        <v>8</v>
      </c>
      <c r="G1081" s="7" t="str">
        <f>'Filtered Data'!G1080</f>
        <v>03</v>
      </c>
      <c r="H1081" s="7" t="str">
        <f>'Filtered Data'!H1080</f>
        <v>5a</v>
      </c>
      <c r="I1081" s="7" t="str">
        <f>'Filtered Data'!I1080</f>
        <v>64</v>
      </c>
      <c r="J1081" s="7" t="str">
        <f>'Filtered Data'!J1080</f>
        <v>5a</v>
      </c>
      <c r="K1081" s="7" t="str">
        <f>'Filtered Data'!K1080</f>
        <v>64</v>
      </c>
      <c r="L1081" s="7" t="str">
        <f>'Filtered Data'!L1080</f>
        <v>00</v>
      </c>
      <c r="M1081" s="7" t="str">
        <f>'Filtered Data'!M1080</f>
        <v>64</v>
      </c>
      <c r="N1081" s="7" t="str">
        <f>'Filtered Data'!N1080</f>
        <v>ad</v>
      </c>
      <c r="R1081" s="10" t="str">
        <f t="shared" si="170"/>
        <v/>
      </c>
      <c r="S1081" s="6">
        <f t="shared" si="171"/>
        <v>2909012068</v>
      </c>
      <c r="T1081" s="6">
        <f t="shared" si="172"/>
        <v>-1385955228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>
        <f>'Filtered Data'!A1081</f>
        <v>189782</v>
      </c>
      <c r="B1082" s="7">
        <f>'Filtered Data'!B1081</f>
        <v>0</v>
      </c>
      <c r="C1082" s="7">
        <f>'Filtered Data'!C1081</f>
        <v>301</v>
      </c>
      <c r="D1082" s="7">
        <f>'Filtered Data'!D1081</f>
        <v>0</v>
      </c>
      <c r="E1082" s="7">
        <f>'Filtered Data'!E1081</f>
        <v>0</v>
      </c>
      <c r="F1082" s="7">
        <f>'Filtered Data'!F1081</f>
        <v>3</v>
      </c>
      <c r="G1082" s="7" t="str">
        <f>'Filtered Data'!G1081</f>
        <v>4e</v>
      </c>
      <c r="H1082" s="7" t="str">
        <f>'Filtered Data'!H1081</f>
        <v>d</v>
      </c>
      <c r="I1082" s="7" t="str">
        <f>'Filtered Data'!I1081</f>
        <v>00</v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>
        <f>'Filtered Data'!A1082</f>
        <v>189831</v>
      </c>
      <c r="B1083" s="7">
        <f>'Filtered Data'!B1082</f>
        <v>0</v>
      </c>
      <c r="C1083" s="7">
        <f>'Filtered Data'!C1082</f>
        <v>300</v>
      </c>
      <c r="D1083" s="7">
        <f>'Filtered Data'!D1082</f>
        <v>0</v>
      </c>
      <c r="E1083" s="7">
        <f>'Filtered Data'!E1082</f>
        <v>0</v>
      </c>
      <c r="F1083" s="7">
        <f>'Filtered Data'!F1082</f>
        <v>8</v>
      </c>
      <c r="G1083" s="7" t="str">
        <f>'Filtered Data'!G1082</f>
        <v>03</v>
      </c>
      <c r="H1083" s="7" t="str">
        <f>'Filtered Data'!H1082</f>
        <v>5a</v>
      </c>
      <c r="I1083" s="7" t="str">
        <f>'Filtered Data'!I1082</f>
        <v>64</v>
      </c>
      <c r="J1083" s="7" t="str">
        <f>'Filtered Data'!J1082</f>
        <v>5a</v>
      </c>
      <c r="K1083" s="7" t="str">
        <f>'Filtered Data'!K1082</f>
        <v>64</v>
      </c>
      <c r="L1083" s="7" t="str">
        <f>'Filtered Data'!L1082</f>
        <v>00</v>
      </c>
      <c r="M1083" s="7" t="str">
        <f>'Filtered Data'!M1082</f>
        <v>64</v>
      </c>
      <c r="N1083" s="7" t="str">
        <f>'Filtered Data'!N1082</f>
        <v>be</v>
      </c>
      <c r="R1083" s="10" t="str">
        <f t="shared" si="170"/>
        <v/>
      </c>
      <c r="S1083" s="6">
        <f t="shared" si="171"/>
        <v>3194224740</v>
      </c>
      <c r="T1083" s="6">
        <f t="shared" si="172"/>
        <v>-1100742556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>
        <f>'Filtered Data'!A1083</f>
        <v>189832</v>
      </c>
      <c r="B1084" s="7">
        <f>'Filtered Data'!B1083</f>
        <v>0</v>
      </c>
      <c r="C1084" s="7">
        <f>'Filtered Data'!C1083</f>
        <v>301</v>
      </c>
      <c r="D1084" s="7">
        <f>'Filtered Data'!D1083</f>
        <v>0</v>
      </c>
      <c r="E1084" s="7">
        <f>'Filtered Data'!E1083</f>
        <v>0</v>
      </c>
      <c r="F1084" s="7">
        <f>'Filtered Data'!F1083</f>
        <v>3</v>
      </c>
      <c r="G1084" s="7" t="str">
        <f>'Filtered Data'!G1083</f>
        <v>1d</v>
      </c>
      <c r="H1084" s="7" t="str">
        <f>'Filtered Data'!H1083</f>
        <v>e</v>
      </c>
      <c r="I1084" s="7" t="str">
        <f>'Filtered Data'!I1083</f>
        <v>00</v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>
        <f>'Filtered Data'!A1084</f>
        <v>189840</v>
      </c>
      <c r="B1085" s="7">
        <f>'Filtered Data'!B1084</f>
        <v>1</v>
      </c>
      <c r="C1085" s="7">
        <f>'Filtered Data'!C1084</f>
        <v>401</v>
      </c>
      <c r="D1085" s="7">
        <f>'Filtered Data'!D1084</f>
        <v>0</v>
      </c>
      <c r="E1085" s="7">
        <f>'Filtered Data'!E1084</f>
        <v>0</v>
      </c>
      <c r="F1085" s="7">
        <f>'Filtered Data'!F1084</f>
        <v>8</v>
      </c>
      <c r="G1085" s="7" t="str">
        <f>'Filtered Data'!G1084</f>
        <v>8f</v>
      </c>
      <c r="H1085" s="7" t="str">
        <f>'Filtered Data'!H1084</f>
        <v>a0</v>
      </c>
      <c r="I1085" s="7" t="str">
        <f>'Filtered Data'!I1084</f>
        <v>00</v>
      </c>
      <c r="J1085" s="7" t="str">
        <f>'Filtered Data'!J1084</f>
        <v>00</v>
      </c>
      <c r="K1085" s="7" t="str">
        <f>'Filtered Data'!K1084</f>
        <v>56</v>
      </c>
      <c r="L1085" s="7" t="str">
        <f>'Filtered Data'!L1084</f>
        <v>00</v>
      </c>
      <c r="M1085" s="7" t="str">
        <f>'Filtered Data'!M1084</f>
        <v>00</v>
      </c>
      <c r="N1085" s="7" t="str">
        <f>'Filtered Data'!N1084</f>
        <v>00</v>
      </c>
      <c r="R1085" s="10">
        <f t="shared" si="170"/>
        <v>41.103000000000002</v>
      </c>
      <c r="S1085" s="6">
        <f t="shared" si="171"/>
        <v>86</v>
      </c>
      <c r="T1085" s="6">
        <f t="shared" si="172"/>
        <v>86</v>
      </c>
      <c r="U1085" s="6">
        <f t="shared" si="173"/>
        <v>8.5999999999999993e-002</v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>
      <c r="A1086" s="7">
        <f>'Filtered Data'!A1085</f>
        <v>189845</v>
      </c>
      <c r="B1086" s="7">
        <f>'Filtered Data'!B1085</f>
        <v>1</v>
      </c>
      <c r="C1086" s="7">
        <f>'Filtered Data'!C1085</f>
        <v>201</v>
      </c>
      <c r="D1086" s="7">
        <f>'Filtered Data'!D1085</f>
        <v>0</v>
      </c>
      <c r="E1086" s="7">
        <f>'Filtered Data'!E1085</f>
        <v>0</v>
      </c>
      <c r="F1086" s="7">
        <f>'Filtered Data'!F1085</f>
        <v>6</v>
      </c>
      <c r="G1086" s="7" t="str">
        <f>'Filtered Data'!G1085</f>
        <v>20</v>
      </c>
      <c r="H1086" s="7" t="str">
        <f>'Filtered Data'!H1085</f>
        <v>03</v>
      </c>
      <c r="I1086" s="7" t="str">
        <f>'Filtered Data'!I1085</f>
        <v>00</v>
      </c>
      <c r="J1086" s="7" t="str">
        <f>'Filtered Data'!J1085</f>
        <v>00</v>
      </c>
      <c r="K1086" s="7" t="str">
        <f>'Filtered Data'!K1085</f>
        <v>62</v>
      </c>
      <c r="L1086" s="7" t="str">
        <f>'Filtered Data'!L1085</f>
        <v>00</v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98</v>
      </c>
      <c r="T1086" s="6">
        <f t="shared" si="172"/>
        <v>98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>
        <f>'Filtered Data'!A1086</f>
        <v>189857</v>
      </c>
      <c r="B1087" s="7">
        <f>'Filtered Data'!B1086</f>
        <v>1</v>
      </c>
      <c r="C1087" s="7">
        <f>'Filtered Data'!C1086</f>
        <v>203</v>
      </c>
      <c r="D1087" s="7">
        <f>'Filtered Data'!D1086</f>
        <v>0</v>
      </c>
      <c r="E1087" s="7">
        <f>'Filtered Data'!E1086</f>
        <v>0</v>
      </c>
      <c r="F1087" s="7">
        <f>'Filtered Data'!F1086</f>
        <v>8</v>
      </c>
      <c r="G1087" s="7" t="str">
        <f>'Filtered Data'!G1086</f>
        <v>00</v>
      </c>
      <c r="H1087" s="7" t="str">
        <f>'Filtered Data'!H1086</f>
        <v>00</v>
      </c>
      <c r="I1087" s="7" t="str">
        <f>'Filtered Data'!I1086</f>
        <v>00</v>
      </c>
      <c r="J1087" s="7" t="str">
        <f>'Filtered Data'!J1086</f>
        <v>00</v>
      </c>
      <c r="K1087" s="7" t="str">
        <f>'Filtered Data'!K1086</f>
        <v>00</v>
      </c>
      <c r="L1087" s="7" t="str">
        <f>'Filtered Data'!L1086</f>
        <v>00</v>
      </c>
      <c r="M1087" s="7" t="str">
        <f>'Filtered Data'!M1086</f>
        <v>00</v>
      </c>
      <c r="N1087" s="7" t="str">
        <f>'Filtered Data'!N1086</f>
        <v>00</v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>
        <f>'Filtered Data'!A1087</f>
        <v>189860</v>
      </c>
      <c r="B1088" s="7">
        <f>'Filtered Data'!B1087</f>
        <v>1</v>
      </c>
      <c r="C1088" s="7">
        <f>'Filtered Data'!C1087</f>
        <v>400</v>
      </c>
      <c r="D1088" s="7">
        <f>'Filtered Data'!D1087</f>
        <v>0</v>
      </c>
      <c r="E1088" s="7">
        <f>'Filtered Data'!E1087</f>
        <v>0</v>
      </c>
      <c r="F1088" s="7">
        <f>'Filtered Data'!F1087</f>
        <v>8</v>
      </c>
      <c r="G1088" s="7" t="str">
        <f>'Filtered Data'!G1087</f>
        <v>01</v>
      </c>
      <c r="H1088" s="7" t="str">
        <f>'Filtered Data'!H1087</f>
        <v>00</v>
      </c>
      <c r="I1088" s="7" t="str">
        <f>'Filtered Data'!I1087</f>
        <v>4c</v>
      </c>
      <c r="J1088" s="7" t="str">
        <f>'Filtered Data'!J1087</f>
        <v>00</v>
      </c>
      <c r="K1088" s="7" t="str">
        <f>'Filtered Data'!K1087</f>
        <v>00</v>
      </c>
      <c r="L1088" s="7" t="str">
        <f>'Filtered Data'!L1087</f>
        <v>00</v>
      </c>
      <c r="M1088" s="7" t="str">
        <f>'Filtered Data'!M1087</f>
        <v>00</v>
      </c>
      <c r="N1088" s="7" t="str">
        <f>'Filtered Data'!N1087</f>
        <v>00</v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>
        <f>'Filtered Data'!A1088</f>
        <v>189881</v>
      </c>
      <c r="B1089" s="7">
        <f>'Filtered Data'!B1088</f>
        <v>0</v>
      </c>
      <c r="C1089" s="7">
        <f>'Filtered Data'!C1088</f>
        <v>300</v>
      </c>
      <c r="D1089" s="7">
        <f>'Filtered Data'!D1088</f>
        <v>0</v>
      </c>
      <c r="E1089" s="7">
        <f>'Filtered Data'!E1088</f>
        <v>0</v>
      </c>
      <c r="F1089" s="7">
        <f>'Filtered Data'!F1088</f>
        <v>8</v>
      </c>
      <c r="G1089" s="7" t="str">
        <f>'Filtered Data'!G1088</f>
        <v>03</v>
      </c>
      <c r="H1089" s="7" t="str">
        <f>'Filtered Data'!H1088</f>
        <v>5a</v>
      </c>
      <c r="I1089" s="7" t="str">
        <f>'Filtered Data'!I1088</f>
        <v>64</v>
      </c>
      <c r="J1089" s="7" t="str">
        <f>'Filtered Data'!J1088</f>
        <v>5a</v>
      </c>
      <c r="K1089" s="7" t="str">
        <f>'Filtered Data'!K1088</f>
        <v>64</v>
      </c>
      <c r="L1089" s="7" t="str">
        <f>'Filtered Data'!L1088</f>
        <v>00</v>
      </c>
      <c r="M1089" s="7" t="str">
        <f>'Filtered Data'!M1088</f>
        <v>64</v>
      </c>
      <c r="N1089" s="7" t="str">
        <f>'Filtered Data'!N1088</f>
        <v>af</v>
      </c>
      <c r="R1089" s="10" t="str">
        <f t="shared" si="170"/>
        <v/>
      </c>
      <c r="S1089" s="6">
        <f t="shared" si="171"/>
        <v>2942566500</v>
      </c>
      <c r="T1089" s="6">
        <f t="shared" si="172"/>
        <v>-1352400796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>
        <f>'Filtered Data'!A1089</f>
        <v>189882</v>
      </c>
      <c r="B1090" s="7">
        <f>'Filtered Data'!B1089</f>
        <v>0</v>
      </c>
      <c r="C1090" s="7">
        <f>'Filtered Data'!C1089</f>
        <v>301</v>
      </c>
      <c r="D1090" s="7">
        <f>'Filtered Data'!D1089</f>
        <v>0</v>
      </c>
      <c r="E1090" s="7">
        <f>'Filtered Data'!E1089</f>
        <v>0</v>
      </c>
      <c r="F1090" s="7">
        <f>'Filtered Data'!F1089</f>
        <v>3</v>
      </c>
      <c r="G1090" s="7" t="str">
        <f>'Filtered Data'!G1089</f>
        <v>e8</v>
      </c>
      <c r="H1090" s="7" t="str">
        <f>'Filtered Data'!H1089</f>
        <v>f</v>
      </c>
      <c r="I1090" s="7" t="str">
        <f>'Filtered Data'!I1089</f>
        <v>00</v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>
        <f>'Filtered Data'!A1090</f>
        <v>189931</v>
      </c>
      <c r="B1091" s="7">
        <f>'Filtered Data'!B1090</f>
        <v>0</v>
      </c>
      <c r="C1091" s="7">
        <f>'Filtered Data'!C1090</f>
        <v>300</v>
      </c>
      <c r="D1091" s="7">
        <f>'Filtered Data'!D1090</f>
        <v>0</v>
      </c>
      <c r="E1091" s="7">
        <f>'Filtered Data'!E1090</f>
        <v>0</v>
      </c>
      <c r="F1091" s="7">
        <f>'Filtered Data'!F1090</f>
        <v>8</v>
      </c>
      <c r="G1091" s="7" t="str">
        <f>'Filtered Data'!G1090</f>
        <v>03</v>
      </c>
      <c r="H1091" s="7" t="str">
        <f>'Filtered Data'!H1090</f>
        <v>5a</v>
      </c>
      <c r="I1091" s="7" t="str">
        <f>'Filtered Data'!I1090</f>
        <v>64</v>
      </c>
      <c r="J1091" s="7" t="str">
        <f>'Filtered Data'!J1090</f>
        <v>5a</v>
      </c>
      <c r="K1091" s="7" t="str">
        <f>'Filtered Data'!K1090</f>
        <v>64</v>
      </c>
      <c r="L1091" s="7" t="str">
        <f>'Filtered Data'!L1090</f>
        <v>00</v>
      </c>
      <c r="M1091" s="7" t="str">
        <f>'Filtered Data'!M1090</f>
        <v>64</v>
      </c>
      <c r="N1091" s="7" t="str">
        <f>'Filtered Data'!N1090</f>
        <v>30</v>
      </c>
      <c r="R1091" s="10" t="str">
        <f t="shared" si="170"/>
        <v/>
      </c>
      <c r="S1091" s="6">
        <f t="shared" si="171"/>
        <v>811860068</v>
      </c>
      <c r="T1091" s="6">
        <f t="shared" si="172"/>
        <v>811860068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>
        <f>'Filtered Data'!A1091</f>
        <v>189932</v>
      </c>
      <c r="B1092" s="7">
        <f>'Filtered Data'!B1091</f>
        <v>0</v>
      </c>
      <c r="C1092" s="7">
        <f>'Filtered Data'!C1091</f>
        <v>301</v>
      </c>
      <c r="D1092" s="7">
        <f>'Filtered Data'!D1091</f>
        <v>0</v>
      </c>
      <c r="E1092" s="7">
        <f>'Filtered Data'!E1091</f>
        <v>0</v>
      </c>
      <c r="F1092" s="7">
        <f>'Filtered Data'!F1091</f>
        <v>3</v>
      </c>
      <c r="G1092" s="7" t="str">
        <f>'Filtered Data'!G1091</f>
        <v>e2</v>
      </c>
      <c r="H1092" s="7" t="str">
        <f>'Filtered Data'!H1091</f>
        <v>00</v>
      </c>
      <c r="I1092" s="7" t="str">
        <f>'Filtered Data'!I1091</f>
        <v>00</v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>
        <f>'Filtered Data'!A1092</f>
        <v>189940</v>
      </c>
      <c r="B1093" s="7">
        <f>'Filtered Data'!B1092</f>
        <v>1</v>
      </c>
      <c r="C1093" s="7">
        <f>'Filtered Data'!C1092</f>
        <v>401</v>
      </c>
      <c r="D1093" s="7">
        <f>'Filtered Data'!D1092</f>
        <v>0</v>
      </c>
      <c r="E1093" s="7">
        <f>'Filtered Data'!E1092</f>
        <v>0</v>
      </c>
      <c r="F1093" s="7">
        <f>'Filtered Data'!F1092</f>
        <v>8</v>
      </c>
      <c r="G1093" s="7" t="str">
        <f>'Filtered Data'!G1092</f>
        <v>8f</v>
      </c>
      <c r="H1093" s="7" t="str">
        <f>'Filtered Data'!H1092</f>
        <v>a0</v>
      </c>
      <c r="I1093" s="7" t="str">
        <f>'Filtered Data'!I1092</f>
        <v>00</v>
      </c>
      <c r="J1093" s="7" t="str">
        <f>'Filtered Data'!J1092</f>
        <v>00</v>
      </c>
      <c r="K1093" s="7" t="str">
        <f>'Filtered Data'!K1092</f>
        <v>56</v>
      </c>
      <c r="L1093" s="7" t="str">
        <f>'Filtered Data'!L1092</f>
        <v>00</v>
      </c>
      <c r="M1093" s="7" t="str">
        <f>'Filtered Data'!M1092</f>
        <v>00</v>
      </c>
      <c r="N1093" s="7" t="str">
        <f>'Filtered Data'!N1092</f>
        <v>00</v>
      </c>
      <c r="R1093" s="10">
        <f t="shared" si="170"/>
        <v>41.103000000000002</v>
      </c>
      <c r="S1093" s="6">
        <f t="shared" si="171"/>
        <v>86</v>
      </c>
      <c r="T1093" s="6">
        <f t="shared" si="172"/>
        <v>86</v>
      </c>
      <c r="U1093" s="6">
        <f t="shared" si="173"/>
        <v>8.5999999999999993e-002</v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>
      <c r="A1094" s="7">
        <f>'Filtered Data'!A1093</f>
        <v>189945</v>
      </c>
      <c r="B1094" s="7">
        <f>'Filtered Data'!B1093</f>
        <v>1</v>
      </c>
      <c r="C1094" s="7">
        <f>'Filtered Data'!C1093</f>
        <v>201</v>
      </c>
      <c r="D1094" s="7">
        <f>'Filtered Data'!D1093</f>
        <v>0</v>
      </c>
      <c r="E1094" s="7">
        <f>'Filtered Data'!E1093</f>
        <v>0</v>
      </c>
      <c r="F1094" s="7">
        <f>'Filtered Data'!F1093</f>
        <v>6</v>
      </c>
      <c r="G1094" s="7" t="str">
        <f>'Filtered Data'!G1093</f>
        <v>20</v>
      </c>
      <c r="H1094" s="7" t="str">
        <f>'Filtered Data'!H1093</f>
        <v>03</v>
      </c>
      <c r="I1094" s="7" t="str">
        <f>'Filtered Data'!I1093</f>
        <v>00</v>
      </c>
      <c r="J1094" s="7" t="str">
        <f>'Filtered Data'!J1093</f>
        <v>00</v>
      </c>
      <c r="K1094" s="7" t="str">
        <f>'Filtered Data'!K1093</f>
        <v>62</v>
      </c>
      <c r="L1094" s="7" t="str">
        <f>'Filtered Data'!L1093</f>
        <v>00</v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98</v>
      </c>
      <c r="T1094" s="6">
        <f t="shared" si="172"/>
        <v>98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>
        <f>'Filtered Data'!A1094</f>
        <v>189957</v>
      </c>
      <c r="B1095" s="7">
        <f>'Filtered Data'!B1094</f>
        <v>1</v>
      </c>
      <c r="C1095" s="7">
        <f>'Filtered Data'!C1094</f>
        <v>203</v>
      </c>
      <c r="D1095" s="7">
        <f>'Filtered Data'!D1094</f>
        <v>0</v>
      </c>
      <c r="E1095" s="7">
        <f>'Filtered Data'!E1094</f>
        <v>0</v>
      </c>
      <c r="F1095" s="7">
        <f>'Filtered Data'!F1094</f>
        <v>8</v>
      </c>
      <c r="G1095" s="7" t="str">
        <f>'Filtered Data'!G1094</f>
        <v>00</v>
      </c>
      <c r="H1095" s="7" t="str">
        <f>'Filtered Data'!H1094</f>
        <v>00</v>
      </c>
      <c r="I1095" s="7" t="str">
        <f>'Filtered Data'!I1094</f>
        <v>00</v>
      </c>
      <c r="J1095" s="7" t="str">
        <f>'Filtered Data'!J1094</f>
        <v>00</v>
      </c>
      <c r="K1095" s="7" t="str">
        <f>'Filtered Data'!K1094</f>
        <v>00</v>
      </c>
      <c r="L1095" s="7" t="str">
        <f>'Filtered Data'!L1094</f>
        <v>00</v>
      </c>
      <c r="M1095" s="7" t="str">
        <f>'Filtered Data'!M1094</f>
        <v>00</v>
      </c>
      <c r="N1095" s="7" t="str">
        <f>'Filtered Data'!N1094</f>
        <v>00</v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>
        <f>'Filtered Data'!A1095</f>
        <v>189960</v>
      </c>
      <c r="B1096" s="7">
        <f>'Filtered Data'!B1095</f>
        <v>1</v>
      </c>
      <c r="C1096" s="7">
        <f>'Filtered Data'!C1095</f>
        <v>400</v>
      </c>
      <c r="D1096" s="7">
        <f>'Filtered Data'!D1095</f>
        <v>0</v>
      </c>
      <c r="E1096" s="7">
        <f>'Filtered Data'!E1095</f>
        <v>0</v>
      </c>
      <c r="F1096" s="7">
        <f>'Filtered Data'!F1095</f>
        <v>8</v>
      </c>
      <c r="G1096" s="7" t="str">
        <f>'Filtered Data'!G1095</f>
        <v>01</v>
      </c>
      <c r="H1096" s="7" t="str">
        <f>'Filtered Data'!H1095</f>
        <v>00</v>
      </c>
      <c r="I1096" s="7" t="str">
        <f>'Filtered Data'!I1095</f>
        <v>4c</v>
      </c>
      <c r="J1096" s="7" t="str">
        <f>'Filtered Data'!J1095</f>
        <v>00</v>
      </c>
      <c r="K1096" s="7" t="str">
        <f>'Filtered Data'!K1095</f>
        <v>00</v>
      </c>
      <c r="L1096" s="7" t="str">
        <f>'Filtered Data'!L1095</f>
        <v>00</v>
      </c>
      <c r="M1096" s="7" t="str">
        <f>'Filtered Data'!M1095</f>
        <v>00</v>
      </c>
      <c r="N1096" s="7" t="str">
        <f>'Filtered Data'!N1095</f>
        <v>00</v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>
        <f>'Filtered Data'!A1096</f>
        <v>189981</v>
      </c>
      <c r="B1097" s="7">
        <f>'Filtered Data'!B1096</f>
        <v>0</v>
      </c>
      <c r="C1097" s="7">
        <f>'Filtered Data'!C1096</f>
        <v>300</v>
      </c>
      <c r="D1097" s="7">
        <f>'Filtered Data'!D1096</f>
        <v>0</v>
      </c>
      <c r="E1097" s="7">
        <f>'Filtered Data'!E1096</f>
        <v>0</v>
      </c>
      <c r="F1097" s="7">
        <f>'Filtered Data'!F1096</f>
        <v>8</v>
      </c>
      <c r="G1097" s="7" t="str">
        <f>'Filtered Data'!G1096</f>
        <v>03</v>
      </c>
      <c r="H1097" s="7" t="str">
        <f>'Filtered Data'!H1096</f>
        <v>5a</v>
      </c>
      <c r="I1097" s="7" t="str">
        <f>'Filtered Data'!I1096</f>
        <v>64</v>
      </c>
      <c r="J1097" s="7" t="str">
        <f>'Filtered Data'!J1096</f>
        <v>5a</v>
      </c>
      <c r="K1097" s="7" t="str">
        <f>'Filtered Data'!K1096</f>
        <v>64</v>
      </c>
      <c r="L1097" s="7" t="str">
        <f>'Filtered Data'!L1096</f>
        <v>00</v>
      </c>
      <c r="M1097" s="7" t="str">
        <f>'Filtered Data'!M1096</f>
        <v>64</v>
      </c>
      <c r="N1097" s="7" t="str">
        <f>'Filtered Data'!N1096</f>
        <v>21</v>
      </c>
      <c r="R1097" s="10" t="str">
        <f t="shared" si="170"/>
        <v/>
      </c>
      <c r="S1097" s="6">
        <f t="shared" si="171"/>
        <v>560201828</v>
      </c>
      <c r="T1097" s="6">
        <f t="shared" si="172"/>
        <v>560201828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>
        <f>'Filtered Data'!A1097</f>
        <v>189982</v>
      </c>
      <c r="B1098" s="7">
        <f>'Filtered Data'!B1097</f>
        <v>0</v>
      </c>
      <c r="C1098" s="7">
        <f>'Filtered Data'!C1097</f>
        <v>301</v>
      </c>
      <c r="D1098" s="7">
        <f>'Filtered Data'!D1097</f>
        <v>0</v>
      </c>
      <c r="E1098" s="7">
        <f>'Filtered Data'!E1097</f>
        <v>0</v>
      </c>
      <c r="F1098" s="7">
        <f>'Filtered Data'!F1097</f>
        <v>3</v>
      </c>
      <c r="G1098" s="7" t="str">
        <f>'Filtered Data'!G1097</f>
        <v>b3</v>
      </c>
      <c r="H1098" s="7" t="str">
        <f>'Filtered Data'!H1097</f>
        <v>01</v>
      </c>
      <c r="I1098" s="7" t="str">
        <f>'Filtered Data'!I1097</f>
        <v>00</v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>
        <f>'Filtered Data'!A1098</f>
        <v>190032</v>
      </c>
      <c r="B1099" s="7">
        <f>'Filtered Data'!B1098</f>
        <v>0</v>
      </c>
      <c r="C1099" s="7">
        <f>'Filtered Data'!C1098</f>
        <v>300</v>
      </c>
      <c r="D1099" s="7">
        <f>'Filtered Data'!D1098</f>
        <v>0</v>
      </c>
      <c r="E1099" s="7">
        <f>'Filtered Data'!E1098</f>
        <v>0</v>
      </c>
      <c r="F1099" s="7">
        <f>'Filtered Data'!F1098</f>
        <v>8</v>
      </c>
      <c r="G1099" s="7" t="str">
        <f>'Filtered Data'!G1098</f>
        <v>03</v>
      </c>
      <c r="H1099" s="7" t="str">
        <f>'Filtered Data'!H1098</f>
        <v>5a</v>
      </c>
      <c r="I1099" s="7" t="str">
        <f>'Filtered Data'!I1098</f>
        <v>64</v>
      </c>
      <c r="J1099" s="7" t="str">
        <f>'Filtered Data'!J1098</f>
        <v>5a</v>
      </c>
      <c r="K1099" s="7" t="str">
        <f>'Filtered Data'!K1098</f>
        <v>64</v>
      </c>
      <c r="L1099" s="7" t="str">
        <f>'Filtered Data'!L1098</f>
        <v>00</v>
      </c>
      <c r="M1099" s="7" t="str">
        <f>'Filtered Data'!M1098</f>
        <v>64</v>
      </c>
      <c r="N1099" s="7" t="str">
        <f>'Filtered Data'!N1098</f>
        <v>32</v>
      </c>
      <c r="R1099" s="10" t="str">
        <f t="shared" si="170"/>
        <v/>
      </c>
      <c r="S1099" s="6">
        <f t="shared" si="171"/>
        <v>845414500</v>
      </c>
      <c r="T1099" s="6">
        <f t="shared" si="172"/>
        <v>845414500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>
        <f>'Filtered Data'!A1099</f>
        <v>190032</v>
      </c>
      <c r="B1100" s="7">
        <f>'Filtered Data'!B1099</f>
        <v>0</v>
      </c>
      <c r="C1100" s="7">
        <f>'Filtered Data'!C1099</f>
        <v>301</v>
      </c>
      <c r="D1100" s="7">
        <f>'Filtered Data'!D1099</f>
        <v>0</v>
      </c>
      <c r="E1100" s="7">
        <f>'Filtered Data'!E1099</f>
        <v>0</v>
      </c>
      <c r="F1100" s="7">
        <f>'Filtered Data'!F1099</f>
        <v>3</v>
      </c>
      <c r="G1100" s="7" t="str">
        <f>'Filtered Data'!G1099</f>
        <v>6b</v>
      </c>
      <c r="H1100" s="7" t="str">
        <f>'Filtered Data'!H1099</f>
        <v>02</v>
      </c>
      <c r="I1100" s="7" t="str">
        <f>'Filtered Data'!I1099</f>
        <v>00</v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>
        <f>'Filtered Data'!A1100</f>
        <v>190040</v>
      </c>
      <c r="B1101" s="7">
        <f>'Filtered Data'!B1100</f>
        <v>1</v>
      </c>
      <c r="C1101" s="7">
        <f>'Filtered Data'!C1100</f>
        <v>401</v>
      </c>
      <c r="D1101" s="7">
        <f>'Filtered Data'!D1100</f>
        <v>0</v>
      </c>
      <c r="E1101" s="7">
        <f>'Filtered Data'!E1100</f>
        <v>0</v>
      </c>
      <c r="F1101" s="7">
        <f>'Filtered Data'!F1100</f>
        <v>8</v>
      </c>
      <c r="G1101" s="7" t="str">
        <f>'Filtered Data'!G1100</f>
        <v>8f</v>
      </c>
      <c r="H1101" s="7" t="str">
        <f>'Filtered Data'!H1100</f>
        <v>a0</v>
      </c>
      <c r="I1101" s="7" t="str">
        <f>'Filtered Data'!I1100</f>
        <v>00</v>
      </c>
      <c r="J1101" s="7" t="str">
        <f>'Filtered Data'!J1100</f>
        <v>00</v>
      </c>
      <c r="K1101" s="7" t="str">
        <f>'Filtered Data'!K1100</f>
        <v>56</v>
      </c>
      <c r="L1101" s="7" t="str">
        <f>'Filtered Data'!L1100</f>
        <v>00</v>
      </c>
      <c r="M1101" s="7" t="str">
        <f>'Filtered Data'!M1100</f>
        <v>00</v>
      </c>
      <c r="N1101" s="7" t="str">
        <f>'Filtered Data'!N1100</f>
        <v>00</v>
      </c>
      <c r="R1101" s="10">
        <f t="shared" si="170"/>
        <v>41.103000000000002</v>
      </c>
      <c r="S1101" s="6">
        <f t="shared" si="171"/>
        <v>86</v>
      </c>
      <c r="T1101" s="6">
        <f t="shared" si="172"/>
        <v>86</v>
      </c>
      <c r="U1101" s="6">
        <f t="shared" si="173"/>
        <v>8.5999999999999993e-002</v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>
      <c r="A1102" s="7">
        <f>'Filtered Data'!A1101</f>
        <v>190045</v>
      </c>
      <c r="B1102" s="7">
        <f>'Filtered Data'!B1101</f>
        <v>1</v>
      </c>
      <c r="C1102" s="7">
        <f>'Filtered Data'!C1101</f>
        <v>201</v>
      </c>
      <c r="D1102" s="7">
        <f>'Filtered Data'!D1101</f>
        <v>0</v>
      </c>
      <c r="E1102" s="7">
        <f>'Filtered Data'!E1101</f>
        <v>0</v>
      </c>
      <c r="F1102" s="7">
        <f>'Filtered Data'!F1101</f>
        <v>6</v>
      </c>
      <c r="G1102" s="7" t="str">
        <f>'Filtered Data'!G1101</f>
        <v>20</v>
      </c>
      <c r="H1102" s="7" t="str">
        <f>'Filtered Data'!H1101</f>
        <v>03</v>
      </c>
      <c r="I1102" s="7" t="str">
        <f>'Filtered Data'!I1101</f>
        <v>00</v>
      </c>
      <c r="J1102" s="7" t="str">
        <f>'Filtered Data'!J1101</f>
        <v>00</v>
      </c>
      <c r="K1102" s="7" t="str">
        <f>'Filtered Data'!K1101</f>
        <v>62</v>
      </c>
      <c r="L1102" s="7" t="str">
        <f>'Filtered Data'!L1101</f>
        <v>00</v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98</v>
      </c>
      <c r="T1102" s="6">
        <f t="shared" si="172"/>
        <v>98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>
        <f>'Filtered Data'!A1102</f>
        <v>190057</v>
      </c>
      <c r="B1103" s="7">
        <f>'Filtered Data'!B1102</f>
        <v>1</v>
      </c>
      <c r="C1103" s="7">
        <f>'Filtered Data'!C1102</f>
        <v>203</v>
      </c>
      <c r="D1103" s="7">
        <f>'Filtered Data'!D1102</f>
        <v>0</v>
      </c>
      <c r="E1103" s="7">
        <f>'Filtered Data'!E1102</f>
        <v>0</v>
      </c>
      <c r="F1103" s="7">
        <f>'Filtered Data'!F1102</f>
        <v>8</v>
      </c>
      <c r="G1103" s="7" t="str">
        <f>'Filtered Data'!G1102</f>
        <v>00</v>
      </c>
      <c r="H1103" s="7" t="str">
        <f>'Filtered Data'!H1102</f>
        <v>00</v>
      </c>
      <c r="I1103" s="7" t="str">
        <f>'Filtered Data'!I1102</f>
        <v>00</v>
      </c>
      <c r="J1103" s="7" t="str">
        <f>'Filtered Data'!J1102</f>
        <v>00</v>
      </c>
      <c r="K1103" s="7" t="str">
        <f>'Filtered Data'!K1102</f>
        <v>00</v>
      </c>
      <c r="L1103" s="7" t="str">
        <f>'Filtered Data'!L1102</f>
        <v>00</v>
      </c>
      <c r="M1103" s="7" t="str">
        <f>'Filtered Data'!M1102</f>
        <v>00</v>
      </c>
      <c r="N1103" s="7" t="str">
        <f>'Filtered Data'!N1102</f>
        <v>00</v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>
        <f>'Filtered Data'!A1103</f>
        <v>190060</v>
      </c>
      <c r="B1104" s="7">
        <f>'Filtered Data'!B1103</f>
        <v>1</v>
      </c>
      <c r="C1104" s="7">
        <f>'Filtered Data'!C1103</f>
        <v>400</v>
      </c>
      <c r="D1104" s="7">
        <f>'Filtered Data'!D1103</f>
        <v>0</v>
      </c>
      <c r="E1104" s="7">
        <f>'Filtered Data'!E1103</f>
        <v>0</v>
      </c>
      <c r="F1104" s="7">
        <f>'Filtered Data'!F1103</f>
        <v>8</v>
      </c>
      <c r="G1104" s="7" t="str">
        <f>'Filtered Data'!G1103</f>
        <v>01</v>
      </c>
      <c r="H1104" s="7" t="str">
        <f>'Filtered Data'!H1103</f>
        <v>00</v>
      </c>
      <c r="I1104" s="7" t="str">
        <f>'Filtered Data'!I1103</f>
        <v>4c</v>
      </c>
      <c r="J1104" s="7" t="str">
        <f>'Filtered Data'!J1103</f>
        <v>00</v>
      </c>
      <c r="K1104" s="7" t="str">
        <f>'Filtered Data'!K1103</f>
        <v>00</v>
      </c>
      <c r="L1104" s="7" t="str">
        <f>'Filtered Data'!L1103</f>
        <v>00</v>
      </c>
      <c r="M1104" s="7" t="str">
        <f>'Filtered Data'!M1103</f>
        <v>00</v>
      </c>
      <c r="N1104" s="7" t="str">
        <f>'Filtered Data'!N1103</f>
        <v>00</v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>
        <f>'Filtered Data'!A1104</f>
        <v>190081</v>
      </c>
      <c r="B1105" s="7">
        <f>'Filtered Data'!B1104</f>
        <v>0</v>
      </c>
      <c r="C1105" s="7">
        <f>'Filtered Data'!C1104</f>
        <v>300</v>
      </c>
      <c r="D1105" s="7">
        <f>'Filtered Data'!D1104</f>
        <v>0</v>
      </c>
      <c r="E1105" s="7">
        <f>'Filtered Data'!E1104</f>
        <v>0</v>
      </c>
      <c r="F1105" s="7">
        <f>'Filtered Data'!F1104</f>
        <v>8</v>
      </c>
      <c r="G1105" s="7" t="str">
        <f>'Filtered Data'!G1104</f>
        <v>03</v>
      </c>
      <c r="H1105" s="7" t="str">
        <f>'Filtered Data'!H1104</f>
        <v>5a</v>
      </c>
      <c r="I1105" s="7" t="str">
        <f>'Filtered Data'!I1104</f>
        <v>64</v>
      </c>
      <c r="J1105" s="7" t="str">
        <f>'Filtered Data'!J1104</f>
        <v>5a</v>
      </c>
      <c r="K1105" s="7" t="str">
        <f>'Filtered Data'!K1104</f>
        <v>64</v>
      </c>
      <c r="L1105" s="7" t="str">
        <f>'Filtered Data'!L1104</f>
        <v>00</v>
      </c>
      <c r="M1105" s="7" t="str">
        <f>'Filtered Data'!M1104</f>
        <v>64</v>
      </c>
      <c r="N1105" s="7" t="str">
        <f>'Filtered Data'!N1104</f>
        <v>23</v>
      </c>
      <c r="R1105" s="10" t="str">
        <f t="shared" si="170"/>
        <v/>
      </c>
      <c r="S1105" s="6">
        <f t="shared" si="171"/>
        <v>593756260</v>
      </c>
      <c r="T1105" s="6">
        <f t="shared" si="172"/>
        <v>593756260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>
        <f>'Filtered Data'!A1105</f>
        <v>190082</v>
      </c>
      <c r="B1106" s="7">
        <f>'Filtered Data'!B1105</f>
        <v>0</v>
      </c>
      <c r="C1106" s="7">
        <f>'Filtered Data'!C1105</f>
        <v>301</v>
      </c>
      <c r="D1106" s="7">
        <f>'Filtered Data'!D1105</f>
        <v>0</v>
      </c>
      <c r="E1106" s="7">
        <f>'Filtered Data'!E1105</f>
        <v>0</v>
      </c>
      <c r="F1106" s="7">
        <f>'Filtered Data'!F1105</f>
        <v>3</v>
      </c>
      <c r="G1106" s="7" t="str">
        <f>'Filtered Data'!G1105</f>
        <v>96</v>
      </c>
      <c r="H1106" s="7" t="str">
        <f>'Filtered Data'!H1105</f>
        <v>03</v>
      </c>
      <c r="I1106" s="7" t="str">
        <f>'Filtered Data'!I1105</f>
        <v>00</v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>
        <f>'Filtered Data'!A1106</f>
        <v>190120</v>
      </c>
      <c r="B1107" s="7">
        <f>'Filtered Data'!B1106</f>
        <v>1</v>
      </c>
      <c r="C1107" s="7">
        <f>'Filtered Data'!C1106</f>
        <v>403</v>
      </c>
      <c r="D1107" s="7">
        <f>'Filtered Data'!D1106</f>
        <v>0</v>
      </c>
      <c r="E1107" s="7">
        <f>'Filtered Data'!E1106</f>
        <v>0</v>
      </c>
      <c r="F1107" s="7">
        <f>'Filtered Data'!F1106</f>
        <v>8</v>
      </c>
      <c r="G1107" s="7" t="str">
        <f>'Filtered Data'!G1106</f>
        <v>63</v>
      </c>
      <c r="H1107" s="7" t="str">
        <f>'Filtered Data'!H1106</f>
        <v>00</v>
      </c>
      <c r="I1107" s="7" t="str">
        <f>'Filtered Data'!I1106</f>
        <v>00</v>
      </c>
      <c r="J1107" s="7" t="str">
        <f>'Filtered Data'!J1106</f>
        <v>00</v>
      </c>
      <c r="K1107" s="7" t="str">
        <f>'Filtered Data'!K1106</f>
        <v>20</v>
      </c>
      <c r="L1107" s="7" t="str">
        <f>'Filtered Data'!L1106</f>
        <v>e2</v>
      </c>
      <c r="M1107" s="7" t="str">
        <f>'Filtered Data'!M1106</f>
        <v>09</v>
      </c>
      <c r="N1107" s="7" t="str">
        <f>'Filtered Data'!N1106</f>
        <v>00</v>
      </c>
      <c r="R1107" s="10" t="str">
        <f t="shared" si="170"/>
        <v/>
      </c>
      <c r="S1107" s="6">
        <f t="shared" si="171"/>
        <v>647712</v>
      </c>
      <c r="T1107" s="6">
        <f t="shared" si="172"/>
        <v>647712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>
        <f t="shared" si="176"/>
        <v>647.71199999999999</v>
      </c>
      <c r="AG1107" s="10" t="str">
        <f t="shared" si="177"/>
        <v/>
      </c>
      <c r="AH1107" s="1"/>
    </row>
    <row r="1108" ht="14.25" hidden="1">
      <c r="A1108" s="7">
        <f>'Filtered Data'!A1107</f>
        <v>190132</v>
      </c>
      <c r="B1108" s="7">
        <f>'Filtered Data'!B1107</f>
        <v>0</v>
      </c>
      <c r="C1108" s="7">
        <f>'Filtered Data'!C1107</f>
        <v>300</v>
      </c>
      <c r="D1108" s="7">
        <f>'Filtered Data'!D1107</f>
        <v>0</v>
      </c>
      <c r="E1108" s="7">
        <f>'Filtered Data'!E1107</f>
        <v>0</v>
      </c>
      <c r="F1108" s="7">
        <f>'Filtered Data'!F1107</f>
        <v>8</v>
      </c>
      <c r="G1108" s="7" t="str">
        <f>'Filtered Data'!G1107</f>
        <v>03</v>
      </c>
      <c r="H1108" s="7" t="str">
        <f>'Filtered Data'!H1107</f>
        <v>5a</v>
      </c>
      <c r="I1108" s="7" t="str">
        <f>'Filtered Data'!I1107</f>
        <v>64</v>
      </c>
      <c r="J1108" s="7" t="str">
        <f>'Filtered Data'!J1107</f>
        <v>5a</v>
      </c>
      <c r="K1108" s="7" t="str">
        <f>'Filtered Data'!K1107</f>
        <v>64</v>
      </c>
      <c r="L1108" s="7" t="str">
        <f>'Filtered Data'!L1107</f>
        <v>00</v>
      </c>
      <c r="M1108" s="7" t="str">
        <f>'Filtered Data'!M1107</f>
        <v>64</v>
      </c>
      <c r="N1108" s="7" t="str">
        <f>'Filtered Data'!N1107</f>
        <v>34</v>
      </c>
      <c r="R1108" s="10" t="str">
        <f t="shared" si="170"/>
        <v/>
      </c>
      <c r="S1108" s="6">
        <f t="shared" si="171"/>
        <v>878968932</v>
      </c>
      <c r="T1108" s="6">
        <f t="shared" si="172"/>
        <v>878968932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>
        <f>'Filtered Data'!A1108</f>
        <v>190132</v>
      </c>
      <c r="B1109" s="7">
        <f>'Filtered Data'!B1108</f>
        <v>0</v>
      </c>
      <c r="C1109" s="7">
        <f>'Filtered Data'!C1108</f>
        <v>301</v>
      </c>
      <c r="D1109" s="7">
        <f>'Filtered Data'!D1108</f>
        <v>0</v>
      </c>
      <c r="E1109" s="7">
        <f>'Filtered Data'!E1108</f>
        <v>0</v>
      </c>
      <c r="F1109" s="7">
        <f>'Filtered Data'!F1108</f>
        <v>3</v>
      </c>
      <c r="G1109" s="7" t="str">
        <f>'Filtered Data'!G1108</f>
        <v>03</v>
      </c>
      <c r="H1109" s="7" t="str">
        <f>'Filtered Data'!H1108</f>
        <v>04</v>
      </c>
      <c r="I1109" s="7" t="str">
        <f>'Filtered Data'!I1108</f>
        <v>00</v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>
        <f>'Filtered Data'!A1109</f>
        <v>190140</v>
      </c>
      <c r="B1110" s="7">
        <f>'Filtered Data'!B1109</f>
        <v>1</v>
      </c>
      <c r="C1110" s="7">
        <f>'Filtered Data'!C1109</f>
        <v>401</v>
      </c>
      <c r="D1110" s="7">
        <f>'Filtered Data'!D1109</f>
        <v>0</v>
      </c>
      <c r="E1110" s="7">
        <f>'Filtered Data'!E1109</f>
        <v>0</v>
      </c>
      <c r="F1110" s="7">
        <f>'Filtered Data'!F1109</f>
        <v>8</v>
      </c>
      <c r="G1110" s="7" t="str">
        <f>'Filtered Data'!G1109</f>
        <v>8f</v>
      </c>
      <c r="H1110" s="7" t="str">
        <f>'Filtered Data'!H1109</f>
        <v>a0</v>
      </c>
      <c r="I1110" s="7" t="str">
        <f>'Filtered Data'!I1109</f>
        <v>00</v>
      </c>
      <c r="J1110" s="7" t="str">
        <f>'Filtered Data'!J1109</f>
        <v>00</v>
      </c>
      <c r="K1110" s="7" t="str">
        <f>'Filtered Data'!K1109</f>
        <v>56</v>
      </c>
      <c r="L1110" s="7" t="str">
        <f>'Filtered Data'!L1109</f>
        <v>00</v>
      </c>
      <c r="M1110" s="7" t="str">
        <f>'Filtered Data'!M1109</f>
        <v>00</v>
      </c>
      <c r="N1110" s="7" t="str">
        <f>'Filtered Data'!N1109</f>
        <v>00</v>
      </c>
      <c r="R1110" s="10">
        <f t="shared" si="170"/>
        <v>41.103000000000002</v>
      </c>
      <c r="S1110" s="6">
        <f t="shared" si="171"/>
        <v>86</v>
      </c>
      <c r="T1110" s="6">
        <f t="shared" si="172"/>
        <v>86</v>
      </c>
      <c r="U1110" s="6">
        <f t="shared" si="173"/>
        <v>8.5999999999999993e-002</v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>
      <c r="A1111" s="7">
        <f>'Filtered Data'!A1110</f>
        <v>190145</v>
      </c>
      <c r="B1111" s="7">
        <f>'Filtered Data'!B1110</f>
        <v>1</v>
      </c>
      <c r="C1111" s="7">
        <f>'Filtered Data'!C1110</f>
        <v>201</v>
      </c>
      <c r="D1111" s="7">
        <f>'Filtered Data'!D1110</f>
        <v>0</v>
      </c>
      <c r="E1111" s="7">
        <f>'Filtered Data'!E1110</f>
        <v>0</v>
      </c>
      <c r="F1111" s="7">
        <f>'Filtered Data'!F1110</f>
        <v>6</v>
      </c>
      <c r="G1111" s="7" t="str">
        <f>'Filtered Data'!G1110</f>
        <v>20</v>
      </c>
      <c r="H1111" s="7" t="str">
        <f>'Filtered Data'!H1110</f>
        <v>03</v>
      </c>
      <c r="I1111" s="7" t="str">
        <f>'Filtered Data'!I1110</f>
        <v>00</v>
      </c>
      <c r="J1111" s="7" t="str">
        <f>'Filtered Data'!J1110</f>
        <v>00</v>
      </c>
      <c r="K1111" s="7" t="str">
        <f>'Filtered Data'!K1110</f>
        <v>62</v>
      </c>
      <c r="L1111" s="7" t="str">
        <f>'Filtered Data'!L1110</f>
        <v>00</v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98</v>
      </c>
      <c r="T1111" s="6">
        <f t="shared" si="172"/>
        <v>98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>
        <f>'Filtered Data'!A1111</f>
        <v>190157</v>
      </c>
      <c r="B1112" s="7">
        <f>'Filtered Data'!B1111</f>
        <v>1</v>
      </c>
      <c r="C1112" s="7">
        <f>'Filtered Data'!C1111</f>
        <v>203</v>
      </c>
      <c r="D1112" s="7">
        <f>'Filtered Data'!D1111</f>
        <v>0</v>
      </c>
      <c r="E1112" s="7">
        <f>'Filtered Data'!E1111</f>
        <v>0</v>
      </c>
      <c r="F1112" s="7">
        <f>'Filtered Data'!F1111</f>
        <v>8</v>
      </c>
      <c r="G1112" s="7" t="str">
        <f>'Filtered Data'!G1111</f>
        <v>00</v>
      </c>
      <c r="H1112" s="7" t="str">
        <f>'Filtered Data'!H1111</f>
        <v>00</v>
      </c>
      <c r="I1112" s="7" t="str">
        <f>'Filtered Data'!I1111</f>
        <v>00</v>
      </c>
      <c r="J1112" s="7" t="str">
        <f>'Filtered Data'!J1111</f>
        <v>00</v>
      </c>
      <c r="K1112" s="7" t="str">
        <f>'Filtered Data'!K1111</f>
        <v>00</v>
      </c>
      <c r="L1112" s="7" t="str">
        <f>'Filtered Data'!L1111</f>
        <v>00</v>
      </c>
      <c r="M1112" s="7" t="str">
        <f>'Filtered Data'!M1111</f>
        <v>00</v>
      </c>
      <c r="N1112" s="7" t="str">
        <f>'Filtered Data'!N1111</f>
        <v>00</v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>
        <f>'Filtered Data'!A1112</f>
        <v>190160</v>
      </c>
      <c r="B1113" s="7">
        <f>'Filtered Data'!B1112</f>
        <v>1</v>
      </c>
      <c r="C1113" s="7">
        <f>'Filtered Data'!C1112</f>
        <v>400</v>
      </c>
      <c r="D1113" s="7">
        <f>'Filtered Data'!D1112</f>
        <v>0</v>
      </c>
      <c r="E1113" s="7">
        <f>'Filtered Data'!E1112</f>
        <v>0</v>
      </c>
      <c r="F1113" s="7">
        <f>'Filtered Data'!F1112</f>
        <v>8</v>
      </c>
      <c r="G1113" s="7" t="str">
        <f>'Filtered Data'!G1112</f>
        <v>01</v>
      </c>
      <c r="H1113" s="7" t="str">
        <f>'Filtered Data'!H1112</f>
        <v>00</v>
      </c>
      <c r="I1113" s="7" t="str">
        <f>'Filtered Data'!I1112</f>
        <v>4c</v>
      </c>
      <c r="J1113" s="7" t="str">
        <f>'Filtered Data'!J1112</f>
        <v>00</v>
      </c>
      <c r="K1113" s="7" t="str">
        <f>'Filtered Data'!K1112</f>
        <v>00</v>
      </c>
      <c r="L1113" s="7" t="str">
        <f>'Filtered Data'!L1112</f>
        <v>00</v>
      </c>
      <c r="M1113" s="7" t="str">
        <f>'Filtered Data'!M1112</f>
        <v>00</v>
      </c>
      <c r="N1113" s="7" t="str">
        <f>'Filtered Data'!N1112</f>
        <v>00</v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>
        <f>'Filtered Data'!A1113</f>
        <v>190181</v>
      </c>
      <c r="B1114" s="7">
        <f>'Filtered Data'!B1113</f>
        <v>0</v>
      </c>
      <c r="C1114" s="7">
        <f>'Filtered Data'!C1113</f>
        <v>300</v>
      </c>
      <c r="D1114" s="7">
        <f>'Filtered Data'!D1113</f>
        <v>0</v>
      </c>
      <c r="E1114" s="7">
        <f>'Filtered Data'!E1113</f>
        <v>0</v>
      </c>
      <c r="F1114" s="7">
        <f>'Filtered Data'!F1113</f>
        <v>8</v>
      </c>
      <c r="G1114" s="7" t="str">
        <f>'Filtered Data'!G1113</f>
        <v>03</v>
      </c>
      <c r="H1114" s="7" t="str">
        <f>'Filtered Data'!H1113</f>
        <v>5a</v>
      </c>
      <c r="I1114" s="7" t="str">
        <f>'Filtered Data'!I1113</f>
        <v>64</v>
      </c>
      <c r="J1114" s="7" t="str">
        <f>'Filtered Data'!J1113</f>
        <v>5a</v>
      </c>
      <c r="K1114" s="7" t="str">
        <f>'Filtered Data'!K1113</f>
        <v>64</v>
      </c>
      <c r="L1114" s="7" t="str">
        <f>'Filtered Data'!L1113</f>
        <v>00</v>
      </c>
      <c r="M1114" s="7" t="str">
        <f>'Filtered Data'!M1113</f>
        <v>64</v>
      </c>
      <c r="N1114" s="7" t="str">
        <f>'Filtered Data'!N1113</f>
        <v>25</v>
      </c>
      <c r="R1114" s="10" t="str">
        <f t="shared" si="170"/>
        <v/>
      </c>
      <c r="S1114" s="6">
        <f t="shared" si="171"/>
        <v>627310692</v>
      </c>
      <c r="T1114" s="6">
        <f t="shared" si="172"/>
        <v>627310692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>
        <f>'Filtered Data'!A1114</f>
        <v>190182</v>
      </c>
      <c r="B1115" s="7">
        <f>'Filtered Data'!B1114</f>
        <v>0</v>
      </c>
      <c r="C1115" s="7">
        <f>'Filtered Data'!C1114</f>
        <v>301</v>
      </c>
      <c r="D1115" s="7">
        <f>'Filtered Data'!D1114</f>
        <v>0</v>
      </c>
      <c r="E1115" s="7">
        <f>'Filtered Data'!E1114</f>
        <v>0</v>
      </c>
      <c r="F1115" s="7">
        <f>'Filtered Data'!F1114</f>
        <v>3</v>
      </c>
      <c r="G1115" s="7" t="str">
        <f>'Filtered Data'!G1114</f>
        <v>54</v>
      </c>
      <c r="H1115" s="7" t="str">
        <f>'Filtered Data'!H1114</f>
        <v>05</v>
      </c>
      <c r="I1115" s="7" t="str">
        <f>'Filtered Data'!I1114</f>
        <v>00</v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>
        <f>'Filtered Data'!A1115</f>
        <v>190231</v>
      </c>
      <c r="B1116" s="7">
        <f>'Filtered Data'!B1115</f>
        <v>0</v>
      </c>
      <c r="C1116" s="7">
        <f>'Filtered Data'!C1115</f>
        <v>300</v>
      </c>
      <c r="D1116" s="7">
        <f>'Filtered Data'!D1115</f>
        <v>0</v>
      </c>
      <c r="E1116" s="7">
        <f>'Filtered Data'!E1115</f>
        <v>0</v>
      </c>
      <c r="F1116" s="7">
        <f>'Filtered Data'!F1115</f>
        <v>8</v>
      </c>
      <c r="G1116" s="7" t="str">
        <f>'Filtered Data'!G1115</f>
        <v>03</v>
      </c>
      <c r="H1116" s="7" t="str">
        <f>'Filtered Data'!H1115</f>
        <v>5a</v>
      </c>
      <c r="I1116" s="7" t="str">
        <f>'Filtered Data'!I1115</f>
        <v>64</v>
      </c>
      <c r="J1116" s="7" t="str">
        <f>'Filtered Data'!J1115</f>
        <v>5a</v>
      </c>
      <c r="K1116" s="7" t="str">
        <f>'Filtered Data'!K1115</f>
        <v>64</v>
      </c>
      <c r="L1116" s="7" t="str">
        <f>'Filtered Data'!L1115</f>
        <v>00</v>
      </c>
      <c r="M1116" s="7" t="str">
        <f>'Filtered Data'!M1115</f>
        <v>64</v>
      </c>
      <c r="N1116" s="7" t="str">
        <f>'Filtered Data'!N1115</f>
        <v>36</v>
      </c>
      <c r="R1116" s="10" t="str">
        <f t="shared" si="170"/>
        <v/>
      </c>
      <c r="S1116" s="6">
        <f t="shared" si="171"/>
        <v>912523364</v>
      </c>
      <c r="T1116" s="6">
        <f t="shared" si="172"/>
        <v>912523364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>
        <f>'Filtered Data'!A1116</f>
        <v>190232</v>
      </c>
      <c r="B1117" s="7">
        <f>'Filtered Data'!B1116</f>
        <v>0</v>
      </c>
      <c r="C1117" s="7">
        <f>'Filtered Data'!C1116</f>
        <v>301</v>
      </c>
      <c r="D1117" s="7">
        <f>'Filtered Data'!D1116</f>
        <v>0</v>
      </c>
      <c r="E1117" s="7">
        <f>'Filtered Data'!E1116</f>
        <v>0</v>
      </c>
      <c r="F1117" s="7">
        <f>'Filtered Data'!F1116</f>
        <v>3</v>
      </c>
      <c r="G1117" s="7" t="str">
        <f>'Filtered Data'!G1116</f>
        <v>f5</v>
      </c>
      <c r="H1117" s="7" t="str">
        <f>'Filtered Data'!H1116</f>
        <v>06</v>
      </c>
      <c r="I1117" s="7" t="str">
        <f>'Filtered Data'!I1116</f>
        <v>00</v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>
        <f>'Filtered Data'!A1117</f>
        <v>190240</v>
      </c>
      <c r="B1118" s="7">
        <f>'Filtered Data'!B1117</f>
        <v>1</v>
      </c>
      <c r="C1118" s="7">
        <f>'Filtered Data'!C1117</f>
        <v>401</v>
      </c>
      <c r="D1118" s="7">
        <f>'Filtered Data'!D1117</f>
        <v>0</v>
      </c>
      <c r="E1118" s="7">
        <f>'Filtered Data'!E1117</f>
        <v>0</v>
      </c>
      <c r="F1118" s="7">
        <f>'Filtered Data'!F1117</f>
        <v>8</v>
      </c>
      <c r="G1118" s="7" t="str">
        <f>'Filtered Data'!G1117</f>
        <v>8f</v>
      </c>
      <c r="H1118" s="7" t="str">
        <f>'Filtered Data'!H1117</f>
        <v>a0</v>
      </c>
      <c r="I1118" s="7" t="str">
        <f>'Filtered Data'!I1117</f>
        <v>00</v>
      </c>
      <c r="J1118" s="7" t="str">
        <f>'Filtered Data'!J1117</f>
        <v>00</v>
      </c>
      <c r="K1118" s="7" t="str">
        <f>'Filtered Data'!K1117</f>
        <v>56</v>
      </c>
      <c r="L1118" s="7" t="str">
        <f>'Filtered Data'!L1117</f>
        <v>00</v>
      </c>
      <c r="M1118" s="7" t="str">
        <f>'Filtered Data'!M1117</f>
        <v>00</v>
      </c>
      <c r="N1118" s="7" t="str">
        <f>'Filtered Data'!N1117</f>
        <v>00</v>
      </c>
      <c r="R1118" s="10">
        <f t="shared" si="170"/>
        <v>41.103000000000002</v>
      </c>
      <c r="S1118" s="6">
        <f t="shared" si="171"/>
        <v>86</v>
      </c>
      <c r="T1118" s="6">
        <f t="shared" si="172"/>
        <v>86</v>
      </c>
      <c r="U1118" s="6">
        <f t="shared" si="173"/>
        <v>8.5999999999999993e-002</v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>
      <c r="A1119" s="7">
        <f>'Filtered Data'!A1118</f>
        <v>190245</v>
      </c>
      <c r="B1119" s="7">
        <f>'Filtered Data'!B1118</f>
        <v>1</v>
      </c>
      <c r="C1119" s="7">
        <f>'Filtered Data'!C1118</f>
        <v>201</v>
      </c>
      <c r="D1119" s="7">
        <f>'Filtered Data'!D1118</f>
        <v>0</v>
      </c>
      <c r="E1119" s="7">
        <f>'Filtered Data'!E1118</f>
        <v>0</v>
      </c>
      <c r="F1119" s="7">
        <f>'Filtered Data'!F1118</f>
        <v>6</v>
      </c>
      <c r="G1119" s="7" t="str">
        <f>'Filtered Data'!G1118</f>
        <v>20</v>
      </c>
      <c r="H1119" s="7" t="str">
        <f>'Filtered Data'!H1118</f>
        <v>03</v>
      </c>
      <c r="I1119" s="7" t="str">
        <f>'Filtered Data'!I1118</f>
        <v>00</v>
      </c>
      <c r="J1119" s="7" t="str">
        <f>'Filtered Data'!J1118</f>
        <v>00</v>
      </c>
      <c r="K1119" s="7" t="str">
        <f>'Filtered Data'!K1118</f>
        <v>62</v>
      </c>
      <c r="L1119" s="7" t="str">
        <f>'Filtered Data'!L1118</f>
        <v>00</v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98</v>
      </c>
      <c r="T1119" s="6">
        <f t="shared" si="172"/>
        <v>98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>
        <f>'Filtered Data'!A1119</f>
        <v>190257</v>
      </c>
      <c r="B1120" s="7">
        <f>'Filtered Data'!B1119</f>
        <v>1</v>
      </c>
      <c r="C1120" s="7">
        <f>'Filtered Data'!C1119</f>
        <v>203</v>
      </c>
      <c r="D1120" s="7">
        <f>'Filtered Data'!D1119</f>
        <v>0</v>
      </c>
      <c r="E1120" s="7">
        <f>'Filtered Data'!E1119</f>
        <v>0</v>
      </c>
      <c r="F1120" s="7">
        <f>'Filtered Data'!F1119</f>
        <v>8</v>
      </c>
      <c r="G1120" s="7" t="str">
        <f>'Filtered Data'!G1119</f>
        <v>00</v>
      </c>
      <c r="H1120" s="7" t="str">
        <f>'Filtered Data'!H1119</f>
        <v>00</v>
      </c>
      <c r="I1120" s="7" t="str">
        <f>'Filtered Data'!I1119</f>
        <v>00</v>
      </c>
      <c r="J1120" s="7" t="str">
        <f>'Filtered Data'!J1119</f>
        <v>00</v>
      </c>
      <c r="K1120" s="7" t="str">
        <f>'Filtered Data'!K1119</f>
        <v>00</v>
      </c>
      <c r="L1120" s="7" t="str">
        <f>'Filtered Data'!L1119</f>
        <v>00</v>
      </c>
      <c r="M1120" s="7" t="str">
        <f>'Filtered Data'!M1119</f>
        <v>00</v>
      </c>
      <c r="N1120" s="7" t="str">
        <f>'Filtered Data'!N1119</f>
        <v>00</v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>
        <f>'Filtered Data'!A1120</f>
        <v>190260</v>
      </c>
      <c r="B1121" s="7">
        <f>'Filtered Data'!B1120</f>
        <v>1</v>
      </c>
      <c r="C1121" s="7">
        <f>'Filtered Data'!C1120</f>
        <v>400</v>
      </c>
      <c r="D1121" s="7">
        <f>'Filtered Data'!D1120</f>
        <v>0</v>
      </c>
      <c r="E1121" s="7">
        <f>'Filtered Data'!E1120</f>
        <v>0</v>
      </c>
      <c r="F1121" s="7">
        <f>'Filtered Data'!F1120</f>
        <v>8</v>
      </c>
      <c r="G1121" s="7" t="str">
        <f>'Filtered Data'!G1120</f>
        <v>01</v>
      </c>
      <c r="H1121" s="7" t="str">
        <f>'Filtered Data'!H1120</f>
        <v>00</v>
      </c>
      <c r="I1121" s="7" t="str">
        <f>'Filtered Data'!I1120</f>
        <v>4c</v>
      </c>
      <c r="J1121" s="7" t="str">
        <f>'Filtered Data'!J1120</f>
        <v>00</v>
      </c>
      <c r="K1121" s="7" t="str">
        <f>'Filtered Data'!K1120</f>
        <v>00</v>
      </c>
      <c r="L1121" s="7" t="str">
        <f>'Filtered Data'!L1120</f>
        <v>00</v>
      </c>
      <c r="M1121" s="7" t="str">
        <f>'Filtered Data'!M1120</f>
        <v>00</v>
      </c>
      <c r="N1121" s="7" t="str">
        <f>'Filtered Data'!N1120</f>
        <v>00</v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>
        <f>'Filtered Data'!A1121</f>
        <v>190281</v>
      </c>
      <c r="B1122" s="7">
        <f>'Filtered Data'!B1121</f>
        <v>0</v>
      </c>
      <c r="C1122" s="7">
        <f>'Filtered Data'!C1121</f>
        <v>300</v>
      </c>
      <c r="D1122" s="7">
        <f>'Filtered Data'!D1121</f>
        <v>0</v>
      </c>
      <c r="E1122" s="7">
        <f>'Filtered Data'!E1121</f>
        <v>0</v>
      </c>
      <c r="F1122" s="7">
        <f>'Filtered Data'!F1121</f>
        <v>8</v>
      </c>
      <c r="G1122" s="7" t="str">
        <f>'Filtered Data'!G1121</f>
        <v>03</v>
      </c>
      <c r="H1122" s="7" t="str">
        <f>'Filtered Data'!H1121</f>
        <v>5a</v>
      </c>
      <c r="I1122" s="7" t="str">
        <f>'Filtered Data'!I1121</f>
        <v>64</v>
      </c>
      <c r="J1122" s="7" t="str">
        <f>'Filtered Data'!J1121</f>
        <v>5a</v>
      </c>
      <c r="K1122" s="7" t="str">
        <f>'Filtered Data'!K1121</f>
        <v>64</v>
      </c>
      <c r="L1122" s="7" t="str">
        <f>'Filtered Data'!L1121</f>
        <v>00</v>
      </c>
      <c r="M1122" s="7" t="str">
        <f>'Filtered Data'!M1121</f>
        <v>64</v>
      </c>
      <c r="N1122" s="7" t="str">
        <f>'Filtered Data'!N1121</f>
        <v>27</v>
      </c>
      <c r="R1122" s="10" t="str">
        <f t="shared" si="170"/>
        <v/>
      </c>
      <c r="S1122" s="6">
        <f t="shared" si="171"/>
        <v>660865124</v>
      </c>
      <c r="T1122" s="6">
        <f t="shared" si="172"/>
        <v>660865124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>
        <f>'Filtered Data'!A1122</f>
        <v>190282</v>
      </c>
      <c r="B1123" s="7">
        <f>'Filtered Data'!B1122</f>
        <v>0</v>
      </c>
      <c r="C1123" s="7">
        <f>'Filtered Data'!C1122</f>
        <v>301</v>
      </c>
      <c r="D1123" s="7">
        <f>'Filtered Data'!D1122</f>
        <v>0</v>
      </c>
      <c r="E1123" s="7">
        <f>'Filtered Data'!E1122</f>
        <v>0</v>
      </c>
      <c r="F1123" s="7">
        <f>'Filtered Data'!F1122</f>
        <v>3</v>
      </c>
      <c r="G1123" s="7" t="str">
        <f>'Filtered Data'!G1122</f>
        <v>b8</v>
      </c>
      <c r="H1123" s="7" t="str">
        <f>'Filtered Data'!H1122</f>
        <v>07</v>
      </c>
      <c r="I1123" s="7" t="str">
        <f>'Filtered Data'!I1122</f>
        <v>00</v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>
        <f>'Filtered Data'!A1123</f>
        <v>190331</v>
      </c>
      <c r="B1124" s="7">
        <f>'Filtered Data'!B1123</f>
        <v>0</v>
      </c>
      <c r="C1124" s="7">
        <f>'Filtered Data'!C1123</f>
        <v>300</v>
      </c>
      <c r="D1124" s="7">
        <f>'Filtered Data'!D1123</f>
        <v>0</v>
      </c>
      <c r="E1124" s="7">
        <f>'Filtered Data'!E1123</f>
        <v>0</v>
      </c>
      <c r="F1124" s="7">
        <f>'Filtered Data'!F1123</f>
        <v>8</v>
      </c>
      <c r="G1124" s="7" t="str">
        <f>'Filtered Data'!G1123</f>
        <v>03</v>
      </c>
      <c r="H1124" s="7" t="str">
        <f>'Filtered Data'!H1123</f>
        <v>5a</v>
      </c>
      <c r="I1124" s="7" t="str">
        <f>'Filtered Data'!I1123</f>
        <v>64</v>
      </c>
      <c r="J1124" s="7" t="str">
        <f>'Filtered Data'!J1123</f>
        <v>5a</v>
      </c>
      <c r="K1124" s="7" t="str">
        <f>'Filtered Data'!K1123</f>
        <v>64</v>
      </c>
      <c r="L1124" s="7" t="str">
        <f>'Filtered Data'!L1123</f>
        <v>00</v>
      </c>
      <c r="M1124" s="7" t="str">
        <f>'Filtered Data'!M1123</f>
        <v>64</v>
      </c>
      <c r="N1124" s="7" t="str">
        <f>'Filtered Data'!N1123</f>
        <v>b8</v>
      </c>
      <c r="R1124" s="10" t="str">
        <f t="shared" si="170"/>
        <v/>
      </c>
      <c r="S1124" s="6">
        <f t="shared" si="171"/>
        <v>3093561444</v>
      </c>
      <c r="T1124" s="6">
        <f t="shared" si="172"/>
        <v>-1201405852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>
        <f>'Filtered Data'!A1124</f>
        <v>190332</v>
      </c>
      <c r="B1125" s="7">
        <f>'Filtered Data'!B1124</f>
        <v>0</v>
      </c>
      <c r="C1125" s="7">
        <f>'Filtered Data'!C1124</f>
        <v>301</v>
      </c>
      <c r="D1125" s="7">
        <f>'Filtered Data'!D1124</f>
        <v>0</v>
      </c>
      <c r="E1125" s="7">
        <f>'Filtered Data'!E1124</f>
        <v>0</v>
      </c>
      <c r="F1125" s="7">
        <f>'Filtered Data'!F1124</f>
        <v>3</v>
      </c>
      <c r="G1125" s="7" t="str">
        <f>'Filtered Data'!G1124</f>
        <v>80</v>
      </c>
      <c r="H1125" s="7" t="str">
        <f>'Filtered Data'!H1124</f>
        <v>08</v>
      </c>
      <c r="I1125" s="7" t="str">
        <f>'Filtered Data'!I1124</f>
        <v>00</v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>
        <f>'Filtered Data'!A1125</f>
        <v>190340</v>
      </c>
      <c r="B1126" s="7">
        <f>'Filtered Data'!B1125</f>
        <v>1</v>
      </c>
      <c r="C1126" s="7">
        <f>'Filtered Data'!C1125</f>
        <v>401</v>
      </c>
      <c r="D1126" s="7">
        <f>'Filtered Data'!D1125</f>
        <v>0</v>
      </c>
      <c r="E1126" s="7">
        <f>'Filtered Data'!E1125</f>
        <v>0</v>
      </c>
      <c r="F1126" s="7">
        <f>'Filtered Data'!F1125</f>
        <v>8</v>
      </c>
      <c r="G1126" s="7" t="str">
        <f>'Filtered Data'!G1125</f>
        <v>8f</v>
      </c>
      <c r="H1126" s="7" t="str">
        <f>'Filtered Data'!H1125</f>
        <v>a0</v>
      </c>
      <c r="I1126" s="7" t="str">
        <f>'Filtered Data'!I1125</f>
        <v>00</v>
      </c>
      <c r="J1126" s="7" t="str">
        <f>'Filtered Data'!J1125</f>
        <v>00</v>
      </c>
      <c r="K1126" s="7" t="str">
        <f>'Filtered Data'!K1125</f>
        <v>56</v>
      </c>
      <c r="L1126" s="7" t="str">
        <f>'Filtered Data'!L1125</f>
        <v>00</v>
      </c>
      <c r="M1126" s="7" t="str">
        <f>'Filtered Data'!M1125</f>
        <v>00</v>
      </c>
      <c r="N1126" s="7" t="str">
        <f>'Filtered Data'!N1125</f>
        <v>00</v>
      </c>
      <c r="R1126" s="10">
        <f t="shared" si="170"/>
        <v>41.103000000000002</v>
      </c>
      <c r="S1126" s="6">
        <f t="shared" si="171"/>
        <v>86</v>
      </c>
      <c r="T1126" s="6">
        <f t="shared" si="172"/>
        <v>86</v>
      </c>
      <c r="U1126" s="6">
        <f t="shared" si="173"/>
        <v>8.5999999999999993e-002</v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>
      <c r="A1127" s="7">
        <f>'Filtered Data'!A1126</f>
        <v>190345</v>
      </c>
      <c r="B1127" s="7">
        <f>'Filtered Data'!B1126</f>
        <v>1</v>
      </c>
      <c r="C1127" s="7">
        <f>'Filtered Data'!C1126</f>
        <v>201</v>
      </c>
      <c r="D1127" s="7">
        <f>'Filtered Data'!D1126</f>
        <v>0</v>
      </c>
      <c r="E1127" s="7">
        <f>'Filtered Data'!E1126</f>
        <v>0</v>
      </c>
      <c r="F1127" s="7">
        <f>'Filtered Data'!F1126</f>
        <v>6</v>
      </c>
      <c r="G1127" s="7" t="str">
        <f>'Filtered Data'!G1126</f>
        <v>20</v>
      </c>
      <c r="H1127" s="7" t="str">
        <f>'Filtered Data'!H1126</f>
        <v>03</v>
      </c>
      <c r="I1127" s="7" t="str">
        <f>'Filtered Data'!I1126</f>
        <v>00</v>
      </c>
      <c r="J1127" s="7" t="str">
        <f>'Filtered Data'!J1126</f>
        <v>00</v>
      </c>
      <c r="K1127" s="7" t="str">
        <f>'Filtered Data'!K1126</f>
        <v>62</v>
      </c>
      <c r="L1127" s="7" t="str">
        <f>'Filtered Data'!L1126</f>
        <v>00</v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98</v>
      </c>
      <c r="T1127" s="6">
        <f t="shared" si="172"/>
        <v>98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>
        <f>'Filtered Data'!A1127</f>
        <v>190357</v>
      </c>
      <c r="B1128" s="7">
        <f>'Filtered Data'!B1127</f>
        <v>1</v>
      </c>
      <c r="C1128" s="7">
        <f>'Filtered Data'!C1127</f>
        <v>203</v>
      </c>
      <c r="D1128" s="7">
        <f>'Filtered Data'!D1127</f>
        <v>0</v>
      </c>
      <c r="E1128" s="7">
        <f>'Filtered Data'!E1127</f>
        <v>0</v>
      </c>
      <c r="F1128" s="7">
        <f>'Filtered Data'!F1127</f>
        <v>8</v>
      </c>
      <c r="G1128" s="7" t="str">
        <f>'Filtered Data'!G1127</f>
        <v>00</v>
      </c>
      <c r="H1128" s="7" t="str">
        <f>'Filtered Data'!H1127</f>
        <v>00</v>
      </c>
      <c r="I1128" s="7" t="str">
        <f>'Filtered Data'!I1127</f>
        <v>00</v>
      </c>
      <c r="J1128" s="7" t="str">
        <f>'Filtered Data'!J1127</f>
        <v>00</v>
      </c>
      <c r="K1128" s="7" t="str">
        <f>'Filtered Data'!K1127</f>
        <v>00</v>
      </c>
      <c r="L1128" s="7" t="str">
        <f>'Filtered Data'!L1127</f>
        <v>00</v>
      </c>
      <c r="M1128" s="7" t="str">
        <f>'Filtered Data'!M1127</f>
        <v>00</v>
      </c>
      <c r="N1128" s="7" t="str">
        <f>'Filtered Data'!N1127</f>
        <v>00</v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>
        <f>'Filtered Data'!A1128</f>
        <v>190360</v>
      </c>
      <c r="B1129" s="7">
        <f>'Filtered Data'!B1128</f>
        <v>1</v>
      </c>
      <c r="C1129" s="7">
        <f>'Filtered Data'!C1128</f>
        <v>400</v>
      </c>
      <c r="D1129" s="7">
        <f>'Filtered Data'!D1128</f>
        <v>0</v>
      </c>
      <c r="E1129" s="7">
        <f>'Filtered Data'!E1128</f>
        <v>0</v>
      </c>
      <c r="F1129" s="7">
        <f>'Filtered Data'!F1128</f>
        <v>8</v>
      </c>
      <c r="G1129" s="7" t="str">
        <f>'Filtered Data'!G1128</f>
        <v>01</v>
      </c>
      <c r="H1129" s="7" t="str">
        <f>'Filtered Data'!H1128</f>
        <v>00</v>
      </c>
      <c r="I1129" s="7" t="str">
        <f>'Filtered Data'!I1128</f>
        <v>4c</v>
      </c>
      <c r="J1129" s="7" t="str">
        <f>'Filtered Data'!J1128</f>
        <v>00</v>
      </c>
      <c r="K1129" s="7" t="str">
        <f>'Filtered Data'!K1128</f>
        <v>00</v>
      </c>
      <c r="L1129" s="7" t="str">
        <f>'Filtered Data'!L1128</f>
        <v>00</v>
      </c>
      <c r="M1129" s="7" t="str">
        <f>'Filtered Data'!M1128</f>
        <v>00</v>
      </c>
      <c r="N1129" s="7" t="str">
        <f>'Filtered Data'!N1128</f>
        <v>00</v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>
        <f>'Filtered Data'!A1129</f>
        <v>190381</v>
      </c>
      <c r="B1130" s="7">
        <f>'Filtered Data'!B1129</f>
        <v>0</v>
      </c>
      <c r="C1130" s="7">
        <f>'Filtered Data'!C1129</f>
        <v>300</v>
      </c>
      <c r="D1130" s="7">
        <f>'Filtered Data'!D1129</f>
        <v>0</v>
      </c>
      <c r="E1130" s="7">
        <f>'Filtered Data'!E1129</f>
        <v>0</v>
      </c>
      <c r="F1130" s="7">
        <f>'Filtered Data'!F1129</f>
        <v>8</v>
      </c>
      <c r="G1130" s="7" t="str">
        <f>'Filtered Data'!G1129</f>
        <v>03</v>
      </c>
      <c r="H1130" s="7" t="str">
        <f>'Filtered Data'!H1129</f>
        <v>5a</v>
      </c>
      <c r="I1130" s="7" t="str">
        <f>'Filtered Data'!I1129</f>
        <v>64</v>
      </c>
      <c r="J1130" s="7" t="str">
        <f>'Filtered Data'!J1129</f>
        <v>5a</v>
      </c>
      <c r="K1130" s="7" t="str">
        <f>'Filtered Data'!K1129</f>
        <v>64</v>
      </c>
      <c r="L1130" s="7" t="str">
        <f>'Filtered Data'!L1129</f>
        <v>00</v>
      </c>
      <c r="M1130" s="7" t="str">
        <f>'Filtered Data'!M1129</f>
        <v>64</v>
      </c>
      <c r="N1130" s="7" t="str">
        <f>'Filtered Data'!N1129</f>
        <v>a9</v>
      </c>
      <c r="R1130" s="10" t="str">
        <f t="shared" si="178"/>
        <v/>
      </c>
      <c r="S1130" s="6">
        <f t="shared" si="179"/>
        <v>2841903204</v>
      </c>
      <c r="T1130" s="6">
        <f t="shared" si="180"/>
        <v>-1453064092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>
        <f>'Filtered Data'!A1130</f>
        <v>190381</v>
      </c>
      <c r="B1131" s="7">
        <f>'Filtered Data'!B1130</f>
        <v>0</v>
      </c>
      <c r="C1131" s="7">
        <f>'Filtered Data'!C1130</f>
        <v>301</v>
      </c>
      <c r="D1131" s="7">
        <f>'Filtered Data'!D1130</f>
        <v>0</v>
      </c>
      <c r="E1131" s="7">
        <f>'Filtered Data'!E1130</f>
        <v>0</v>
      </c>
      <c r="F1131" s="7">
        <f>'Filtered Data'!F1130</f>
        <v>3</v>
      </c>
      <c r="G1131" s="7" t="str">
        <f>'Filtered Data'!G1130</f>
        <v>88</v>
      </c>
      <c r="H1131" s="7" t="str">
        <f>'Filtered Data'!H1130</f>
        <v>09</v>
      </c>
      <c r="I1131" s="7" t="str">
        <f>'Filtered Data'!I1130</f>
        <v>00</v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>
        <f>'Filtered Data'!A1131</f>
        <v>190431</v>
      </c>
      <c r="B1132" s="7">
        <f>'Filtered Data'!B1131</f>
        <v>0</v>
      </c>
      <c r="C1132" s="7">
        <f>'Filtered Data'!C1131</f>
        <v>300</v>
      </c>
      <c r="D1132" s="7">
        <f>'Filtered Data'!D1131</f>
        <v>0</v>
      </c>
      <c r="E1132" s="7">
        <f>'Filtered Data'!E1131</f>
        <v>0</v>
      </c>
      <c r="F1132" s="7">
        <f>'Filtered Data'!F1131</f>
        <v>8</v>
      </c>
      <c r="G1132" s="7" t="str">
        <f>'Filtered Data'!G1131</f>
        <v>03</v>
      </c>
      <c r="H1132" s="7" t="str">
        <f>'Filtered Data'!H1131</f>
        <v>5a</v>
      </c>
      <c r="I1132" s="7" t="str">
        <f>'Filtered Data'!I1131</f>
        <v>64</v>
      </c>
      <c r="J1132" s="7" t="str">
        <f>'Filtered Data'!J1131</f>
        <v>5a</v>
      </c>
      <c r="K1132" s="7" t="str">
        <f>'Filtered Data'!K1131</f>
        <v>64</v>
      </c>
      <c r="L1132" s="7" t="str">
        <f>'Filtered Data'!L1131</f>
        <v>00</v>
      </c>
      <c r="M1132" s="7" t="str">
        <f>'Filtered Data'!M1131</f>
        <v>64</v>
      </c>
      <c r="N1132" s="7" t="str">
        <f>'Filtered Data'!N1131</f>
        <v>ba</v>
      </c>
      <c r="R1132" s="10" t="str">
        <f t="shared" si="178"/>
        <v/>
      </c>
      <c r="S1132" s="6">
        <f t="shared" si="179"/>
        <v>3127115876</v>
      </c>
      <c r="T1132" s="6">
        <f t="shared" si="180"/>
        <v>-1167851420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>
        <f>'Filtered Data'!A1132</f>
        <v>190432</v>
      </c>
      <c r="B1133" s="7">
        <f>'Filtered Data'!B1132</f>
        <v>0</v>
      </c>
      <c r="C1133" s="7">
        <f>'Filtered Data'!C1132</f>
        <v>301</v>
      </c>
      <c r="D1133" s="7">
        <f>'Filtered Data'!D1132</f>
        <v>0</v>
      </c>
      <c r="E1133" s="7">
        <f>'Filtered Data'!E1132</f>
        <v>0</v>
      </c>
      <c r="F1133" s="7">
        <f>'Filtered Data'!F1132</f>
        <v>3</v>
      </c>
      <c r="G1133" s="7" t="str">
        <f>'Filtered Data'!G1132</f>
        <v>c6</v>
      </c>
      <c r="H1133" s="7" t="str">
        <f>'Filtered Data'!H1132</f>
        <v>a</v>
      </c>
      <c r="I1133" s="7" t="str">
        <f>'Filtered Data'!I1132</f>
        <v>00</v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>
        <f>'Filtered Data'!A1133</f>
        <v>190440</v>
      </c>
      <c r="B1134" s="7">
        <f>'Filtered Data'!B1133</f>
        <v>1</v>
      </c>
      <c r="C1134" s="7">
        <f>'Filtered Data'!C1133</f>
        <v>401</v>
      </c>
      <c r="D1134" s="7">
        <f>'Filtered Data'!D1133</f>
        <v>0</v>
      </c>
      <c r="E1134" s="7">
        <f>'Filtered Data'!E1133</f>
        <v>0</v>
      </c>
      <c r="F1134" s="7">
        <f>'Filtered Data'!F1133</f>
        <v>8</v>
      </c>
      <c r="G1134" s="7" t="str">
        <f>'Filtered Data'!G1133</f>
        <v>8f</v>
      </c>
      <c r="H1134" s="7" t="str">
        <f>'Filtered Data'!H1133</f>
        <v>a0</v>
      </c>
      <c r="I1134" s="7" t="str">
        <f>'Filtered Data'!I1133</f>
        <v>00</v>
      </c>
      <c r="J1134" s="7" t="str">
        <f>'Filtered Data'!J1133</f>
        <v>00</v>
      </c>
      <c r="K1134" s="7" t="str">
        <f>'Filtered Data'!K1133</f>
        <v>56</v>
      </c>
      <c r="L1134" s="7" t="str">
        <f>'Filtered Data'!L1133</f>
        <v>00</v>
      </c>
      <c r="M1134" s="7" t="str">
        <f>'Filtered Data'!M1133</f>
        <v>00</v>
      </c>
      <c r="N1134" s="7" t="str">
        <f>'Filtered Data'!N1133</f>
        <v>00</v>
      </c>
      <c r="R1134" s="10">
        <f t="shared" si="178"/>
        <v>41.103000000000002</v>
      </c>
      <c r="S1134" s="6">
        <f t="shared" si="179"/>
        <v>86</v>
      </c>
      <c r="T1134" s="6">
        <f t="shared" si="180"/>
        <v>86</v>
      </c>
      <c r="U1134" s="6">
        <f t="shared" si="181"/>
        <v>8.5999999999999993e-002</v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>
      <c r="A1135" s="7">
        <f>'Filtered Data'!A1134</f>
        <v>190445</v>
      </c>
      <c r="B1135" s="7">
        <f>'Filtered Data'!B1134</f>
        <v>1</v>
      </c>
      <c r="C1135" s="7">
        <f>'Filtered Data'!C1134</f>
        <v>201</v>
      </c>
      <c r="D1135" s="7">
        <f>'Filtered Data'!D1134</f>
        <v>0</v>
      </c>
      <c r="E1135" s="7">
        <f>'Filtered Data'!E1134</f>
        <v>0</v>
      </c>
      <c r="F1135" s="7">
        <f>'Filtered Data'!F1134</f>
        <v>6</v>
      </c>
      <c r="G1135" s="7" t="str">
        <f>'Filtered Data'!G1134</f>
        <v>5c</v>
      </c>
      <c r="H1135" s="7" t="str">
        <f>'Filtered Data'!H1134</f>
        <v>03</v>
      </c>
      <c r="I1135" s="7" t="str">
        <f>'Filtered Data'!I1134</f>
        <v>00</v>
      </c>
      <c r="J1135" s="7" t="str">
        <f>'Filtered Data'!J1134</f>
        <v>00</v>
      </c>
      <c r="K1135" s="7" t="str">
        <f>'Filtered Data'!K1134</f>
        <v>62</v>
      </c>
      <c r="L1135" s="7" t="str">
        <f>'Filtered Data'!L1134</f>
        <v>00</v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98</v>
      </c>
      <c r="T1135" s="6">
        <f t="shared" si="180"/>
        <v>98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>
        <f>'Filtered Data'!A1135</f>
        <v>190457</v>
      </c>
      <c r="B1136" s="7">
        <f>'Filtered Data'!B1135</f>
        <v>1</v>
      </c>
      <c r="C1136" s="7">
        <f>'Filtered Data'!C1135</f>
        <v>203</v>
      </c>
      <c r="D1136" s="7">
        <f>'Filtered Data'!D1135</f>
        <v>0</v>
      </c>
      <c r="E1136" s="7">
        <f>'Filtered Data'!E1135</f>
        <v>0</v>
      </c>
      <c r="F1136" s="7">
        <f>'Filtered Data'!F1135</f>
        <v>8</v>
      </c>
      <c r="G1136" s="7" t="str">
        <f>'Filtered Data'!G1135</f>
        <v>00</v>
      </c>
      <c r="H1136" s="7" t="str">
        <f>'Filtered Data'!H1135</f>
        <v>00</v>
      </c>
      <c r="I1136" s="7" t="str">
        <f>'Filtered Data'!I1135</f>
        <v>00</v>
      </c>
      <c r="J1136" s="7" t="str">
        <f>'Filtered Data'!J1135</f>
        <v>00</v>
      </c>
      <c r="K1136" s="7" t="str">
        <f>'Filtered Data'!K1135</f>
        <v>00</v>
      </c>
      <c r="L1136" s="7" t="str">
        <f>'Filtered Data'!L1135</f>
        <v>00</v>
      </c>
      <c r="M1136" s="7" t="str">
        <f>'Filtered Data'!M1135</f>
        <v>00</v>
      </c>
      <c r="N1136" s="7" t="str">
        <f>'Filtered Data'!N1135</f>
        <v>00</v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>
        <f>'Filtered Data'!A1136</f>
        <v>190460</v>
      </c>
      <c r="B1137" s="7">
        <f>'Filtered Data'!B1136</f>
        <v>1</v>
      </c>
      <c r="C1137" s="7">
        <f>'Filtered Data'!C1136</f>
        <v>400</v>
      </c>
      <c r="D1137" s="7">
        <f>'Filtered Data'!D1136</f>
        <v>0</v>
      </c>
      <c r="E1137" s="7">
        <f>'Filtered Data'!E1136</f>
        <v>0</v>
      </c>
      <c r="F1137" s="7">
        <f>'Filtered Data'!F1136</f>
        <v>8</v>
      </c>
      <c r="G1137" s="7" t="str">
        <f>'Filtered Data'!G1136</f>
        <v>01</v>
      </c>
      <c r="H1137" s="7" t="str">
        <f>'Filtered Data'!H1136</f>
        <v>00</v>
      </c>
      <c r="I1137" s="7" t="str">
        <f>'Filtered Data'!I1136</f>
        <v>4c</v>
      </c>
      <c r="J1137" s="7" t="str">
        <f>'Filtered Data'!J1136</f>
        <v>00</v>
      </c>
      <c r="K1137" s="7" t="str">
        <f>'Filtered Data'!K1136</f>
        <v>00</v>
      </c>
      <c r="L1137" s="7" t="str">
        <f>'Filtered Data'!L1136</f>
        <v>00</v>
      </c>
      <c r="M1137" s="7" t="str">
        <f>'Filtered Data'!M1136</f>
        <v>00</v>
      </c>
      <c r="N1137" s="7" t="str">
        <f>'Filtered Data'!N1136</f>
        <v>00</v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>
        <f>'Filtered Data'!A1137</f>
        <v>190469</v>
      </c>
      <c r="B1138" s="7">
        <f>'Filtered Data'!B1137</f>
        <v>1</v>
      </c>
      <c r="C1138" s="7">
        <f>'Filtered Data'!C1137</f>
        <v>204</v>
      </c>
      <c r="D1138" s="7">
        <f>'Filtered Data'!D1137</f>
        <v>0</v>
      </c>
      <c r="E1138" s="7">
        <f>'Filtered Data'!E1137</f>
        <v>0</v>
      </c>
      <c r="F1138" s="7">
        <f>'Filtered Data'!F1137</f>
        <v>8</v>
      </c>
      <c r="G1138" s="7" t="str">
        <f>'Filtered Data'!G1137</f>
        <v>00</v>
      </c>
      <c r="H1138" s="7" t="str">
        <f>'Filtered Data'!H1137</f>
        <v>00</v>
      </c>
      <c r="I1138" s="7" t="str">
        <f>'Filtered Data'!I1137</f>
        <v>00</v>
      </c>
      <c r="J1138" s="7" t="str">
        <f>'Filtered Data'!J1137</f>
        <v>00</v>
      </c>
      <c r="K1138" s="7" t="str">
        <f>'Filtered Data'!K1137</f>
        <v>00</v>
      </c>
      <c r="L1138" s="7" t="str">
        <f>'Filtered Data'!L1137</f>
        <v>00</v>
      </c>
      <c r="M1138" s="7" t="str">
        <f>'Filtered Data'!M1137</f>
        <v>00</v>
      </c>
      <c r="N1138" s="7" t="str">
        <f>'Filtered Data'!N1137</f>
        <v>00</v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>
        <f>'Filtered Data'!A1138</f>
        <v>190481</v>
      </c>
      <c r="B1139" s="7">
        <f>'Filtered Data'!B1138</f>
        <v>1</v>
      </c>
      <c r="C1139" s="7">
        <f>'Filtered Data'!C1138</f>
        <v>202</v>
      </c>
      <c r="D1139" s="7">
        <f>'Filtered Data'!D1138</f>
        <v>0</v>
      </c>
      <c r="E1139" s="7">
        <f>'Filtered Data'!E1138</f>
        <v>0</v>
      </c>
      <c r="F1139" s="7">
        <f>'Filtered Data'!F1138</f>
        <v>8</v>
      </c>
      <c r="G1139" s="7" t="str">
        <f>'Filtered Data'!G1138</f>
        <v>e2</v>
      </c>
      <c r="H1139" s="7" t="str">
        <f>'Filtered Data'!H1138</f>
        <v>13</v>
      </c>
      <c r="I1139" s="7" t="str">
        <f>'Filtered Data'!I1138</f>
        <v>00</v>
      </c>
      <c r="J1139" s="7" t="str">
        <f>'Filtered Data'!J1138</f>
        <v>00</v>
      </c>
      <c r="K1139" s="7" t="str">
        <f>'Filtered Data'!K1138</f>
        <v>31</v>
      </c>
      <c r="L1139" s="7" t="str">
        <f>'Filtered Data'!L1138</f>
        <v>fd</v>
      </c>
      <c r="M1139" s="7" t="str">
        <f>'Filtered Data'!M1138</f>
        <v>1a</v>
      </c>
      <c r="N1139" s="7" t="str">
        <f>'Filtered Data'!N1138</f>
        <v>00</v>
      </c>
      <c r="R1139" s="10" t="str">
        <f t="shared" si="178"/>
        <v/>
      </c>
      <c r="S1139" s="6">
        <f t="shared" si="179"/>
        <v>1768753</v>
      </c>
      <c r="T1139" s="6">
        <f t="shared" si="180"/>
        <v>1768753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>
        <f>'Filtered Data'!A1139</f>
        <v>190481</v>
      </c>
      <c r="B1140" s="7">
        <f>'Filtered Data'!B1139</f>
        <v>0</v>
      </c>
      <c r="C1140" s="7">
        <f>'Filtered Data'!C1139</f>
        <v>300</v>
      </c>
      <c r="D1140" s="7">
        <f>'Filtered Data'!D1139</f>
        <v>0</v>
      </c>
      <c r="E1140" s="7">
        <f>'Filtered Data'!E1139</f>
        <v>0</v>
      </c>
      <c r="F1140" s="7">
        <f>'Filtered Data'!F1139</f>
        <v>8</v>
      </c>
      <c r="G1140" s="7" t="str">
        <f>'Filtered Data'!G1139</f>
        <v>03</v>
      </c>
      <c r="H1140" s="7" t="str">
        <f>'Filtered Data'!H1139</f>
        <v>5a</v>
      </c>
      <c r="I1140" s="7" t="str">
        <f>'Filtered Data'!I1139</f>
        <v>64</v>
      </c>
      <c r="J1140" s="7" t="str">
        <f>'Filtered Data'!J1139</f>
        <v>5a</v>
      </c>
      <c r="K1140" s="7" t="str">
        <f>'Filtered Data'!K1139</f>
        <v>64</v>
      </c>
      <c r="L1140" s="7" t="str">
        <f>'Filtered Data'!L1139</f>
        <v>00</v>
      </c>
      <c r="M1140" s="7" t="str">
        <f>'Filtered Data'!M1139</f>
        <v>64</v>
      </c>
      <c r="N1140" s="7" t="str">
        <f>'Filtered Data'!N1139</f>
        <v>ab</v>
      </c>
      <c r="R1140" s="10" t="str">
        <f t="shared" si="178"/>
        <v/>
      </c>
      <c r="S1140" s="6">
        <f t="shared" si="179"/>
        <v>2875457636</v>
      </c>
      <c r="T1140" s="6">
        <f t="shared" si="180"/>
        <v>-1419509660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>
        <f>'Filtered Data'!A1140</f>
        <v>190482</v>
      </c>
      <c r="B1141" s="7">
        <f>'Filtered Data'!B1140</f>
        <v>0</v>
      </c>
      <c r="C1141" s="7">
        <f>'Filtered Data'!C1140</f>
        <v>301</v>
      </c>
      <c r="D1141" s="7">
        <f>'Filtered Data'!D1140</f>
        <v>0</v>
      </c>
      <c r="E1141" s="7">
        <f>'Filtered Data'!E1140</f>
        <v>0</v>
      </c>
      <c r="F1141" s="7">
        <f>'Filtered Data'!F1140</f>
        <v>3</v>
      </c>
      <c r="G1141" s="7" t="str">
        <f>'Filtered Data'!G1140</f>
        <v>43</v>
      </c>
      <c r="H1141" s="7" t="str">
        <f>'Filtered Data'!H1140</f>
        <v>b</v>
      </c>
      <c r="I1141" s="7" t="str">
        <f>'Filtered Data'!I1140</f>
        <v>00</v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>
        <f>'Filtered Data'!A1141</f>
        <v>190493</v>
      </c>
      <c r="B1142" s="7">
        <f>'Filtered Data'!B1141</f>
        <v>1</v>
      </c>
      <c r="C1142" s="7">
        <f>'Filtered Data'!C1141</f>
        <v>666</v>
      </c>
      <c r="D1142" s="7">
        <f>'Filtered Data'!D1141</f>
        <v>0</v>
      </c>
      <c r="E1142" s="7">
        <f>'Filtered Data'!E1141</f>
        <v>0</v>
      </c>
      <c r="F1142" s="7">
        <f>'Filtered Data'!F1141</f>
        <v>8</v>
      </c>
      <c r="G1142" s="7" t="str">
        <f>'Filtered Data'!G1141</f>
        <v>52</v>
      </c>
      <c r="H1142" s="7" t="str">
        <f>'Filtered Data'!H1141</f>
        <v>08</v>
      </c>
      <c r="I1142" s="7" t="str">
        <f>'Filtered Data'!I1141</f>
        <v>01</v>
      </c>
      <c r="J1142" s="7" t="str">
        <f>'Filtered Data'!J1141</f>
        <v>05</v>
      </c>
      <c r="K1142" s="7" t="str">
        <f>'Filtered Data'!K1141</f>
        <v>52</v>
      </c>
      <c r="L1142" s="7" t="str">
        <f>'Filtered Data'!L1141</f>
        <v>57</v>
      </c>
      <c r="M1142" s="7" t="str">
        <f>'Filtered Data'!M1141</f>
        <v>12</v>
      </c>
      <c r="N1142" s="7" t="str">
        <f>'Filtered Data'!N1141</f>
        <v>44</v>
      </c>
      <c r="R1142" s="10" t="str">
        <f t="shared" si="178"/>
        <v/>
      </c>
      <c r="S1142" s="6">
        <f t="shared" si="179"/>
        <v>1142052690</v>
      </c>
      <c r="T1142" s="6">
        <f t="shared" si="180"/>
        <v>1142052690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>
        <f>'Filtered Data'!A1142</f>
        <v>190505</v>
      </c>
      <c r="B1143" s="7">
        <f>'Filtered Data'!B1142</f>
        <v>1</v>
      </c>
      <c r="C1143" s="7">
        <f>'Filtered Data'!C1142</f>
        <v>665</v>
      </c>
      <c r="D1143" s="7">
        <f>'Filtered Data'!D1142</f>
        <v>0</v>
      </c>
      <c r="E1143" s="7">
        <f>'Filtered Data'!E1142</f>
        <v>0</v>
      </c>
      <c r="F1143" s="7">
        <f>'Filtered Data'!F1142</f>
        <v>8</v>
      </c>
      <c r="G1143" s="7" t="str">
        <f>'Filtered Data'!G1142</f>
        <v>00</v>
      </c>
      <c r="H1143" s="7" t="str">
        <f>'Filtered Data'!H1142</f>
        <v>00</v>
      </c>
      <c r="I1143" s="7" t="str">
        <f>'Filtered Data'!I1142</f>
        <v>00</v>
      </c>
      <c r="J1143" s="7" t="str">
        <f>'Filtered Data'!J1142</f>
        <v>53</v>
      </c>
      <c r="K1143" s="7" t="str">
        <f>'Filtered Data'!K1142</f>
        <v>4c</v>
      </c>
      <c r="L1143" s="7" t="str">
        <f>'Filtered Data'!L1142</f>
        <v>18</v>
      </c>
      <c r="M1143" s="7" t="str">
        <f>'Filtered Data'!M1142</f>
        <v>53</v>
      </c>
      <c r="N1143" s="7" t="str">
        <f>'Filtered Data'!N1142</f>
        <v>00</v>
      </c>
      <c r="R1143" s="10" t="str">
        <f t="shared" si="178"/>
        <v/>
      </c>
      <c r="S1143" s="6">
        <f t="shared" si="179"/>
        <v>5445708</v>
      </c>
      <c r="T1143" s="6">
        <f t="shared" si="180"/>
        <v>5445708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>
        <f>'Filtered Data'!A1143</f>
        <v>190517</v>
      </c>
      <c r="B1144" s="7">
        <f>'Filtered Data'!B1143</f>
        <v>1</v>
      </c>
      <c r="C1144" s="7">
        <f>'Filtered Data'!C1143</f>
        <v>200</v>
      </c>
      <c r="D1144" s="7">
        <f>'Filtered Data'!D1143</f>
        <v>0</v>
      </c>
      <c r="E1144" s="7">
        <f>'Filtered Data'!E1143</f>
        <v>0</v>
      </c>
      <c r="F1144" s="7">
        <f>'Filtered Data'!F1143</f>
        <v>8</v>
      </c>
      <c r="G1144" s="7" t="str">
        <f>'Filtered Data'!G1143</f>
        <v>64</v>
      </c>
      <c r="H1144" s="7" t="str">
        <f>'Filtered Data'!H1143</f>
        <v>00</v>
      </c>
      <c r="I1144" s="7" t="str">
        <f>'Filtered Data'!I1143</f>
        <v>20</v>
      </c>
      <c r="J1144" s="7" t="str">
        <f>'Filtered Data'!J1143</f>
        <v>e2</v>
      </c>
      <c r="K1144" s="7" t="str">
        <f>'Filtered Data'!K1143</f>
        <v>09</v>
      </c>
      <c r="L1144" s="7" t="str">
        <f>'Filtered Data'!L1143</f>
        <v>00</v>
      </c>
      <c r="M1144" s="7" t="str">
        <f>'Filtered Data'!M1143</f>
        <v>01</v>
      </c>
      <c r="N1144" s="7" t="str">
        <f>'Filtered Data'!N1143</f>
        <v>00</v>
      </c>
      <c r="R1144" s="10" t="str">
        <f t="shared" si="178"/>
        <v/>
      </c>
      <c r="S1144" s="6">
        <f t="shared" si="179"/>
        <v>65545</v>
      </c>
      <c r="T1144" s="6">
        <f t="shared" si="180"/>
        <v>65545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>
        <f t="shared" si="185"/>
        <v>100</v>
      </c>
      <c r="AH1144" s="1"/>
    </row>
    <row r="1145" ht="14.25" hidden="1">
      <c r="A1145" s="7">
        <f>'Filtered Data'!A1144</f>
        <v>190531</v>
      </c>
      <c r="B1145" s="7">
        <f>'Filtered Data'!B1144</f>
        <v>0</v>
      </c>
      <c r="C1145" s="7">
        <f>'Filtered Data'!C1144</f>
        <v>300</v>
      </c>
      <c r="D1145" s="7">
        <f>'Filtered Data'!D1144</f>
        <v>0</v>
      </c>
      <c r="E1145" s="7">
        <f>'Filtered Data'!E1144</f>
        <v>0</v>
      </c>
      <c r="F1145" s="7">
        <f>'Filtered Data'!F1144</f>
        <v>8</v>
      </c>
      <c r="G1145" s="7" t="str">
        <f>'Filtered Data'!G1144</f>
        <v>03</v>
      </c>
      <c r="H1145" s="7" t="str">
        <f>'Filtered Data'!H1144</f>
        <v>5a</v>
      </c>
      <c r="I1145" s="7" t="str">
        <f>'Filtered Data'!I1144</f>
        <v>64</v>
      </c>
      <c r="J1145" s="7" t="str">
        <f>'Filtered Data'!J1144</f>
        <v>5a</v>
      </c>
      <c r="K1145" s="7" t="str">
        <f>'Filtered Data'!K1144</f>
        <v>64</v>
      </c>
      <c r="L1145" s="7" t="str">
        <f>'Filtered Data'!L1144</f>
        <v>00</v>
      </c>
      <c r="M1145" s="7" t="str">
        <f>'Filtered Data'!M1144</f>
        <v>64</v>
      </c>
      <c r="N1145" s="7" t="str">
        <f>'Filtered Data'!N1144</f>
        <v>bc</v>
      </c>
      <c r="R1145" s="10" t="str">
        <f t="shared" si="178"/>
        <v/>
      </c>
      <c r="S1145" s="6">
        <f t="shared" si="179"/>
        <v>3160670308</v>
      </c>
      <c r="T1145" s="6">
        <f t="shared" si="180"/>
        <v>-1134296988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>
        <f>'Filtered Data'!A1145</f>
        <v>190532</v>
      </c>
      <c r="B1146" s="7">
        <f>'Filtered Data'!B1145</f>
        <v>0</v>
      </c>
      <c r="C1146" s="7">
        <f>'Filtered Data'!C1145</f>
        <v>301</v>
      </c>
      <c r="D1146" s="7">
        <f>'Filtered Data'!D1145</f>
        <v>0</v>
      </c>
      <c r="E1146" s="7">
        <f>'Filtered Data'!E1145</f>
        <v>0</v>
      </c>
      <c r="F1146" s="7">
        <f>'Filtered Data'!F1145</f>
        <v>3</v>
      </c>
      <c r="G1146" s="7" t="str">
        <f>'Filtered Data'!G1145</f>
        <v>b5</v>
      </c>
      <c r="H1146" s="7" t="str">
        <f>'Filtered Data'!H1145</f>
        <v>c</v>
      </c>
      <c r="I1146" s="7" t="str">
        <f>'Filtered Data'!I1145</f>
        <v>00</v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>
        <f>'Filtered Data'!A1146</f>
        <v>190541</v>
      </c>
      <c r="B1147" s="7">
        <f>'Filtered Data'!B1146</f>
        <v>1</v>
      </c>
      <c r="C1147" s="7">
        <f>'Filtered Data'!C1146</f>
        <v>401</v>
      </c>
      <c r="D1147" s="7">
        <f>'Filtered Data'!D1146</f>
        <v>0</v>
      </c>
      <c r="E1147" s="7">
        <f>'Filtered Data'!E1146</f>
        <v>0</v>
      </c>
      <c r="F1147" s="7">
        <f>'Filtered Data'!F1146</f>
        <v>8</v>
      </c>
      <c r="G1147" s="7" t="str">
        <f>'Filtered Data'!G1146</f>
        <v>8f</v>
      </c>
      <c r="H1147" s="7" t="str">
        <f>'Filtered Data'!H1146</f>
        <v>a0</v>
      </c>
      <c r="I1147" s="7" t="str">
        <f>'Filtered Data'!I1146</f>
        <v>00</v>
      </c>
      <c r="J1147" s="7" t="str">
        <f>'Filtered Data'!J1146</f>
        <v>00</v>
      </c>
      <c r="K1147" s="7" t="str">
        <f>'Filtered Data'!K1146</f>
        <v>56</v>
      </c>
      <c r="L1147" s="7" t="str">
        <f>'Filtered Data'!L1146</f>
        <v>00</v>
      </c>
      <c r="M1147" s="7" t="str">
        <f>'Filtered Data'!M1146</f>
        <v>00</v>
      </c>
      <c r="N1147" s="7" t="str">
        <f>'Filtered Data'!N1146</f>
        <v>00</v>
      </c>
      <c r="R1147" s="10">
        <f t="shared" si="178"/>
        <v>41.103000000000002</v>
      </c>
      <c r="S1147" s="6">
        <f t="shared" si="179"/>
        <v>86</v>
      </c>
      <c r="T1147" s="6">
        <f t="shared" si="180"/>
        <v>86</v>
      </c>
      <c r="U1147" s="6">
        <f t="shared" si="181"/>
        <v>8.5999999999999993e-002</v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>
      <c r="A1148" s="7">
        <f>'Filtered Data'!A1147</f>
        <v>190545</v>
      </c>
      <c r="B1148" s="7">
        <f>'Filtered Data'!B1147</f>
        <v>1</v>
      </c>
      <c r="C1148" s="7">
        <f>'Filtered Data'!C1147</f>
        <v>201</v>
      </c>
      <c r="D1148" s="7">
        <f>'Filtered Data'!D1147</f>
        <v>0</v>
      </c>
      <c r="E1148" s="7">
        <f>'Filtered Data'!E1147</f>
        <v>0</v>
      </c>
      <c r="F1148" s="7">
        <f>'Filtered Data'!F1147</f>
        <v>6</v>
      </c>
      <c r="G1148" s="7" t="str">
        <f>'Filtered Data'!G1147</f>
        <v>5c</v>
      </c>
      <c r="H1148" s="7" t="str">
        <f>'Filtered Data'!H1147</f>
        <v>03</v>
      </c>
      <c r="I1148" s="7" t="str">
        <f>'Filtered Data'!I1147</f>
        <v>00</v>
      </c>
      <c r="J1148" s="7" t="str">
        <f>'Filtered Data'!J1147</f>
        <v>00</v>
      </c>
      <c r="K1148" s="7" t="str">
        <f>'Filtered Data'!K1147</f>
        <v>62</v>
      </c>
      <c r="L1148" s="7" t="str">
        <f>'Filtered Data'!L1147</f>
        <v>00</v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98</v>
      </c>
      <c r="T1148" s="6">
        <f t="shared" si="180"/>
        <v>98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>
        <f>'Filtered Data'!A1148</f>
        <v>190557</v>
      </c>
      <c r="B1149" s="7">
        <f>'Filtered Data'!B1148</f>
        <v>1</v>
      </c>
      <c r="C1149" s="7">
        <f>'Filtered Data'!C1148</f>
        <v>203</v>
      </c>
      <c r="D1149" s="7">
        <f>'Filtered Data'!D1148</f>
        <v>0</v>
      </c>
      <c r="E1149" s="7">
        <f>'Filtered Data'!E1148</f>
        <v>0</v>
      </c>
      <c r="F1149" s="7">
        <f>'Filtered Data'!F1148</f>
        <v>8</v>
      </c>
      <c r="G1149" s="7" t="str">
        <f>'Filtered Data'!G1148</f>
        <v>00</v>
      </c>
      <c r="H1149" s="7" t="str">
        <f>'Filtered Data'!H1148</f>
        <v>00</v>
      </c>
      <c r="I1149" s="7" t="str">
        <f>'Filtered Data'!I1148</f>
        <v>00</v>
      </c>
      <c r="J1149" s="7" t="str">
        <f>'Filtered Data'!J1148</f>
        <v>00</v>
      </c>
      <c r="K1149" s="7" t="str">
        <f>'Filtered Data'!K1148</f>
        <v>00</v>
      </c>
      <c r="L1149" s="7" t="str">
        <f>'Filtered Data'!L1148</f>
        <v>00</v>
      </c>
      <c r="M1149" s="7" t="str">
        <f>'Filtered Data'!M1148</f>
        <v>00</v>
      </c>
      <c r="N1149" s="7" t="str">
        <f>'Filtered Data'!N1148</f>
        <v>00</v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>
        <f>'Filtered Data'!A1149</f>
        <v>190561</v>
      </c>
      <c r="B1150" s="7">
        <f>'Filtered Data'!B1149</f>
        <v>1</v>
      </c>
      <c r="C1150" s="7">
        <f>'Filtered Data'!C1149</f>
        <v>400</v>
      </c>
      <c r="D1150" s="7">
        <f>'Filtered Data'!D1149</f>
        <v>0</v>
      </c>
      <c r="E1150" s="7">
        <f>'Filtered Data'!E1149</f>
        <v>0</v>
      </c>
      <c r="F1150" s="7">
        <f>'Filtered Data'!F1149</f>
        <v>8</v>
      </c>
      <c r="G1150" s="7" t="str">
        <f>'Filtered Data'!G1149</f>
        <v>01</v>
      </c>
      <c r="H1150" s="7" t="str">
        <f>'Filtered Data'!H1149</f>
        <v>00</v>
      </c>
      <c r="I1150" s="7" t="str">
        <f>'Filtered Data'!I1149</f>
        <v>4c</v>
      </c>
      <c r="J1150" s="7" t="str">
        <f>'Filtered Data'!J1149</f>
        <v>00</v>
      </c>
      <c r="K1150" s="7" t="str">
        <f>'Filtered Data'!K1149</f>
        <v>00</v>
      </c>
      <c r="L1150" s="7" t="str">
        <f>'Filtered Data'!L1149</f>
        <v>00</v>
      </c>
      <c r="M1150" s="7" t="str">
        <f>'Filtered Data'!M1149</f>
        <v>00</v>
      </c>
      <c r="N1150" s="7" t="str">
        <f>'Filtered Data'!N1149</f>
        <v>00</v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>
        <f>'Filtered Data'!A1150</f>
        <v>190581</v>
      </c>
      <c r="B1151" s="7">
        <f>'Filtered Data'!B1150</f>
        <v>0</v>
      </c>
      <c r="C1151" s="7">
        <f>'Filtered Data'!C1150</f>
        <v>300</v>
      </c>
      <c r="D1151" s="7">
        <f>'Filtered Data'!D1150</f>
        <v>0</v>
      </c>
      <c r="E1151" s="7">
        <f>'Filtered Data'!E1150</f>
        <v>0</v>
      </c>
      <c r="F1151" s="7">
        <f>'Filtered Data'!F1150</f>
        <v>8</v>
      </c>
      <c r="G1151" s="7" t="str">
        <f>'Filtered Data'!G1150</f>
        <v>03</v>
      </c>
      <c r="H1151" s="7" t="str">
        <f>'Filtered Data'!H1150</f>
        <v>5a</v>
      </c>
      <c r="I1151" s="7" t="str">
        <f>'Filtered Data'!I1150</f>
        <v>64</v>
      </c>
      <c r="J1151" s="7" t="str">
        <f>'Filtered Data'!J1150</f>
        <v>5a</v>
      </c>
      <c r="K1151" s="7" t="str">
        <f>'Filtered Data'!K1150</f>
        <v>64</v>
      </c>
      <c r="L1151" s="7" t="str">
        <f>'Filtered Data'!L1150</f>
        <v>00</v>
      </c>
      <c r="M1151" s="7" t="str">
        <f>'Filtered Data'!M1150</f>
        <v>64</v>
      </c>
      <c r="N1151" s="7" t="str">
        <f>'Filtered Data'!N1150</f>
        <v>ad</v>
      </c>
      <c r="R1151" s="10" t="str">
        <f t="shared" si="178"/>
        <v/>
      </c>
      <c r="S1151" s="6">
        <f t="shared" si="179"/>
        <v>2909012068</v>
      </c>
      <c r="T1151" s="6">
        <f t="shared" si="180"/>
        <v>-1385955228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>
        <f>'Filtered Data'!A1151</f>
        <v>190582</v>
      </c>
      <c r="B1152" s="7">
        <f>'Filtered Data'!B1151</f>
        <v>0</v>
      </c>
      <c r="C1152" s="7">
        <f>'Filtered Data'!C1151</f>
        <v>301</v>
      </c>
      <c r="D1152" s="7">
        <f>'Filtered Data'!D1151</f>
        <v>0</v>
      </c>
      <c r="E1152" s="7">
        <f>'Filtered Data'!E1151</f>
        <v>0</v>
      </c>
      <c r="F1152" s="7">
        <f>'Filtered Data'!F1151</f>
        <v>3</v>
      </c>
      <c r="G1152" s="7" t="str">
        <f>'Filtered Data'!G1151</f>
        <v>4e</v>
      </c>
      <c r="H1152" s="7" t="str">
        <f>'Filtered Data'!H1151</f>
        <v>d</v>
      </c>
      <c r="I1152" s="7" t="str">
        <f>'Filtered Data'!I1151</f>
        <v>00</v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>
        <f>'Filtered Data'!A1152</f>
        <v>190621</v>
      </c>
      <c r="B1153" s="7">
        <f>'Filtered Data'!B1152</f>
        <v>1</v>
      </c>
      <c r="C1153" s="7">
        <f>'Filtered Data'!C1152</f>
        <v>402</v>
      </c>
      <c r="D1153" s="7">
        <f>'Filtered Data'!D1152</f>
        <v>0</v>
      </c>
      <c r="E1153" s="7">
        <f>'Filtered Data'!E1152</f>
        <v>0</v>
      </c>
      <c r="F1153" s="7">
        <f>'Filtered Data'!F1152</f>
        <v>8</v>
      </c>
      <c r="G1153" s="7" t="str">
        <f>'Filtered Data'!G1152</f>
        <v>64</v>
      </c>
      <c r="H1153" s="7" t="str">
        <f>'Filtered Data'!H1152</f>
        <v>00</v>
      </c>
      <c r="I1153" s="7" t="str">
        <f>'Filtered Data'!I1152</f>
        <v>00</v>
      </c>
      <c r="J1153" s="7" t="str">
        <f>'Filtered Data'!J1152</f>
        <v>00</v>
      </c>
      <c r="K1153" s="7" t="str">
        <f>'Filtered Data'!K1152</f>
        <v>20</v>
      </c>
      <c r="L1153" s="7" t="str">
        <f>'Filtered Data'!L1152</f>
        <v>e2</v>
      </c>
      <c r="M1153" s="7" t="str">
        <f>'Filtered Data'!M1152</f>
        <v>09</v>
      </c>
      <c r="N1153" s="7" t="str">
        <f>'Filtered Data'!N1152</f>
        <v>00</v>
      </c>
      <c r="R1153" s="10" t="str">
        <f t="shared" si="178"/>
        <v/>
      </c>
      <c r="S1153" s="6">
        <f t="shared" si="179"/>
        <v>647712</v>
      </c>
      <c r="T1153" s="6">
        <f t="shared" si="180"/>
        <v>647712</v>
      </c>
      <c r="U1153" s="6" t="str">
        <f t="shared" si="181"/>
        <v/>
      </c>
      <c r="X1153" s="10">
        <f t="shared" si="182"/>
        <v>100</v>
      </c>
      <c r="Y1153" s="10">
        <f t="shared" si="183"/>
        <v>647.71199999999999</v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>
        <f>'Filtered Data'!A1153</f>
        <v>190632</v>
      </c>
      <c r="B1154" s="7">
        <f>'Filtered Data'!B1153</f>
        <v>0</v>
      </c>
      <c r="C1154" s="7">
        <f>'Filtered Data'!C1153</f>
        <v>300</v>
      </c>
      <c r="D1154" s="7">
        <f>'Filtered Data'!D1153</f>
        <v>0</v>
      </c>
      <c r="E1154" s="7">
        <f>'Filtered Data'!E1153</f>
        <v>0</v>
      </c>
      <c r="F1154" s="7">
        <f>'Filtered Data'!F1153</f>
        <v>8</v>
      </c>
      <c r="G1154" s="7" t="str">
        <f>'Filtered Data'!G1153</f>
        <v>03</v>
      </c>
      <c r="H1154" s="7" t="str">
        <f>'Filtered Data'!H1153</f>
        <v>5a</v>
      </c>
      <c r="I1154" s="7" t="str">
        <f>'Filtered Data'!I1153</f>
        <v>64</v>
      </c>
      <c r="J1154" s="7" t="str">
        <f>'Filtered Data'!J1153</f>
        <v>5a</v>
      </c>
      <c r="K1154" s="7" t="str">
        <f>'Filtered Data'!K1153</f>
        <v>64</v>
      </c>
      <c r="L1154" s="7" t="str">
        <f>'Filtered Data'!L1153</f>
        <v>00</v>
      </c>
      <c r="M1154" s="7" t="str">
        <f>'Filtered Data'!M1153</f>
        <v>64</v>
      </c>
      <c r="N1154" s="7" t="str">
        <f>'Filtered Data'!N1153</f>
        <v>be</v>
      </c>
      <c r="R1154" s="10" t="str">
        <f t="shared" si="178"/>
        <v/>
      </c>
      <c r="S1154" s="6">
        <f t="shared" si="179"/>
        <v>3194224740</v>
      </c>
      <c r="T1154" s="6">
        <f t="shared" si="180"/>
        <v>-1100742556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>
        <f>'Filtered Data'!A1154</f>
        <v>190632</v>
      </c>
      <c r="B1155" s="7">
        <f>'Filtered Data'!B1154</f>
        <v>0</v>
      </c>
      <c r="C1155" s="7">
        <f>'Filtered Data'!C1154</f>
        <v>301</v>
      </c>
      <c r="D1155" s="7">
        <f>'Filtered Data'!D1154</f>
        <v>0</v>
      </c>
      <c r="E1155" s="7">
        <f>'Filtered Data'!E1154</f>
        <v>0</v>
      </c>
      <c r="F1155" s="7">
        <f>'Filtered Data'!F1154</f>
        <v>3</v>
      </c>
      <c r="G1155" s="7" t="str">
        <f>'Filtered Data'!G1154</f>
        <v>1d</v>
      </c>
      <c r="H1155" s="7" t="str">
        <f>'Filtered Data'!H1154</f>
        <v>e</v>
      </c>
      <c r="I1155" s="7" t="str">
        <f>'Filtered Data'!I1154</f>
        <v>00</v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>
        <f>'Filtered Data'!A1155</f>
        <v>190641</v>
      </c>
      <c r="B1156" s="7">
        <f>'Filtered Data'!B1155</f>
        <v>1</v>
      </c>
      <c r="C1156" s="7">
        <f>'Filtered Data'!C1155</f>
        <v>401</v>
      </c>
      <c r="D1156" s="7">
        <f>'Filtered Data'!D1155</f>
        <v>0</v>
      </c>
      <c r="E1156" s="7">
        <f>'Filtered Data'!E1155</f>
        <v>0</v>
      </c>
      <c r="F1156" s="7">
        <f>'Filtered Data'!F1155</f>
        <v>8</v>
      </c>
      <c r="G1156" s="7" t="str">
        <f>'Filtered Data'!G1155</f>
        <v>8f</v>
      </c>
      <c r="H1156" s="7" t="str">
        <f>'Filtered Data'!H1155</f>
        <v>a0</v>
      </c>
      <c r="I1156" s="7" t="str">
        <f>'Filtered Data'!I1155</f>
        <v>00</v>
      </c>
      <c r="J1156" s="7" t="str">
        <f>'Filtered Data'!J1155</f>
        <v>00</v>
      </c>
      <c r="K1156" s="7" t="str">
        <f>'Filtered Data'!K1155</f>
        <v>56</v>
      </c>
      <c r="L1156" s="7" t="str">
        <f>'Filtered Data'!L1155</f>
        <v>00</v>
      </c>
      <c r="M1156" s="7" t="str">
        <f>'Filtered Data'!M1155</f>
        <v>00</v>
      </c>
      <c r="N1156" s="7" t="str">
        <f>'Filtered Data'!N1155</f>
        <v>00</v>
      </c>
      <c r="R1156" s="10">
        <f t="shared" si="178"/>
        <v>41.103000000000002</v>
      </c>
      <c r="S1156" s="6">
        <f t="shared" si="179"/>
        <v>86</v>
      </c>
      <c r="T1156" s="6">
        <f t="shared" si="180"/>
        <v>86</v>
      </c>
      <c r="U1156" s="6">
        <f t="shared" si="181"/>
        <v>8.5999999999999993e-002</v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>
      <c r="A1157" s="7">
        <f>'Filtered Data'!A1156</f>
        <v>190645</v>
      </c>
      <c r="B1157" s="7">
        <f>'Filtered Data'!B1156</f>
        <v>1</v>
      </c>
      <c r="C1157" s="7">
        <f>'Filtered Data'!C1156</f>
        <v>201</v>
      </c>
      <c r="D1157" s="7">
        <f>'Filtered Data'!D1156</f>
        <v>0</v>
      </c>
      <c r="E1157" s="7">
        <f>'Filtered Data'!E1156</f>
        <v>0</v>
      </c>
      <c r="F1157" s="7">
        <f>'Filtered Data'!F1156</f>
        <v>6</v>
      </c>
      <c r="G1157" s="7" t="str">
        <f>'Filtered Data'!G1156</f>
        <v>5c</v>
      </c>
      <c r="H1157" s="7" t="str">
        <f>'Filtered Data'!H1156</f>
        <v>03</v>
      </c>
      <c r="I1157" s="7" t="str">
        <f>'Filtered Data'!I1156</f>
        <v>00</v>
      </c>
      <c r="J1157" s="7" t="str">
        <f>'Filtered Data'!J1156</f>
        <v>00</v>
      </c>
      <c r="K1157" s="7" t="str">
        <f>'Filtered Data'!K1156</f>
        <v>62</v>
      </c>
      <c r="L1157" s="7" t="str">
        <f>'Filtered Data'!L1156</f>
        <v>00</v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98</v>
      </c>
      <c r="T1157" s="6">
        <f t="shared" si="180"/>
        <v>98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>
        <f>'Filtered Data'!A1157</f>
        <v>190657</v>
      </c>
      <c r="B1158" s="7">
        <f>'Filtered Data'!B1157</f>
        <v>1</v>
      </c>
      <c r="C1158" s="7">
        <f>'Filtered Data'!C1157</f>
        <v>203</v>
      </c>
      <c r="D1158" s="7">
        <f>'Filtered Data'!D1157</f>
        <v>0</v>
      </c>
      <c r="E1158" s="7">
        <f>'Filtered Data'!E1157</f>
        <v>0</v>
      </c>
      <c r="F1158" s="7">
        <f>'Filtered Data'!F1157</f>
        <v>8</v>
      </c>
      <c r="G1158" s="7" t="str">
        <f>'Filtered Data'!G1157</f>
        <v>00</v>
      </c>
      <c r="H1158" s="7" t="str">
        <f>'Filtered Data'!H1157</f>
        <v>00</v>
      </c>
      <c r="I1158" s="7" t="str">
        <f>'Filtered Data'!I1157</f>
        <v>00</v>
      </c>
      <c r="J1158" s="7" t="str">
        <f>'Filtered Data'!J1157</f>
        <v>00</v>
      </c>
      <c r="K1158" s="7" t="str">
        <f>'Filtered Data'!K1157</f>
        <v>00</v>
      </c>
      <c r="L1158" s="7" t="str">
        <f>'Filtered Data'!L1157</f>
        <v>00</v>
      </c>
      <c r="M1158" s="7" t="str">
        <f>'Filtered Data'!M1157</f>
        <v>00</v>
      </c>
      <c r="N1158" s="7" t="str">
        <f>'Filtered Data'!N1157</f>
        <v>00</v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>
        <f>'Filtered Data'!A1158</f>
        <v>190661</v>
      </c>
      <c r="B1159" s="7">
        <f>'Filtered Data'!B1158</f>
        <v>1</v>
      </c>
      <c r="C1159" s="7">
        <f>'Filtered Data'!C1158</f>
        <v>400</v>
      </c>
      <c r="D1159" s="7">
        <f>'Filtered Data'!D1158</f>
        <v>0</v>
      </c>
      <c r="E1159" s="7">
        <f>'Filtered Data'!E1158</f>
        <v>0</v>
      </c>
      <c r="F1159" s="7">
        <f>'Filtered Data'!F1158</f>
        <v>8</v>
      </c>
      <c r="G1159" s="7" t="str">
        <f>'Filtered Data'!G1158</f>
        <v>01</v>
      </c>
      <c r="H1159" s="7" t="str">
        <f>'Filtered Data'!H1158</f>
        <v>00</v>
      </c>
      <c r="I1159" s="7" t="str">
        <f>'Filtered Data'!I1158</f>
        <v>4c</v>
      </c>
      <c r="J1159" s="7" t="str">
        <f>'Filtered Data'!J1158</f>
        <v>00</v>
      </c>
      <c r="K1159" s="7" t="str">
        <f>'Filtered Data'!K1158</f>
        <v>00</v>
      </c>
      <c r="L1159" s="7" t="str">
        <f>'Filtered Data'!L1158</f>
        <v>00</v>
      </c>
      <c r="M1159" s="7" t="str">
        <f>'Filtered Data'!M1158</f>
        <v>00</v>
      </c>
      <c r="N1159" s="7" t="str">
        <f>'Filtered Data'!N1158</f>
        <v>00</v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>
        <f>'Filtered Data'!A1159</f>
        <v>190681</v>
      </c>
      <c r="B1160" s="7">
        <f>'Filtered Data'!B1159</f>
        <v>0</v>
      </c>
      <c r="C1160" s="7">
        <f>'Filtered Data'!C1159</f>
        <v>300</v>
      </c>
      <c r="D1160" s="7">
        <f>'Filtered Data'!D1159</f>
        <v>0</v>
      </c>
      <c r="E1160" s="7">
        <f>'Filtered Data'!E1159</f>
        <v>0</v>
      </c>
      <c r="F1160" s="7">
        <f>'Filtered Data'!F1159</f>
        <v>8</v>
      </c>
      <c r="G1160" s="7" t="str">
        <f>'Filtered Data'!G1159</f>
        <v>03</v>
      </c>
      <c r="H1160" s="7" t="str">
        <f>'Filtered Data'!H1159</f>
        <v>5a</v>
      </c>
      <c r="I1160" s="7" t="str">
        <f>'Filtered Data'!I1159</f>
        <v>64</v>
      </c>
      <c r="J1160" s="7" t="str">
        <f>'Filtered Data'!J1159</f>
        <v>5a</v>
      </c>
      <c r="K1160" s="7" t="str">
        <f>'Filtered Data'!K1159</f>
        <v>64</v>
      </c>
      <c r="L1160" s="7" t="str">
        <f>'Filtered Data'!L1159</f>
        <v>00</v>
      </c>
      <c r="M1160" s="7" t="str">
        <f>'Filtered Data'!M1159</f>
        <v>64</v>
      </c>
      <c r="N1160" s="7" t="str">
        <f>'Filtered Data'!N1159</f>
        <v>af</v>
      </c>
      <c r="R1160" s="10" t="str">
        <f t="shared" si="178"/>
        <v/>
      </c>
      <c r="S1160" s="6">
        <f t="shared" si="179"/>
        <v>2942566500</v>
      </c>
      <c r="T1160" s="6">
        <f t="shared" si="180"/>
        <v>-1352400796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>
        <f>'Filtered Data'!A1160</f>
        <v>190682</v>
      </c>
      <c r="B1161" s="7">
        <f>'Filtered Data'!B1160</f>
        <v>0</v>
      </c>
      <c r="C1161" s="7">
        <f>'Filtered Data'!C1160</f>
        <v>301</v>
      </c>
      <c r="D1161" s="7">
        <f>'Filtered Data'!D1160</f>
        <v>0</v>
      </c>
      <c r="E1161" s="7">
        <f>'Filtered Data'!E1160</f>
        <v>0</v>
      </c>
      <c r="F1161" s="7">
        <f>'Filtered Data'!F1160</f>
        <v>3</v>
      </c>
      <c r="G1161" s="7" t="str">
        <f>'Filtered Data'!G1160</f>
        <v>e8</v>
      </c>
      <c r="H1161" s="7" t="str">
        <f>'Filtered Data'!H1160</f>
        <v>f</v>
      </c>
      <c r="I1161" s="7" t="str">
        <f>'Filtered Data'!I1160</f>
        <v>00</v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>
        <f>'Filtered Data'!A1161</f>
        <v>190731</v>
      </c>
      <c r="B1162" s="7">
        <f>'Filtered Data'!B1161</f>
        <v>0</v>
      </c>
      <c r="C1162" s="7">
        <f>'Filtered Data'!C1161</f>
        <v>300</v>
      </c>
      <c r="D1162" s="7">
        <f>'Filtered Data'!D1161</f>
        <v>0</v>
      </c>
      <c r="E1162" s="7">
        <f>'Filtered Data'!E1161</f>
        <v>0</v>
      </c>
      <c r="F1162" s="7">
        <f>'Filtered Data'!F1161</f>
        <v>8</v>
      </c>
      <c r="G1162" s="7" t="str">
        <f>'Filtered Data'!G1161</f>
        <v>03</v>
      </c>
      <c r="H1162" s="7" t="str">
        <f>'Filtered Data'!H1161</f>
        <v>5a</v>
      </c>
      <c r="I1162" s="7" t="str">
        <f>'Filtered Data'!I1161</f>
        <v>64</v>
      </c>
      <c r="J1162" s="7" t="str">
        <f>'Filtered Data'!J1161</f>
        <v>5a</v>
      </c>
      <c r="K1162" s="7" t="str">
        <f>'Filtered Data'!K1161</f>
        <v>64</v>
      </c>
      <c r="L1162" s="7" t="str">
        <f>'Filtered Data'!L1161</f>
        <v>00</v>
      </c>
      <c r="M1162" s="7" t="str">
        <f>'Filtered Data'!M1161</f>
        <v>64</v>
      </c>
      <c r="N1162" s="7" t="str">
        <f>'Filtered Data'!N1161</f>
        <v>30</v>
      </c>
      <c r="R1162" s="10" t="str">
        <f t="shared" si="178"/>
        <v/>
      </c>
      <c r="S1162" s="6">
        <f t="shared" si="179"/>
        <v>811860068</v>
      </c>
      <c r="T1162" s="6">
        <f t="shared" si="180"/>
        <v>811860068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>
        <f>'Filtered Data'!A1162</f>
        <v>190732</v>
      </c>
      <c r="B1163" s="7">
        <f>'Filtered Data'!B1162</f>
        <v>0</v>
      </c>
      <c r="C1163" s="7">
        <f>'Filtered Data'!C1162</f>
        <v>301</v>
      </c>
      <c r="D1163" s="7">
        <f>'Filtered Data'!D1162</f>
        <v>0</v>
      </c>
      <c r="E1163" s="7">
        <f>'Filtered Data'!E1162</f>
        <v>0</v>
      </c>
      <c r="F1163" s="7">
        <f>'Filtered Data'!F1162</f>
        <v>3</v>
      </c>
      <c r="G1163" s="7" t="str">
        <f>'Filtered Data'!G1162</f>
        <v>e2</v>
      </c>
      <c r="H1163" s="7" t="str">
        <f>'Filtered Data'!H1162</f>
        <v>00</v>
      </c>
      <c r="I1163" s="7" t="str">
        <f>'Filtered Data'!I1162</f>
        <v>00</v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>
        <f>'Filtered Data'!A1163</f>
        <v>190741</v>
      </c>
      <c r="B1164" s="7">
        <f>'Filtered Data'!B1163</f>
        <v>1</v>
      </c>
      <c r="C1164" s="7">
        <f>'Filtered Data'!C1163</f>
        <v>401</v>
      </c>
      <c r="D1164" s="7">
        <f>'Filtered Data'!D1163</f>
        <v>0</v>
      </c>
      <c r="E1164" s="7">
        <f>'Filtered Data'!E1163</f>
        <v>0</v>
      </c>
      <c r="F1164" s="7">
        <f>'Filtered Data'!F1163</f>
        <v>8</v>
      </c>
      <c r="G1164" s="7" t="str">
        <f>'Filtered Data'!G1163</f>
        <v>8f</v>
      </c>
      <c r="H1164" s="7" t="str">
        <f>'Filtered Data'!H1163</f>
        <v>a0</v>
      </c>
      <c r="I1164" s="7" t="str">
        <f>'Filtered Data'!I1163</f>
        <v>00</v>
      </c>
      <c r="J1164" s="7" t="str">
        <f>'Filtered Data'!J1163</f>
        <v>00</v>
      </c>
      <c r="K1164" s="7" t="str">
        <f>'Filtered Data'!K1163</f>
        <v>56</v>
      </c>
      <c r="L1164" s="7" t="str">
        <f>'Filtered Data'!L1163</f>
        <v>00</v>
      </c>
      <c r="M1164" s="7" t="str">
        <f>'Filtered Data'!M1163</f>
        <v>00</v>
      </c>
      <c r="N1164" s="7" t="str">
        <f>'Filtered Data'!N1163</f>
        <v>00</v>
      </c>
      <c r="R1164" s="10">
        <f t="shared" si="178"/>
        <v>41.103000000000002</v>
      </c>
      <c r="S1164" s="6">
        <f t="shared" si="179"/>
        <v>86</v>
      </c>
      <c r="T1164" s="6">
        <f t="shared" si="180"/>
        <v>86</v>
      </c>
      <c r="U1164" s="6">
        <f t="shared" si="181"/>
        <v>8.5999999999999993e-002</v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>
      <c r="A1165" s="7">
        <f>'Filtered Data'!A1164</f>
        <v>190745</v>
      </c>
      <c r="B1165" s="7">
        <f>'Filtered Data'!B1164</f>
        <v>1</v>
      </c>
      <c r="C1165" s="7">
        <f>'Filtered Data'!C1164</f>
        <v>201</v>
      </c>
      <c r="D1165" s="7">
        <f>'Filtered Data'!D1164</f>
        <v>0</v>
      </c>
      <c r="E1165" s="7">
        <f>'Filtered Data'!E1164</f>
        <v>0</v>
      </c>
      <c r="F1165" s="7">
        <f>'Filtered Data'!F1164</f>
        <v>6</v>
      </c>
      <c r="G1165" s="7" t="str">
        <f>'Filtered Data'!G1164</f>
        <v>5c</v>
      </c>
      <c r="H1165" s="7" t="str">
        <f>'Filtered Data'!H1164</f>
        <v>03</v>
      </c>
      <c r="I1165" s="7" t="str">
        <f>'Filtered Data'!I1164</f>
        <v>00</v>
      </c>
      <c r="J1165" s="7" t="str">
        <f>'Filtered Data'!J1164</f>
        <v>00</v>
      </c>
      <c r="K1165" s="7" t="str">
        <f>'Filtered Data'!K1164</f>
        <v>62</v>
      </c>
      <c r="L1165" s="7" t="str">
        <f>'Filtered Data'!L1164</f>
        <v>00</v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98</v>
      </c>
      <c r="T1165" s="6">
        <f t="shared" si="180"/>
        <v>98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>
        <f>'Filtered Data'!A1165</f>
        <v>190757</v>
      </c>
      <c r="B1166" s="7">
        <f>'Filtered Data'!B1165</f>
        <v>1</v>
      </c>
      <c r="C1166" s="7">
        <f>'Filtered Data'!C1165</f>
        <v>203</v>
      </c>
      <c r="D1166" s="7">
        <f>'Filtered Data'!D1165</f>
        <v>0</v>
      </c>
      <c r="E1166" s="7">
        <f>'Filtered Data'!E1165</f>
        <v>0</v>
      </c>
      <c r="F1166" s="7">
        <f>'Filtered Data'!F1165</f>
        <v>8</v>
      </c>
      <c r="G1166" s="7" t="str">
        <f>'Filtered Data'!G1165</f>
        <v>00</v>
      </c>
      <c r="H1166" s="7" t="str">
        <f>'Filtered Data'!H1165</f>
        <v>00</v>
      </c>
      <c r="I1166" s="7" t="str">
        <f>'Filtered Data'!I1165</f>
        <v>00</v>
      </c>
      <c r="J1166" s="7" t="str">
        <f>'Filtered Data'!J1165</f>
        <v>00</v>
      </c>
      <c r="K1166" s="7" t="str">
        <f>'Filtered Data'!K1165</f>
        <v>00</v>
      </c>
      <c r="L1166" s="7" t="str">
        <f>'Filtered Data'!L1165</f>
        <v>00</v>
      </c>
      <c r="M1166" s="7" t="str">
        <f>'Filtered Data'!M1165</f>
        <v>00</v>
      </c>
      <c r="N1166" s="7" t="str">
        <f>'Filtered Data'!N1165</f>
        <v>00</v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>
        <f>'Filtered Data'!A1166</f>
        <v>190761</v>
      </c>
      <c r="B1167" s="7">
        <f>'Filtered Data'!B1166</f>
        <v>1</v>
      </c>
      <c r="C1167" s="7">
        <f>'Filtered Data'!C1166</f>
        <v>400</v>
      </c>
      <c r="D1167" s="7">
        <f>'Filtered Data'!D1166</f>
        <v>0</v>
      </c>
      <c r="E1167" s="7">
        <f>'Filtered Data'!E1166</f>
        <v>0</v>
      </c>
      <c r="F1167" s="7">
        <f>'Filtered Data'!F1166</f>
        <v>8</v>
      </c>
      <c r="G1167" s="7" t="str">
        <f>'Filtered Data'!G1166</f>
        <v>01</v>
      </c>
      <c r="H1167" s="7" t="str">
        <f>'Filtered Data'!H1166</f>
        <v>00</v>
      </c>
      <c r="I1167" s="7" t="str">
        <f>'Filtered Data'!I1166</f>
        <v>4c</v>
      </c>
      <c r="J1167" s="7" t="str">
        <f>'Filtered Data'!J1166</f>
        <v>00</v>
      </c>
      <c r="K1167" s="7" t="str">
        <f>'Filtered Data'!K1166</f>
        <v>00</v>
      </c>
      <c r="L1167" s="7" t="str">
        <f>'Filtered Data'!L1166</f>
        <v>00</v>
      </c>
      <c r="M1167" s="7" t="str">
        <f>'Filtered Data'!M1166</f>
        <v>00</v>
      </c>
      <c r="N1167" s="7" t="str">
        <f>'Filtered Data'!N1166</f>
        <v>00</v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>
        <f>'Filtered Data'!A1167</f>
        <v>190781</v>
      </c>
      <c r="B1168" s="7">
        <f>'Filtered Data'!B1167</f>
        <v>0</v>
      </c>
      <c r="C1168" s="7">
        <f>'Filtered Data'!C1167</f>
        <v>300</v>
      </c>
      <c r="D1168" s="7">
        <f>'Filtered Data'!D1167</f>
        <v>0</v>
      </c>
      <c r="E1168" s="7">
        <f>'Filtered Data'!E1167</f>
        <v>0</v>
      </c>
      <c r="F1168" s="7">
        <f>'Filtered Data'!F1167</f>
        <v>8</v>
      </c>
      <c r="G1168" s="7" t="str">
        <f>'Filtered Data'!G1167</f>
        <v>03</v>
      </c>
      <c r="H1168" s="7" t="str">
        <f>'Filtered Data'!H1167</f>
        <v>5a</v>
      </c>
      <c r="I1168" s="7" t="str">
        <f>'Filtered Data'!I1167</f>
        <v>64</v>
      </c>
      <c r="J1168" s="7" t="str">
        <f>'Filtered Data'!J1167</f>
        <v>5a</v>
      </c>
      <c r="K1168" s="7" t="str">
        <f>'Filtered Data'!K1167</f>
        <v>64</v>
      </c>
      <c r="L1168" s="7" t="str">
        <f>'Filtered Data'!L1167</f>
        <v>00</v>
      </c>
      <c r="M1168" s="7" t="str">
        <f>'Filtered Data'!M1167</f>
        <v>64</v>
      </c>
      <c r="N1168" s="7" t="str">
        <f>'Filtered Data'!N1167</f>
        <v>21</v>
      </c>
      <c r="R1168" s="10" t="str">
        <f t="shared" si="178"/>
        <v/>
      </c>
      <c r="S1168" s="6">
        <f t="shared" si="179"/>
        <v>560201828</v>
      </c>
      <c r="T1168" s="6">
        <f t="shared" si="180"/>
        <v>560201828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>
        <f>'Filtered Data'!A1168</f>
        <v>190782</v>
      </c>
      <c r="B1169" s="7">
        <f>'Filtered Data'!B1168</f>
        <v>0</v>
      </c>
      <c r="C1169" s="7">
        <f>'Filtered Data'!C1168</f>
        <v>301</v>
      </c>
      <c r="D1169" s="7">
        <f>'Filtered Data'!D1168</f>
        <v>0</v>
      </c>
      <c r="E1169" s="7">
        <f>'Filtered Data'!E1168</f>
        <v>0</v>
      </c>
      <c r="F1169" s="7">
        <f>'Filtered Data'!F1168</f>
        <v>3</v>
      </c>
      <c r="G1169" s="7" t="str">
        <f>'Filtered Data'!G1168</f>
        <v>b3</v>
      </c>
      <c r="H1169" s="7" t="str">
        <f>'Filtered Data'!H1168</f>
        <v>01</v>
      </c>
      <c r="I1169" s="7" t="str">
        <f>'Filtered Data'!I1168</f>
        <v>00</v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>
        <f>'Filtered Data'!A1169</f>
        <v>190831</v>
      </c>
      <c r="B1170" s="7">
        <f>'Filtered Data'!B1169</f>
        <v>0</v>
      </c>
      <c r="C1170" s="7">
        <f>'Filtered Data'!C1169</f>
        <v>300</v>
      </c>
      <c r="D1170" s="7">
        <f>'Filtered Data'!D1169</f>
        <v>0</v>
      </c>
      <c r="E1170" s="7">
        <f>'Filtered Data'!E1169</f>
        <v>0</v>
      </c>
      <c r="F1170" s="7">
        <f>'Filtered Data'!F1169</f>
        <v>8</v>
      </c>
      <c r="G1170" s="7" t="str">
        <f>'Filtered Data'!G1169</f>
        <v>03</v>
      </c>
      <c r="H1170" s="7" t="str">
        <f>'Filtered Data'!H1169</f>
        <v>5a</v>
      </c>
      <c r="I1170" s="7" t="str">
        <f>'Filtered Data'!I1169</f>
        <v>64</v>
      </c>
      <c r="J1170" s="7" t="str">
        <f>'Filtered Data'!J1169</f>
        <v>5a</v>
      </c>
      <c r="K1170" s="7" t="str">
        <f>'Filtered Data'!K1169</f>
        <v>64</v>
      </c>
      <c r="L1170" s="7" t="str">
        <f>'Filtered Data'!L1169</f>
        <v>00</v>
      </c>
      <c r="M1170" s="7" t="str">
        <f>'Filtered Data'!M1169</f>
        <v>64</v>
      </c>
      <c r="N1170" s="7" t="str">
        <f>'Filtered Data'!N1169</f>
        <v>32</v>
      </c>
      <c r="R1170" s="10" t="str">
        <f t="shared" si="178"/>
        <v/>
      </c>
      <c r="S1170" s="6">
        <f t="shared" si="179"/>
        <v>845414500</v>
      </c>
      <c r="T1170" s="6">
        <f t="shared" si="180"/>
        <v>845414500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>
        <f>'Filtered Data'!A1170</f>
        <v>190832</v>
      </c>
      <c r="B1171" s="7">
        <f>'Filtered Data'!B1170</f>
        <v>0</v>
      </c>
      <c r="C1171" s="7">
        <f>'Filtered Data'!C1170</f>
        <v>301</v>
      </c>
      <c r="D1171" s="7">
        <f>'Filtered Data'!D1170</f>
        <v>0</v>
      </c>
      <c r="E1171" s="7">
        <f>'Filtered Data'!E1170</f>
        <v>0</v>
      </c>
      <c r="F1171" s="7">
        <f>'Filtered Data'!F1170</f>
        <v>3</v>
      </c>
      <c r="G1171" s="7" t="str">
        <f>'Filtered Data'!G1170</f>
        <v>6b</v>
      </c>
      <c r="H1171" s="7" t="str">
        <f>'Filtered Data'!H1170</f>
        <v>02</v>
      </c>
      <c r="I1171" s="7" t="str">
        <f>'Filtered Data'!I1170</f>
        <v>00</v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>
        <f>'Filtered Data'!A1171</f>
        <v>190841</v>
      </c>
      <c r="B1172" s="7">
        <f>'Filtered Data'!B1171</f>
        <v>1</v>
      </c>
      <c r="C1172" s="7">
        <f>'Filtered Data'!C1171</f>
        <v>401</v>
      </c>
      <c r="D1172" s="7">
        <f>'Filtered Data'!D1171</f>
        <v>0</v>
      </c>
      <c r="E1172" s="7">
        <f>'Filtered Data'!E1171</f>
        <v>0</v>
      </c>
      <c r="F1172" s="7">
        <f>'Filtered Data'!F1171</f>
        <v>8</v>
      </c>
      <c r="G1172" s="7" t="str">
        <f>'Filtered Data'!G1171</f>
        <v>8f</v>
      </c>
      <c r="H1172" s="7" t="str">
        <f>'Filtered Data'!H1171</f>
        <v>a0</v>
      </c>
      <c r="I1172" s="7" t="str">
        <f>'Filtered Data'!I1171</f>
        <v>00</v>
      </c>
      <c r="J1172" s="7" t="str">
        <f>'Filtered Data'!J1171</f>
        <v>00</v>
      </c>
      <c r="K1172" s="7" t="str">
        <f>'Filtered Data'!K1171</f>
        <v>56</v>
      </c>
      <c r="L1172" s="7" t="str">
        <f>'Filtered Data'!L1171</f>
        <v>00</v>
      </c>
      <c r="M1172" s="7" t="str">
        <f>'Filtered Data'!M1171</f>
        <v>00</v>
      </c>
      <c r="N1172" s="7" t="str">
        <f>'Filtered Data'!N1171</f>
        <v>00</v>
      </c>
      <c r="R1172" s="10">
        <f t="shared" si="178"/>
        <v>41.103000000000002</v>
      </c>
      <c r="S1172" s="6">
        <f t="shared" si="179"/>
        <v>86</v>
      </c>
      <c r="T1172" s="6">
        <f t="shared" si="180"/>
        <v>86</v>
      </c>
      <c r="U1172" s="6">
        <f t="shared" si="181"/>
        <v>8.5999999999999993e-002</v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>
      <c r="A1173" s="7">
        <f>'Filtered Data'!A1172</f>
        <v>190845</v>
      </c>
      <c r="B1173" s="7">
        <f>'Filtered Data'!B1172</f>
        <v>1</v>
      </c>
      <c r="C1173" s="7">
        <f>'Filtered Data'!C1172</f>
        <v>201</v>
      </c>
      <c r="D1173" s="7">
        <f>'Filtered Data'!D1172</f>
        <v>0</v>
      </c>
      <c r="E1173" s="7">
        <f>'Filtered Data'!E1172</f>
        <v>0</v>
      </c>
      <c r="F1173" s="7">
        <f>'Filtered Data'!F1172</f>
        <v>6</v>
      </c>
      <c r="G1173" s="7" t="str">
        <f>'Filtered Data'!G1172</f>
        <v>5c</v>
      </c>
      <c r="H1173" s="7" t="str">
        <f>'Filtered Data'!H1172</f>
        <v>03</v>
      </c>
      <c r="I1173" s="7" t="str">
        <f>'Filtered Data'!I1172</f>
        <v>00</v>
      </c>
      <c r="J1173" s="7" t="str">
        <f>'Filtered Data'!J1172</f>
        <v>00</v>
      </c>
      <c r="K1173" s="7" t="str">
        <f>'Filtered Data'!K1172</f>
        <v>62</v>
      </c>
      <c r="L1173" s="7" t="str">
        <f>'Filtered Data'!L1172</f>
        <v>00</v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98</v>
      </c>
      <c r="T1173" s="6">
        <f t="shared" si="180"/>
        <v>98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>
        <f>'Filtered Data'!A1173</f>
        <v>190857</v>
      </c>
      <c r="B1174" s="7">
        <f>'Filtered Data'!B1173</f>
        <v>1</v>
      </c>
      <c r="C1174" s="7">
        <f>'Filtered Data'!C1173</f>
        <v>203</v>
      </c>
      <c r="D1174" s="7">
        <f>'Filtered Data'!D1173</f>
        <v>0</v>
      </c>
      <c r="E1174" s="7">
        <f>'Filtered Data'!E1173</f>
        <v>0</v>
      </c>
      <c r="F1174" s="7">
        <f>'Filtered Data'!F1173</f>
        <v>8</v>
      </c>
      <c r="G1174" s="7" t="str">
        <f>'Filtered Data'!G1173</f>
        <v>00</v>
      </c>
      <c r="H1174" s="7" t="str">
        <f>'Filtered Data'!H1173</f>
        <v>00</v>
      </c>
      <c r="I1174" s="7" t="str">
        <f>'Filtered Data'!I1173</f>
        <v>00</v>
      </c>
      <c r="J1174" s="7" t="str">
        <f>'Filtered Data'!J1173</f>
        <v>00</v>
      </c>
      <c r="K1174" s="7" t="str">
        <f>'Filtered Data'!K1173</f>
        <v>00</v>
      </c>
      <c r="L1174" s="7" t="str">
        <f>'Filtered Data'!L1173</f>
        <v>00</v>
      </c>
      <c r="M1174" s="7" t="str">
        <f>'Filtered Data'!M1173</f>
        <v>00</v>
      </c>
      <c r="N1174" s="7" t="str">
        <f>'Filtered Data'!N1173</f>
        <v>00</v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>
        <f>'Filtered Data'!A1174</f>
        <v>190861</v>
      </c>
      <c r="B1175" s="7">
        <f>'Filtered Data'!B1174</f>
        <v>1</v>
      </c>
      <c r="C1175" s="7">
        <f>'Filtered Data'!C1174</f>
        <v>400</v>
      </c>
      <c r="D1175" s="7">
        <f>'Filtered Data'!D1174</f>
        <v>0</v>
      </c>
      <c r="E1175" s="7">
        <f>'Filtered Data'!E1174</f>
        <v>0</v>
      </c>
      <c r="F1175" s="7">
        <f>'Filtered Data'!F1174</f>
        <v>8</v>
      </c>
      <c r="G1175" s="7" t="str">
        <f>'Filtered Data'!G1174</f>
        <v>01</v>
      </c>
      <c r="H1175" s="7" t="str">
        <f>'Filtered Data'!H1174</f>
        <v>00</v>
      </c>
      <c r="I1175" s="7" t="str">
        <f>'Filtered Data'!I1174</f>
        <v>4c</v>
      </c>
      <c r="J1175" s="7" t="str">
        <f>'Filtered Data'!J1174</f>
        <v>00</v>
      </c>
      <c r="K1175" s="7" t="str">
        <f>'Filtered Data'!K1174</f>
        <v>00</v>
      </c>
      <c r="L1175" s="7" t="str">
        <f>'Filtered Data'!L1174</f>
        <v>00</v>
      </c>
      <c r="M1175" s="7" t="str">
        <f>'Filtered Data'!M1174</f>
        <v>00</v>
      </c>
      <c r="N1175" s="7" t="str">
        <f>'Filtered Data'!N1174</f>
        <v>00</v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>
        <f>'Filtered Data'!A1175</f>
        <v>190882</v>
      </c>
      <c r="B1176" s="7">
        <f>'Filtered Data'!B1175</f>
        <v>0</v>
      </c>
      <c r="C1176" s="7">
        <f>'Filtered Data'!C1175</f>
        <v>300</v>
      </c>
      <c r="D1176" s="7">
        <f>'Filtered Data'!D1175</f>
        <v>0</v>
      </c>
      <c r="E1176" s="7">
        <f>'Filtered Data'!E1175</f>
        <v>0</v>
      </c>
      <c r="F1176" s="7">
        <f>'Filtered Data'!F1175</f>
        <v>8</v>
      </c>
      <c r="G1176" s="7" t="str">
        <f>'Filtered Data'!G1175</f>
        <v>03</v>
      </c>
      <c r="H1176" s="7" t="str">
        <f>'Filtered Data'!H1175</f>
        <v>5a</v>
      </c>
      <c r="I1176" s="7" t="str">
        <f>'Filtered Data'!I1175</f>
        <v>64</v>
      </c>
      <c r="J1176" s="7" t="str">
        <f>'Filtered Data'!J1175</f>
        <v>5a</v>
      </c>
      <c r="K1176" s="7" t="str">
        <f>'Filtered Data'!K1175</f>
        <v>64</v>
      </c>
      <c r="L1176" s="7" t="str">
        <f>'Filtered Data'!L1175</f>
        <v>00</v>
      </c>
      <c r="M1176" s="7" t="str">
        <f>'Filtered Data'!M1175</f>
        <v>64</v>
      </c>
      <c r="N1176" s="7" t="str">
        <f>'Filtered Data'!N1175</f>
        <v>23</v>
      </c>
      <c r="R1176" s="10" t="str">
        <f t="shared" si="178"/>
        <v/>
      </c>
      <c r="S1176" s="6">
        <f t="shared" si="179"/>
        <v>593756260</v>
      </c>
      <c r="T1176" s="6">
        <f t="shared" si="180"/>
        <v>593756260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>
        <f>'Filtered Data'!A1176</f>
        <v>190882</v>
      </c>
      <c r="B1177" s="7">
        <f>'Filtered Data'!B1176</f>
        <v>0</v>
      </c>
      <c r="C1177" s="7">
        <f>'Filtered Data'!C1176</f>
        <v>301</v>
      </c>
      <c r="D1177" s="7">
        <f>'Filtered Data'!D1176</f>
        <v>0</v>
      </c>
      <c r="E1177" s="7">
        <f>'Filtered Data'!E1176</f>
        <v>0</v>
      </c>
      <c r="F1177" s="7">
        <f>'Filtered Data'!F1176</f>
        <v>3</v>
      </c>
      <c r="G1177" s="7" t="str">
        <f>'Filtered Data'!G1176</f>
        <v>96</v>
      </c>
      <c r="H1177" s="7" t="str">
        <f>'Filtered Data'!H1176</f>
        <v>03</v>
      </c>
      <c r="I1177" s="7" t="str">
        <f>'Filtered Data'!I1176</f>
        <v>00</v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>
        <f>'Filtered Data'!A1177</f>
        <v>190931</v>
      </c>
      <c r="B1178" s="7">
        <f>'Filtered Data'!B1177</f>
        <v>0</v>
      </c>
      <c r="C1178" s="7">
        <f>'Filtered Data'!C1177</f>
        <v>300</v>
      </c>
      <c r="D1178" s="7">
        <f>'Filtered Data'!D1177</f>
        <v>0</v>
      </c>
      <c r="E1178" s="7">
        <f>'Filtered Data'!E1177</f>
        <v>0</v>
      </c>
      <c r="F1178" s="7">
        <f>'Filtered Data'!F1177</f>
        <v>8</v>
      </c>
      <c r="G1178" s="7" t="str">
        <f>'Filtered Data'!G1177</f>
        <v>03</v>
      </c>
      <c r="H1178" s="7" t="str">
        <f>'Filtered Data'!H1177</f>
        <v>5a</v>
      </c>
      <c r="I1178" s="7" t="str">
        <f>'Filtered Data'!I1177</f>
        <v>64</v>
      </c>
      <c r="J1178" s="7" t="str">
        <f>'Filtered Data'!J1177</f>
        <v>5a</v>
      </c>
      <c r="K1178" s="7" t="str">
        <f>'Filtered Data'!K1177</f>
        <v>64</v>
      </c>
      <c r="L1178" s="7" t="str">
        <f>'Filtered Data'!L1177</f>
        <v>00</v>
      </c>
      <c r="M1178" s="7" t="str">
        <f>'Filtered Data'!M1177</f>
        <v>64</v>
      </c>
      <c r="N1178" s="7" t="str">
        <f>'Filtered Data'!N1177</f>
        <v>34</v>
      </c>
      <c r="R1178" s="10" t="str">
        <f t="shared" si="178"/>
        <v/>
      </c>
      <c r="S1178" s="6">
        <f t="shared" si="179"/>
        <v>878968932</v>
      </c>
      <c r="T1178" s="6">
        <f t="shared" si="180"/>
        <v>878968932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>
        <f>'Filtered Data'!A1178</f>
        <v>190932</v>
      </c>
      <c r="B1179" s="7">
        <f>'Filtered Data'!B1178</f>
        <v>0</v>
      </c>
      <c r="C1179" s="7">
        <f>'Filtered Data'!C1178</f>
        <v>301</v>
      </c>
      <c r="D1179" s="7">
        <f>'Filtered Data'!D1178</f>
        <v>0</v>
      </c>
      <c r="E1179" s="7">
        <f>'Filtered Data'!E1178</f>
        <v>0</v>
      </c>
      <c r="F1179" s="7">
        <f>'Filtered Data'!F1178</f>
        <v>3</v>
      </c>
      <c r="G1179" s="7" t="str">
        <f>'Filtered Data'!G1178</f>
        <v>03</v>
      </c>
      <c r="H1179" s="7" t="str">
        <f>'Filtered Data'!H1178</f>
        <v>04</v>
      </c>
      <c r="I1179" s="7" t="str">
        <f>'Filtered Data'!I1178</f>
        <v>00</v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>
        <f>'Filtered Data'!A1179</f>
        <v>190941</v>
      </c>
      <c r="B1180" s="7">
        <f>'Filtered Data'!B1179</f>
        <v>1</v>
      </c>
      <c r="C1180" s="7">
        <f>'Filtered Data'!C1179</f>
        <v>401</v>
      </c>
      <c r="D1180" s="7">
        <f>'Filtered Data'!D1179</f>
        <v>0</v>
      </c>
      <c r="E1180" s="7">
        <f>'Filtered Data'!E1179</f>
        <v>0</v>
      </c>
      <c r="F1180" s="7">
        <f>'Filtered Data'!F1179</f>
        <v>8</v>
      </c>
      <c r="G1180" s="7" t="str">
        <f>'Filtered Data'!G1179</f>
        <v>8f</v>
      </c>
      <c r="H1180" s="7" t="str">
        <f>'Filtered Data'!H1179</f>
        <v>a0</v>
      </c>
      <c r="I1180" s="7" t="str">
        <f>'Filtered Data'!I1179</f>
        <v>00</v>
      </c>
      <c r="J1180" s="7" t="str">
        <f>'Filtered Data'!J1179</f>
        <v>00</v>
      </c>
      <c r="K1180" s="7" t="str">
        <f>'Filtered Data'!K1179</f>
        <v>56</v>
      </c>
      <c r="L1180" s="7" t="str">
        <f>'Filtered Data'!L1179</f>
        <v>00</v>
      </c>
      <c r="M1180" s="7" t="str">
        <f>'Filtered Data'!M1179</f>
        <v>00</v>
      </c>
      <c r="N1180" s="7" t="str">
        <f>'Filtered Data'!N1179</f>
        <v>00</v>
      </c>
      <c r="R1180" s="10">
        <f t="shared" si="178"/>
        <v>41.103000000000002</v>
      </c>
      <c r="S1180" s="6">
        <f t="shared" si="179"/>
        <v>86</v>
      </c>
      <c r="T1180" s="6">
        <f t="shared" si="180"/>
        <v>86</v>
      </c>
      <c r="U1180" s="6">
        <f t="shared" si="181"/>
        <v>8.5999999999999993e-002</v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>
      <c r="A1181" s="7">
        <f>'Filtered Data'!A1180</f>
        <v>190945</v>
      </c>
      <c r="B1181" s="7">
        <f>'Filtered Data'!B1180</f>
        <v>1</v>
      </c>
      <c r="C1181" s="7">
        <f>'Filtered Data'!C1180</f>
        <v>201</v>
      </c>
      <c r="D1181" s="7">
        <f>'Filtered Data'!D1180</f>
        <v>0</v>
      </c>
      <c r="E1181" s="7">
        <f>'Filtered Data'!E1180</f>
        <v>0</v>
      </c>
      <c r="F1181" s="7">
        <f>'Filtered Data'!F1180</f>
        <v>6</v>
      </c>
      <c r="G1181" s="7" t="str">
        <f>'Filtered Data'!G1180</f>
        <v>5c</v>
      </c>
      <c r="H1181" s="7" t="str">
        <f>'Filtered Data'!H1180</f>
        <v>03</v>
      </c>
      <c r="I1181" s="7" t="str">
        <f>'Filtered Data'!I1180</f>
        <v>00</v>
      </c>
      <c r="J1181" s="7" t="str">
        <f>'Filtered Data'!J1180</f>
        <v>00</v>
      </c>
      <c r="K1181" s="7" t="str">
        <f>'Filtered Data'!K1180</f>
        <v>62</v>
      </c>
      <c r="L1181" s="7" t="str">
        <f>'Filtered Data'!L1180</f>
        <v>00</v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98</v>
      </c>
      <c r="T1181" s="6">
        <f t="shared" si="180"/>
        <v>98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>
        <f>'Filtered Data'!A1181</f>
        <v>190957</v>
      </c>
      <c r="B1182" s="7">
        <f>'Filtered Data'!B1181</f>
        <v>1</v>
      </c>
      <c r="C1182" s="7">
        <f>'Filtered Data'!C1181</f>
        <v>203</v>
      </c>
      <c r="D1182" s="7">
        <f>'Filtered Data'!D1181</f>
        <v>0</v>
      </c>
      <c r="E1182" s="7">
        <f>'Filtered Data'!E1181</f>
        <v>0</v>
      </c>
      <c r="F1182" s="7">
        <f>'Filtered Data'!F1181</f>
        <v>8</v>
      </c>
      <c r="G1182" s="7" t="str">
        <f>'Filtered Data'!G1181</f>
        <v>00</v>
      </c>
      <c r="H1182" s="7" t="str">
        <f>'Filtered Data'!H1181</f>
        <v>00</v>
      </c>
      <c r="I1182" s="7" t="str">
        <f>'Filtered Data'!I1181</f>
        <v>00</v>
      </c>
      <c r="J1182" s="7" t="str">
        <f>'Filtered Data'!J1181</f>
        <v>00</v>
      </c>
      <c r="K1182" s="7" t="str">
        <f>'Filtered Data'!K1181</f>
        <v>00</v>
      </c>
      <c r="L1182" s="7" t="str">
        <f>'Filtered Data'!L1181</f>
        <v>00</v>
      </c>
      <c r="M1182" s="7" t="str">
        <f>'Filtered Data'!M1181</f>
        <v>00</v>
      </c>
      <c r="N1182" s="7" t="str">
        <f>'Filtered Data'!N1181</f>
        <v>00</v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>
        <f>'Filtered Data'!A1182</f>
        <v>190961</v>
      </c>
      <c r="B1183" s="7">
        <f>'Filtered Data'!B1182</f>
        <v>1</v>
      </c>
      <c r="C1183" s="7">
        <f>'Filtered Data'!C1182</f>
        <v>400</v>
      </c>
      <c r="D1183" s="7">
        <f>'Filtered Data'!D1182</f>
        <v>0</v>
      </c>
      <c r="E1183" s="7">
        <f>'Filtered Data'!E1182</f>
        <v>0</v>
      </c>
      <c r="F1183" s="7">
        <f>'Filtered Data'!F1182</f>
        <v>8</v>
      </c>
      <c r="G1183" s="7" t="str">
        <f>'Filtered Data'!G1182</f>
        <v>01</v>
      </c>
      <c r="H1183" s="7" t="str">
        <f>'Filtered Data'!H1182</f>
        <v>00</v>
      </c>
      <c r="I1183" s="7" t="str">
        <f>'Filtered Data'!I1182</f>
        <v>4c</v>
      </c>
      <c r="J1183" s="7" t="str">
        <f>'Filtered Data'!J1182</f>
        <v>00</v>
      </c>
      <c r="K1183" s="7" t="str">
        <f>'Filtered Data'!K1182</f>
        <v>00</v>
      </c>
      <c r="L1183" s="7" t="str">
        <f>'Filtered Data'!L1182</f>
        <v>00</v>
      </c>
      <c r="M1183" s="7" t="str">
        <f>'Filtered Data'!M1182</f>
        <v>00</v>
      </c>
      <c r="N1183" s="7" t="str">
        <f>'Filtered Data'!N1182</f>
        <v>00</v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>
        <f>'Filtered Data'!A1183</f>
        <v>190981</v>
      </c>
      <c r="B1184" s="7">
        <f>'Filtered Data'!B1183</f>
        <v>0</v>
      </c>
      <c r="C1184" s="7">
        <f>'Filtered Data'!C1183</f>
        <v>300</v>
      </c>
      <c r="D1184" s="7">
        <f>'Filtered Data'!D1183</f>
        <v>0</v>
      </c>
      <c r="E1184" s="7">
        <f>'Filtered Data'!E1183</f>
        <v>0</v>
      </c>
      <c r="F1184" s="7">
        <f>'Filtered Data'!F1183</f>
        <v>8</v>
      </c>
      <c r="G1184" s="7" t="str">
        <f>'Filtered Data'!G1183</f>
        <v>03</v>
      </c>
      <c r="H1184" s="7" t="str">
        <f>'Filtered Data'!H1183</f>
        <v>5a</v>
      </c>
      <c r="I1184" s="7" t="str">
        <f>'Filtered Data'!I1183</f>
        <v>64</v>
      </c>
      <c r="J1184" s="7" t="str">
        <f>'Filtered Data'!J1183</f>
        <v>5a</v>
      </c>
      <c r="K1184" s="7" t="str">
        <f>'Filtered Data'!K1183</f>
        <v>64</v>
      </c>
      <c r="L1184" s="7" t="str">
        <f>'Filtered Data'!L1183</f>
        <v>00</v>
      </c>
      <c r="M1184" s="7" t="str">
        <f>'Filtered Data'!M1183</f>
        <v>64</v>
      </c>
      <c r="N1184" s="7" t="str">
        <f>'Filtered Data'!N1183</f>
        <v>25</v>
      </c>
      <c r="R1184" s="10" t="str">
        <f t="shared" si="178"/>
        <v/>
      </c>
      <c r="S1184" s="6">
        <f t="shared" si="179"/>
        <v>627310692</v>
      </c>
      <c r="T1184" s="6">
        <f t="shared" si="180"/>
        <v>627310692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>
        <f>'Filtered Data'!A1184</f>
        <v>190982</v>
      </c>
      <c r="B1185" s="7">
        <f>'Filtered Data'!B1184</f>
        <v>0</v>
      </c>
      <c r="C1185" s="7">
        <f>'Filtered Data'!C1184</f>
        <v>301</v>
      </c>
      <c r="D1185" s="7">
        <f>'Filtered Data'!D1184</f>
        <v>0</v>
      </c>
      <c r="E1185" s="7">
        <f>'Filtered Data'!E1184</f>
        <v>0</v>
      </c>
      <c r="F1185" s="7">
        <f>'Filtered Data'!F1184</f>
        <v>3</v>
      </c>
      <c r="G1185" s="7" t="str">
        <f>'Filtered Data'!G1184</f>
        <v>54</v>
      </c>
      <c r="H1185" s="7" t="str">
        <f>'Filtered Data'!H1184</f>
        <v>05</v>
      </c>
      <c r="I1185" s="7" t="str">
        <f>'Filtered Data'!I1184</f>
        <v>00</v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>
        <f>'Filtered Data'!A1185</f>
        <v>191031</v>
      </c>
      <c r="B1186" s="7">
        <f>'Filtered Data'!B1185</f>
        <v>0</v>
      </c>
      <c r="C1186" s="7">
        <f>'Filtered Data'!C1185</f>
        <v>300</v>
      </c>
      <c r="D1186" s="7">
        <f>'Filtered Data'!D1185</f>
        <v>0</v>
      </c>
      <c r="E1186" s="7">
        <f>'Filtered Data'!E1185</f>
        <v>0</v>
      </c>
      <c r="F1186" s="7">
        <f>'Filtered Data'!F1185</f>
        <v>8</v>
      </c>
      <c r="G1186" s="7" t="str">
        <f>'Filtered Data'!G1185</f>
        <v>03</v>
      </c>
      <c r="H1186" s="7" t="str">
        <f>'Filtered Data'!H1185</f>
        <v>5a</v>
      </c>
      <c r="I1186" s="7" t="str">
        <f>'Filtered Data'!I1185</f>
        <v>64</v>
      </c>
      <c r="J1186" s="7" t="str">
        <f>'Filtered Data'!J1185</f>
        <v>5a</v>
      </c>
      <c r="K1186" s="7" t="str">
        <f>'Filtered Data'!K1185</f>
        <v>64</v>
      </c>
      <c r="L1186" s="7" t="str">
        <f>'Filtered Data'!L1185</f>
        <v>00</v>
      </c>
      <c r="M1186" s="7" t="str">
        <f>'Filtered Data'!M1185</f>
        <v>64</v>
      </c>
      <c r="N1186" s="7" t="str">
        <f>'Filtered Data'!N1185</f>
        <v>36</v>
      </c>
      <c r="R1186" s="10" t="str">
        <f t="shared" si="178"/>
        <v/>
      </c>
      <c r="S1186" s="6">
        <f t="shared" si="179"/>
        <v>912523364</v>
      </c>
      <c r="T1186" s="6">
        <f t="shared" si="180"/>
        <v>912523364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>
        <f>'Filtered Data'!A1186</f>
        <v>191032</v>
      </c>
      <c r="B1187" s="7">
        <f>'Filtered Data'!B1186</f>
        <v>0</v>
      </c>
      <c r="C1187" s="7">
        <f>'Filtered Data'!C1186</f>
        <v>301</v>
      </c>
      <c r="D1187" s="7">
        <f>'Filtered Data'!D1186</f>
        <v>0</v>
      </c>
      <c r="E1187" s="7">
        <f>'Filtered Data'!E1186</f>
        <v>0</v>
      </c>
      <c r="F1187" s="7">
        <f>'Filtered Data'!F1186</f>
        <v>3</v>
      </c>
      <c r="G1187" s="7" t="str">
        <f>'Filtered Data'!G1186</f>
        <v>f5</v>
      </c>
      <c r="H1187" s="7" t="str">
        <f>'Filtered Data'!H1186</f>
        <v>06</v>
      </c>
      <c r="I1187" s="7" t="str">
        <f>'Filtered Data'!I1186</f>
        <v>00</v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>
        <f>'Filtered Data'!A1187</f>
        <v>191041</v>
      </c>
      <c r="B1188" s="7">
        <f>'Filtered Data'!B1187</f>
        <v>1</v>
      </c>
      <c r="C1188" s="7">
        <f>'Filtered Data'!C1187</f>
        <v>401</v>
      </c>
      <c r="D1188" s="7">
        <f>'Filtered Data'!D1187</f>
        <v>0</v>
      </c>
      <c r="E1188" s="7">
        <f>'Filtered Data'!E1187</f>
        <v>0</v>
      </c>
      <c r="F1188" s="7">
        <f>'Filtered Data'!F1187</f>
        <v>8</v>
      </c>
      <c r="G1188" s="7" t="str">
        <f>'Filtered Data'!G1187</f>
        <v>8f</v>
      </c>
      <c r="H1188" s="7" t="str">
        <f>'Filtered Data'!H1187</f>
        <v>a0</v>
      </c>
      <c r="I1188" s="7" t="str">
        <f>'Filtered Data'!I1187</f>
        <v>00</v>
      </c>
      <c r="J1188" s="7" t="str">
        <f>'Filtered Data'!J1187</f>
        <v>00</v>
      </c>
      <c r="K1188" s="7" t="str">
        <f>'Filtered Data'!K1187</f>
        <v>56</v>
      </c>
      <c r="L1188" s="7" t="str">
        <f>'Filtered Data'!L1187</f>
        <v>00</v>
      </c>
      <c r="M1188" s="7" t="str">
        <f>'Filtered Data'!M1187</f>
        <v>00</v>
      </c>
      <c r="N1188" s="7" t="str">
        <f>'Filtered Data'!N1187</f>
        <v>00</v>
      </c>
      <c r="R1188" s="10">
        <f t="shared" si="178"/>
        <v>41.103000000000002</v>
      </c>
      <c r="S1188" s="6">
        <f t="shared" si="179"/>
        <v>86</v>
      </c>
      <c r="T1188" s="6">
        <f t="shared" si="180"/>
        <v>86</v>
      </c>
      <c r="U1188" s="6">
        <f t="shared" si="181"/>
        <v>8.5999999999999993e-002</v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>
      <c r="A1189" s="7">
        <f>'Filtered Data'!A1188</f>
        <v>191045</v>
      </c>
      <c r="B1189" s="7">
        <f>'Filtered Data'!B1188</f>
        <v>1</v>
      </c>
      <c r="C1189" s="7">
        <f>'Filtered Data'!C1188</f>
        <v>201</v>
      </c>
      <c r="D1189" s="7">
        <f>'Filtered Data'!D1188</f>
        <v>0</v>
      </c>
      <c r="E1189" s="7">
        <f>'Filtered Data'!E1188</f>
        <v>0</v>
      </c>
      <c r="F1189" s="7">
        <f>'Filtered Data'!F1188</f>
        <v>6</v>
      </c>
      <c r="G1189" s="7" t="str">
        <f>'Filtered Data'!G1188</f>
        <v>5c</v>
      </c>
      <c r="H1189" s="7" t="str">
        <f>'Filtered Data'!H1188</f>
        <v>03</v>
      </c>
      <c r="I1189" s="7" t="str">
        <f>'Filtered Data'!I1188</f>
        <v>00</v>
      </c>
      <c r="J1189" s="7" t="str">
        <f>'Filtered Data'!J1188</f>
        <v>00</v>
      </c>
      <c r="K1189" s="7" t="str">
        <f>'Filtered Data'!K1188</f>
        <v>62</v>
      </c>
      <c r="L1189" s="7" t="str">
        <f>'Filtered Data'!L1188</f>
        <v>00</v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98</v>
      </c>
      <c r="T1189" s="6">
        <f t="shared" si="180"/>
        <v>98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>
        <f>'Filtered Data'!A1189</f>
        <v>191057</v>
      </c>
      <c r="B1190" s="7">
        <f>'Filtered Data'!B1189</f>
        <v>1</v>
      </c>
      <c r="C1190" s="7">
        <f>'Filtered Data'!C1189</f>
        <v>203</v>
      </c>
      <c r="D1190" s="7">
        <f>'Filtered Data'!D1189</f>
        <v>0</v>
      </c>
      <c r="E1190" s="7">
        <f>'Filtered Data'!E1189</f>
        <v>0</v>
      </c>
      <c r="F1190" s="7">
        <f>'Filtered Data'!F1189</f>
        <v>8</v>
      </c>
      <c r="G1190" s="7" t="str">
        <f>'Filtered Data'!G1189</f>
        <v>00</v>
      </c>
      <c r="H1190" s="7" t="str">
        <f>'Filtered Data'!H1189</f>
        <v>00</v>
      </c>
      <c r="I1190" s="7" t="str">
        <f>'Filtered Data'!I1189</f>
        <v>00</v>
      </c>
      <c r="J1190" s="7" t="str">
        <f>'Filtered Data'!J1189</f>
        <v>00</v>
      </c>
      <c r="K1190" s="7" t="str">
        <f>'Filtered Data'!K1189</f>
        <v>00</v>
      </c>
      <c r="L1190" s="7" t="str">
        <f>'Filtered Data'!L1189</f>
        <v>00</v>
      </c>
      <c r="M1190" s="7" t="str">
        <f>'Filtered Data'!M1189</f>
        <v>00</v>
      </c>
      <c r="N1190" s="7" t="str">
        <f>'Filtered Data'!N1189</f>
        <v>00</v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>
        <f>'Filtered Data'!A1190</f>
        <v>191061</v>
      </c>
      <c r="B1191" s="7">
        <f>'Filtered Data'!B1190</f>
        <v>1</v>
      </c>
      <c r="C1191" s="7">
        <f>'Filtered Data'!C1190</f>
        <v>400</v>
      </c>
      <c r="D1191" s="7">
        <f>'Filtered Data'!D1190</f>
        <v>0</v>
      </c>
      <c r="E1191" s="7">
        <f>'Filtered Data'!E1190</f>
        <v>0</v>
      </c>
      <c r="F1191" s="7">
        <f>'Filtered Data'!F1190</f>
        <v>8</v>
      </c>
      <c r="G1191" s="7" t="str">
        <f>'Filtered Data'!G1190</f>
        <v>01</v>
      </c>
      <c r="H1191" s="7" t="str">
        <f>'Filtered Data'!H1190</f>
        <v>00</v>
      </c>
      <c r="I1191" s="7" t="str">
        <f>'Filtered Data'!I1190</f>
        <v>4c</v>
      </c>
      <c r="J1191" s="7" t="str">
        <f>'Filtered Data'!J1190</f>
        <v>00</v>
      </c>
      <c r="K1191" s="7" t="str">
        <f>'Filtered Data'!K1190</f>
        <v>00</v>
      </c>
      <c r="L1191" s="7" t="str">
        <f>'Filtered Data'!L1190</f>
        <v>00</v>
      </c>
      <c r="M1191" s="7" t="str">
        <f>'Filtered Data'!M1190</f>
        <v>00</v>
      </c>
      <c r="N1191" s="7" t="str">
        <f>'Filtered Data'!N1190</f>
        <v>00</v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>
        <f>'Filtered Data'!A1191</f>
        <v>191081</v>
      </c>
      <c r="B1192" s="7">
        <f>'Filtered Data'!B1191</f>
        <v>0</v>
      </c>
      <c r="C1192" s="7">
        <f>'Filtered Data'!C1191</f>
        <v>300</v>
      </c>
      <c r="D1192" s="7">
        <f>'Filtered Data'!D1191</f>
        <v>0</v>
      </c>
      <c r="E1192" s="7">
        <f>'Filtered Data'!E1191</f>
        <v>0</v>
      </c>
      <c r="F1192" s="7">
        <f>'Filtered Data'!F1191</f>
        <v>8</v>
      </c>
      <c r="G1192" s="7" t="str">
        <f>'Filtered Data'!G1191</f>
        <v>03</v>
      </c>
      <c r="H1192" s="7" t="str">
        <f>'Filtered Data'!H1191</f>
        <v>5a</v>
      </c>
      <c r="I1192" s="7" t="str">
        <f>'Filtered Data'!I1191</f>
        <v>64</v>
      </c>
      <c r="J1192" s="7" t="str">
        <f>'Filtered Data'!J1191</f>
        <v>5a</v>
      </c>
      <c r="K1192" s="7" t="str">
        <f>'Filtered Data'!K1191</f>
        <v>64</v>
      </c>
      <c r="L1192" s="7" t="str">
        <f>'Filtered Data'!L1191</f>
        <v>00</v>
      </c>
      <c r="M1192" s="7" t="str">
        <f>'Filtered Data'!M1191</f>
        <v>64</v>
      </c>
      <c r="N1192" s="7" t="str">
        <f>'Filtered Data'!N1191</f>
        <v>27</v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660865124</v>
      </c>
      <c r="T1192" s="6">
        <f t="shared" ref="T1192:T1255" si="188">IF(S1192&gt;2147483647,S1192-4294967296,S1192)</f>
        <v>660865124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>
        <f>'Filtered Data'!A1192</f>
        <v>191082</v>
      </c>
      <c r="B1193" s="7">
        <f>'Filtered Data'!B1192</f>
        <v>0</v>
      </c>
      <c r="C1193" s="7">
        <f>'Filtered Data'!C1192</f>
        <v>301</v>
      </c>
      <c r="D1193" s="7">
        <f>'Filtered Data'!D1192</f>
        <v>0</v>
      </c>
      <c r="E1193" s="7">
        <f>'Filtered Data'!E1192</f>
        <v>0</v>
      </c>
      <c r="F1193" s="7">
        <f>'Filtered Data'!F1192</f>
        <v>3</v>
      </c>
      <c r="G1193" s="7" t="str">
        <f>'Filtered Data'!G1192</f>
        <v>b8</v>
      </c>
      <c r="H1193" s="7" t="str">
        <f>'Filtered Data'!H1192</f>
        <v>07</v>
      </c>
      <c r="I1193" s="7" t="str">
        <f>'Filtered Data'!I1192</f>
        <v>00</v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>
        <f>'Filtered Data'!A1193</f>
        <v>191121</v>
      </c>
      <c r="B1194" s="7">
        <f>'Filtered Data'!B1193</f>
        <v>1</v>
      </c>
      <c r="C1194" s="7">
        <f>'Filtered Data'!C1193</f>
        <v>403</v>
      </c>
      <c r="D1194" s="7">
        <f>'Filtered Data'!D1193</f>
        <v>0</v>
      </c>
      <c r="E1194" s="7">
        <f>'Filtered Data'!E1193</f>
        <v>0</v>
      </c>
      <c r="F1194" s="7">
        <f>'Filtered Data'!F1193</f>
        <v>8</v>
      </c>
      <c r="G1194" s="7" t="str">
        <f>'Filtered Data'!G1193</f>
        <v>63</v>
      </c>
      <c r="H1194" s="7" t="str">
        <f>'Filtered Data'!H1193</f>
        <v>00</v>
      </c>
      <c r="I1194" s="7" t="str">
        <f>'Filtered Data'!I1193</f>
        <v>00</v>
      </c>
      <c r="J1194" s="7" t="str">
        <f>'Filtered Data'!J1193</f>
        <v>00</v>
      </c>
      <c r="K1194" s="7" t="str">
        <f>'Filtered Data'!K1193</f>
        <v>20</v>
      </c>
      <c r="L1194" s="7" t="str">
        <f>'Filtered Data'!L1193</f>
        <v>e2</v>
      </c>
      <c r="M1194" s="7" t="str">
        <f>'Filtered Data'!M1193</f>
        <v>09</v>
      </c>
      <c r="N1194" s="7" t="str">
        <f>'Filtered Data'!N1193</f>
        <v>00</v>
      </c>
      <c r="R1194" s="10" t="str">
        <f t="shared" si="186"/>
        <v/>
      </c>
      <c r="S1194" s="6">
        <f t="shared" si="187"/>
        <v>647712</v>
      </c>
      <c r="T1194" s="6">
        <f t="shared" si="188"/>
        <v>647712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>
        <f t="shared" si="192"/>
        <v>647.71199999999999</v>
      </c>
      <c r="AG1194" s="10" t="str">
        <f t="shared" si="193"/>
        <v/>
      </c>
      <c r="AH1194" s="1"/>
    </row>
    <row r="1195" ht="14.25" hidden="1">
      <c r="A1195" s="7">
        <f>'Filtered Data'!A1194</f>
        <v>191131</v>
      </c>
      <c r="B1195" s="7">
        <f>'Filtered Data'!B1194</f>
        <v>0</v>
      </c>
      <c r="C1195" s="7">
        <f>'Filtered Data'!C1194</f>
        <v>300</v>
      </c>
      <c r="D1195" s="7">
        <f>'Filtered Data'!D1194</f>
        <v>0</v>
      </c>
      <c r="E1195" s="7">
        <f>'Filtered Data'!E1194</f>
        <v>0</v>
      </c>
      <c r="F1195" s="7">
        <f>'Filtered Data'!F1194</f>
        <v>8</v>
      </c>
      <c r="G1195" s="7" t="str">
        <f>'Filtered Data'!G1194</f>
        <v>03</v>
      </c>
      <c r="H1195" s="7" t="str">
        <f>'Filtered Data'!H1194</f>
        <v>5a</v>
      </c>
      <c r="I1195" s="7" t="str">
        <f>'Filtered Data'!I1194</f>
        <v>64</v>
      </c>
      <c r="J1195" s="7" t="str">
        <f>'Filtered Data'!J1194</f>
        <v>5a</v>
      </c>
      <c r="K1195" s="7" t="str">
        <f>'Filtered Data'!K1194</f>
        <v>64</v>
      </c>
      <c r="L1195" s="7" t="str">
        <f>'Filtered Data'!L1194</f>
        <v>00</v>
      </c>
      <c r="M1195" s="7" t="str">
        <f>'Filtered Data'!M1194</f>
        <v>64</v>
      </c>
      <c r="N1195" s="7" t="str">
        <f>'Filtered Data'!N1194</f>
        <v>b8</v>
      </c>
      <c r="R1195" s="10" t="str">
        <f t="shared" si="186"/>
        <v/>
      </c>
      <c r="S1195" s="6">
        <f t="shared" si="187"/>
        <v>3093561444</v>
      </c>
      <c r="T1195" s="6">
        <f t="shared" si="188"/>
        <v>-1201405852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 hidden="1">
      <c r="A1196" s="7">
        <f>'Filtered Data'!A1195</f>
        <v>191131</v>
      </c>
      <c r="B1196" s="7">
        <f>'Filtered Data'!B1195</f>
        <v>0</v>
      </c>
      <c r="C1196" s="7">
        <f>'Filtered Data'!C1195</f>
        <v>301</v>
      </c>
      <c r="D1196" s="7">
        <f>'Filtered Data'!D1195</f>
        <v>0</v>
      </c>
      <c r="E1196" s="7">
        <f>'Filtered Data'!E1195</f>
        <v>0</v>
      </c>
      <c r="F1196" s="7">
        <f>'Filtered Data'!F1195</f>
        <v>3</v>
      </c>
      <c r="G1196" s="7" t="str">
        <f>'Filtered Data'!G1195</f>
        <v>80</v>
      </c>
      <c r="H1196" s="7" t="str">
        <f>'Filtered Data'!H1195</f>
        <v>08</v>
      </c>
      <c r="I1196" s="7" t="str">
        <f>'Filtered Data'!I1195</f>
        <v>00</v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 hidden="1">
      <c r="A1197" s="7">
        <f>'Filtered Data'!A1196</f>
        <v>191141</v>
      </c>
      <c r="B1197" s="7">
        <f>'Filtered Data'!B1196</f>
        <v>1</v>
      </c>
      <c r="C1197" s="7">
        <f>'Filtered Data'!C1196</f>
        <v>401</v>
      </c>
      <c r="D1197" s="7">
        <f>'Filtered Data'!D1196</f>
        <v>0</v>
      </c>
      <c r="E1197" s="7">
        <f>'Filtered Data'!E1196</f>
        <v>0</v>
      </c>
      <c r="F1197" s="7">
        <f>'Filtered Data'!F1196</f>
        <v>8</v>
      </c>
      <c r="G1197" s="7" t="str">
        <f>'Filtered Data'!G1196</f>
        <v>8f</v>
      </c>
      <c r="H1197" s="7" t="str">
        <f>'Filtered Data'!H1196</f>
        <v>a0</v>
      </c>
      <c r="I1197" s="7" t="str">
        <f>'Filtered Data'!I1196</f>
        <v>00</v>
      </c>
      <c r="J1197" s="7" t="str">
        <f>'Filtered Data'!J1196</f>
        <v>00</v>
      </c>
      <c r="K1197" s="7" t="str">
        <f>'Filtered Data'!K1196</f>
        <v>56</v>
      </c>
      <c r="L1197" s="7" t="str">
        <f>'Filtered Data'!L1196</f>
        <v>00</v>
      </c>
      <c r="M1197" s="7" t="str">
        <f>'Filtered Data'!M1196</f>
        <v>00</v>
      </c>
      <c r="N1197" s="7" t="str">
        <f>'Filtered Data'!N1196</f>
        <v>00</v>
      </c>
      <c r="R1197" s="10">
        <f t="shared" si="186"/>
        <v>41.103000000000002</v>
      </c>
      <c r="S1197" s="6">
        <f t="shared" si="187"/>
        <v>86</v>
      </c>
      <c r="T1197" s="6">
        <f t="shared" si="188"/>
        <v>86</v>
      </c>
      <c r="U1197" s="6">
        <f t="shared" si="189"/>
        <v>8.5999999999999993e-002</v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>
        <f>'Filtered Data'!A1197</f>
        <v>191145</v>
      </c>
      <c r="B1198" s="7">
        <f>'Filtered Data'!B1197</f>
        <v>1</v>
      </c>
      <c r="C1198" s="7">
        <f>'Filtered Data'!C1197</f>
        <v>201</v>
      </c>
      <c r="D1198" s="7">
        <f>'Filtered Data'!D1197</f>
        <v>0</v>
      </c>
      <c r="E1198" s="7">
        <f>'Filtered Data'!E1197</f>
        <v>0</v>
      </c>
      <c r="F1198" s="7">
        <f>'Filtered Data'!F1197</f>
        <v>6</v>
      </c>
      <c r="G1198" s="7" t="str">
        <f>'Filtered Data'!G1197</f>
        <v>5c</v>
      </c>
      <c r="H1198" s="7" t="str">
        <f>'Filtered Data'!H1197</f>
        <v>03</v>
      </c>
      <c r="I1198" s="7" t="str">
        <f>'Filtered Data'!I1197</f>
        <v>00</v>
      </c>
      <c r="J1198" s="7" t="str">
        <f>'Filtered Data'!J1197</f>
        <v>00</v>
      </c>
      <c r="K1198" s="7" t="str">
        <f>'Filtered Data'!K1197</f>
        <v>62</v>
      </c>
      <c r="L1198" s="7" t="str">
        <f>'Filtered Data'!L1197</f>
        <v>00</v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98</v>
      </c>
      <c r="T1198" s="6">
        <f t="shared" si="188"/>
        <v>98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 hidden="1">
      <c r="A1199" s="7">
        <f>'Filtered Data'!A1198</f>
        <v>191157</v>
      </c>
      <c r="B1199" s="7">
        <f>'Filtered Data'!B1198</f>
        <v>1</v>
      </c>
      <c r="C1199" s="7">
        <f>'Filtered Data'!C1198</f>
        <v>203</v>
      </c>
      <c r="D1199" s="7">
        <f>'Filtered Data'!D1198</f>
        <v>0</v>
      </c>
      <c r="E1199" s="7">
        <f>'Filtered Data'!E1198</f>
        <v>0</v>
      </c>
      <c r="F1199" s="7">
        <f>'Filtered Data'!F1198</f>
        <v>8</v>
      </c>
      <c r="G1199" s="7" t="str">
        <f>'Filtered Data'!G1198</f>
        <v>00</v>
      </c>
      <c r="H1199" s="7" t="str">
        <f>'Filtered Data'!H1198</f>
        <v>00</v>
      </c>
      <c r="I1199" s="7" t="str">
        <f>'Filtered Data'!I1198</f>
        <v>00</v>
      </c>
      <c r="J1199" s="7" t="str">
        <f>'Filtered Data'!J1198</f>
        <v>00</v>
      </c>
      <c r="K1199" s="7" t="str">
        <f>'Filtered Data'!K1198</f>
        <v>00</v>
      </c>
      <c r="L1199" s="7" t="str">
        <f>'Filtered Data'!L1198</f>
        <v>00</v>
      </c>
      <c r="M1199" s="7" t="str">
        <f>'Filtered Data'!M1198</f>
        <v>00</v>
      </c>
      <c r="N1199" s="7" t="str">
        <f>'Filtered Data'!N1198</f>
        <v>00</v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 hidden="1">
      <c r="A1200" s="7">
        <f>'Filtered Data'!A1199</f>
        <v>191161</v>
      </c>
      <c r="B1200" s="7">
        <f>'Filtered Data'!B1199</f>
        <v>1</v>
      </c>
      <c r="C1200" s="7">
        <f>'Filtered Data'!C1199</f>
        <v>400</v>
      </c>
      <c r="D1200" s="7">
        <f>'Filtered Data'!D1199</f>
        <v>0</v>
      </c>
      <c r="E1200" s="7">
        <f>'Filtered Data'!E1199</f>
        <v>0</v>
      </c>
      <c r="F1200" s="7">
        <f>'Filtered Data'!F1199</f>
        <v>8</v>
      </c>
      <c r="G1200" s="7" t="str">
        <f>'Filtered Data'!G1199</f>
        <v>01</v>
      </c>
      <c r="H1200" s="7" t="str">
        <f>'Filtered Data'!H1199</f>
        <v>00</v>
      </c>
      <c r="I1200" s="7" t="str">
        <f>'Filtered Data'!I1199</f>
        <v>4c</v>
      </c>
      <c r="J1200" s="7" t="str">
        <f>'Filtered Data'!J1199</f>
        <v>00</v>
      </c>
      <c r="K1200" s="7" t="str">
        <f>'Filtered Data'!K1199</f>
        <v>00</v>
      </c>
      <c r="L1200" s="7" t="str">
        <f>'Filtered Data'!L1199</f>
        <v>00</v>
      </c>
      <c r="M1200" s="7" t="str">
        <f>'Filtered Data'!M1199</f>
        <v>00</v>
      </c>
      <c r="N1200" s="7" t="str">
        <f>'Filtered Data'!N1199</f>
        <v>00</v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 hidden="1">
      <c r="A1201" s="7">
        <f>'Filtered Data'!A1200</f>
        <v>191181</v>
      </c>
      <c r="B1201" s="7">
        <f>'Filtered Data'!B1200</f>
        <v>0</v>
      </c>
      <c r="C1201" s="7">
        <f>'Filtered Data'!C1200</f>
        <v>300</v>
      </c>
      <c r="D1201" s="7">
        <f>'Filtered Data'!D1200</f>
        <v>0</v>
      </c>
      <c r="E1201" s="7">
        <f>'Filtered Data'!E1200</f>
        <v>0</v>
      </c>
      <c r="F1201" s="7">
        <f>'Filtered Data'!F1200</f>
        <v>8</v>
      </c>
      <c r="G1201" s="7" t="str">
        <f>'Filtered Data'!G1200</f>
        <v>03</v>
      </c>
      <c r="H1201" s="7" t="str">
        <f>'Filtered Data'!H1200</f>
        <v>5a</v>
      </c>
      <c r="I1201" s="7" t="str">
        <f>'Filtered Data'!I1200</f>
        <v>64</v>
      </c>
      <c r="J1201" s="7" t="str">
        <f>'Filtered Data'!J1200</f>
        <v>5a</v>
      </c>
      <c r="K1201" s="7" t="str">
        <f>'Filtered Data'!K1200</f>
        <v>64</v>
      </c>
      <c r="L1201" s="7" t="str">
        <f>'Filtered Data'!L1200</f>
        <v>00</v>
      </c>
      <c r="M1201" s="7" t="str">
        <f>'Filtered Data'!M1200</f>
        <v>64</v>
      </c>
      <c r="N1201" s="7" t="str">
        <f>'Filtered Data'!N1200</f>
        <v>a9</v>
      </c>
      <c r="R1201" s="10" t="str">
        <f t="shared" si="186"/>
        <v/>
      </c>
      <c r="S1201" s="6">
        <f t="shared" si="187"/>
        <v>2841903204</v>
      </c>
      <c r="T1201" s="6">
        <f t="shared" si="188"/>
        <v>-1453064092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 hidden="1">
      <c r="A1202" s="7">
        <f>'Filtered Data'!A1201</f>
        <v>191182</v>
      </c>
      <c r="B1202" s="7">
        <f>'Filtered Data'!B1201</f>
        <v>0</v>
      </c>
      <c r="C1202" s="7">
        <f>'Filtered Data'!C1201</f>
        <v>301</v>
      </c>
      <c r="D1202" s="7">
        <f>'Filtered Data'!D1201</f>
        <v>0</v>
      </c>
      <c r="E1202" s="7">
        <f>'Filtered Data'!E1201</f>
        <v>0</v>
      </c>
      <c r="F1202" s="7">
        <f>'Filtered Data'!F1201</f>
        <v>3</v>
      </c>
      <c r="G1202" s="7" t="str">
        <f>'Filtered Data'!G1201</f>
        <v>88</v>
      </c>
      <c r="H1202" s="7" t="str">
        <f>'Filtered Data'!H1201</f>
        <v>09</v>
      </c>
      <c r="I1202" s="7" t="str">
        <f>'Filtered Data'!I1201</f>
        <v>00</v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 hidden="1">
      <c r="A1203" s="7">
        <f>'Filtered Data'!A1202</f>
        <v>191231</v>
      </c>
      <c r="B1203" s="7">
        <f>'Filtered Data'!B1202</f>
        <v>0</v>
      </c>
      <c r="C1203" s="7">
        <f>'Filtered Data'!C1202</f>
        <v>300</v>
      </c>
      <c r="D1203" s="7">
        <f>'Filtered Data'!D1202</f>
        <v>0</v>
      </c>
      <c r="E1203" s="7">
        <f>'Filtered Data'!E1202</f>
        <v>0</v>
      </c>
      <c r="F1203" s="7">
        <f>'Filtered Data'!F1202</f>
        <v>8</v>
      </c>
      <c r="G1203" s="7" t="str">
        <f>'Filtered Data'!G1202</f>
        <v>03</v>
      </c>
      <c r="H1203" s="7" t="str">
        <f>'Filtered Data'!H1202</f>
        <v>5a</v>
      </c>
      <c r="I1203" s="7" t="str">
        <f>'Filtered Data'!I1202</f>
        <v>64</v>
      </c>
      <c r="J1203" s="7" t="str">
        <f>'Filtered Data'!J1202</f>
        <v>5a</v>
      </c>
      <c r="K1203" s="7" t="str">
        <f>'Filtered Data'!K1202</f>
        <v>64</v>
      </c>
      <c r="L1203" s="7" t="str">
        <f>'Filtered Data'!L1202</f>
        <v>00</v>
      </c>
      <c r="M1203" s="7" t="str">
        <f>'Filtered Data'!M1202</f>
        <v>64</v>
      </c>
      <c r="N1203" s="7" t="str">
        <f>'Filtered Data'!N1202</f>
        <v>ba</v>
      </c>
      <c r="R1203" s="10" t="str">
        <f t="shared" si="186"/>
        <v/>
      </c>
      <c r="S1203" s="6">
        <f t="shared" si="187"/>
        <v>3127115876</v>
      </c>
      <c r="T1203" s="6">
        <f t="shared" si="188"/>
        <v>-1167851420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 hidden="1">
      <c r="A1204" s="7">
        <f>'Filtered Data'!A1203</f>
        <v>191232</v>
      </c>
      <c r="B1204" s="7">
        <f>'Filtered Data'!B1203</f>
        <v>0</v>
      </c>
      <c r="C1204" s="7">
        <f>'Filtered Data'!C1203</f>
        <v>301</v>
      </c>
      <c r="D1204" s="7">
        <f>'Filtered Data'!D1203</f>
        <v>0</v>
      </c>
      <c r="E1204" s="7">
        <f>'Filtered Data'!E1203</f>
        <v>0</v>
      </c>
      <c r="F1204" s="7">
        <f>'Filtered Data'!F1203</f>
        <v>3</v>
      </c>
      <c r="G1204" s="7" t="str">
        <f>'Filtered Data'!G1203</f>
        <v>c6</v>
      </c>
      <c r="H1204" s="7" t="str">
        <f>'Filtered Data'!H1203</f>
        <v>a</v>
      </c>
      <c r="I1204" s="7" t="str">
        <f>'Filtered Data'!I1203</f>
        <v>00</v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 hidden="1">
      <c r="A1205" s="7">
        <f>'Filtered Data'!A1204</f>
        <v>191241</v>
      </c>
      <c r="B1205" s="7">
        <f>'Filtered Data'!B1204</f>
        <v>1</v>
      </c>
      <c r="C1205" s="7">
        <f>'Filtered Data'!C1204</f>
        <v>401</v>
      </c>
      <c r="D1205" s="7">
        <f>'Filtered Data'!D1204</f>
        <v>0</v>
      </c>
      <c r="E1205" s="7">
        <f>'Filtered Data'!E1204</f>
        <v>0</v>
      </c>
      <c r="F1205" s="7">
        <f>'Filtered Data'!F1204</f>
        <v>8</v>
      </c>
      <c r="G1205" s="7" t="str">
        <f>'Filtered Data'!G1204</f>
        <v>8f</v>
      </c>
      <c r="H1205" s="7" t="str">
        <f>'Filtered Data'!H1204</f>
        <v>a0</v>
      </c>
      <c r="I1205" s="7" t="str">
        <f>'Filtered Data'!I1204</f>
        <v>00</v>
      </c>
      <c r="J1205" s="7" t="str">
        <f>'Filtered Data'!J1204</f>
        <v>00</v>
      </c>
      <c r="K1205" s="7" t="str">
        <f>'Filtered Data'!K1204</f>
        <v>55</v>
      </c>
      <c r="L1205" s="7" t="str">
        <f>'Filtered Data'!L1204</f>
        <v>00</v>
      </c>
      <c r="M1205" s="7" t="str">
        <f>'Filtered Data'!M1204</f>
        <v>00</v>
      </c>
      <c r="N1205" s="7" t="str">
        <f>'Filtered Data'!N1204</f>
        <v>00</v>
      </c>
      <c r="R1205" s="10">
        <f t="shared" si="186"/>
        <v>41.103000000000002</v>
      </c>
      <c r="S1205" s="6">
        <f t="shared" si="187"/>
        <v>85</v>
      </c>
      <c r="T1205" s="6">
        <f t="shared" si="188"/>
        <v>85</v>
      </c>
      <c r="U1205" s="6">
        <f t="shared" si="189"/>
        <v>8.5000000000000006e-002</v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>
        <f>'Filtered Data'!A1205</f>
        <v>191245</v>
      </c>
      <c r="B1206" s="7">
        <f>'Filtered Data'!B1205</f>
        <v>1</v>
      </c>
      <c r="C1206" s="7">
        <f>'Filtered Data'!C1205</f>
        <v>201</v>
      </c>
      <c r="D1206" s="7">
        <f>'Filtered Data'!D1205</f>
        <v>0</v>
      </c>
      <c r="E1206" s="7">
        <f>'Filtered Data'!E1205</f>
        <v>0</v>
      </c>
      <c r="F1206" s="7">
        <f>'Filtered Data'!F1205</f>
        <v>6</v>
      </c>
      <c r="G1206" s="7" t="str">
        <f>'Filtered Data'!G1205</f>
        <v>8e</v>
      </c>
      <c r="H1206" s="7" t="str">
        <f>'Filtered Data'!H1205</f>
        <v>03</v>
      </c>
      <c r="I1206" s="7" t="str">
        <f>'Filtered Data'!I1205</f>
        <v>00</v>
      </c>
      <c r="J1206" s="7" t="str">
        <f>'Filtered Data'!J1205</f>
        <v>00</v>
      </c>
      <c r="K1206" s="7" t="str">
        <f>'Filtered Data'!K1205</f>
        <v>62</v>
      </c>
      <c r="L1206" s="7" t="str">
        <f>'Filtered Data'!L1205</f>
        <v>00</v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98</v>
      </c>
      <c r="T1206" s="6">
        <f t="shared" si="188"/>
        <v>98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 hidden="1">
      <c r="A1207" s="7">
        <f>'Filtered Data'!A1206</f>
        <v>191257</v>
      </c>
      <c r="B1207" s="7">
        <f>'Filtered Data'!B1206</f>
        <v>1</v>
      </c>
      <c r="C1207" s="7">
        <f>'Filtered Data'!C1206</f>
        <v>203</v>
      </c>
      <c r="D1207" s="7">
        <f>'Filtered Data'!D1206</f>
        <v>0</v>
      </c>
      <c r="E1207" s="7">
        <f>'Filtered Data'!E1206</f>
        <v>0</v>
      </c>
      <c r="F1207" s="7">
        <f>'Filtered Data'!F1206</f>
        <v>8</v>
      </c>
      <c r="G1207" s="7" t="str">
        <f>'Filtered Data'!G1206</f>
        <v>00</v>
      </c>
      <c r="H1207" s="7" t="str">
        <f>'Filtered Data'!H1206</f>
        <v>00</v>
      </c>
      <c r="I1207" s="7" t="str">
        <f>'Filtered Data'!I1206</f>
        <v>00</v>
      </c>
      <c r="J1207" s="7" t="str">
        <f>'Filtered Data'!J1206</f>
        <v>00</v>
      </c>
      <c r="K1207" s="7" t="str">
        <f>'Filtered Data'!K1206</f>
        <v>00</v>
      </c>
      <c r="L1207" s="7" t="str">
        <f>'Filtered Data'!L1206</f>
        <v>00</v>
      </c>
      <c r="M1207" s="7" t="str">
        <f>'Filtered Data'!M1206</f>
        <v>00</v>
      </c>
      <c r="N1207" s="7" t="str">
        <f>'Filtered Data'!N1206</f>
        <v>00</v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 hidden="1">
      <c r="A1208" s="7">
        <f>'Filtered Data'!A1207</f>
        <v>191261</v>
      </c>
      <c r="B1208" s="7">
        <f>'Filtered Data'!B1207</f>
        <v>1</v>
      </c>
      <c r="C1208" s="7">
        <f>'Filtered Data'!C1207</f>
        <v>400</v>
      </c>
      <c r="D1208" s="7">
        <f>'Filtered Data'!D1207</f>
        <v>0</v>
      </c>
      <c r="E1208" s="7">
        <f>'Filtered Data'!E1207</f>
        <v>0</v>
      </c>
      <c r="F1208" s="7">
        <f>'Filtered Data'!F1207</f>
        <v>8</v>
      </c>
      <c r="G1208" s="7" t="str">
        <f>'Filtered Data'!G1207</f>
        <v>01</v>
      </c>
      <c r="H1208" s="7" t="str">
        <f>'Filtered Data'!H1207</f>
        <v>00</v>
      </c>
      <c r="I1208" s="7" t="str">
        <f>'Filtered Data'!I1207</f>
        <v>4c</v>
      </c>
      <c r="J1208" s="7" t="str">
        <f>'Filtered Data'!J1207</f>
        <v>00</v>
      </c>
      <c r="K1208" s="7" t="str">
        <f>'Filtered Data'!K1207</f>
        <v>00</v>
      </c>
      <c r="L1208" s="7" t="str">
        <f>'Filtered Data'!L1207</f>
        <v>00</v>
      </c>
      <c r="M1208" s="7" t="str">
        <f>'Filtered Data'!M1207</f>
        <v>00</v>
      </c>
      <c r="N1208" s="7" t="str">
        <f>'Filtered Data'!N1207</f>
        <v>00</v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 hidden="1">
      <c r="A1209" s="7">
        <f>'Filtered Data'!A1208</f>
        <v>191281</v>
      </c>
      <c r="B1209" s="7">
        <f>'Filtered Data'!B1208</f>
        <v>0</v>
      </c>
      <c r="C1209" s="7">
        <f>'Filtered Data'!C1208</f>
        <v>300</v>
      </c>
      <c r="D1209" s="7">
        <f>'Filtered Data'!D1208</f>
        <v>0</v>
      </c>
      <c r="E1209" s="7">
        <f>'Filtered Data'!E1208</f>
        <v>0</v>
      </c>
      <c r="F1209" s="7">
        <f>'Filtered Data'!F1208</f>
        <v>8</v>
      </c>
      <c r="G1209" s="7" t="str">
        <f>'Filtered Data'!G1208</f>
        <v>03</v>
      </c>
      <c r="H1209" s="7" t="str">
        <f>'Filtered Data'!H1208</f>
        <v>5a</v>
      </c>
      <c r="I1209" s="7" t="str">
        <f>'Filtered Data'!I1208</f>
        <v>64</v>
      </c>
      <c r="J1209" s="7" t="str">
        <f>'Filtered Data'!J1208</f>
        <v>5a</v>
      </c>
      <c r="K1209" s="7" t="str">
        <f>'Filtered Data'!K1208</f>
        <v>64</v>
      </c>
      <c r="L1209" s="7" t="str">
        <f>'Filtered Data'!L1208</f>
        <v>00</v>
      </c>
      <c r="M1209" s="7" t="str">
        <f>'Filtered Data'!M1208</f>
        <v>64</v>
      </c>
      <c r="N1209" s="7" t="str">
        <f>'Filtered Data'!N1208</f>
        <v>ab</v>
      </c>
      <c r="R1209" s="10" t="str">
        <f t="shared" si="186"/>
        <v/>
      </c>
      <c r="S1209" s="6">
        <f t="shared" si="187"/>
        <v>2875457636</v>
      </c>
      <c r="T1209" s="6">
        <f t="shared" si="188"/>
        <v>-1419509660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 hidden="1">
      <c r="A1210" s="7">
        <f>'Filtered Data'!A1209</f>
        <v>191282</v>
      </c>
      <c r="B1210" s="7">
        <f>'Filtered Data'!B1209</f>
        <v>0</v>
      </c>
      <c r="C1210" s="7">
        <f>'Filtered Data'!C1209</f>
        <v>301</v>
      </c>
      <c r="D1210" s="7">
        <f>'Filtered Data'!D1209</f>
        <v>0</v>
      </c>
      <c r="E1210" s="7">
        <f>'Filtered Data'!E1209</f>
        <v>0</v>
      </c>
      <c r="F1210" s="7">
        <f>'Filtered Data'!F1209</f>
        <v>3</v>
      </c>
      <c r="G1210" s="7" t="str">
        <f>'Filtered Data'!G1209</f>
        <v>43</v>
      </c>
      <c r="H1210" s="7" t="str">
        <f>'Filtered Data'!H1209</f>
        <v>b</v>
      </c>
      <c r="I1210" s="7" t="str">
        <f>'Filtered Data'!I1209</f>
        <v>00</v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 hidden="1">
      <c r="A1211" s="7">
        <f>'Filtered Data'!A1210</f>
        <v>191331</v>
      </c>
      <c r="B1211" s="7">
        <f>'Filtered Data'!B1210</f>
        <v>0</v>
      </c>
      <c r="C1211" s="7">
        <f>'Filtered Data'!C1210</f>
        <v>300</v>
      </c>
      <c r="D1211" s="7">
        <f>'Filtered Data'!D1210</f>
        <v>0</v>
      </c>
      <c r="E1211" s="7">
        <f>'Filtered Data'!E1210</f>
        <v>0</v>
      </c>
      <c r="F1211" s="7">
        <f>'Filtered Data'!F1210</f>
        <v>8</v>
      </c>
      <c r="G1211" s="7" t="str">
        <f>'Filtered Data'!G1210</f>
        <v>03</v>
      </c>
      <c r="H1211" s="7" t="str">
        <f>'Filtered Data'!H1210</f>
        <v>5a</v>
      </c>
      <c r="I1211" s="7" t="str">
        <f>'Filtered Data'!I1210</f>
        <v>64</v>
      </c>
      <c r="J1211" s="7" t="str">
        <f>'Filtered Data'!J1210</f>
        <v>5a</v>
      </c>
      <c r="K1211" s="7" t="str">
        <f>'Filtered Data'!K1210</f>
        <v>64</v>
      </c>
      <c r="L1211" s="7" t="str">
        <f>'Filtered Data'!L1210</f>
        <v>00</v>
      </c>
      <c r="M1211" s="7" t="str">
        <f>'Filtered Data'!M1210</f>
        <v>64</v>
      </c>
      <c r="N1211" s="7" t="str">
        <f>'Filtered Data'!N1210</f>
        <v>bc</v>
      </c>
      <c r="R1211" s="10" t="str">
        <f t="shared" si="186"/>
        <v/>
      </c>
      <c r="S1211" s="6">
        <f t="shared" si="187"/>
        <v>3160670308</v>
      </c>
      <c r="T1211" s="6">
        <f t="shared" si="188"/>
        <v>-1134296988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 hidden="1">
      <c r="A1212" s="7">
        <f>'Filtered Data'!A1211</f>
        <v>191332</v>
      </c>
      <c r="B1212" s="7">
        <f>'Filtered Data'!B1211</f>
        <v>0</v>
      </c>
      <c r="C1212" s="7">
        <f>'Filtered Data'!C1211</f>
        <v>301</v>
      </c>
      <c r="D1212" s="7">
        <f>'Filtered Data'!D1211</f>
        <v>0</v>
      </c>
      <c r="E1212" s="7">
        <f>'Filtered Data'!E1211</f>
        <v>0</v>
      </c>
      <c r="F1212" s="7">
        <f>'Filtered Data'!F1211</f>
        <v>3</v>
      </c>
      <c r="G1212" s="7" t="str">
        <f>'Filtered Data'!G1211</f>
        <v>b5</v>
      </c>
      <c r="H1212" s="7" t="str">
        <f>'Filtered Data'!H1211</f>
        <v>c</v>
      </c>
      <c r="I1212" s="7" t="str">
        <f>'Filtered Data'!I1211</f>
        <v>00</v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 hidden="1">
      <c r="A1213" s="7">
        <f>'Filtered Data'!A1212</f>
        <v>191341</v>
      </c>
      <c r="B1213" s="7">
        <f>'Filtered Data'!B1212</f>
        <v>1</v>
      </c>
      <c r="C1213" s="7">
        <f>'Filtered Data'!C1212</f>
        <v>401</v>
      </c>
      <c r="D1213" s="7">
        <f>'Filtered Data'!D1212</f>
        <v>0</v>
      </c>
      <c r="E1213" s="7">
        <f>'Filtered Data'!E1212</f>
        <v>0</v>
      </c>
      <c r="F1213" s="7">
        <f>'Filtered Data'!F1212</f>
        <v>8</v>
      </c>
      <c r="G1213" s="7" t="str">
        <f>'Filtered Data'!G1212</f>
        <v>8d</v>
      </c>
      <c r="H1213" s="7" t="str">
        <f>'Filtered Data'!H1212</f>
        <v>a0</v>
      </c>
      <c r="I1213" s="7" t="str">
        <f>'Filtered Data'!I1212</f>
        <v>00</v>
      </c>
      <c r="J1213" s="7" t="str">
        <f>'Filtered Data'!J1212</f>
        <v>00</v>
      </c>
      <c r="K1213" s="7" t="str">
        <f>'Filtered Data'!K1212</f>
        <v>55</v>
      </c>
      <c r="L1213" s="7" t="str">
        <f>'Filtered Data'!L1212</f>
        <v>00</v>
      </c>
      <c r="M1213" s="7" t="str">
        <f>'Filtered Data'!M1212</f>
        <v>00</v>
      </c>
      <c r="N1213" s="7" t="str">
        <f>'Filtered Data'!N1212</f>
        <v>00</v>
      </c>
      <c r="R1213" s="10">
        <f t="shared" si="186"/>
        <v>41.100999999999999</v>
      </c>
      <c r="S1213" s="6">
        <f t="shared" si="187"/>
        <v>85</v>
      </c>
      <c r="T1213" s="6">
        <f t="shared" si="188"/>
        <v>85</v>
      </c>
      <c r="U1213" s="6">
        <f t="shared" si="189"/>
        <v>8.5000000000000006e-002</v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>
        <f>'Filtered Data'!A1213</f>
        <v>191345</v>
      </c>
      <c r="B1214" s="7">
        <f>'Filtered Data'!B1213</f>
        <v>1</v>
      </c>
      <c r="C1214" s="7">
        <f>'Filtered Data'!C1213</f>
        <v>201</v>
      </c>
      <c r="D1214" s="7">
        <f>'Filtered Data'!D1213</f>
        <v>0</v>
      </c>
      <c r="E1214" s="7">
        <f>'Filtered Data'!E1213</f>
        <v>0</v>
      </c>
      <c r="F1214" s="7">
        <f>'Filtered Data'!F1213</f>
        <v>6</v>
      </c>
      <c r="G1214" s="7" t="str">
        <f>'Filtered Data'!G1213</f>
        <v>8e</v>
      </c>
      <c r="H1214" s="7" t="str">
        <f>'Filtered Data'!H1213</f>
        <v>03</v>
      </c>
      <c r="I1214" s="7" t="str">
        <f>'Filtered Data'!I1213</f>
        <v>00</v>
      </c>
      <c r="J1214" s="7" t="str">
        <f>'Filtered Data'!J1213</f>
        <v>00</v>
      </c>
      <c r="K1214" s="7" t="str">
        <f>'Filtered Data'!K1213</f>
        <v>62</v>
      </c>
      <c r="L1214" s="7" t="str">
        <f>'Filtered Data'!L1213</f>
        <v>00</v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98</v>
      </c>
      <c r="T1214" s="6">
        <f t="shared" si="188"/>
        <v>98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 hidden="1">
      <c r="A1215" s="7">
        <f>'Filtered Data'!A1214</f>
        <v>191357</v>
      </c>
      <c r="B1215" s="7">
        <f>'Filtered Data'!B1214</f>
        <v>1</v>
      </c>
      <c r="C1215" s="7">
        <f>'Filtered Data'!C1214</f>
        <v>203</v>
      </c>
      <c r="D1215" s="7">
        <f>'Filtered Data'!D1214</f>
        <v>0</v>
      </c>
      <c r="E1215" s="7">
        <f>'Filtered Data'!E1214</f>
        <v>0</v>
      </c>
      <c r="F1215" s="7">
        <f>'Filtered Data'!F1214</f>
        <v>8</v>
      </c>
      <c r="G1215" s="7" t="str">
        <f>'Filtered Data'!G1214</f>
        <v>00</v>
      </c>
      <c r="H1215" s="7" t="str">
        <f>'Filtered Data'!H1214</f>
        <v>00</v>
      </c>
      <c r="I1215" s="7" t="str">
        <f>'Filtered Data'!I1214</f>
        <v>00</v>
      </c>
      <c r="J1215" s="7" t="str">
        <f>'Filtered Data'!J1214</f>
        <v>00</v>
      </c>
      <c r="K1215" s="7" t="str">
        <f>'Filtered Data'!K1214</f>
        <v>00</v>
      </c>
      <c r="L1215" s="7" t="str">
        <f>'Filtered Data'!L1214</f>
        <v>00</v>
      </c>
      <c r="M1215" s="7" t="str">
        <f>'Filtered Data'!M1214</f>
        <v>00</v>
      </c>
      <c r="N1215" s="7" t="str">
        <f>'Filtered Data'!N1214</f>
        <v>00</v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 hidden="1">
      <c r="A1216" s="7">
        <f>'Filtered Data'!A1215</f>
        <v>191361</v>
      </c>
      <c r="B1216" s="7">
        <f>'Filtered Data'!B1215</f>
        <v>1</v>
      </c>
      <c r="C1216" s="7">
        <f>'Filtered Data'!C1215</f>
        <v>400</v>
      </c>
      <c r="D1216" s="7">
        <f>'Filtered Data'!D1215</f>
        <v>0</v>
      </c>
      <c r="E1216" s="7">
        <f>'Filtered Data'!E1215</f>
        <v>0</v>
      </c>
      <c r="F1216" s="7">
        <f>'Filtered Data'!F1215</f>
        <v>8</v>
      </c>
      <c r="G1216" s="7" t="str">
        <f>'Filtered Data'!G1215</f>
        <v>01</v>
      </c>
      <c r="H1216" s="7" t="str">
        <f>'Filtered Data'!H1215</f>
        <v>00</v>
      </c>
      <c r="I1216" s="7" t="str">
        <f>'Filtered Data'!I1215</f>
        <v>4c</v>
      </c>
      <c r="J1216" s="7" t="str">
        <f>'Filtered Data'!J1215</f>
        <v>00</v>
      </c>
      <c r="K1216" s="7" t="str">
        <f>'Filtered Data'!K1215</f>
        <v>00</v>
      </c>
      <c r="L1216" s="7" t="str">
        <f>'Filtered Data'!L1215</f>
        <v>00</v>
      </c>
      <c r="M1216" s="7" t="str">
        <f>'Filtered Data'!M1215</f>
        <v>00</v>
      </c>
      <c r="N1216" s="7" t="str">
        <f>'Filtered Data'!N1215</f>
        <v>00</v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 hidden="1">
      <c r="A1217" s="7">
        <f>'Filtered Data'!A1216</f>
        <v>191382</v>
      </c>
      <c r="B1217" s="7">
        <f>'Filtered Data'!B1216</f>
        <v>0</v>
      </c>
      <c r="C1217" s="7">
        <f>'Filtered Data'!C1216</f>
        <v>300</v>
      </c>
      <c r="D1217" s="7">
        <f>'Filtered Data'!D1216</f>
        <v>0</v>
      </c>
      <c r="E1217" s="7">
        <f>'Filtered Data'!E1216</f>
        <v>0</v>
      </c>
      <c r="F1217" s="7">
        <f>'Filtered Data'!F1216</f>
        <v>8</v>
      </c>
      <c r="G1217" s="7" t="str">
        <f>'Filtered Data'!G1216</f>
        <v>03</v>
      </c>
      <c r="H1217" s="7" t="str">
        <f>'Filtered Data'!H1216</f>
        <v>5a</v>
      </c>
      <c r="I1217" s="7" t="str">
        <f>'Filtered Data'!I1216</f>
        <v>64</v>
      </c>
      <c r="J1217" s="7" t="str">
        <f>'Filtered Data'!J1216</f>
        <v>5a</v>
      </c>
      <c r="K1217" s="7" t="str">
        <f>'Filtered Data'!K1216</f>
        <v>64</v>
      </c>
      <c r="L1217" s="7" t="str">
        <f>'Filtered Data'!L1216</f>
        <v>00</v>
      </c>
      <c r="M1217" s="7" t="str">
        <f>'Filtered Data'!M1216</f>
        <v>64</v>
      </c>
      <c r="N1217" s="7" t="str">
        <f>'Filtered Data'!N1216</f>
        <v>ad</v>
      </c>
      <c r="R1217" s="10" t="str">
        <f t="shared" si="186"/>
        <v/>
      </c>
      <c r="S1217" s="6">
        <f t="shared" si="187"/>
        <v>2909012068</v>
      </c>
      <c r="T1217" s="6">
        <f t="shared" si="188"/>
        <v>-1385955228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 hidden="1">
      <c r="A1218" s="7">
        <f>'Filtered Data'!A1217</f>
        <v>191382</v>
      </c>
      <c r="B1218" s="7">
        <f>'Filtered Data'!B1217</f>
        <v>0</v>
      </c>
      <c r="C1218" s="7">
        <f>'Filtered Data'!C1217</f>
        <v>301</v>
      </c>
      <c r="D1218" s="7">
        <f>'Filtered Data'!D1217</f>
        <v>0</v>
      </c>
      <c r="E1218" s="7">
        <f>'Filtered Data'!E1217</f>
        <v>0</v>
      </c>
      <c r="F1218" s="7">
        <f>'Filtered Data'!F1217</f>
        <v>3</v>
      </c>
      <c r="G1218" s="7" t="str">
        <f>'Filtered Data'!G1217</f>
        <v>4e</v>
      </c>
      <c r="H1218" s="7" t="str">
        <f>'Filtered Data'!H1217</f>
        <v>d</v>
      </c>
      <c r="I1218" s="7" t="str">
        <f>'Filtered Data'!I1217</f>
        <v>00</v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 hidden="1">
      <c r="A1219" s="7">
        <f>'Filtered Data'!A1218</f>
        <v>191431</v>
      </c>
      <c r="B1219" s="7">
        <f>'Filtered Data'!B1218</f>
        <v>0</v>
      </c>
      <c r="C1219" s="7">
        <f>'Filtered Data'!C1218</f>
        <v>300</v>
      </c>
      <c r="D1219" s="7">
        <f>'Filtered Data'!D1218</f>
        <v>0</v>
      </c>
      <c r="E1219" s="7">
        <f>'Filtered Data'!E1218</f>
        <v>0</v>
      </c>
      <c r="F1219" s="7">
        <f>'Filtered Data'!F1218</f>
        <v>8</v>
      </c>
      <c r="G1219" s="7" t="str">
        <f>'Filtered Data'!G1218</f>
        <v>03</v>
      </c>
      <c r="H1219" s="7" t="str">
        <f>'Filtered Data'!H1218</f>
        <v>5a</v>
      </c>
      <c r="I1219" s="7" t="str">
        <f>'Filtered Data'!I1218</f>
        <v>64</v>
      </c>
      <c r="J1219" s="7" t="str">
        <f>'Filtered Data'!J1218</f>
        <v>5a</v>
      </c>
      <c r="K1219" s="7" t="str">
        <f>'Filtered Data'!K1218</f>
        <v>64</v>
      </c>
      <c r="L1219" s="7" t="str">
        <f>'Filtered Data'!L1218</f>
        <v>00</v>
      </c>
      <c r="M1219" s="7" t="str">
        <f>'Filtered Data'!M1218</f>
        <v>64</v>
      </c>
      <c r="N1219" s="7" t="str">
        <f>'Filtered Data'!N1218</f>
        <v>be</v>
      </c>
      <c r="R1219" s="10" t="str">
        <f t="shared" si="186"/>
        <v/>
      </c>
      <c r="S1219" s="6">
        <f t="shared" si="187"/>
        <v>3194224740</v>
      </c>
      <c r="T1219" s="6">
        <f t="shared" si="188"/>
        <v>-1100742556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 hidden="1">
      <c r="A1220" s="7">
        <f>'Filtered Data'!A1219</f>
        <v>191432</v>
      </c>
      <c r="B1220" s="7">
        <f>'Filtered Data'!B1219</f>
        <v>0</v>
      </c>
      <c r="C1220" s="7">
        <f>'Filtered Data'!C1219</f>
        <v>301</v>
      </c>
      <c r="D1220" s="7">
        <f>'Filtered Data'!D1219</f>
        <v>0</v>
      </c>
      <c r="E1220" s="7">
        <f>'Filtered Data'!E1219</f>
        <v>0</v>
      </c>
      <c r="F1220" s="7">
        <f>'Filtered Data'!F1219</f>
        <v>3</v>
      </c>
      <c r="G1220" s="7" t="str">
        <f>'Filtered Data'!G1219</f>
        <v>1d</v>
      </c>
      <c r="H1220" s="7" t="str">
        <f>'Filtered Data'!H1219</f>
        <v>e</v>
      </c>
      <c r="I1220" s="7" t="str">
        <f>'Filtered Data'!I1219</f>
        <v>00</v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 hidden="1">
      <c r="A1221" s="7">
        <f>'Filtered Data'!A1220</f>
        <v>191442</v>
      </c>
      <c r="B1221" s="7">
        <f>'Filtered Data'!B1220</f>
        <v>1</v>
      </c>
      <c r="C1221" s="7">
        <f>'Filtered Data'!C1220</f>
        <v>401</v>
      </c>
      <c r="D1221" s="7">
        <f>'Filtered Data'!D1220</f>
        <v>0</v>
      </c>
      <c r="E1221" s="7">
        <f>'Filtered Data'!E1220</f>
        <v>0</v>
      </c>
      <c r="F1221" s="7">
        <f>'Filtered Data'!F1220</f>
        <v>8</v>
      </c>
      <c r="G1221" s="7" t="str">
        <f>'Filtered Data'!G1220</f>
        <v>8d</v>
      </c>
      <c r="H1221" s="7" t="str">
        <f>'Filtered Data'!H1220</f>
        <v>a0</v>
      </c>
      <c r="I1221" s="7" t="str">
        <f>'Filtered Data'!I1220</f>
        <v>00</v>
      </c>
      <c r="J1221" s="7" t="str">
        <f>'Filtered Data'!J1220</f>
        <v>00</v>
      </c>
      <c r="K1221" s="7" t="str">
        <f>'Filtered Data'!K1220</f>
        <v>56</v>
      </c>
      <c r="L1221" s="7" t="str">
        <f>'Filtered Data'!L1220</f>
        <v>00</v>
      </c>
      <c r="M1221" s="7" t="str">
        <f>'Filtered Data'!M1220</f>
        <v>00</v>
      </c>
      <c r="N1221" s="7" t="str">
        <f>'Filtered Data'!N1220</f>
        <v>00</v>
      </c>
      <c r="R1221" s="10">
        <f t="shared" si="186"/>
        <v>41.100999999999999</v>
      </c>
      <c r="S1221" s="6">
        <f t="shared" si="187"/>
        <v>86</v>
      </c>
      <c r="T1221" s="6">
        <f t="shared" si="188"/>
        <v>86</v>
      </c>
      <c r="U1221" s="6">
        <f t="shared" si="189"/>
        <v>8.5999999999999993e-002</v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>
        <f>'Filtered Data'!A1221</f>
        <v>191445</v>
      </c>
      <c r="B1222" s="7">
        <f>'Filtered Data'!B1221</f>
        <v>1</v>
      </c>
      <c r="C1222" s="7">
        <f>'Filtered Data'!C1221</f>
        <v>201</v>
      </c>
      <c r="D1222" s="7">
        <f>'Filtered Data'!D1221</f>
        <v>0</v>
      </c>
      <c r="E1222" s="7">
        <f>'Filtered Data'!E1221</f>
        <v>0</v>
      </c>
      <c r="F1222" s="7">
        <f>'Filtered Data'!F1221</f>
        <v>6</v>
      </c>
      <c r="G1222" s="7" t="str">
        <f>'Filtered Data'!G1221</f>
        <v>8e</v>
      </c>
      <c r="H1222" s="7" t="str">
        <f>'Filtered Data'!H1221</f>
        <v>03</v>
      </c>
      <c r="I1222" s="7" t="str">
        <f>'Filtered Data'!I1221</f>
        <v>00</v>
      </c>
      <c r="J1222" s="7" t="str">
        <f>'Filtered Data'!J1221</f>
        <v>00</v>
      </c>
      <c r="K1222" s="7" t="str">
        <f>'Filtered Data'!K1221</f>
        <v>62</v>
      </c>
      <c r="L1222" s="7" t="str">
        <f>'Filtered Data'!L1221</f>
        <v>00</v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98</v>
      </c>
      <c r="T1222" s="6">
        <f t="shared" si="188"/>
        <v>98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 hidden="1">
      <c r="A1223" s="7">
        <f>'Filtered Data'!A1222</f>
        <v>191457</v>
      </c>
      <c r="B1223" s="7">
        <f>'Filtered Data'!B1222</f>
        <v>1</v>
      </c>
      <c r="C1223" s="7">
        <f>'Filtered Data'!C1222</f>
        <v>203</v>
      </c>
      <c r="D1223" s="7">
        <f>'Filtered Data'!D1222</f>
        <v>0</v>
      </c>
      <c r="E1223" s="7">
        <f>'Filtered Data'!E1222</f>
        <v>0</v>
      </c>
      <c r="F1223" s="7">
        <f>'Filtered Data'!F1222</f>
        <v>8</v>
      </c>
      <c r="G1223" s="7" t="str">
        <f>'Filtered Data'!G1222</f>
        <v>00</v>
      </c>
      <c r="H1223" s="7" t="str">
        <f>'Filtered Data'!H1222</f>
        <v>00</v>
      </c>
      <c r="I1223" s="7" t="str">
        <f>'Filtered Data'!I1222</f>
        <v>00</v>
      </c>
      <c r="J1223" s="7" t="str">
        <f>'Filtered Data'!J1222</f>
        <v>00</v>
      </c>
      <c r="K1223" s="7" t="str">
        <f>'Filtered Data'!K1222</f>
        <v>00</v>
      </c>
      <c r="L1223" s="7" t="str">
        <f>'Filtered Data'!L1222</f>
        <v>00</v>
      </c>
      <c r="M1223" s="7" t="str">
        <f>'Filtered Data'!M1222</f>
        <v>00</v>
      </c>
      <c r="N1223" s="7" t="str">
        <f>'Filtered Data'!N1222</f>
        <v>00</v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 hidden="1">
      <c r="A1224" s="7">
        <f>'Filtered Data'!A1223</f>
        <v>191462</v>
      </c>
      <c r="B1224" s="7">
        <f>'Filtered Data'!B1223</f>
        <v>1</v>
      </c>
      <c r="C1224" s="7">
        <f>'Filtered Data'!C1223</f>
        <v>400</v>
      </c>
      <c r="D1224" s="7">
        <f>'Filtered Data'!D1223</f>
        <v>0</v>
      </c>
      <c r="E1224" s="7">
        <f>'Filtered Data'!E1223</f>
        <v>0</v>
      </c>
      <c r="F1224" s="7">
        <f>'Filtered Data'!F1223</f>
        <v>8</v>
      </c>
      <c r="G1224" s="7" t="str">
        <f>'Filtered Data'!G1223</f>
        <v>01</v>
      </c>
      <c r="H1224" s="7" t="str">
        <f>'Filtered Data'!H1223</f>
        <v>00</v>
      </c>
      <c r="I1224" s="7" t="str">
        <f>'Filtered Data'!I1223</f>
        <v>4c</v>
      </c>
      <c r="J1224" s="7" t="str">
        <f>'Filtered Data'!J1223</f>
        <v>00</v>
      </c>
      <c r="K1224" s="7" t="str">
        <f>'Filtered Data'!K1223</f>
        <v>00</v>
      </c>
      <c r="L1224" s="7" t="str">
        <f>'Filtered Data'!L1223</f>
        <v>00</v>
      </c>
      <c r="M1224" s="7" t="str">
        <f>'Filtered Data'!M1223</f>
        <v>00</v>
      </c>
      <c r="N1224" s="7" t="str">
        <f>'Filtered Data'!N1223</f>
        <v>00</v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 hidden="1">
      <c r="A1225" s="7">
        <f>'Filtered Data'!A1224</f>
        <v>191469</v>
      </c>
      <c r="B1225" s="7">
        <f>'Filtered Data'!B1224</f>
        <v>1</v>
      </c>
      <c r="C1225" s="7">
        <f>'Filtered Data'!C1224</f>
        <v>204</v>
      </c>
      <c r="D1225" s="7">
        <f>'Filtered Data'!D1224</f>
        <v>0</v>
      </c>
      <c r="E1225" s="7">
        <f>'Filtered Data'!E1224</f>
        <v>0</v>
      </c>
      <c r="F1225" s="7">
        <f>'Filtered Data'!F1224</f>
        <v>8</v>
      </c>
      <c r="G1225" s="7" t="str">
        <f>'Filtered Data'!G1224</f>
        <v>00</v>
      </c>
      <c r="H1225" s="7" t="str">
        <f>'Filtered Data'!H1224</f>
        <v>00</v>
      </c>
      <c r="I1225" s="7" t="str">
        <f>'Filtered Data'!I1224</f>
        <v>00</v>
      </c>
      <c r="J1225" s="7" t="str">
        <f>'Filtered Data'!J1224</f>
        <v>00</v>
      </c>
      <c r="K1225" s="7" t="str">
        <f>'Filtered Data'!K1224</f>
        <v>00</v>
      </c>
      <c r="L1225" s="7" t="str">
        <f>'Filtered Data'!L1224</f>
        <v>00</v>
      </c>
      <c r="M1225" s="7" t="str">
        <f>'Filtered Data'!M1224</f>
        <v>00</v>
      </c>
      <c r="N1225" s="7" t="str">
        <f>'Filtered Data'!N1224</f>
        <v>00</v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 hidden="1">
      <c r="A1226" s="7">
        <f>'Filtered Data'!A1225</f>
        <v>191481</v>
      </c>
      <c r="B1226" s="7">
        <f>'Filtered Data'!B1225</f>
        <v>1</v>
      </c>
      <c r="C1226" s="7">
        <f>'Filtered Data'!C1225</f>
        <v>202</v>
      </c>
      <c r="D1226" s="7">
        <f>'Filtered Data'!D1225</f>
        <v>0</v>
      </c>
      <c r="E1226" s="7">
        <f>'Filtered Data'!E1225</f>
        <v>0</v>
      </c>
      <c r="F1226" s="7">
        <f>'Filtered Data'!F1225</f>
        <v>8</v>
      </c>
      <c r="G1226" s="7" t="str">
        <f>'Filtered Data'!G1225</f>
        <v>e2</v>
      </c>
      <c r="H1226" s="7" t="str">
        <f>'Filtered Data'!H1225</f>
        <v>15</v>
      </c>
      <c r="I1226" s="7" t="str">
        <f>'Filtered Data'!I1225</f>
        <v>00</v>
      </c>
      <c r="J1226" s="7" t="str">
        <f>'Filtered Data'!J1225</f>
        <v>00</v>
      </c>
      <c r="K1226" s="7" t="str">
        <f>'Filtered Data'!K1225</f>
        <v>34</v>
      </c>
      <c r="L1226" s="7" t="str">
        <f>'Filtered Data'!L1225</f>
        <v>fd</v>
      </c>
      <c r="M1226" s="7" t="str">
        <f>'Filtered Data'!M1225</f>
        <v>1a</v>
      </c>
      <c r="N1226" s="7" t="str">
        <f>'Filtered Data'!N1225</f>
        <v>00</v>
      </c>
      <c r="R1226" s="10" t="str">
        <f t="shared" si="186"/>
        <v/>
      </c>
      <c r="S1226" s="6">
        <f t="shared" si="187"/>
        <v>1768756</v>
      </c>
      <c r="T1226" s="6">
        <f t="shared" si="188"/>
        <v>1768756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 hidden="1">
      <c r="A1227" s="7">
        <f>'Filtered Data'!A1226</f>
        <v>191481</v>
      </c>
      <c r="B1227" s="7">
        <f>'Filtered Data'!B1226</f>
        <v>0</v>
      </c>
      <c r="C1227" s="7">
        <f>'Filtered Data'!C1226</f>
        <v>300</v>
      </c>
      <c r="D1227" s="7">
        <f>'Filtered Data'!D1226</f>
        <v>0</v>
      </c>
      <c r="E1227" s="7">
        <f>'Filtered Data'!E1226</f>
        <v>0</v>
      </c>
      <c r="F1227" s="7">
        <f>'Filtered Data'!F1226</f>
        <v>8</v>
      </c>
      <c r="G1227" s="7" t="str">
        <f>'Filtered Data'!G1226</f>
        <v>03</v>
      </c>
      <c r="H1227" s="7" t="str">
        <f>'Filtered Data'!H1226</f>
        <v>5a</v>
      </c>
      <c r="I1227" s="7" t="str">
        <f>'Filtered Data'!I1226</f>
        <v>64</v>
      </c>
      <c r="J1227" s="7" t="str">
        <f>'Filtered Data'!J1226</f>
        <v>5a</v>
      </c>
      <c r="K1227" s="7" t="str">
        <f>'Filtered Data'!K1226</f>
        <v>64</v>
      </c>
      <c r="L1227" s="7" t="str">
        <f>'Filtered Data'!L1226</f>
        <v>00</v>
      </c>
      <c r="M1227" s="7" t="str">
        <f>'Filtered Data'!M1226</f>
        <v>64</v>
      </c>
      <c r="N1227" s="7" t="str">
        <f>'Filtered Data'!N1226</f>
        <v>af</v>
      </c>
      <c r="R1227" s="10" t="str">
        <f t="shared" si="186"/>
        <v/>
      </c>
      <c r="S1227" s="6">
        <f t="shared" si="187"/>
        <v>2942566500</v>
      </c>
      <c r="T1227" s="6">
        <f t="shared" si="188"/>
        <v>-1352400796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 hidden="1">
      <c r="A1228" s="7">
        <f>'Filtered Data'!A1227</f>
        <v>191482</v>
      </c>
      <c r="B1228" s="7">
        <f>'Filtered Data'!B1227</f>
        <v>0</v>
      </c>
      <c r="C1228" s="7">
        <f>'Filtered Data'!C1227</f>
        <v>301</v>
      </c>
      <c r="D1228" s="7">
        <f>'Filtered Data'!D1227</f>
        <v>0</v>
      </c>
      <c r="E1228" s="7">
        <f>'Filtered Data'!E1227</f>
        <v>0</v>
      </c>
      <c r="F1228" s="7">
        <f>'Filtered Data'!F1227</f>
        <v>3</v>
      </c>
      <c r="G1228" s="7" t="str">
        <f>'Filtered Data'!G1227</f>
        <v>e8</v>
      </c>
      <c r="H1228" s="7" t="str">
        <f>'Filtered Data'!H1227</f>
        <v>f</v>
      </c>
      <c r="I1228" s="7" t="str">
        <f>'Filtered Data'!I1227</f>
        <v>00</v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 hidden="1">
      <c r="A1229" s="7">
        <f>'Filtered Data'!A1228</f>
        <v>191531</v>
      </c>
      <c r="B1229" s="7">
        <f>'Filtered Data'!B1228</f>
        <v>0</v>
      </c>
      <c r="C1229" s="7">
        <f>'Filtered Data'!C1228</f>
        <v>300</v>
      </c>
      <c r="D1229" s="7">
        <f>'Filtered Data'!D1228</f>
        <v>0</v>
      </c>
      <c r="E1229" s="7">
        <f>'Filtered Data'!E1228</f>
        <v>0</v>
      </c>
      <c r="F1229" s="7">
        <f>'Filtered Data'!F1228</f>
        <v>8</v>
      </c>
      <c r="G1229" s="7" t="str">
        <f>'Filtered Data'!G1228</f>
        <v>03</v>
      </c>
      <c r="H1229" s="7" t="str">
        <f>'Filtered Data'!H1228</f>
        <v>5a</v>
      </c>
      <c r="I1229" s="7" t="str">
        <f>'Filtered Data'!I1228</f>
        <v>64</v>
      </c>
      <c r="J1229" s="7" t="str">
        <f>'Filtered Data'!J1228</f>
        <v>5a</v>
      </c>
      <c r="K1229" s="7" t="str">
        <f>'Filtered Data'!K1228</f>
        <v>64</v>
      </c>
      <c r="L1229" s="7" t="str">
        <f>'Filtered Data'!L1228</f>
        <v>00</v>
      </c>
      <c r="M1229" s="7" t="str">
        <f>'Filtered Data'!M1228</f>
        <v>64</v>
      </c>
      <c r="N1229" s="7" t="str">
        <f>'Filtered Data'!N1228</f>
        <v>30</v>
      </c>
      <c r="R1229" s="10" t="str">
        <f t="shared" si="186"/>
        <v/>
      </c>
      <c r="S1229" s="6">
        <f t="shared" si="187"/>
        <v>811860068</v>
      </c>
      <c r="T1229" s="6">
        <f t="shared" si="188"/>
        <v>811860068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 hidden="1">
      <c r="A1230" s="7">
        <f>'Filtered Data'!A1229</f>
        <v>191532</v>
      </c>
      <c r="B1230" s="7">
        <f>'Filtered Data'!B1229</f>
        <v>0</v>
      </c>
      <c r="C1230" s="7">
        <f>'Filtered Data'!C1229</f>
        <v>301</v>
      </c>
      <c r="D1230" s="7">
        <f>'Filtered Data'!D1229</f>
        <v>0</v>
      </c>
      <c r="E1230" s="7">
        <f>'Filtered Data'!E1229</f>
        <v>0</v>
      </c>
      <c r="F1230" s="7">
        <f>'Filtered Data'!F1229</f>
        <v>3</v>
      </c>
      <c r="G1230" s="7" t="str">
        <f>'Filtered Data'!G1229</f>
        <v>e2</v>
      </c>
      <c r="H1230" s="7" t="str">
        <f>'Filtered Data'!H1229</f>
        <v>00</v>
      </c>
      <c r="I1230" s="7" t="str">
        <f>'Filtered Data'!I1229</f>
        <v>00</v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 hidden="1">
      <c r="A1231" s="7">
        <f>'Filtered Data'!A1230</f>
        <v>191542</v>
      </c>
      <c r="B1231" s="7">
        <f>'Filtered Data'!B1230</f>
        <v>1</v>
      </c>
      <c r="C1231" s="7">
        <f>'Filtered Data'!C1230</f>
        <v>401</v>
      </c>
      <c r="D1231" s="7">
        <f>'Filtered Data'!D1230</f>
        <v>0</v>
      </c>
      <c r="E1231" s="7">
        <f>'Filtered Data'!E1230</f>
        <v>0</v>
      </c>
      <c r="F1231" s="7">
        <f>'Filtered Data'!F1230</f>
        <v>8</v>
      </c>
      <c r="G1231" s="7" t="str">
        <f>'Filtered Data'!G1230</f>
        <v>8f</v>
      </c>
      <c r="H1231" s="7" t="str">
        <f>'Filtered Data'!H1230</f>
        <v>a0</v>
      </c>
      <c r="I1231" s="7" t="str">
        <f>'Filtered Data'!I1230</f>
        <v>00</v>
      </c>
      <c r="J1231" s="7" t="str">
        <f>'Filtered Data'!J1230</f>
        <v>00</v>
      </c>
      <c r="K1231" s="7" t="str">
        <f>'Filtered Data'!K1230</f>
        <v>56</v>
      </c>
      <c r="L1231" s="7" t="str">
        <f>'Filtered Data'!L1230</f>
        <v>00</v>
      </c>
      <c r="M1231" s="7" t="str">
        <f>'Filtered Data'!M1230</f>
        <v>00</v>
      </c>
      <c r="N1231" s="7" t="str">
        <f>'Filtered Data'!N1230</f>
        <v>00</v>
      </c>
      <c r="R1231" s="10">
        <f t="shared" si="186"/>
        <v>41.103000000000002</v>
      </c>
      <c r="S1231" s="6">
        <f t="shared" si="187"/>
        <v>86</v>
      </c>
      <c r="T1231" s="6">
        <f t="shared" si="188"/>
        <v>86</v>
      </c>
      <c r="U1231" s="6">
        <f t="shared" si="189"/>
        <v>8.5999999999999993e-002</v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>
        <f>'Filtered Data'!A1231</f>
        <v>191545</v>
      </c>
      <c r="B1232" s="7">
        <f>'Filtered Data'!B1231</f>
        <v>1</v>
      </c>
      <c r="C1232" s="7">
        <f>'Filtered Data'!C1231</f>
        <v>201</v>
      </c>
      <c r="D1232" s="7">
        <f>'Filtered Data'!D1231</f>
        <v>0</v>
      </c>
      <c r="E1232" s="7">
        <f>'Filtered Data'!E1231</f>
        <v>0</v>
      </c>
      <c r="F1232" s="7">
        <f>'Filtered Data'!F1231</f>
        <v>6</v>
      </c>
      <c r="G1232" s="7" t="str">
        <f>'Filtered Data'!G1231</f>
        <v>8e</v>
      </c>
      <c r="H1232" s="7" t="str">
        <f>'Filtered Data'!H1231</f>
        <v>03</v>
      </c>
      <c r="I1232" s="7" t="str">
        <f>'Filtered Data'!I1231</f>
        <v>00</v>
      </c>
      <c r="J1232" s="7" t="str">
        <f>'Filtered Data'!J1231</f>
        <v>00</v>
      </c>
      <c r="K1232" s="7" t="str">
        <f>'Filtered Data'!K1231</f>
        <v>62</v>
      </c>
      <c r="L1232" s="7" t="str">
        <f>'Filtered Data'!L1231</f>
        <v>00</v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98</v>
      </c>
      <c r="T1232" s="6">
        <f t="shared" si="188"/>
        <v>98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 hidden="1">
      <c r="A1233" s="7">
        <f>'Filtered Data'!A1232</f>
        <v>191557</v>
      </c>
      <c r="B1233" s="7">
        <f>'Filtered Data'!B1232</f>
        <v>1</v>
      </c>
      <c r="C1233" s="7">
        <f>'Filtered Data'!C1232</f>
        <v>203</v>
      </c>
      <c r="D1233" s="7">
        <f>'Filtered Data'!D1232</f>
        <v>0</v>
      </c>
      <c r="E1233" s="7">
        <f>'Filtered Data'!E1232</f>
        <v>0</v>
      </c>
      <c r="F1233" s="7">
        <f>'Filtered Data'!F1232</f>
        <v>8</v>
      </c>
      <c r="G1233" s="7" t="str">
        <f>'Filtered Data'!G1232</f>
        <v>00</v>
      </c>
      <c r="H1233" s="7" t="str">
        <f>'Filtered Data'!H1232</f>
        <v>00</v>
      </c>
      <c r="I1233" s="7" t="str">
        <f>'Filtered Data'!I1232</f>
        <v>00</v>
      </c>
      <c r="J1233" s="7" t="str">
        <f>'Filtered Data'!J1232</f>
        <v>00</v>
      </c>
      <c r="K1233" s="7" t="str">
        <f>'Filtered Data'!K1232</f>
        <v>00</v>
      </c>
      <c r="L1233" s="7" t="str">
        <f>'Filtered Data'!L1232</f>
        <v>00</v>
      </c>
      <c r="M1233" s="7" t="str">
        <f>'Filtered Data'!M1232</f>
        <v>00</v>
      </c>
      <c r="N1233" s="7" t="str">
        <f>'Filtered Data'!N1232</f>
        <v>00</v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 hidden="1">
      <c r="A1234" s="7">
        <f>'Filtered Data'!A1233</f>
        <v>191562</v>
      </c>
      <c r="B1234" s="7">
        <f>'Filtered Data'!B1233</f>
        <v>1</v>
      </c>
      <c r="C1234" s="7">
        <f>'Filtered Data'!C1233</f>
        <v>400</v>
      </c>
      <c r="D1234" s="7">
        <f>'Filtered Data'!D1233</f>
        <v>0</v>
      </c>
      <c r="E1234" s="7">
        <f>'Filtered Data'!E1233</f>
        <v>0</v>
      </c>
      <c r="F1234" s="7">
        <f>'Filtered Data'!F1233</f>
        <v>8</v>
      </c>
      <c r="G1234" s="7" t="str">
        <f>'Filtered Data'!G1233</f>
        <v>01</v>
      </c>
      <c r="H1234" s="7" t="str">
        <f>'Filtered Data'!H1233</f>
        <v>00</v>
      </c>
      <c r="I1234" s="7" t="str">
        <f>'Filtered Data'!I1233</f>
        <v>4c</v>
      </c>
      <c r="J1234" s="7" t="str">
        <f>'Filtered Data'!J1233</f>
        <v>00</v>
      </c>
      <c r="K1234" s="7" t="str">
        <f>'Filtered Data'!K1233</f>
        <v>00</v>
      </c>
      <c r="L1234" s="7" t="str">
        <f>'Filtered Data'!L1233</f>
        <v>00</v>
      </c>
      <c r="M1234" s="7" t="str">
        <f>'Filtered Data'!M1233</f>
        <v>00</v>
      </c>
      <c r="N1234" s="7" t="str">
        <f>'Filtered Data'!N1233</f>
        <v>00</v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 hidden="1">
      <c r="A1235" s="7">
        <f>'Filtered Data'!A1234</f>
        <v>191581</v>
      </c>
      <c r="B1235" s="7">
        <f>'Filtered Data'!B1234</f>
        <v>0</v>
      </c>
      <c r="C1235" s="7">
        <f>'Filtered Data'!C1234</f>
        <v>300</v>
      </c>
      <c r="D1235" s="7">
        <f>'Filtered Data'!D1234</f>
        <v>0</v>
      </c>
      <c r="E1235" s="7">
        <f>'Filtered Data'!E1234</f>
        <v>0</v>
      </c>
      <c r="F1235" s="7">
        <f>'Filtered Data'!F1234</f>
        <v>8</v>
      </c>
      <c r="G1235" s="7" t="str">
        <f>'Filtered Data'!G1234</f>
        <v>03</v>
      </c>
      <c r="H1235" s="7" t="str">
        <f>'Filtered Data'!H1234</f>
        <v>5a</v>
      </c>
      <c r="I1235" s="7" t="str">
        <f>'Filtered Data'!I1234</f>
        <v>64</v>
      </c>
      <c r="J1235" s="7" t="str">
        <f>'Filtered Data'!J1234</f>
        <v>5a</v>
      </c>
      <c r="K1235" s="7" t="str">
        <f>'Filtered Data'!K1234</f>
        <v>64</v>
      </c>
      <c r="L1235" s="7" t="str">
        <f>'Filtered Data'!L1234</f>
        <v>00</v>
      </c>
      <c r="M1235" s="7" t="str">
        <f>'Filtered Data'!M1234</f>
        <v>64</v>
      </c>
      <c r="N1235" s="7" t="str">
        <f>'Filtered Data'!N1234</f>
        <v>21</v>
      </c>
      <c r="R1235" s="10" t="str">
        <f t="shared" si="186"/>
        <v/>
      </c>
      <c r="S1235" s="6">
        <f t="shared" si="187"/>
        <v>560201828</v>
      </c>
      <c r="T1235" s="6">
        <f t="shared" si="188"/>
        <v>560201828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 hidden="1">
      <c r="A1236" s="7">
        <f>'Filtered Data'!A1235</f>
        <v>191582</v>
      </c>
      <c r="B1236" s="7">
        <f>'Filtered Data'!B1235</f>
        <v>0</v>
      </c>
      <c r="C1236" s="7">
        <f>'Filtered Data'!C1235</f>
        <v>301</v>
      </c>
      <c r="D1236" s="7">
        <f>'Filtered Data'!D1235</f>
        <v>0</v>
      </c>
      <c r="E1236" s="7">
        <f>'Filtered Data'!E1235</f>
        <v>0</v>
      </c>
      <c r="F1236" s="7">
        <f>'Filtered Data'!F1235</f>
        <v>3</v>
      </c>
      <c r="G1236" s="7" t="str">
        <f>'Filtered Data'!G1235</f>
        <v>b3</v>
      </c>
      <c r="H1236" s="7" t="str">
        <f>'Filtered Data'!H1235</f>
        <v>01</v>
      </c>
      <c r="I1236" s="7" t="str">
        <f>'Filtered Data'!I1235</f>
        <v>00</v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 hidden="1">
      <c r="A1237" s="7">
        <f>'Filtered Data'!A1236</f>
        <v>191622</v>
      </c>
      <c r="B1237" s="7">
        <f>'Filtered Data'!B1236</f>
        <v>1</v>
      </c>
      <c r="C1237" s="7">
        <f>'Filtered Data'!C1236</f>
        <v>402</v>
      </c>
      <c r="D1237" s="7">
        <f>'Filtered Data'!D1236</f>
        <v>0</v>
      </c>
      <c r="E1237" s="7">
        <f>'Filtered Data'!E1236</f>
        <v>0</v>
      </c>
      <c r="F1237" s="7">
        <f>'Filtered Data'!F1236</f>
        <v>8</v>
      </c>
      <c r="G1237" s="7" t="str">
        <f>'Filtered Data'!G1236</f>
        <v>64</v>
      </c>
      <c r="H1237" s="7" t="str">
        <f>'Filtered Data'!H1236</f>
        <v>00</v>
      </c>
      <c r="I1237" s="7" t="str">
        <f>'Filtered Data'!I1236</f>
        <v>00</v>
      </c>
      <c r="J1237" s="7" t="str">
        <f>'Filtered Data'!J1236</f>
        <v>00</v>
      </c>
      <c r="K1237" s="7" t="str">
        <f>'Filtered Data'!K1236</f>
        <v>20</v>
      </c>
      <c r="L1237" s="7" t="str">
        <f>'Filtered Data'!L1236</f>
        <v>e2</v>
      </c>
      <c r="M1237" s="7" t="str">
        <f>'Filtered Data'!M1236</f>
        <v>09</v>
      </c>
      <c r="N1237" s="7" t="str">
        <f>'Filtered Data'!N1236</f>
        <v>00</v>
      </c>
      <c r="R1237" s="10" t="str">
        <f t="shared" si="186"/>
        <v/>
      </c>
      <c r="S1237" s="6">
        <f t="shared" si="187"/>
        <v>647712</v>
      </c>
      <c r="T1237" s="6">
        <f t="shared" si="188"/>
        <v>647712</v>
      </c>
      <c r="U1237" s="6" t="str">
        <f t="shared" si="189"/>
        <v/>
      </c>
      <c r="X1237" s="10">
        <f t="shared" si="190"/>
        <v>100</v>
      </c>
      <c r="Y1237" s="10">
        <f t="shared" si="191"/>
        <v>647.71199999999999</v>
      </c>
      <c r="AC1237" s="10" t="str">
        <f t="shared" si="192"/>
        <v/>
      </c>
      <c r="AG1237" s="10" t="str">
        <f t="shared" si="193"/>
        <v/>
      </c>
      <c r="AH1237" s="1"/>
    </row>
    <row r="1238" ht="14.25" hidden="1">
      <c r="A1238" s="7">
        <f>'Filtered Data'!A1237</f>
        <v>191632</v>
      </c>
      <c r="B1238" s="7">
        <f>'Filtered Data'!B1237</f>
        <v>0</v>
      </c>
      <c r="C1238" s="7">
        <f>'Filtered Data'!C1237</f>
        <v>300</v>
      </c>
      <c r="D1238" s="7">
        <f>'Filtered Data'!D1237</f>
        <v>0</v>
      </c>
      <c r="E1238" s="7">
        <f>'Filtered Data'!E1237</f>
        <v>0</v>
      </c>
      <c r="F1238" s="7">
        <f>'Filtered Data'!F1237</f>
        <v>8</v>
      </c>
      <c r="G1238" s="7" t="str">
        <f>'Filtered Data'!G1237</f>
        <v>03</v>
      </c>
      <c r="H1238" s="7" t="str">
        <f>'Filtered Data'!H1237</f>
        <v>5a</v>
      </c>
      <c r="I1238" s="7" t="str">
        <f>'Filtered Data'!I1237</f>
        <v>64</v>
      </c>
      <c r="J1238" s="7" t="str">
        <f>'Filtered Data'!J1237</f>
        <v>5a</v>
      </c>
      <c r="K1238" s="7" t="str">
        <f>'Filtered Data'!K1237</f>
        <v>64</v>
      </c>
      <c r="L1238" s="7" t="str">
        <f>'Filtered Data'!L1237</f>
        <v>00</v>
      </c>
      <c r="M1238" s="7" t="str">
        <f>'Filtered Data'!M1237</f>
        <v>64</v>
      </c>
      <c r="N1238" s="7" t="str">
        <f>'Filtered Data'!N1237</f>
        <v>32</v>
      </c>
      <c r="R1238" s="10" t="str">
        <f t="shared" si="186"/>
        <v/>
      </c>
      <c r="S1238" s="6">
        <f t="shared" si="187"/>
        <v>845414500</v>
      </c>
      <c r="T1238" s="6">
        <f t="shared" si="188"/>
        <v>845414500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 hidden="1">
      <c r="A1239" s="7">
        <f>'Filtered Data'!A1238</f>
        <v>191632</v>
      </c>
      <c r="B1239" s="7">
        <f>'Filtered Data'!B1238</f>
        <v>0</v>
      </c>
      <c r="C1239" s="7">
        <f>'Filtered Data'!C1238</f>
        <v>301</v>
      </c>
      <c r="D1239" s="7">
        <f>'Filtered Data'!D1238</f>
        <v>0</v>
      </c>
      <c r="E1239" s="7">
        <f>'Filtered Data'!E1238</f>
        <v>0</v>
      </c>
      <c r="F1239" s="7">
        <f>'Filtered Data'!F1238</f>
        <v>3</v>
      </c>
      <c r="G1239" s="7" t="str">
        <f>'Filtered Data'!G1238</f>
        <v>6b</v>
      </c>
      <c r="H1239" s="7" t="str">
        <f>'Filtered Data'!H1238</f>
        <v>02</v>
      </c>
      <c r="I1239" s="7" t="str">
        <f>'Filtered Data'!I1238</f>
        <v>00</v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 hidden="1">
      <c r="A1240" s="7">
        <f>'Filtered Data'!A1239</f>
        <v>191642</v>
      </c>
      <c r="B1240" s="7">
        <f>'Filtered Data'!B1239</f>
        <v>1</v>
      </c>
      <c r="C1240" s="7">
        <f>'Filtered Data'!C1239</f>
        <v>401</v>
      </c>
      <c r="D1240" s="7">
        <f>'Filtered Data'!D1239</f>
        <v>0</v>
      </c>
      <c r="E1240" s="7">
        <f>'Filtered Data'!E1239</f>
        <v>0</v>
      </c>
      <c r="F1240" s="7">
        <f>'Filtered Data'!F1239</f>
        <v>8</v>
      </c>
      <c r="G1240" s="7" t="str">
        <f>'Filtered Data'!G1239</f>
        <v>8f</v>
      </c>
      <c r="H1240" s="7" t="str">
        <f>'Filtered Data'!H1239</f>
        <v>a0</v>
      </c>
      <c r="I1240" s="7" t="str">
        <f>'Filtered Data'!I1239</f>
        <v>00</v>
      </c>
      <c r="J1240" s="7" t="str">
        <f>'Filtered Data'!J1239</f>
        <v>00</v>
      </c>
      <c r="K1240" s="7" t="str">
        <f>'Filtered Data'!K1239</f>
        <v>56</v>
      </c>
      <c r="L1240" s="7" t="str">
        <f>'Filtered Data'!L1239</f>
        <v>00</v>
      </c>
      <c r="M1240" s="7" t="str">
        <f>'Filtered Data'!M1239</f>
        <v>00</v>
      </c>
      <c r="N1240" s="7" t="str">
        <f>'Filtered Data'!N1239</f>
        <v>00</v>
      </c>
      <c r="R1240" s="10">
        <f t="shared" si="186"/>
        <v>41.103000000000002</v>
      </c>
      <c r="S1240" s="6">
        <f t="shared" si="187"/>
        <v>86</v>
      </c>
      <c r="T1240" s="6">
        <f t="shared" si="188"/>
        <v>86</v>
      </c>
      <c r="U1240" s="6">
        <f t="shared" si="189"/>
        <v>8.5999999999999993e-002</v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>
        <f>'Filtered Data'!A1240</f>
        <v>191645</v>
      </c>
      <c r="B1241" s="7">
        <f>'Filtered Data'!B1240</f>
        <v>1</v>
      </c>
      <c r="C1241" s="7">
        <f>'Filtered Data'!C1240</f>
        <v>201</v>
      </c>
      <c r="D1241" s="7">
        <f>'Filtered Data'!D1240</f>
        <v>0</v>
      </c>
      <c r="E1241" s="7">
        <f>'Filtered Data'!E1240</f>
        <v>0</v>
      </c>
      <c r="F1241" s="7">
        <f>'Filtered Data'!F1240</f>
        <v>6</v>
      </c>
      <c r="G1241" s="7" t="str">
        <f>'Filtered Data'!G1240</f>
        <v>8e</v>
      </c>
      <c r="H1241" s="7" t="str">
        <f>'Filtered Data'!H1240</f>
        <v>03</v>
      </c>
      <c r="I1241" s="7" t="str">
        <f>'Filtered Data'!I1240</f>
        <v>00</v>
      </c>
      <c r="J1241" s="7" t="str">
        <f>'Filtered Data'!J1240</f>
        <v>00</v>
      </c>
      <c r="K1241" s="7" t="str">
        <f>'Filtered Data'!K1240</f>
        <v>62</v>
      </c>
      <c r="L1241" s="7" t="str">
        <f>'Filtered Data'!L1240</f>
        <v>00</v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98</v>
      </c>
      <c r="T1241" s="6">
        <f t="shared" si="188"/>
        <v>98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 hidden="1">
      <c r="A1242" s="7">
        <f>'Filtered Data'!A1241</f>
        <v>191657</v>
      </c>
      <c r="B1242" s="7">
        <f>'Filtered Data'!B1241</f>
        <v>1</v>
      </c>
      <c r="C1242" s="7">
        <f>'Filtered Data'!C1241</f>
        <v>203</v>
      </c>
      <c r="D1242" s="7">
        <f>'Filtered Data'!D1241</f>
        <v>0</v>
      </c>
      <c r="E1242" s="7">
        <f>'Filtered Data'!E1241</f>
        <v>0</v>
      </c>
      <c r="F1242" s="7">
        <f>'Filtered Data'!F1241</f>
        <v>8</v>
      </c>
      <c r="G1242" s="7" t="str">
        <f>'Filtered Data'!G1241</f>
        <v>00</v>
      </c>
      <c r="H1242" s="7" t="str">
        <f>'Filtered Data'!H1241</f>
        <v>00</v>
      </c>
      <c r="I1242" s="7" t="str">
        <f>'Filtered Data'!I1241</f>
        <v>00</v>
      </c>
      <c r="J1242" s="7" t="str">
        <f>'Filtered Data'!J1241</f>
        <v>00</v>
      </c>
      <c r="K1242" s="7" t="str">
        <f>'Filtered Data'!K1241</f>
        <v>00</v>
      </c>
      <c r="L1242" s="7" t="str">
        <f>'Filtered Data'!L1241</f>
        <v>00</v>
      </c>
      <c r="M1242" s="7" t="str">
        <f>'Filtered Data'!M1241</f>
        <v>00</v>
      </c>
      <c r="N1242" s="7" t="str">
        <f>'Filtered Data'!N1241</f>
        <v>00</v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 hidden="1">
      <c r="A1243" s="7">
        <f>'Filtered Data'!A1242</f>
        <v>191662</v>
      </c>
      <c r="B1243" s="7">
        <f>'Filtered Data'!B1242</f>
        <v>1</v>
      </c>
      <c r="C1243" s="7">
        <f>'Filtered Data'!C1242</f>
        <v>400</v>
      </c>
      <c r="D1243" s="7">
        <f>'Filtered Data'!D1242</f>
        <v>0</v>
      </c>
      <c r="E1243" s="7">
        <f>'Filtered Data'!E1242</f>
        <v>0</v>
      </c>
      <c r="F1243" s="7">
        <f>'Filtered Data'!F1242</f>
        <v>8</v>
      </c>
      <c r="G1243" s="7" t="str">
        <f>'Filtered Data'!G1242</f>
        <v>01</v>
      </c>
      <c r="H1243" s="7" t="str">
        <f>'Filtered Data'!H1242</f>
        <v>00</v>
      </c>
      <c r="I1243" s="7" t="str">
        <f>'Filtered Data'!I1242</f>
        <v>4c</v>
      </c>
      <c r="J1243" s="7" t="str">
        <f>'Filtered Data'!J1242</f>
        <v>00</v>
      </c>
      <c r="K1243" s="7" t="str">
        <f>'Filtered Data'!K1242</f>
        <v>00</v>
      </c>
      <c r="L1243" s="7" t="str">
        <f>'Filtered Data'!L1242</f>
        <v>00</v>
      </c>
      <c r="M1243" s="7" t="str">
        <f>'Filtered Data'!M1242</f>
        <v>00</v>
      </c>
      <c r="N1243" s="7" t="str">
        <f>'Filtered Data'!N1242</f>
        <v>00</v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 hidden="1">
      <c r="A1244" s="7">
        <f>'Filtered Data'!A1243</f>
        <v>191681</v>
      </c>
      <c r="B1244" s="7">
        <f>'Filtered Data'!B1243</f>
        <v>0</v>
      </c>
      <c r="C1244" s="7">
        <f>'Filtered Data'!C1243</f>
        <v>300</v>
      </c>
      <c r="D1244" s="7">
        <f>'Filtered Data'!D1243</f>
        <v>0</v>
      </c>
      <c r="E1244" s="7">
        <f>'Filtered Data'!E1243</f>
        <v>0</v>
      </c>
      <c r="F1244" s="7">
        <f>'Filtered Data'!F1243</f>
        <v>8</v>
      </c>
      <c r="G1244" s="7" t="str">
        <f>'Filtered Data'!G1243</f>
        <v>03</v>
      </c>
      <c r="H1244" s="7" t="str">
        <f>'Filtered Data'!H1243</f>
        <v>5a</v>
      </c>
      <c r="I1244" s="7" t="str">
        <f>'Filtered Data'!I1243</f>
        <v>64</v>
      </c>
      <c r="J1244" s="7" t="str">
        <f>'Filtered Data'!J1243</f>
        <v>5a</v>
      </c>
      <c r="K1244" s="7" t="str">
        <f>'Filtered Data'!K1243</f>
        <v>64</v>
      </c>
      <c r="L1244" s="7" t="str">
        <f>'Filtered Data'!L1243</f>
        <v>00</v>
      </c>
      <c r="M1244" s="7" t="str">
        <f>'Filtered Data'!M1243</f>
        <v>64</v>
      </c>
      <c r="N1244" s="7" t="str">
        <f>'Filtered Data'!N1243</f>
        <v>23</v>
      </c>
      <c r="R1244" s="10" t="str">
        <f t="shared" si="186"/>
        <v/>
      </c>
      <c r="S1244" s="6">
        <f t="shared" si="187"/>
        <v>593756260</v>
      </c>
      <c r="T1244" s="6">
        <f t="shared" si="188"/>
        <v>593756260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 hidden="1">
      <c r="A1245" s="7">
        <f>'Filtered Data'!A1244</f>
        <v>191682</v>
      </c>
      <c r="B1245" s="7">
        <f>'Filtered Data'!B1244</f>
        <v>0</v>
      </c>
      <c r="C1245" s="7">
        <f>'Filtered Data'!C1244</f>
        <v>301</v>
      </c>
      <c r="D1245" s="7">
        <f>'Filtered Data'!D1244</f>
        <v>0</v>
      </c>
      <c r="E1245" s="7">
        <f>'Filtered Data'!E1244</f>
        <v>0</v>
      </c>
      <c r="F1245" s="7">
        <f>'Filtered Data'!F1244</f>
        <v>3</v>
      </c>
      <c r="G1245" s="7" t="str">
        <f>'Filtered Data'!G1244</f>
        <v>96</v>
      </c>
      <c r="H1245" s="7" t="str">
        <f>'Filtered Data'!H1244</f>
        <v>03</v>
      </c>
      <c r="I1245" s="7" t="str">
        <f>'Filtered Data'!I1244</f>
        <v>00</v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 hidden="1">
      <c r="A1246" s="7">
        <f>'Filtered Data'!A1245</f>
        <v>191731</v>
      </c>
      <c r="B1246" s="7">
        <f>'Filtered Data'!B1245</f>
        <v>0</v>
      </c>
      <c r="C1246" s="7">
        <f>'Filtered Data'!C1245</f>
        <v>300</v>
      </c>
      <c r="D1246" s="7">
        <f>'Filtered Data'!D1245</f>
        <v>0</v>
      </c>
      <c r="E1246" s="7">
        <f>'Filtered Data'!E1245</f>
        <v>0</v>
      </c>
      <c r="F1246" s="7">
        <f>'Filtered Data'!F1245</f>
        <v>8</v>
      </c>
      <c r="G1246" s="7" t="str">
        <f>'Filtered Data'!G1245</f>
        <v>03</v>
      </c>
      <c r="H1246" s="7" t="str">
        <f>'Filtered Data'!H1245</f>
        <v>5a</v>
      </c>
      <c r="I1246" s="7" t="str">
        <f>'Filtered Data'!I1245</f>
        <v>64</v>
      </c>
      <c r="J1246" s="7" t="str">
        <f>'Filtered Data'!J1245</f>
        <v>5a</v>
      </c>
      <c r="K1246" s="7" t="str">
        <f>'Filtered Data'!K1245</f>
        <v>64</v>
      </c>
      <c r="L1246" s="7" t="str">
        <f>'Filtered Data'!L1245</f>
        <v>00</v>
      </c>
      <c r="M1246" s="7" t="str">
        <f>'Filtered Data'!M1245</f>
        <v>64</v>
      </c>
      <c r="N1246" s="7" t="str">
        <f>'Filtered Data'!N1245</f>
        <v>34</v>
      </c>
      <c r="R1246" s="10" t="str">
        <f t="shared" si="186"/>
        <v/>
      </c>
      <c r="S1246" s="6">
        <f t="shared" si="187"/>
        <v>878968932</v>
      </c>
      <c r="T1246" s="6">
        <f t="shared" si="188"/>
        <v>878968932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 hidden="1">
      <c r="A1247" s="7">
        <f>'Filtered Data'!A1246</f>
        <v>191732</v>
      </c>
      <c r="B1247" s="7">
        <f>'Filtered Data'!B1246</f>
        <v>0</v>
      </c>
      <c r="C1247" s="7">
        <f>'Filtered Data'!C1246</f>
        <v>301</v>
      </c>
      <c r="D1247" s="7">
        <f>'Filtered Data'!D1246</f>
        <v>0</v>
      </c>
      <c r="E1247" s="7">
        <f>'Filtered Data'!E1246</f>
        <v>0</v>
      </c>
      <c r="F1247" s="7">
        <f>'Filtered Data'!F1246</f>
        <v>3</v>
      </c>
      <c r="G1247" s="7" t="str">
        <f>'Filtered Data'!G1246</f>
        <v>03</v>
      </c>
      <c r="H1247" s="7" t="str">
        <f>'Filtered Data'!H1246</f>
        <v>04</v>
      </c>
      <c r="I1247" s="7" t="str">
        <f>'Filtered Data'!I1246</f>
        <v>00</v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 hidden="1">
      <c r="A1248" s="7">
        <f>'Filtered Data'!A1247</f>
        <v>191742</v>
      </c>
      <c r="B1248" s="7">
        <f>'Filtered Data'!B1247</f>
        <v>1</v>
      </c>
      <c r="C1248" s="7">
        <f>'Filtered Data'!C1247</f>
        <v>401</v>
      </c>
      <c r="D1248" s="7">
        <f>'Filtered Data'!D1247</f>
        <v>0</v>
      </c>
      <c r="E1248" s="7">
        <f>'Filtered Data'!E1247</f>
        <v>0</v>
      </c>
      <c r="F1248" s="7">
        <f>'Filtered Data'!F1247</f>
        <v>8</v>
      </c>
      <c r="G1248" s="7" t="str">
        <f>'Filtered Data'!G1247</f>
        <v>8f</v>
      </c>
      <c r="H1248" s="7" t="str">
        <f>'Filtered Data'!H1247</f>
        <v>a0</v>
      </c>
      <c r="I1248" s="7" t="str">
        <f>'Filtered Data'!I1247</f>
        <v>00</v>
      </c>
      <c r="J1248" s="7" t="str">
        <f>'Filtered Data'!J1247</f>
        <v>00</v>
      </c>
      <c r="K1248" s="7" t="str">
        <f>'Filtered Data'!K1247</f>
        <v>56</v>
      </c>
      <c r="L1248" s="7" t="str">
        <f>'Filtered Data'!L1247</f>
        <v>00</v>
      </c>
      <c r="M1248" s="7" t="str">
        <f>'Filtered Data'!M1247</f>
        <v>00</v>
      </c>
      <c r="N1248" s="7" t="str">
        <f>'Filtered Data'!N1247</f>
        <v>00</v>
      </c>
      <c r="R1248" s="10">
        <f t="shared" si="186"/>
        <v>41.103000000000002</v>
      </c>
      <c r="S1248" s="6">
        <f t="shared" si="187"/>
        <v>86</v>
      </c>
      <c r="T1248" s="6">
        <f t="shared" si="188"/>
        <v>86</v>
      </c>
      <c r="U1248" s="6">
        <f t="shared" si="189"/>
        <v>8.5999999999999993e-002</v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>
        <f>'Filtered Data'!A1248</f>
        <v>191745</v>
      </c>
      <c r="B1249" s="7">
        <f>'Filtered Data'!B1248</f>
        <v>1</v>
      </c>
      <c r="C1249" s="7">
        <f>'Filtered Data'!C1248</f>
        <v>201</v>
      </c>
      <c r="D1249" s="7">
        <f>'Filtered Data'!D1248</f>
        <v>0</v>
      </c>
      <c r="E1249" s="7">
        <f>'Filtered Data'!E1248</f>
        <v>0</v>
      </c>
      <c r="F1249" s="7">
        <f>'Filtered Data'!F1248</f>
        <v>6</v>
      </c>
      <c r="G1249" s="7" t="str">
        <f>'Filtered Data'!G1248</f>
        <v>8e</v>
      </c>
      <c r="H1249" s="7" t="str">
        <f>'Filtered Data'!H1248</f>
        <v>03</v>
      </c>
      <c r="I1249" s="7" t="str">
        <f>'Filtered Data'!I1248</f>
        <v>00</v>
      </c>
      <c r="J1249" s="7" t="str">
        <f>'Filtered Data'!J1248</f>
        <v>00</v>
      </c>
      <c r="K1249" s="7" t="str">
        <f>'Filtered Data'!K1248</f>
        <v>62</v>
      </c>
      <c r="L1249" s="7" t="str">
        <f>'Filtered Data'!L1248</f>
        <v>00</v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98</v>
      </c>
      <c r="T1249" s="6">
        <f t="shared" si="188"/>
        <v>98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 hidden="1">
      <c r="A1250" s="7">
        <f>'Filtered Data'!A1249</f>
        <v>191757</v>
      </c>
      <c r="B1250" s="7">
        <f>'Filtered Data'!B1249</f>
        <v>1</v>
      </c>
      <c r="C1250" s="7">
        <f>'Filtered Data'!C1249</f>
        <v>203</v>
      </c>
      <c r="D1250" s="7">
        <f>'Filtered Data'!D1249</f>
        <v>0</v>
      </c>
      <c r="E1250" s="7">
        <f>'Filtered Data'!E1249</f>
        <v>0</v>
      </c>
      <c r="F1250" s="7">
        <f>'Filtered Data'!F1249</f>
        <v>8</v>
      </c>
      <c r="G1250" s="7" t="str">
        <f>'Filtered Data'!G1249</f>
        <v>00</v>
      </c>
      <c r="H1250" s="7" t="str">
        <f>'Filtered Data'!H1249</f>
        <v>00</v>
      </c>
      <c r="I1250" s="7" t="str">
        <f>'Filtered Data'!I1249</f>
        <v>00</v>
      </c>
      <c r="J1250" s="7" t="str">
        <f>'Filtered Data'!J1249</f>
        <v>00</v>
      </c>
      <c r="K1250" s="7" t="str">
        <f>'Filtered Data'!K1249</f>
        <v>00</v>
      </c>
      <c r="L1250" s="7" t="str">
        <f>'Filtered Data'!L1249</f>
        <v>00</v>
      </c>
      <c r="M1250" s="7" t="str">
        <f>'Filtered Data'!M1249</f>
        <v>00</v>
      </c>
      <c r="N1250" s="7" t="str">
        <f>'Filtered Data'!N1249</f>
        <v>00</v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 hidden="1">
      <c r="A1251" s="7">
        <f>'Filtered Data'!A1250</f>
        <v>191762</v>
      </c>
      <c r="B1251" s="7">
        <f>'Filtered Data'!B1250</f>
        <v>1</v>
      </c>
      <c r="C1251" s="7">
        <f>'Filtered Data'!C1250</f>
        <v>400</v>
      </c>
      <c r="D1251" s="7">
        <f>'Filtered Data'!D1250</f>
        <v>0</v>
      </c>
      <c r="E1251" s="7">
        <f>'Filtered Data'!E1250</f>
        <v>0</v>
      </c>
      <c r="F1251" s="7">
        <f>'Filtered Data'!F1250</f>
        <v>8</v>
      </c>
      <c r="G1251" s="7" t="str">
        <f>'Filtered Data'!G1250</f>
        <v>01</v>
      </c>
      <c r="H1251" s="7" t="str">
        <f>'Filtered Data'!H1250</f>
        <v>00</v>
      </c>
      <c r="I1251" s="7" t="str">
        <f>'Filtered Data'!I1250</f>
        <v>4c</v>
      </c>
      <c r="J1251" s="7" t="str">
        <f>'Filtered Data'!J1250</f>
        <v>00</v>
      </c>
      <c r="K1251" s="7" t="str">
        <f>'Filtered Data'!K1250</f>
        <v>00</v>
      </c>
      <c r="L1251" s="7" t="str">
        <f>'Filtered Data'!L1250</f>
        <v>00</v>
      </c>
      <c r="M1251" s="7" t="str">
        <f>'Filtered Data'!M1250</f>
        <v>00</v>
      </c>
      <c r="N1251" s="7" t="str">
        <f>'Filtered Data'!N1250</f>
        <v>00</v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 hidden="1">
      <c r="A1252" s="7">
        <f>'Filtered Data'!A1251</f>
        <v>191781</v>
      </c>
      <c r="B1252" s="7">
        <f>'Filtered Data'!B1251</f>
        <v>0</v>
      </c>
      <c r="C1252" s="7">
        <f>'Filtered Data'!C1251</f>
        <v>300</v>
      </c>
      <c r="D1252" s="7">
        <f>'Filtered Data'!D1251</f>
        <v>0</v>
      </c>
      <c r="E1252" s="7">
        <f>'Filtered Data'!E1251</f>
        <v>0</v>
      </c>
      <c r="F1252" s="7">
        <f>'Filtered Data'!F1251</f>
        <v>8</v>
      </c>
      <c r="G1252" s="7" t="str">
        <f>'Filtered Data'!G1251</f>
        <v>03</v>
      </c>
      <c r="H1252" s="7" t="str">
        <f>'Filtered Data'!H1251</f>
        <v>5a</v>
      </c>
      <c r="I1252" s="7" t="str">
        <f>'Filtered Data'!I1251</f>
        <v>64</v>
      </c>
      <c r="J1252" s="7" t="str">
        <f>'Filtered Data'!J1251</f>
        <v>5a</v>
      </c>
      <c r="K1252" s="7" t="str">
        <f>'Filtered Data'!K1251</f>
        <v>64</v>
      </c>
      <c r="L1252" s="7" t="str">
        <f>'Filtered Data'!L1251</f>
        <v>00</v>
      </c>
      <c r="M1252" s="7" t="str">
        <f>'Filtered Data'!M1251</f>
        <v>64</v>
      </c>
      <c r="N1252" s="7" t="str">
        <f>'Filtered Data'!N1251</f>
        <v>25</v>
      </c>
      <c r="R1252" s="10" t="str">
        <f t="shared" si="186"/>
        <v/>
      </c>
      <c r="S1252" s="6">
        <f t="shared" si="187"/>
        <v>627310692</v>
      </c>
      <c r="T1252" s="6">
        <f t="shared" si="188"/>
        <v>627310692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 hidden="1">
      <c r="A1253" s="7">
        <f>'Filtered Data'!A1252</f>
        <v>191782</v>
      </c>
      <c r="B1253" s="7">
        <f>'Filtered Data'!B1252</f>
        <v>0</v>
      </c>
      <c r="C1253" s="7">
        <f>'Filtered Data'!C1252</f>
        <v>301</v>
      </c>
      <c r="D1253" s="7">
        <f>'Filtered Data'!D1252</f>
        <v>0</v>
      </c>
      <c r="E1253" s="7">
        <f>'Filtered Data'!E1252</f>
        <v>0</v>
      </c>
      <c r="F1253" s="7">
        <f>'Filtered Data'!F1252</f>
        <v>3</v>
      </c>
      <c r="G1253" s="7" t="str">
        <f>'Filtered Data'!G1252</f>
        <v>54</v>
      </c>
      <c r="H1253" s="7" t="str">
        <f>'Filtered Data'!H1252</f>
        <v>05</v>
      </c>
      <c r="I1253" s="7" t="str">
        <f>'Filtered Data'!I1252</f>
        <v>00</v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 hidden="1">
      <c r="A1254" s="7">
        <f>'Filtered Data'!A1253</f>
        <v>191831</v>
      </c>
      <c r="B1254" s="7">
        <f>'Filtered Data'!B1253</f>
        <v>0</v>
      </c>
      <c r="C1254" s="7">
        <f>'Filtered Data'!C1253</f>
        <v>300</v>
      </c>
      <c r="D1254" s="7">
        <f>'Filtered Data'!D1253</f>
        <v>0</v>
      </c>
      <c r="E1254" s="7">
        <f>'Filtered Data'!E1253</f>
        <v>0</v>
      </c>
      <c r="F1254" s="7">
        <f>'Filtered Data'!F1253</f>
        <v>8</v>
      </c>
      <c r="G1254" s="7" t="str">
        <f>'Filtered Data'!G1253</f>
        <v>03</v>
      </c>
      <c r="H1254" s="7" t="str">
        <f>'Filtered Data'!H1253</f>
        <v>5a</v>
      </c>
      <c r="I1254" s="7" t="str">
        <f>'Filtered Data'!I1253</f>
        <v>64</v>
      </c>
      <c r="J1254" s="7" t="str">
        <f>'Filtered Data'!J1253</f>
        <v>5a</v>
      </c>
      <c r="K1254" s="7" t="str">
        <f>'Filtered Data'!K1253</f>
        <v>64</v>
      </c>
      <c r="L1254" s="7" t="str">
        <f>'Filtered Data'!L1253</f>
        <v>00</v>
      </c>
      <c r="M1254" s="7" t="str">
        <f>'Filtered Data'!M1253</f>
        <v>64</v>
      </c>
      <c r="N1254" s="7" t="str">
        <f>'Filtered Data'!N1253</f>
        <v>36</v>
      </c>
      <c r="R1254" s="10" t="str">
        <f t="shared" si="186"/>
        <v/>
      </c>
      <c r="S1254" s="6">
        <f t="shared" si="187"/>
        <v>912523364</v>
      </c>
      <c r="T1254" s="6">
        <f t="shared" si="188"/>
        <v>912523364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 hidden="1">
      <c r="A1255" s="7">
        <f>'Filtered Data'!A1254</f>
        <v>191832</v>
      </c>
      <c r="B1255" s="7">
        <f>'Filtered Data'!B1254</f>
        <v>0</v>
      </c>
      <c r="C1255" s="7">
        <f>'Filtered Data'!C1254</f>
        <v>301</v>
      </c>
      <c r="D1255" s="7">
        <f>'Filtered Data'!D1254</f>
        <v>0</v>
      </c>
      <c r="E1255" s="7">
        <f>'Filtered Data'!E1254</f>
        <v>0</v>
      </c>
      <c r="F1255" s="7">
        <f>'Filtered Data'!F1254</f>
        <v>3</v>
      </c>
      <c r="G1255" s="7" t="str">
        <f>'Filtered Data'!G1254</f>
        <v>f5</v>
      </c>
      <c r="H1255" s="7" t="str">
        <f>'Filtered Data'!H1254</f>
        <v>06</v>
      </c>
      <c r="I1255" s="7" t="str">
        <f>'Filtered Data'!I1254</f>
        <v>00</v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 hidden="1">
      <c r="A1256" s="7">
        <f>'Filtered Data'!A1255</f>
        <v>191842</v>
      </c>
      <c r="B1256" s="7">
        <f>'Filtered Data'!B1255</f>
        <v>1</v>
      </c>
      <c r="C1256" s="7">
        <f>'Filtered Data'!C1255</f>
        <v>401</v>
      </c>
      <c r="D1256" s="7">
        <f>'Filtered Data'!D1255</f>
        <v>0</v>
      </c>
      <c r="E1256" s="7">
        <f>'Filtered Data'!E1255</f>
        <v>0</v>
      </c>
      <c r="F1256" s="7">
        <f>'Filtered Data'!F1255</f>
        <v>8</v>
      </c>
      <c r="G1256" s="7" t="str">
        <f>'Filtered Data'!G1255</f>
        <v>8f</v>
      </c>
      <c r="H1256" s="7" t="str">
        <f>'Filtered Data'!H1255</f>
        <v>a0</v>
      </c>
      <c r="I1256" s="7" t="str">
        <f>'Filtered Data'!I1255</f>
        <v>00</v>
      </c>
      <c r="J1256" s="7" t="str">
        <f>'Filtered Data'!J1255</f>
        <v>00</v>
      </c>
      <c r="K1256" s="7" t="str">
        <f>'Filtered Data'!K1255</f>
        <v>56</v>
      </c>
      <c r="L1256" s="7" t="str">
        <f>'Filtered Data'!L1255</f>
        <v>00</v>
      </c>
      <c r="M1256" s="7" t="str">
        <f>'Filtered Data'!M1255</f>
        <v>00</v>
      </c>
      <c r="N1256" s="7" t="str">
        <f>'Filtered Data'!N1255</f>
        <v>00</v>
      </c>
      <c r="R1256" s="10">
        <f t="shared" ref="R1256:R1319" si="194">IF(C1256=401,(HEX2DEC(_xlfn.CONCAT(H1256,G1256))/1000),"")</f>
        <v>41.103000000000002</v>
      </c>
      <c r="S1256" s="6">
        <f t="shared" ref="S1256:S1319" si="195">HEX2DEC(_xlfn.CONCAT(N1256,M1256,L1256,K1256))</f>
        <v>86</v>
      </c>
      <c r="T1256" s="6">
        <f t="shared" ref="T1256:T1319" si="196">IF(S1256&gt;2147483647,S1256-4294967296,S1256)</f>
        <v>86</v>
      </c>
      <c r="U1256" s="6">
        <f t="shared" ref="U1256:U1319" si="197">IF(C1256=401,T1256/1000,"")</f>
        <v>8.5999999999999993e-002</v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>
        <f>'Filtered Data'!A1256</f>
        <v>191845</v>
      </c>
      <c r="B1257" s="7">
        <f>'Filtered Data'!B1256</f>
        <v>1</v>
      </c>
      <c r="C1257" s="7">
        <f>'Filtered Data'!C1256</f>
        <v>201</v>
      </c>
      <c r="D1257" s="7">
        <f>'Filtered Data'!D1256</f>
        <v>0</v>
      </c>
      <c r="E1257" s="7">
        <f>'Filtered Data'!E1256</f>
        <v>0</v>
      </c>
      <c r="F1257" s="7">
        <f>'Filtered Data'!F1256</f>
        <v>6</v>
      </c>
      <c r="G1257" s="7" t="str">
        <f>'Filtered Data'!G1256</f>
        <v>8e</v>
      </c>
      <c r="H1257" s="7" t="str">
        <f>'Filtered Data'!H1256</f>
        <v>03</v>
      </c>
      <c r="I1257" s="7" t="str">
        <f>'Filtered Data'!I1256</f>
        <v>00</v>
      </c>
      <c r="J1257" s="7" t="str">
        <f>'Filtered Data'!J1256</f>
        <v>00</v>
      </c>
      <c r="K1257" s="7" t="str">
        <f>'Filtered Data'!K1256</f>
        <v>62</v>
      </c>
      <c r="L1257" s="7" t="str">
        <f>'Filtered Data'!L1256</f>
        <v>00</v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98</v>
      </c>
      <c r="T1257" s="6">
        <f t="shared" si="196"/>
        <v>98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 hidden="1">
      <c r="A1258" s="7">
        <f>'Filtered Data'!A1257</f>
        <v>191857</v>
      </c>
      <c r="B1258" s="7">
        <f>'Filtered Data'!B1257</f>
        <v>1</v>
      </c>
      <c r="C1258" s="7">
        <f>'Filtered Data'!C1257</f>
        <v>203</v>
      </c>
      <c r="D1258" s="7">
        <f>'Filtered Data'!D1257</f>
        <v>0</v>
      </c>
      <c r="E1258" s="7">
        <f>'Filtered Data'!E1257</f>
        <v>0</v>
      </c>
      <c r="F1258" s="7">
        <f>'Filtered Data'!F1257</f>
        <v>8</v>
      </c>
      <c r="G1258" s="7" t="str">
        <f>'Filtered Data'!G1257</f>
        <v>00</v>
      </c>
      <c r="H1258" s="7" t="str">
        <f>'Filtered Data'!H1257</f>
        <v>00</v>
      </c>
      <c r="I1258" s="7" t="str">
        <f>'Filtered Data'!I1257</f>
        <v>00</v>
      </c>
      <c r="J1258" s="7" t="str">
        <f>'Filtered Data'!J1257</f>
        <v>00</v>
      </c>
      <c r="K1258" s="7" t="str">
        <f>'Filtered Data'!K1257</f>
        <v>00</v>
      </c>
      <c r="L1258" s="7" t="str">
        <f>'Filtered Data'!L1257</f>
        <v>00</v>
      </c>
      <c r="M1258" s="7" t="str">
        <f>'Filtered Data'!M1257</f>
        <v>00</v>
      </c>
      <c r="N1258" s="7" t="str">
        <f>'Filtered Data'!N1257</f>
        <v>00</v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 hidden="1">
      <c r="A1259" s="7">
        <f>'Filtered Data'!A1258</f>
        <v>191862</v>
      </c>
      <c r="B1259" s="7">
        <f>'Filtered Data'!B1258</f>
        <v>1</v>
      </c>
      <c r="C1259" s="7">
        <f>'Filtered Data'!C1258</f>
        <v>400</v>
      </c>
      <c r="D1259" s="7">
        <f>'Filtered Data'!D1258</f>
        <v>0</v>
      </c>
      <c r="E1259" s="7">
        <f>'Filtered Data'!E1258</f>
        <v>0</v>
      </c>
      <c r="F1259" s="7">
        <f>'Filtered Data'!F1258</f>
        <v>8</v>
      </c>
      <c r="G1259" s="7" t="str">
        <f>'Filtered Data'!G1258</f>
        <v>01</v>
      </c>
      <c r="H1259" s="7" t="str">
        <f>'Filtered Data'!H1258</f>
        <v>00</v>
      </c>
      <c r="I1259" s="7" t="str">
        <f>'Filtered Data'!I1258</f>
        <v>4c</v>
      </c>
      <c r="J1259" s="7" t="str">
        <f>'Filtered Data'!J1258</f>
        <v>00</v>
      </c>
      <c r="K1259" s="7" t="str">
        <f>'Filtered Data'!K1258</f>
        <v>00</v>
      </c>
      <c r="L1259" s="7" t="str">
        <f>'Filtered Data'!L1258</f>
        <v>00</v>
      </c>
      <c r="M1259" s="7" t="str">
        <f>'Filtered Data'!M1258</f>
        <v>00</v>
      </c>
      <c r="N1259" s="7" t="str">
        <f>'Filtered Data'!N1258</f>
        <v>00</v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 hidden="1">
      <c r="A1260" s="7">
        <f>'Filtered Data'!A1259</f>
        <v>191881</v>
      </c>
      <c r="B1260" s="7">
        <f>'Filtered Data'!B1259</f>
        <v>0</v>
      </c>
      <c r="C1260" s="7">
        <f>'Filtered Data'!C1259</f>
        <v>300</v>
      </c>
      <c r="D1260" s="7">
        <f>'Filtered Data'!D1259</f>
        <v>0</v>
      </c>
      <c r="E1260" s="7">
        <f>'Filtered Data'!E1259</f>
        <v>0</v>
      </c>
      <c r="F1260" s="7">
        <f>'Filtered Data'!F1259</f>
        <v>8</v>
      </c>
      <c r="G1260" s="7" t="str">
        <f>'Filtered Data'!G1259</f>
        <v>03</v>
      </c>
      <c r="H1260" s="7" t="str">
        <f>'Filtered Data'!H1259</f>
        <v>5a</v>
      </c>
      <c r="I1260" s="7" t="str">
        <f>'Filtered Data'!I1259</f>
        <v>64</v>
      </c>
      <c r="J1260" s="7" t="str">
        <f>'Filtered Data'!J1259</f>
        <v>5a</v>
      </c>
      <c r="K1260" s="7" t="str">
        <f>'Filtered Data'!K1259</f>
        <v>64</v>
      </c>
      <c r="L1260" s="7" t="str">
        <f>'Filtered Data'!L1259</f>
        <v>00</v>
      </c>
      <c r="M1260" s="7" t="str">
        <f>'Filtered Data'!M1259</f>
        <v>64</v>
      </c>
      <c r="N1260" s="7" t="str">
        <f>'Filtered Data'!N1259</f>
        <v>27</v>
      </c>
      <c r="R1260" s="10" t="str">
        <f t="shared" si="194"/>
        <v/>
      </c>
      <c r="S1260" s="6">
        <f t="shared" si="195"/>
        <v>660865124</v>
      </c>
      <c r="T1260" s="6">
        <f t="shared" si="196"/>
        <v>660865124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 hidden="1">
      <c r="A1261" s="7">
        <f>'Filtered Data'!A1260</f>
        <v>191881</v>
      </c>
      <c r="B1261" s="7">
        <f>'Filtered Data'!B1260</f>
        <v>0</v>
      </c>
      <c r="C1261" s="7">
        <f>'Filtered Data'!C1260</f>
        <v>301</v>
      </c>
      <c r="D1261" s="7">
        <f>'Filtered Data'!D1260</f>
        <v>0</v>
      </c>
      <c r="E1261" s="7">
        <f>'Filtered Data'!E1260</f>
        <v>0</v>
      </c>
      <c r="F1261" s="7">
        <f>'Filtered Data'!F1260</f>
        <v>3</v>
      </c>
      <c r="G1261" s="7" t="str">
        <f>'Filtered Data'!G1260</f>
        <v>b8</v>
      </c>
      <c r="H1261" s="7" t="str">
        <f>'Filtered Data'!H1260</f>
        <v>07</v>
      </c>
      <c r="I1261" s="7" t="str">
        <f>'Filtered Data'!I1260</f>
        <v>00</v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 hidden="1">
      <c r="A1262" s="7">
        <f>'Filtered Data'!A1261</f>
        <v>191931</v>
      </c>
      <c r="B1262" s="7">
        <f>'Filtered Data'!B1261</f>
        <v>0</v>
      </c>
      <c r="C1262" s="7">
        <f>'Filtered Data'!C1261</f>
        <v>300</v>
      </c>
      <c r="D1262" s="7">
        <f>'Filtered Data'!D1261</f>
        <v>0</v>
      </c>
      <c r="E1262" s="7">
        <f>'Filtered Data'!E1261</f>
        <v>0</v>
      </c>
      <c r="F1262" s="7">
        <f>'Filtered Data'!F1261</f>
        <v>8</v>
      </c>
      <c r="G1262" s="7" t="str">
        <f>'Filtered Data'!G1261</f>
        <v>03</v>
      </c>
      <c r="H1262" s="7" t="str">
        <f>'Filtered Data'!H1261</f>
        <v>5a</v>
      </c>
      <c r="I1262" s="7" t="str">
        <f>'Filtered Data'!I1261</f>
        <v>64</v>
      </c>
      <c r="J1262" s="7" t="str">
        <f>'Filtered Data'!J1261</f>
        <v>5a</v>
      </c>
      <c r="K1262" s="7" t="str">
        <f>'Filtered Data'!K1261</f>
        <v>64</v>
      </c>
      <c r="L1262" s="7" t="str">
        <f>'Filtered Data'!L1261</f>
        <v>00</v>
      </c>
      <c r="M1262" s="7" t="str">
        <f>'Filtered Data'!M1261</f>
        <v>64</v>
      </c>
      <c r="N1262" s="7" t="str">
        <f>'Filtered Data'!N1261</f>
        <v>b8</v>
      </c>
      <c r="R1262" s="10" t="str">
        <f t="shared" si="194"/>
        <v/>
      </c>
      <c r="S1262" s="6">
        <f t="shared" si="195"/>
        <v>3093561444</v>
      </c>
      <c r="T1262" s="6">
        <f t="shared" si="196"/>
        <v>-1201405852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 hidden="1">
      <c r="A1263" s="7">
        <f>'Filtered Data'!A1262</f>
        <v>191932</v>
      </c>
      <c r="B1263" s="7">
        <f>'Filtered Data'!B1262</f>
        <v>0</v>
      </c>
      <c r="C1263" s="7">
        <f>'Filtered Data'!C1262</f>
        <v>301</v>
      </c>
      <c r="D1263" s="7">
        <f>'Filtered Data'!D1262</f>
        <v>0</v>
      </c>
      <c r="E1263" s="7">
        <f>'Filtered Data'!E1262</f>
        <v>0</v>
      </c>
      <c r="F1263" s="7">
        <f>'Filtered Data'!F1262</f>
        <v>3</v>
      </c>
      <c r="G1263" s="7" t="str">
        <f>'Filtered Data'!G1262</f>
        <v>80</v>
      </c>
      <c r="H1263" s="7" t="str">
        <f>'Filtered Data'!H1262</f>
        <v>08</v>
      </c>
      <c r="I1263" s="7" t="str">
        <f>'Filtered Data'!I1262</f>
        <v>00</v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 hidden="1">
      <c r="A1264" s="7">
        <f>'Filtered Data'!A1263</f>
        <v>191942</v>
      </c>
      <c r="B1264" s="7">
        <f>'Filtered Data'!B1263</f>
        <v>1</v>
      </c>
      <c r="C1264" s="7">
        <f>'Filtered Data'!C1263</f>
        <v>401</v>
      </c>
      <c r="D1264" s="7">
        <f>'Filtered Data'!D1263</f>
        <v>0</v>
      </c>
      <c r="E1264" s="7">
        <f>'Filtered Data'!E1263</f>
        <v>0</v>
      </c>
      <c r="F1264" s="7">
        <f>'Filtered Data'!F1263</f>
        <v>8</v>
      </c>
      <c r="G1264" s="7" t="str">
        <f>'Filtered Data'!G1263</f>
        <v>8f</v>
      </c>
      <c r="H1264" s="7" t="str">
        <f>'Filtered Data'!H1263</f>
        <v>a0</v>
      </c>
      <c r="I1264" s="7" t="str">
        <f>'Filtered Data'!I1263</f>
        <v>00</v>
      </c>
      <c r="J1264" s="7" t="str">
        <f>'Filtered Data'!J1263</f>
        <v>00</v>
      </c>
      <c r="K1264" s="7" t="str">
        <f>'Filtered Data'!K1263</f>
        <v>56</v>
      </c>
      <c r="L1264" s="7" t="str">
        <f>'Filtered Data'!L1263</f>
        <v>00</v>
      </c>
      <c r="M1264" s="7" t="str">
        <f>'Filtered Data'!M1263</f>
        <v>00</v>
      </c>
      <c r="N1264" s="7" t="str">
        <f>'Filtered Data'!N1263</f>
        <v>00</v>
      </c>
      <c r="R1264" s="10">
        <f t="shared" si="194"/>
        <v>41.103000000000002</v>
      </c>
      <c r="S1264" s="6">
        <f t="shared" si="195"/>
        <v>86</v>
      </c>
      <c r="T1264" s="6">
        <f t="shared" si="196"/>
        <v>86</v>
      </c>
      <c r="U1264" s="6">
        <f t="shared" si="197"/>
        <v>8.5999999999999993e-002</v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>
        <f>'Filtered Data'!A1264</f>
        <v>191945</v>
      </c>
      <c r="B1265" s="7">
        <f>'Filtered Data'!B1264</f>
        <v>1</v>
      </c>
      <c r="C1265" s="7">
        <f>'Filtered Data'!C1264</f>
        <v>201</v>
      </c>
      <c r="D1265" s="7">
        <f>'Filtered Data'!D1264</f>
        <v>0</v>
      </c>
      <c r="E1265" s="7">
        <f>'Filtered Data'!E1264</f>
        <v>0</v>
      </c>
      <c r="F1265" s="7">
        <f>'Filtered Data'!F1264</f>
        <v>6</v>
      </c>
      <c r="G1265" s="7" t="str">
        <f>'Filtered Data'!G1264</f>
        <v>8e</v>
      </c>
      <c r="H1265" s="7" t="str">
        <f>'Filtered Data'!H1264</f>
        <v>03</v>
      </c>
      <c r="I1265" s="7" t="str">
        <f>'Filtered Data'!I1264</f>
        <v>00</v>
      </c>
      <c r="J1265" s="7" t="str">
        <f>'Filtered Data'!J1264</f>
        <v>00</v>
      </c>
      <c r="K1265" s="7" t="str">
        <f>'Filtered Data'!K1264</f>
        <v>62</v>
      </c>
      <c r="L1265" s="7" t="str">
        <f>'Filtered Data'!L1264</f>
        <v>00</v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98</v>
      </c>
      <c r="T1265" s="6">
        <f t="shared" si="196"/>
        <v>98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 hidden="1">
      <c r="A1266" s="7">
        <f>'Filtered Data'!A1265</f>
        <v>191957</v>
      </c>
      <c r="B1266" s="7">
        <f>'Filtered Data'!B1265</f>
        <v>1</v>
      </c>
      <c r="C1266" s="7">
        <f>'Filtered Data'!C1265</f>
        <v>203</v>
      </c>
      <c r="D1266" s="7">
        <f>'Filtered Data'!D1265</f>
        <v>0</v>
      </c>
      <c r="E1266" s="7">
        <f>'Filtered Data'!E1265</f>
        <v>0</v>
      </c>
      <c r="F1266" s="7">
        <f>'Filtered Data'!F1265</f>
        <v>8</v>
      </c>
      <c r="G1266" s="7" t="str">
        <f>'Filtered Data'!G1265</f>
        <v>00</v>
      </c>
      <c r="H1266" s="7" t="str">
        <f>'Filtered Data'!H1265</f>
        <v>00</v>
      </c>
      <c r="I1266" s="7" t="str">
        <f>'Filtered Data'!I1265</f>
        <v>00</v>
      </c>
      <c r="J1266" s="7" t="str">
        <f>'Filtered Data'!J1265</f>
        <v>00</v>
      </c>
      <c r="K1266" s="7" t="str">
        <f>'Filtered Data'!K1265</f>
        <v>00</v>
      </c>
      <c r="L1266" s="7" t="str">
        <f>'Filtered Data'!L1265</f>
        <v>00</v>
      </c>
      <c r="M1266" s="7" t="str">
        <f>'Filtered Data'!M1265</f>
        <v>00</v>
      </c>
      <c r="N1266" s="7" t="str">
        <f>'Filtered Data'!N1265</f>
        <v>00</v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 hidden="1">
      <c r="A1267" s="7">
        <f>'Filtered Data'!A1266</f>
        <v>191962</v>
      </c>
      <c r="B1267" s="7">
        <f>'Filtered Data'!B1266</f>
        <v>1</v>
      </c>
      <c r="C1267" s="7">
        <f>'Filtered Data'!C1266</f>
        <v>400</v>
      </c>
      <c r="D1267" s="7">
        <f>'Filtered Data'!D1266</f>
        <v>0</v>
      </c>
      <c r="E1267" s="7">
        <f>'Filtered Data'!E1266</f>
        <v>0</v>
      </c>
      <c r="F1267" s="7">
        <f>'Filtered Data'!F1266</f>
        <v>8</v>
      </c>
      <c r="G1267" s="7" t="str">
        <f>'Filtered Data'!G1266</f>
        <v>01</v>
      </c>
      <c r="H1267" s="7" t="str">
        <f>'Filtered Data'!H1266</f>
        <v>00</v>
      </c>
      <c r="I1267" s="7" t="str">
        <f>'Filtered Data'!I1266</f>
        <v>4c</v>
      </c>
      <c r="J1267" s="7" t="str">
        <f>'Filtered Data'!J1266</f>
        <v>00</v>
      </c>
      <c r="K1267" s="7" t="str">
        <f>'Filtered Data'!K1266</f>
        <v>00</v>
      </c>
      <c r="L1267" s="7" t="str">
        <f>'Filtered Data'!L1266</f>
        <v>00</v>
      </c>
      <c r="M1267" s="7" t="str">
        <f>'Filtered Data'!M1266</f>
        <v>00</v>
      </c>
      <c r="N1267" s="7" t="str">
        <f>'Filtered Data'!N1266</f>
        <v>00</v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 hidden="1">
      <c r="A1268" s="7">
        <f>'Filtered Data'!A1267</f>
        <v>191981</v>
      </c>
      <c r="B1268" s="7">
        <f>'Filtered Data'!B1267</f>
        <v>0</v>
      </c>
      <c r="C1268" s="7">
        <f>'Filtered Data'!C1267</f>
        <v>300</v>
      </c>
      <c r="D1268" s="7">
        <f>'Filtered Data'!D1267</f>
        <v>0</v>
      </c>
      <c r="E1268" s="7">
        <f>'Filtered Data'!E1267</f>
        <v>0</v>
      </c>
      <c r="F1268" s="7">
        <f>'Filtered Data'!F1267</f>
        <v>8</v>
      </c>
      <c r="G1268" s="7" t="str">
        <f>'Filtered Data'!G1267</f>
        <v>03</v>
      </c>
      <c r="H1268" s="7" t="str">
        <f>'Filtered Data'!H1267</f>
        <v>5a</v>
      </c>
      <c r="I1268" s="7" t="str">
        <f>'Filtered Data'!I1267</f>
        <v>64</v>
      </c>
      <c r="J1268" s="7" t="str">
        <f>'Filtered Data'!J1267</f>
        <v>5a</v>
      </c>
      <c r="K1268" s="7" t="str">
        <f>'Filtered Data'!K1267</f>
        <v>64</v>
      </c>
      <c r="L1268" s="7" t="str">
        <f>'Filtered Data'!L1267</f>
        <v>00</v>
      </c>
      <c r="M1268" s="7" t="str">
        <f>'Filtered Data'!M1267</f>
        <v>64</v>
      </c>
      <c r="N1268" s="7" t="str">
        <f>'Filtered Data'!N1267</f>
        <v>a9</v>
      </c>
      <c r="R1268" s="10" t="str">
        <f t="shared" si="194"/>
        <v/>
      </c>
      <c r="S1268" s="6">
        <f t="shared" si="195"/>
        <v>2841903204</v>
      </c>
      <c r="T1268" s="6">
        <f t="shared" si="196"/>
        <v>-1453064092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 hidden="1">
      <c r="A1269" s="7">
        <f>'Filtered Data'!A1268</f>
        <v>191982</v>
      </c>
      <c r="B1269" s="7">
        <f>'Filtered Data'!B1268</f>
        <v>0</v>
      </c>
      <c r="C1269" s="7">
        <f>'Filtered Data'!C1268</f>
        <v>301</v>
      </c>
      <c r="D1269" s="7">
        <f>'Filtered Data'!D1268</f>
        <v>0</v>
      </c>
      <c r="E1269" s="7">
        <f>'Filtered Data'!E1268</f>
        <v>0</v>
      </c>
      <c r="F1269" s="7">
        <f>'Filtered Data'!F1268</f>
        <v>3</v>
      </c>
      <c r="G1269" s="7" t="str">
        <f>'Filtered Data'!G1268</f>
        <v>88</v>
      </c>
      <c r="H1269" s="7" t="str">
        <f>'Filtered Data'!H1268</f>
        <v>09</v>
      </c>
      <c r="I1269" s="7" t="str">
        <f>'Filtered Data'!I1268</f>
        <v>00</v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 hidden="1">
      <c r="A1270" s="7">
        <f>'Filtered Data'!A1269</f>
        <v>192031</v>
      </c>
      <c r="B1270" s="7">
        <f>'Filtered Data'!B1269</f>
        <v>0</v>
      </c>
      <c r="C1270" s="7">
        <f>'Filtered Data'!C1269</f>
        <v>300</v>
      </c>
      <c r="D1270" s="7">
        <f>'Filtered Data'!D1269</f>
        <v>0</v>
      </c>
      <c r="E1270" s="7">
        <f>'Filtered Data'!E1269</f>
        <v>0</v>
      </c>
      <c r="F1270" s="7">
        <f>'Filtered Data'!F1269</f>
        <v>8</v>
      </c>
      <c r="G1270" s="7" t="str">
        <f>'Filtered Data'!G1269</f>
        <v>03</v>
      </c>
      <c r="H1270" s="7" t="str">
        <f>'Filtered Data'!H1269</f>
        <v>5a</v>
      </c>
      <c r="I1270" s="7" t="str">
        <f>'Filtered Data'!I1269</f>
        <v>64</v>
      </c>
      <c r="J1270" s="7" t="str">
        <f>'Filtered Data'!J1269</f>
        <v>5a</v>
      </c>
      <c r="K1270" s="7" t="str">
        <f>'Filtered Data'!K1269</f>
        <v>64</v>
      </c>
      <c r="L1270" s="7" t="str">
        <f>'Filtered Data'!L1269</f>
        <v>00</v>
      </c>
      <c r="M1270" s="7" t="str">
        <f>'Filtered Data'!M1269</f>
        <v>64</v>
      </c>
      <c r="N1270" s="7" t="str">
        <f>'Filtered Data'!N1269</f>
        <v>ba</v>
      </c>
      <c r="R1270" s="10" t="str">
        <f t="shared" si="194"/>
        <v/>
      </c>
      <c r="S1270" s="6">
        <f t="shared" si="195"/>
        <v>3127115876</v>
      </c>
      <c r="T1270" s="6">
        <f t="shared" si="196"/>
        <v>-1167851420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 hidden="1">
      <c r="A1271" s="7">
        <f>'Filtered Data'!A1270</f>
        <v>192032</v>
      </c>
      <c r="B1271" s="7">
        <f>'Filtered Data'!B1270</f>
        <v>0</v>
      </c>
      <c r="C1271" s="7">
        <f>'Filtered Data'!C1270</f>
        <v>301</v>
      </c>
      <c r="D1271" s="7">
        <f>'Filtered Data'!D1270</f>
        <v>0</v>
      </c>
      <c r="E1271" s="7">
        <f>'Filtered Data'!E1270</f>
        <v>0</v>
      </c>
      <c r="F1271" s="7">
        <f>'Filtered Data'!F1270</f>
        <v>3</v>
      </c>
      <c r="G1271" s="7" t="str">
        <f>'Filtered Data'!G1270</f>
        <v>c6</v>
      </c>
      <c r="H1271" s="7" t="str">
        <f>'Filtered Data'!H1270</f>
        <v>a</v>
      </c>
      <c r="I1271" s="7" t="str">
        <f>'Filtered Data'!I1270</f>
        <v>00</v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 hidden="1">
      <c r="A1272" s="7">
        <f>'Filtered Data'!A1271</f>
        <v>192042</v>
      </c>
      <c r="B1272" s="7">
        <f>'Filtered Data'!B1271</f>
        <v>1</v>
      </c>
      <c r="C1272" s="7">
        <f>'Filtered Data'!C1271</f>
        <v>401</v>
      </c>
      <c r="D1272" s="7">
        <f>'Filtered Data'!D1271</f>
        <v>0</v>
      </c>
      <c r="E1272" s="7">
        <f>'Filtered Data'!E1271</f>
        <v>0</v>
      </c>
      <c r="F1272" s="7">
        <f>'Filtered Data'!F1271</f>
        <v>8</v>
      </c>
      <c r="G1272" s="7" t="str">
        <f>'Filtered Data'!G1271</f>
        <v>8f</v>
      </c>
      <c r="H1272" s="7" t="str">
        <f>'Filtered Data'!H1271</f>
        <v>a0</v>
      </c>
      <c r="I1272" s="7" t="str">
        <f>'Filtered Data'!I1271</f>
        <v>00</v>
      </c>
      <c r="J1272" s="7" t="str">
        <f>'Filtered Data'!J1271</f>
        <v>00</v>
      </c>
      <c r="K1272" s="7" t="str">
        <f>'Filtered Data'!K1271</f>
        <v>56</v>
      </c>
      <c r="L1272" s="7" t="str">
        <f>'Filtered Data'!L1271</f>
        <v>00</v>
      </c>
      <c r="M1272" s="7" t="str">
        <f>'Filtered Data'!M1271</f>
        <v>00</v>
      </c>
      <c r="N1272" s="7" t="str">
        <f>'Filtered Data'!N1271</f>
        <v>00</v>
      </c>
      <c r="R1272" s="10">
        <f t="shared" si="194"/>
        <v>41.103000000000002</v>
      </c>
      <c r="S1272" s="6">
        <f t="shared" si="195"/>
        <v>86</v>
      </c>
      <c r="T1272" s="6">
        <f t="shared" si="196"/>
        <v>86</v>
      </c>
      <c r="U1272" s="6">
        <f t="shared" si="197"/>
        <v>8.5999999999999993e-002</v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>
        <f>'Filtered Data'!A1272</f>
        <v>192045</v>
      </c>
      <c r="B1273" s="7">
        <f>'Filtered Data'!B1272</f>
        <v>1</v>
      </c>
      <c r="C1273" s="7">
        <f>'Filtered Data'!C1272</f>
        <v>201</v>
      </c>
      <c r="D1273" s="7">
        <f>'Filtered Data'!D1272</f>
        <v>0</v>
      </c>
      <c r="E1273" s="7">
        <f>'Filtered Data'!E1272</f>
        <v>0</v>
      </c>
      <c r="F1273" s="7">
        <f>'Filtered Data'!F1272</f>
        <v>6</v>
      </c>
      <c r="G1273" s="7" t="str">
        <f>'Filtered Data'!G1272</f>
        <v>ca</v>
      </c>
      <c r="H1273" s="7" t="str">
        <f>'Filtered Data'!H1272</f>
        <v>03</v>
      </c>
      <c r="I1273" s="7" t="str">
        <f>'Filtered Data'!I1272</f>
        <v>00</v>
      </c>
      <c r="J1273" s="7" t="str">
        <f>'Filtered Data'!J1272</f>
        <v>00</v>
      </c>
      <c r="K1273" s="7" t="str">
        <f>'Filtered Data'!K1272</f>
        <v>62</v>
      </c>
      <c r="L1273" s="7" t="str">
        <f>'Filtered Data'!L1272</f>
        <v>00</v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98</v>
      </c>
      <c r="T1273" s="6">
        <f t="shared" si="196"/>
        <v>98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 hidden="1">
      <c r="A1274" s="7">
        <f>'Filtered Data'!A1273</f>
        <v>192057</v>
      </c>
      <c r="B1274" s="7">
        <f>'Filtered Data'!B1273</f>
        <v>1</v>
      </c>
      <c r="C1274" s="7">
        <f>'Filtered Data'!C1273</f>
        <v>203</v>
      </c>
      <c r="D1274" s="7">
        <f>'Filtered Data'!D1273</f>
        <v>0</v>
      </c>
      <c r="E1274" s="7">
        <f>'Filtered Data'!E1273</f>
        <v>0</v>
      </c>
      <c r="F1274" s="7">
        <f>'Filtered Data'!F1273</f>
        <v>8</v>
      </c>
      <c r="G1274" s="7" t="str">
        <f>'Filtered Data'!G1273</f>
        <v>00</v>
      </c>
      <c r="H1274" s="7" t="str">
        <f>'Filtered Data'!H1273</f>
        <v>00</v>
      </c>
      <c r="I1274" s="7" t="str">
        <f>'Filtered Data'!I1273</f>
        <v>00</v>
      </c>
      <c r="J1274" s="7" t="str">
        <f>'Filtered Data'!J1273</f>
        <v>00</v>
      </c>
      <c r="K1274" s="7" t="str">
        <f>'Filtered Data'!K1273</f>
        <v>00</v>
      </c>
      <c r="L1274" s="7" t="str">
        <f>'Filtered Data'!L1273</f>
        <v>00</v>
      </c>
      <c r="M1274" s="7" t="str">
        <f>'Filtered Data'!M1273</f>
        <v>00</v>
      </c>
      <c r="N1274" s="7" t="str">
        <f>'Filtered Data'!N1273</f>
        <v>00</v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 hidden="1">
      <c r="A1275" s="7">
        <f>'Filtered Data'!A1274</f>
        <v>192062</v>
      </c>
      <c r="B1275" s="7">
        <f>'Filtered Data'!B1274</f>
        <v>1</v>
      </c>
      <c r="C1275" s="7">
        <f>'Filtered Data'!C1274</f>
        <v>400</v>
      </c>
      <c r="D1275" s="7">
        <f>'Filtered Data'!D1274</f>
        <v>0</v>
      </c>
      <c r="E1275" s="7">
        <f>'Filtered Data'!E1274</f>
        <v>0</v>
      </c>
      <c r="F1275" s="7">
        <f>'Filtered Data'!F1274</f>
        <v>8</v>
      </c>
      <c r="G1275" s="7" t="str">
        <f>'Filtered Data'!G1274</f>
        <v>01</v>
      </c>
      <c r="H1275" s="7" t="str">
        <f>'Filtered Data'!H1274</f>
        <v>00</v>
      </c>
      <c r="I1275" s="7" t="str">
        <f>'Filtered Data'!I1274</f>
        <v>4c</v>
      </c>
      <c r="J1275" s="7" t="str">
        <f>'Filtered Data'!J1274</f>
        <v>00</v>
      </c>
      <c r="K1275" s="7" t="str">
        <f>'Filtered Data'!K1274</f>
        <v>00</v>
      </c>
      <c r="L1275" s="7" t="str">
        <f>'Filtered Data'!L1274</f>
        <v>00</v>
      </c>
      <c r="M1275" s="7" t="str">
        <f>'Filtered Data'!M1274</f>
        <v>00</v>
      </c>
      <c r="N1275" s="7" t="str">
        <f>'Filtered Data'!N1274</f>
        <v>00</v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 hidden="1">
      <c r="A1276" s="7">
        <f>'Filtered Data'!A1275</f>
        <v>192081</v>
      </c>
      <c r="B1276" s="7">
        <f>'Filtered Data'!B1275</f>
        <v>0</v>
      </c>
      <c r="C1276" s="7">
        <f>'Filtered Data'!C1275</f>
        <v>300</v>
      </c>
      <c r="D1276" s="7">
        <f>'Filtered Data'!D1275</f>
        <v>0</v>
      </c>
      <c r="E1276" s="7">
        <f>'Filtered Data'!E1275</f>
        <v>0</v>
      </c>
      <c r="F1276" s="7">
        <f>'Filtered Data'!F1275</f>
        <v>8</v>
      </c>
      <c r="G1276" s="7" t="str">
        <f>'Filtered Data'!G1275</f>
        <v>03</v>
      </c>
      <c r="H1276" s="7" t="str">
        <f>'Filtered Data'!H1275</f>
        <v>5a</v>
      </c>
      <c r="I1276" s="7" t="str">
        <f>'Filtered Data'!I1275</f>
        <v>64</v>
      </c>
      <c r="J1276" s="7" t="str">
        <f>'Filtered Data'!J1275</f>
        <v>5a</v>
      </c>
      <c r="K1276" s="7" t="str">
        <f>'Filtered Data'!K1275</f>
        <v>64</v>
      </c>
      <c r="L1276" s="7" t="str">
        <f>'Filtered Data'!L1275</f>
        <v>00</v>
      </c>
      <c r="M1276" s="7" t="str">
        <f>'Filtered Data'!M1275</f>
        <v>64</v>
      </c>
      <c r="N1276" s="7" t="str">
        <f>'Filtered Data'!N1275</f>
        <v>ab</v>
      </c>
      <c r="R1276" s="10" t="str">
        <f t="shared" si="194"/>
        <v/>
      </c>
      <c r="S1276" s="6">
        <f t="shared" si="195"/>
        <v>2875457636</v>
      </c>
      <c r="T1276" s="6">
        <f t="shared" si="196"/>
        <v>-1419509660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 hidden="1">
      <c r="A1277" s="7">
        <f>'Filtered Data'!A1276</f>
        <v>192082</v>
      </c>
      <c r="B1277" s="7">
        <f>'Filtered Data'!B1276</f>
        <v>0</v>
      </c>
      <c r="C1277" s="7">
        <f>'Filtered Data'!C1276</f>
        <v>301</v>
      </c>
      <c r="D1277" s="7">
        <f>'Filtered Data'!D1276</f>
        <v>0</v>
      </c>
      <c r="E1277" s="7">
        <f>'Filtered Data'!E1276</f>
        <v>0</v>
      </c>
      <c r="F1277" s="7">
        <f>'Filtered Data'!F1276</f>
        <v>3</v>
      </c>
      <c r="G1277" s="7" t="str">
        <f>'Filtered Data'!G1276</f>
        <v>43</v>
      </c>
      <c r="H1277" s="7" t="str">
        <f>'Filtered Data'!H1276</f>
        <v>b</v>
      </c>
      <c r="I1277" s="7" t="str">
        <f>'Filtered Data'!I1276</f>
        <v>00</v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 hidden="1">
      <c r="A1278" s="7">
        <f>'Filtered Data'!A1277</f>
        <v>192122</v>
      </c>
      <c r="B1278" s="7">
        <f>'Filtered Data'!B1277</f>
        <v>1</v>
      </c>
      <c r="C1278" s="7">
        <f>'Filtered Data'!C1277</f>
        <v>403</v>
      </c>
      <c r="D1278" s="7">
        <f>'Filtered Data'!D1277</f>
        <v>0</v>
      </c>
      <c r="E1278" s="7">
        <f>'Filtered Data'!E1277</f>
        <v>0</v>
      </c>
      <c r="F1278" s="7">
        <f>'Filtered Data'!F1277</f>
        <v>8</v>
      </c>
      <c r="G1278" s="7" t="str">
        <f>'Filtered Data'!G1277</f>
        <v>63</v>
      </c>
      <c r="H1278" s="7" t="str">
        <f>'Filtered Data'!H1277</f>
        <v>00</v>
      </c>
      <c r="I1278" s="7" t="str">
        <f>'Filtered Data'!I1277</f>
        <v>00</v>
      </c>
      <c r="J1278" s="7" t="str">
        <f>'Filtered Data'!J1277</f>
        <v>00</v>
      </c>
      <c r="K1278" s="7" t="str">
        <f>'Filtered Data'!K1277</f>
        <v>20</v>
      </c>
      <c r="L1278" s="7" t="str">
        <f>'Filtered Data'!L1277</f>
        <v>e2</v>
      </c>
      <c r="M1278" s="7" t="str">
        <f>'Filtered Data'!M1277</f>
        <v>09</v>
      </c>
      <c r="N1278" s="7" t="str">
        <f>'Filtered Data'!N1277</f>
        <v>00</v>
      </c>
      <c r="R1278" s="10" t="str">
        <f t="shared" si="194"/>
        <v/>
      </c>
      <c r="S1278" s="6">
        <f t="shared" si="195"/>
        <v>647712</v>
      </c>
      <c r="T1278" s="6">
        <f t="shared" si="196"/>
        <v>647712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>
        <f t="shared" si="200"/>
        <v>647.71199999999999</v>
      </c>
      <c r="AG1278" s="10" t="str">
        <f t="shared" si="201"/>
        <v/>
      </c>
      <c r="AH1278" s="1"/>
    </row>
    <row r="1279" ht="14.25" hidden="1">
      <c r="A1279" s="7">
        <f>'Filtered Data'!A1278</f>
        <v>192132</v>
      </c>
      <c r="B1279" s="7">
        <f>'Filtered Data'!B1278</f>
        <v>0</v>
      </c>
      <c r="C1279" s="7">
        <f>'Filtered Data'!C1278</f>
        <v>300</v>
      </c>
      <c r="D1279" s="7">
        <f>'Filtered Data'!D1278</f>
        <v>0</v>
      </c>
      <c r="E1279" s="7">
        <f>'Filtered Data'!E1278</f>
        <v>0</v>
      </c>
      <c r="F1279" s="7">
        <f>'Filtered Data'!F1278</f>
        <v>8</v>
      </c>
      <c r="G1279" s="7" t="str">
        <f>'Filtered Data'!G1278</f>
        <v>03</v>
      </c>
      <c r="H1279" s="7" t="str">
        <f>'Filtered Data'!H1278</f>
        <v>5a</v>
      </c>
      <c r="I1279" s="7" t="str">
        <f>'Filtered Data'!I1278</f>
        <v>64</v>
      </c>
      <c r="J1279" s="7" t="str">
        <f>'Filtered Data'!J1278</f>
        <v>5a</v>
      </c>
      <c r="K1279" s="7" t="str">
        <f>'Filtered Data'!K1278</f>
        <v>64</v>
      </c>
      <c r="L1279" s="7" t="str">
        <f>'Filtered Data'!L1278</f>
        <v>00</v>
      </c>
      <c r="M1279" s="7" t="str">
        <f>'Filtered Data'!M1278</f>
        <v>64</v>
      </c>
      <c r="N1279" s="7" t="str">
        <f>'Filtered Data'!N1278</f>
        <v>bc</v>
      </c>
      <c r="R1279" s="10" t="str">
        <f t="shared" si="194"/>
        <v/>
      </c>
      <c r="S1279" s="6">
        <f t="shared" si="195"/>
        <v>3160670308</v>
      </c>
      <c r="T1279" s="6">
        <f t="shared" si="196"/>
        <v>-1134296988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 hidden="1">
      <c r="A1280" s="7">
        <f>'Filtered Data'!A1279</f>
        <v>192132</v>
      </c>
      <c r="B1280" s="7">
        <f>'Filtered Data'!B1279</f>
        <v>0</v>
      </c>
      <c r="C1280" s="7">
        <f>'Filtered Data'!C1279</f>
        <v>301</v>
      </c>
      <c r="D1280" s="7">
        <f>'Filtered Data'!D1279</f>
        <v>0</v>
      </c>
      <c r="E1280" s="7">
        <f>'Filtered Data'!E1279</f>
        <v>0</v>
      </c>
      <c r="F1280" s="7">
        <f>'Filtered Data'!F1279</f>
        <v>3</v>
      </c>
      <c r="G1280" s="7" t="str">
        <f>'Filtered Data'!G1279</f>
        <v>b5</v>
      </c>
      <c r="H1280" s="7" t="str">
        <f>'Filtered Data'!H1279</f>
        <v>c</v>
      </c>
      <c r="I1280" s="7" t="str">
        <f>'Filtered Data'!I1279</f>
        <v>00</v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 hidden="1">
      <c r="A1281" s="7">
        <f>'Filtered Data'!A1280</f>
        <v>192142</v>
      </c>
      <c r="B1281" s="7">
        <f>'Filtered Data'!B1280</f>
        <v>1</v>
      </c>
      <c r="C1281" s="7">
        <f>'Filtered Data'!C1280</f>
        <v>401</v>
      </c>
      <c r="D1281" s="7">
        <f>'Filtered Data'!D1280</f>
        <v>0</v>
      </c>
      <c r="E1281" s="7">
        <f>'Filtered Data'!E1280</f>
        <v>0</v>
      </c>
      <c r="F1281" s="7">
        <f>'Filtered Data'!F1280</f>
        <v>8</v>
      </c>
      <c r="G1281" s="7" t="str">
        <f>'Filtered Data'!G1280</f>
        <v>8f</v>
      </c>
      <c r="H1281" s="7" t="str">
        <f>'Filtered Data'!H1280</f>
        <v>a0</v>
      </c>
      <c r="I1281" s="7" t="str">
        <f>'Filtered Data'!I1280</f>
        <v>00</v>
      </c>
      <c r="J1281" s="7" t="str">
        <f>'Filtered Data'!J1280</f>
        <v>00</v>
      </c>
      <c r="K1281" s="7" t="str">
        <f>'Filtered Data'!K1280</f>
        <v>56</v>
      </c>
      <c r="L1281" s="7" t="str">
        <f>'Filtered Data'!L1280</f>
        <v>00</v>
      </c>
      <c r="M1281" s="7" t="str">
        <f>'Filtered Data'!M1280</f>
        <v>00</v>
      </c>
      <c r="N1281" s="7" t="str">
        <f>'Filtered Data'!N1280</f>
        <v>00</v>
      </c>
      <c r="R1281" s="10">
        <f t="shared" si="194"/>
        <v>41.103000000000002</v>
      </c>
      <c r="S1281" s="6">
        <f t="shared" si="195"/>
        <v>86</v>
      </c>
      <c r="T1281" s="6">
        <f t="shared" si="196"/>
        <v>86</v>
      </c>
      <c r="U1281" s="6">
        <f t="shared" si="197"/>
        <v>8.5999999999999993e-002</v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>
        <f>'Filtered Data'!A1281</f>
        <v>192145</v>
      </c>
      <c r="B1282" s="7">
        <f>'Filtered Data'!B1281</f>
        <v>1</v>
      </c>
      <c r="C1282" s="7">
        <f>'Filtered Data'!C1281</f>
        <v>201</v>
      </c>
      <c r="D1282" s="7">
        <f>'Filtered Data'!D1281</f>
        <v>0</v>
      </c>
      <c r="E1282" s="7">
        <f>'Filtered Data'!E1281</f>
        <v>0</v>
      </c>
      <c r="F1282" s="7">
        <f>'Filtered Data'!F1281</f>
        <v>6</v>
      </c>
      <c r="G1282" s="7" t="str">
        <f>'Filtered Data'!G1281</f>
        <v>ca</v>
      </c>
      <c r="H1282" s="7" t="str">
        <f>'Filtered Data'!H1281</f>
        <v>03</v>
      </c>
      <c r="I1282" s="7" t="str">
        <f>'Filtered Data'!I1281</f>
        <v>00</v>
      </c>
      <c r="J1282" s="7" t="str">
        <f>'Filtered Data'!J1281</f>
        <v>00</v>
      </c>
      <c r="K1282" s="7" t="str">
        <f>'Filtered Data'!K1281</f>
        <v>62</v>
      </c>
      <c r="L1282" s="7" t="str">
        <f>'Filtered Data'!L1281</f>
        <v>00</v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98</v>
      </c>
      <c r="T1282" s="6">
        <f t="shared" si="196"/>
        <v>98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 hidden="1">
      <c r="A1283" s="7">
        <f>'Filtered Data'!A1282</f>
        <v>192157</v>
      </c>
      <c r="B1283" s="7">
        <f>'Filtered Data'!B1282</f>
        <v>1</v>
      </c>
      <c r="C1283" s="7">
        <f>'Filtered Data'!C1282</f>
        <v>203</v>
      </c>
      <c r="D1283" s="7">
        <f>'Filtered Data'!D1282</f>
        <v>0</v>
      </c>
      <c r="E1283" s="7">
        <f>'Filtered Data'!E1282</f>
        <v>0</v>
      </c>
      <c r="F1283" s="7">
        <f>'Filtered Data'!F1282</f>
        <v>8</v>
      </c>
      <c r="G1283" s="7" t="str">
        <f>'Filtered Data'!G1282</f>
        <v>00</v>
      </c>
      <c r="H1283" s="7" t="str">
        <f>'Filtered Data'!H1282</f>
        <v>00</v>
      </c>
      <c r="I1283" s="7" t="str">
        <f>'Filtered Data'!I1282</f>
        <v>00</v>
      </c>
      <c r="J1283" s="7" t="str">
        <f>'Filtered Data'!J1282</f>
        <v>00</v>
      </c>
      <c r="K1283" s="7" t="str">
        <f>'Filtered Data'!K1282</f>
        <v>00</v>
      </c>
      <c r="L1283" s="7" t="str">
        <f>'Filtered Data'!L1282</f>
        <v>00</v>
      </c>
      <c r="M1283" s="7" t="str">
        <f>'Filtered Data'!M1282</f>
        <v>00</v>
      </c>
      <c r="N1283" s="7" t="str">
        <f>'Filtered Data'!N1282</f>
        <v>00</v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 hidden="1">
      <c r="A1284" s="7">
        <f>'Filtered Data'!A1283</f>
        <v>192162</v>
      </c>
      <c r="B1284" s="7">
        <f>'Filtered Data'!B1283</f>
        <v>1</v>
      </c>
      <c r="C1284" s="7">
        <f>'Filtered Data'!C1283</f>
        <v>400</v>
      </c>
      <c r="D1284" s="7">
        <f>'Filtered Data'!D1283</f>
        <v>0</v>
      </c>
      <c r="E1284" s="7">
        <f>'Filtered Data'!E1283</f>
        <v>0</v>
      </c>
      <c r="F1284" s="7">
        <f>'Filtered Data'!F1283</f>
        <v>8</v>
      </c>
      <c r="G1284" s="7" t="str">
        <f>'Filtered Data'!G1283</f>
        <v>01</v>
      </c>
      <c r="H1284" s="7" t="str">
        <f>'Filtered Data'!H1283</f>
        <v>00</v>
      </c>
      <c r="I1284" s="7" t="str">
        <f>'Filtered Data'!I1283</f>
        <v>4c</v>
      </c>
      <c r="J1284" s="7" t="str">
        <f>'Filtered Data'!J1283</f>
        <v>00</v>
      </c>
      <c r="K1284" s="7" t="str">
        <f>'Filtered Data'!K1283</f>
        <v>00</v>
      </c>
      <c r="L1284" s="7" t="str">
        <f>'Filtered Data'!L1283</f>
        <v>00</v>
      </c>
      <c r="M1284" s="7" t="str">
        <f>'Filtered Data'!M1283</f>
        <v>00</v>
      </c>
      <c r="N1284" s="7" t="str">
        <f>'Filtered Data'!N1283</f>
        <v>00</v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 hidden="1">
      <c r="A1285" s="7">
        <f>'Filtered Data'!A1284</f>
        <v>192181</v>
      </c>
      <c r="B1285" s="7">
        <f>'Filtered Data'!B1284</f>
        <v>0</v>
      </c>
      <c r="C1285" s="7">
        <f>'Filtered Data'!C1284</f>
        <v>300</v>
      </c>
      <c r="D1285" s="7">
        <f>'Filtered Data'!D1284</f>
        <v>0</v>
      </c>
      <c r="E1285" s="7">
        <f>'Filtered Data'!E1284</f>
        <v>0</v>
      </c>
      <c r="F1285" s="7">
        <f>'Filtered Data'!F1284</f>
        <v>8</v>
      </c>
      <c r="G1285" s="7" t="str">
        <f>'Filtered Data'!G1284</f>
        <v>03</v>
      </c>
      <c r="H1285" s="7" t="str">
        <f>'Filtered Data'!H1284</f>
        <v>5a</v>
      </c>
      <c r="I1285" s="7" t="str">
        <f>'Filtered Data'!I1284</f>
        <v>64</v>
      </c>
      <c r="J1285" s="7" t="str">
        <f>'Filtered Data'!J1284</f>
        <v>5a</v>
      </c>
      <c r="K1285" s="7" t="str">
        <f>'Filtered Data'!K1284</f>
        <v>64</v>
      </c>
      <c r="L1285" s="7" t="str">
        <f>'Filtered Data'!L1284</f>
        <v>00</v>
      </c>
      <c r="M1285" s="7" t="str">
        <f>'Filtered Data'!M1284</f>
        <v>64</v>
      </c>
      <c r="N1285" s="7" t="str">
        <f>'Filtered Data'!N1284</f>
        <v>ad</v>
      </c>
      <c r="R1285" s="10" t="str">
        <f t="shared" si="194"/>
        <v/>
      </c>
      <c r="S1285" s="6">
        <f t="shared" si="195"/>
        <v>2909012068</v>
      </c>
      <c r="T1285" s="6">
        <f t="shared" si="196"/>
        <v>-1385955228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 hidden="1">
      <c r="A1286" s="7">
        <f>'Filtered Data'!A1285</f>
        <v>192182</v>
      </c>
      <c r="B1286" s="7">
        <f>'Filtered Data'!B1285</f>
        <v>0</v>
      </c>
      <c r="C1286" s="7">
        <f>'Filtered Data'!C1285</f>
        <v>301</v>
      </c>
      <c r="D1286" s="7">
        <f>'Filtered Data'!D1285</f>
        <v>0</v>
      </c>
      <c r="E1286" s="7">
        <f>'Filtered Data'!E1285</f>
        <v>0</v>
      </c>
      <c r="F1286" s="7">
        <f>'Filtered Data'!F1285</f>
        <v>3</v>
      </c>
      <c r="G1286" s="7" t="str">
        <f>'Filtered Data'!G1285</f>
        <v>4e</v>
      </c>
      <c r="H1286" s="7" t="str">
        <f>'Filtered Data'!H1285</f>
        <v>d</v>
      </c>
      <c r="I1286" s="7" t="str">
        <f>'Filtered Data'!I1285</f>
        <v>00</v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 hidden="1">
      <c r="A1287" s="7">
        <f>'Filtered Data'!A1286</f>
        <v>192231</v>
      </c>
      <c r="B1287" s="7">
        <f>'Filtered Data'!B1286</f>
        <v>0</v>
      </c>
      <c r="C1287" s="7">
        <f>'Filtered Data'!C1286</f>
        <v>300</v>
      </c>
      <c r="D1287" s="7">
        <f>'Filtered Data'!D1286</f>
        <v>0</v>
      </c>
      <c r="E1287" s="7">
        <f>'Filtered Data'!E1286</f>
        <v>0</v>
      </c>
      <c r="F1287" s="7">
        <f>'Filtered Data'!F1286</f>
        <v>8</v>
      </c>
      <c r="G1287" s="7" t="str">
        <f>'Filtered Data'!G1286</f>
        <v>03</v>
      </c>
      <c r="H1287" s="7" t="str">
        <f>'Filtered Data'!H1286</f>
        <v>5a</v>
      </c>
      <c r="I1287" s="7" t="str">
        <f>'Filtered Data'!I1286</f>
        <v>64</v>
      </c>
      <c r="J1287" s="7" t="str">
        <f>'Filtered Data'!J1286</f>
        <v>5a</v>
      </c>
      <c r="K1287" s="7" t="str">
        <f>'Filtered Data'!K1286</f>
        <v>64</v>
      </c>
      <c r="L1287" s="7" t="str">
        <f>'Filtered Data'!L1286</f>
        <v>00</v>
      </c>
      <c r="M1287" s="7" t="str">
        <f>'Filtered Data'!M1286</f>
        <v>64</v>
      </c>
      <c r="N1287" s="7" t="str">
        <f>'Filtered Data'!N1286</f>
        <v>be</v>
      </c>
      <c r="R1287" s="10" t="str">
        <f t="shared" si="194"/>
        <v/>
      </c>
      <c r="S1287" s="6">
        <f t="shared" si="195"/>
        <v>3194224740</v>
      </c>
      <c r="T1287" s="6">
        <f t="shared" si="196"/>
        <v>-1100742556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 hidden="1">
      <c r="A1288" s="7">
        <f>'Filtered Data'!A1287</f>
        <v>192232</v>
      </c>
      <c r="B1288" s="7">
        <f>'Filtered Data'!B1287</f>
        <v>0</v>
      </c>
      <c r="C1288" s="7">
        <f>'Filtered Data'!C1287</f>
        <v>301</v>
      </c>
      <c r="D1288" s="7">
        <f>'Filtered Data'!D1287</f>
        <v>0</v>
      </c>
      <c r="E1288" s="7">
        <f>'Filtered Data'!E1287</f>
        <v>0</v>
      </c>
      <c r="F1288" s="7">
        <f>'Filtered Data'!F1287</f>
        <v>3</v>
      </c>
      <c r="G1288" s="7" t="str">
        <f>'Filtered Data'!G1287</f>
        <v>1d</v>
      </c>
      <c r="H1288" s="7" t="str">
        <f>'Filtered Data'!H1287</f>
        <v>e</v>
      </c>
      <c r="I1288" s="7" t="str">
        <f>'Filtered Data'!I1287</f>
        <v>00</v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 hidden="1">
      <c r="A1289" s="7">
        <f>'Filtered Data'!A1288</f>
        <v>192242</v>
      </c>
      <c r="B1289" s="7">
        <f>'Filtered Data'!B1288</f>
        <v>1</v>
      </c>
      <c r="C1289" s="7">
        <f>'Filtered Data'!C1288</f>
        <v>401</v>
      </c>
      <c r="D1289" s="7">
        <f>'Filtered Data'!D1288</f>
        <v>0</v>
      </c>
      <c r="E1289" s="7">
        <f>'Filtered Data'!E1288</f>
        <v>0</v>
      </c>
      <c r="F1289" s="7">
        <f>'Filtered Data'!F1288</f>
        <v>8</v>
      </c>
      <c r="G1289" s="7" t="str">
        <f>'Filtered Data'!G1288</f>
        <v>8f</v>
      </c>
      <c r="H1289" s="7" t="str">
        <f>'Filtered Data'!H1288</f>
        <v>a0</v>
      </c>
      <c r="I1289" s="7" t="str">
        <f>'Filtered Data'!I1288</f>
        <v>00</v>
      </c>
      <c r="J1289" s="7" t="str">
        <f>'Filtered Data'!J1288</f>
        <v>00</v>
      </c>
      <c r="K1289" s="7" t="str">
        <f>'Filtered Data'!K1288</f>
        <v>55</v>
      </c>
      <c r="L1289" s="7" t="str">
        <f>'Filtered Data'!L1288</f>
        <v>00</v>
      </c>
      <c r="M1289" s="7" t="str">
        <f>'Filtered Data'!M1288</f>
        <v>00</v>
      </c>
      <c r="N1289" s="7" t="str">
        <f>'Filtered Data'!N1288</f>
        <v>00</v>
      </c>
      <c r="R1289" s="10">
        <f t="shared" si="194"/>
        <v>41.103000000000002</v>
      </c>
      <c r="S1289" s="6">
        <f t="shared" si="195"/>
        <v>85</v>
      </c>
      <c r="T1289" s="6">
        <f t="shared" si="196"/>
        <v>85</v>
      </c>
      <c r="U1289" s="6">
        <f t="shared" si="197"/>
        <v>8.5000000000000006e-002</v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>
        <f>'Filtered Data'!A1289</f>
        <v>192245</v>
      </c>
      <c r="B1290" s="7">
        <f>'Filtered Data'!B1289</f>
        <v>1</v>
      </c>
      <c r="C1290" s="7">
        <f>'Filtered Data'!C1289</f>
        <v>201</v>
      </c>
      <c r="D1290" s="7">
        <f>'Filtered Data'!D1289</f>
        <v>0</v>
      </c>
      <c r="E1290" s="7">
        <f>'Filtered Data'!E1289</f>
        <v>0</v>
      </c>
      <c r="F1290" s="7">
        <f>'Filtered Data'!F1289</f>
        <v>6</v>
      </c>
      <c r="G1290" s="7" t="str">
        <f>'Filtered Data'!G1289</f>
        <v>ca</v>
      </c>
      <c r="H1290" s="7" t="str">
        <f>'Filtered Data'!H1289</f>
        <v>03</v>
      </c>
      <c r="I1290" s="7" t="str">
        <f>'Filtered Data'!I1289</f>
        <v>00</v>
      </c>
      <c r="J1290" s="7" t="str">
        <f>'Filtered Data'!J1289</f>
        <v>00</v>
      </c>
      <c r="K1290" s="7" t="str">
        <f>'Filtered Data'!K1289</f>
        <v>62</v>
      </c>
      <c r="L1290" s="7" t="str">
        <f>'Filtered Data'!L1289</f>
        <v>00</v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98</v>
      </c>
      <c r="T1290" s="6">
        <f t="shared" si="196"/>
        <v>98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 hidden="1">
      <c r="A1291" s="7">
        <f>'Filtered Data'!A1290</f>
        <v>192257</v>
      </c>
      <c r="B1291" s="7">
        <f>'Filtered Data'!B1290</f>
        <v>1</v>
      </c>
      <c r="C1291" s="7">
        <f>'Filtered Data'!C1290</f>
        <v>203</v>
      </c>
      <c r="D1291" s="7">
        <f>'Filtered Data'!D1290</f>
        <v>0</v>
      </c>
      <c r="E1291" s="7">
        <f>'Filtered Data'!E1290</f>
        <v>0</v>
      </c>
      <c r="F1291" s="7">
        <f>'Filtered Data'!F1290</f>
        <v>8</v>
      </c>
      <c r="G1291" s="7" t="str">
        <f>'Filtered Data'!G1290</f>
        <v>00</v>
      </c>
      <c r="H1291" s="7" t="str">
        <f>'Filtered Data'!H1290</f>
        <v>00</v>
      </c>
      <c r="I1291" s="7" t="str">
        <f>'Filtered Data'!I1290</f>
        <v>00</v>
      </c>
      <c r="J1291" s="7" t="str">
        <f>'Filtered Data'!J1290</f>
        <v>00</v>
      </c>
      <c r="K1291" s="7" t="str">
        <f>'Filtered Data'!K1290</f>
        <v>00</v>
      </c>
      <c r="L1291" s="7" t="str">
        <f>'Filtered Data'!L1290</f>
        <v>00</v>
      </c>
      <c r="M1291" s="7" t="str">
        <f>'Filtered Data'!M1290</f>
        <v>00</v>
      </c>
      <c r="N1291" s="7" t="str">
        <f>'Filtered Data'!N1290</f>
        <v>00</v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 hidden="1">
      <c r="A1292" s="7">
        <f>'Filtered Data'!A1291</f>
        <v>192262</v>
      </c>
      <c r="B1292" s="7">
        <f>'Filtered Data'!B1291</f>
        <v>1</v>
      </c>
      <c r="C1292" s="7">
        <f>'Filtered Data'!C1291</f>
        <v>400</v>
      </c>
      <c r="D1292" s="7">
        <f>'Filtered Data'!D1291</f>
        <v>0</v>
      </c>
      <c r="E1292" s="7">
        <f>'Filtered Data'!E1291</f>
        <v>0</v>
      </c>
      <c r="F1292" s="7">
        <f>'Filtered Data'!F1291</f>
        <v>8</v>
      </c>
      <c r="G1292" s="7" t="str">
        <f>'Filtered Data'!G1291</f>
        <v>01</v>
      </c>
      <c r="H1292" s="7" t="str">
        <f>'Filtered Data'!H1291</f>
        <v>00</v>
      </c>
      <c r="I1292" s="7" t="str">
        <f>'Filtered Data'!I1291</f>
        <v>4c</v>
      </c>
      <c r="J1292" s="7" t="str">
        <f>'Filtered Data'!J1291</f>
        <v>00</v>
      </c>
      <c r="K1292" s="7" t="str">
        <f>'Filtered Data'!K1291</f>
        <v>00</v>
      </c>
      <c r="L1292" s="7" t="str">
        <f>'Filtered Data'!L1291</f>
        <v>00</v>
      </c>
      <c r="M1292" s="7" t="str">
        <f>'Filtered Data'!M1291</f>
        <v>00</v>
      </c>
      <c r="N1292" s="7" t="str">
        <f>'Filtered Data'!N1291</f>
        <v>00</v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 hidden="1">
      <c r="A1293" s="7">
        <f>'Filtered Data'!A1292</f>
        <v>192281</v>
      </c>
      <c r="B1293" s="7">
        <f>'Filtered Data'!B1292</f>
        <v>0</v>
      </c>
      <c r="C1293" s="7">
        <f>'Filtered Data'!C1292</f>
        <v>300</v>
      </c>
      <c r="D1293" s="7">
        <f>'Filtered Data'!D1292</f>
        <v>0</v>
      </c>
      <c r="E1293" s="7">
        <f>'Filtered Data'!E1292</f>
        <v>0</v>
      </c>
      <c r="F1293" s="7">
        <f>'Filtered Data'!F1292</f>
        <v>8</v>
      </c>
      <c r="G1293" s="7" t="str">
        <f>'Filtered Data'!G1292</f>
        <v>03</v>
      </c>
      <c r="H1293" s="7" t="str">
        <f>'Filtered Data'!H1292</f>
        <v>5a</v>
      </c>
      <c r="I1293" s="7" t="str">
        <f>'Filtered Data'!I1292</f>
        <v>64</v>
      </c>
      <c r="J1293" s="7" t="str">
        <f>'Filtered Data'!J1292</f>
        <v>5a</v>
      </c>
      <c r="K1293" s="7" t="str">
        <f>'Filtered Data'!K1292</f>
        <v>64</v>
      </c>
      <c r="L1293" s="7" t="str">
        <f>'Filtered Data'!L1292</f>
        <v>00</v>
      </c>
      <c r="M1293" s="7" t="str">
        <f>'Filtered Data'!M1292</f>
        <v>64</v>
      </c>
      <c r="N1293" s="7" t="str">
        <f>'Filtered Data'!N1292</f>
        <v>af</v>
      </c>
      <c r="R1293" s="10" t="str">
        <f t="shared" si="194"/>
        <v/>
      </c>
      <c r="S1293" s="6">
        <f t="shared" si="195"/>
        <v>2942566500</v>
      </c>
      <c r="T1293" s="6">
        <f t="shared" si="196"/>
        <v>-1352400796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 hidden="1">
      <c r="A1294" s="7">
        <f>'Filtered Data'!A1293</f>
        <v>192282</v>
      </c>
      <c r="B1294" s="7">
        <f>'Filtered Data'!B1293</f>
        <v>0</v>
      </c>
      <c r="C1294" s="7">
        <f>'Filtered Data'!C1293</f>
        <v>301</v>
      </c>
      <c r="D1294" s="7">
        <f>'Filtered Data'!D1293</f>
        <v>0</v>
      </c>
      <c r="E1294" s="7">
        <f>'Filtered Data'!E1293</f>
        <v>0</v>
      </c>
      <c r="F1294" s="7">
        <f>'Filtered Data'!F1293</f>
        <v>3</v>
      </c>
      <c r="G1294" s="7" t="str">
        <f>'Filtered Data'!G1293</f>
        <v>e8</v>
      </c>
      <c r="H1294" s="7" t="str">
        <f>'Filtered Data'!H1293</f>
        <v>f</v>
      </c>
      <c r="I1294" s="7" t="str">
        <f>'Filtered Data'!I1293</f>
        <v>00</v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 hidden="1">
      <c r="A1295" s="7">
        <f>'Filtered Data'!A1294</f>
        <v>192331</v>
      </c>
      <c r="B1295" s="7">
        <f>'Filtered Data'!B1294</f>
        <v>0</v>
      </c>
      <c r="C1295" s="7">
        <f>'Filtered Data'!C1294</f>
        <v>300</v>
      </c>
      <c r="D1295" s="7">
        <f>'Filtered Data'!D1294</f>
        <v>0</v>
      </c>
      <c r="E1295" s="7">
        <f>'Filtered Data'!E1294</f>
        <v>0</v>
      </c>
      <c r="F1295" s="7">
        <f>'Filtered Data'!F1294</f>
        <v>8</v>
      </c>
      <c r="G1295" s="7" t="str">
        <f>'Filtered Data'!G1294</f>
        <v>03</v>
      </c>
      <c r="H1295" s="7" t="str">
        <f>'Filtered Data'!H1294</f>
        <v>5a</v>
      </c>
      <c r="I1295" s="7" t="str">
        <f>'Filtered Data'!I1294</f>
        <v>64</v>
      </c>
      <c r="J1295" s="7" t="str">
        <f>'Filtered Data'!J1294</f>
        <v>5a</v>
      </c>
      <c r="K1295" s="7" t="str">
        <f>'Filtered Data'!K1294</f>
        <v>64</v>
      </c>
      <c r="L1295" s="7" t="str">
        <f>'Filtered Data'!L1294</f>
        <v>00</v>
      </c>
      <c r="M1295" s="7" t="str">
        <f>'Filtered Data'!M1294</f>
        <v>64</v>
      </c>
      <c r="N1295" s="7" t="str">
        <f>'Filtered Data'!N1294</f>
        <v>30</v>
      </c>
      <c r="R1295" s="10" t="str">
        <f t="shared" si="194"/>
        <v/>
      </c>
      <c r="S1295" s="6">
        <f t="shared" si="195"/>
        <v>811860068</v>
      </c>
      <c r="T1295" s="6">
        <f t="shared" si="196"/>
        <v>811860068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 hidden="1">
      <c r="A1296" s="7">
        <f>'Filtered Data'!A1295</f>
        <v>192332</v>
      </c>
      <c r="B1296" s="7">
        <f>'Filtered Data'!B1295</f>
        <v>0</v>
      </c>
      <c r="C1296" s="7">
        <f>'Filtered Data'!C1295</f>
        <v>301</v>
      </c>
      <c r="D1296" s="7">
        <f>'Filtered Data'!D1295</f>
        <v>0</v>
      </c>
      <c r="E1296" s="7">
        <f>'Filtered Data'!E1295</f>
        <v>0</v>
      </c>
      <c r="F1296" s="7">
        <f>'Filtered Data'!F1295</f>
        <v>3</v>
      </c>
      <c r="G1296" s="7" t="str">
        <f>'Filtered Data'!G1295</f>
        <v>e2</v>
      </c>
      <c r="H1296" s="7" t="str">
        <f>'Filtered Data'!H1295</f>
        <v>00</v>
      </c>
      <c r="I1296" s="7" t="str">
        <f>'Filtered Data'!I1295</f>
        <v>00</v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 hidden="1">
      <c r="A1297" s="7">
        <f>'Filtered Data'!A1296</f>
        <v>192343</v>
      </c>
      <c r="B1297" s="7">
        <f>'Filtered Data'!B1296</f>
        <v>1</v>
      </c>
      <c r="C1297" s="7">
        <f>'Filtered Data'!C1296</f>
        <v>401</v>
      </c>
      <c r="D1297" s="7">
        <f>'Filtered Data'!D1296</f>
        <v>0</v>
      </c>
      <c r="E1297" s="7">
        <f>'Filtered Data'!E1296</f>
        <v>0</v>
      </c>
      <c r="F1297" s="7">
        <f>'Filtered Data'!F1296</f>
        <v>8</v>
      </c>
      <c r="G1297" s="7" t="str">
        <f>'Filtered Data'!G1296</f>
        <v>91</v>
      </c>
      <c r="H1297" s="7" t="str">
        <f>'Filtered Data'!H1296</f>
        <v>a0</v>
      </c>
      <c r="I1297" s="7" t="str">
        <f>'Filtered Data'!I1296</f>
        <v>00</v>
      </c>
      <c r="J1297" s="7" t="str">
        <f>'Filtered Data'!J1296</f>
        <v>00</v>
      </c>
      <c r="K1297" s="7" t="str">
        <f>'Filtered Data'!K1296</f>
        <v>55</v>
      </c>
      <c r="L1297" s="7" t="str">
        <f>'Filtered Data'!L1296</f>
        <v>00</v>
      </c>
      <c r="M1297" s="7" t="str">
        <f>'Filtered Data'!M1296</f>
        <v>00</v>
      </c>
      <c r="N1297" s="7" t="str">
        <f>'Filtered Data'!N1296</f>
        <v>00</v>
      </c>
      <c r="R1297" s="10">
        <f t="shared" si="194"/>
        <v>41.104999999999997</v>
      </c>
      <c r="S1297" s="6">
        <f t="shared" si="195"/>
        <v>85</v>
      </c>
      <c r="T1297" s="6">
        <f t="shared" si="196"/>
        <v>85</v>
      </c>
      <c r="U1297" s="6">
        <f t="shared" si="197"/>
        <v>8.5000000000000006e-002</v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>
        <f>'Filtered Data'!A1297</f>
        <v>192345</v>
      </c>
      <c r="B1298" s="7">
        <f>'Filtered Data'!B1297</f>
        <v>1</v>
      </c>
      <c r="C1298" s="7">
        <f>'Filtered Data'!C1297</f>
        <v>201</v>
      </c>
      <c r="D1298" s="7">
        <f>'Filtered Data'!D1297</f>
        <v>0</v>
      </c>
      <c r="E1298" s="7">
        <f>'Filtered Data'!E1297</f>
        <v>0</v>
      </c>
      <c r="F1298" s="7">
        <f>'Filtered Data'!F1297</f>
        <v>6</v>
      </c>
      <c r="G1298" s="7" t="str">
        <f>'Filtered Data'!G1297</f>
        <v>ca</v>
      </c>
      <c r="H1298" s="7" t="str">
        <f>'Filtered Data'!H1297</f>
        <v>03</v>
      </c>
      <c r="I1298" s="7" t="str">
        <f>'Filtered Data'!I1297</f>
        <v>00</v>
      </c>
      <c r="J1298" s="7" t="str">
        <f>'Filtered Data'!J1297</f>
        <v>00</v>
      </c>
      <c r="K1298" s="7" t="str">
        <f>'Filtered Data'!K1297</f>
        <v>62</v>
      </c>
      <c r="L1298" s="7" t="str">
        <f>'Filtered Data'!L1297</f>
        <v>00</v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98</v>
      </c>
      <c r="T1298" s="6">
        <f t="shared" si="196"/>
        <v>98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 hidden="1">
      <c r="A1299" s="7">
        <f>'Filtered Data'!A1298</f>
        <v>192357</v>
      </c>
      <c r="B1299" s="7">
        <f>'Filtered Data'!B1298</f>
        <v>1</v>
      </c>
      <c r="C1299" s="7">
        <f>'Filtered Data'!C1298</f>
        <v>203</v>
      </c>
      <c r="D1299" s="7">
        <f>'Filtered Data'!D1298</f>
        <v>0</v>
      </c>
      <c r="E1299" s="7">
        <f>'Filtered Data'!E1298</f>
        <v>0</v>
      </c>
      <c r="F1299" s="7">
        <f>'Filtered Data'!F1298</f>
        <v>8</v>
      </c>
      <c r="G1299" s="7" t="str">
        <f>'Filtered Data'!G1298</f>
        <v>00</v>
      </c>
      <c r="H1299" s="7" t="str">
        <f>'Filtered Data'!H1298</f>
        <v>00</v>
      </c>
      <c r="I1299" s="7" t="str">
        <f>'Filtered Data'!I1298</f>
        <v>00</v>
      </c>
      <c r="J1299" s="7" t="str">
        <f>'Filtered Data'!J1298</f>
        <v>00</v>
      </c>
      <c r="K1299" s="7" t="str">
        <f>'Filtered Data'!K1298</f>
        <v>00</v>
      </c>
      <c r="L1299" s="7" t="str">
        <f>'Filtered Data'!L1298</f>
        <v>00</v>
      </c>
      <c r="M1299" s="7" t="str">
        <f>'Filtered Data'!M1298</f>
        <v>00</v>
      </c>
      <c r="N1299" s="7" t="str">
        <f>'Filtered Data'!N1298</f>
        <v>00</v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 hidden="1">
      <c r="A1300" s="7">
        <f>'Filtered Data'!A1299</f>
        <v>192363</v>
      </c>
      <c r="B1300" s="7">
        <f>'Filtered Data'!B1299</f>
        <v>1</v>
      </c>
      <c r="C1300" s="7">
        <f>'Filtered Data'!C1299</f>
        <v>400</v>
      </c>
      <c r="D1300" s="7">
        <f>'Filtered Data'!D1299</f>
        <v>0</v>
      </c>
      <c r="E1300" s="7">
        <f>'Filtered Data'!E1299</f>
        <v>0</v>
      </c>
      <c r="F1300" s="7">
        <f>'Filtered Data'!F1299</f>
        <v>8</v>
      </c>
      <c r="G1300" s="7" t="str">
        <f>'Filtered Data'!G1299</f>
        <v>01</v>
      </c>
      <c r="H1300" s="7" t="str">
        <f>'Filtered Data'!H1299</f>
        <v>00</v>
      </c>
      <c r="I1300" s="7" t="str">
        <f>'Filtered Data'!I1299</f>
        <v>4c</v>
      </c>
      <c r="J1300" s="7" t="str">
        <f>'Filtered Data'!J1299</f>
        <v>00</v>
      </c>
      <c r="K1300" s="7" t="str">
        <f>'Filtered Data'!K1299</f>
        <v>00</v>
      </c>
      <c r="L1300" s="7" t="str">
        <f>'Filtered Data'!L1299</f>
        <v>00</v>
      </c>
      <c r="M1300" s="7" t="str">
        <f>'Filtered Data'!M1299</f>
        <v>00</v>
      </c>
      <c r="N1300" s="7" t="str">
        <f>'Filtered Data'!N1299</f>
        <v>00</v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 hidden="1">
      <c r="A1301" s="7">
        <f>'Filtered Data'!A1300</f>
        <v>192382</v>
      </c>
      <c r="B1301" s="7">
        <f>'Filtered Data'!B1300</f>
        <v>0</v>
      </c>
      <c r="C1301" s="7">
        <f>'Filtered Data'!C1300</f>
        <v>300</v>
      </c>
      <c r="D1301" s="7">
        <f>'Filtered Data'!D1300</f>
        <v>0</v>
      </c>
      <c r="E1301" s="7">
        <f>'Filtered Data'!E1300</f>
        <v>0</v>
      </c>
      <c r="F1301" s="7">
        <f>'Filtered Data'!F1300</f>
        <v>8</v>
      </c>
      <c r="G1301" s="7" t="str">
        <f>'Filtered Data'!G1300</f>
        <v>03</v>
      </c>
      <c r="H1301" s="7" t="str">
        <f>'Filtered Data'!H1300</f>
        <v>5a</v>
      </c>
      <c r="I1301" s="7" t="str">
        <f>'Filtered Data'!I1300</f>
        <v>64</v>
      </c>
      <c r="J1301" s="7" t="str">
        <f>'Filtered Data'!J1300</f>
        <v>5a</v>
      </c>
      <c r="K1301" s="7" t="str">
        <f>'Filtered Data'!K1300</f>
        <v>64</v>
      </c>
      <c r="L1301" s="7" t="str">
        <f>'Filtered Data'!L1300</f>
        <v>00</v>
      </c>
      <c r="M1301" s="7" t="str">
        <f>'Filtered Data'!M1300</f>
        <v>64</v>
      </c>
      <c r="N1301" s="7" t="str">
        <f>'Filtered Data'!N1300</f>
        <v>21</v>
      </c>
      <c r="R1301" s="10" t="str">
        <f t="shared" si="194"/>
        <v/>
      </c>
      <c r="S1301" s="6">
        <f t="shared" si="195"/>
        <v>560201828</v>
      </c>
      <c r="T1301" s="6">
        <f t="shared" si="196"/>
        <v>560201828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 hidden="1">
      <c r="A1302" s="7">
        <f>'Filtered Data'!A1301</f>
        <v>192382</v>
      </c>
      <c r="B1302" s="7">
        <f>'Filtered Data'!B1301</f>
        <v>0</v>
      </c>
      <c r="C1302" s="7">
        <f>'Filtered Data'!C1301</f>
        <v>301</v>
      </c>
      <c r="D1302" s="7">
        <f>'Filtered Data'!D1301</f>
        <v>0</v>
      </c>
      <c r="E1302" s="7">
        <f>'Filtered Data'!E1301</f>
        <v>0</v>
      </c>
      <c r="F1302" s="7">
        <f>'Filtered Data'!F1301</f>
        <v>3</v>
      </c>
      <c r="G1302" s="7" t="str">
        <f>'Filtered Data'!G1301</f>
        <v>b3</v>
      </c>
      <c r="H1302" s="7" t="str">
        <f>'Filtered Data'!H1301</f>
        <v>01</v>
      </c>
      <c r="I1302" s="7" t="str">
        <f>'Filtered Data'!I1301</f>
        <v>00</v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 hidden="1">
      <c r="A1303" s="7">
        <f>'Filtered Data'!A1302</f>
        <v>192431</v>
      </c>
      <c r="B1303" s="7">
        <f>'Filtered Data'!B1302</f>
        <v>0</v>
      </c>
      <c r="C1303" s="7">
        <f>'Filtered Data'!C1302</f>
        <v>300</v>
      </c>
      <c r="D1303" s="7">
        <f>'Filtered Data'!D1302</f>
        <v>0</v>
      </c>
      <c r="E1303" s="7">
        <f>'Filtered Data'!E1302</f>
        <v>0</v>
      </c>
      <c r="F1303" s="7">
        <f>'Filtered Data'!F1302</f>
        <v>8</v>
      </c>
      <c r="G1303" s="7" t="str">
        <f>'Filtered Data'!G1302</f>
        <v>03</v>
      </c>
      <c r="H1303" s="7" t="str">
        <f>'Filtered Data'!H1302</f>
        <v>5a</v>
      </c>
      <c r="I1303" s="7" t="str">
        <f>'Filtered Data'!I1302</f>
        <v>64</v>
      </c>
      <c r="J1303" s="7" t="str">
        <f>'Filtered Data'!J1302</f>
        <v>5a</v>
      </c>
      <c r="K1303" s="7" t="str">
        <f>'Filtered Data'!K1302</f>
        <v>64</v>
      </c>
      <c r="L1303" s="7" t="str">
        <f>'Filtered Data'!L1302</f>
        <v>00</v>
      </c>
      <c r="M1303" s="7" t="str">
        <f>'Filtered Data'!M1302</f>
        <v>64</v>
      </c>
      <c r="N1303" s="7" t="str">
        <f>'Filtered Data'!N1302</f>
        <v>32</v>
      </c>
      <c r="R1303" s="10" t="str">
        <f t="shared" si="194"/>
        <v/>
      </c>
      <c r="S1303" s="6">
        <f t="shared" si="195"/>
        <v>845414500</v>
      </c>
      <c r="T1303" s="6">
        <f t="shared" si="196"/>
        <v>845414500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 hidden="1">
      <c r="A1304" s="7">
        <f>'Filtered Data'!A1303</f>
        <v>192432</v>
      </c>
      <c r="B1304" s="7">
        <f>'Filtered Data'!B1303</f>
        <v>0</v>
      </c>
      <c r="C1304" s="7">
        <f>'Filtered Data'!C1303</f>
        <v>301</v>
      </c>
      <c r="D1304" s="7">
        <f>'Filtered Data'!D1303</f>
        <v>0</v>
      </c>
      <c r="E1304" s="7">
        <f>'Filtered Data'!E1303</f>
        <v>0</v>
      </c>
      <c r="F1304" s="7">
        <f>'Filtered Data'!F1303</f>
        <v>3</v>
      </c>
      <c r="G1304" s="7" t="str">
        <f>'Filtered Data'!G1303</f>
        <v>6b</v>
      </c>
      <c r="H1304" s="7" t="str">
        <f>'Filtered Data'!H1303</f>
        <v>02</v>
      </c>
      <c r="I1304" s="7" t="str">
        <f>'Filtered Data'!I1303</f>
        <v>00</v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 hidden="1">
      <c r="A1305" s="7">
        <f>'Filtered Data'!A1304</f>
        <v>192443</v>
      </c>
      <c r="B1305" s="7">
        <f>'Filtered Data'!B1304</f>
        <v>1</v>
      </c>
      <c r="C1305" s="7">
        <f>'Filtered Data'!C1304</f>
        <v>401</v>
      </c>
      <c r="D1305" s="7">
        <f>'Filtered Data'!D1304</f>
        <v>0</v>
      </c>
      <c r="E1305" s="7">
        <f>'Filtered Data'!E1304</f>
        <v>0</v>
      </c>
      <c r="F1305" s="7">
        <f>'Filtered Data'!F1304</f>
        <v>8</v>
      </c>
      <c r="G1305" s="7" t="str">
        <f>'Filtered Data'!G1304</f>
        <v>91</v>
      </c>
      <c r="H1305" s="7" t="str">
        <f>'Filtered Data'!H1304</f>
        <v>a0</v>
      </c>
      <c r="I1305" s="7" t="str">
        <f>'Filtered Data'!I1304</f>
        <v>00</v>
      </c>
      <c r="J1305" s="7" t="str">
        <f>'Filtered Data'!J1304</f>
        <v>00</v>
      </c>
      <c r="K1305" s="7" t="str">
        <f>'Filtered Data'!K1304</f>
        <v>56</v>
      </c>
      <c r="L1305" s="7" t="str">
        <f>'Filtered Data'!L1304</f>
        <v>00</v>
      </c>
      <c r="M1305" s="7" t="str">
        <f>'Filtered Data'!M1304</f>
        <v>00</v>
      </c>
      <c r="N1305" s="7" t="str">
        <f>'Filtered Data'!N1304</f>
        <v>00</v>
      </c>
      <c r="R1305" s="10">
        <f t="shared" si="194"/>
        <v>41.104999999999997</v>
      </c>
      <c r="S1305" s="6">
        <f t="shared" si="195"/>
        <v>86</v>
      </c>
      <c r="T1305" s="6">
        <f t="shared" si="196"/>
        <v>86</v>
      </c>
      <c r="U1305" s="6">
        <f t="shared" si="197"/>
        <v>8.5999999999999993e-002</v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>
        <f>'Filtered Data'!A1305</f>
        <v>192445</v>
      </c>
      <c r="B1306" s="7">
        <f>'Filtered Data'!B1305</f>
        <v>1</v>
      </c>
      <c r="C1306" s="7">
        <f>'Filtered Data'!C1305</f>
        <v>201</v>
      </c>
      <c r="D1306" s="7">
        <f>'Filtered Data'!D1305</f>
        <v>0</v>
      </c>
      <c r="E1306" s="7">
        <f>'Filtered Data'!E1305</f>
        <v>0</v>
      </c>
      <c r="F1306" s="7">
        <f>'Filtered Data'!F1305</f>
        <v>6</v>
      </c>
      <c r="G1306" s="7" t="str">
        <f>'Filtered Data'!G1305</f>
        <v>ca</v>
      </c>
      <c r="H1306" s="7" t="str">
        <f>'Filtered Data'!H1305</f>
        <v>03</v>
      </c>
      <c r="I1306" s="7" t="str">
        <f>'Filtered Data'!I1305</f>
        <v>00</v>
      </c>
      <c r="J1306" s="7" t="str">
        <f>'Filtered Data'!J1305</f>
        <v>00</v>
      </c>
      <c r="K1306" s="7" t="str">
        <f>'Filtered Data'!K1305</f>
        <v>62</v>
      </c>
      <c r="L1306" s="7" t="str">
        <f>'Filtered Data'!L1305</f>
        <v>00</v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98</v>
      </c>
      <c r="T1306" s="6">
        <f t="shared" si="196"/>
        <v>98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 hidden="1">
      <c r="A1307" s="7">
        <f>'Filtered Data'!A1306</f>
        <v>192457</v>
      </c>
      <c r="B1307" s="7">
        <f>'Filtered Data'!B1306</f>
        <v>1</v>
      </c>
      <c r="C1307" s="7">
        <f>'Filtered Data'!C1306</f>
        <v>203</v>
      </c>
      <c r="D1307" s="7">
        <f>'Filtered Data'!D1306</f>
        <v>0</v>
      </c>
      <c r="E1307" s="7">
        <f>'Filtered Data'!E1306</f>
        <v>0</v>
      </c>
      <c r="F1307" s="7">
        <f>'Filtered Data'!F1306</f>
        <v>8</v>
      </c>
      <c r="G1307" s="7" t="str">
        <f>'Filtered Data'!G1306</f>
        <v>00</v>
      </c>
      <c r="H1307" s="7" t="str">
        <f>'Filtered Data'!H1306</f>
        <v>00</v>
      </c>
      <c r="I1307" s="7" t="str">
        <f>'Filtered Data'!I1306</f>
        <v>00</v>
      </c>
      <c r="J1307" s="7" t="str">
        <f>'Filtered Data'!J1306</f>
        <v>00</v>
      </c>
      <c r="K1307" s="7" t="str">
        <f>'Filtered Data'!K1306</f>
        <v>00</v>
      </c>
      <c r="L1307" s="7" t="str">
        <f>'Filtered Data'!L1306</f>
        <v>00</v>
      </c>
      <c r="M1307" s="7" t="str">
        <f>'Filtered Data'!M1306</f>
        <v>00</v>
      </c>
      <c r="N1307" s="7" t="str">
        <f>'Filtered Data'!N1306</f>
        <v>00</v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 hidden="1">
      <c r="A1308" s="7">
        <f>'Filtered Data'!A1307</f>
        <v>192463</v>
      </c>
      <c r="B1308" s="7">
        <f>'Filtered Data'!B1307</f>
        <v>1</v>
      </c>
      <c r="C1308" s="7">
        <f>'Filtered Data'!C1307</f>
        <v>400</v>
      </c>
      <c r="D1308" s="7">
        <f>'Filtered Data'!D1307</f>
        <v>0</v>
      </c>
      <c r="E1308" s="7">
        <f>'Filtered Data'!E1307</f>
        <v>0</v>
      </c>
      <c r="F1308" s="7">
        <f>'Filtered Data'!F1307</f>
        <v>8</v>
      </c>
      <c r="G1308" s="7" t="str">
        <f>'Filtered Data'!G1307</f>
        <v>01</v>
      </c>
      <c r="H1308" s="7" t="str">
        <f>'Filtered Data'!H1307</f>
        <v>00</v>
      </c>
      <c r="I1308" s="7" t="str">
        <f>'Filtered Data'!I1307</f>
        <v>4c</v>
      </c>
      <c r="J1308" s="7" t="str">
        <f>'Filtered Data'!J1307</f>
        <v>00</v>
      </c>
      <c r="K1308" s="7" t="str">
        <f>'Filtered Data'!K1307</f>
        <v>00</v>
      </c>
      <c r="L1308" s="7" t="str">
        <f>'Filtered Data'!L1307</f>
        <v>00</v>
      </c>
      <c r="M1308" s="7" t="str">
        <f>'Filtered Data'!M1307</f>
        <v>00</v>
      </c>
      <c r="N1308" s="7" t="str">
        <f>'Filtered Data'!N1307</f>
        <v>00</v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 hidden="1">
      <c r="A1309" s="7">
        <f>'Filtered Data'!A1308</f>
        <v>192469</v>
      </c>
      <c r="B1309" s="7">
        <f>'Filtered Data'!B1308</f>
        <v>1</v>
      </c>
      <c r="C1309" s="7">
        <f>'Filtered Data'!C1308</f>
        <v>204</v>
      </c>
      <c r="D1309" s="7">
        <f>'Filtered Data'!D1308</f>
        <v>0</v>
      </c>
      <c r="E1309" s="7">
        <f>'Filtered Data'!E1308</f>
        <v>0</v>
      </c>
      <c r="F1309" s="7">
        <f>'Filtered Data'!F1308</f>
        <v>8</v>
      </c>
      <c r="G1309" s="7" t="str">
        <f>'Filtered Data'!G1308</f>
        <v>00</v>
      </c>
      <c r="H1309" s="7" t="str">
        <f>'Filtered Data'!H1308</f>
        <v>00</v>
      </c>
      <c r="I1309" s="7" t="str">
        <f>'Filtered Data'!I1308</f>
        <v>00</v>
      </c>
      <c r="J1309" s="7" t="str">
        <f>'Filtered Data'!J1308</f>
        <v>00</v>
      </c>
      <c r="K1309" s="7" t="str">
        <f>'Filtered Data'!K1308</f>
        <v>00</v>
      </c>
      <c r="L1309" s="7" t="str">
        <f>'Filtered Data'!L1308</f>
        <v>00</v>
      </c>
      <c r="M1309" s="7" t="str">
        <f>'Filtered Data'!M1308</f>
        <v>00</v>
      </c>
      <c r="N1309" s="7" t="str">
        <f>'Filtered Data'!N1308</f>
        <v>00</v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 hidden="1">
      <c r="A1310" s="7">
        <f>'Filtered Data'!A1309</f>
        <v>192481</v>
      </c>
      <c r="B1310" s="7">
        <f>'Filtered Data'!B1309</f>
        <v>1</v>
      </c>
      <c r="C1310" s="7">
        <f>'Filtered Data'!C1309</f>
        <v>202</v>
      </c>
      <c r="D1310" s="7">
        <f>'Filtered Data'!D1309</f>
        <v>0</v>
      </c>
      <c r="E1310" s="7">
        <f>'Filtered Data'!E1309</f>
        <v>0</v>
      </c>
      <c r="F1310" s="7">
        <f>'Filtered Data'!F1309</f>
        <v>8</v>
      </c>
      <c r="G1310" s="7" t="str">
        <f>'Filtered Data'!G1309</f>
        <v>e2</v>
      </c>
      <c r="H1310" s="7" t="str">
        <f>'Filtered Data'!H1309</f>
        <v>15</v>
      </c>
      <c r="I1310" s="7" t="str">
        <f>'Filtered Data'!I1309</f>
        <v>00</v>
      </c>
      <c r="J1310" s="7" t="str">
        <f>'Filtered Data'!J1309</f>
        <v>00</v>
      </c>
      <c r="K1310" s="7" t="str">
        <f>'Filtered Data'!K1309</f>
        <v>36</v>
      </c>
      <c r="L1310" s="7" t="str">
        <f>'Filtered Data'!L1309</f>
        <v>fd</v>
      </c>
      <c r="M1310" s="7" t="str">
        <f>'Filtered Data'!M1309</f>
        <v>1a</v>
      </c>
      <c r="N1310" s="7" t="str">
        <f>'Filtered Data'!N1309</f>
        <v>00</v>
      </c>
      <c r="R1310" s="10" t="str">
        <f t="shared" si="194"/>
        <v/>
      </c>
      <c r="S1310" s="6">
        <f t="shared" si="195"/>
        <v>1768758</v>
      </c>
      <c r="T1310" s="6">
        <f t="shared" si="196"/>
        <v>1768758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 hidden="1">
      <c r="A1311" s="7">
        <f>'Filtered Data'!A1310</f>
        <v>192481</v>
      </c>
      <c r="B1311" s="7">
        <f>'Filtered Data'!B1310</f>
        <v>0</v>
      </c>
      <c r="C1311" s="7">
        <f>'Filtered Data'!C1310</f>
        <v>300</v>
      </c>
      <c r="D1311" s="7">
        <f>'Filtered Data'!D1310</f>
        <v>0</v>
      </c>
      <c r="E1311" s="7">
        <f>'Filtered Data'!E1310</f>
        <v>0</v>
      </c>
      <c r="F1311" s="7">
        <f>'Filtered Data'!F1310</f>
        <v>8</v>
      </c>
      <c r="G1311" s="7" t="str">
        <f>'Filtered Data'!G1310</f>
        <v>03</v>
      </c>
      <c r="H1311" s="7" t="str">
        <f>'Filtered Data'!H1310</f>
        <v>5a</v>
      </c>
      <c r="I1311" s="7" t="str">
        <f>'Filtered Data'!I1310</f>
        <v>64</v>
      </c>
      <c r="J1311" s="7" t="str">
        <f>'Filtered Data'!J1310</f>
        <v>5a</v>
      </c>
      <c r="K1311" s="7" t="str">
        <f>'Filtered Data'!K1310</f>
        <v>64</v>
      </c>
      <c r="L1311" s="7" t="str">
        <f>'Filtered Data'!L1310</f>
        <v>00</v>
      </c>
      <c r="M1311" s="7" t="str">
        <f>'Filtered Data'!M1310</f>
        <v>64</v>
      </c>
      <c r="N1311" s="7" t="str">
        <f>'Filtered Data'!N1310</f>
        <v>23</v>
      </c>
      <c r="R1311" s="10" t="str">
        <f t="shared" si="194"/>
        <v/>
      </c>
      <c r="S1311" s="6">
        <f t="shared" si="195"/>
        <v>593756260</v>
      </c>
      <c r="T1311" s="6">
        <f t="shared" si="196"/>
        <v>593756260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 hidden="1">
      <c r="A1312" s="7">
        <f>'Filtered Data'!A1311</f>
        <v>192482</v>
      </c>
      <c r="B1312" s="7">
        <f>'Filtered Data'!B1311</f>
        <v>0</v>
      </c>
      <c r="C1312" s="7">
        <f>'Filtered Data'!C1311</f>
        <v>301</v>
      </c>
      <c r="D1312" s="7">
        <f>'Filtered Data'!D1311</f>
        <v>0</v>
      </c>
      <c r="E1312" s="7">
        <f>'Filtered Data'!E1311</f>
        <v>0</v>
      </c>
      <c r="F1312" s="7">
        <f>'Filtered Data'!F1311</f>
        <v>3</v>
      </c>
      <c r="G1312" s="7" t="str">
        <f>'Filtered Data'!G1311</f>
        <v>96</v>
      </c>
      <c r="H1312" s="7" t="str">
        <f>'Filtered Data'!H1311</f>
        <v>03</v>
      </c>
      <c r="I1312" s="7" t="str">
        <f>'Filtered Data'!I1311</f>
        <v>00</v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 hidden="1">
      <c r="A1313" s="7">
        <f>'Filtered Data'!A1312</f>
        <v>192531</v>
      </c>
      <c r="B1313" s="7">
        <f>'Filtered Data'!B1312</f>
        <v>0</v>
      </c>
      <c r="C1313" s="7">
        <f>'Filtered Data'!C1312</f>
        <v>300</v>
      </c>
      <c r="D1313" s="7">
        <f>'Filtered Data'!D1312</f>
        <v>0</v>
      </c>
      <c r="E1313" s="7">
        <f>'Filtered Data'!E1312</f>
        <v>0</v>
      </c>
      <c r="F1313" s="7">
        <f>'Filtered Data'!F1312</f>
        <v>8</v>
      </c>
      <c r="G1313" s="7" t="str">
        <f>'Filtered Data'!G1312</f>
        <v>03</v>
      </c>
      <c r="H1313" s="7" t="str">
        <f>'Filtered Data'!H1312</f>
        <v>5a</v>
      </c>
      <c r="I1313" s="7" t="str">
        <f>'Filtered Data'!I1312</f>
        <v>64</v>
      </c>
      <c r="J1313" s="7" t="str">
        <f>'Filtered Data'!J1312</f>
        <v>5a</v>
      </c>
      <c r="K1313" s="7" t="str">
        <f>'Filtered Data'!K1312</f>
        <v>64</v>
      </c>
      <c r="L1313" s="7" t="str">
        <f>'Filtered Data'!L1312</f>
        <v>00</v>
      </c>
      <c r="M1313" s="7" t="str">
        <f>'Filtered Data'!M1312</f>
        <v>64</v>
      </c>
      <c r="N1313" s="7" t="str">
        <f>'Filtered Data'!N1312</f>
        <v>34</v>
      </c>
      <c r="R1313" s="10" t="str">
        <f t="shared" si="194"/>
        <v/>
      </c>
      <c r="S1313" s="6">
        <f t="shared" si="195"/>
        <v>878968932</v>
      </c>
      <c r="T1313" s="6">
        <f t="shared" si="196"/>
        <v>878968932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 hidden="1">
      <c r="A1314" s="7">
        <f>'Filtered Data'!A1313</f>
        <v>192532</v>
      </c>
      <c r="B1314" s="7">
        <f>'Filtered Data'!B1313</f>
        <v>0</v>
      </c>
      <c r="C1314" s="7">
        <f>'Filtered Data'!C1313</f>
        <v>301</v>
      </c>
      <c r="D1314" s="7">
        <f>'Filtered Data'!D1313</f>
        <v>0</v>
      </c>
      <c r="E1314" s="7">
        <f>'Filtered Data'!E1313</f>
        <v>0</v>
      </c>
      <c r="F1314" s="7">
        <f>'Filtered Data'!F1313</f>
        <v>3</v>
      </c>
      <c r="G1314" s="7" t="str">
        <f>'Filtered Data'!G1313</f>
        <v>03</v>
      </c>
      <c r="H1314" s="7" t="str">
        <f>'Filtered Data'!H1313</f>
        <v>04</v>
      </c>
      <c r="I1314" s="7" t="str">
        <f>'Filtered Data'!I1313</f>
        <v>00</v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 hidden="1">
      <c r="A1315" s="7">
        <f>'Filtered Data'!A1314</f>
        <v>192543</v>
      </c>
      <c r="B1315" s="7">
        <f>'Filtered Data'!B1314</f>
        <v>1</v>
      </c>
      <c r="C1315" s="7">
        <f>'Filtered Data'!C1314</f>
        <v>401</v>
      </c>
      <c r="D1315" s="7">
        <f>'Filtered Data'!D1314</f>
        <v>0</v>
      </c>
      <c r="E1315" s="7">
        <f>'Filtered Data'!E1314</f>
        <v>0</v>
      </c>
      <c r="F1315" s="7">
        <f>'Filtered Data'!F1314</f>
        <v>8</v>
      </c>
      <c r="G1315" s="7" t="str">
        <f>'Filtered Data'!G1314</f>
        <v>8f</v>
      </c>
      <c r="H1315" s="7" t="str">
        <f>'Filtered Data'!H1314</f>
        <v>a0</v>
      </c>
      <c r="I1315" s="7" t="str">
        <f>'Filtered Data'!I1314</f>
        <v>00</v>
      </c>
      <c r="J1315" s="7" t="str">
        <f>'Filtered Data'!J1314</f>
        <v>00</v>
      </c>
      <c r="K1315" s="7" t="str">
        <f>'Filtered Data'!K1314</f>
        <v>56</v>
      </c>
      <c r="L1315" s="7" t="str">
        <f>'Filtered Data'!L1314</f>
        <v>00</v>
      </c>
      <c r="M1315" s="7" t="str">
        <f>'Filtered Data'!M1314</f>
        <v>00</v>
      </c>
      <c r="N1315" s="7" t="str">
        <f>'Filtered Data'!N1314</f>
        <v>00</v>
      </c>
      <c r="R1315" s="10">
        <f t="shared" si="194"/>
        <v>41.103000000000002</v>
      </c>
      <c r="S1315" s="6">
        <f t="shared" si="195"/>
        <v>86</v>
      </c>
      <c r="T1315" s="6">
        <f t="shared" si="196"/>
        <v>86</v>
      </c>
      <c r="U1315" s="6">
        <f t="shared" si="197"/>
        <v>8.5999999999999993e-002</v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>
        <f>'Filtered Data'!A1315</f>
        <v>192545</v>
      </c>
      <c r="B1316" s="7">
        <f>'Filtered Data'!B1315</f>
        <v>1</v>
      </c>
      <c r="C1316" s="7">
        <f>'Filtered Data'!C1315</f>
        <v>201</v>
      </c>
      <c r="D1316" s="7">
        <f>'Filtered Data'!D1315</f>
        <v>0</v>
      </c>
      <c r="E1316" s="7">
        <f>'Filtered Data'!E1315</f>
        <v>0</v>
      </c>
      <c r="F1316" s="7">
        <f>'Filtered Data'!F1315</f>
        <v>6</v>
      </c>
      <c r="G1316" s="7" t="str">
        <f>'Filtered Data'!G1315</f>
        <v>ca</v>
      </c>
      <c r="H1316" s="7" t="str">
        <f>'Filtered Data'!H1315</f>
        <v>03</v>
      </c>
      <c r="I1316" s="7" t="str">
        <f>'Filtered Data'!I1315</f>
        <v>00</v>
      </c>
      <c r="J1316" s="7" t="str">
        <f>'Filtered Data'!J1315</f>
        <v>00</v>
      </c>
      <c r="K1316" s="7" t="str">
        <f>'Filtered Data'!K1315</f>
        <v>62</v>
      </c>
      <c r="L1316" s="7" t="str">
        <f>'Filtered Data'!L1315</f>
        <v>00</v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98</v>
      </c>
      <c r="T1316" s="6">
        <f t="shared" si="196"/>
        <v>98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 hidden="1">
      <c r="A1317" s="7">
        <f>'Filtered Data'!A1316</f>
        <v>192557</v>
      </c>
      <c r="B1317" s="7">
        <f>'Filtered Data'!B1316</f>
        <v>1</v>
      </c>
      <c r="C1317" s="7">
        <f>'Filtered Data'!C1316</f>
        <v>203</v>
      </c>
      <c r="D1317" s="7">
        <f>'Filtered Data'!D1316</f>
        <v>0</v>
      </c>
      <c r="E1317" s="7">
        <f>'Filtered Data'!E1316</f>
        <v>0</v>
      </c>
      <c r="F1317" s="7">
        <f>'Filtered Data'!F1316</f>
        <v>8</v>
      </c>
      <c r="G1317" s="7" t="str">
        <f>'Filtered Data'!G1316</f>
        <v>00</v>
      </c>
      <c r="H1317" s="7" t="str">
        <f>'Filtered Data'!H1316</f>
        <v>00</v>
      </c>
      <c r="I1317" s="7" t="str">
        <f>'Filtered Data'!I1316</f>
        <v>00</v>
      </c>
      <c r="J1317" s="7" t="str">
        <f>'Filtered Data'!J1316</f>
        <v>00</v>
      </c>
      <c r="K1317" s="7" t="str">
        <f>'Filtered Data'!K1316</f>
        <v>00</v>
      </c>
      <c r="L1317" s="7" t="str">
        <f>'Filtered Data'!L1316</f>
        <v>00</v>
      </c>
      <c r="M1317" s="7" t="str">
        <f>'Filtered Data'!M1316</f>
        <v>00</v>
      </c>
      <c r="N1317" s="7" t="str">
        <f>'Filtered Data'!N1316</f>
        <v>00</v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 hidden="1">
      <c r="A1318" s="7">
        <f>'Filtered Data'!A1317</f>
        <v>192563</v>
      </c>
      <c r="B1318" s="7">
        <f>'Filtered Data'!B1317</f>
        <v>1</v>
      </c>
      <c r="C1318" s="7">
        <f>'Filtered Data'!C1317</f>
        <v>400</v>
      </c>
      <c r="D1318" s="7">
        <f>'Filtered Data'!D1317</f>
        <v>0</v>
      </c>
      <c r="E1318" s="7">
        <f>'Filtered Data'!E1317</f>
        <v>0</v>
      </c>
      <c r="F1318" s="7">
        <f>'Filtered Data'!F1317</f>
        <v>8</v>
      </c>
      <c r="G1318" s="7" t="str">
        <f>'Filtered Data'!G1317</f>
        <v>01</v>
      </c>
      <c r="H1318" s="7" t="str">
        <f>'Filtered Data'!H1317</f>
        <v>00</v>
      </c>
      <c r="I1318" s="7" t="str">
        <f>'Filtered Data'!I1317</f>
        <v>4c</v>
      </c>
      <c r="J1318" s="7" t="str">
        <f>'Filtered Data'!J1317</f>
        <v>00</v>
      </c>
      <c r="K1318" s="7" t="str">
        <f>'Filtered Data'!K1317</f>
        <v>00</v>
      </c>
      <c r="L1318" s="7" t="str">
        <f>'Filtered Data'!L1317</f>
        <v>00</v>
      </c>
      <c r="M1318" s="7" t="str">
        <f>'Filtered Data'!M1317</f>
        <v>00</v>
      </c>
      <c r="N1318" s="7" t="str">
        <f>'Filtered Data'!N1317</f>
        <v>00</v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 hidden="1">
      <c r="A1319" s="7">
        <f>'Filtered Data'!A1318</f>
        <v>192581</v>
      </c>
      <c r="B1319" s="7">
        <f>'Filtered Data'!B1318</f>
        <v>0</v>
      </c>
      <c r="C1319" s="7">
        <f>'Filtered Data'!C1318</f>
        <v>300</v>
      </c>
      <c r="D1319" s="7">
        <f>'Filtered Data'!D1318</f>
        <v>0</v>
      </c>
      <c r="E1319" s="7">
        <f>'Filtered Data'!E1318</f>
        <v>0</v>
      </c>
      <c r="F1319" s="7">
        <f>'Filtered Data'!F1318</f>
        <v>8</v>
      </c>
      <c r="G1319" s="7" t="str">
        <f>'Filtered Data'!G1318</f>
        <v>03</v>
      </c>
      <c r="H1319" s="7" t="str">
        <f>'Filtered Data'!H1318</f>
        <v>5a</v>
      </c>
      <c r="I1319" s="7" t="str">
        <f>'Filtered Data'!I1318</f>
        <v>64</v>
      </c>
      <c r="J1319" s="7" t="str">
        <f>'Filtered Data'!J1318</f>
        <v>5a</v>
      </c>
      <c r="K1319" s="7" t="str">
        <f>'Filtered Data'!K1318</f>
        <v>64</v>
      </c>
      <c r="L1319" s="7" t="str">
        <f>'Filtered Data'!L1318</f>
        <v>00</v>
      </c>
      <c r="M1319" s="7" t="str">
        <f>'Filtered Data'!M1318</f>
        <v>64</v>
      </c>
      <c r="N1319" s="7" t="str">
        <f>'Filtered Data'!N1318</f>
        <v>25</v>
      </c>
      <c r="R1319" s="10" t="str">
        <f t="shared" si="194"/>
        <v/>
      </c>
      <c r="S1319" s="6">
        <f t="shared" si="195"/>
        <v>627310692</v>
      </c>
      <c r="T1319" s="6">
        <f t="shared" si="196"/>
        <v>627310692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 hidden="1">
      <c r="A1320" s="7">
        <f>'Filtered Data'!A1319</f>
        <v>192582</v>
      </c>
      <c r="B1320" s="7">
        <f>'Filtered Data'!B1319</f>
        <v>0</v>
      </c>
      <c r="C1320" s="7">
        <f>'Filtered Data'!C1319</f>
        <v>301</v>
      </c>
      <c r="D1320" s="7">
        <f>'Filtered Data'!D1319</f>
        <v>0</v>
      </c>
      <c r="E1320" s="7">
        <f>'Filtered Data'!E1319</f>
        <v>0</v>
      </c>
      <c r="F1320" s="7">
        <f>'Filtered Data'!F1319</f>
        <v>3</v>
      </c>
      <c r="G1320" s="7" t="str">
        <f>'Filtered Data'!G1319</f>
        <v>54</v>
      </c>
      <c r="H1320" s="7" t="str">
        <f>'Filtered Data'!H1319</f>
        <v>05</v>
      </c>
      <c r="I1320" s="7" t="str">
        <f>'Filtered Data'!I1319</f>
        <v>00</v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5" si="202">IF(C1320=401,(HEX2DEC(_xlfn.CONCAT(H1320,G1320))/1000),"")</f>
        <v/>
      </c>
      <c r="S1320" s="6">
        <f t="shared" ref="S1320:S1365" si="203">HEX2DEC(_xlfn.CONCAT(N1320,M1320,L1320,K1320))</f>
        <v>0</v>
      </c>
      <c r="T1320" s="6">
        <f t="shared" ref="T1320:T1365" si="204">IF(S1320&gt;2147483647,S1320-4294967296,S1320)</f>
        <v>0</v>
      </c>
      <c r="U1320" s="6" t="str">
        <f t="shared" ref="U1320:U1365" si="205">IF(C1320=401,T1320/1000,"")</f>
        <v/>
      </c>
      <c r="X1320" s="10" t="str">
        <f t="shared" ref="X1320:X1365" si="206">IF(C1320=402,HEX2DEC(G1320),"")</f>
        <v/>
      </c>
      <c r="Y1320" s="10" t="str">
        <f t="shared" ref="Y1320:Y1365" si="207">IF(C1320=402,HEX2DEC(_xlfn.CONCAT(N1320,M1320,L1320,K1320))/1000,"")</f>
        <v/>
      </c>
      <c r="AC1320" s="10" t="str">
        <f t="shared" ref="AC1320:AC1365" si="208">IF(C1320=403,HEX2DEC(_xlfn.CONCAT(N1320,M1320,L1320,K1320))/1000,"")</f>
        <v/>
      </c>
      <c r="AG1320" s="10" t="str">
        <f t="shared" ref="AG1320:AG1365" si="209">IF(C1320=200,HEX2DEC(G1320),"")</f>
        <v/>
      </c>
      <c r="AH1320" s="1"/>
    </row>
    <row r="1321" ht="14.25" hidden="1">
      <c r="A1321" s="7">
        <f>'Filtered Data'!A1320</f>
        <v>192623</v>
      </c>
      <c r="B1321" s="7">
        <f>'Filtered Data'!B1320</f>
        <v>1</v>
      </c>
      <c r="C1321" s="7">
        <f>'Filtered Data'!C1320</f>
        <v>402</v>
      </c>
      <c r="D1321" s="7">
        <f>'Filtered Data'!D1320</f>
        <v>0</v>
      </c>
      <c r="E1321" s="7">
        <f>'Filtered Data'!E1320</f>
        <v>0</v>
      </c>
      <c r="F1321" s="7">
        <f>'Filtered Data'!F1320</f>
        <v>8</v>
      </c>
      <c r="G1321" s="7" t="str">
        <f>'Filtered Data'!G1320</f>
        <v>64</v>
      </c>
      <c r="H1321" s="7" t="str">
        <f>'Filtered Data'!H1320</f>
        <v>00</v>
      </c>
      <c r="I1321" s="7" t="str">
        <f>'Filtered Data'!I1320</f>
        <v>00</v>
      </c>
      <c r="J1321" s="7" t="str">
        <f>'Filtered Data'!J1320</f>
        <v>00</v>
      </c>
      <c r="K1321" s="7" t="str">
        <f>'Filtered Data'!K1320</f>
        <v>20</v>
      </c>
      <c r="L1321" s="7" t="str">
        <f>'Filtered Data'!L1320</f>
        <v>e2</v>
      </c>
      <c r="M1321" s="7" t="str">
        <f>'Filtered Data'!M1320</f>
        <v>09</v>
      </c>
      <c r="N1321" s="7" t="str">
        <f>'Filtered Data'!N1320</f>
        <v>00</v>
      </c>
      <c r="R1321" s="10" t="str">
        <f t="shared" si="202"/>
        <v/>
      </c>
      <c r="S1321" s="6">
        <f t="shared" si="203"/>
        <v>647712</v>
      </c>
      <c r="T1321" s="6">
        <f t="shared" si="204"/>
        <v>647712</v>
      </c>
      <c r="U1321" s="6" t="str">
        <f t="shared" si="205"/>
        <v/>
      </c>
      <c r="X1321" s="10">
        <f t="shared" si="206"/>
        <v>100</v>
      </c>
      <c r="Y1321" s="10">
        <f t="shared" si="207"/>
        <v>647.71199999999999</v>
      </c>
      <c r="AC1321" s="10" t="str">
        <f t="shared" si="208"/>
        <v/>
      </c>
      <c r="AG1321" s="10" t="str">
        <f t="shared" si="209"/>
        <v/>
      </c>
      <c r="AH1321" s="1"/>
    </row>
    <row r="1322" ht="14.25" hidden="1">
      <c r="A1322" s="7">
        <f>'Filtered Data'!A1321</f>
        <v>192631</v>
      </c>
      <c r="B1322" s="7">
        <f>'Filtered Data'!B1321</f>
        <v>0</v>
      </c>
      <c r="C1322" s="7">
        <f>'Filtered Data'!C1321</f>
        <v>300</v>
      </c>
      <c r="D1322" s="7">
        <f>'Filtered Data'!D1321</f>
        <v>0</v>
      </c>
      <c r="E1322" s="7">
        <f>'Filtered Data'!E1321</f>
        <v>0</v>
      </c>
      <c r="F1322" s="7">
        <f>'Filtered Data'!F1321</f>
        <v>8</v>
      </c>
      <c r="G1322" s="7" t="str">
        <f>'Filtered Data'!G1321</f>
        <v>03</v>
      </c>
      <c r="H1322" s="7" t="str">
        <f>'Filtered Data'!H1321</f>
        <v>5a</v>
      </c>
      <c r="I1322" s="7" t="str">
        <f>'Filtered Data'!I1321</f>
        <v>64</v>
      </c>
      <c r="J1322" s="7" t="str">
        <f>'Filtered Data'!J1321</f>
        <v>5a</v>
      </c>
      <c r="K1322" s="7" t="str">
        <f>'Filtered Data'!K1321</f>
        <v>64</v>
      </c>
      <c r="L1322" s="7" t="str">
        <f>'Filtered Data'!L1321</f>
        <v>00</v>
      </c>
      <c r="M1322" s="7" t="str">
        <f>'Filtered Data'!M1321</f>
        <v>64</v>
      </c>
      <c r="N1322" s="7" t="str">
        <f>'Filtered Data'!N1321</f>
        <v>36</v>
      </c>
      <c r="R1322" s="10" t="str">
        <f t="shared" si="202"/>
        <v/>
      </c>
      <c r="S1322" s="6">
        <f t="shared" si="203"/>
        <v>912523364</v>
      </c>
      <c r="T1322" s="6">
        <f t="shared" si="204"/>
        <v>912523364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 hidden="1">
      <c r="A1323" s="7">
        <f>'Filtered Data'!A1322</f>
        <v>192631</v>
      </c>
      <c r="B1323" s="7">
        <f>'Filtered Data'!B1322</f>
        <v>0</v>
      </c>
      <c r="C1323" s="7">
        <f>'Filtered Data'!C1322</f>
        <v>301</v>
      </c>
      <c r="D1323" s="7">
        <f>'Filtered Data'!D1322</f>
        <v>0</v>
      </c>
      <c r="E1323" s="7">
        <f>'Filtered Data'!E1322</f>
        <v>0</v>
      </c>
      <c r="F1323" s="7">
        <f>'Filtered Data'!F1322</f>
        <v>3</v>
      </c>
      <c r="G1323" s="7" t="str">
        <f>'Filtered Data'!G1322</f>
        <v>f5</v>
      </c>
      <c r="H1323" s="7" t="str">
        <f>'Filtered Data'!H1322</f>
        <v>06</v>
      </c>
      <c r="I1323" s="7" t="str">
        <f>'Filtered Data'!I1322</f>
        <v>00</v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 hidden="1">
      <c r="A1324" s="7">
        <f>'Filtered Data'!A1323</f>
        <v>192643</v>
      </c>
      <c r="B1324" s="7">
        <f>'Filtered Data'!B1323</f>
        <v>1</v>
      </c>
      <c r="C1324" s="7">
        <f>'Filtered Data'!C1323</f>
        <v>401</v>
      </c>
      <c r="D1324" s="7">
        <f>'Filtered Data'!D1323</f>
        <v>0</v>
      </c>
      <c r="E1324" s="7">
        <f>'Filtered Data'!E1323</f>
        <v>0</v>
      </c>
      <c r="F1324" s="7">
        <f>'Filtered Data'!F1323</f>
        <v>8</v>
      </c>
      <c r="G1324" s="7" t="str">
        <f>'Filtered Data'!G1323</f>
        <v>8f</v>
      </c>
      <c r="H1324" s="7" t="str">
        <f>'Filtered Data'!H1323</f>
        <v>a0</v>
      </c>
      <c r="I1324" s="7" t="str">
        <f>'Filtered Data'!I1323</f>
        <v>00</v>
      </c>
      <c r="J1324" s="7" t="str">
        <f>'Filtered Data'!J1323</f>
        <v>00</v>
      </c>
      <c r="K1324" s="7" t="str">
        <f>'Filtered Data'!K1323</f>
        <v>56</v>
      </c>
      <c r="L1324" s="7" t="str">
        <f>'Filtered Data'!L1323</f>
        <v>00</v>
      </c>
      <c r="M1324" s="7" t="str">
        <f>'Filtered Data'!M1323</f>
        <v>00</v>
      </c>
      <c r="N1324" s="7" t="str">
        <f>'Filtered Data'!N1323</f>
        <v>00</v>
      </c>
      <c r="R1324" s="10">
        <f t="shared" si="202"/>
        <v>41.103000000000002</v>
      </c>
      <c r="S1324" s="6">
        <f t="shared" si="203"/>
        <v>86</v>
      </c>
      <c r="T1324" s="6">
        <f t="shared" si="204"/>
        <v>86</v>
      </c>
      <c r="U1324" s="6">
        <f t="shared" si="205"/>
        <v>8.5999999999999993e-002</v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>
        <f>'Filtered Data'!A1324</f>
        <v>192645</v>
      </c>
      <c r="B1325" s="7">
        <f>'Filtered Data'!B1324</f>
        <v>1</v>
      </c>
      <c r="C1325" s="7">
        <f>'Filtered Data'!C1324</f>
        <v>201</v>
      </c>
      <c r="D1325" s="7">
        <f>'Filtered Data'!D1324</f>
        <v>0</v>
      </c>
      <c r="E1325" s="7">
        <f>'Filtered Data'!E1324</f>
        <v>0</v>
      </c>
      <c r="F1325" s="7">
        <f>'Filtered Data'!F1324</f>
        <v>6</v>
      </c>
      <c r="G1325" s="7" t="str">
        <f>'Filtered Data'!G1324</f>
        <v>ca</v>
      </c>
      <c r="H1325" s="7" t="str">
        <f>'Filtered Data'!H1324</f>
        <v>03</v>
      </c>
      <c r="I1325" s="7" t="str">
        <f>'Filtered Data'!I1324</f>
        <v>00</v>
      </c>
      <c r="J1325" s="7" t="str">
        <f>'Filtered Data'!J1324</f>
        <v>00</v>
      </c>
      <c r="K1325" s="7" t="str">
        <f>'Filtered Data'!K1324</f>
        <v>62</v>
      </c>
      <c r="L1325" s="7" t="str">
        <f>'Filtered Data'!L1324</f>
        <v>00</v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98</v>
      </c>
      <c r="T1325" s="6">
        <f t="shared" si="204"/>
        <v>98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 hidden="1">
      <c r="A1326" s="7">
        <f>'Filtered Data'!A1325</f>
        <v>192657</v>
      </c>
      <c r="B1326" s="7">
        <f>'Filtered Data'!B1325</f>
        <v>1</v>
      </c>
      <c r="C1326" s="7">
        <f>'Filtered Data'!C1325</f>
        <v>203</v>
      </c>
      <c r="D1326" s="7">
        <f>'Filtered Data'!D1325</f>
        <v>0</v>
      </c>
      <c r="E1326" s="7">
        <f>'Filtered Data'!E1325</f>
        <v>0</v>
      </c>
      <c r="F1326" s="7">
        <f>'Filtered Data'!F1325</f>
        <v>8</v>
      </c>
      <c r="G1326" s="7" t="str">
        <f>'Filtered Data'!G1325</f>
        <v>00</v>
      </c>
      <c r="H1326" s="7" t="str">
        <f>'Filtered Data'!H1325</f>
        <v>00</v>
      </c>
      <c r="I1326" s="7" t="str">
        <f>'Filtered Data'!I1325</f>
        <v>00</v>
      </c>
      <c r="J1326" s="7" t="str">
        <f>'Filtered Data'!J1325</f>
        <v>00</v>
      </c>
      <c r="K1326" s="7" t="str">
        <f>'Filtered Data'!K1325</f>
        <v>00</v>
      </c>
      <c r="L1326" s="7" t="str">
        <f>'Filtered Data'!L1325</f>
        <v>00</v>
      </c>
      <c r="M1326" s="7" t="str">
        <f>'Filtered Data'!M1325</f>
        <v>00</v>
      </c>
      <c r="N1326" s="7" t="str">
        <f>'Filtered Data'!N1325</f>
        <v>00</v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 hidden="1">
      <c r="A1327" s="7">
        <f>'Filtered Data'!A1326</f>
        <v>192663</v>
      </c>
      <c r="B1327" s="7">
        <f>'Filtered Data'!B1326</f>
        <v>1</v>
      </c>
      <c r="C1327" s="7">
        <f>'Filtered Data'!C1326</f>
        <v>400</v>
      </c>
      <c r="D1327" s="7">
        <f>'Filtered Data'!D1326</f>
        <v>0</v>
      </c>
      <c r="E1327" s="7">
        <f>'Filtered Data'!E1326</f>
        <v>0</v>
      </c>
      <c r="F1327" s="7">
        <f>'Filtered Data'!F1326</f>
        <v>8</v>
      </c>
      <c r="G1327" s="7" t="str">
        <f>'Filtered Data'!G1326</f>
        <v>01</v>
      </c>
      <c r="H1327" s="7" t="str">
        <f>'Filtered Data'!H1326</f>
        <v>00</v>
      </c>
      <c r="I1327" s="7" t="str">
        <f>'Filtered Data'!I1326</f>
        <v>4c</v>
      </c>
      <c r="J1327" s="7" t="str">
        <f>'Filtered Data'!J1326</f>
        <v>00</v>
      </c>
      <c r="K1327" s="7" t="str">
        <f>'Filtered Data'!K1326</f>
        <v>00</v>
      </c>
      <c r="L1327" s="7" t="str">
        <f>'Filtered Data'!L1326</f>
        <v>00</v>
      </c>
      <c r="M1327" s="7" t="str">
        <f>'Filtered Data'!M1326</f>
        <v>00</v>
      </c>
      <c r="N1327" s="7" t="str">
        <f>'Filtered Data'!N1326</f>
        <v>00</v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 hidden="1">
      <c r="A1328" s="7">
        <f>'Filtered Data'!A1327</f>
        <v>192681</v>
      </c>
      <c r="B1328" s="7">
        <f>'Filtered Data'!B1327</f>
        <v>0</v>
      </c>
      <c r="C1328" s="7">
        <f>'Filtered Data'!C1327</f>
        <v>300</v>
      </c>
      <c r="D1328" s="7">
        <f>'Filtered Data'!D1327</f>
        <v>0</v>
      </c>
      <c r="E1328" s="7">
        <f>'Filtered Data'!E1327</f>
        <v>0</v>
      </c>
      <c r="F1328" s="7">
        <f>'Filtered Data'!F1327</f>
        <v>8</v>
      </c>
      <c r="G1328" s="7" t="str">
        <f>'Filtered Data'!G1327</f>
        <v>03</v>
      </c>
      <c r="H1328" s="7" t="str">
        <f>'Filtered Data'!H1327</f>
        <v>5a</v>
      </c>
      <c r="I1328" s="7" t="str">
        <f>'Filtered Data'!I1327</f>
        <v>64</v>
      </c>
      <c r="J1328" s="7" t="str">
        <f>'Filtered Data'!J1327</f>
        <v>5a</v>
      </c>
      <c r="K1328" s="7" t="str">
        <f>'Filtered Data'!K1327</f>
        <v>64</v>
      </c>
      <c r="L1328" s="7" t="str">
        <f>'Filtered Data'!L1327</f>
        <v>00</v>
      </c>
      <c r="M1328" s="7" t="str">
        <f>'Filtered Data'!M1327</f>
        <v>64</v>
      </c>
      <c r="N1328" s="7" t="str">
        <f>'Filtered Data'!N1327</f>
        <v>27</v>
      </c>
      <c r="R1328" s="10" t="str">
        <f t="shared" si="202"/>
        <v/>
      </c>
      <c r="S1328" s="6">
        <f t="shared" si="203"/>
        <v>660865124</v>
      </c>
      <c r="T1328" s="6">
        <f t="shared" si="204"/>
        <v>660865124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 hidden="1">
      <c r="A1329" s="7">
        <f>'Filtered Data'!A1328</f>
        <v>192682</v>
      </c>
      <c r="B1329" s="7">
        <f>'Filtered Data'!B1328</f>
        <v>0</v>
      </c>
      <c r="C1329" s="7">
        <f>'Filtered Data'!C1328</f>
        <v>301</v>
      </c>
      <c r="D1329" s="7">
        <f>'Filtered Data'!D1328</f>
        <v>0</v>
      </c>
      <c r="E1329" s="7">
        <f>'Filtered Data'!E1328</f>
        <v>0</v>
      </c>
      <c r="F1329" s="7">
        <f>'Filtered Data'!F1328</f>
        <v>3</v>
      </c>
      <c r="G1329" s="7" t="str">
        <f>'Filtered Data'!G1328</f>
        <v>b8</v>
      </c>
      <c r="H1329" s="7" t="str">
        <f>'Filtered Data'!H1328</f>
        <v>07</v>
      </c>
      <c r="I1329" s="7" t="str">
        <f>'Filtered Data'!I1328</f>
        <v>00</v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 hidden="1">
      <c r="A1330" s="7">
        <f>'Filtered Data'!A1329</f>
        <v>192731</v>
      </c>
      <c r="B1330" s="7">
        <f>'Filtered Data'!B1329</f>
        <v>0</v>
      </c>
      <c r="C1330" s="7">
        <f>'Filtered Data'!C1329</f>
        <v>300</v>
      </c>
      <c r="D1330" s="7">
        <f>'Filtered Data'!D1329</f>
        <v>0</v>
      </c>
      <c r="E1330" s="7">
        <f>'Filtered Data'!E1329</f>
        <v>0</v>
      </c>
      <c r="F1330" s="7">
        <f>'Filtered Data'!F1329</f>
        <v>8</v>
      </c>
      <c r="G1330" s="7" t="str">
        <f>'Filtered Data'!G1329</f>
        <v>03</v>
      </c>
      <c r="H1330" s="7" t="str">
        <f>'Filtered Data'!H1329</f>
        <v>5a</v>
      </c>
      <c r="I1330" s="7" t="str">
        <f>'Filtered Data'!I1329</f>
        <v>64</v>
      </c>
      <c r="J1330" s="7" t="str">
        <f>'Filtered Data'!J1329</f>
        <v>5a</v>
      </c>
      <c r="K1330" s="7" t="str">
        <f>'Filtered Data'!K1329</f>
        <v>64</v>
      </c>
      <c r="L1330" s="7" t="str">
        <f>'Filtered Data'!L1329</f>
        <v>00</v>
      </c>
      <c r="M1330" s="7" t="str">
        <f>'Filtered Data'!M1329</f>
        <v>64</v>
      </c>
      <c r="N1330" s="7" t="str">
        <f>'Filtered Data'!N1329</f>
        <v>b8</v>
      </c>
      <c r="R1330" s="10" t="str">
        <f t="shared" si="202"/>
        <v/>
      </c>
      <c r="S1330" s="6">
        <f t="shared" si="203"/>
        <v>3093561444</v>
      </c>
      <c r="T1330" s="6">
        <f t="shared" si="204"/>
        <v>-1201405852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 hidden="1">
      <c r="A1331" s="7">
        <f>'Filtered Data'!A1330</f>
        <v>192732</v>
      </c>
      <c r="B1331" s="7">
        <f>'Filtered Data'!B1330</f>
        <v>0</v>
      </c>
      <c r="C1331" s="7">
        <f>'Filtered Data'!C1330</f>
        <v>301</v>
      </c>
      <c r="D1331" s="7">
        <f>'Filtered Data'!D1330</f>
        <v>0</v>
      </c>
      <c r="E1331" s="7">
        <f>'Filtered Data'!E1330</f>
        <v>0</v>
      </c>
      <c r="F1331" s="7">
        <f>'Filtered Data'!F1330</f>
        <v>3</v>
      </c>
      <c r="G1331" s="7" t="str">
        <f>'Filtered Data'!G1330</f>
        <v>80</v>
      </c>
      <c r="H1331" s="7" t="str">
        <f>'Filtered Data'!H1330</f>
        <v>08</v>
      </c>
      <c r="I1331" s="7" t="str">
        <f>'Filtered Data'!I1330</f>
        <v>00</v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 hidden="1">
      <c r="A1332" s="7">
        <f>'Filtered Data'!A1331</f>
        <v>192743</v>
      </c>
      <c r="B1332" s="7">
        <f>'Filtered Data'!B1331</f>
        <v>1</v>
      </c>
      <c r="C1332" s="7">
        <f>'Filtered Data'!C1331</f>
        <v>401</v>
      </c>
      <c r="D1332" s="7">
        <f>'Filtered Data'!D1331</f>
        <v>0</v>
      </c>
      <c r="E1332" s="7">
        <f>'Filtered Data'!E1331</f>
        <v>0</v>
      </c>
      <c r="F1332" s="7">
        <f>'Filtered Data'!F1331</f>
        <v>8</v>
      </c>
      <c r="G1332" s="7" t="str">
        <f>'Filtered Data'!G1331</f>
        <v>8f</v>
      </c>
      <c r="H1332" s="7" t="str">
        <f>'Filtered Data'!H1331</f>
        <v>a0</v>
      </c>
      <c r="I1332" s="7" t="str">
        <f>'Filtered Data'!I1331</f>
        <v>00</v>
      </c>
      <c r="J1332" s="7" t="str">
        <f>'Filtered Data'!J1331</f>
        <v>00</v>
      </c>
      <c r="K1332" s="7" t="str">
        <f>'Filtered Data'!K1331</f>
        <v>55</v>
      </c>
      <c r="L1332" s="7" t="str">
        <f>'Filtered Data'!L1331</f>
        <v>00</v>
      </c>
      <c r="M1332" s="7" t="str">
        <f>'Filtered Data'!M1331</f>
        <v>00</v>
      </c>
      <c r="N1332" s="7" t="str">
        <f>'Filtered Data'!N1331</f>
        <v>00</v>
      </c>
      <c r="R1332" s="10">
        <f t="shared" si="202"/>
        <v>41.103000000000002</v>
      </c>
      <c r="S1332" s="6">
        <f t="shared" si="203"/>
        <v>85</v>
      </c>
      <c r="T1332" s="6">
        <f t="shared" si="204"/>
        <v>85</v>
      </c>
      <c r="U1332" s="6">
        <f t="shared" si="205"/>
        <v>8.5000000000000006e-002</v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>
        <f>'Filtered Data'!A1332</f>
        <v>192745</v>
      </c>
      <c r="B1333" s="7">
        <f>'Filtered Data'!B1332</f>
        <v>1</v>
      </c>
      <c r="C1333" s="7">
        <f>'Filtered Data'!C1332</f>
        <v>201</v>
      </c>
      <c r="D1333" s="7">
        <f>'Filtered Data'!D1332</f>
        <v>0</v>
      </c>
      <c r="E1333" s="7">
        <f>'Filtered Data'!E1332</f>
        <v>0</v>
      </c>
      <c r="F1333" s="7">
        <f>'Filtered Data'!F1332</f>
        <v>6</v>
      </c>
      <c r="G1333" s="7" t="str">
        <f>'Filtered Data'!G1332</f>
        <v>ca</v>
      </c>
      <c r="H1333" s="7" t="str">
        <f>'Filtered Data'!H1332</f>
        <v>03</v>
      </c>
      <c r="I1333" s="7" t="str">
        <f>'Filtered Data'!I1332</f>
        <v>00</v>
      </c>
      <c r="J1333" s="7" t="str">
        <f>'Filtered Data'!J1332</f>
        <v>00</v>
      </c>
      <c r="K1333" s="7" t="str">
        <f>'Filtered Data'!K1332</f>
        <v>62</v>
      </c>
      <c r="L1333" s="7" t="str">
        <f>'Filtered Data'!L1332</f>
        <v>00</v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98</v>
      </c>
      <c r="T1333" s="6">
        <f t="shared" si="204"/>
        <v>98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 hidden="1">
      <c r="A1334" s="7">
        <f>'Filtered Data'!A1333</f>
        <v>192757</v>
      </c>
      <c r="B1334" s="7">
        <f>'Filtered Data'!B1333</f>
        <v>1</v>
      </c>
      <c r="C1334" s="7">
        <f>'Filtered Data'!C1333</f>
        <v>203</v>
      </c>
      <c r="D1334" s="7">
        <f>'Filtered Data'!D1333</f>
        <v>0</v>
      </c>
      <c r="E1334" s="7">
        <f>'Filtered Data'!E1333</f>
        <v>0</v>
      </c>
      <c r="F1334" s="7">
        <f>'Filtered Data'!F1333</f>
        <v>8</v>
      </c>
      <c r="G1334" s="7" t="str">
        <f>'Filtered Data'!G1333</f>
        <v>00</v>
      </c>
      <c r="H1334" s="7" t="str">
        <f>'Filtered Data'!H1333</f>
        <v>00</v>
      </c>
      <c r="I1334" s="7" t="str">
        <f>'Filtered Data'!I1333</f>
        <v>00</v>
      </c>
      <c r="J1334" s="7" t="str">
        <f>'Filtered Data'!J1333</f>
        <v>00</v>
      </c>
      <c r="K1334" s="7" t="str">
        <f>'Filtered Data'!K1333</f>
        <v>00</v>
      </c>
      <c r="L1334" s="7" t="str">
        <f>'Filtered Data'!L1333</f>
        <v>00</v>
      </c>
      <c r="M1334" s="7" t="str">
        <f>'Filtered Data'!M1333</f>
        <v>00</v>
      </c>
      <c r="N1334" s="7" t="str">
        <f>'Filtered Data'!N1333</f>
        <v>00</v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 hidden="1">
      <c r="A1335" s="7">
        <f>'Filtered Data'!A1334</f>
        <v>192763</v>
      </c>
      <c r="B1335" s="7">
        <f>'Filtered Data'!B1334</f>
        <v>1</v>
      </c>
      <c r="C1335" s="7">
        <f>'Filtered Data'!C1334</f>
        <v>400</v>
      </c>
      <c r="D1335" s="7">
        <f>'Filtered Data'!D1334</f>
        <v>0</v>
      </c>
      <c r="E1335" s="7">
        <f>'Filtered Data'!E1334</f>
        <v>0</v>
      </c>
      <c r="F1335" s="7">
        <f>'Filtered Data'!F1334</f>
        <v>8</v>
      </c>
      <c r="G1335" s="7" t="str">
        <f>'Filtered Data'!G1334</f>
        <v>01</v>
      </c>
      <c r="H1335" s="7" t="str">
        <f>'Filtered Data'!H1334</f>
        <v>00</v>
      </c>
      <c r="I1335" s="7" t="str">
        <f>'Filtered Data'!I1334</f>
        <v>4c</v>
      </c>
      <c r="J1335" s="7" t="str">
        <f>'Filtered Data'!J1334</f>
        <v>00</v>
      </c>
      <c r="K1335" s="7" t="str">
        <f>'Filtered Data'!K1334</f>
        <v>00</v>
      </c>
      <c r="L1335" s="7" t="str">
        <f>'Filtered Data'!L1334</f>
        <v>00</v>
      </c>
      <c r="M1335" s="7" t="str">
        <f>'Filtered Data'!M1334</f>
        <v>00</v>
      </c>
      <c r="N1335" s="7" t="str">
        <f>'Filtered Data'!N1334</f>
        <v>00</v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 hidden="1">
      <c r="A1336" s="7">
        <f>'Filtered Data'!A1335</f>
        <v>192781</v>
      </c>
      <c r="B1336" s="7">
        <f>'Filtered Data'!B1335</f>
        <v>0</v>
      </c>
      <c r="C1336" s="7">
        <f>'Filtered Data'!C1335</f>
        <v>300</v>
      </c>
      <c r="D1336" s="7">
        <f>'Filtered Data'!D1335</f>
        <v>0</v>
      </c>
      <c r="E1336" s="7">
        <f>'Filtered Data'!E1335</f>
        <v>0</v>
      </c>
      <c r="F1336" s="7">
        <f>'Filtered Data'!F1335</f>
        <v>8</v>
      </c>
      <c r="G1336" s="7" t="str">
        <f>'Filtered Data'!G1335</f>
        <v>03</v>
      </c>
      <c r="H1336" s="7" t="str">
        <f>'Filtered Data'!H1335</f>
        <v>5a</v>
      </c>
      <c r="I1336" s="7" t="str">
        <f>'Filtered Data'!I1335</f>
        <v>64</v>
      </c>
      <c r="J1336" s="7" t="str">
        <f>'Filtered Data'!J1335</f>
        <v>5a</v>
      </c>
      <c r="K1336" s="7" t="str">
        <f>'Filtered Data'!K1335</f>
        <v>64</v>
      </c>
      <c r="L1336" s="7" t="str">
        <f>'Filtered Data'!L1335</f>
        <v>00</v>
      </c>
      <c r="M1336" s="7" t="str">
        <f>'Filtered Data'!M1335</f>
        <v>64</v>
      </c>
      <c r="N1336" s="7" t="str">
        <f>'Filtered Data'!N1335</f>
        <v>a9</v>
      </c>
      <c r="R1336" s="10" t="str">
        <f t="shared" si="202"/>
        <v/>
      </c>
      <c r="S1336" s="6">
        <f t="shared" si="203"/>
        <v>2841903204</v>
      </c>
      <c r="T1336" s="6">
        <f t="shared" si="204"/>
        <v>-1453064092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 hidden="1">
      <c r="A1337" s="7">
        <f>'Filtered Data'!A1336</f>
        <v>192782</v>
      </c>
      <c r="B1337" s="7">
        <f>'Filtered Data'!B1336</f>
        <v>0</v>
      </c>
      <c r="C1337" s="7">
        <f>'Filtered Data'!C1336</f>
        <v>301</v>
      </c>
      <c r="D1337" s="7">
        <f>'Filtered Data'!D1336</f>
        <v>0</v>
      </c>
      <c r="E1337" s="7">
        <f>'Filtered Data'!E1336</f>
        <v>0</v>
      </c>
      <c r="F1337" s="7">
        <f>'Filtered Data'!F1336</f>
        <v>3</v>
      </c>
      <c r="G1337" s="7" t="str">
        <f>'Filtered Data'!G1336</f>
        <v>88</v>
      </c>
      <c r="H1337" s="7" t="str">
        <f>'Filtered Data'!H1336</f>
        <v>09</v>
      </c>
      <c r="I1337" s="7" t="str">
        <f>'Filtered Data'!I1336</f>
        <v>00</v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 hidden="1">
      <c r="A1338" s="7">
        <f>'Filtered Data'!A1337</f>
        <v>192831</v>
      </c>
      <c r="B1338" s="7">
        <f>'Filtered Data'!B1337</f>
        <v>0</v>
      </c>
      <c r="C1338" s="7">
        <f>'Filtered Data'!C1337</f>
        <v>300</v>
      </c>
      <c r="D1338" s="7">
        <f>'Filtered Data'!D1337</f>
        <v>0</v>
      </c>
      <c r="E1338" s="7">
        <f>'Filtered Data'!E1337</f>
        <v>0</v>
      </c>
      <c r="F1338" s="7">
        <f>'Filtered Data'!F1337</f>
        <v>8</v>
      </c>
      <c r="G1338" s="7" t="str">
        <f>'Filtered Data'!G1337</f>
        <v>03</v>
      </c>
      <c r="H1338" s="7" t="str">
        <f>'Filtered Data'!H1337</f>
        <v>5a</v>
      </c>
      <c r="I1338" s="7" t="str">
        <f>'Filtered Data'!I1337</f>
        <v>64</v>
      </c>
      <c r="J1338" s="7" t="str">
        <f>'Filtered Data'!J1337</f>
        <v>5a</v>
      </c>
      <c r="K1338" s="7" t="str">
        <f>'Filtered Data'!K1337</f>
        <v>64</v>
      </c>
      <c r="L1338" s="7" t="str">
        <f>'Filtered Data'!L1337</f>
        <v>00</v>
      </c>
      <c r="M1338" s="7" t="str">
        <f>'Filtered Data'!M1337</f>
        <v>64</v>
      </c>
      <c r="N1338" s="7" t="str">
        <f>'Filtered Data'!N1337</f>
        <v>ba</v>
      </c>
      <c r="R1338" s="10" t="str">
        <f t="shared" si="202"/>
        <v/>
      </c>
      <c r="S1338" s="6">
        <f t="shared" si="203"/>
        <v>3127115876</v>
      </c>
      <c r="T1338" s="6">
        <f t="shared" si="204"/>
        <v>-1167851420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 hidden="1">
      <c r="A1339" s="7">
        <f>'Filtered Data'!A1338</f>
        <v>192832</v>
      </c>
      <c r="B1339" s="7">
        <f>'Filtered Data'!B1338</f>
        <v>0</v>
      </c>
      <c r="C1339" s="7">
        <f>'Filtered Data'!C1338</f>
        <v>301</v>
      </c>
      <c r="D1339" s="7">
        <f>'Filtered Data'!D1338</f>
        <v>0</v>
      </c>
      <c r="E1339" s="7">
        <f>'Filtered Data'!E1338</f>
        <v>0</v>
      </c>
      <c r="F1339" s="7">
        <f>'Filtered Data'!F1338</f>
        <v>3</v>
      </c>
      <c r="G1339" s="7" t="str">
        <f>'Filtered Data'!G1338</f>
        <v>c6</v>
      </c>
      <c r="H1339" s="7" t="str">
        <f>'Filtered Data'!H1338</f>
        <v>a</v>
      </c>
      <c r="I1339" s="7" t="str">
        <f>'Filtered Data'!I1338</f>
        <v>00</v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 hidden="1">
      <c r="A1340" s="7">
        <f>'Filtered Data'!A1339</f>
        <v>192843</v>
      </c>
      <c r="B1340" s="7">
        <f>'Filtered Data'!B1339</f>
        <v>1</v>
      </c>
      <c r="C1340" s="7">
        <f>'Filtered Data'!C1339</f>
        <v>401</v>
      </c>
      <c r="D1340" s="7">
        <f>'Filtered Data'!D1339</f>
        <v>0</v>
      </c>
      <c r="E1340" s="7">
        <f>'Filtered Data'!E1339</f>
        <v>0</v>
      </c>
      <c r="F1340" s="7">
        <f>'Filtered Data'!F1339</f>
        <v>8</v>
      </c>
      <c r="G1340" s="7" t="str">
        <f>'Filtered Data'!G1339</f>
        <v>8f</v>
      </c>
      <c r="H1340" s="7" t="str">
        <f>'Filtered Data'!H1339</f>
        <v>a0</v>
      </c>
      <c r="I1340" s="7" t="str">
        <f>'Filtered Data'!I1339</f>
        <v>00</v>
      </c>
      <c r="J1340" s="7" t="str">
        <f>'Filtered Data'!J1339</f>
        <v>00</v>
      </c>
      <c r="K1340" s="7" t="str">
        <f>'Filtered Data'!K1339</f>
        <v>55</v>
      </c>
      <c r="L1340" s="7" t="str">
        <f>'Filtered Data'!L1339</f>
        <v>00</v>
      </c>
      <c r="M1340" s="7" t="str">
        <f>'Filtered Data'!M1339</f>
        <v>00</v>
      </c>
      <c r="N1340" s="7" t="str">
        <f>'Filtered Data'!N1339</f>
        <v>00</v>
      </c>
      <c r="R1340" s="10">
        <f t="shared" si="202"/>
        <v>41.103000000000002</v>
      </c>
      <c r="S1340" s="6">
        <f t="shared" si="203"/>
        <v>85</v>
      </c>
      <c r="T1340" s="6">
        <f t="shared" si="204"/>
        <v>85</v>
      </c>
      <c r="U1340" s="6">
        <f t="shared" si="205"/>
        <v>8.5000000000000006e-002</v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>
        <f>'Filtered Data'!A1340</f>
        <v>192845</v>
      </c>
      <c r="B1341" s="7">
        <f>'Filtered Data'!B1340</f>
        <v>1</v>
      </c>
      <c r="C1341" s="7">
        <f>'Filtered Data'!C1340</f>
        <v>201</v>
      </c>
      <c r="D1341" s="7">
        <f>'Filtered Data'!D1340</f>
        <v>0</v>
      </c>
      <c r="E1341" s="7">
        <f>'Filtered Data'!E1340</f>
        <v>0</v>
      </c>
      <c r="F1341" s="7">
        <f>'Filtered Data'!F1340</f>
        <v>6</v>
      </c>
      <c r="G1341" s="7" t="str">
        <f>'Filtered Data'!G1340</f>
        <v>1a</v>
      </c>
      <c r="H1341" s="7" t="str">
        <f>'Filtered Data'!H1340</f>
        <v>04</v>
      </c>
      <c r="I1341" s="7" t="str">
        <f>'Filtered Data'!I1340</f>
        <v>00</v>
      </c>
      <c r="J1341" s="7" t="str">
        <f>'Filtered Data'!J1340</f>
        <v>00</v>
      </c>
      <c r="K1341" s="7" t="str">
        <f>'Filtered Data'!K1340</f>
        <v>62</v>
      </c>
      <c r="L1341" s="7" t="str">
        <f>'Filtered Data'!L1340</f>
        <v>00</v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98</v>
      </c>
      <c r="T1341" s="6">
        <f t="shared" si="204"/>
        <v>98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 hidden="1">
      <c r="A1342" s="7">
        <f>'Filtered Data'!A1341</f>
        <v>192857</v>
      </c>
      <c r="B1342" s="7">
        <f>'Filtered Data'!B1341</f>
        <v>1</v>
      </c>
      <c r="C1342" s="7">
        <f>'Filtered Data'!C1341</f>
        <v>203</v>
      </c>
      <c r="D1342" s="7">
        <f>'Filtered Data'!D1341</f>
        <v>0</v>
      </c>
      <c r="E1342" s="7">
        <f>'Filtered Data'!E1341</f>
        <v>0</v>
      </c>
      <c r="F1342" s="7">
        <f>'Filtered Data'!F1341</f>
        <v>8</v>
      </c>
      <c r="G1342" s="7" t="str">
        <f>'Filtered Data'!G1341</f>
        <v>00</v>
      </c>
      <c r="H1342" s="7" t="str">
        <f>'Filtered Data'!H1341</f>
        <v>00</v>
      </c>
      <c r="I1342" s="7" t="str">
        <f>'Filtered Data'!I1341</f>
        <v>00</v>
      </c>
      <c r="J1342" s="7" t="str">
        <f>'Filtered Data'!J1341</f>
        <v>00</v>
      </c>
      <c r="K1342" s="7" t="str">
        <f>'Filtered Data'!K1341</f>
        <v>00</v>
      </c>
      <c r="L1342" s="7" t="str">
        <f>'Filtered Data'!L1341</f>
        <v>00</v>
      </c>
      <c r="M1342" s="7" t="str">
        <f>'Filtered Data'!M1341</f>
        <v>00</v>
      </c>
      <c r="N1342" s="7" t="str">
        <f>'Filtered Data'!N1341</f>
        <v>00</v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 hidden="1">
      <c r="A1343" s="7">
        <f>'Filtered Data'!A1342</f>
        <v>192863</v>
      </c>
      <c r="B1343" s="7">
        <f>'Filtered Data'!B1342</f>
        <v>1</v>
      </c>
      <c r="C1343" s="7">
        <f>'Filtered Data'!C1342</f>
        <v>400</v>
      </c>
      <c r="D1343" s="7">
        <f>'Filtered Data'!D1342</f>
        <v>0</v>
      </c>
      <c r="E1343" s="7">
        <f>'Filtered Data'!E1342</f>
        <v>0</v>
      </c>
      <c r="F1343" s="7">
        <f>'Filtered Data'!F1342</f>
        <v>8</v>
      </c>
      <c r="G1343" s="7" t="str">
        <f>'Filtered Data'!G1342</f>
        <v>01</v>
      </c>
      <c r="H1343" s="7" t="str">
        <f>'Filtered Data'!H1342</f>
        <v>00</v>
      </c>
      <c r="I1343" s="7" t="str">
        <f>'Filtered Data'!I1342</f>
        <v>4c</v>
      </c>
      <c r="J1343" s="7" t="str">
        <f>'Filtered Data'!J1342</f>
        <v>00</v>
      </c>
      <c r="K1343" s="7" t="str">
        <f>'Filtered Data'!K1342</f>
        <v>00</v>
      </c>
      <c r="L1343" s="7" t="str">
        <f>'Filtered Data'!L1342</f>
        <v>00</v>
      </c>
      <c r="M1343" s="7" t="str">
        <f>'Filtered Data'!M1342</f>
        <v>00</v>
      </c>
      <c r="N1343" s="7" t="str">
        <f>'Filtered Data'!N1342</f>
        <v>00</v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 hidden="1">
      <c r="A1344" s="7">
        <f>'Filtered Data'!A1343</f>
        <v>192882</v>
      </c>
      <c r="B1344" s="7">
        <f>'Filtered Data'!B1343</f>
        <v>0</v>
      </c>
      <c r="C1344" s="7">
        <f>'Filtered Data'!C1343</f>
        <v>300</v>
      </c>
      <c r="D1344" s="7">
        <f>'Filtered Data'!D1343</f>
        <v>0</v>
      </c>
      <c r="E1344" s="7">
        <f>'Filtered Data'!E1343</f>
        <v>0</v>
      </c>
      <c r="F1344" s="7">
        <f>'Filtered Data'!F1343</f>
        <v>8</v>
      </c>
      <c r="G1344" s="7" t="str">
        <f>'Filtered Data'!G1343</f>
        <v>03</v>
      </c>
      <c r="H1344" s="7" t="str">
        <f>'Filtered Data'!H1343</f>
        <v>5a</v>
      </c>
      <c r="I1344" s="7" t="str">
        <f>'Filtered Data'!I1343</f>
        <v>64</v>
      </c>
      <c r="J1344" s="7" t="str">
        <f>'Filtered Data'!J1343</f>
        <v>5a</v>
      </c>
      <c r="K1344" s="7" t="str">
        <f>'Filtered Data'!K1343</f>
        <v>64</v>
      </c>
      <c r="L1344" s="7" t="str">
        <f>'Filtered Data'!L1343</f>
        <v>00</v>
      </c>
      <c r="M1344" s="7" t="str">
        <f>'Filtered Data'!M1343</f>
        <v>64</v>
      </c>
      <c r="N1344" s="7" t="str">
        <f>'Filtered Data'!N1343</f>
        <v>ab</v>
      </c>
      <c r="R1344" s="10" t="str">
        <f t="shared" si="202"/>
        <v/>
      </c>
      <c r="S1344" s="6">
        <f t="shared" si="203"/>
        <v>2875457636</v>
      </c>
      <c r="T1344" s="6">
        <f t="shared" si="204"/>
        <v>-1419509660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 hidden="1">
      <c r="A1345" s="7">
        <f>'Filtered Data'!A1344</f>
        <v>192882</v>
      </c>
      <c r="B1345" s="7">
        <f>'Filtered Data'!B1344</f>
        <v>0</v>
      </c>
      <c r="C1345" s="7">
        <f>'Filtered Data'!C1344</f>
        <v>301</v>
      </c>
      <c r="D1345" s="7">
        <f>'Filtered Data'!D1344</f>
        <v>0</v>
      </c>
      <c r="E1345" s="7">
        <f>'Filtered Data'!E1344</f>
        <v>0</v>
      </c>
      <c r="F1345" s="7">
        <f>'Filtered Data'!F1344</f>
        <v>3</v>
      </c>
      <c r="G1345" s="7" t="str">
        <f>'Filtered Data'!G1344</f>
        <v>43</v>
      </c>
      <c r="H1345" s="7" t="str">
        <f>'Filtered Data'!H1344</f>
        <v>b</v>
      </c>
      <c r="I1345" s="7" t="str">
        <f>'Filtered Data'!I1344</f>
        <v>00</v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 hidden="1">
      <c r="A1346" s="7">
        <f>'Filtered Data'!A1345</f>
        <v>192931</v>
      </c>
      <c r="B1346" s="7">
        <f>'Filtered Data'!B1345</f>
        <v>0</v>
      </c>
      <c r="C1346" s="7">
        <f>'Filtered Data'!C1345</f>
        <v>300</v>
      </c>
      <c r="D1346" s="7">
        <f>'Filtered Data'!D1345</f>
        <v>0</v>
      </c>
      <c r="E1346" s="7">
        <f>'Filtered Data'!E1345</f>
        <v>0</v>
      </c>
      <c r="F1346" s="7">
        <f>'Filtered Data'!F1345</f>
        <v>8</v>
      </c>
      <c r="G1346" s="7" t="str">
        <f>'Filtered Data'!G1345</f>
        <v>03</v>
      </c>
      <c r="H1346" s="7" t="str">
        <f>'Filtered Data'!H1345</f>
        <v>5a</v>
      </c>
      <c r="I1346" s="7" t="str">
        <f>'Filtered Data'!I1345</f>
        <v>64</v>
      </c>
      <c r="J1346" s="7" t="str">
        <f>'Filtered Data'!J1345</f>
        <v>5a</v>
      </c>
      <c r="K1346" s="7" t="str">
        <f>'Filtered Data'!K1345</f>
        <v>64</v>
      </c>
      <c r="L1346" s="7" t="str">
        <f>'Filtered Data'!L1345</f>
        <v>00</v>
      </c>
      <c r="M1346" s="7" t="str">
        <f>'Filtered Data'!M1345</f>
        <v>64</v>
      </c>
      <c r="N1346" s="7" t="str">
        <f>'Filtered Data'!N1345</f>
        <v>bc</v>
      </c>
      <c r="R1346" s="10" t="str">
        <f t="shared" si="202"/>
        <v/>
      </c>
      <c r="S1346" s="6">
        <f t="shared" si="203"/>
        <v>3160670308</v>
      </c>
      <c r="T1346" s="6">
        <f t="shared" si="204"/>
        <v>-1134296988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 hidden="1">
      <c r="A1347" s="7">
        <f>'Filtered Data'!A1346</f>
        <v>192932</v>
      </c>
      <c r="B1347" s="7">
        <f>'Filtered Data'!B1346</f>
        <v>0</v>
      </c>
      <c r="C1347" s="7">
        <f>'Filtered Data'!C1346</f>
        <v>301</v>
      </c>
      <c r="D1347" s="7">
        <f>'Filtered Data'!D1346</f>
        <v>0</v>
      </c>
      <c r="E1347" s="7">
        <f>'Filtered Data'!E1346</f>
        <v>0</v>
      </c>
      <c r="F1347" s="7">
        <f>'Filtered Data'!F1346</f>
        <v>3</v>
      </c>
      <c r="G1347" s="7" t="str">
        <f>'Filtered Data'!G1346</f>
        <v>b5</v>
      </c>
      <c r="H1347" s="7" t="str">
        <f>'Filtered Data'!H1346</f>
        <v>c</v>
      </c>
      <c r="I1347" s="7" t="str">
        <f>'Filtered Data'!I1346</f>
        <v>00</v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 hidden="1">
      <c r="A1348" s="7">
        <f>'Filtered Data'!A1347</f>
        <v>192943</v>
      </c>
      <c r="B1348" s="7">
        <f>'Filtered Data'!B1347</f>
        <v>1</v>
      </c>
      <c r="C1348" s="7">
        <f>'Filtered Data'!C1347</f>
        <v>401</v>
      </c>
      <c r="D1348" s="7">
        <f>'Filtered Data'!D1347</f>
        <v>0</v>
      </c>
      <c r="E1348" s="7">
        <f>'Filtered Data'!E1347</f>
        <v>0</v>
      </c>
      <c r="F1348" s="7">
        <f>'Filtered Data'!F1347</f>
        <v>8</v>
      </c>
      <c r="G1348" s="7" t="str">
        <f>'Filtered Data'!G1347</f>
        <v>8f</v>
      </c>
      <c r="H1348" s="7" t="str">
        <f>'Filtered Data'!H1347</f>
        <v>a0</v>
      </c>
      <c r="I1348" s="7" t="str">
        <f>'Filtered Data'!I1347</f>
        <v>00</v>
      </c>
      <c r="J1348" s="7" t="str">
        <f>'Filtered Data'!J1347</f>
        <v>00</v>
      </c>
      <c r="K1348" s="7" t="str">
        <f>'Filtered Data'!K1347</f>
        <v>56</v>
      </c>
      <c r="L1348" s="7" t="str">
        <f>'Filtered Data'!L1347</f>
        <v>00</v>
      </c>
      <c r="M1348" s="7" t="str">
        <f>'Filtered Data'!M1347</f>
        <v>00</v>
      </c>
      <c r="N1348" s="7" t="str">
        <f>'Filtered Data'!N1347</f>
        <v>00</v>
      </c>
      <c r="R1348" s="10">
        <f t="shared" si="202"/>
        <v>41.103000000000002</v>
      </c>
      <c r="S1348" s="6">
        <f t="shared" si="203"/>
        <v>86</v>
      </c>
      <c r="T1348" s="6">
        <f t="shared" si="204"/>
        <v>86</v>
      </c>
      <c r="U1348" s="6">
        <f t="shared" si="205"/>
        <v>8.5999999999999993e-002</v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>
        <f>'Filtered Data'!A1348</f>
        <v>192945</v>
      </c>
      <c r="B1349" s="7">
        <f>'Filtered Data'!B1348</f>
        <v>1</v>
      </c>
      <c r="C1349" s="7">
        <f>'Filtered Data'!C1348</f>
        <v>201</v>
      </c>
      <c r="D1349" s="7">
        <f>'Filtered Data'!D1348</f>
        <v>0</v>
      </c>
      <c r="E1349" s="7">
        <f>'Filtered Data'!E1348</f>
        <v>0</v>
      </c>
      <c r="F1349" s="7">
        <f>'Filtered Data'!F1348</f>
        <v>6</v>
      </c>
      <c r="G1349" s="7" t="str">
        <f>'Filtered Data'!G1348</f>
        <v>1a</v>
      </c>
      <c r="H1349" s="7" t="str">
        <f>'Filtered Data'!H1348</f>
        <v>04</v>
      </c>
      <c r="I1349" s="7" t="str">
        <f>'Filtered Data'!I1348</f>
        <v>00</v>
      </c>
      <c r="J1349" s="7" t="str">
        <f>'Filtered Data'!J1348</f>
        <v>00</v>
      </c>
      <c r="K1349" s="7" t="str">
        <f>'Filtered Data'!K1348</f>
        <v>62</v>
      </c>
      <c r="L1349" s="7" t="str">
        <f>'Filtered Data'!L1348</f>
        <v>00</v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98</v>
      </c>
      <c r="T1349" s="6">
        <f t="shared" si="204"/>
        <v>98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 hidden="1">
      <c r="A1350" s="7">
        <f>'Filtered Data'!A1349</f>
        <v>192957</v>
      </c>
      <c r="B1350" s="7">
        <f>'Filtered Data'!B1349</f>
        <v>1</v>
      </c>
      <c r="C1350" s="7">
        <f>'Filtered Data'!C1349</f>
        <v>203</v>
      </c>
      <c r="D1350" s="7">
        <f>'Filtered Data'!D1349</f>
        <v>0</v>
      </c>
      <c r="E1350" s="7">
        <f>'Filtered Data'!E1349</f>
        <v>0</v>
      </c>
      <c r="F1350" s="7">
        <f>'Filtered Data'!F1349</f>
        <v>8</v>
      </c>
      <c r="G1350" s="7" t="str">
        <f>'Filtered Data'!G1349</f>
        <v>00</v>
      </c>
      <c r="H1350" s="7" t="str">
        <f>'Filtered Data'!H1349</f>
        <v>00</v>
      </c>
      <c r="I1350" s="7" t="str">
        <f>'Filtered Data'!I1349</f>
        <v>00</v>
      </c>
      <c r="J1350" s="7" t="str">
        <f>'Filtered Data'!J1349</f>
        <v>00</v>
      </c>
      <c r="K1350" s="7" t="str">
        <f>'Filtered Data'!K1349</f>
        <v>00</v>
      </c>
      <c r="L1350" s="7" t="str">
        <f>'Filtered Data'!L1349</f>
        <v>00</v>
      </c>
      <c r="M1350" s="7" t="str">
        <f>'Filtered Data'!M1349</f>
        <v>00</v>
      </c>
      <c r="N1350" s="7" t="str">
        <f>'Filtered Data'!N1349</f>
        <v>00</v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 hidden="1">
      <c r="A1351" s="7">
        <f>'Filtered Data'!A1350</f>
        <v>192963</v>
      </c>
      <c r="B1351" s="7">
        <f>'Filtered Data'!B1350</f>
        <v>1</v>
      </c>
      <c r="C1351" s="7">
        <f>'Filtered Data'!C1350</f>
        <v>400</v>
      </c>
      <c r="D1351" s="7">
        <f>'Filtered Data'!D1350</f>
        <v>0</v>
      </c>
      <c r="E1351" s="7">
        <f>'Filtered Data'!E1350</f>
        <v>0</v>
      </c>
      <c r="F1351" s="7">
        <f>'Filtered Data'!F1350</f>
        <v>8</v>
      </c>
      <c r="G1351" s="7" t="str">
        <f>'Filtered Data'!G1350</f>
        <v>01</v>
      </c>
      <c r="H1351" s="7" t="str">
        <f>'Filtered Data'!H1350</f>
        <v>00</v>
      </c>
      <c r="I1351" s="7" t="str">
        <f>'Filtered Data'!I1350</f>
        <v>4c</v>
      </c>
      <c r="J1351" s="7" t="str">
        <f>'Filtered Data'!J1350</f>
        <v>00</v>
      </c>
      <c r="K1351" s="7" t="str">
        <f>'Filtered Data'!K1350</f>
        <v>00</v>
      </c>
      <c r="L1351" s="7" t="str">
        <f>'Filtered Data'!L1350</f>
        <v>00</v>
      </c>
      <c r="M1351" s="7" t="str">
        <f>'Filtered Data'!M1350</f>
        <v>00</v>
      </c>
      <c r="N1351" s="7" t="str">
        <f>'Filtered Data'!N1350</f>
        <v>00</v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 hidden="1">
      <c r="A1352" s="7">
        <f>'Filtered Data'!A1351</f>
        <v>192981</v>
      </c>
      <c r="B1352" s="7">
        <f>'Filtered Data'!B1351</f>
        <v>0</v>
      </c>
      <c r="C1352" s="7">
        <f>'Filtered Data'!C1351</f>
        <v>300</v>
      </c>
      <c r="D1352" s="7">
        <f>'Filtered Data'!D1351</f>
        <v>0</v>
      </c>
      <c r="E1352" s="7">
        <f>'Filtered Data'!E1351</f>
        <v>0</v>
      </c>
      <c r="F1352" s="7">
        <f>'Filtered Data'!F1351</f>
        <v>8</v>
      </c>
      <c r="G1352" s="7" t="str">
        <f>'Filtered Data'!G1351</f>
        <v>03</v>
      </c>
      <c r="H1352" s="7" t="str">
        <f>'Filtered Data'!H1351</f>
        <v>5a</v>
      </c>
      <c r="I1352" s="7" t="str">
        <f>'Filtered Data'!I1351</f>
        <v>64</v>
      </c>
      <c r="J1352" s="7" t="str">
        <f>'Filtered Data'!J1351</f>
        <v>5a</v>
      </c>
      <c r="K1352" s="7" t="str">
        <f>'Filtered Data'!K1351</f>
        <v>64</v>
      </c>
      <c r="L1352" s="7" t="str">
        <f>'Filtered Data'!L1351</f>
        <v>00</v>
      </c>
      <c r="M1352" s="7" t="str">
        <f>'Filtered Data'!M1351</f>
        <v>64</v>
      </c>
      <c r="N1352" s="7" t="str">
        <f>'Filtered Data'!N1351</f>
        <v>ad</v>
      </c>
      <c r="R1352" s="10" t="str">
        <f t="shared" si="202"/>
        <v/>
      </c>
      <c r="S1352" s="6">
        <f t="shared" si="203"/>
        <v>2909012068</v>
      </c>
      <c r="T1352" s="6">
        <f t="shared" si="204"/>
        <v>-1385955228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 hidden="1">
      <c r="A1353" s="7">
        <f>'Filtered Data'!A1352</f>
        <v>192982</v>
      </c>
      <c r="B1353" s="7">
        <f>'Filtered Data'!B1352</f>
        <v>0</v>
      </c>
      <c r="C1353" s="7">
        <f>'Filtered Data'!C1352</f>
        <v>301</v>
      </c>
      <c r="D1353" s="7">
        <f>'Filtered Data'!D1352</f>
        <v>0</v>
      </c>
      <c r="E1353" s="7">
        <f>'Filtered Data'!E1352</f>
        <v>0</v>
      </c>
      <c r="F1353" s="7">
        <f>'Filtered Data'!F1352</f>
        <v>3</v>
      </c>
      <c r="G1353" s="7" t="str">
        <f>'Filtered Data'!G1352</f>
        <v>4e</v>
      </c>
      <c r="H1353" s="7" t="str">
        <f>'Filtered Data'!H1352</f>
        <v>d</v>
      </c>
      <c r="I1353" s="7" t="str">
        <f>'Filtered Data'!I1352</f>
        <v>00</v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 hidden="1">
      <c r="A1354" s="7">
        <f>'Filtered Data'!A1353</f>
        <v>193031</v>
      </c>
      <c r="B1354" s="7">
        <f>'Filtered Data'!B1353</f>
        <v>0</v>
      </c>
      <c r="C1354" s="7">
        <f>'Filtered Data'!C1353</f>
        <v>300</v>
      </c>
      <c r="D1354" s="7">
        <f>'Filtered Data'!D1353</f>
        <v>0</v>
      </c>
      <c r="E1354" s="7">
        <f>'Filtered Data'!E1353</f>
        <v>0</v>
      </c>
      <c r="F1354" s="7">
        <f>'Filtered Data'!F1353</f>
        <v>8</v>
      </c>
      <c r="G1354" s="7" t="str">
        <f>'Filtered Data'!G1353</f>
        <v>03</v>
      </c>
      <c r="H1354" s="7" t="str">
        <f>'Filtered Data'!H1353</f>
        <v>5a</v>
      </c>
      <c r="I1354" s="7" t="str">
        <f>'Filtered Data'!I1353</f>
        <v>64</v>
      </c>
      <c r="J1354" s="7" t="str">
        <f>'Filtered Data'!J1353</f>
        <v>5a</v>
      </c>
      <c r="K1354" s="7" t="str">
        <f>'Filtered Data'!K1353</f>
        <v>64</v>
      </c>
      <c r="L1354" s="7" t="str">
        <f>'Filtered Data'!L1353</f>
        <v>00</v>
      </c>
      <c r="M1354" s="7" t="str">
        <f>'Filtered Data'!M1353</f>
        <v>64</v>
      </c>
      <c r="N1354" s="7" t="str">
        <f>'Filtered Data'!N1353</f>
        <v>be</v>
      </c>
      <c r="R1354" s="10" t="str">
        <f t="shared" si="202"/>
        <v/>
      </c>
      <c r="S1354" s="6">
        <f t="shared" si="203"/>
        <v>3194224740</v>
      </c>
      <c r="T1354" s="6">
        <f t="shared" si="204"/>
        <v>-1100742556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 hidden="1">
      <c r="A1355" s="7">
        <f>'Filtered Data'!A1354</f>
        <v>193032</v>
      </c>
      <c r="B1355" s="7">
        <f>'Filtered Data'!B1354</f>
        <v>0</v>
      </c>
      <c r="C1355" s="7">
        <f>'Filtered Data'!C1354</f>
        <v>301</v>
      </c>
      <c r="D1355" s="7">
        <f>'Filtered Data'!D1354</f>
        <v>0</v>
      </c>
      <c r="E1355" s="7">
        <f>'Filtered Data'!E1354</f>
        <v>0</v>
      </c>
      <c r="F1355" s="7">
        <f>'Filtered Data'!F1354</f>
        <v>3</v>
      </c>
      <c r="G1355" s="7" t="str">
        <f>'Filtered Data'!G1354</f>
        <v>1d</v>
      </c>
      <c r="H1355" s="7" t="str">
        <f>'Filtered Data'!H1354</f>
        <v>e</v>
      </c>
      <c r="I1355" s="7" t="str">
        <f>'Filtered Data'!I1354</f>
        <v>00</v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 hidden="1">
      <c r="A1356" s="7">
        <f>'Filtered Data'!A1355</f>
        <v>193043</v>
      </c>
      <c r="B1356" s="7">
        <f>'Filtered Data'!B1355</f>
        <v>1</v>
      </c>
      <c r="C1356" s="7">
        <f>'Filtered Data'!C1355</f>
        <v>401</v>
      </c>
      <c r="D1356" s="7">
        <f>'Filtered Data'!D1355</f>
        <v>0</v>
      </c>
      <c r="E1356" s="7">
        <f>'Filtered Data'!E1355</f>
        <v>0</v>
      </c>
      <c r="F1356" s="7">
        <f>'Filtered Data'!F1355</f>
        <v>8</v>
      </c>
      <c r="G1356" s="7" t="str">
        <f>'Filtered Data'!G1355</f>
        <v>8f</v>
      </c>
      <c r="H1356" s="7" t="str">
        <f>'Filtered Data'!H1355</f>
        <v>a0</v>
      </c>
      <c r="I1356" s="7" t="str">
        <f>'Filtered Data'!I1355</f>
        <v>00</v>
      </c>
      <c r="J1356" s="7" t="str">
        <f>'Filtered Data'!J1355</f>
        <v>00</v>
      </c>
      <c r="K1356" s="7" t="str">
        <f>'Filtered Data'!K1355</f>
        <v>56</v>
      </c>
      <c r="L1356" s="7" t="str">
        <f>'Filtered Data'!L1355</f>
        <v>00</v>
      </c>
      <c r="M1356" s="7" t="str">
        <f>'Filtered Data'!M1355</f>
        <v>00</v>
      </c>
      <c r="N1356" s="7" t="str">
        <f>'Filtered Data'!N1355</f>
        <v>00</v>
      </c>
      <c r="R1356" s="10">
        <f t="shared" si="202"/>
        <v>41.103000000000002</v>
      </c>
      <c r="S1356" s="6">
        <f t="shared" si="203"/>
        <v>86</v>
      </c>
      <c r="T1356" s="6">
        <f t="shared" si="204"/>
        <v>86</v>
      </c>
      <c r="U1356" s="6">
        <f t="shared" si="205"/>
        <v>8.5999999999999993e-002</v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>
        <f>'Filtered Data'!A1356</f>
        <v>193045</v>
      </c>
      <c r="B1357" s="7">
        <f>'Filtered Data'!B1356</f>
        <v>1</v>
      </c>
      <c r="C1357" s="7">
        <f>'Filtered Data'!C1356</f>
        <v>201</v>
      </c>
      <c r="D1357" s="7">
        <f>'Filtered Data'!D1356</f>
        <v>0</v>
      </c>
      <c r="E1357" s="7">
        <f>'Filtered Data'!E1356</f>
        <v>0</v>
      </c>
      <c r="F1357" s="7">
        <f>'Filtered Data'!F1356</f>
        <v>6</v>
      </c>
      <c r="G1357" s="7" t="str">
        <f>'Filtered Data'!G1356</f>
        <v>1a</v>
      </c>
      <c r="H1357" s="7" t="str">
        <f>'Filtered Data'!H1356</f>
        <v>04</v>
      </c>
      <c r="I1357" s="7" t="str">
        <f>'Filtered Data'!I1356</f>
        <v>00</v>
      </c>
      <c r="J1357" s="7" t="str">
        <f>'Filtered Data'!J1356</f>
        <v>00</v>
      </c>
      <c r="K1357" s="7" t="str">
        <f>'Filtered Data'!K1356</f>
        <v>62</v>
      </c>
      <c r="L1357" s="7" t="str">
        <f>'Filtered Data'!L1356</f>
        <v>00</v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98</v>
      </c>
      <c r="T1357" s="6">
        <f t="shared" si="204"/>
        <v>98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 hidden="1">
      <c r="A1358" s="7">
        <f>'Filtered Data'!A1357</f>
        <v>193057</v>
      </c>
      <c r="B1358" s="7">
        <f>'Filtered Data'!B1357</f>
        <v>1</v>
      </c>
      <c r="C1358" s="7">
        <f>'Filtered Data'!C1357</f>
        <v>203</v>
      </c>
      <c r="D1358" s="7">
        <f>'Filtered Data'!D1357</f>
        <v>0</v>
      </c>
      <c r="E1358" s="7">
        <f>'Filtered Data'!E1357</f>
        <v>0</v>
      </c>
      <c r="F1358" s="7">
        <f>'Filtered Data'!F1357</f>
        <v>8</v>
      </c>
      <c r="G1358" s="7" t="str">
        <f>'Filtered Data'!G1357</f>
        <v>00</v>
      </c>
      <c r="H1358" s="7" t="str">
        <f>'Filtered Data'!H1357</f>
        <v>00</v>
      </c>
      <c r="I1358" s="7" t="str">
        <f>'Filtered Data'!I1357</f>
        <v>00</v>
      </c>
      <c r="J1358" s="7" t="str">
        <f>'Filtered Data'!J1357</f>
        <v>00</v>
      </c>
      <c r="K1358" s="7" t="str">
        <f>'Filtered Data'!K1357</f>
        <v>00</v>
      </c>
      <c r="L1358" s="7" t="str">
        <f>'Filtered Data'!L1357</f>
        <v>00</v>
      </c>
      <c r="M1358" s="7" t="str">
        <f>'Filtered Data'!M1357</f>
        <v>00</v>
      </c>
      <c r="N1358" s="7" t="str">
        <f>'Filtered Data'!N1357</f>
        <v>00</v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 hidden="1">
      <c r="A1359" s="7">
        <f>'Filtered Data'!A1358</f>
        <v>193063</v>
      </c>
      <c r="B1359" s="7">
        <f>'Filtered Data'!B1358</f>
        <v>1</v>
      </c>
      <c r="C1359" s="7">
        <f>'Filtered Data'!C1358</f>
        <v>400</v>
      </c>
      <c r="D1359" s="7">
        <f>'Filtered Data'!D1358</f>
        <v>0</v>
      </c>
      <c r="E1359" s="7">
        <f>'Filtered Data'!E1358</f>
        <v>0</v>
      </c>
      <c r="F1359" s="7">
        <f>'Filtered Data'!F1358</f>
        <v>8</v>
      </c>
      <c r="G1359" s="7" t="str">
        <f>'Filtered Data'!G1358</f>
        <v>01</v>
      </c>
      <c r="H1359" s="7" t="str">
        <f>'Filtered Data'!H1358</f>
        <v>00</v>
      </c>
      <c r="I1359" s="7" t="str">
        <f>'Filtered Data'!I1358</f>
        <v>4c</v>
      </c>
      <c r="J1359" s="7" t="str">
        <f>'Filtered Data'!J1358</f>
        <v>00</v>
      </c>
      <c r="K1359" s="7" t="str">
        <f>'Filtered Data'!K1358</f>
        <v>00</v>
      </c>
      <c r="L1359" s="7" t="str">
        <f>'Filtered Data'!L1358</f>
        <v>00</v>
      </c>
      <c r="M1359" s="7" t="str">
        <f>'Filtered Data'!M1358</f>
        <v>00</v>
      </c>
      <c r="N1359" s="7" t="str">
        <f>'Filtered Data'!N1358</f>
        <v>00</v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 hidden="1">
      <c r="A1360" s="7">
        <f>'Filtered Data'!A1359</f>
        <v>193081</v>
      </c>
      <c r="B1360" s="7">
        <f>'Filtered Data'!B1359</f>
        <v>0</v>
      </c>
      <c r="C1360" s="7">
        <f>'Filtered Data'!C1359</f>
        <v>300</v>
      </c>
      <c r="D1360" s="7">
        <f>'Filtered Data'!D1359</f>
        <v>0</v>
      </c>
      <c r="E1360" s="7">
        <f>'Filtered Data'!E1359</f>
        <v>0</v>
      </c>
      <c r="F1360" s="7">
        <f>'Filtered Data'!F1359</f>
        <v>8</v>
      </c>
      <c r="G1360" s="7" t="str">
        <f>'Filtered Data'!G1359</f>
        <v>03</v>
      </c>
      <c r="H1360" s="7" t="str">
        <f>'Filtered Data'!H1359</f>
        <v>5a</v>
      </c>
      <c r="I1360" s="7" t="str">
        <f>'Filtered Data'!I1359</f>
        <v>64</v>
      </c>
      <c r="J1360" s="7" t="str">
        <f>'Filtered Data'!J1359</f>
        <v>5a</v>
      </c>
      <c r="K1360" s="7" t="str">
        <f>'Filtered Data'!K1359</f>
        <v>64</v>
      </c>
      <c r="L1360" s="7" t="str">
        <f>'Filtered Data'!L1359</f>
        <v>00</v>
      </c>
      <c r="M1360" s="7" t="str">
        <f>'Filtered Data'!M1359</f>
        <v>64</v>
      </c>
      <c r="N1360" s="7" t="str">
        <f>'Filtered Data'!N1359</f>
        <v>af</v>
      </c>
      <c r="R1360" s="10" t="str">
        <f t="shared" si="202"/>
        <v/>
      </c>
      <c r="S1360" s="6">
        <f t="shared" si="203"/>
        <v>2942566500</v>
      </c>
      <c r="T1360" s="6">
        <f t="shared" si="204"/>
        <v>-1352400796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 hidden="1">
      <c r="A1361" s="7">
        <f>'Filtered Data'!A1360</f>
        <v>193082</v>
      </c>
      <c r="B1361" s="7">
        <f>'Filtered Data'!B1360</f>
        <v>0</v>
      </c>
      <c r="C1361" s="7">
        <f>'Filtered Data'!C1360</f>
        <v>301</v>
      </c>
      <c r="D1361" s="7">
        <f>'Filtered Data'!D1360</f>
        <v>0</v>
      </c>
      <c r="E1361" s="7">
        <f>'Filtered Data'!E1360</f>
        <v>0</v>
      </c>
      <c r="F1361" s="7">
        <f>'Filtered Data'!F1360</f>
        <v>3</v>
      </c>
      <c r="G1361" s="7" t="str">
        <f>'Filtered Data'!G1360</f>
        <v>e8</v>
      </c>
      <c r="H1361" s="7" t="str">
        <f>'Filtered Data'!H1360</f>
        <v>f</v>
      </c>
      <c r="I1361" s="7" t="str">
        <f>'Filtered Data'!I1360</f>
        <v>00</v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 hidden="1">
      <c r="A1362" s="7">
        <f>'Filtered Data'!A1361</f>
        <v>193123</v>
      </c>
      <c r="B1362" s="7">
        <f>'Filtered Data'!B1361</f>
        <v>1</v>
      </c>
      <c r="C1362" s="7">
        <f>'Filtered Data'!C1361</f>
        <v>403</v>
      </c>
      <c r="D1362" s="7">
        <f>'Filtered Data'!D1361</f>
        <v>0</v>
      </c>
      <c r="E1362" s="7">
        <f>'Filtered Data'!E1361</f>
        <v>0</v>
      </c>
      <c r="F1362" s="7">
        <f>'Filtered Data'!F1361</f>
        <v>8</v>
      </c>
      <c r="G1362" s="7" t="str">
        <f>'Filtered Data'!G1361</f>
        <v>63</v>
      </c>
      <c r="H1362" s="7" t="str">
        <f>'Filtered Data'!H1361</f>
        <v>00</v>
      </c>
      <c r="I1362" s="7" t="str">
        <f>'Filtered Data'!I1361</f>
        <v>00</v>
      </c>
      <c r="J1362" s="7" t="str">
        <f>'Filtered Data'!J1361</f>
        <v>00</v>
      </c>
      <c r="K1362" s="7" t="str">
        <f>'Filtered Data'!K1361</f>
        <v>20</v>
      </c>
      <c r="L1362" s="7" t="str">
        <f>'Filtered Data'!L1361</f>
        <v>e2</v>
      </c>
      <c r="M1362" s="7" t="str">
        <f>'Filtered Data'!M1361</f>
        <v>09</v>
      </c>
      <c r="N1362" s="7" t="str">
        <f>'Filtered Data'!N1361</f>
        <v>00</v>
      </c>
      <c r="R1362" s="10" t="str">
        <f t="shared" si="202"/>
        <v/>
      </c>
      <c r="S1362" s="6">
        <f t="shared" si="203"/>
        <v>647712</v>
      </c>
      <c r="T1362" s="6">
        <f t="shared" si="204"/>
        <v>647712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>
        <f t="shared" si="208"/>
        <v>647.71199999999999</v>
      </c>
      <c r="AG1362" s="10" t="str">
        <f t="shared" si="209"/>
        <v/>
      </c>
      <c r="AH1362" s="1"/>
    </row>
    <row r="1363" ht="14.25" hidden="1">
      <c r="A1363" s="7">
        <f>'Filtered Data'!A1362</f>
        <v>193132</v>
      </c>
      <c r="B1363" s="7">
        <f>'Filtered Data'!B1362</f>
        <v>0</v>
      </c>
      <c r="C1363" s="7">
        <f>'Filtered Data'!C1362</f>
        <v>300</v>
      </c>
      <c r="D1363" s="7">
        <f>'Filtered Data'!D1362</f>
        <v>0</v>
      </c>
      <c r="E1363" s="7">
        <f>'Filtered Data'!E1362</f>
        <v>0</v>
      </c>
      <c r="F1363" s="7">
        <f>'Filtered Data'!F1362</f>
        <v>8</v>
      </c>
      <c r="G1363" s="7" t="str">
        <f>'Filtered Data'!G1362</f>
        <v>03</v>
      </c>
      <c r="H1363" s="7" t="str">
        <f>'Filtered Data'!H1362</f>
        <v>5a</v>
      </c>
      <c r="I1363" s="7" t="str">
        <f>'Filtered Data'!I1362</f>
        <v>64</v>
      </c>
      <c r="J1363" s="7" t="str">
        <f>'Filtered Data'!J1362</f>
        <v>5a</v>
      </c>
      <c r="K1363" s="7" t="str">
        <f>'Filtered Data'!K1362</f>
        <v>64</v>
      </c>
      <c r="L1363" s="7" t="str">
        <f>'Filtered Data'!L1362</f>
        <v>00</v>
      </c>
      <c r="M1363" s="7" t="str">
        <f>'Filtered Data'!M1362</f>
        <v>64</v>
      </c>
      <c r="N1363" s="7" t="str">
        <f>'Filtered Data'!N1362</f>
        <v>30</v>
      </c>
      <c r="R1363" s="10" t="str">
        <f t="shared" si="202"/>
        <v/>
      </c>
      <c r="S1363" s="6">
        <f t="shared" si="203"/>
        <v>811860068</v>
      </c>
      <c r="T1363" s="6">
        <f t="shared" si="204"/>
        <v>811860068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 hidden="1">
      <c r="A1364" s="7">
        <f>'Filtered Data'!A1363</f>
        <v>193132</v>
      </c>
      <c r="B1364" s="7">
        <f>'Filtered Data'!B1363</f>
        <v>0</v>
      </c>
      <c r="C1364" s="7">
        <f>'Filtered Data'!C1363</f>
        <v>301</v>
      </c>
      <c r="D1364" s="7">
        <f>'Filtered Data'!D1363</f>
        <v>0</v>
      </c>
      <c r="E1364" s="7">
        <f>'Filtered Data'!E1363</f>
        <v>0</v>
      </c>
      <c r="F1364" s="7">
        <f>'Filtered Data'!F1363</f>
        <v>3</v>
      </c>
      <c r="G1364" s="7" t="str">
        <f>'Filtered Data'!G1363</f>
        <v>e2</v>
      </c>
      <c r="H1364" s="7" t="str">
        <f>'Filtered Data'!H1363</f>
        <v>00</v>
      </c>
      <c r="I1364" s="7" t="str">
        <f>'Filtered Data'!I1363</f>
        <v>00</v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 hidden="1">
      <c r="A1365" s="7">
        <f>'Filtered Data'!A1364</f>
        <v>193143</v>
      </c>
      <c r="B1365" s="7">
        <f>'Filtered Data'!B1364</f>
        <v>1</v>
      </c>
      <c r="C1365" s="7">
        <f>'Filtered Data'!C1364</f>
        <v>401</v>
      </c>
      <c r="D1365" s="7">
        <f>'Filtered Data'!D1364</f>
        <v>0</v>
      </c>
      <c r="E1365" s="7">
        <f>'Filtered Data'!E1364</f>
        <v>0</v>
      </c>
      <c r="F1365" s="7">
        <f>'Filtered Data'!F1364</f>
        <v>8</v>
      </c>
      <c r="G1365" s="7" t="str">
        <f>'Filtered Data'!G1364</f>
        <v>8f</v>
      </c>
      <c r="H1365" s="7" t="str">
        <f>'Filtered Data'!H1364</f>
        <v>a0</v>
      </c>
      <c r="I1365" s="7" t="str">
        <f>'Filtered Data'!I1364</f>
        <v>00</v>
      </c>
      <c r="J1365" s="7" t="str">
        <f>'Filtered Data'!J1364</f>
        <v>00</v>
      </c>
      <c r="K1365" s="7" t="str">
        <f>'Filtered Data'!K1364</f>
        <v>56</v>
      </c>
      <c r="L1365" s="7" t="str">
        <f>'Filtered Data'!L1364</f>
        <v>00</v>
      </c>
      <c r="M1365" s="7" t="str">
        <f>'Filtered Data'!M1364</f>
        <v>00</v>
      </c>
      <c r="N1365" s="7" t="str">
        <f>'Filtered Data'!N1364</f>
        <v>00</v>
      </c>
      <c r="R1365" s="10">
        <f t="shared" si="202"/>
        <v>41.103000000000002</v>
      </c>
      <c r="S1365" s="6">
        <f t="shared" si="203"/>
        <v>86</v>
      </c>
      <c r="T1365" s="6">
        <f t="shared" si="204"/>
        <v>86</v>
      </c>
      <c r="U1365" s="6">
        <f t="shared" si="205"/>
        <v>8.5999999999999993e-002</v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A1366" s="7">
        <f>'Filtered Data'!A1365</f>
        <v>193145</v>
      </c>
      <c r="B1366" s="7">
        <f>'Filtered Data'!B1365</f>
        <v>1</v>
      </c>
      <c r="C1366" s="7">
        <f>'Filtered Data'!C1365</f>
        <v>201</v>
      </c>
      <c r="D1366" s="7">
        <f>'Filtered Data'!D1365</f>
        <v>0</v>
      </c>
      <c r="E1366" s="7">
        <f>'Filtered Data'!E1365</f>
        <v>0</v>
      </c>
      <c r="F1366" s="7">
        <f>'Filtered Data'!F1365</f>
        <v>6</v>
      </c>
      <c r="G1366" s="7" t="str">
        <f>'Filtered Data'!G1365</f>
        <v>1a</v>
      </c>
      <c r="H1366" s="7" t="str">
        <f>'Filtered Data'!H1365</f>
        <v>04</v>
      </c>
      <c r="I1366" s="7" t="str">
        <f>'Filtered Data'!I1365</f>
        <v>00</v>
      </c>
      <c r="J1366" s="7" t="str">
        <f>'Filtered Data'!J1365</f>
        <v>00</v>
      </c>
      <c r="K1366" s="7" t="str">
        <f>'Filtered Data'!K1365</f>
        <v>62</v>
      </c>
      <c r="L1366" s="7" t="str">
        <f>'Filtered Data'!L1365</f>
        <v>00</v>
      </c>
      <c r="M1366" s="7" t="str">
        <f>'Filtered Data'!M1365</f>
        <v/>
      </c>
      <c r="N1366" s="7" t="str">
        <f>'Filtered Data'!N1365</f>
        <v/>
      </c>
      <c r="R1366" s="10" t="str">
        <f>IF(C1366=401,(HEX2DEC(_xlfn.CONCAT(H1366,G1366))/1000),"")</f>
        <v/>
      </c>
      <c r="S1366" s="6">
        <f>HEX2DEC(_xlfn.CONCAT(N1366,M1366,L1366,K1366))</f>
        <v>98</v>
      </c>
      <c r="T1366" s="6">
        <f>IF(S1366&gt;2147483647,S1366-4294967296,S1366)</f>
        <v>98</v>
      </c>
      <c r="U1366" s="6" t="str">
        <f>IF(C1366=401,T1366/1000,"")</f>
        <v/>
      </c>
      <c r="X1366" s="10" t="str">
        <f>IF(C1366=402,HEX2DEC(G1366),"")</f>
        <v/>
      </c>
      <c r="Y1366" s="10" t="str">
        <f>IF(C1366=402,HEX2DEC(_xlfn.CONCAT(N1366,M1366,L1366,K1366))/1000,"")</f>
        <v/>
      </c>
      <c r="AC1366" s="10" t="str">
        <f>IF(C1366=403,HEX2DEC(_xlfn.CONCAT(N1366,M1366,L1366,K1366))/1000,"")</f>
        <v/>
      </c>
      <c r="AG1366" s="10" t="str">
        <f>IF(C1366=200,HEX2DEC(G1366),"")</f>
        <v/>
      </c>
      <c r="AH1366" s="1"/>
    </row>
    <row r="1367" ht="14.25" hidden="1">
      <c r="A1367" s="7">
        <f>'Filtered Data'!A1366</f>
        <v>193157</v>
      </c>
      <c r="B1367" s="7">
        <f>'Filtered Data'!B1366</f>
        <v>1</v>
      </c>
      <c r="C1367" s="7">
        <f>'Filtered Data'!C1366</f>
        <v>203</v>
      </c>
      <c r="D1367" s="7">
        <f>'Filtered Data'!D1366</f>
        <v>0</v>
      </c>
      <c r="E1367" s="7">
        <f>'Filtered Data'!E1366</f>
        <v>0</v>
      </c>
      <c r="F1367" s="7">
        <f>'Filtered Data'!F1366</f>
        <v>8</v>
      </c>
      <c r="G1367" s="7" t="str">
        <f>'Filtered Data'!G1366</f>
        <v>00</v>
      </c>
      <c r="H1367" s="7" t="str">
        <f>'Filtered Data'!H1366</f>
        <v>00</v>
      </c>
      <c r="I1367" s="7" t="str">
        <f>'Filtered Data'!I1366</f>
        <v>00</v>
      </c>
      <c r="J1367" s="7" t="str">
        <f>'Filtered Data'!J1366</f>
        <v>00</v>
      </c>
      <c r="K1367" s="7" t="str">
        <f>'Filtered Data'!K1366</f>
        <v>00</v>
      </c>
      <c r="L1367" s="7" t="str">
        <f>'Filtered Data'!L1366</f>
        <v>00</v>
      </c>
      <c r="M1367" s="7" t="str">
        <f>'Filtered Data'!M1366</f>
        <v>00</v>
      </c>
      <c r="N1367" s="7" t="str">
        <f>'Filtered Data'!N1366</f>
        <v>00</v>
      </c>
      <c r="R1367" s="10" t="str">
        <f>IF(C1367=401,(HEX2DEC(_xlfn.CONCAT(H1367,G1367))/1000),"")</f>
        <v/>
      </c>
      <c r="S1367" s="6">
        <f>HEX2DEC(_xlfn.CONCAT(N1367,M1367,L1367,K1367))</f>
        <v>0</v>
      </c>
      <c r="T1367" s="6">
        <f>IF(S1367&gt;2147483647,S1367-4294967296,S1367)</f>
        <v>0</v>
      </c>
      <c r="U1367" s="6" t="str">
        <f>IF(C1367=401,T1367/1000,"")</f>
        <v/>
      </c>
      <c r="X1367" s="10" t="str">
        <f>IF(C1367=402,HEX2DEC(G1367),"")</f>
        <v/>
      </c>
      <c r="Y1367" s="10" t="str">
        <f>IF(C1367=402,HEX2DEC(_xlfn.CONCAT(N1367,M1367,L1367,K1367))/1000,"")</f>
        <v/>
      </c>
      <c r="AC1367" s="10" t="str">
        <f>IF(C1367=403,HEX2DEC(_xlfn.CONCAT(N1367,M1367,L1367,K1367))/1000,"")</f>
        <v/>
      </c>
      <c r="AG1367" s="10" t="str">
        <f>IF(C1367=200,HEX2DEC(G1367),"")</f>
        <v/>
      </c>
      <c r="AH1367" s="1"/>
    </row>
    <row r="1368" ht="14.25" hidden="1">
      <c r="A1368" s="7">
        <f>'Filtered Data'!A1367</f>
        <v>193163</v>
      </c>
      <c r="B1368" s="7">
        <f>'Filtered Data'!B1367</f>
        <v>1</v>
      </c>
      <c r="C1368" s="7">
        <f>'Filtered Data'!C1367</f>
        <v>400</v>
      </c>
      <c r="D1368" s="7">
        <f>'Filtered Data'!D1367</f>
        <v>0</v>
      </c>
      <c r="E1368" s="7">
        <f>'Filtered Data'!E1367</f>
        <v>0</v>
      </c>
      <c r="F1368" s="7">
        <f>'Filtered Data'!F1367</f>
        <v>8</v>
      </c>
      <c r="G1368" s="7" t="str">
        <f>'Filtered Data'!G1367</f>
        <v>01</v>
      </c>
      <c r="H1368" s="7" t="str">
        <f>'Filtered Data'!H1367</f>
        <v>00</v>
      </c>
      <c r="I1368" s="7" t="str">
        <f>'Filtered Data'!I1367</f>
        <v>4c</v>
      </c>
      <c r="J1368" s="7" t="str">
        <f>'Filtered Data'!J1367</f>
        <v>00</v>
      </c>
      <c r="K1368" s="7" t="str">
        <f>'Filtered Data'!K1367</f>
        <v>00</v>
      </c>
      <c r="L1368" s="7" t="str">
        <f>'Filtered Data'!L1367</f>
        <v>00</v>
      </c>
      <c r="M1368" s="7" t="str">
        <f>'Filtered Data'!M1367</f>
        <v>00</v>
      </c>
      <c r="N1368" s="7" t="str">
        <f>'Filtered Data'!N1367</f>
        <v>00</v>
      </c>
      <c r="R1368" s="10" t="str">
        <f>IF(C1368=401,(HEX2DEC(_xlfn.CONCAT(H1368,G1368))/1000),"")</f>
        <v/>
      </c>
      <c r="S1368" s="6">
        <f>HEX2DEC(_xlfn.CONCAT(N1368,M1368,L1368,K1368))</f>
        <v>0</v>
      </c>
      <c r="T1368" s="6">
        <f>IF(S1368&gt;2147483647,S1368-4294967296,S1368)</f>
        <v>0</v>
      </c>
      <c r="U1368" s="6" t="str">
        <f>IF(C1368=401,T1368/1000,"")</f>
        <v/>
      </c>
      <c r="X1368" s="10" t="str">
        <f>IF(C1368=402,HEX2DEC(G1368),"")</f>
        <v/>
      </c>
      <c r="Y1368" s="10" t="str">
        <f>IF(C1368=402,HEX2DEC(_xlfn.CONCAT(N1368,M1368,L1368,K1368))/1000,"")</f>
        <v/>
      </c>
      <c r="AC1368" s="10" t="str">
        <f>IF(C1368=403,HEX2DEC(_xlfn.CONCAT(N1368,M1368,L1368,K1368))/1000,"")</f>
        <v/>
      </c>
      <c r="AG1368" s="10" t="str">
        <f>IF(C1368=200,HEX2DEC(G1368),"")</f>
        <v/>
      </c>
      <c r="AH1368" s="1"/>
    </row>
    <row r="1369" ht="14.25" hidden="1">
      <c r="A1369" s="7">
        <f>'Filtered Data'!A1368</f>
        <v>193181</v>
      </c>
      <c r="B1369" s="7">
        <f>'Filtered Data'!B1368</f>
        <v>0</v>
      </c>
      <c r="C1369" s="7">
        <f>'Filtered Data'!C1368</f>
        <v>300</v>
      </c>
      <c r="D1369" s="7">
        <f>'Filtered Data'!D1368</f>
        <v>0</v>
      </c>
      <c r="E1369" s="7">
        <f>'Filtered Data'!E1368</f>
        <v>0</v>
      </c>
      <c r="F1369" s="7">
        <f>'Filtered Data'!F1368</f>
        <v>8</v>
      </c>
      <c r="G1369" s="7" t="str">
        <f>'Filtered Data'!G1368</f>
        <v>03</v>
      </c>
      <c r="H1369" s="7" t="str">
        <f>'Filtered Data'!H1368</f>
        <v>5a</v>
      </c>
      <c r="I1369" s="7" t="str">
        <f>'Filtered Data'!I1368</f>
        <v>64</v>
      </c>
      <c r="J1369" s="7" t="str">
        <f>'Filtered Data'!J1368</f>
        <v>5a</v>
      </c>
      <c r="K1369" s="7" t="str">
        <f>'Filtered Data'!K1368</f>
        <v>64</v>
      </c>
      <c r="L1369" s="7" t="str">
        <f>'Filtered Data'!L1368</f>
        <v>00</v>
      </c>
      <c r="M1369" s="7" t="str">
        <f>'Filtered Data'!M1368</f>
        <v>64</v>
      </c>
      <c r="N1369" s="7" t="str">
        <f>'Filtered Data'!N1368</f>
        <v>21</v>
      </c>
      <c r="R1369" s="10" t="str">
        <f>IF(C1369=401,(HEX2DEC(_xlfn.CONCAT(H1369,G1369))/1000),"")</f>
        <v/>
      </c>
      <c r="S1369" s="6">
        <f>HEX2DEC(_xlfn.CONCAT(N1369,M1369,L1369,K1369))</f>
        <v>560201828</v>
      </c>
      <c r="T1369" s="6">
        <f>IF(S1369&gt;2147483647,S1369-4294967296,S1369)</f>
        <v>560201828</v>
      </c>
      <c r="U1369" s="6" t="str">
        <f>IF(C1369=401,T1369/1000,"")</f>
        <v/>
      </c>
      <c r="X1369" s="10" t="str">
        <f>IF(C1369=402,HEX2DEC(G1369),"")</f>
        <v/>
      </c>
      <c r="Y1369" s="10" t="str">
        <f>IF(C1369=402,HEX2DEC(_xlfn.CONCAT(N1369,M1369,L1369,K1369))/1000,"")</f>
        <v/>
      </c>
      <c r="AC1369" s="10" t="str">
        <f>IF(C1369=403,HEX2DEC(_xlfn.CONCAT(N1369,M1369,L1369,K1369))/1000,"")</f>
        <v/>
      </c>
      <c r="AG1369" s="10" t="str">
        <f>IF(C1369=200,HEX2DEC(G1369),"")</f>
        <v/>
      </c>
      <c r="AH1369" s="1"/>
    </row>
    <row r="1370" ht="14.25" hidden="1">
      <c r="A1370" s="7">
        <f>'Filtered Data'!A1369</f>
        <v>193182</v>
      </c>
      <c r="B1370" s="7">
        <f>'Filtered Data'!B1369</f>
        <v>0</v>
      </c>
      <c r="C1370" s="7">
        <f>'Filtered Data'!C1369</f>
        <v>301</v>
      </c>
      <c r="D1370" s="7">
        <f>'Filtered Data'!D1369</f>
        <v>0</v>
      </c>
      <c r="E1370" s="7">
        <f>'Filtered Data'!E1369</f>
        <v>0</v>
      </c>
      <c r="F1370" s="7">
        <f>'Filtered Data'!F1369</f>
        <v>3</v>
      </c>
      <c r="G1370" s="7" t="str">
        <f>'Filtered Data'!G1369</f>
        <v>b3</v>
      </c>
      <c r="H1370" s="7" t="str">
        <f>'Filtered Data'!H1369</f>
        <v>01</v>
      </c>
      <c r="I1370" s="7" t="str">
        <f>'Filtered Data'!I1369</f>
        <v>00</v>
      </c>
      <c r="J1370" s="7" t="str">
        <f>'Filtered Data'!J1369</f>
        <v/>
      </c>
      <c r="K1370" s="7" t="str">
        <f>'Filtered Data'!K1369</f>
        <v/>
      </c>
      <c r="L1370" s="7" t="str">
        <f>'Filtered Data'!L1369</f>
        <v/>
      </c>
      <c r="M1370" s="7" t="str">
        <f>'Filtered Data'!M1369</f>
        <v/>
      </c>
      <c r="N1370" s="7" t="str">
        <f>'Filtered Data'!N1369</f>
        <v/>
      </c>
      <c r="R1370" s="10" t="str">
        <f>IF(C1370=401,(HEX2DEC(_xlfn.CONCAT(H1370,G1370))/1000),"")</f>
        <v/>
      </c>
      <c r="S1370" s="6">
        <f>HEX2DEC(_xlfn.CONCAT(N1370,M1370,L1370,K1370))</f>
        <v>0</v>
      </c>
      <c r="T1370" s="6">
        <f>IF(S1370&gt;2147483647,S1370-4294967296,S1370)</f>
        <v>0</v>
      </c>
      <c r="U1370" s="6" t="str">
        <f>IF(C1370=401,T1370/1000,"")</f>
        <v/>
      </c>
      <c r="X1370" s="10" t="str">
        <f>IF(C1370=402,HEX2DEC(G1370),"")</f>
        <v/>
      </c>
      <c r="Y1370" s="10" t="str">
        <f>IF(C1370=402,HEX2DEC(_xlfn.CONCAT(N1370,M1370,L1370,K1370))/1000,"")</f>
        <v/>
      </c>
      <c r="AC1370" s="10" t="str">
        <f>IF(C1370=403,HEX2DEC(_xlfn.CONCAT(N1370,M1370,L1370,K1370))/1000,"")</f>
        <v/>
      </c>
      <c r="AG1370" s="10" t="str">
        <f>IF(C1370=200,HEX2DEC(G1370),"")</f>
        <v/>
      </c>
      <c r="AH1370" s="1"/>
    </row>
    <row r="1371" ht="14.25" hidden="1">
      <c r="A1371" s="7">
        <f>'Filtered Data'!A1370</f>
        <v>193231</v>
      </c>
      <c r="B1371" s="7">
        <f>'Filtered Data'!B1370</f>
        <v>0</v>
      </c>
      <c r="C1371" s="7">
        <f>'Filtered Data'!C1370</f>
        <v>300</v>
      </c>
      <c r="D1371" s="7">
        <f>'Filtered Data'!D1370</f>
        <v>0</v>
      </c>
      <c r="E1371" s="7">
        <f>'Filtered Data'!E1370</f>
        <v>0</v>
      </c>
      <c r="F1371" s="7">
        <f>'Filtered Data'!F1370</f>
        <v>8</v>
      </c>
      <c r="G1371" s="7" t="str">
        <f>'Filtered Data'!G1370</f>
        <v>03</v>
      </c>
      <c r="H1371" s="7" t="str">
        <f>'Filtered Data'!H1370</f>
        <v>5a</v>
      </c>
      <c r="I1371" s="7" t="str">
        <f>'Filtered Data'!I1370</f>
        <v>64</v>
      </c>
      <c r="J1371" s="7" t="str">
        <f>'Filtered Data'!J1370</f>
        <v>5a</v>
      </c>
      <c r="K1371" s="7" t="str">
        <f>'Filtered Data'!K1370</f>
        <v>64</v>
      </c>
      <c r="L1371" s="7" t="str">
        <f>'Filtered Data'!L1370</f>
        <v>00</v>
      </c>
      <c r="M1371" s="7" t="str">
        <f>'Filtered Data'!M1370</f>
        <v>64</v>
      </c>
      <c r="N1371" s="7" t="str">
        <f>'Filtered Data'!N1370</f>
        <v>32</v>
      </c>
      <c r="R1371" s="10" t="str">
        <f>IF(C1371=401,(HEX2DEC(_xlfn.CONCAT(H1371,G1371))/1000),"")</f>
        <v/>
      </c>
      <c r="S1371" s="6">
        <f>HEX2DEC(_xlfn.CONCAT(N1371,M1371,L1371,K1371))</f>
        <v>845414500</v>
      </c>
      <c r="T1371" s="6">
        <f>IF(S1371&gt;2147483647,S1371-4294967296,S1371)</f>
        <v>845414500</v>
      </c>
      <c r="U1371" s="6" t="str">
        <f>IF(C1371=401,T1371/1000,"")</f>
        <v/>
      </c>
      <c r="X1371" s="10" t="str">
        <f>IF(C1371=402,HEX2DEC(G1371),"")</f>
        <v/>
      </c>
      <c r="Y1371" s="10" t="str">
        <f>IF(C1371=402,HEX2DEC(_xlfn.CONCAT(N1371,M1371,L1371,K1371))/1000,"")</f>
        <v/>
      </c>
      <c r="AC1371" s="10" t="str">
        <f>IF(C1371=403,HEX2DEC(_xlfn.CONCAT(N1371,M1371,L1371,K1371))/1000,"")</f>
        <v/>
      </c>
      <c r="AG1371" s="10" t="str">
        <f>IF(C1371=200,HEX2DEC(G1371),"")</f>
        <v/>
      </c>
      <c r="AH1371" s="1"/>
    </row>
    <row r="1372" ht="14.25" hidden="1">
      <c r="A1372" s="7">
        <f>'Filtered Data'!A1371</f>
        <v>193232</v>
      </c>
      <c r="B1372" s="7">
        <f>'Filtered Data'!B1371</f>
        <v>0</v>
      </c>
      <c r="C1372" s="7">
        <f>'Filtered Data'!C1371</f>
        <v>301</v>
      </c>
      <c r="D1372" s="7">
        <f>'Filtered Data'!D1371</f>
        <v>0</v>
      </c>
      <c r="E1372" s="7">
        <f>'Filtered Data'!E1371</f>
        <v>0</v>
      </c>
      <c r="F1372" s="7">
        <f>'Filtered Data'!F1371</f>
        <v>3</v>
      </c>
      <c r="G1372" s="7" t="str">
        <f>'Filtered Data'!G1371</f>
        <v>6b</v>
      </c>
      <c r="H1372" s="7" t="str">
        <f>'Filtered Data'!H1371</f>
        <v>02</v>
      </c>
      <c r="I1372" s="7" t="str">
        <f>'Filtered Data'!I1371</f>
        <v>00</v>
      </c>
      <c r="J1372" s="7" t="str">
        <f>'Filtered Data'!J1371</f>
        <v/>
      </c>
      <c r="K1372" s="7" t="str">
        <f>'Filtered Data'!K1371</f>
        <v/>
      </c>
      <c r="L1372" s="7" t="str">
        <f>'Filtered Data'!L1371</f>
        <v/>
      </c>
      <c r="M1372" s="7" t="str">
        <f>'Filtered Data'!M1371</f>
        <v/>
      </c>
      <c r="N1372" s="7" t="str">
        <f>'Filtered Data'!N1371</f>
        <v/>
      </c>
      <c r="R1372" s="10" t="str">
        <f>IF(C1372=401,(HEX2DEC(_xlfn.CONCAT(H1372,G1372))/1000),"")</f>
        <v/>
      </c>
      <c r="S1372" s="6">
        <f>HEX2DEC(_xlfn.CONCAT(N1372,M1372,L1372,K1372))</f>
        <v>0</v>
      </c>
      <c r="T1372" s="6">
        <f>IF(S1372&gt;2147483647,S1372-4294967296,S1372)</f>
        <v>0</v>
      </c>
      <c r="U1372" s="6" t="str">
        <f>IF(C1372=401,T1372/1000,"")</f>
        <v/>
      </c>
      <c r="X1372" s="10" t="str">
        <f>IF(C1372=402,HEX2DEC(G1372),"")</f>
        <v/>
      </c>
      <c r="Y1372" s="10" t="str">
        <f>IF(C1372=402,HEX2DEC(_xlfn.CONCAT(N1372,M1372,L1372,K1372))/1000,"")</f>
        <v/>
      </c>
      <c r="AC1372" s="10" t="str">
        <f>IF(C1372=403,HEX2DEC(_xlfn.CONCAT(N1372,M1372,L1372,K1372))/1000,"")</f>
        <v/>
      </c>
      <c r="AG1372" s="10" t="str">
        <f>IF(C1372=200,HEX2DEC(G1372),"")</f>
        <v/>
      </c>
      <c r="AH1372" s="1"/>
    </row>
    <row r="1373" ht="14.25" hidden="1">
      <c r="A1373" s="7">
        <f>'Filtered Data'!A1372</f>
        <v>193244</v>
      </c>
      <c r="B1373" s="7">
        <f>'Filtered Data'!B1372</f>
        <v>1</v>
      </c>
      <c r="C1373" s="7">
        <f>'Filtered Data'!C1372</f>
        <v>401</v>
      </c>
      <c r="D1373" s="7">
        <f>'Filtered Data'!D1372</f>
        <v>0</v>
      </c>
      <c r="E1373" s="7">
        <f>'Filtered Data'!E1372</f>
        <v>0</v>
      </c>
      <c r="F1373" s="7">
        <f>'Filtered Data'!F1372</f>
        <v>8</v>
      </c>
      <c r="G1373" s="7" t="str">
        <f>'Filtered Data'!G1372</f>
        <v>8f</v>
      </c>
      <c r="H1373" s="7" t="str">
        <f>'Filtered Data'!H1372</f>
        <v>a0</v>
      </c>
      <c r="I1373" s="7" t="str">
        <f>'Filtered Data'!I1372</f>
        <v>00</v>
      </c>
      <c r="J1373" s="7" t="str">
        <f>'Filtered Data'!J1372</f>
        <v>00</v>
      </c>
      <c r="K1373" s="7" t="str">
        <f>'Filtered Data'!K1372</f>
        <v>56</v>
      </c>
      <c r="L1373" s="7" t="str">
        <f>'Filtered Data'!L1372</f>
        <v>00</v>
      </c>
      <c r="M1373" s="7" t="str">
        <f>'Filtered Data'!M1372</f>
        <v>00</v>
      </c>
      <c r="N1373" s="7" t="str">
        <f>'Filtered Data'!N1372</f>
        <v>00</v>
      </c>
      <c r="R1373" s="10">
        <f>IF(C1373=401,(HEX2DEC(_xlfn.CONCAT(H1373,G1373))/1000),"")</f>
        <v>41.103000000000002</v>
      </c>
      <c r="S1373" s="6">
        <f>HEX2DEC(_xlfn.CONCAT(N1373,M1373,L1373,K1373))</f>
        <v>86</v>
      </c>
      <c r="T1373" s="6">
        <f>IF(S1373&gt;2147483647,S1373-4294967296,S1373)</f>
        <v>86</v>
      </c>
      <c r="U1373" s="6">
        <f>IF(C1373=401,T1373/1000,"")</f>
        <v>8.5999999999999993e-002</v>
      </c>
      <c r="X1373" s="10" t="str">
        <f>IF(C1373=402,HEX2DEC(G1373),"")</f>
        <v/>
      </c>
      <c r="Y1373" s="10" t="str">
        <f>IF(C1373=402,HEX2DEC(_xlfn.CONCAT(N1373,M1373,L1373,K1373))/1000,"")</f>
        <v/>
      </c>
      <c r="AC1373" s="10" t="str">
        <f>IF(C1373=403,HEX2DEC(_xlfn.CONCAT(N1373,M1373,L1373,K1373))/1000,"")</f>
        <v/>
      </c>
      <c r="AG1373" s="10" t="str">
        <f>IF(C1373=200,HEX2DEC(G1373),"")</f>
        <v/>
      </c>
      <c r="AH1373" s="1"/>
    </row>
    <row r="1374" ht="14.25">
      <c r="A1374" s="7">
        <f>'Filtered Data'!A1373</f>
        <v>193245</v>
      </c>
      <c r="B1374" s="7">
        <f>'Filtered Data'!B1373</f>
        <v>1</v>
      </c>
      <c r="C1374" s="7">
        <f>'Filtered Data'!C1373</f>
        <v>201</v>
      </c>
      <c r="D1374" s="7">
        <f>'Filtered Data'!D1373</f>
        <v>0</v>
      </c>
      <c r="E1374" s="7">
        <f>'Filtered Data'!E1373</f>
        <v>0</v>
      </c>
      <c r="F1374" s="7">
        <f>'Filtered Data'!F1373</f>
        <v>6</v>
      </c>
      <c r="G1374" s="7" t="str">
        <f>'Filtered Data'!G1373</f>
        <v>1a</v>
      </c>
      <c r="H1374" s="7" t="str">
        <f>'Filtered Data'!H1373</f>
        <v>04</v>
      </c>
      <c r="I1374" s="7" t="str">
        <f>'Filtered Data'!I1373</f>
        <v>00</v>
      </c>
      <c r="J1374" s="7" t="str">
        <f>'Filtered Data'!J1373</f>
        <v>00</v>
      </c>
      <c r="K1374" s="7" t="str">
        <f>'Filtered Data'!K1373</f>
        <v>62</v>
      </c>
      <c r="L1374" s="7" t="str">
        <f>'Filtered Data'!L1373</f>
        <v>00</v>
      </c>
      <c r="M1374" s="7" t="str">
        <f>'Filtered Data'!M1373</f>
        <v/>
      </c>
      <c r="N1374" s="7" t="str">
        <f>'Filtered Data'!N1373</f>
        <v/>
      </c>
      <c r="R1374" s="10" t="str">
        <f>IF(C1374=401,(HEX2DEC(_xlfn.CONCAT(H1374,G1374))/1000),"")</f>
        <v/>
      </c>
      <c r="S1374" s="6">
        <f>HEX2DEC(_xlfn.CONCAT(N1374,M1374,L1374,K1374))</f>
        <v>98</v>
      </c>
      <c r="T1374" s="6">
        <f>IF(S1374&gt;2147483647,S1374-4294967296,S1374)</f>
        <v>98</v>
      </c>
      <c r="U1374" s="6" t="str">
        <f>IF(C1374=401,T1374/1000,"")</f>
        <v/>
      </c>
      <c r="X1374" s="10" t="str">
        <f>IF(C1374=402,HEX2DEC(G1374),"")</f>
        <v/>
      </c>
      <c r="Y1374" s="10" t="str">
        <f>IF(C1374=402,HEX2DEC(_xlfn.CONCAT(N1374,M1374,L1374,K1374))/1000,"")</f>
        <v/>
      </c>
      <c r="AC1374" s="10" t="str">
        <f>IF(C1374=403,HEX2DEC(_xlfn.CONCAT(N1374,M1374,L1374,K1374))/1000,"")</f>
        <v/>
      </c>
      <c r="AG1374" s="10" t="str">
        <f>IF(C1374=200,HEX2DEC(G1374),"")</f>
        <v/>
      </c>
      <c r="AH1374" s="1"/>
    </row>
    <row r="1375" ht="14.25" hidden="1">
      <c r="A1375" s="7">
        <f>'Filtered Data'!A1374</f>
        <v>193257</v>
      </c>
      <c r="B1375" s="7">
        <f>'Filtered Data'!B1374</f>
        <v>1</v>
      </c>
      <c r="C1375" s="7">
        <f>'Filtered Data'!C1374</f>
        <v>203</v>
      </c>
      <c r="D1375" s="7">
        <f>'Filtered Data'!D1374</f>
        <v>0</v>
      </c>
      <c r="E1375" s="7">
        <f>'Filtered Data'!E1374</f>
        <v>0</v>
      </c>
      <c r="F1375" s="7">
        <f>'Filtered Data'!F1374</f>
        <v>8</v>
      </c>
      <c r="G1375" s="7" t="str">
        <f>'Filtered Data'!G1374</f>
        <v>00</v>
      </c>
      <c r="H1375" s="7" t="str">
        <f>'Filtered Data'!H1374</f>
        <v>00</v>
      </c>
      <c r="I1375" s="7" t="str">
        <f>'Filtered Data'!I1374</f>
        <v>00</v>
      </c>
      <c r="J1375" s="7" t="str">
        <f>'Filtered Data'!J1374</f>
        <v>00</v>
      </c>
      <c r="K1375" s="7" t="str">
        <f>'Filtered Data'!K1374</f>
        <v>00</v>
      </c>
      <c r="L1375" s="7" t="str">
        <f>'Filtered Data'!L1374</f>
        <v>00</v>
      </c>
      <c r="M1375" s="7" t="str">
        <f>'Filtered Data'!M1374</f>
        <v>00</v>
      </c>
      <c r="N1375" s="7" t="str">
        <f>'Filtered Data'!N1374</f>
        <v>00</v>
      </c>
      <c r="R1375" s="10" t="str">
        <f>IF(C1375=401,(HEX2DEC(_xlfn.CONCAT(H1375,G1375))/1000),"")</f>
        <v/>
      </c>
      <c r="S1375" s="6">
        <f>HEX2DEC(_xlfn.CONCAT(N1375,M1375,L1375,K1375))</f>
        <v>0</v>
      </c>
      <c r="T1375" s="6">
        <f>IF(S1375&gt;2147483647,S1375-4294967296,S1375)</f>
        <v>0</v>
      </c>
      <c r="U1375" s="6" t="str">
        <f>IF(C1375=401,T1375/1000,"")</f>
        <v/>
      </c>
      <c r="X1375" s="10" t="str">
        <f>IF(C1375=402,HEX2DEC(G1375),"")</f>
        <v/>
      </c>
      <c r="Y1375" s="10" t="str">
        <f>IF(C1375=402,HEX2DEC(_xlfn.CONCAT(N1375,M1375,L1375,K1375))/1000,"")</f>
        <v/>
      </c>
      <c r="AC1375" s="10" t="str">
        <f>IF(C1375=403,HEX2DEC(_xlfn.CONCAT(N1375,M1375,L1375,K1375))/1000,"")</f>
        <v/>
      </c>
      <c r="AG1375" s="10" t="str">
        <f>IF(C1375=200,HEX2DEC(G1375),"")</f>
        <v/>
      </c>
      <c r="AH1375" s="1"/>
    </row>
    <row r="1376" ht="14.25" hidden="1">
      <c r="A1376" s="7">
        <f>'Filtered Data'!A1375</f>
        <v>193264</v>
      </c>
      <c r="B1376" s="7">
        <f>'Filtered Data'!B1375</f>
        <v>1</v>
      </c>
      <c r="C1376" s="7">
        <f>'Filtered Data'!C1375</f>
        <v>400</v>
      </c>
      <c r="D1376" s="7">
        <f>'Filtered Data'!D1375</f>
        <v>0</v>
      </c>
      <c r="E1376" s="7">
        <f>'Filtered Data'!E1375</f>
        <v>0</v>
      </c>
      <c r="F1376" s="7">
        <f>'Filtered Data'!F1375</f>
        <v>8</v>
      </c>
      <c r="G1376" s="7" t="str">
        <f>'Filtered Data'!G1375</f>
        <v>01</v>
      </c>
      <c r="H1376" s="7" t="str">
        <f>'Filtered Data'!H1375</f>
        <v>00</v>
      </c>
      <c r="I1376" s="7" t="str">
        <f>'Filtered Data'!I1375</f>
        <v>4c</v>
      </c>
      <c r="J1376" s="7" t="str">
        <f>'Filtered Data'!J1375</f>
        <v>00</v>
      </c>
      <c r="K1376" s="7" t="str">
        <f>'Filtered Data'!K1375</f>
        <v>00</v>
      </c>
      <c r="L1376" s="7" t="str">
        <f>'Filtered Data'!L1375</f>
        <v>00</v>
      </c>
      <c r="M1376" s="7" t="str">
        <f>'Filtered Data'!M1375</f>
        <v>00</v>
      </c>
      <c r="N1376" s="7" t="str">
        <f>'Filtered Data'!N1375</f>
        <v>00</v>
      </c>
      <c r="R1376" s="10" t="str">
        <f>IF(C1376=401,(HEX2DEC(_xlfn.CONCAT(H1376,G1376))/1000),"")</f>
        <v/>
      </c>
      <c r="S1376" s="6">
        <f>HEX2DEC(_xlfn.CONCAT(N1376,M1376,L1376,K1376))</f>
        <v>0</v>
      </c>
      <c r="T1376" s="6">
        <f>IF(S1376&gt;2147483647,S1376-4294967296,S1376)</f>
        <v>0</v>
      </c>
      <c r="U1376" s="6" t="str">
        <f>IF(C1376=401,T1376/1000,"")</f>
        <v/>
      </c>
      <c r="X1376" s="10" t="str">
        <f>IF(C1376=402,HEX2DEC(G1376),"")</f>
        <v/>
      </c>
      <c r="Y1376" s="10" t="str">
        <f>IF(C1376=402,HEX2DEC(_xlfn.CONCAT(N1376,M1376,L1376,K1376))/1000,"")</f>
        <v/>
      </c>
      <c r="AC1376" s="10" t="str">
        <f>IF(C1376=403,HEX2DEC(_xlfn.CONCAT(N1376,M1376,L1376,K1376))/1000,"")</f>
        <v/>
      </c>
      <c r="AG1376" s="10" t="str">
        <f>IF(C1376=200,HEX2DEC(G1376),"")</f>
        <v/>
      </c>
      <c r="AH1376" s="1"/>
    </row>
    <row r="1377" ht="14.25" hidden="1">
      <c r="A1377" s="7">
        <f>'Filtered Data'!A1376</f>
        <v>193281</v>
      </c>
      <c r="B1377" s="7">
        <f>'Filtered Data'!B1376</f>
        <v>0</v>
      </c>
      <c r="C1377" s="7">
        <f>'Filtered Data'!C1376</f>
        <v>300</v>
      </c>
      <c r="D1377" s="7">
        <f>'Filtered Data'!D1376</f>
        <v>0</v>
      </c>
      <c r="E1377" s="7">
        <f>'Filtered Data'!E1376</f>
        <v>0</v>
      </c>
      <c r="F1377" s="7">
        <f>'Filtered Data'!F1376</f>
        <v>8</v>
      </c>
      <c r="G1377" s="7" t="str">
        <f>'Filtered Data'!G1376</f>
        <v>03</v>
      </c>
      <c r="H1377" s="7" t="str">
        <f>'Filtered Data'!H1376</f>
        <v>5a</v>
      </c>
      <c r="I1377" s="7" t="str">
        <f>'Filtered Data'!I1376</f>
        <v>64</v>
      </c>
      <c r="J1377" s="7" t="str">
        <f>'Filtered Data'!J1376</f>
        <v>5a</v>
      </c>
      <c r="K1377" s="7" t="str">
        <f>'Filtered Data'!K1376</f>
        <v>64</v>
      </c>
      <c r="L1377" s="7" t="str">
        <f>'Filtered Data'!L1376</f>
        <v>00</v>
      </c>
      <c r="M1377" s="7" t="str">
        <f>'Filtered Data'!M1376</f>
        <v>64</v>
      </c>
      <c r="N1377" s="7" t="str">
        <f>'Filtered Data'!N1376</f>
        <v>23</v>
      </c>
      <c r="R1377" s="10" t="str">
        <f>IF(C1377=401,(HEX2DEC(_xlfn.CONCAT(H1377,G1377))/1000),"")</f>
        <v/>
      </c>
      <c r="S1377" s="6">
        <f>HEX2DEC(_xlfn.CONCAT(N1377,M1377,L1377,K1377))</f>
        <v>593756260</v>
      </c>
      <c r="T1377" s="6">
        <f>IF(S1377&gt;2147483647,S1377-4294967296,S1377)</f>
        <v>593756260</v>
      </c>
      <c r="U1377" s="6" t="str">
        <f>IF(C1377=401,T1377/1000,"")</f>
        <v/>
      </c>
      <c r="X1377" s="10" t="str">
        <f>IF(C1377=402,HEX2DEC(G1377),"")</f>
        <v/>
      </c>
      <c r="Y1377" s="10" t="str">
        <f>IF(C1377=402,HEX2DEC(_xlfn.CONCAT(N1377,M1377,L1377,K1377))/1000,"")</f>
        <v/>
      </c>
      <c r="AC1377" s="10" t="str">
        <f>IF(C1377=403,HEX2DEC(_xlfn.CONCAT(N1377,M1377,L1377,K1377))/1000,"")</f>
        <v/>
      </c>
      <c r="AG1377" s="10" t="str">
        <f>IF(C1377=200,HEX2DEC(G1377),"")</f>
        <v/>
      </c>
      <c r="AH1377" s="1"/>
    </row>
    <row r="1378" ht="14.25" hidden="1">
      <c r="A1378" s="7">
        <f>'Filtered Data'!A1377</f>
        <v>193282</v>
      </c>
      <c r="B1378" s="7">
        <f>'Filtered Data'!B1377</f>
        <v>0</v>
      </c>
      <c r="C1378" s="7">
        <f>'Filtered Data'!C1377</f>
        <v>301</v>
      </c>
      <c r="D1378" s="7">
        <f>'Filtered Data'!D1377</f>
        <v>0</v>
      </c>
      <c r="E1378" s="7">
        <f>'Filtered Data'!E1377</f>
        <v>0</v>
      </c>
      <c r="F1378" s="7">
        <f>'Filtered Data'!F1377</f>
        <v>3</v>
      </c>
      <c r="G1378" s="7" t="str">
        <f>'Filtered Data'!G1377</f>
        <v>96</v>
      </c>
      <c r="H1378" s="7" t="str">
        <f>'Filtered Data'!H1377</f>
        <v>03</v>
      </c>
      <c r="I1378" s="7" t="str">
        <f>'Filtered Data'!I1377</f>
        <v>00</v>
      </c>
      <c r="J1378" s="7" t="str">
        <f>'Filtered Data'!J1377</f>
        <v/>
      </c>
      <c r="K1378" s="7" t="str">
        <f>'Filtered Data'!K1377</f>
        <v/>
      </c>
      <c r="L1378" s="7" t="str">
        <f>'Filtered Data'!L1377</f>
        <v/>
      </c>
      <c r="M1378" s="7" t="str">
        <f>'Filtered Data'!M1377</f>
        <v/>
      </c>
      <c r="N1378" s="7" t="str">
        <f>'Filtered Data'!N1377</f>
        <v/>
      </c>
      <c r="R1378" s="10" t="str">
        <f>IF(C1378=401,(HEX2DEC(_xlfn.CONCAT(H1378,G1378))/1000),"")</f>
        <v/>
      </c>
      <c r="S1378" s="6">
        <f>HEX2DEC(_xlfn.CONCAT(N1378,M1378,L1378,K1378))</f>
        <v>0</v>
      </c>
      <c r="T1378" s="6">
        <f>IF(S1378&gt;2147483647,S1378-4294967296,S1378)</f>
        <v>0</v>
      </c>
      <c r="U1378" s="6" t="str">
        <f>IF(C1378=401,T1378/1000,"")</f>
        <v/>
      </c>
      <c r="X1378" s="10" t="str">
        <f>IF(C1378=402,HEX2DEC(G1378),"")</f>
        <v/>
      </c>
      <c r="Y1378" s="10" t="str">
        <f>IF(C1378=402,HEX2DEC(_xlfn.CONCAT(N1378,M1378,L1378,K1378))/1000,"")</f>
        <v/>
      </c>
      <c r="AC1378" s="10" t="str">
        <f>IF(C1378=403,HEX2DEC(_xlfn.CONCAT(N1378,M1378,L1378,K1378))/1000,"")</f>
        <v/>
      </c>
      <c r="AG1378" s="10" t="str">
        <f>IF(C1378=200,HEX2DEC(G1378),"")</f>
        <v/>
      </c>
      <c r="AH1378" s="1"/>
    </row>
    <row r="1379" ht="14.25" hidden="1">
      <c r="A1379" s="7">
        <f>'Filtered Data'!A1378</f>
        <v>193331</v>
      </c>
      <c r="B1379" s="7">
        <f>'Filtered Data'!B1378</f>
        <v>0</v>
      </c>
      <c r="C1379" s="7">
        <f>'Filtered Data'!C1378</f>
        <v>300</v>
      </c>
      <c r="D1379" s="7">
        <f>'Filtered Data'!D1378</f>
        <v>0</v>
      </c>
      <c r="E1379" s="7">
        <f>'Filtered Data'!E1378</f>
        <v>0</v>
      </c>
      <c r="F1379" s="7">
        <f>'Filtered Data'!F1378</f>
        <v>8</v>
      </c>
      <c r="G1379" s="7" t="str">
        <f>'Filtered Data'!G1378</f>
        <v>03</v>
      </c>
      <c r="H1379" s="7" t="str">
        <f>'Filtered Data'!H1378</f>
        <v>5a</v>
      </c>
      <c r="I1379" s="7" t="str">
        <f>'Filtered Data'!I1378</f>
        <v>64</v>
      </c>
      <c r="J1379" s="7" t="str">
        <f>'Filtered Data'!J1378</f>
        <v>5a</v>
      </c>
      <c r="K1379" s="7" t="str">
        <f>'Filtered Data'!K1378</f>
        <v>64</v>
      </c>
      <c r="L1379" s="7" t="str">
        <f>'Filtered Data'!L1378</f>
        <v>00</v>
      </c>
      <c r="M1379" s="7" t="str">
        <f>'Filtered Data'!M1378</f>
        <v>64</v>
      </c>
      <c r="N1379" s="7" t="str">
        <f>'Filtered Data'!N1378</f>
        <v>34</v>
      </c>
      <c r="R1379" s="10" t="str">
        <f>IF(C1379=401,(HEX2DEC(_xlfn.CONCAT(H1379,G1379))/1000),"")</f>
        <v/>
      </c>
      <c r="S1379" s="6">
        <f>HEX2DEC(_xlfn.CONCAT(N1379,M1379,L1379,K1379))</f>
        <v>878968932</v>
      </c>
      <c r="T1379" s="6">
        <f>IF(S1379&gt;2147483647,S1379-4294967296,S1379)</f>
        <v>878968932</v>
      </c>
      <c r="U1379" s="6" t="str">
        <f>IF(C1379=401,T1379/1000,"")</f>
        <v/>
      </c>
      <c r="X1379" s="10" t="str">
        <f>IF(C1379=402,HEX2DEC(G1379),"")</f>
        <v/>
      </c>
      <c r="Y1379" s="10" t="str">
        <f>IF(C1379=402,HEX2DEC(_xlfn.CONCAT(N1379,M1379,L1379,K1379))/1000,"")</f>
        <v/>
      </c>
      <c r="AC1379" s="10" t="str">
        <f>IF(C1379=403,HEX2DEC(_xlfn.CONCAT(N1379,M1379,L1379,K1379))/1000,"")</f>
        <v/>
      </c>
      <c r="AG1379" s="10" t="str">
        <f>IF(C1379=200,HEX2DEC(G1379),"")</f>
        <v/>
      </c>
      <c r="AH1379" s="1"/>
    </row>
    <row r="1380" ht="14.25" hidden="1">
      <c r="A1380" s="7">
        <f>'Filtered Data'!A1379</f>
        <v>193332</v>
      </c>
      <c r="B1380" s="7">
        <f>'Filtered Data'!B1379</f>
        <v>0</v>
      </c>
      <c r="C1380" s="7">
        <f>'Filtered Data'!C1379</f>
        <v>301</v>
      </c>
      <c r="D1380" s="7">
        <f>'Filtered Data'!D1379</f>
        <v>0</v>
      </c>
      <c r="E1380" s="7">
        <f>'Filtered Data'!E1379</f>
        <v>0</v>
      </c>
      <c r="F1380" s="7">
        <f>'Filtered Data'!F1379</f>
        <v>3</v>
      </c>
      <c r="G1380" s="7" t="str">
        <f>'Filtered Data'!G1379</f>
        <v>03</v>
      </c>
      <c r="H1380" s="7" t="str">
        <f>'Filtered Data'!H1379</f>
        <v>04</v>
      </c>
      <c r="I1380" s="7" t="str">
        <f>'Filtered Data'!I1379</f>
        <v>00</v>
      </c>
      <c r="J1380" s="7" t="str">
        <f>'Filtered Data'!J1379</f>
        <v/>
      </c>
      <c r="K1380" s="7" t="str">
        <f>'Filtered Data'!K1379</f>
        <v/>
      </c>
      <c r="L1380" s="7" t="str">
        <f>'Filtered Data'!L1379</f>
        <v/>
      </c>
      <c r="M1380" s="7" t="str">
        <f>'Filtered Data'!M1379</f>
        <v/>
      </c>
      <c r="N1380" s="7" t="str">
        <f>'Filtered Data'!N1379</f>
        <v/>
      </c>
      <c r="R1380" s="10" t="str">
        <f>IF(C1380=401,(HEX2DEC(_xlfn.CONCAT(H1380,G1380))/1000),"")</f>
        <v/>
      </c>
      <c r="S1380" s="6">
        <f>HEX2DEC(_xlfn.CONCAT(N1380,M1380,L1380,K1380))</f>
        <v>0</v>
      </c>
      <c r="T1380" s="6">
        <f>IF(S1380&gt;2147483647,S1380-4294967296,S1380)</f>
        <v>0</v>
      </c>
      <c r="U1380" s="6" t="str">
        <f>IF(C1380=401,T1380/1000,"")</f>
        <v/>
      </c>
      <c r="X1380" s="10" t="str">
        <f>IF(C1380=402,HEX2DEC(G1380),"")</f>
        <v/>
      </c>
      <c r="Y1380" s="10" t="str">
        <f>IF(C1380=402,HEX2DEC(_xlfn.CONCAT(N1380,M1380,L1380,K1380))/1000,"")</f>
        <v/>
      </c>
      <c r="AC1380" s="10" t="str">
        <f>IF(C1380=403,HEX2DEC(_xlfn.CONCAT(N1380,M1380,L1380,K1380))/1000,"")</f>
        <v/>
      </c>
      <c r="AG1380" s="10" t="str">
        <f>IF(C1380=200,HEX2DEC(G1380),"")</f>
        <v/>
      </c>
      <c r="AH1380" s="1"/>
    </row>
    <row r="1381" ht="14.25" hidden="1">
      <c r="A1381" s="7">
        <f>'Filtered Data'!A1380</f>
        <v>193344</v>
      </c>
      <c r="B1381" s="7">
        <f>'Filtered Data'!B1380</f>
        <v>1</v>
      </c>
      <c r="C1381" s="7">
        <f>'Filtered Data'!C1380</f>
        <v>401</v>
      </c>
      <c r="D1381" s="7">
        <f>'Filtered Data'!D1380</f>
        <v>0</v>
      </c>
      <c r="E1381" s="7">
        <f>'Filtered Data'!E1380</f>
        <v>0</v>
      </c>
      <c r="F1381" s="7">
        <f>'Filtered Data'!F1380</f>
        <v>8</v>
      </c>
      <c r="G1381" s="7" t="str">
        <f>'Filtered Data'!G1380</f>
        <v>91</v>
      </c>
      <c r="H1381" s="7" t="str">
        <f>'Filtered Data'!H1380</f>
        <v>a0</v>
      </c>
      <c r="I1381" s="7" t="str">
        <f>'Filtered Data'!I1380</f>
        <v>00</v>
      </c>
      <c r="J1381" s="7" t="str">
        <f>'Filtered Data'!J1380</f>
        <v>00</v>
      </c>
      <c r="K1381" s="7" t="str">
        <f>'Filtered Data'!K1380</f>
        <v>56</v>
      </c>
      <c r="L1381" s="7" t="str">
        <f>'Filtered Data'!L1380</f>
        <v>00</v>
      </c>
      <c r="M1381" s="7" t="str">
        <f>'Filtered Data'!M1380</f>
        <v>00</v>
      </c>
      <c r="N1381" s="7" t="str">
        <f>'Filtered Data'!N1380</f>
        <v>00</v>
      </c>
      <c r="R1381" s="10">
        <f>IF(C1381=401,(HEX2DEC(_xlfn.CONCAT(H1381,G1381))/1000),"")</f>
        <v>41.104999999999997</v>
      </c>
      <c r="S1381" s="6">
        <f>HEX2DEC(_xlfn.CONCAT(N1381,M1381,L1381,K1381))</f>
        <v>86</v>
      </c>
      <c r="T1381" s="6">
        <f>IF(S1381&gt;2147483647,S1381-4294967296,S1381)</f>
        <v>86</v>
      </c>
      <c r="U1381" s="6">
        <f>IF(C1381=401,T1381/1000,"")</f>
        <v>8.5999999999999993e-002</v>
      </c>
      <c r="X1381" s="10" t="str">
        <f>IF(C1381=402,HEX2DEC(G1381),"")</f>
        <v/>
      </c>
      <c r="Y1381" s="10" t="str">
        <f>IF(C1381=402,HEX2DEC(_xlfn.CONCAT(N1381,M1381,L1381,K1381))/1000,"")</f>
        <v/>
      </c>
      <c r="AC1381" s="10" t="str">
        <f>IF(C1381=403,HEX2DEC(_xlfn.CONCAT(N1381,M1381,L1381,K1381))/1000,"")</f>
        <v/>
      </c>
      <c r="AG1381" s="10" t="str">
        <f>IF(C1381=200,HEX2DEC(G1381),"")</f>
        <v/>
      </c>
      <c r="AH1381" s="1"/>
    </row>
    <row r="1382" ht="14.25">
      <c r="A1382" s="7">
        <f>'Filtered Data'!A1381</f>
        <v>193345</v>
      </c>
      <c r="B1382" s="7">
        <f>'Filtered Data'!B1381</f>
        <v>1</v>
      </c>
      <c r="C1382" s="7">
        <f>'Filtered Data'!C1381</f>
        <v>201</v>
      </c>
      <c r="D1382" s="7">
        <f>'Filtered Data'!D1381</f>
        <v>0</v>
      </c>
      <c r="E1382" s="7">
        <f>'Filtered Data'!E1381</f>
        <v>0</v>
      </c>
      <c r="F1382" s="7">
        <f>'Filtered Data'!F1381</f>
        <v>6</v>
      </c>
      <c r="G1382" s="7" t="str">
        <f>'Filtered Data'!G1381</f>
        <v>1a</v>
      </c>
      <c r="H1382" s="7" t="str">
        <f>'Filtered Data'!H1381</f>
        <v>04</v>
      </c>
      <c r="I1382" s="7" t="str">
        <f>'Filtered Data'!I1381</f>
        <v>00</v>
      </c>
      <c r="J1382" s="7" t="str">
        <f>'Filtered Data'!J1381</f>
        <v>00</v>
      </c>
      <c r="K1382" s="7" t="str">
        <f>'Filtered Data'!K1381</f>
        <v>62</v>
      </c>
      <c r="L1382" s="7" t="str">
        <f>'Filtered Data'!L1381</f>
        <v>00</v>
      </c>
      <c r="M1382" s="7" t="str">
        <f>'Filtered Data'!M1381</f>
        <v/>
      </c>
      <c r="N1382" s="7" t="str">
        <f>'Filtered Data'!N1381</f>
        <v/>
      </c>
      <c r="R1382" s="10" t="str">
        <f>IF(C1382=401,(HEX2DEC(_xlfn.CONCAT(H1382,G1382))/1000),"")</f>
        <v/>
      </c>
      <c r="S1382" s="6">
        <f>HEX2DEC(_xlfn.CONCAT(N1382,M1382,L1382,K1382))</f>
        <v>98</v>
      </c>
      <c r="T1382" s="6">
        <f>IF(S1382&gt;2147483647,S1382-4294967296,S1382)</f>
        <v>98</v>
      </c>
      <c r="U1382" s="6" t="str">
        <f>IF(C1382=401,T1382/1000,"")</f>
        <v/>
      </c>
      <c r="X1382" s="10" t="str">
        <f>IF(C1382=402,HEX2DEC(G1382),"")</f>
        <v/>
      </c>
      <c r="Y1382" s="10" t="str">
        <f>IF(C1382=402,HEX2DEC(_xlfn.CONCAT(N1382,M1382,L1382,K1382))/1000,"")</f>
        <v/>
      </c>
      <c r="AC1382" s="10" t="str">
        <f>IF(C1382=403,HEX2DEC(_xlfn.CONCAT(N1382,M1382,L1382,K1382))/1000,"")</f>
        <v/>
      </c>
      <c r="AG1382" s="10" t="str">
        <f>IF(C1382=200,HEX2DEC(G1382),"")</f>
        <v/>
      </c>
      <c r="AH1382" s="1"/>
    </row>
    <row r="1383" ht="14.25" hidden="1">
      <c r="A1383" s="7">
        <f>'Filtered Data'!A1382</f>
        <v>193357</v>
      </c>
      <c r="B1383" s="7">
        <f>'Filtered Data'!B1382</f>
        <v>1</v>
      </c>
      <c r="C1383" s="7">
        <f>'Filtered Data'!C1382</f>
        <v>203</v>
      </c>
      <c r="D1383" s="7">
        <f>'Filtered Data'!D1382</f>
        <v>0</v>
      </c>
      <c r="E1383" s="7">
        <f>'Filtered Data'!E1382</f>
        <v>0</v>
      </c>
      <c r="F1383" s="7">
        <f>'Filtered Data'!F1382</f>
        <v>8</v>
      </c>
      <c r="G1383" s="7" t="str">
        <f>'Filtered Data'!G1382</f>
        <v>00</v>
      </c>
      <c r="H1383" s="7" t="str">
        <f>'Filtered Data'!H1382</f>
        <v>00</v>
      </c>
      <c r="I1383" s="7" t="str">
        <f>'Filtered Data'!I1382</f>
        <v>00</v>
      </c>
      <c r="J1383" s="7" t="str">
        <f>'Filtered Data'!J1382</f>
        <v>00</v>
      </c>
      <c r="K1383" s="7" t="str">
        <f>'Filtered Data'!K1382</f>
        <v>00</v>
      </c>
      <c r="L1383" s="7" t="str">
        <f>'Filtered Data'!L1382</f>
        <v>00</v>
      </c>
      <c r="M1383" s="7" t="str">
        <f>'Filtered Data'!M1382</f>
        <v>00</v>
      </c>
      <c r="N1383" s="7" t="str">
        <f>'Filtered Data'!N1382</f>
        <v>00</v>
      </c>
      <c r="R1383" s="10" t="str">
        <f>IF(C1383=401,(HEX2DEC(_xlfn.CONCAT(H1383,G1383))/1000),"")</f>
        <v/>
      </c>
      <c r="S1383" s="6">
        <f>HEX2DEC(_xlfn.CONCAT(N1383,M1383,L1383,K1383))</f>
        <v>0</v>
      </c>
      <c r="T1383" s="6">
        <f>IF(S1383&gt;2147483647,S1383-4294967296,S1383)</f>
        <v>0</v>
      </c>
      <c r="U1383" s="6" t="str">
        <f>IF(C1383=401,T1383/1000,"")</f>
        <v/>
      </c>
      <c r="X1383" s="10" t="str">
        <f>IF(C1383=402,HEX2DEC(G1383),"")</f>
        <v/>
      </c>
      <c r="Y1383" s="10" t="str">
        <f>IF(C1383=402,HEX2DEC(_xlfn.CONCAT(N1383,M1383,L1383,K1383))/1000,"")</f>
        <v/>
      </c>
      <c r="AC1383" s="10" t="str">
        <f>IF(C1383=403,HEX2DEC(_xlfn.CONCAT(N1383,M1383,L1383,K1383))/1000,"")</f>
        <v/>
      </c>
      <c r="AG1383" s="10" t="str">
        <f>IF(C1383=200,HEX2DEC(G1383),"")</f>
        <v/>
      </c>
      <c r="AH1383" s="1"/>
    </row>
    <row r="1384" ht="14.25" hidden="1">
      <c r="A1384" s="7">
        <f>'Filtered Data'!A1383</f>
        <v>193364</v>
      </c>
      <c r="B1384" s="7">
        <f>'Filtered Data'!B1383</f>
        <v>1</v>
      </c>
      <c r="C1384" s="7">
        <f>'Filtered Data'!C1383</f>
        <v>400</v>
      </c>
      <c r="D1384" s="7">
        <f>'Filtered Data'!D1383</f>
        <v>0</v>
      </c>
      <c r="E1384" s="7">
        <f>'Filtered Data'!E1383</f>
        <v>0</v>
      </c>
      <c r="F1384" s="7">
        <f>'Filtered Data'!F1383</f>
        <v>8</v>
      </c>
      <c r="G1384" s="7" t="str">
        <f>'Filtered Data'!G1383</f>
        <v>01</v>
      </c>
      <c r="H1384" s="7" t="str">
        <f>'Filtered Data'!H1383</f>
        <v>00</v>
      </c>
      <c r="I1384" s="7" t="str">
        <f>'Filtered Data'!I1383</f>
        <v>4c</v>
      </c>
      <c r="J1384" s="7" t="str">
        <f>'Filtered Data'!J1383</f>
        <v>00</v>
      </c>
      <c r="K1384" s="7" t="str">
        <f>'Filtered Data'!K1383</f>
        <v>00</v>
      </c>
      <c r="L1384" s="7" t="str">
        <f>'Filtered Data'!L1383</f>
        <v>00</v>
      </c>
      <c r="M1384" s="7" t="str">
        <f>'Filtered Data'!M1383</f>
        <v>00</v>
      </c>
      <c r="N1384" s="7" t="str">
        <f>'Filtered Data'!N1383</f>
        <v>00</v>
      </c>
      <c r="R1384" s="10" t="str">
        <f>IF(C1384=401,(HEX2DEC(_xlfn.CONCAT(H1384,G1384))/1000),"")</f>
        <v/>
      </c>
      <c r="S1384" s="6">
        <f>HEX2DEC(_xlfn.CONCAT(N1384,M1384,L1384,K1384))</f>
        <v>0</v>
      </c>
      <c r="T1384" s="6">
        <f>IF(S1384&gt;2147483647,S1384-4294967296,S1384)</f>
        <v>0</v>
      </c>
      <c r="U1384" s="6" t="str">
        <f>IF(C1384=401,T1384/1000,"")</f>
        <v/>
      </c>
      <c r="X1384" s="10" t="str">
        <f>IF(C1384=402,HEX2DEC(G1384),"")</f>
        <v/>
      </c>
      <c r="Y1384" s="10" t="str">
        <f>IF(C1384=402,HEX2DEC(_xlfn.CONCAT(N1384,M1384,L1384,K1384))/1000,"")</f>
        <v/>
      </c>
      <c r="AC1384" s="10" t="str">
        <f>IF(C1384=403,HEX2DEC(_xlfn.CONCAT(N1384,M1384,L1384,K1384))/1000,"")</f>
        <v/>
      </c>
      <c r="AG1384" s="10" t="str">
        <f>IF(C1384=200,HEX2DEC(G1384),"")</f>
        <v/>
      </c>
      <c r="AH1384" s="1"/>
    </row>
    <row r="1385" ht="14.25" hidden="1">
      <c r="A1385" s="7">
        <f>'Filtered Data'!A1384</f>
        <v>193381</v>
      </c>
      <c r="B1385" s="7">
        <f>'Filtered Data'!B1384</f>
        <v>0</v>
      </c>
      <c r="C1385" s="7">
        <f>'Filtered Data'!C1384</f>
        <v>300</v>
      </c>
      <c r="D1385" s="7">
        <f>'Filtered Data'!D1384</f>
        <v>0</v>
      </c>
      <c r="E1385" s="7">
        <f>'Filtered Data'!E1384</f>
        <v>0</v>
      </c>
      <c r="F1385" s="7">
        <f>'Filtered Data'!F1384</f>
        <v>8</v>
      </c>
      <c r="G1385" s="7" t="str">
        <f>'Filtered Data'!G1384</f>
        <v>03</v>
      </c>
      <c r="H1385" s="7" t="str">
        <f>'Filtered Data'!H1384</f>
        <v>5a</v>
      </c>
      <c r="I1385" s="7" t="str">
        <f>'Filtered Data'!I1384</f>
        <v>64</v>
      </c>
      <c r="J1385" s="7" t="str">
        <f>'Filtered Data'!J1384</f>
        <v>5a</v>
      </c>
      <c r="K1385" s="7" t="str">
        <f>'Filtered Data'!K1384</f>
        <v>64</v>
      </c>
      <c r="L1385" s="7" t="str">
        <f>'Filtered Data'!L1384</f>
        <v>00</v>
      </c>
      <c r="M1385" s="7" t="str">
        <f>'Filtered Data'!M1384</f>
        <v>64</v>
      </c>
      <c r="N1385" s="7" t="str">
        <f>'Filtered Data'!N1384</f>
        <v>25</v>
      </c>
      <c r="R1385" s="10" t="str">
        <f>IF(C1385=401,(HEX2DEC(_xlfn.CONCAT(H1385,G1385))/1000),"")</f>
        <v/>
      </c>
      <c r="S1385" s="6">
        <f>HEX2DEC(_xlfn.CONCAT(N1385,M1385,L1385,K1385))</f>
        <v>627310692</v>
      </c>
      <c r="T1385" s="6">
        <f>IF(S1385&gt;2147483647,S1385-4294967296,S1385)</f>
        <v>627310692</v>
      </c>
      <c r="U1385" s="6" t="str">
        <f>IF(C1385=401,T1385/1000,"")</f>
        <v/>
      </c>
      <c r="X1385" s="10" t="str">
        <f>IF(C1385=402,HEX2DEC(G1385),"")</f>
        <v/>
      </c>
      <c r="Y1385" s="10" t="str">
        <f>IF(C1385=402,HEX2DEC(_xlfn.CONCAT(N1385,M1385,L1385,K1385))/1000,"")</f>
        <v/>
      </c>
      <c r="AC1385" s="10" t="str">
        <f>IF(C1385=403,HEX2DEC(_xlfn.CONCAT(N1385,M1385,L1385,K1385))/1000,"")</f>
        <v/>
      </c>
      <c r="AG1385" s="10" t="str">
        <f>IF(C1385=200,HEX2DEC(G1385),"")</f>
        <v/>
      </c>
      <c r="AH1385" s="1"/>
    </row>
    <row r="1386" ht="14.25" hidden="1">
      <c r="A1386" s="7">
        <f>'Filtered Data'!A1385</f>
        <v>193382</v>
      </c>
      <c r="B1386" s="7">
        <f>'Filtered Data'!B1385</f>
        <v>0</v>
      </c>
      <c r="C1386" s="7">
        <f>'Filtered Data'!C1385</f>
        <v>301</v>
      </c>
      <c r="D1386" s="7">
        <f>'Filtered Data'!D1385</f>
        <v>0</v>
      </c>
      <c r="E1386" s="7">
        <f>'Filtered Data'!E1385</f>
        <v>0</v>
      </c>
      <c r="F1386" s="7">
        <f>'Filtered Data'!F1385</f>
        <v>3</v>
      </c>
      <c r="G1386" s="7" t="str">
        <f>'Filtered Data'!G1385</f>
        <v>54</v>
      </c>
      <c r="H1386" s="7" t="str">
        <f>'Filtered Data'!H1385</f>
        <v>05</v>
      </c>
      <c r="I1386" s="7" t="str">
        <f>'Filtered Data'!I1385</f>
        <v>00</v>
      </c>
      <c r="J1386" s="7" t="str">
        <f>'Filtered Data'!J1385</f>
        <v/>
      </c>
      <c r="K1386" s="7" t="str">
        <f>'Filtered Data'!K1385</f>
        <v/>
      </c>
      <c r="L1386" s="7" t="str">
        <f>'Filtered Data'!L1385</f>
        <v/>
      </c>
      <c r="M1386" s="7" t="str">
        <f>'Filtered Data'!M1385</f>
        <v/>
      </c>
      <c r="N1386" s="7" t="str">
        <f>'Filtered Data'!N1385</f>
        <v/>
      </c>
      <c r="R1386" s="10" t="str">
        <f>IF(C1386=401,(HEX2DEC(_xlfn.CONCAT(H1386,G1386))/1000),"")</f>
        <v/>
      </c>
      <c r="S1386" s="6">
        <f>HEX2DEC(_xlfn.CONCAT(N1386,M1386,L1386,K1386))</f>
        <v>0</v>
      </c>
      <c r="T1386" s="6">
        <f>IF(S1386&gt;2147483647,S1386-4294967296,S1386)</f>
        <v>0</v>
      </c>
      <c r="U1386" s="6" t="str">
        <f>IF(C1386=401,T1386/1000,"")</f>
        <v/>
      </c>
      <c r="X1386" s="10" t="str">
        <f>IF(C1386=402,HEX2DEC(G1386),"")</f>
        <v/>
      </c>
      <c r="Y1386" s="10" t="str">
        <f>IF(C1386=402,HEX2DEC(_xlfn.CONCAT(N1386,M1386,L1386,K1386))/1000,"")</f>
        <v/>
      </c>
      <c r="AC1386" s="10" t="str">
        <f>IF(C1386=403,HEX2DEC(_xlfn.CONCAT(N1386,M1386,L1386,K1386))/1000,"")</f>
        <v/>
      </c>
      <c r="AG1386" s="10" t="str">
        <f>IF(C1386=200,HEX2DEC(G1386),"")</f>
        <v/>
      </c>
      <c r="AH1386" s="1"/>
    </row>
    <row r="1387" ht="14.25" hidden="1">
      <c r="A1387" s="7">
        <f>'Filtered Data'!A1386</f>
        <v>193431</v>
      </c>
      <c r="B1387" s="7">
        <f>'Filtered Data'!B1386</f>
        <v>0</v>
      </c>
      <c r="C1387" s="7">
        <f>'Filtered Data'!C1386</f>
        <v>300</v>
      </c>
      <c r="D1387" s="7">
        <f>'Filtered Data'!D1386</f>
        <v>0</v>
      </c>
      <c r="E1387" s="7">
        <f>'Filtered Data'!E1386</f>
        <v>0</v>
      </c>
      <c r="F1387" s="7">
        <f>'Filtered Data'!F1386</f>
        <v>8</v>
      </c>
      <c r="G1387" s="7" t="str">
        <f>'Filtered Data'!G1386</f>
        <v>03</v>
      </c>
      <c r="H1387" s="7" t="str">
        <f>'Filtered Data'!H1386</f>
        <v>5a</v>
      </c>
      <c r="I1387" s="7" t="str">
        <f>'Filtered Data'!I1386</f>
        <v>64</v>
      </c>
      <c r="J1387" s="7" t="str">
        <f>'Filtered Data'!J1386</f>
        <v>5a</v>
      </c>
      <c r="K1387" s="7" t="str">
        <f>'Filtered Data'!K1386</f>
        <v>64</v>
      </c>
      <c r="L1387" s="7" t="str">
        <f>'Filtered Data'!L1386</f>
        <v>00</v>
      </c>
      <c r="M1387" s="7" t="str">
        <f>'Filtered Data'!M1386</f>
        <v>64</v>
      </c>
      <c r="N1387" s="7" t="str">
        <f>'Filtered Data'!N1386</f>
        <v>36</v>
      </c>
      <c r="R1387" s="10" t="str">
        <f>IF(C1387=401,(HEX2DEC(_xlfn.CONCAT(H1387,G1387))/1000),"")</f>
        <v/>
      </c>
      <c r="S1387" s="6">
        <f>HEX2DEC(_xlfn.CONCAT(N1387,M1387,L1387,K1387))</f>
        <v>912523364</v>
      </c>
      <c r="T1387" s="6">
        <f>IF(S1387&gt;2147483647,S1387-4294967296,S1387)</f>
        <v>912523364</v>
      </c>
      <c r="U1387" s="6" t="str">
        <f>IF(C1387=401,T1387/1000,"")</f>
        <v/>
      </c>
      <c r="X1387" s="10" t="str">
        <f>IF(C1387=402,HEX2DEC(G1387),"")</f>
        <v/>
      </c>
      <c r="Y1387" s="10" t="str">
        <f>IF(C1387=402,HEX2DEC(_xlfn.CONCAT(N1387,M1387,L1387,K1387))/1000,"")</f>
        <v/>
      </c>
      <c r="AC1387" s="10" t="str">
        <f>IF(C1387=403,HEX2DEC(_xlfn.CONCAT(N1387,M1387,L1387,K1387))/1000,"")</f>
        <v/>
      </c>
      <c r="AG1387" s="10" t="str">
        <f>IF(C1387=200,HEX2DEC(G1387),"")</f>
        <v/>
      </c>
      <c r="AH1387" s="1"/>
    </row>
    <row r="1388" ht="14.25" hidden="1">
      <c r="A1388" s="7">
        <f>'Filtered Data'!A1387</f>
        <v>193432</v>
      </c>
      <c r="B1388" s="7">
        <f>'Filtered Data'!B1387</f>
        <v>0</v>
      </c>
      <c r="C1388" s="7">
        <f>'Filtered Data'!C1387</f>
        <v>301</v>
      </c>
      <c r="D1388" s="7">
        <f>'Filtered Data'!D1387</f>
        <v>0</v>
      </c>
      <c r="E1388" s="7">
        <f>'Filtered Data'!E1387</f>
        <v>0</v>
      </c>
      <c r="F1388" s="7">
        <f>'Filtered Data'!F1387</f>
        <v>3</v>
      </c>
      <c r="G1388" s="7" t="str">
        <f>'Filtered Data'!G1387</f>
        <v>f5</v>
      </c>
      <c r="H1388" s="7" t="str">
        <f>'Filtered Data'!H1387</f>
        <v>06</v>
      </c>
      <c r="I1388" s="7" t="str">
        <f>'Filtered Data'!I1387</f>
        <v>00</v>
      </c>
      <c r="J1388" s="7" t="str">
        <f>'Filtered Data'!J1387</f>
        <v/>
      </c>
      <c r="K1388" s="7" t="str">
        <f>'Filtered Data'!K1387</f>
        <v/>
      </c>
      <c r="L1388" s="7" t="str">
        <f>'Filtered Data'!L1387</f>
        <v/>
      </c>
      <c r="M1388" s="7" t="str">
        <f>'Filtered Data'!M1387</f>
        <v/>
      </c>
      <c r="N1388" s="7" t="str">
        <f>'Filtered Data'!N1387</f>
        <v/>
      </c>
      <c r="R1388" s="10" t="str">
        <f>IF(C1388=401,(HEX2DEC(_xlfn.CONCAT(H1388,G1388))/1000),"")</f>
        <v/>
      </c>
      <c r="S1388" s="6">
        <f>HEX2DEC(_xlfn.CONCAT(N1388,M1388,L1388,K1388))</f>
        <v>0</v>
      </c>
      <c r="T1388" s="6">
        <f>IF(S1388&gt;2147483647,S1388-4294967296,S1388)</f>
        <v>0</v>
      </c>
      <c r="U1388" s="6" t="str">
        <f>IF(C1388=401,T1388/1000,"")</f>
        <v/>
      </c>
      <c r="X1388" s="10" t="str">
        <f>IF(C1388=402,HEX2DEC(G1388),"")</f>
        <v/>
      </c>
      <c r="Y1388" s="10" t="str">
        <f>IF(C1388=402,HEX2DEC(_xlfn.CONCAT(N1388,M1388,L1388,K1388))/1000,"")</f>
        <v/>
      </c>
      <c r="AC1388" s="10" t="str">
        <f>IF(C1388=403,HEX2DEC(_xlfn.CONCAT(N1388,M1388,L1388,K1388))/1000,"")</f>
        <v/>
      </c>
      <c r="AG1388" s="10" t="str">
        <f>IF(C1388=200,HEX2DEC(G1388),"")</f>
        <v/>
      </c>
      <c r="AH1388" s="1"/>
    </row>
    <row r="1389" ht="14.25" hidden="1">
      <c r="A1389" s="7">
        <f>'Filtered Data'!A1388</f>
        <v>193444</v>
      </c>
      <c r="B1389" s="7">
        <f>'Filtered Data'!B1388</f>
        <v>1</v>
      </c>
      <c r="C1389" s="7">
        <f>'Filtered Data'!C1388</f>
        <v>401</v>
      </c>
      <c r="D1389" s="7">
        <f>'Filtered Data'!D1388</f>
        <v>0</v>
      </c>
      <c r="E1389" s="7">
        <f>'Filtered Data'!E1388</f>
        <v>0</v>
      </c>
      <c r="F1389" s="7">
        <f>'Filtered Data'!F1388</f>
        <v>8</v>
      </c>
      <c r="G1389" s="7" t="str">
        <f>'Filtered Data'!G1388</f>
        <v>91</v>
      </c>
      <c r="H1389" s="7" t="str">
        <f>'Filtered Data'!H1388</f>
        <v>a0</v>
      </c>
      <c r="I1389" s="7" t="str">
        <f>'Filtered Data'!I1388</f>
        <v>00</v>
      </c>
      <c r="J1389" s="7" t="str">
        <f>'Filtered Data'!J1388</f>
        <v>00</v>
      </c>
      <c r="K1389" s="7" t="str">
        <f>'Filtered Data'!K1388</f>
        <v>56</v>
      </c>
      <c r="L1389" s="7" t="str">
        <f>'Filtered Data'!L1388</f>
        <v>00</v>
      </c>
      <c r="M1389" s="7" t="str">
        <f>'Filtered Data'!M1388</f>
        <v>00</v>
      </c>
      <c r="N1389" s="7" t="str">
        <f>'Filtered Data'!N1388</f>
        <v>00</v>
      </c>
      <c r="R1389" s="10">
        <f>IF(C1389=401,(HEX2DEC(_xlfn.CONCAT(H1389,G1389))/1000),"")</f>
        <v>41.104999999999997</v>
      </c>
      <c r="S1389" s="6">
        <f>HEX2DEC(_xlfn.CONCAT(N1389,M1389,L1389,K1389))</f>
        <v>86</v>
      </c>
      <c r="T1389" s="6">
        <f>IF(S1389&gt;2147483647,S1389-4294967296,S1389)</f>
        <v>86</v>
      </c>
      <c r="U1389" s="6">
        <f>IF(C1389=401,T1389/1000,"")</f>
        <v>8.5999999999999993e-002</v>
      </c>
      <c r="X1389" s="10" t="str">
        <f>IF(C1389=402,HEX2DEC(G1389),"")</f>
        <v/>
      </c>
      <c r="Y1389" s="10" t="str">
        <f>IF(C1389=402,HEX2DEC(_xlfn.CONCAT(N1389,M1389,L1389,K1389))/1000,"")</f>
        <v/>
      </c>
      <c r="AC1389" s="10" t="str">
        <f>IF(C1389=403,HEX2DEC(_xlfn.CONCAT(N1389,M1389,L1389,K1389))/1000,"")</f>
        <v/>
      </c>
      <c r="AG1389" s="10" t="str">
        <f>IF(C1389=200,HEX2DEC(G1389),"")</f>
        <v/>
      </c>
      <c r="AH1389" s="1"/>
    </row>
    <row r="1390" ht="14.25">
      <c r="A1390" s="7">
        <f>'Filtered Data'!A1389</f>
        <v>193445</v>
      </c>
      <c r="B1390" s="7">
        <f>'Filtered Data'!B1389</f>
        <v>1</v>
      </c>
      <c r="C1390" s="7">
        <f>'Filtered Data'!C1389</f>
        <v>201</v>
      </c>
      <c r="D1390" s="7">
        <f>'Filtered Data'!D1389</f>
        <v>0</v>
      </c>
      <c r="E1390" s="7">
        <f>'Filtered Data'!E1389</f>
        <v>0</v>
      </c>
      <c r="F1390" s="7">
        <f>'Filtered Data'!F1389</f>
        <v>6</v>
      </c>
      <c r="G1390" s="7" t="str">
        <f>'Filtered Data'!G1389</f>
        <v>1a</v>
      </c>
      <c r="H1390" s="7" t="str">
        <f>'Filtered Data'!H1389</f>
        <v>04</v>
      </c>
      <c r="I1390" s="7" t="str">
        <f>'Filtered Data'!I1389</f>
        <v>00</v>
      </c>
      <c r="J1390" s="7" t="str">
        <f>'Filtered Data'!J1389</f>
        <v>00</v>
      </c>
      <c r="K1390" s="7" t="str">
        <f>'Filtered Data'!K1389</f>
        <v>62</v>
      </c>
      <c r="L1390" s="7" t="str">
        <f>'Filtered Data'!L1389</f>
        <v>00</v>
      </c>
      <c r="M1390" s="7" t="str">
        <f>'Filtered Data'!M1389</f>
        <v/>
      </c>
      <c r="N1390" s="7" t="str">
        <f>'Filtered Data'!N1389</f>
        <v/>
      </c>
      <c r="R1390" s="10" t="str">
        <f>IF(C1390=401,(HEX2DEC(_xlfn.CONCAT(H1390,G1390))/1000),"")</f>
        <v/>
      </c>
      <c r="S1390" s="6">
        <f>HEX2DEC(_xlfn.CONCAT(N1390,M1390,L1390,K1390))</f>
        <v>98</v>
      </c>
      <c r="T1390" s="6">
        <f>IF(S1390&gt;2147483647,S1390-4294967296,S1390)</f>
        <v>98</v>
      </c>
      <c r="U1390" s="6" t="str">
        <f>IF(C1390=401,T1390/1000,"")</f>
        <v/>
      </c>
      <c r="X1390" s="10" t="str">
        <f>IF(C1390=402,HEX2DEC(G1390),"")</f>
        <v/>
      </c>
      <c r="Y1390" s="10" t="str">
        <f>IF(C1390=402,HEX2DEC(_xlfn.CONCAT(N1390,M1390,L1390,K1390))/1000,"")</f>
        <v/>
      </c>
      <c r="AC1390" s="10" t="str">
        <f>IF(C1390=403,HEX2DEC(_xlfn.CONCAT(N1390,M1390,L1390,K1390))/1000,"")</f>
        <v/>
      </c>
      <c r="AG1390" s="10" t="str">
        <f>IF(C1390=200,HEX2DEC(G1390),"")</f>
        <v/>
      </c>
      <c r="AH1390" s="1"/>
    </row>
    <row r="1391" ht="14.25" hidden="1">
      <c r="A1391" s="7">
        <f>'Filtered Data'!A1390</f>
        <v>193457</v>
      </c>
      <c r="B1391" s="7">
        <f>'Filtered Data'!B1390</f>
        <v>1</v>
      </c>
      <c r="C1391" s="7">
        <f>'Filtered Data'!C1390</f>
        <v>203</v>
      </c>
      <c r="D1391" s="7">
        <f>'Filtered Data'!D1390</f>
        <v>0</v>
      </c>
      <c r="E1391" s="7">
        <f>'Filtered Data'!E1390</f>
        <v>0</v>
      </c>
      <c r="F1391" s="7">
        <f>'Filtered Data'!F1390</f>
        <v>8</v>
      </c>
      <c r="G1391" s="7" t="str">
        <f>'Filtered Data'!G1390</f>
        <v>00</v>
      </c>
      <c r="H1391" s="7" t="str">
        <f>'Filtered Data'!H1390</f>
        <v>00</v>
      </c>
      <c r="I1391" s="7" t="str">
        <f>'Filtered Data'!I1390</f>
        <v>00</v>
      </c>
      <c r="J1391" s="7" t="str">
        <f>'Filtered Data'!J1390</f>
        <v>00</v>
      </c>
      <c r="K1391" s="7" t="str">
        <f>'Filtered Data'!K1390</f>
        <v>00</v>
      </c>
      <c r="L1391" s="7" t="str">
        <f>'Filtered Data'!L1390</f>
        <v>00</v>
      </c>
      <c r="M1391" s="7" t="str">
        <f>'Filtered Data'!M1390</f>
        <v>00</v>
      </c>
      <c r="N1391" s="7" t="str">
        <f>'Filtered Data'!N1390</f>
        <v>00</v>
      </c>
      <c r="R1391" s="10" t="str">
        <f>IF(C1391=401,(HEX2DEC(_xlfn.CONCAT(H1391,G1391))/1000),"")</f>
        <v/>
      </c>
      <c r="S1391" s="6">
        <f>HEX2DEC(_xlfn.CONCAT(N1391,M1391,L1391,K1391))</f>
        <v>0</v>
      </c>
      <c r="T1391" s="6">
        <f>IF(S1391&gt;2147483647,S1391-4294967296,S1391)</f>
        <v>0</v>
      </c>
      <c r="U1391" s="6" t="str">
        <f>IF(C1391=401,T1391/1000,"")</f>
        <v/>
      </c>
      <c r="X1391" s="10" t="str">
        <f>IF(C1391=402,HEX2DEC(G1391),"")</f>
        <v/>
      </c>
      <c r="Y1391" s="10" t="str">
        <f>IF(C1391=402,HEX2DEC(_xlfn.CONCAT(N1391,M1391,L1391,K1391))/1000,"")</f>
        <v/>
      </c>
      <c r="AC1391" s="10" t="str">
        <f>IF(C1391=403,HEX2DEC(_xlfn.CONCAT(N1391,M1391,L1391,K1391))/1000,"")</f>
        <v/>
      </c>
      <c r="AG1391" s="10" t="str">
        <f>IF(C1391=200,HEX2DEC(G1391),"")</f>
        <v/>
      </c>
      <c r="AH1391" s="1"/>
    </row>
    <row r="1392" ht="14.25" hidden="1">
      <c r="A1392" s="7">
        <f>'Filtered Data'!A1391</f>
        <v>193464</v>
      </c>
      <c r="B1392" s="7">
        <f>'Filtered Data'!B1391</f>
        <v>1</v>
      </c>
      <c r="C1392" s="7">
        <f>'Filtered Data'!C1391</f>
        <v>400</v>
      </c>
      <c r="D1392" s="7">
        <f>'Filtered Data'!D1391</f>
        <v>0</v>
      </c>
      <c r="E1392" s="7">
        <f>'Filtered Data'!E1391</f>
        <v>0</v>
      </c>
      <c r="F1392" s="7">
        <f>'Filtered Data'!F1391</f>
        <v>8</v>
      </c>
      <c r="G1392" s="7" t="str">
        <f>'Filtered Data'!G1391</f>
        <v>01</v>
      </c>
      <c r="H1392" s="7" t="str">
        <f>'Filtered Data'!H1391</f>
        <v>00</v>
      </c>
      <c r="I1392" s="7" t="str">
        <f>'Filtered Data'!I1391</f>
        <v>4c</v>
      </c>
      <c r="J1392" s="7" t="str">
        <f>'Filtered Data'!J1391</f>
        <v>00</v>
      </c>
      <c r="K1392" s="7" t="str">
        <f>'Filtered Data'!K1391</f>
        <v>00</v>
      </c>
      <c r="L1392" s="7" t="str">
        <f>'Filtered Data'!L1391</f>
        <v>00</v>
      </c>
      <c r="M1392" s="7" t="str">
        <f>'Filtered Data'!M1391</f>
        <v>00</v>
      </c>
      <c r="N1392" s="7" t="str">
        <f>'Filtered Data'!N1391</f>
        <v>00</v>
      </c>
      <c r="R1392" s="10" t="str">
        <f>IF(C1392=401,(HEX2DEC(_xlfn.CONCAT(H1392,G1392))/1000),"")</f>
        <v/>
      </c>
      <c r="S1392" s="6">
        <f>HEX2DEC(_xlfn.CONCAT(N1392,M1392,L1392,K1392))</f>
        <v>0</v>
      </c>
      <c r="T1392" s="6">
        <f>IF(S1392&gt;2147483647,S1392-4294967296,S1392)</f>
        <v>0</v>
      </c>
      <c r="U1392" s="6" t="str">
        <f>IF(C1392=401,T1392/1000,"")</f>
        <v/>
      </c>
      <c r="X1392" s="10" t="str">
        <f>IF(C1392=402,HEX2DEC(G1392),"")</f>
        <v/>
      </c>
      <c r="Y1392" s="10" t="str">
        <f>IF(C1392=402,HEX2DEC(_xlfn.CONCAT(N1392,M1392,L1392,K1392))/1000,"")</f>
        <v/>
      </c>
      <c r="AC1392" s="10" t="str">
        <f>IF(C1392=403,HEX2DEC(_xlfn.CONCAT(N1392,M1392,L1392,K1392))/1000,"")</f>
        <v/>
      </c>
      <c r="AG1392" s="10" t="str">
        <f>IF(C1392=200,HEX2DEC(G1392),"")</f>
        <v/>
      </c>
      <c r="AH1392" s="1"/>
    </row>
    <row r="1393" ht="14.25" hidden="1">
      <c r="A1393" s="7">
        <f>'Filtered Data'!A1392</f>
        <v>193469</v>
      </c>
      <c r="B1393" s="7">
        <f>'Filtered Data'!B1392</f>
        <v>1</v>
      </c>
      <c r="C1393" s="7">
        <f>'Filtered Data'!C1392</f>
        <v>204</v>
      </c>
      <c r="D1393" s="7">
        <f>'Filtered Data'!D1392</f>
        <v>0</v>
      </c>
      <c r="E1393" s="7">
        <f>'Filtered Data'!E1392</f>
        <v>0</v>
      </c>
      <c r="F1393" s="7">
        <f>'Filtered Data'!F1392</f>
        <v>8</v>
      </c>
      <c r="G1393" s="7" t="str">
        <f>'Filtered Data'!G1392</f>
        <v>00</v>
      </c>
      <c r="H1393" s="7" t="str">
        <f>'Filtered Data'!H1392</f>
        <v>00</v>
      </c>
      <c r="I1393" s="7" t="str">
        <f>'Filtered Data'!I1392</f>
        <v>00</v>
      </c>
      <c r="J1393" s="7" t="str">
        <f>'Filtered Data'!J1392</f>
        <v>00</v>
      </c>
      <c r="K1393" s="7" t="str">
        <f>'Filtered Data'!K1392</f>
        <v>00</v>
      </c>
      <c r="L1393" s="7" t="str">
        <f>'Filtered Data'!L1392</f>
        <v>00</v>
      </c>
      <c r="M1393" s="7" t="str">
        <f>'Filtered Data'!M1392</f>
        <v>00</v>
      </c>
      <c r="N1393" s="7" t="str">
        <f>'Filtered Data'!N1392</f>
        <v>00</v>
      </c>
      <c r="R1393" s="10" t="str">
        <f>IF(C1393=401,(HEX2DEC(_xlfn.CONCAT(H1393,G1393))/1000),"")</f>
        <v/>
      </c>
      <c r="S1393" s="6">
        <f>HEX2DEC(_xlfn.CONCAT(N1393,M1393,L1393,K1393))</f>
        <v>0</v>
      </c>
      <c r="T1393" s="6">
        <f>IF(S1393&gt;2147483647,S1393-4294967296,S1393)</f>
        <v>0</v>
      </c>
      <c r="U1393" s="6" t="str">
        <f>IF(C1393=401,T1393/1000,"")</f>
        <v/>
      </c>
      <c r="X1393" s="10" t="str">
        <f>IF(C1393=402,HEX2DEC(G1393),"")</f>
        <v/>
      </c>
      <c r="Y1393" s="10" t="str">
        <f>IF(C1393=402,HEX2DEC(_xlfn.CONCAT(N1393,M1393,L1393,K1393))/1000,"")</f>
        <v/>
      </c>
      <c r="AC1393" s="10" t="str">
        <f>IF(C1393=403,HEX2DEC(_xlfn.CONCAT(N1393,M1393,L1393,K1393))/1000,"")</f>
        <v/>
      </c>
      <c r="AG1393" s="10" t="str">
        <f>IF(C1393=200,HEX2DEC(G1393),"")</f>
        <v/>
      </c>
      <c r="AH1393" s="1"/>
    </row>
    <row r="1394" ht="14.25" hidden="1">
      <c r="A1394" s="7">
        <f>'Filtered Data'!A1393</f>
        <v>193481</v>
      </c>
      <c r="B1394" s="7">
        <f>'Filtered Data'!B1393</f>
        <v>1</v>
      </c>
      <c r="C1394" s="7">
        <f>'Filtered Data'!C1393</f>
        <v>202</v>
      </c>
      <c r="D1394" s="7">
        <f>'Filtered Data'!D1393</f>
        <v>0</v>
      </c>
      <c r="E1394" s="7">
        <f>'Filtered Data'!E1393</f>
        <v>0</v>
      </c>
      <c r="F1394" s="7">
        <f>'Filtered Data'!F1393</f>
        <v>8</v>
      </c>
      <c r="G1394" s="7" t="str">
        <f>'Filtered Data'!G1393</f>
        <v>e2</v>
      </c>
      <c r="H1394" s="7" t="str">
        <f>'Filtered Data'!H1393</f>
        <v>15</v>
      </c>
      <c r="I1394" s="7" t="str">
        <f>'Filtered Data'!I1393</f>
        <v>00</v>
      </c>
      <c r="J1394" s="7" t="str">
        <f>'Filtered Data'!J1393</f>
        <v>00</v>
      </c>
      <c r="K1394" s="7" t="str">
        <f>'Filtered Data'!K1393</f>
        <v>38</v>
      </c>
      <c r="L1394" s="7" t="str">
        <f>'Filtered Data'!L1393</f>
        <v>fd</v>
      </c>
      <c r="M1394" s="7" t="str">
        <f>'Filtered Data'!M1393</f>
        <v>1a</v>
      </c>
      <c r="N1394" s="7" t="str">
        <f>'Filtered Data'!N1393</f>
        <v>00</v>
      </c>
      <c r="R1394" s="10" t="str">
        <f>IF(C1394=401,(HEX2DEC(_xlfn.CONCAT(H1394,G1394))/1000),"")</f>
        <v/>
      </c>
      <c r="S1394" s="6">
        <f>HEX2DEC(_xlfn.CONCAT(N1394,M1394,L1394,K1394))</f>
        <v>1768760</v>
      </c>
      <c r="T1394" s="6">
        <f>IF(S1394&gt;2147483647,S1394-4294967296,S1394)</f>
        <v>1768760</v>
      </c>
      <c r="U1394" s="6" t="str">
        <f>IF(C1394=401,T1394/1000,"")</f>
        <v/>
      </c>
      <c r="X1394" s="10" t="str">
        <f>IF(C1394=402,HEX2DEC(G1394),"")</f>
        <v/>
      </c>
      <c r="Y1394" s="10" t="str">
        <f>IF(C1394=402,HEX2DEC(_xlfn.CONCAT(N1394,M1394,L1394,K1394))/1000,"")</f>
        <v/>
      </c>
      <c r="AC1394" s="10" t="str">
        <f>IF(C1394=403,HEX2DEC(_xlfn.CONCAT(N1394,M1394,L1394,K1394))/1000,"")</f>
        <v/>
      </c>
      <c r="AG1394" s="10" t="str">
        <f>IF(C1394=200,HEX2DEC(G1394),"")</f>
        <v/>
      </c>
      <c r="AH1394" s="1"/>
    </row>
    <row r="1395" ht="14.25" hidden="1">
      <c r="A1395" s="7">
        <f>'Filtered Data'!A1394</f>
        <v>193481</v>
      </c>
      <c r="B1395" s="7">
        <f>'Filtered Data'!B1394</f>
        <v>0</v>
      </c>
      <c r="C1395" s="7">
        <f>'Filtered Data'!C1394</f>
        <v>300</v>
      </c>
      <c r="D1395" s="7">
        <f>'Filtered Data'!D1394</f>
        <v>0</v>
      </c>
      <c r="E1395" s="7">
        <f>'Filtered Data'!E1394</f>
        <v>0</v>
      </c>
      <c r="F1395" s="7">
        <f>'Filtered Data'!F1394</f>
        <v>8</v>
      </c>
      <c r="G1395" s="7" t="str">
        <f>'Filtered Data'!G1394</f>
        <v>03</v>
      </c>
      <c r="H1395" s="7" t="str">
        <f>'Filtered Data'!H1394</f>
        <v>5a</v>
      </c>
      <c r="I1395" s="7" t="str">
        <f>'Filtered Data'!I1394</f>
        <v>64</v>
      </c>
      <c r="J1395" s="7" t="str">
        <f>'Filtered Data'!J1394</f>
        <v>5a</v>
      </c>
      <c r="K1395" s="7" t="str">
        <f>'Filtered Data'!K1394</f>
        <v>64</v>
      </c>
      <c r="L1395" s="7" t="str">
        <f>'Filtered Data'!L1394</f>
        <v>00</v>
      </c>
      <c r="M1395" s="7" t="str">
        <f>'Filtered Data'!M1394</f>
        <v>64</v>
      </c>
      <c r="N1395" s="7" t="str">
        <f>'Filtered Data'!N1394</f>
        <v>27</v>
      </c>
      <c r="R1395" s="10" t="str">
        <f>IF(C1395=401,(HEX2DEC(_xlfn.CONCAT(H1395,G1395))/1000),"")</f>
        <v/>
      </c>
      <c r="S1395" s="6">
        <f>HEX2DEC(_xlfn.CONCAT(N1395,M1395,L1395,K1395))</f>
        <v>660865124</v>
      </c>
      <c r="T1395" s="6">
        <f>IF(S1395&gt;2147483647,S1395-4294967296,S1395)</f>
        <v>660865124</v>
      </c>
      <c r="U1395" s="6" t="str">
        <f>IF(C1395=401,T1395/1000,"")</f>
        <v/>
      </c>
      <c r="X1395" s="10" t="str">
        <f>IF(C1395=402,HEX2DEC(G1395),"")</f>
        <v/>
      </c>
      <c r="Y1395" s="10" t="str">
        <f>IF(C1395=402,HEX2DEC(_xlfn.CONCAT(N1395,M1395,L1395,K1395))/1000,"")</f>
        <v/>
      </c>
      <c r="AC1395" s="10" t="str">
        <f>IF(C1395=403,HEX2DEC(_xlfn.CONCAT(N1395,M1395,L1395,K1395))/1000,"")</f>
        <v/>
      </c>
      <c r="AG1395" s="10" t="str">
        <f>IF(C1395=200,HEX2DEC(G1395),"")</f>
        <v/>
      </c>
      <c r="AH1395" s="1"/>
    </row>
    <row r="1396" ht="14.25" hidden="1">
      <c r="A1396" s="7">
        <f>'Filtered Data'!A1395</f>
        <v>193482</v>
      </c>
      <c r="B1396" s="7">
        <f>'Filtered Data'!B1395</f>
        <v>0</v>
      </c>
      <c r="C1396" s="7">
        <f>'Filtered Data'!C1395</f>
        <v>301</v>
      </c>
      <c r="D1396" s="7">
        <f>'Filtered Data'!D1395</f>
        <v>0</v>
      </c>
      <c r="E1396" s="7">
        <f>'Filtered Data'!E1395</f>
        <v>0</v>
      </c>
      <c r="F1396" s="7">
        <f>'Filtered Data'!F1395</f>
        <v>3</v>
      </c>
      <c r="G1396" s="7" t="str">
        <f>'Filtered Data'!G1395</f>
        <v>b8</v>
      </c>
      <c r="H1396" s="7" t="str">
        <f>'Filtered Data'!H1395</f>
        <v>07</v>
      </c>
      <c r="I1396" s="7" t="str">
        <f>'Filtered Data'!I1395</f>
        <v>00</v>
      </c>
      <c r="J1396" s="7" t="str">
        <f>'Filtered Data'!J1395</f>
        <v/>
      </c>
      <c r="K1396" s="7" t="str">
        <f>'Filtered Data'!K1395</f>
        <v/>
      </c>
      <c r="L1396" s="7" t="str">
        <f>'Filtered Data'!L1395</f>
        <v/>
      </c>
      <c r="M1396" s="7" t="str">
        <f>'Filtered Data'!M1395</f>
        <v/>
      </c>
      <c r="N1396" s="7" t="str">
        <f>'Filtered Data'!N1395</f>
        <v/>
      </c>
      <c r="R1396" s="10" t="str">
        <f>IF(C1396=401,(HEX2DEC(_xlfn.CONCAT(H1396,G1396))/1000),"")</f>
        <v/>
      </c>
      <c r="S1396" s="6">
        <f>HEX2DEC(_xlfn.CONCAT(N1396,M1396,L1396,K1396))</f>
        <v>0</v>
      </c>
      <c r="T1396" s="6">
        <f>IF(S1396&gt;2147483647,S1396-4294967296,S1396)</f>
        <v>0</v>
      </c>
      <c r="U1396" s="6" t="str">
        <f>IF(C1396=401,T1396/1000,"")</f>
        <v/>
      </c>
      <c r="X1396" s="10" t="str">
        <f>IF(C1396=402,HEX2DEC(G1396),"")</f>
        <v/>
      </c>
      <c r="Y1396" s="10" t="str">
        <f>IF(C1396=402,HEX2DEC(_xlfn.CONCAT(N1396,M1396,L1396,K1396))/1000,"")</f>
        <v/>
      </c>
      <c r="AC1396" s="10" t="str">
        <f>IF(C1396=403,HEX2DEC(_xlfn.CONCAT(N1396,M1396,L1396,K1396))/1000,"")</f>
        <v/>
      </c>
      <c r="AG1396" s="10" t="str">
        <f>IF(C1396=200,HEX2DEC(G1396),"")</f>
        <v/>
      </c>
    </row>
    <row r="1397" ht="14.25" hidden="1">
      <c r="A1397" s="7">
        <f>'Filtered Data'!A1396</f>
        <v>193493</v>
      </c>
      <c r="B1397" s="7">
        <f>'Filtered Data'!B1396</f>
        <v>1</v>
      </c>
      <c r="C1397" s="7">
        <f>'Filtered Data'!C1396</f>
        <v>666</v>
      </c>
      <c r="D1397" s="7">
        <f>'Filtered Data'!D1396</f>
        <v>0</v>
      </c>
      <c r="E1397" s="7">
        <f>'Filtered Data'!E1396</f>
        <v>0</v>
      </c>
      <c r="F1397" s="7">
        <f>'Filtered Data'!F1396</f>
        <v>8</v>
      </c>
      <c r="G1397" s="7" t="str">
        <f>'Filtered Data'!G1396</f>
        <v>52</v>
      </c>
      <c r="H1397" s="7" t="str">
        <f>'Filtered Data'!H1396</f>
        <v>08</v>
      </c>
      <c r="I1397" s="7" t="str">
        <f>'Filtered Data'!I1396</f>
        <v>01</v>
      </c>
      <c r="J1397" s="7" t="str">
        <f>'Filtered Data'!J1396</f>
        <v>05</v>
      </c>
      <c r="K1397" s="7" t="str">
        <f>'Filtered Data'!K1396</f>
        <v>52</v>
      </c>
      <c r="L1397" s="7" t="str">
        <f>'Filtered Data'!L1396</f>
        <v>57</v>
      </c>
      <c r="M1397" s="7" t="str">
        <f>'Filtered Data'!M1396</f>
        <v>12</v>
      </c>
      <c r="N1397" s="7" t="str">
        <f>'Filtered Data'!N1396</f>
        <v>44</v>
      </c>
      <c r="R1397" s="10" t="str">
        <f>IF(C1397=401,(HEX2DEC(_xlfn.CONCAT(H1397,G1397))/1000),"")</f>
        <v/>
      </c>
      <c r="S1397" s="6">
        <f>HEX2DEC(_xlfn.CONCAT(N1397,M1397,L1397,K1397))</f>
        <v>1142052690</v>
      </c>
      <c r="T1397" s="6">
        <f>IF(S1397&gt;2147483647,S1397-4294967296,S1397)</f>
        <v>1142052690</v>
      </c>
      <c r="U1397" s="6" t="str">
        <f>IF(C1397=401,T1397/1000,"")</f>
        <v/>
      </c>
      <c r="X1397" s="10" t="str">
        <f>IF(C1397=402,HEX2DEC(G1397),"")</f>
        <v/>
      </c>
      <c r="Y1397" s="10" t="str">
        <f>IF(C1397=402,HEX2DEC(_xlfn.CONCAT(N1397,M1397,L1397,K1397))/1000,"")</f>
        <v/>
      </c>
      <c r="AC1397" s="10" t="str">
        <f>IF(C1397=403,HEX2DEC(_xlfn.CONCAT(N1397,M1397,L1397,K1397))/1000,"")</f>
        <v/>
      </c>
      <c r="AG1397" s="10" t="str">
        <f>IF(C1397=200,HEX2DEC(G1397),"")</f>
        <v/>
      </c>
    </row>
    <row r="1398" ht="14.25" hidden="1">
      <c r="A1398" s="7">
        <f>'Filtered Data'!A1397</f>
        <v>193505</v>
      </c>
      <c r="B1398" s="7">
        <f>'Filtered Data'!B1397</f>
        <v>1</v>
      </c>
      <c r="C1398" s="7">
        <f>'Filtered Data'!C1397</f>
        <v>665</v>
      </c>
      <c r="D1398" s="7">
        <f>'Filtered Data'!D1397</f>
        <v>0</v>
      </c>
      <c r="E1398" s="7">
        <f>'Filtered Data'!E1397</f>
        <v>0</v>
      </c>
      <c r="F1398" s="7">
        <f>'Filtered Data'!F1397</f>
        <v>8</v>
      </c>
      <c r="G1398" s="7" t="str">
        <f>'Filtered Data'!G1397</f>
        <v>00</v>
      </c>
      <c r="H1398" s="7" t="str">
        <f>'Filtered Data'!H1397</f>
        <v>00</v>
      </c>
      <c r="I1398" s="7" t="str">
        <f>'Filtered Data'!I1397</f>
        <v>00</v>
      </c>
      <c r="J1398" s="7" t="str">
        <f>'Filtered Data'!J1397</f>
        <v>53</v>
      </c>
      <c r="K1398" s="7" t="str">
        <f>'Filtered Data'!K1397</f>
        <v>4c</v>
      </c>
      <c r="L1398" s="7" t="str">
        <f>'Filtered Data'!L1397</f>
        <v>18</v>
      </c>
      <c r="M1398" s="7" t="str">
        <f>'Filtered Data'!M1397</f>
        <v>53</v>
      </c>
      <c r="N1398" s="7" t="str">
        <f>'Filtered Data'!N1397</f>
        <v>00</v>
      </c>
      <c r="R1398" s="10" t="str">
        <f>IF(C1398=401,(HEX2DEC(_xlfn.CONCAT(H1398,G1398))/1000),"")</f>
        <v/>
      </c>
      <c r="S1398" s="6">
        <f>HEX2DEC(_xlfn.CONCAT(N1398,M1398,L1398,K1398))</f>
        <v>5445708</v>
      </c>
      <c r="T1398" s="6">
        <f>IF(S1398&gt;2147483647,S1398-4294967296,S1398)</f>
        <v>5445708</v>
      </c>
      <c r="U1398" s="6" t="str">
        <f>IF(C1398=401,T1398/1000,"")</f>
        <v/>
      </c>
      <c r="X1398" s="10" t="str">
        <f>IF(C1398=402,HEX2DEC(G1398),"")</f>
        <v/>
      </c>
      <c r="Y1398" s="10" t="str">
        <f>IF(C1398=402,HEX2DEC(_xlfn.CONCAT(N1398,M1398,L1398,K1398))/1000,"")</f>
        <v/>
      </c>
      <c r="AC1398" s="10" t="str">
        <f>IF(C1398=403,HEX2DEC(_xlfn.CONCAT(N1398,M1398,L1398,K1398))/1000,"")</f>
        <v/>
      </c>
      <c r="AG1398" s="10" t="str">
        <f>IF(C1398=200,HEX2DEC(G1398),"")</f>
        <v/>
      </c>
    </row>
    <row r="1399" ht="14.25" hidden="1">
      <c r="A1399" s="7">
        <f>'Filtered Data'!A1398</f>
        <v>193517</v>
      </c>
      <c r="B1399" s="7">
        <f>'Filtered Data'!B1398</f>
        <v>1</v>
      </c>
      <c r="C1399" s="7">
        <f>'Filtered Data'!C1398</f>
        <v>200</v>
      </c>
      <c r="D1399" s="7">
        <f>'Filtered Data'!D1398</f>
        <v>0</v>
      </c>
      <c r="E1399" s="7">
        <f>'Filtered Data'!E1398</f>
        <v>0</v>
      </c>
      <c r="F1399" s="7">
        <f>'Filtered Data'!F1398</f>
        <v>8</v>
      </c>
      <c r="G1399" s="7" t="str">
        <f>'Filtered Data'!G1398</f>
        <v>64</v>
      </c>
      <c r="H1399" s="7" t="str">
        <f>'Filtered Data'!H1398</f>
        <v>00</v>
      </c>
      <c r="I1399" s="7" t="str">
        <f>'Filtered Data'!I1398</f>
        <v>20</v>
      </c>
      <c r="J1399" s="7" t="str">
        <f>'Filtered Data'!J1398</f>
        <v>e2</v>
      </c>
      <c r="K1399" s="7" t="str">
        <f>'Filtered Data'!K1398</f>
        <v>09</v>
      </c>
      <c r="L1399" s="7" t="str">
        <f>'Filtered Data'!L1398</f>
        <v>00</v>
      </c>
      <c r="M1399" s="7" t="str">
        <f>'Filtered Data'!M1398</f>
        <v>02</v>
      </c>
      <c r="N1399" s="7" t="str">
        <f>'Filtered Data'!N1398</f>
        <v>00</v>
      </c>
      <c r="R1399" s="10" t="str">
        <f>IF(C1399=401,(HEX2DEC(_xlfn.CONCAT(H1399,G1399))/1000),"")</f>
        <v/>
      </c>
      <c r="S1399" s="6">
        <f>HEX2DEC(_xlfn.CONCAT(N1399,M1399,L1399,K1399))</f>
        <v>131081</v>
      </c>
      <c r="T1399" s="6">
        <f>IF(S1399&gt;2147483647,S1399-4294967296,S1399)</f>
        <v>131081</v>
      </c>
      <c r="U1399" s="6" t="str">
        <f>IF(C1399=401,T1399/1000,"")</f>
        <v/>
      </c>
      <c r="X1399" s="10" t="str">
        <f>IF(C1399=402,HEX2DEC(G1399),"")</f>
        <v/>
      </c>
      <c r="Y1399" s="10" t="str">
        <f>IF(C1399=402,HEX2DEC(_xlfn.CONCAT(N1399,M1399,L1399,K1399))/1000,"")</f>
        <v/>
      </c>
      <c r="AC1399" s="10" t="str">
        <f>IF(C1399=403,HEX2DEC(_xlfn.CONCAT(N1399,M1399,L1399,K1399))/1000,"")</f>
        <v/>
      </c>
      <c r="AG1399" s="10">
        <f>IF(C1399=200,HEX2DEC(G1399),"")</f>
        <v>100</v>
      </c>
    </row>
    <row r="1400" ht="14.25" hidden="1">
      <c r="A1400" s="7">
        <f>'Filtered Data'!A1399</f>
        <v>193531</v>
      </c>
      <c r="B1400" s="7">
        <f>'Filtered Data'!B1399</f>
        <v>0</v>
      </c>
      <c r="C1400" s="7">
        <f>'Filtered Data'!C1399</f>
        <v>300</v>
      </c>
      <c r="D1400" s="7">
        <f>'Filtered Data'!D1399</f>
        <v>0</v>
      </c>
      <c r="E1400" s="7">
        <f>'Filtered Data'!E1399</f>
        <v>0</v>
      </c>
      <c r="F1400" s="7">
        <f>'Filtered Data'!F1399</f>
        <v>8</v>
      </c>
      <c r="G1400" s="7" t="str">
        <f>'Filtered Data'!G1399</f>
        <v>03</v>
      </c>
      <c r="H1400" s="7" t="str">
        <f>'Filtered Data'!H1399</f>
        <v>5a</v>
      </c>
      <c r="I1400" s="7" t="str">
        <f>'Filtered Data'!I1399</f>
        <v>64</v>
      </c>
      <c r="J1400" s="7" t="str">
        <f>'Filtered Data'!J1399</f>
        <v>5a</v>
      </c>
      <c r="K1400" s="7" t="str">
        <f>'Filtered Data'!K1399</f>
        <v>64</v>
      </c>
      <c r="L1400" s="7" t="str">
        <f>'Filtered Data'!L1399</f>
        <v>00</v>
      </c>
      <c r="M1400" s="7" t="str">
        <f>'Filtered Data'!M1399</f>
        <v>64</v>
      </c>
      <c r="N1400" s="7" t="str">
        <f>'Filtered Data'!N1399</f>
        <v>b8</v>
      </c>
      <c r="R1400" s="10" t="str">
        <f>IF(C1400=401,(HEX2DEC(_xlfn.CONCAT(H1400,G1400))/1000),"")</f>
        <v/>
      </c>
      <c r="S1400" s="6">
        <f>HEX2DEC(_xlfn.CONCAT(N1400,M1400,L1400,K1400))</f>
        <v>3093561444</v>
      </c>
      <c r="T1400" s="6">
        <f>IF(S1400&gt;2147483647,S1400-4294967296,S1400)</f>
        <v>-1201405852</v>
      </c>
      <c r="U1400" s="6" t="str">
        <f>IF(C1400=401,T1400/1000,"")</f>
        <v/>
      </c>
      <c r="X1400" s="10" t="str">
        <f>IF(C1400=402,HEX2DEC(G1400),"")</f>
        <v/>
      </c>
      <c r="Y1400" s="10" t="str">
        <f>IF(C1400=402,HEX2DEC(_xlfn.CONCAT(N1400,M1400,L1400,K1400))/1000,"")</f>
        <v/>
      </c>
      <c r="AC1400" s="10" t="str">
        <f>IF(C1400=403,HEX2DEC(_xlfn.CONCAT(N1400,M1400,L1400,K1400))/1000,"")</f>
        <v/>
      </c>
      <c r="AG1400" s="10" t="str">
        <f>IF(C1400=200,HEX2DEC(G1400),"")</f>
        <v/>
      </c>
    </row>
    <row r="1401" ht="14.25" hidden="1">
      <c r="A1401" s="7">
        <f>'Filtered Data'!A1400</f>
        <v>193532</v>
      </c>
      <c r="B1401" s="7">
        <f>'Filtered Data'!B1400</f>
        <v>0</v>
      </c>
      <c r="C1401" s="7">
        <f>'Filtered Data'!C1400</f>
        <v>301</v>
      </c>
      <c r="D1401" s="7">
        <f>'Filtered Data'!D1400</f>
        <v>0</v>
      </c>
      <c r="E1401" s="7">
        <f>'Filtered Data'!E1400</f>
        <v>0</v>
      </c>
      <c r="F1401" s="7">
        <f>'Filtered Data'!F1400</f>
        <v>3</v>
      </c>
      <c r="G1401" s="7" t="str">
        <f>'Filtered Data'!G1400</f>
        <v>80</v>
      </c>
      <c r="H1401" s="7" t="str">
        <f>'Filtered Data'!H1400</f>
        <v>08</v>
      </c>
      <c r="I1401" s="7" t="str">
        <f>'Filtered Data'!I1400</f>
        <v>00</v>
      </c>
      <c r="J1401" s="7" t="str">
        <f>'Filtered Data'!J1400</f>
        <v/>
      </c>
      <c r="K1401" s="7" t="str">
        <f>'Filtered Data'!K1400</f>
        <v/>
      </c>
      <c r="L1401" s="7" t="str">
        <f>'Filtered Data'!L1400</f>
        <v/>
      </c>
      <c r="M1401" s="7" t="str">
        <f>'Filtered Data'!M1400</f>
        <v/>
      </c>
      <c r="N1401" s="7" t="str">
        <f>'Filtered Data'!N1400</f>
        <v/>
      </c>
      <c r="R1401" s="10" t="str">
        <f>IF(C1401=401,(HEX2DEC(_xlfn.CONCAT(H1401,G1401))/1000),"")</f>
        <v/>
      </c>
      <c r="S1401" s="6">
        <f>HEX2DEC(_xlfn.CONCAT(N1401,M1401,L1401,K1401))</f>
        <v>0</v>
      </c>
      <c r="T1401" s="6">
        <f>IF(S1401&gt;2147483647,S1401-4294967296,S1401)</f>
        <v>0</v>
      </c>
      <c r="U1401" s="6" t="str">
        <f>IF(C1401=401,T1401/1000,"")</f>
        <v/>
      </c>
      <c r="X1401" s="10" t="str">
        <f>IF(C1401=402,HEX2DEC(G1401),"")</f>
        <v/>
      </c>
      <c r="Y1401" s="10" t="str">
        <f>IF(C1401=402,HEX2DEC(_xlfn.CONCAT(N1401,M1401,L1401,K1401))/1000,"")</f>
        <v/>
      </c>
      <c r="AC1401" s="10" t="str">
        <f>IF(C1401=403,HEX2DEC(_xlfn.CONCAT(N1401,M1401,L1401,K1401))/1000,"")</f>
        <v/>
      </c>
      <c r="AG1401" s="10" t="str">
        <f>IF(C1401=200,HEX2DEC(G1401),"")</f>
        <v/>
      </c>
    </row>
    <row r="1402" ht="14.25" hidden="1">
      <c r="A1402" s="7">
        <f>'Filtered Data'!A1401</f>
        <v>193544</v>
      </c>
      <c r="B1402" s="7">
        <f>'Filtered Data'!B1401</f>
        <v>1</v>
      </c>
      <c r="C1402" s="7">
        <f>'Filtered Data'!C1401</f>
        <v>401</v>
      </c>
      <c r="D1402" s="7">
        <f>'Filtered Data'!D1401</f>
        <v>0</v>
      </c>
      <c r="E1402" s="7">
        <f>'Filtered Data'!E1401</f>
        <v>0</v>
      </c>
      <c r="F1402" s="7">
        <f>'Filtered Data'!F1401</f>
        <v>8</v>
      </c>
      <c r="G1402" s="7" t="str">
        <f>'Filtered Data'!G1401</f>
        <v>8f</v>
      </c>
      <c r="H1402" s="7" t="str">
        <f>'Filtered Data'!H1401</f>
        <v>a0</v>
      </c>
      <c r="I1402" s="7" t="str">
        <f>'Filtered Data'!I1401</f>
        <v>00</v>
      </c>
      <c r="J1402" s="7" t="str">
        <f>'Filtered Data'!J1401</f>
        <v>00</v>
      </c>
      <c r="K1402" s="7" t="str">
        <f>'Filtered Data'!K1401</f>
        <v>56</v>
      </c>
      <c r="L1402" s="7" t="str">
        <f>'Filtered Data'!L1401</f>
        <v>00</v>
      </c>
      <c r="M1402" s="7" t="str">
        <f>'Filtered Data'!M1401</f>
        <v>00</v>
      </c>
      <c r="N1402" s="7" t="str">
        <f>'Filtered Data'!N1401</f>
        <v>00</v>
      </c>
      <c r="R1402" s="10">
        <f>IF(C1402=401,(HEX2DEC(_xlfn.CONCAT(H1402,G1402))/1000),"")</f>
        <v>41.103000000000002</v>
      </c>
      <c r="S1402" s="6">
        <f>HEX2DEC(_xlfn.CONCAT(N1402,M1402,L1402,K1402))</f>
        <v>86</v>
      </c>
      <c r="T1402" s="6">
        <f>IF(S1402&gt;2147483647,S1402-4294967296,S1402)</f>
        <v>86</v>
      </c>
      <c r="U1402" s="6">
        <f>IF(C1402=401,T1402/1000,"")</f>
        <v>8.5999999999999993e-002</v>
      </c>
      <c r="X1402" s="10" t="str">
        <f>IF(C1402=402,HEX2DEC(G1402),"")</f>
        <v/>
      </c>
      <c r="Y1402" s="10" t="str">
        <f>IF(C1402=402,HEX2DEC(_xlfn.CONCAT(N1402,M1402,L1402,K1402))/1000,"")</f>
        <v/>
      </c>
      <c r="AC1402" s="10" t="str">
        <f>IF(C1402=403,HEX2DEC(_xlfn.CONCAT(N1402,M1402,L1402,K1402))/1000,"")</f>
        <v/>
      </c>
      <c r="AG1402" s="10" t="str">
        <f>IF(C1402=200,HEX2DEC(G1402),"")</f>
        <v/>
      </c>
    </row>
    <row r="1403" ht="14.25">
      <c r="A1403" s="7">
        <f>'Filtered Data'!A1402</f>
        <v>193545</v>
      </c>
      <c r="B1403" s="7">
        <f>'Filtered Data'!B1402</f>
        <v>1</v>
      </c>
      <c r="C1403" s="7">
        <f>'Filtered Data'!C1402</f>
        <v>201</v>
      </c>
      <c r="D1403" s="7">
        <f>'Filtered Data'!D1402</f>
        <v>0</v>
      </c>
      <c r="E1403" s="7">
        <f>'Filtered Data'!E1402</f>
        <v>0</v>
      </c>
      <c r="F1403" s="7">
        <f>'Filtered Data'!F1402</f>
        <v>6</v>
      </c>
      <c r="G1403" s="7" t="str">
        <f>'Filtered Data'!G1402</f>
        <v>42</v>
      </c>
      <c r="H1403" s="7" t="str">
        <f>'Filtered Data'!H1402</f>
        <v>04</v>
      </c>
      <c r="I1403" s="7" t="str">
        <f>'Filtered Data'!I1402</f>
        <v>00</v>
      </c>
      <c r="J1403" s="7" t="str">
        <f>'Filtered Data'!J1402</f>
        <v>00</v>
      </c>
      <c r="K1403" s="7" t="str">
        <f>'Filtered Data'!K1402</f>
        <v>62</v>
      </c>
      <c r="L1403" s="7" t="str">
        <f>'Filtered Data'!L1402</f>
        <v>00</v>
      </c>
      <c r="M1403" s="7" t="str">
        <f>'Filtered Data'!M1402</f>
        <v/>
      </c>
      <c r="N1403" s="7" t="str">
        <f>'Filtered Data'!N1402</f>
        <v/>
      </c>
      <c r="R1403" s="10" t="str">
        <f>IF(C1403=401,(HEX2DEC(_xlfn.CONCAT(H1403,G1403))/1000),"")</f>
        <v/>
      </c>
      <c r="S1403" s="6">
        <f>HEX2DEC(_xlfn.CONCAT(N1403,M1403,L1403,K1403))</f>
        <v>98</v>
      </c>
      <c r="T1403" s="6">
        <f>IF(S1403&gt;2147483647,S1403-4294967296,S1403)</f>
        <v>98</v>
      </c>
      <c r="U1403" s="6" t="str">
        <f>IF(C1403=401,T1403/1000,"")</f>
        <v/>
      </c>
      <c r="X1403" s="10" t="str">
        <f>IF(C1403=402,HEX2DEC(G1403),"")</f>
        <v/>
      </c>
      <c r="Y1403" s="10" t="str">
        <f>IF(C1403=402,HEX2DEC(_xlfn.CONCAT(N1403,M1403,L1403,K1403))/1000,"")</f>
        <v/>
      </c>
      <c r="AC1403" s="10" t="str">
        <f>IF(C1403=403,HEX2DEC(_xlfn.CONCAT(N1403,M1403,L1403,K1403))/1000,"")</f>
        <v/>
      </c>
      <c r="AG1403" s="10" t="str">
        <f>IF(C1403=200,HEX2DEC(G1403),"")</f>
        <v/>
      </c>
    </row>
    <row r="1404" ht="14.25" hidden="1">
      <c r="A1404" s="7">
        <f>'Filtered Data'!A1403</f>
        <v>193557</v>
      </c>
      <c r="B1404" s="7">
        <f>'Filtered Data'!B1403</f>
        <v>1</v>
      </c>
      <c r="C1404" s="7">
        <f>'Filtered Data'!C1403</f>
        <v>203</v>
      </c>
      <c r="D1404" s="7">
        <f>'Filtered Data'!D1403</f>
        <v>0</v>
      </c>
      <c r="E1404" s="7">
        <f>'Filtered Data'!E1403</f>
        <v>0</v>
      </c>
      <c r="F1404" s="7">
        <f>'Filtered Data'!F1403</f>
        <v>8</v>
      </c>
      <c r="G1404" s="7" t="str">
        <f>'Filtered Data'!G1403</f>
        <v>00</v>
      </c>
      <c r="H1404" s="7" t="str">
        <f>'Filtered Data'!H1403</f>
        <v>00</v>
      </c>
      <c r="I1404" s="7" t="str">
        <f>'Filtered Data'!I1403</f>
        <v>00</v>
      </c>
      <c r="J1404" s="7" t="str">
        <f>'Filtered Data'!J1403</f>
        <v>00</v>
      </c>
      <c r="K1404" s="7" t="str">
        <f>'Filtered Data'!K1403</f>
        <v>00</v>
      </c>
      <c r="L1404" s="7" t="str">
        <f>'Filtered Data'!L1403</f>
        <v>00</v>
      </c>
      <c r="M1404" s="7" t="str">
        <f>'Filtered Data'!M1403</f>
        <v>00</v>
      </c>
      <c r="N1404" s="7" t="str">
        <f>'Filtered Data'!N1403</f>
        <v>00</v>
      </c>
      <c r="R1404" s="10" t="str">
        <f>IF(C1404=401,(HEX2DEC(_xlfn.CONCAT(H1404,G1404))/1000),"")</f>
        <v/>
      </c>
      <c r="S1404" s="6">
        <f>HEX2DEC(_xlfn.CONCAT(N1404,M1404,L1404,K1404))</f>
        <v>0</v>
      </c>
      <c r="T1404" s="6">
        <f>IF(S1404&gt;2147483647,S1404-4294967296,S1404)</f>
        <v>0</v>
      </c>
      <c r="U1404" s="6" t="str">
        <f>IF(C1404=401,T1404/1000,"")</f>
        <v/>
      </c>
      <c r="X1404" s="10" t="str">
        <f>IF(C1404=402,HEX2DEC(G1404),"")</f>
        <v/>
      </c>
      <c r="Y1404" s="10" t="str">
        <f>IF(C1404=402,HEX2DEC(_xlfn.CONCAT(N1404,M1404,L1404,K1404))/1000,"")</f>
        <v/>
      </c>
      <c r="AC1404" s="10" t="str">
        <f>IF(C1404=403,HEX2DEC(_xlfn.CONCAT(N1404,M1404,L1404,K1404))/1000,"")</f>
        <v/>
      </c>
      <c r="AG1404" s="10" t="str">
        <f>IF(C1404=200,HEX2DEC(G1404),"")</f>
        <v/>
      </c>
    </row>
    <row r="1405" ht="14.25" hidden="1">
      <c r="A1405" s="7">
        <f>'Filtered Data'!A1404</f>
        <v>193564</v>
      </c>
      <c r="B1405" s="7">
        <f>'Filtered Data'!B1404</f>
        <v>1</v>
      </c>
      <c r="C1405" s="7">
        <f>'Filtered Data'!C1404</f>
        <v>400</v>
      </c>
      <c r="D1405" s="7">
        <f>'Filtered Data'!D1404</f>
        <v>0</v>
      </c>
      <c r="E1405" s="7">
        <f>'Filtered Data'!E1404</f>
        <v>0</v>
      </c>
      <c r="F1405" s="7">
        <f>'Filtered Data'!F1404</f>
        <v>8</v>
      </c>
      <c r="G1405" s="7" t="str">
        <f>'Filtered Data'!G1404</f>
        <v>01</v>
      </c>
      <c r="H1405" s="7" t="str">
        <f>'Filtered Data'!H1404</f>
        <v>00</v>
      </c>
      <c r="I1405" s="7" t="str">
        <f>'Filtered Data'!I1404</f>
        <v>4c</v>
      </c>
      <c r="J1405" s="7" t="str">
        <f>'Filtered Data'!J1404</f>
        <v>00</v>
      </c>
      <c r="K1405" s="7" t="str">
        <f>'Filtered Data'!K1404</f>
        <v>00</v>
      </c>
      <c r="L1405" s="7" t="str">
        <f>'Filtered Data'!L1404</f>
        <v>00</v>
      </c>
      <c r="M1405" s="7" t="str">
        <f>'Filtered Data'!M1404</f>
        <v>00</v>
      </c>
      <c r="N1405" s="7" t="str">
        <f>'Filtered Data'!N1404</f>
        <v>00</v>
      </c>
      <c r="R1405" s="10" t="str">
        <f>IF(C1405=401,(HEX2DEC(_xlfn.CONCAT(H1405,G1405))/1000),"")</f>
        <v/>
      </c>
      <c r="S1405" s="6">
        <f>HEX2DEC(_xlfn.CONCAT(N1405,M1405,L1405,K1405))</f>
        <v>0</v>
      </c>
      <c r="T1405" s="6">
        <f>IF(S1405&gt;2147483647,S1405-4294967296,S1405)</f>
        <v>0</v>
      </c>
      <c r="U1405" s="6" t="str">
        <f>IF(C1405=401,T1405/1000,"")</f>
        <v/>
      </c>
      <c r="X1405" s="10" t="str">
        <f>IF(C1405=402,HEX2DEC(G1405),"")</f>
        <v/>
      </c>
      <c r="Y1405" s="10" t="str">
        <f>IF(C1405=402,HEX2DEC(_xlfn.CONCAT(N1405,M1405,L1405,K1405))/1000,"")</f>
        <v/>
      </c>
      <c r="AC1405" s="10" t="str">
        <f>IF(C1405=403,HEX2DEC(_xlfn.CONCAT(N1405,M1405,L1405,K1405))/1000,"")</f>
        <v/>
      </c>
      <c r="AG1405" s="10" t="str">
        <f>IF(C1405=200,HEX2DEC(G1405),"")</f>
        <v/>
      </c>
    </row>
    <row r="1406" ht="14.25" hidden="1">
      <c r="A1406" s="7">
        <f>'Filtered Data'!A1405</f>
        <v>193581</v>
      </c>
      <c r="B1406" s="7">
        <f>'Filtered Data'!B1405</f>
        <v>0</v>
      </c>
      <c r="C1406" s="7">
        <f>'Filtered Data'!C1405</f>
        <v>300</v>
      </c>
      <c r="D1406" s="7">
        <f>'Filtered Data'!D1405</f>
        <v>0</v>
      </c>
      <c r="E1406" s="7">
        <f>'Filtered Data'!E1405</f>
        <v>0</v>
      </c>
      <c r="F1406" s="7">
        <f>'Filtered Data'!F1405</f>
        <v>8</v>
      </c>
      <c r="G1406" s="7" t="str">
        <f>'Filtered Data'!G1405</f>
        <v>03</v>
      </c>
      <c r="H1406" s="7" t="str">
        <f>'Filtered Data'!H1405</f>
        <v>5a</v>
      </c>
      <c r="I1406" s="7" t="str">
        <f>'Filtered Data'!I1405</f>
        <v>64</v>
      </c>
      <c r="J1406" s="7" t="str">
        <f>'Filtered Data'!J1405</f>
        <v>5a</v>
      </c>
      <c r="K1406" s="7" t="str">
        <f>'Filtered Data'!K1405</f>
        <v>64</v>
      </c>
      <c r="L1406" s="7" t="str">
        <f>'Filtered Data'!L1405</f>
        <v>00</v>
      </c>
      <c r="M1406" s="7" t="str">
        <f>'Filtered Data'!M1405</f>
        <v>64</v>
      </c>
      <c r="N1406" s="7" t="str">
        <f>'Filtered Data'!N1405</f>
        <v>a9</v>
      </c>
      <c r="R1406" s="10" t="str">
        <f>IF(C1406=401,(HEX2DEC(_xlfn.CONCAT(H1406,G1406))/1000),"")</f>
        <v/>
      </c>
      <c r="S1406" s="6">
        <f>HEX2DEC(_xlfn.CONCAT(N1406,M1406,L1406,K1406))</f>
        <v>2841903204</v>
      </c>
      <c r="T1406" s="6">
        <f>IF(S1406&gt;2147483647,S1406-4294967296,S1406)</f>
        <v>-1453064092</v>
      </c>
      <c r="U1406" s="6" t="str">
        <f>IF(C1406=401,T1406/1000,"")</f>
        <v/>
      </c>
      <c r="X1406" s="10" t="str">
        <f>IF(C1406=402,HEX2DEC(G1406),"")</f>
        <v/>
      </c>
      <c r="Y1406" s="10" t="str">
        <f>IF(C1406=402,HEX2DEC(_xlfn.CONCAT(N1406,M1406,L1406,K1406))/1000,"")</f>
        <v/>
      </c>
      <c r="AC1406" s="10" t="str">
        <f>IF(C1406=403,HEX2DEC(_xlfn.CONCAT(N1406,M1406,L1406,K1406))/1000,"")</f>
        <v/>
      </c>
      <c r="AG1406" s="10" t="str">
        <f>IF(C1406=200,HEX2DEC(G1406),"")</f>
        <v/>
      </c>
    </row>
    <row r="1407" ht="14.25" hidden="1">
      <c r="A1407" s="7">
        <f>'Filtered Data'!A1406</f>
        <v>193582</v>
      </c>
      <c r="B1407" s="7">
        <f>'Filtered Data'!B1406</f>
        <v>0</v>
      </c>
      <c r="C1407" s="7">
        <f>'Filtered Data'!C1406</f>
        <v>301</v>
      </c>
      <c r="D1407" s="7">
        <f>'Filtered Data'!D1406</f>
        <v>0</v>
      </c>
      <c r="E1407" s="7">
        <f>'Filtered Data'!E1406</f>
        <v>0</v>
      </c>
      <c r="F1407" s="7">
        <f>'Filtered Data'!F1406</f>
        <v>3</v>
      </c>
      <c r="G1407" s="7" t="str">
        <f>'Filtered Data'!G1406</f>
        <v>88</v>
      </c>
      <c r="H1407" s="7" t="str">
        <f>'Filtered Data'!H1406</f>
        <v>09</v>
      </c>
      <c r="I1407" s="7" t="str">
        <f>'Filtered Data'!I1406</f>
        <v>00</v>
      </c>
      <c r="J1407" s="7" t="str">
        <f>'Filtered Data'!J1406</f>
        <v/>
      </c>
      <c r="K1407" s="7" t="str">
        <f>'Filtered Data'!K1406</f>
        <v/>
      </c>
      <c r="L1407" s="7" t="str">
        <f>'Filtered Data'!L1406</f>
        <v/>
      </c>
      <c r="M1407" s="7" t="str">
        <f>'Filtered Data'!M1406</f>
        <v/>
      </c>
      <c r="N1407" s="7" t="str">
        <f>'Filtered Data'!N1406</f>
        <v/>
      </c>
      <c r="R1407" s="10" t="str">
        <f>IF(C1407=401,(HEX2DEC(_xlfn.CONCAT(H1407,G1407))/1000),"")</f>
        <v/>
      </c>
      <c r="S1407" s="6">
        <f>HEX2DEC(_xlfn.CONCAT(N1407,M1407,L1407,K1407))</f>
        <v>0</v>
      </c>
      <c r="T1407" s="6">
        <f>IF(S1407&gt;2147483647,S1407-4294967296,S1407)</f>
        <v>0</v>
      </c>
      <c r="U1407" s="6" t="str">
        <f>IF(C1407=401,T1407/1000,"")</f>
        <v/>
      </c>
      <c r="X1407" s="10" t="str">
        <f>IF(C1407=402,HEX2DEC(G1407),"")</f>
        <v/>
      </c>
      <c r="Y1407" s="10" t="str">
        <f>IF(C1407=402,HEX2DEC(_xlfn.CONCAT(N1407,M1407,L1407,K1407))/1000,"")</f>
        <v/>
      </c>
      <c r="AC1407" s="10" t="str">
        <f>IF(C1407=403,HEX2DEC(_xlfn.CONCAT(N1407,M1407,L1407,K1407))/1000,"")</f>
        <v/>
      </c>
      <c r="AG1407" s="10" t="str">
        <f>IF(C1407=200,HEX2DEC(G1407),"")</f>
        <v/>
      </c>
    </row>
    <row r="1408" ht="14.25" hidden="1">
      <c r="A1408" s="7">
        <f>'Filtered Data'!A1407</f>
        <v>193624</v>
      </c>
      <c r="B1408" s="7">
        <f>'Filtered Data'!B1407</f>
        <v>1</v>
      </c>
      <c r="C1408" s="7">
        <f>'Filtered Data'!C1407</f>
        <v>402</v>
      </c>
      <c r="D1408" s="7">
        <f>'Filtered Data'!D1407</f>
        <v>0</v>
      </c>
      <c r="E1408" s="7">
        <f>'Filtered Data'!E1407</f>
        <v>0</v>
      </c>
      <c r="F1408" s="7">
        <f>'Filtered Data'!F1407</f>
        <v>8</v>
      </c>
      <c r="G1408" s="7" t="str">
        <f>'Filtered Data'!G1407</f>
        <v>64</v>
      </c>
      <c r="H1408" s="7" t="str">
        <f>'Filtered Data'!H1407</f>
        <v>00</v>
      </c>
      <c r="I1408" s="7" t="str">
        <f>'Filtered Data'!I1407</f>
        <v>00</v>
      </c>
      <c r="J1408" s="7" t="str">
        <f>'Filtered Data'!J1407</f>
        <v>00</v>
      </c>
      <c r="K1408" s="7" t="str">
        <f>'Filtered Data'!K1407</f>
        <v>20</v>
      </c>
      <c r="L1408" s="7" t="str">
        <f>'Filtered Data'!L1407</f>
        <v>e2</v>
      </c>
      <c r="M1408" s="7" t="str">
        <f>'Filtered Data'!M1407</f>
        <v>09</v>
      </c>
      <c r="N1408" s="7" t="str">
        <f>'Filtered Data'!N1407</f>
        <v>00</v>
      </c>
      <c r="R1408" s="10" t="str">
        <f>IF(C1408=401,(HEX2DEC(_xlfn.CONCAT(H1408,G1408))/1000),"")</f>
        <v/>
      </c>
      <c r="S1408" s="6">
        <f>HEX2DEC(_xlfn.CONCAT(N1408,M1408,L1408,K1408))</f>
        <v>647712</v>
      </c>
      <c r="T1408" s="6">
        <f>IF(S1408&gt;2147483647,S1408-4294967296,S1408)</f>
        <v>647712</v>
      </c>
      <c r="U1408" s="6" t="str">
        <f>IF(C1408=401,T1408/1000,"")</f>
        <v/>
      </c>
      <c r="X1408" s="10">
        <f>IF(C1408=402,HEX2DEC(G1408),"")</f>
        <v>100</v>
      </c>
      <c r="Y1408" s="10">
        <f>IF(C1408=402,HEX2DEC(_xlfn.CONCAT(N1408,M1408,L1408,K1408))/1000,"")</f>
        <v>647.71199999999999</v>
      </c>
      <c r="AC1408" s="10" t="str">
        <f>IF(C1408=403,HEX2DEC(_xlfn.CONCAT(N1408,M1408,L1408,K1408))/1000,"")</f>
        <v/>
      </c>
      <c r="AG1408" s="10" t="str">
        <f>IF(C1408=200,HEX2DEC(G1408),"")</f>
        <v/>
      </c>
    </row>
    <row r="1409" ht="14.25" hidden="1">
      <c r="A1409" s="7">
        <f>'Filtered Data'!A1408</f>
        <v>193632</v>
      </c>
      <c r="B1409" s="7">
        <f>'Filtered Data'!B1408</f>
        <v>0</v>
      </c>
      <c r="C1409" s="7">
        <f>'Filtered Data'!C1408</f>
        <v>300</v>
      </c>
      <c r="D1409" s="7">
        <f>'Filtered Data'!D1408</f>
        <v>0</v>
      </c>
      <c r="E1409" s="7">
        <f>'Filtered Data'!E1408</f>
        <v>0</v>
      </c>
      <c r="F1409" s="7">
        <f>'Filtered Data'!F1408</f>
        <v>8</v>
      </c>
      <c r="G1409" s="7" t="str">
        <f>'Filtered Data'!G1408</f>
        <v>03</v>
      </c>
      <c r="H1409" s="7" t="str">
        <f>'Filtered Data'!H1408</f>
        <v>5a</v>
      </c>
      <c r="I1409" s="7" t="str">
        <f>'Filtered Data'!I1408</f>
        <v>64</v>
      </c>
      <c r="J1409" s="7" t="str">
        <f>'Filtered Data'!J1408</f>
        <v>5a</v>
      </c>
      <c r="K1409" s="7" t="str">
        <f>'Filtered Data'!K1408</f>
        <v>64</v>
      </c>
      <c r="L1409" s="7" t="str">
        <f>'Filtered Data'!L1408</f>
        <v>00</v>
      </c>
      <c r="M1409" s="7" t="str">
        <f>'Filtered Data'!M1408</f>
        <v>64</v>
      </c>
      <c r="N1409" s="7" t="str">
        <f>'Filtered Data'!N1408</f>
        <v>ba</v>
      </c>
      <c r="R1409" s="10" t="str">
        <f>IF(C1409=401,(HEX2DEC(_xlfn.CONCAT(H1409,G1409))/1000),"")</f>
        <v/>
      </c>
      <c r="S1409" s="6">
        <f>HEX2DEC(_xlfn.CONCAT(N1409,M1409,L1409,K1409))</f>
        <v>3127115876</v>
      </c>
      <c r="T1409" s="6">
        <f>IF(S1409&gt;2147483647,S1409-4294967296,S1409)</f>
        <v>-1167851420</v>
      </c>
      <c r="U1409" s="6" t="str">
        <f>IF(C1409=401,T1409/1000,"")</f>
        <v/>
      </c>
      <c r="X1409" s="10" t="str">
        <f>IF(C1409=402,HEX2DEC(G1409),"")</f>
        <v/>
      </c>
      <c r="Y1409" s="10" t="str">
        <f>IF(C1409=402,HEX2DEC(_xlfn.CONCAT(N1409,M1409,L1409,K1409))/1000,"")</f>
        <v/>
      </c>
      <c r="AC1409" s="10" t="str">
        <f>IF(C1409=403,HEX2DEC(_xlfn.CONCAT(N1409,M1409,L1409,K1409))/1000,"")</f>
        <v/>
      </c>
      <c r="AG1409" s="10" t="str">
        <f>IF(C1409=200,HEX2DEC(G1409),"")</f>
        <v/>
      </c>
    </row>
    <row r="1410" ht="14.25" hidden="1">
      <c r="A1410" s="7">
        <f>'Filtered Data'!A1409</f>
        <v>193632</v>
      </c>
      <c r="B1410" s="7">
        <f>'Filtered Data'!B1409</f>
        <v>0</v>
      </c>
      <c r="C1410" s="7">
        <f>'Filtered Data'!C1409</f>
        <v>301</v>
      </c>
      <c r="D1410" s="7">
        <f>'Filtered Data'!D1409</f>
        <v>0</v>
      </c>
      <c r="E1410" s="7">
        <f>'Filtered Data'!E1409</f>
        <v>0</v>
      </c>
      <c r="F1410" s="7">
        <f>'Filtered Data'!F1409</f>
        <v>3</v>
      </c>
      <c r="G1410" s="7" t="str">
        <f>'Filtered Data'!G1409</f>
        <v>c6</v>
      </c>
      <c r="H1410" s="7" t="str">
        <f>'Filtered Data'!H1409</f>
        <v>a</v>
      </c>
      <c r="I1410" s="7" t="str">
        <f>'Filtered Data'!I1409</f>
        <v>00</v>
      </c>
      <c r="J1410" s="7" t="str">
        <f>'Filtered Data'!J1409</f>
        <v/>
      </c>
      <c r="K1410" s="7" t="str">
        <f>'Filtered Data'!K1409</f>
        <v/>
      </c>
      <c r="L1410" s="7" t="str">
        <f>'Filtered Data'!L1409</f>
        <v/>
      </c>
      <c r="M1410" s="7" t="str">
        <f>'Filtered Data'!M1409</f>
        <v/>
      </c>
      <c r="N1410" s="7" t="str">
        <f>'Filtered Data'!N1409</f>
        <v/>
      </c>
      <c r="R1410" s="10" t="str">
        <f>IF(C1410=401,(HEX2DEC(_xlfn.CONCAT(H1410,G1410))/1000),"")</f>
        <v/>
      </c>
      <c r="S1410" s="6">
        <f>HEX2DEC(_xlfn.CONCAT(N1410,M1410,L1410,K1410))</f>
        <v>0</v>
      </c>
      <c r="T1410" s="6">
        <f>IF(S1410&gt;2147483647,S1410-4294967296,S1410)</f>
        <v>0</v>
      </c>
      <c r="U1410" s="6" t="str">
        <f>IF(C1410=401,T1410/1000,"")</f>
        <v/>
      </c>
      <c r="X1410" s="10" t="str">
        <f>IF(C1410=402,HEX2DEC(G1410),"")</f>
        <v/>
      </c>
      <c r="Y1410" s="10" t="str">
        <f>IF(C1410=402,HEX2DEC(_xlfn.CONCAT(N1410,M1410,L1410,K1410))/1000,"")</f>
        <v/>
      </c>
      <c r="AC1410" s="10" t="str">
        <f>IF(C1410=403,HEX2DEC(_xlfn.CONCAT(N1410,M1410,L1410,K1410))/1000,"")</f>
        <v/>
      </c>
      <c r="AG1410" s="10" t="str">
        <f>IF(C1410=200,HEX2DEC(G1410),"")</f>
        <v/>
      </c>
    </row>
    <row r="1411" ht="14.25" hidden="1">
      <c r="A1411" s="7">
        <f>'Filtered Data'!A1410</f>
        <v>193644</v>
      </c>
      <c r="B1411" s="7">
        <f>'Filtered Data'!B1410</f>
        <v>1</v>
      </c>
      <c r="C1411" s="7">
        <f>'Filtered Data'!C1410</f>
        <v>401</v>
      </c>
      <c r="D1411" s="7">
        <f>'Filtered Data'!D1410</f>
        <v>0</v>
      </c>
      <c r="E1411" s="7">
        <f>'Filtered Data'!E1410</f>
        <v>0</v>
      </c>
      <c r="F1411" s="7">
        <f>'Filtered Data'!F1410</f>
        <v>8</v>
      </c>
      <c r="G1411" s="7" t="str">
        <f>'Filtered Data'!G1410</f>
        <v>8f</v>
      </c>
      <c r="H1411" s="7" t="str">
        <f>'Filtered Data'!H1410</f>
        <v>a0</v>
      </c>
      <c r="I1411" s="7" t="str">
        <f>'Filtered Data'!I1410</f>
        <v>00</v>
      </c>
      <c r="J1411" s="7" t="str">
        <f>'Filtered Data'!J1410</f>
        <v>00</v>
      </c>
      <c r="K1411" s="7" t="str">
        <f>'Filtered Data'!K1410</f>
        <v>56</v>
      </c>
      <c r="L1411" s="7" t="str">
        <f>'Filtered Data'!L1410</f>
        <v>00</v>
      </c>
      <c r="M1411" s="7" t="str">
        <f>'Filtered Data'!M1410</f>
        <v>00</v>
      </c>
      <c r="N1411" s="7" t="str">
        <f>'Filtered Data'!N1410</f>
        <v>00</v>
      </c>
      <c r="R1411" s="10">
        <f>IF(C1411=401,(HEX2DEC(_xlfn.CONCAT(H1411,G1411))/1000),"")</f>
        <v>41.103000000000002</v>
      </c>
      <c r="S1411" s="6">
        <f>HEX2DEC(_xlfn.CONCAT(N1411,M1411,L1411,K1411))</f>
        <v>86</v>
      </c>
      <c r="T1411" s="6">
        <f>IF(S1411&gt;2147483647,S1411-4294967296,S1411)</f>
        <v>86</v>
      </c>
      <c r="U1411" s="6">
        <f>IF(C1411=401,T1411/1000,"")</f>
        <v>8.5999999999999993e-002</v>
      </c>
      <c r="X1411" s="10" t="str">
        <f>IF(C1411=402,HEX2DEC(G1411),"")</f>
        <v/>
      </c>
      <c r="Y1411" s="10" t="str">
        <f>IF(C1411=402,HEX2DEC(_xlfn.CONCAT(N1411,M1411,L1411,K1411))/1000,"")</f>
        <v/>
      </c>
      <c r="AC1411" s="10" t="str">
        <f>IF(C1411=403,HEX2DEC(_xlfn.CONCAT(N1411,M1411,L1411,K1411))/1000,"")</f>
        <v/>
      </c>
      <c r="AG1411" s="10" t="str">
        <f>IF(C1411=200,HEX2DEC(G1411),"")</f>
        <v/>
      </c>
    </row>
    <row r="1412" ht="14.25">
      <c r="A1412" s="7">
        <f>'Filtered Data'!A1411</f>
        <v>193645</v>
      </c>
      <c r="B1412" s="7">
        <f>'Filtered Data'!B1411</f>
        <v>1</v>
      </c>
      <c r="C1412" s="7">
        <f>'Filtered Data'!C1411</f>
        <v>201</v>
      </c>
      <c r="D1412" s="7">
        <f>'Filtered Data'!D1411</f>
        <v>0</v>
      </c>
      <c r="E1412" s="7">
        <f>'Filtered Data'!E1411</f>
        <v>0</v>
      </c>
      <c r="F1412" s="7">
        <f>'Filtered Data'!F1411</f>
        <v>6</v>
      </c>
      <c r="G1412" s="7" t="str">
        <f>'Filtered Data'!G1411</f>
        <v>42</v>
      </c>
      <c r="H1412" s="7" t="str">
        <f>'Filtered Data'!H1411</f>
        <v>04</v>
      </c>
      <c r="I1412" s="7" t="str">
        <f>'Filtered Data'!I1411</f>
        <v>00</v>
      </c>
      <c r="J1412" s="7" t="str">
        <f>'Filtered Data'!J1411</f>
        <v>00</v>
      </c>
      <c r="K1412" s="7" t="str">
        <f>'Filtered Data'!K1411</f>
        <v>62</v>
      </c>
      <c r="L1412" s="7" t="str">
        <f>'Filtered Data'!L1411</f>
        <v>00</v>
      </c>
      <c r="M1412" s="7" t="str">
        <f>'Filtered Data'!M1411</f>
        <v/>
      </c>
      <c r="N1412" s="7" t="str">
        <f>'Filtered Data'!N1411</f>
        <v/>
      </c>
      <c r="R1412" s="10" t="str">
        <f>IF(C1412=401,(HEX2DEC(_xlfn.CONCAT(H1412,G1412))/1000),"")</f>
        <v/>
      </c>
      <c r="S1412" s="6">
        <f>HEX2DEC(_xlfn.CONCAT(N1412,M1412,L1412,K1412))</f>
        <v>98</v>
      </c>
      <c r="T1412" s="6">
        <f>IF(S1412&gt;2147483647,S1412-4294967296,S1412)</f>
        <v>98</v>
      </c>
      <c r="U1412" s="6" t="str">
        <f>IF(C1412=401,T1412/1000,"")</f>
        <v/>
      </c>
      <c r="X1412" s="10" t="str">
        <f>IF(C1412=402,HEX2DEC(G1412),"")</f>
        <v/>
      </c>
      <c r="Y1412" s="10" t="str">
        <f>IF(C1412=402,HEX2DEC(_xlfn.CONCAT(N1412,M1412,L1412,K1412))/1000,"")</f>
        <v/>
      </c>
      <c r="AC1412" s="10" t="str">
        <f>IF(C1412=403,HEX2DEC(_xlfn.CONCAT(N1412,M1412,L1412,K1412))/1000,"")</f>
        <v/>
      </c>
      <c r="AG1412" s="10" t="str">
        <f>IF(C1412=200,HEX2DEC(G1412),"")</f>
        <v/>
      </c>
    </row>
    <row r="1413" ht="14.25" hidden="1">
      <c r="A1413" s="7">
        <f>'Filtered Data'!A1412</f>
        <v>193657</v>
      </c>
      <c r="B1413" s="7">
        <f>'Filtered Data'!B1412</f>
        <v>1</v>
      </c>
      <c r="C1413" s="7">
        <f>'Filtered Data'!C1412</f>
        <v>203</v>
      </c>
      <c r="D1413" s="7">
        <f>'Filtered Data'!D1412</f>
        <v>0</v>
      </c>
      <c r="E1413" s="7">
        <f>'Filtered Data'!E1412</f>
        <v>0</v>
      </c>
      <c r="F1413" s="7">
        <f>'Filtered Data'!F1412</f>
        <v>8</v>
      </c>
      <c r="G1413" s="7" t="str">
        <f>'Filtered Data'!G1412</f>
        <v>00</v>
      </c>
      <c r="H1413" s="7" t="str">
        <f>'Filtered Data'!H1412</f>
        <v>00</v>
      </c>
      <c r="I1413" s="7" t="str">
        <f>'Filtered Data'!I1412</f>
        <v>00</v>
      </c>
      <c r="J1413" s="7" t="str">
        <f>'Filtered Data'!J1412</f>
        <v>00</v>
      </c>
      <c r="K1413" s="7" t="str">
        <f>'Filtered Data'!K1412</f>
        <v>00</v>
      </c>
      <c r="L1413" s="7" t="str">
        <f>'Filtered Data'!L1412</f>
        <v>00</v>
      </c>
      <c r="M1413" s="7" t="str">
        <f>'Filtered Data'!M1412</f>
        <v>00</v>
      </c>
      <c r="N1413" s="7" t="str">
        <f>'Filtered Data'!N1412</f>
        <v>00</v>
      </c>
      <c r="R1413" s="10" t="str">
        <f>IF(C1413=401,(HEX2DEC(_xlfn.CONCAT(H1413,G1413))/1000),"")</f>
        <v/>
      </c>
      <c r="S1413" s="6">
        <f>HEX2DEC(_xlfn.CONCAT(N1413,M1413,L1413,K1413))</f>
        <v>0</v>
      </c>
      <c r="T1413" s="6">
        <f>IF(S1413&gt;2147483647,S1413-4294967296,S1413)</f>
        <v>0</v>
      </c>
      <c r="U1413" s="6" t="str">
        <f>IF(C1413=401,T1413/1000,"")</f>
        <v/>
      </c>
      <c r="X1413" s="10" t="str">
        <f>IF(C1413=402,HEX2DEC(G1413),"")</f>
        <v/>
      </c>
      <c r="Y1413" s="10" t="str">
        <f>IF(C1413=402,HEX2DEC(_xlfn.CONCAT(N1413,M1413,L1413,K1413))/1000,"")</f>
        <v/>
      </c>
      <c r="AC1413" s="10" t="str">
        <f>IF(C1413=403,HEX2DEC(_xlfn.CONCAT(N1413,M1413,L1413,K1413))/1000,"")</f>
        <v/>
      </c>
      <c r="AG1413" s="10" t="str">
        <f>IF(C1413=200,HEX2DEC(G1413),"")</f>
        <v/>
      </c>
    </row>
    <row r="1414" ht="14.25" hidden="1">
      <c r="A1414" s="7">
        <f>'Filtered Data'!A1413</f>
        <v>193664</v>
      </c>
      <c r="B1414" s="7">
        <f>'Filtered Data'!B1413</f>
        <v>1</v>
      </c>
      <c r="C1414" s="7">
        <f>'Filtered Data'!C1413</f>
        <v>400</v>
      </c>
      <c r="D1414" s="7">
        <f>'Filtered Data'!D1413</f>
        <v>0</v>
      </c>
      <c r="E1414" s="7">
        <f>'Filtered Data'!E1413</f>
        <v>0</v>
      </c>
      <c r="F1414" s="7">
        <f>'Filtered Data'!F1413</f>
        <v>8</v>
      </c>
      <c r="G1414" s="7" t="str">
        <f>'Filtered Data'!G1413</f>
        <v>01</v>
      </c>
      <c r="H1414" s="7" t="str">
        <f>'Filtered Data'!H1413</f>
        <v>00</v>
      </c>
      <c r="I1414" s="7" t="str">
        <f>'Filtered Data'!I1413</f>
        <v>4c</v>
      </c>
      <c r="J1414" s="7" t="str">
        <f>'Filtered Data'!J1413</f>
        <v>00</v>
      </c>
      <c r="K1414" s="7" t="str">
        <f>'Filtered Data'!K1413</f>
        <v>00</v>
      </c>
      <c r="L1414" s="7" t="str">
        <f>'Filtered Data'!L1413</f>
        <v>00</v>
      </c>
      <c r="M1414" s="7" t="str">
        <f>'Filtered Data'!M1413</f>
        <v>00</v>
      </c>
      <c r="N1414" s="7" t="str">
        <f>'Filtered Data'!N1413</f>
        <v>00</v>
      </c>
      <c r="R1414" s="10" t="str">
        <f>IF(C1414=401,(HEX2DEC(_xlfn.CONCAT(H1414,G1414))/1000),"")</f>
        <v/>
      </c>
      <c r="S1414" s="6">
        <f>HEX2DEC(_xlfn.CONCAT(N1414,M1414,L1414,K1414))</f>
        <v>0</v>
      </c>
      <c r="T1414" s="6">
        <f>IF(S1414&gt;2147483647,S1414-4294967296,S1414)</f>
        <v>0</v>
      </c>
      <c r="U1414" s="6" t="str">
        <f>IF(C1414=401,T1414/1000,"")</f>
        <v/>
      </c>
      <c r="X1414" s="10" t="str">
        <f>IF(C1414=402,HEX2DEC(G1414),"")</f>
        <v/>
      </c>
      <c r="Y1414" s="10" t="str">
        <f>IF(C1414=402,HEX2DEC(_xlfn.CONCAT(N1414,M1414,L1414,K1414))/1000,"")</f>
        <v/>
      </c>
      <c r="AC1414" s="10" t="str">
        <f>IF(C1414=403,HEX2DEC(_xlfn.CONCAT(N1414,M1414,L1414,K1414))/1000,"")</f>
        <v/>
      </c>
      <c r="AG1414" s="10" t="str">
        <f>IF(C1414=200,HEX2DEC(G1414),"")</f>
        <v/>
      </c>
    </row>
    <row r="1415" ht="14.25" hidden="1">
      <c r="A1415" s="7">
        <f>'Filtered Data'!A1414</f>
        <v>193681</v>
      </c>
      <c r="B1415" s="7">
        <f>'Filtered Data'!B1414</f>
        <v>0</v>
      </c>
      <c r="C1415" s="7">
        <f>'Filtered Data'!C1414</f>
        <v>300</v>
      </c>
      <c r="D1415" s="7">
        <f>'Filtered Data'!D1414</f>
        <v>0</v>
      </c>
      <c r="E1415" s="7">
        <f>'Filtered Data'!E1414</f>
        <v>0</v>
      </c>
      <c r="F1415" s="7">
        <f>'Filtered Data'!F1414</f>
        <v>8</v>
      </c>
      <c r="G1415" s="7" t="str">
        <f>'Filtered Data'!G1414</f>
        <v>03</v>
      </c>
      <c r="H1415" s="7" t="str">
        <f>'Filtered Data'!H1414</f>
        <v>5a</v>
      </c>
      <c r="I1415" s="7" t="str">
        <f>'Filtered Data'!I1414</f>
        <v>64</v>
      </c>
      <c r="J1415" s="7" t="str">
        <f>'Filtered Data'!J1414</f>
        <v>5a</v>
      </c>
      <c r="K1415" s="7" t="str">
        <f>'Filtered Data'!K1414</f>
        <v>64</v>
      </c>
      <c r="L1415" s="7" t="str">
        <f>'Filtered Data'!L1414</f>
        <v>00</v>
      </c>
      <c r="M1415" s="7" t="str">
        <f>'Filtered Data'!M1414</f>
        <v>64</v>
      </c>
      <c r="N1415" s="7" t="str">
        <f>'Filtered Data'!N1414</f>
        <v>ab</v>
      </c>
      <c r="R1415" s="10" t="str">
        <f>IF(C1415=401,(HEX2DEC(_xlfn.CONCAT(H1415,G1415))/1000),"")</f>
        <v/>
      </c>
      <c r="S1415" s="6">
        <f>HEX2DEC(_xlfn.CONCAT(N1415,M1415,L1415,K1415))</f>
        <v>2875457636</v>
      </c>
      <c r="T1415" s="6">
        <f>IF(S1415&gt;2147483647,S1415-4294967296,S1415)</f>
        <v>-1419509660</v>
      </c>
      <c r="U1415" s="6" t="str">
        <f>IF(C1415=401,T1415/1000,"")</f>
        <v/>
      </c>
      <c r="X1415" s="10" t="str">
        <f>IF(C1415=402,HEX2DEC(G1415),"")</f>
        <v/>
      </c>
      <c r="Y1415" s="10" t="str">
        <f>IF(C1415=402,HEX2DEC(_xlfn.CONCAT(N1415,M1415,L1415,K1415))/1000,"")</f>
        <v/>
      </c>
      <c r="AC1415" s="10" t="str">
        <f>IF(C1415=403,HEX2DEC(_xlfn.CONCAT(N1415,M1415,L1415,K1415))/1000,"")</f>
        <v/>
      </c>
      <c r="AG1415" s="10" t="str">
        <f>IF(C1415=200,HEX2DEC(G1415),"")</f>
        <v/>
      </c>
    </row>
    <row r="1416" ht="14.25" hidden="1">
      <c r="A1416" s="7">
        <f>'Filtered Data'!A1415</f>
        <v>193682</v>
      </c>
      <c r="B1416" s="7">
        <f>'Filtered Data'!B1415</f>
        <v>0</v>
      </c>
      <c r="C1416" s="7">
        <f>'Filtered Data'!C1415</f>
        <v>301</v>
      </c>
      <c r="D1416" s="7">
        <f>'Filtered Data'!D1415</f>
        <v>0</v>
      </c>
      <c r="E1416" s="7">
        <f>'Filtered Data'!E1415</f>
        <v>0</v>
      </c>
      <c r="F1416" s="7">
        <f>'Filtered Data'!F1415</f>
        <v>3</v>
      </c>
      <c r="G1416" s="7" t="str">
        <f>'Filtered Data'!G1415</f>
        <v>43</v>
      </c>
      <c r="H1416" s="7" t="str">
        <f>'Filtered Data'!H1415</f>
        <v>b</v>
      </c>
      <c r="I1416" s="7" t="str">
        <f>'Filtered Data'!I1415</f>
        <v>00</v>
      </c>
      <c r="J1416" s="7" t="str">
        <f>'Filtered Data'!J1415</f>
        <v/>
      </c>
      <c r="K1416" s="7" t="str">
        <f>'Filtered Data'!K1415</f>
        <v/>
      </c>
      <c r="L1416" s="7" t="str">
        <f>'Filtered Data'!L1415</f>
        <v/>
      </c>
      <c r="M1416" s="7" t="str">
        <f>'Filtered Data'!M1415</f>
        <v/>
      </c>
      <c r="N1416" s="7" t="str">
        <f>'Filtered Data'!N1415</f>
        <v/>
      </c>
      <c r="R1416" s="10" t="str">
        <f>IF(C1416=401,(HEX2DEC(_xlfn.CONCAT(H1416,G1416))/1000),"")</f>
        <v/>
      </c>
      <c r="S1416" s="6">
        <f>HEX2DEC(_xlfn.CONCAT(N1416,M1416,L1416,K1416))</f>
        <v>0</v>
      </c>
      <c r="T1416" s="6">
        <f>IF(S1416&gt;2147483647,S1416-4294967296,S1416)</f>
        <v>0</v>
      </c>
      <c r="U1416" s="6" t="str">
        <f>IF(C1416=401,T1416/1000,"")</f>
        <v/>
      </c>
      <c r="X1416" s="10" t="str">
        <f>IF(C1416=402,HEX2DEC(G1416),"")</f>
        <v/>
      </c>
      <c r="Y1416" s="10" t="str">
        <f>IF(C1416=402,HEX2DEC(_xlfn.CONCAT(N1416,M1416,L1416,K1416))/1000,"")</f>
        <v/>
      </c>
      <c r="AC1416" s="10" t="str">
        <f>IF(C1416=403,HEX2DEC(_xlfn.CONCAT(N1416,M1416,L1416,K1416))/1000,"")</f>
        <v/>
      </c>
      <c r="AG1416" s="10" t="str">
        <f>IF(C1416=200,HEX2DEC(G1416),"")</f>
        <v/>
      </c>
    </row>
    <row r="1417" ht="14.25" hidden="1">
      <c r="A1417" s="7">
        <f>'Filtered Data'!A1416</f>
        <v>193731</v>
      </c>
      <c r="B1417" s="7">
        <f>'Filtered Data'!B1416</f>
        <v>0</v>
      </c>
      <c r="C1417" s="7">
        <f>'Filtered Data'!C1416</f>
        <v>300</v>
      </c>
      <c r="D1417" s="7">
        <f>'Filtered Data'!D1416</f>
        <v>0</v>
      </c>
      <c r="E1417" s="7">
        <f>'Filtered Data'!E1416</f>
        <v>0</v>
      </c>
      <c r="F1417" s="7">
        <f>'Filtered Data'!F1416</f>
        <v>8</v>
      </c>
      <c r="G1417" s="7" t="str">
        <f>'Filtered Data'!G1416</f>
        <v>03</v>
      </c>
      <c r="H1417" s="7" t="str">
        <f>'Filtered Data'!H1416</f>
        <v>5a</v>
      </c>
      <c r="I1417" s="7" t="str">
        <f>'Filtered Data'!I1416</f>
        <v>64</v>
      </c>
      <c r="J1417" s="7" t="str">
        <f>'Filtered Data'!J1416</f>
        <v>5a</v>
      </c>
      <c r="K1417" s="7" t="str">
        <f>'Filtered Data'!K1416</f>
        <v>64</v>
      </c>
      <c r="L1417" s="7" t="str">
        <f>'Filtered Data'!L1416</f>
        <v>00</v>
      </c>
      <c r="M1417" s="7" t="str">
        <f>'Filtered Data'!M1416</f>
        <v>64</v>
      </c>
      <c r="N1417" s="7" t="str">
        <f>'Filtered Data'!N1416</f>
        <v>bc</v>
      </c>
      <c r="R1417" s="10" t="str">
        <f>IF(C1417=401,(HEX2DEC(_xlfn.CONCAT(H1417,G1417))/1000),"")</f>
        <v/>
      </c>
      <c r="S1417" s="6">
        <f>HEX2DEC(_xlfn.CONCAT(N1417,M1417,L1417,K1417))</f>
        <v>3160670308</v>
      </c>
      <c r="T1417" s="6">
        <f>IF(S1417&gt;2147483647,S1417-4294967296,S1417)</f>
        <v>-1134296988</v>
      </c>
      <c r="U1417" s="6" t="str">
        <f>IF(C1417=401,T1417/1000,"")</f>
        <v/>
      </c>
      <c r="X1417" s="10" t="str">
        <f>IF(C1417=402,HEX2DEC(G1417),"")</f>
        <v/>
      </c>
      <c r="Y1417" s="10" t="str">
        <f>IF(C1417=402,HEX2DEC(_xlfn.CONCAT(N1417,M1417,L1417,K1417))/1000,"")</f>
        <v/>
      </c>
      <c r="AC1417" s="10" t="str">
        <f>IF(C1417=403,HEX2DEC(_xlfn.CONCAT(N1417,M1417,L1417,K1417))/1000,"")</f>
        <v/>
      </c>
      <c r="AG1417" s="10" t="str">
        <f>IF(C1417=200,HEX2DEC(G1417),"")</f>
        <v/>
      </c>
    </row>
    <row r="1418" ht="14.25" hidden="1">
      <c r="A1418" s="7">
        <f>'Filtered Data'!A1417</f>
        <v>193732</v>
      </c>
      <c r="B1418" s="7">
        <f>'Filtered Data'!B1417</f>
        <v>0</v>
      </c>
      <c r="C1418" s="7">
        <f>'Filtered Data'!C1417</f>
        <v>301</v>
      </c>
      <c r="D1418" s="7">
        <f>'Filtered Data'!D1417</f>
        <v>0</v>
      </c>
      <c r="E1418" s="7">
        <f>'Filtered Data'!E1417</f>
        <v>0</v>
      </c>
      <c r="F1418" s="7">
        <f>'Filtered Data'!F1417</f>
        <v>3</v>
      </c>
      <c r="G1418" s="7" t="str">
        <f>'Filtered Data'!G1417</f>
        <v>b5</v>
      </c>
      <c r="H1418" s="7" t="str">
        <f>'Filtered Data'!H1417</f>
        <v>c</v>
      </c>
      <c r="I1418" s="7" t="str">
        <f>'Filtered Data'!I1417</f>
        <v>00</v>
      </c>
      <c r="J1418" s="7" t="str">
        <f>'Filtered Data'!J1417</f>
        <v/>
      </c>
      <c r="K1418" s="7" t="str">
        <f>'Filtered Data'!K1417</f>
        <v/>
      </c>
      <c r="L1418" s="7" t="str">
        <f>'Filtered Data'!L1417</f>
        <v/>
      </c>
      <c r="M1418" s="7" t="str">
        <f>'Filtered Data'!M1417</f>
        <v/>
      </c>
      <c r="N1418" s="7" t="str">
        <f>'Filtered Data'!N1417</f>
        <v/>
      </c>
      <c r="R1418" s="10" t="str">
        <f>IF(C1418=401,(HEX2DEC(_xlfn.CONCAT(H1418,G1418))/1000),"")</f>
        <v/>
      </c>
      <c r="S1418" s="6">
        <f>HEX2DEC(_xlfn.CONCAT(N1418,M1418,L1418,K1418))</f>
        <v>0</v>
      </c>
      <c r="T1418" s="6">
        <f>IF(S1418&gt;2147483647,S1418-4294967296,S1418)</f>
        <v>0</v>
      </c>
      <c r="U1418" s="6" t="str">
        <f>IF(C1418=401,T1418/1000,"")</f>
        <v/>
      </c>
      <c r="X1418" s="10" t="str">
        <f>IF(C1418=402,HEX2DEC(G1418),"")</f>
        <v/>
      </c>
      <c r="Y1418" s="10" t="str">
        <f>IF(C1418=402,HEX2DEC(_xlfn.CONCAT(N1418,M1418,L1418,K1418))/1000,"")</f>
        <v/>
      </c>
      <c r="AC1418" s="10" t="str">
        <f>IF(C1418=403,HEX2DEC(_xlfn.CONCAT(N1418,M1418,L1418,K1418))/1000,"")</f>
        <v/>
      </c>
      <c r="AG1418" s="10" t="str">
        <f>IF(C1418=200,HEX2DEC(G1418),"")</f>
        <v/>
      </c>
    </row>
    <row r="1419" ht="14.25" hidden="1">
      <c r="A1419" s="7">
        <f>'Filtered Data'!A1418</f>
        <v>193744</v>
      </c>
      <c r="B1419" s="7">
        <f>'Filtered Data'!B1418</f>
        <v>1</v>
      </c>
      <c r="C1419" s="7">
        <f>'Filtered Data'!C1418</f>
        <v>401</v>
      </c>
      <c r="D1419" s="7">
        <f>'Filtered Data'!D1418</f>
        <v>0</v>
      </c>
      <c r="E1419" s="7">
        <f>'Filtered Data'!E1418</f>
        <v>0</v>
      </c>
      <c r="F1419" s="7">
        <f>'Filtered Data'!F1418</f>
        <v>8</v>
      </c>
      <c r="G1419" s="7" t="str">
        <f>'Filtered Data'!G1418</f>
        <v>8f</v>
      </c>
      <c r="H1419" s="7" t="str">
        <f>'Filtered Data'!H1418</f>
        <v>a0</v>
      </c>
      <c r="I1419" s="7" t="str">
        <f>'Filtered Data'!I1418</f>
        <v>00</v>
      </c>
      <c r="J1419" s="7" t="str">
        <f>'Filtered Data'!J1418</f>
        <v>00</v>
      </c>
      <c r="K1419" s="7" t="str">
        <f>'Filtered Data'!K1418</f>
        <v>56</v>
      </c>
      <c r="L1419" s="7" t="str">
        <f>'Filtered Data'!L1418</f>
        <v>00</v>
      </c>
      <c r="M1419" s="7" t="str">
        <f>'Filtered Data'!M1418</f>
        <v>00</v>
      </c>
      <c r="N1419" s="7" t="str">
        <f>'Filtered Data'!N1418</f>
        <v>00</v>
      </c>
      <c r="R1419" s="10">
        <f>IF(C1419=401,(HEX2DEC(_xlfn.CONCAT(H1419,G1419))/1000),"")</f>
        <v>41.103000000000002</v>
      </c>
      <c r="S1419" s="6">
        <f>HEX2DEC(_xlfn.CONCAT(N1419,M1419,L1419,K1419))</f>
        <v>86</v>
      </c>
      <c r="T1419" s="6">
        <f>IF(S1419&gt;2147483647,S1419-4294967296,S1419)</f>
        <v>86</v>
      </c>
      <c r="U1419" s="6">
        <f>IF(C1419=401,T1419/1000,"")</f>
        <v>8.5999999999999993e-002</v>
      </c>
      <c r="X1419" s="10" t="str">
        <f>IF(C1419=402,HEX2DEC(G1419),"")</f>
        <v/>
      </c>
      <c r="Y1419" s="10" t="str">
        <f>IF(C1419=402,HEX2DEC(_xlfn.CONCAT(N1419,M1419,L1419,K1419))/1000,"")</f>
        <v/>
      </c>
      <c r="AC1419" s="10" t="str">
        <f>IF(C1419=403,HEX2DEC(_xlfn.CONCAT(N1419,M1419,L1419,K1419))/1000,"")</f>
        <v/>
      </c>
      <c r="AG1419" s="10" t="str">
        <f>IF(C1419=200,HEX2DEC(G1419),"")</f>
        <v/>
      </c>
    </row>
    <row r="1420" ht="14.25">
      <c r="A1420" s="7">
        <f>'Filtered Data'!A1419</f>
        <v>193745</v>
      </c>
      <c r="B1420" s="7">
        <f>'Filtered Data'!B1419</f>
        <v>1</v>
      </c>
      <c r="C1420" s="7">
        <f>'Filtered Data'!C1419</f>
        <v>201</v>
      </c>
      <c r="D1420" s="7">
        <f>'Filtered Data'!D1419</f>
        <v>0</v>
      </c>
      <c r="E1420" s="7">
        <f>'Filtered Data'!E1419</f>
        <v>0</v>
      </c>
      <c r="F1420" s="7">
        <f>'Filtered Data'!F1419</f>
        <v>6</v>
      </c>
      <c r="G1420" s="7" t="str">
        <f>'Filtered Data'!G1419</f>
        <v>42</v>
      </c>
      <c r="H1420" s="7" t="str">
        <f>'Filtered Data'!H1419</f>
        <v>04</v>
      </c>
      <c r="I1420" s="7" t="str">
        <f>'Filtered Data'!I1419</f>
        <v>00</v>
      </c>
      <c r="J1420" s="7" t="str">
        <f>'Filtered Data'!J1419</f>
        <v>00</v>
      </c>
      <c r="K1420" s="7" t="str">
        <f>'Filtered Data'!K1419</f>
        <v>62</v>
      </c>
      <c r="L1420" s="7" t="str">
        <f>'Filtered Data'!L1419</f>
        <v>00</v>
      </c>
      <c r="M1420" s="7" t="str">
        <f>'Filtered Data'!M1419</f>
        <v/>
      </c>
      <c r="N1420" s="7" t="str">
        <f>'Filtered Data'!N1419</f>
        <v/>
      </c>
      <c r="R1420" s="10" t="str">
        <f>IF(C1420=401,(HEX2DEC(_xlfn.CONCAT(H1420,G1420))/1000),"")</f>
        <v/>
      </c>
      <c r="S1420" s="6">
        <f>HEX2DEC(_xlfn.CONCAT(N1420,M1420,L1420,K1420))</f>
        <v>98</v>
      </c>
      <c r="T1420" s="6">
        <f>IF(S1420&gt;2147483647,S1420-4294967296,S1420)</f>
        <v>98</v>
      </c>
      <c r="U1420" s="6" t="str">
        <f>IF(C1420=401,T1420/1000,"")</f>
        <v/>
      </c>
      <c r="X1420" s="10" t="str">
        <f>IF(C1420=402,HEX2DEC(G1420),"")</f>
        <v/>
      </c>
      <c r="Y1420" s="10" t="str">
        <f>IF(C1420=402,HEX2DEC(_xlfn.CONCAT(N1420,M1420,L1420,K1420))/1000,"")</f>
        <v/>
      </c>
      <c r="AC1420" s="10" t="str">
        <f>IF(C1420=403,HEX2DEC(_xlfn.CONCAT(N1420,M1420,L1420,K1420))/1000,"")</f>
        <v/>
      </c>
      <c r="AG1420" s="10" t="str">
        <f>IF(C1420=200,HEX2DEC(G1420),"")</f>
        <v/>
      </c>
    </row>
    <row r="1421" ht="14.25" hidden="1">
      <c r="A1421" s="7">
        <f>'Filtered Data'!A1420</f>
        <v>193757</v>
      </c>
      <c r="B1421" s="7">
        <f>'Filtered Data'!B1420</f>
        <v>1</v>
      </c>
      <c r="C1421" s="7">
        <f>'Filtered Data'!C1420</f>
        <v>203</v>
      </c>
      <c r="D1421" s="7">
        <f>'Filtered Data'!D1420</f>
        <v>0</v>
      </c>
      <c r="E1421" s="7">
        <f>'Filtered Data'!E1420</f>
        <v>0</v>
      </c>
      <c r="F1421" s="7">
        <f>'Filtered Data'!F1420</f>
        <v>8</v>
      </c>
      <c r="G1421" s="7" t="str">
        <f>'Filtered Data'!G1420</f>
        <v>00</v>
      </c>
      <c r="H1421" s="7" t="str">
        <f>'Filtered Data'!H1420</f>
        <v>00</v>
      </c>
      <c r="I1421" s="7" t="str">
        <f>'Filtered Data'!I1420</f>
        <v>00</v>
      </c>
      <c r="J1421" s="7" t="str">
        <f>'Filtered Data'!J1420</f>
        <v>00</v>
      </c>
      <c r="K1421" s="7" t="str">
        <f>'Filtered Data'!K1420</f>
        <v>00</v>
      </c>
      <c r="L1421" s="7" t="str">
        <f>'Filtered Data'!L1420</f>
        <v>00</v>
      </c>
      <c r="M1421" s="7" t="str">
        <f>'Filtered Data'!M1420</f>
        <v>00</v>
      </c>
      <c r="N1421" s="7" t="str">
        <f>'Filtered Data'!N1420</f>
        <v>00</v>
      </c>
      <c r="R1421" s="10" t="str">
        <f>IF(C1421=401,(HEX2DEC(_xlfn.CONCAT(H1421,G1421))/1000),"")</f>
        <v/>
      </c>
      <c r="S1421" s="6">
        <f>HEX2DEC(_xlfn.CONCAT(N1421,M1421,L1421,K1421))</f>
        <v>0</v>
      </c>
      <c r="T1421" s="6">
        <f>IF(S1421&gt;2147483647,S1421-4294967296,S1421)</f>
        <v>0</v>
      </c>
      <c r="U1421" s="6" t="str">
        <f>IF(C1421=401,T1421/1000,"")</f>
        <v/>
      </c>
      <c r="X1421" s="10" t="str">
        <f>IF(C1421=402,HEX2DEC(G1421),"")</f>
        <v/>
      </c>
      <c r="Y1421" s="10" t="str">
        <f>IF(C1421=402,HEX2DEC(_xlfn.CONCAT(N1421,M1421,L1421,K1421))/1000,"")</f>
        <v/>
      </c>
      <c r="AC1421" s="10" t="str">
        <f>IF(C1421=403,HEX2DEC(_xlfn.CONCAT(N1421,M1421,L1421,K1421))/1000,"")</f>
        <v/>
      </c>
      <c r="AG1421" s="10" t="str">
        <f>IF(C1421=200,HEX2DEC(G1421),"")</f>
        <v/>
      </c>
    </row>
    <row r="1422" ht="14.25" hidden="1">
      <c r="A1422" s="7">
        <f>'Filtered Data'!A1421</f>
        <v>193764</v>
      </c>
      <c r="B1422" s="7">
        <f>'Filtered Data'!B1421</f>
        <v>1</v>
      </c>
      <c r="C1422" s="7">
        <f>'Filtered Data'!C1421</f>
        <v>400</v>
      </c>
      <c r="D1422" s="7">
        <f>'Filtered Data'!D1421</f>
        <v>0</v>
      </c>
      <c r="E1422" s="7">
        <f>'Filtered Data'!E1421</f>
        <v>0</v>
      </c>
      <c r="F1422" s="7">
        <f>'Filtered Data'!F1421</f>
        <v>8</v>
      </c>
      <c r="G1422" s="7" t="str">
        <f>'Filtered Data'!G1421</f>
        <v>01</v>
      </c>
      <c r="H1422" s="7" t="str">
        <f>'Filtered Data'!H1421</f>
        <v>00</v>
      </c>
      <c r="I1422" s="7" t="str">
        <f>'Filtered Data'!I1421</f>
        <v>4c</v>
      </c>
      <c r="J1422" s="7" t="str">
        <f>'Filtered Data'!J1421</f>
        <v>00</v>
      </c>
      <c r="K1422" s="7" t="str">
        <f>'Filtered Data'!K1421</f>
        <v>00</v>
      </c>
      <c r="L1422" s="7" t="str">
        <f>'Filtered Data'!L1421</f>
        <v>00</v>
      </c>
      <c r="M1422" s="7" t="str">
        <f>'Filtered Data'!M1421</f>
        <v>00</v>
      </c>
      <c r="N1422" s="7" t="str">
        <f>'Filtered Data'!N1421</f>
        <v>00</v>
      </c>
      <c r="R1422" s="10" t="str">
        <f>IF(C1422=401,(HEX2DEC(_xlfn.CONCAT(H1422,G1422))/1000),"")</f>
        <v/>
      </c>
      <c r="S1422" s="6">
        <f>HEX2DEC(_xlfn.CONCAT(N1422,M1422,L1422,K1422))</f>
        <v>0</v>
      </c>
      <c r="T1422" s="6">
        <f>IF(S1422&gt;2147483647,S1422-4294967296,S1422)</f>
        <v>0</v>
      </c>
      <c r="U1422" s="6" t="str">
        <f>IF(C1422=401,T1422/1000,"")</f>
        <v/>
      </c>
      <c r="X1422" s="10" t="str">
        <f>IF(C1422=402,HEX2DEC(G1422),"")</f>
        <v/>
      </c>
      <c r="Y1422" s="10" t="str">
        <f>IF(C1422=402,HEX2DEC(_xlfn.CONCAT(N1422,M1422,L1422,K1422))/1000,"")</f>
        <v/>
      </c>
      <c r="AC1422" s="10" t="str">
        <f>IF(C1422=403,HEX2DEC(_xlfn.CONCAT(N1422,M1422,L1422,K1422))/1000,"")</f>
        <v/>
      </c>
      <c r="AG1422" s="10" t="str">
        <f>IF(C1422=200,HEX2DEC(G1422),"")</f>
        <v/>
      </c>
    </row>
    <row r="1423" ht="14.25" hidden="1">
      <c r="A1423" s="7">
        <f>'Filtered Data'!A1422</f>
        <v>193781</v>
      </c>
      <c r="B1423" s="7">
        <f>'Filtered Data'!B1422</f>
        <v>0</v>
      </c>
      <c r="C1423" s="7">
        <f>'Filtered Data'!C1422</f>
        <v>300</v>
      </c>
      <c r="D1423" s="7">
        <f>'Filtered Data'!D1422</f>
        <v>0</v>
      </c>
      <c r="E1423" s="7">
        <f>'Filtered Data'!E1422</f>
        <v>0</v>
      </c>
      <c r="F1423" s="7">
        <f>'Filtered Data'!F1422</f>
        <v>8</v>
      </c>
      <c r="G1423" s="7" t="str">
        <f>'Filtered Data'!G1422</f>
        <v>03</v>
      </c>
      <c r="H1423" s="7" t="str">
        <f>'Filtered Data'!H1422</f>
        <v>5a</v>
      </c>
      <c r="I1423" s="7" t="str">
        <f>'Filtered Data'!I1422</f>
        <v>64</v>
      </c>
      <c r="J1423" s="7" t="str">
        <f>'Filtered Data'!J1422</f>
        <v>5a</v>
      </c>
      <c r="K1423" s="7" t="str">
        <f>'Filtered Data'!K1422</f>
        <v>64</v>
      </c>
      <c r="L1423" s="7" t="str">
        <f>'Filtered Data'!L1422</f>
        <v>00</v>
      </c>
      <c r="M1423" s="7" t="str">
        <f>'Filtered Data'!M1422</f>
        <v>64</v>
      </c>
      <c r="N1423" s="7" t="str">
        <f>'Filtered Data'!N1422</f>
        <v>ad</v>
      </c>
      <c r="R1423" s="10" t="str">
        <f>IF(C1423=401,(HEX2DEC(_xlfn.CONCAT(H1423,G1423))/1000),"")</f>
        <v/>
      </c>
      <c r="S1423" s="6">
        <f>HEX2DEC(_xlfn.CONCAT(N1423,M1423,L1423,K1423))</f>
        <v>2909012068</v>
      </c>
      <c r="T1423" s="6">
        <f>IF(S1423&gt;2147483647,S1423-4294967296,S1423)</f>
        <v>-1385955228</v>
      </c>
      <c r="U1423" s="6" t="str">
        <f>IF(C1423=401,T1423/1000,"")</f>
        <v/>
      </c>
      <c r="X1423" s="10" t="str">
        <f>IF(C1423=402,HEX2DEC(G1423),"")</f>
        <v/>
      </c>
      <c r="Y1423" s="10" t="str">
        <f>IF(C1423=402,HEX2DEC(_xlfn.CONCAT(N1423,M1423,L1423,K1423))/1000,"")</f>
        <v/>
      </c>
      <c r="AC1423" s="10" t="str">
        <f>IF(C1423=403,HEX2DEC(_xlfn.CONCAT(N1423,M1423,L1423,K1423))/1000,"")</f>
        <v/>
      </c>
      <c r="AG1423" s="10" t="str">
        <f>IF(C1423=200,HEX2DEC(G1423),"")</f>
        <v/>
      </c>
    </row>
    <row r="1424" ht="14.25" hidden="1">
      <c r="A1424" s="7">
        <f>'Filtered Data'!A1423</f>
        <v>193782</v>
      </c>
      <c r="B1424" s="7">
        <f>'Filtered Data'!B1423</f>
        <v>0</v>
      </c>
      <c r="C1424" s="7">
        <f>'Filtered Data'!C1423</f>
        <v>301</v>
      </c>
      <c r="D1424" s="7">
        <f>'Filtered Data'!D1423</f>
        <v>0</v>
      </c>
      <c r="E1424" s="7">
        <f>'Filtered Data'!E1423</f>
        <v>0</v>
      </c>
      <c r="F1424" s="7">
        <f>'Filtered Data'!F1423</f>
        <v>3</v>
      </c>
      <c r="G1424" s="7" t="str">
        <f>'Filtered Data'!G1423</f>
        <v>4e</v>
      </c>
      <c r="H1424" s="7" t="str">
        <f>'Filtered Data'!H1423</f>
        <v>d</v>
      </c>
      <c r="I1424" s="7" t="str">
        <f>'Filtered Data'!I1423</f>
        <v>00</v>
      </c>
      <c r="J1424" s="7" t="str">
        <f>'Filtered Data'!J1423</f>
        <v/>
      </c>
      <c r="K1424" s="7" t="str">
        <f>'Filtered Data'!K1423</f>
        <v/>
      </c>
      <c r="L1424" s="7" t="str">
        <f>'Filtered Data'!L1423</f>
        <v/>
      </c>
      <c r="M1424" s="7" t="str">
        <f>'Filtered Data'!M1423</f>
        <v/>
      </c>
      <c r="N1424" s="7" t="str">
        <f>'Filtered Data'!N1423</f>
        <v/>
      </c>
      <c r="R1424" s="10" t="str">
        <f>IF(C1424=401,(HEX2DEC(_xlfn.CONCAT(H1424,G1424))/1000),"")</f>
        <v/>
      </c>
      <c r="S1424" s="6">
        <f>HEX2DEC(_xlfn.CONCAT(N1424,M1424,L1424,K1424))</f>
        <v>0</v>
      </c>
      <c r="T1424" s="6">
        <f>IF(S1424&gt;2147483647,S1424-4294967296,S1424)</f>
        <v>0</v>
      </c>
      <c r="U1424" s="6" t="str">
        <f>IF(C1424=401,T1424/1000,"")</f>
        <v/>
      </c>
      <c r="X1424" s="10" t="str">
        <f>IF(C1424=402,HEX2DEC(G1424),"")</f>
        <v/>
      </c>
      <c r="Y1424" s="10" t="str">
        <f>IF(C1424=402,HEX2DEC(_xlfn.CONCAT(N1424,M1424,L1424,K1424))/1000,"")</f>
        <v/>
      </c>
      <c r="AC1424" s="10" t="str">
        <f>IF(C1424=403,HEX2DEC(_xlfn.CONCAT(N1424,M1424,L1424,K1424))/1000,"")</f>
        <v/>
      </c>
      <c r="AG1424" s="10" t="str">
        <f>IF(C1424=200,HEX2DEC(G1424),"")</f>
        <v/>
      </c>
    </row>
    <row r="1425" ht="14.25" hidden="1">
      <c r="A1425" s="7">
        <f>'Filtered Data'!A1424</f>
        <v>193831</v>
      </c>
      <c r="B1425" s="7">
        <f>'Filtered Data'!B1424</f>
        <v>0</v>
      </c>
      <c r="C1425" s="7">
        <f>'Filtered Data'!C1424</f>
        <v>300</v>
      </c>
      <c r="D1425" s="7">
        <f>'Filtered Data'!D1424</f>
        <v>0</v>
      </c>
      <c r="E1425" s="7">
        <f>'Filtered Data'!E1424</f>
        <v>0</v>
      </c>
      <c r="F1425" s="7">
        <f>'Filtered Data'!F1424</f>
        <v>8</v>
      </c>
      <c r="G1425" s="7" t="str">
        <f>'Filtered Data'!G1424</f>
        <v>03</v>
      </c>
      <c r="H1425" s="7" t="str">
        <f>'Filtered Data'!H1424</f>
        <v>5a</v>
      </c>
      <c r="I1425" s="7" t="str">
        <f>'Filtered Data'!I1424</f>
        <v>64</v>
      </c>
      <c r="J1425" s="7" t="str">
        <f>'Filtered Data'!J1424</f>
        <v>5a</v>
      </c>
      <c r="K1425" s="7" t="str">
        <f>'Filtered Data'!K1424</f>
        <v>64</v>
      </c>
      <c r="L1425" s="7" t="str">
        <f>'Filtered Data'!L1424</f>
        <v>00</v>
      </c>
      <c r="M1425" s="7" t="str">
        <f>'Filtered Data'!M1424</f>
        <v>64</v>
      </c>
      <c r="N1425" s="7" t="str">
        <f>'Filtered Data'!N1424</f>
        <v>be</v>
      </c>
      <c r="R1425" s="10" t="str">
        <f>IF(C1425=401,(HEX2DEC(_xlfn.CONCAT(H1425,G1425))/1000),"")</f>
        <v/>
      </c>
      <c r="S1425" s="6">
        <f>HEX2DEC(_xlfn.CONCAT(N1425,M1425,L1425,K1425))</f>
        <v>3194224740</v>
      </c>
      <c r="T1425" s="6">
        <f>IF(S1425&gt;2147483647,S1425-4294967296,S1425)</f>
        <v>-1100742556</v>
      </c>
      <c r="U1425" s="6" t="str">
        <f>IF(C1425=401,T1425/1000,"")</f>
        <v/>
      </c>
      <c r="X1425" s="10" t="str">
        <f>IF(C1425=402,HEX2DEC(G1425),"")</f>
        <v/>
      </c>
      <c r="Y1425" s="10" t="str">
        <f>IF(C1425=402,HEX2DEC(_xlfn.CONCAT(N1425,M1425,L1425,K1425))/1000,"")</f>
        <v/>
      </c>
      <c r="AC1425" s="10" t="str">
        <f>IF(C1425=403,HEX2DEC(_xlfn.CONCAT(N1425,M1425,L1425,K1425))/1000,"")</f>
        <v/>
      </c>
      <c r="AG1425" s="10" t="str">
        <f>IF(C1425=200,HEX2DEC(G1425),"")</f>
        <v/>
      </c>
    </row>
    <row r="1426" ht="14.25" hidden="1">
      <c r="A1426" s="7">
        <f>'Filtered Data'!A1425</f>
        <v>193832</v>
      </c>
      <c r="B1426" s="7">
        <f>'Filtered Data'!B1425</f>
        <v>0</v>
      </c>
      <c r="C1426" s="7">
        <f>'Filtered Data'!C1425</f>
        <v>301</v>
      </c>
      <c r="D1426" s="7">
        <f>'Filtered Data'!D1425</f>
        <v>0</v>
      </c>
      <c r="E1426" s="7">
        <f>'Filtered Data'!E1425</f>
        <v>0</v>
      </c>
      <c r="F1426" s="7">
        <f>'Filtered Data'!F1425</f>
        <v>3</v>
      </c>
      <c r="G1426" s="7" t="str">
        <f>'Filtered Data'!G1425</f>
        <v>1d</v>
      </c>
      <c r="H1426" s="7" t="str">
        <f>'Filtered Data'!H1425</f>
        <v>e</v>
      </c>
      <c r="I1426" s="7" t="str">
        <f>'Filtered Data'!I1425</f>
        <v>00</v>
      </c>
      <c r="J1426" s="7" t="str">
        <f>'Filtered Data'!J1425</f>
        <v/>
      </c>
      <c r="K1426" s="7" t="str">
        <f>'Filtered Data'!K1425</f>
        <v/>
      </c>
      <c r="L1426" s="7" t="str">
        <f>'Filtered Data'!L1425</f>
        <v/>
      </c>
      <c r="M1426" s="7" t="str">
        <f>'Filtered Data'!M1425</f>
        <v/>
      </c>
      <c r="N1426" s="7" t="str">
        <f>'Filtered Data'!N1425</f>
        <v/>
      </c>
      <c r="R1426" s="10" t="str">
        <f>IF(C1426=401,(HEX2DEC(_xlfn.CONCAT(H1426,G1426))/1000),"")</f>
        <v/>
      </c>
      <c r="S1426" s="6">
        <f>HEX2DEC(_xlfn.CONCAT(N1426,M1426,L1426,K1426))</f>
        <v>0</v>
      </c>
      <c r="T1426" s="6">
        <f>IF(S1426&gt;2147483647,S1426-4294967296,S1426)</f>
        <v>0</v>
      </c>
      <c r="U1426" s="6" t="str">
        <f>IF(C1426=401,T1426/1000,"")</f>
        <v/>
      </c>
      <c r="X1426" s="10" t="str">
        <f>IF(C1426=402,HEX2DEC(G1426),"")</f>
        <v/>
      </c>
      <c r="Y1426" s="10" t="str">
        <f>IF(C1426=402,HEX2DEC(_xlfn.CONCAT(N1426,M1426,L1426,K1426))/1000,"")</f>
        <v/>
      </c>
      <c r="AC1426" s="10" t="str">
        <f>IF(C1426=403,HEX2DEC(_xlfn.CONCAT(N1426,M1426,L1426,K1426))/1000,"")</f>
        <v/>
      </c>
      <c r="AG1426" s="10" t="str">
        <f>IF(C1426=200,HEX2DEC(G1426),"")</f>
        <v/>
      </c>
    </row>
    <row r="1427" ht="14.25" hidden="1">
      <c r="A1427" s="7">
        <f>'Filtered Data'!A1426</f>
        <v>193844</v>
      </c>
      <c r="B1427" s="7">
        <f>'Filtered Data'!B1426</f>
        <v>1</v>
      </c>
      <c r="C1427" s="7">
        <f>'Filtered Data'!C1426</f>
        <v>401</v>
      </c>
      <c r="D1427" s="7">
        <f>'Filtered Data'!D1426</f>
        <v>0</v>
      </c>
      <c r="E1427" s="7">
        <f>'Filtered Data'!E1426</f>
        <v>0</v>
      </c>
      <c r="F1427" s="7">
        <f>'Filtered Data'!F1426</f>
        <v>8</v>
      </c>
      <c r="G1427" s="7" t="str">
        <f>'Filtered Data'!G1426</f>
        <v>8f</v>
      </c>
      <c r="H1427" s="7" t="str">
        <f>'Filtered Data'!H1426</f>
        <v>a0</v>
      </c>
      <c r="I1427" s="7" t="str">
        <f>'Filtered Data'!I1426</f>
        <v>00</v>
      </c>
      <c r="J1427" s="7" t="str">
        <f>'Filtered Data'!J1426</f>
        <v>00</v>
      </c>
      <c r="K1427" s="7" t="str">
        <f>'Filtered Data'!K1426</f>
        <v>56</v>
      </c>
      <c r="L1427" s="7" t="str">
        <f>'Filtered Data'!L1426</f>
        <v>00</v>
      </c>
      <c r="M1427" s="7" t="str">
        <f>'Filtered Data'!M1426</f>
        <v>00</v>
      </c>
      <c r="N1427" s="7" t="str">
        <f>'Filtered Data'!N1426</f>
        <v>00</v>
      </c>
      <c r="R1427" s="10">
        <f>IF(C1427=401,(HEX2DEC(_xlfn.CONCAT(H1427,G1427))/1000),"")</f>
        <v>41.103000000000002</v>
      </c>
      <c r="S1427" s="6">
        <f>HEX2DEC(_xlfn.CONCAT(N1427,M1427,L1427,K1427))</f>
        <v>86</v>
      </c>
      <c r="T1427" s="6">
        <f>IF(S1427&gt;2147483647,S1427-4294967296,S1427)</f>
        <v>86</v>
      </c>
      <c r="U1427" s="6">
        <f>IF(C1427=401,T1427/1000,"")</f>
        <v>8.5999999999999993e-002</v>
      </c>
      <c r="X1427" s="10" t="str">
        <f>IF(C1427=402,HEX2DEC(G1427),"")</f>
        <v/>
      </c>
      <c r="Y1427" s="10" t="str">
        <f>IF(C1427=402,HEX2DEC(_xlfn.CONCAT(N1427,M1427,L1427,K1427))/1000,"")</f>
        <v/>
      </c>
      <c r="AC1427" s="10" t="str">
        <f>IF(C1427=403,HEX2DEC(_xlfn.CONCAT(N1427,M1427,L1427,K1427))/1000,"")</f>
        <v/>
      </c>
      <c r="AG1427" s="10" t="str">
        <f>IF(C1427=200,HEX2DEC(G1427),"")</f>
        <v/>
      </c>
    </row>
    <row r="1428" ht="14.25">
      <c r="A1428" s="7">
        <f>'Filtered Data'!A1427</f>
        <v>193845</v>
      </c>
      <c r="B1428" s="7">
        <f>'Filtered Data'!B1427</f>
        <v>1</v>
      </c>
      <c r="C1428" s="7">
        <f>'Filtered Data'!C1427</f>
        <v>201</v>
      </c>
      <c r="D1428" s="7">
        <f>'Filtered Data'!D1427</f>
        <v>0</v>
      </c>
      <c r="E1428" s="7">
        <f>'Filtered Data'!E1427</f>
        <v>0</v>
      </c>
      <c r="F1428" s="7">
        <f>'Filtered Data'!F1427</f>
        <v>6</v>
      </c>
      <c r="G1428" s="7" t="str">
        <f>'Filtered Data'!G1427</f>
        <v>42</v>
      </c>
      <c r="H1428" s="7" t="str">
        <f>'Filtered Data'!H1427</f>
        <v>04</v>
      </c>
      <c r="I1428" s="7" t="str">
        <f>'Filtered Data'!I1427</f>
        <v>00</v>
      </c>
      <c r="J1428" s="7" t="str">
        <f>'Filtered Data'!J1427</f>
        <v>00</v>
      </c>
      <c r="K1428" s="7" t="str">
        <f>'Filtered Data'!K1427</f>
        <v>62</v>
      </c>
      <c r="L1428" s="7" t="str">
        <f>'Filtered Data'!L1427</f>
        <v>00</v>
      </c>
      <c r="M1428" s="7" t="str">
        <f>'Filtered Data'!M1427</f>
        <v/>
      </c>
      <c r="N1428" s="7" t="str">
        <f>'Filtered Data'!N1427</f>
        <v/>
      </c>
      <c r="R1428" s="10" t="str">
        <f>IF(C1428=401,(HEX2DEC(_xlfn.CONCAT(H1428,G1428))/1000),"")</f>
        <v/>
      </c>
      <c r="S1428" s="6">
        <f>HEX2DEC(_xlfn.CONCAT(N1428,M1428,L1428,K1428))</f>
        <v>98</v>
      </c>
      <c r="T1428" s="6">
        <f>IF(S1428&gt;2147483647,S1428-4294967296,S1428)</f>
        <v>98</v>
      </c>
      <c r="U1428" s="6" t="str">
        <f>IF(C1428=401,T1428/1000,"")</f>
        <v/>
      </c>
      <c r="X1428" s="10" t="str">
        <f>IF(C1428=402,HEX2DEC(G1428),"")</f>
        <v/>
      </c>
      <c r="Y1428" s="10" t="str">
        <f>IF(C1428=402,HEX2DEC(_xlfn.CONCAT(N1428,M1428,L1428,K1428))/1000,"")</f>
        <v/>
      </c>
      <c r="AC1428" s="10" t="str">
        <f>IF(C1428=403,HEX2DEC(_xlfn.CONCAT(N1428,M1428,L1428,K1428))/1000,"")</f>
        <v/>
      </c>
      <c r="AG1428" s="10" t="str">
        <f>IF(C1428=200,HEX2DEC(G1428),"")</f>
        <v/>
      </c>
    </row>
    <row r="1429" ht="14.25" hidden="1">
      <c r="A1429" s="7">
        <f>'Filtered Data'!A1428</f>
        <v>193857</v>
      </c>
      <c r="B1429" s="7">
        <f>'Filtered Data'!B1428</f>
        <v>1</v>
      </c>
      <c r="C1429" s="7">
        <f>'Filtered Data'!C1428</f>
        <v>203</v>
      </c>
      <c r="D1429" s="7">
        <f>'Filtered Data'!D1428</f>
        <v>0</v>
      </c>
      <c r="E1429" s="7">
        <f>'Filtered Data'!E1428</f>
        <v>0</v>
      </c>
      <c r="F1429" s="7">
        <f>'Filtered Data'!F1428</f>
        <v>8</v>
      </c>
      <c r="G1429" s="7" t="str">
        <f>'Filtered Data'!G1428</f>
        <v>00</v>
      </c>
      <c r="H1429" s="7" t="str">
        <f>'Filtered Data'!H1428</f>
        <v>00</v>
      </c>
      <c r="I1429" s="7" t="str">
        <f>'Filtered Data'!I1428</f>
        <v>00</v>
      </c>
      <c r="J1429" s="7" t="str">
        <f>'Filtered Data'!J1428</f>
        <v>00</v>
      </c>
      <c r="K1429" s="7" t="str">
        <f>'Filtered Data'!K1428</f>
        <v>00</v>
      </c>
      <c r="L1429" s="7" t="str">
        <f>'Filtered Data'!L1428</f>
        <v>00</v>
      </c>
      <c r="M1429" s="7" t="str">
        <f>'Filtered Data'!M1428</f>
        <v>00</v>
      </c>
      <c r="N1429" s="7" t="str">
        <f>'Filtered Data'!N1428</f>
        <v>00</v>
      </c>
      <c r="R1429" s="10" t="str">
        <f>IF(C1429=401,(HEX2DEC(_xlfn.CONCAT(H1429,G1429))/1000),"")</f>
        <v/>
      </c>
      <c r="S1429" s="6">
        <f>HEX2DEC(_xlfn.CONCAT(N1429,M1429,L1429,K1429))</f>
        <v>0</v>
      </c>
      <c r="T1429" s="6">
        <f>IF(S1429&gt;2147483647,S1429-4294967296,S1429)</f>
        <v>0</v>
      </c>
      <c r="U1429" s="6" t="str">
        <f>IF(C1429=401,T1429/1000,"")</f>
        <v/>
      </c>
      <c r="X1429" s="10" t="str">
        <f>IF(C1429=402,HEX2DEC(G1429),"")</f>
        <v/>
      </c>
      <c r="Y1429" s="10" t="str">
        <f>IF(C1429=402,HEX2DEC(_xlfn.CONCAT(N1429,M1429,L1429,K1429))/1000,"")</f>
        <v/>
      </c>
      <c r="AC1429" s="10" t="str">
        <f>IF(C1429=403,HEX2DEC(_xlfn.CONCAT(N1429,M1429,L1429,K1429))/1000,"")</f>
        <v/>
      </c>
      <c r="AG1429" s="10" t="str">
        <f>IF(C1429=200,HEX2DEC(G1429),"")</f>
        <v/>
      </c>
    </row>
    <row r="1430" ht="14.25" hidden="1">
      <c r="A1430" s="7">
        <f>'Filtered Data'!A1429</f>
        <v>193864</v>
      </c>
      <c r="B1430" s="7">
        <f>'Filtered Data'!B1429</f>
        <v>1</v>
      </c>
      <c r="C1430" s="7">
        <f>'Filtered Data'!C1429</f>
        <v>400</v>
      </c>
      <c r="D1430" s="7">
        <f>'Filtered Data'!D1429</f>
        <v>0</v>
      </c>
      <c r="E1430" s="7">
        <f>'Filtered Data'!E1429</f>
        <v>0</v>
      </c>
      <c r="F1430" s="7">
        <f>'Filtered Data'!F1429</f>
        <v>8</v>
      </c>
      <c r="G1430" s="7" t="str">
        <f>'Filtered Data'!G1429</f>
        <v>01</v>
      </c>
      <c r="H1430" s="7" t="str">
        <f>'Filtered Data'!H1429</f>
        <v>00</v>
      </c>
      <c r="I1430" s="7" t="str">
        <f>'Filtered Data'!I1429</f>
        <v>4c</v>
      </c>
      <c r="J1430" s="7" t="str">
        <f>'Filtered Data'!J1429</f>
        <v>00</v>
      </c>
      <c r="K1430" s="7" t="str">
        <f>'Filtered Data'!K1429</f>
        <v>00</v>
      </c>
      <c r="L1430" s="7" t="str">
        <f>'Filtered Data'!L1429</f>
        <v>00</v>
      </c>
      <c r="M1430" s="7" t="str">
        <f>'Filtered Data'!M1429</f>
        <v>00</v>
      </c>
      <c r="N1430" s="7" t="str">
        <f>'Filtered Data'!N1429</f>
        <v>00</v>
      </c>
      <c r="R1430" s="10" t="str">
        <f>IF(C1430=401,(HEX2DEC(_xlfn.CONCAT(H1430,G1430))/1000),"")</f>
        <v/>
      </c>
      <c r="S1430" s="6">
        <f>HEX2DEC(_xlfn.CONCAT(N1430,M1430,L1430,K1430))</f>
        <v>0</v>
      </c>
      <c r="T1430" s="6">
        <f>IF(S1430&gt;2147483647,S1430-4294967296,S1430)</f>
        <v>0</v>
      </c>
      <c r="U1430" s="6" t="str">
        <f>IF(C1430=401,T1430/1000,"")</f>
        <v/>
      </c>
      <c r="X1430" s="10" t="str">
        <f>IF(C1430=402,HEX2DEC(G1430),"")</f>
        <v/>
      </c>
      <c r="Y1430" s="10" t="str">
        <f>IF(C1430=402,HEX2DEC(_xlfn.CONCAT(N1430,M1430,L1430,K1430))/1000,"")</f>
        <v/>
      </c>
      <c r="AC1430" s="10" t="str">
        <f>IF(C1430=403,HEX2DEC(_xlfn.CONCAT(N1430,M1430,L1430,K1430))/1000,"")</f>
        <v/>
      </c>
      <c r="AG1430" s="10" t="str">
        <f>IF(C1430=200,HEX2DEC(G1430),"")</f>
        <v/>
      </c>
    </row>
    <row r="1431" ht="14.25" hidden="1">
      <c r="A1431" s="7">
        <f>'Filtered Data'!A1430</f>
        <v>193882</v>
      </c>
      <c r="B1431" s="7">
        <f>'Filtered Data'!B1430</f>
        <v>0</v>
      </c>
      <c r="C1431" s="7">
        <f>'Filtered Data'!C1430</f>
        <v>300</v>
      </c>
      <c r="D1431" s="7">
        <f>'Filtered Data'!D1430</f>
        <v>0</v>
      </c>
      <c r="E1431" s="7">
        <f>'Filtered Data'!E1430</f>
        <v>0</v>
      </c>
      <c r="F1431" s="7">
        <f>'Filtered Data'!F1430</f>
        <v>8</v>
      </c>
      <c r="G1431" s="7" t="str">
        <f>'Filtered Data'!G1430</f>
        <v>03</v>
      </c>
      <c r="H1431" s="7" t="str">
        <f>'Filtered Data'!H1430</f>
        <v>5a</v>
      </c>
      <c r="I1431" s="7" t="str">
        <f>'Filtered Data'!I1430</f>
        <v>64</v>
      </c>
      <c r="J1431" s="7" t="str">
        <f>'Filtered Data'!J1430</f>
        <v>5a</v>
      </c>
      <c r="K1431" s="7" t="str">
        <f>'Filtered Data'!K1430</f>
        <v>64</v>
      </c>
      <c r="L1431" s="7" t="str">
        <f>'Filtered Data'!L1430</f>
        <v>00</v>
      </c>
      <c r="M1431" s="7" t="str">
        <f>'Filtered Data'!M1430</f>
        <v>64</v>
      </c>
      <c r="N1431" s="7" t="str">
        <f>'Filtered Data'!N1430</f>
        <v>af</v>
      </c>
      <c r="R1431" s="10" t="str">
        <f>IF(C1431=401,(HEX2DEC(_xlfn.CONCAT(H1431,G1431))/1000),"")</f>
        <v/>
      </c>
      <c r="S1431" s="6">
        <f>HEX2DEC(_xlfn.CONCAT(N1431,M1431,L1431,K1431))</f>
        <v>2942566500</v>
      </c>
      <c r="T1431" s="6">
        <f>IF(S1431&gt;2147483647,S1431-4294967296,S1431)</f>
        <v>-1352400796</v>
      </c>
      <c r="U1431" s="6" t="str">
        <f>IF(C1431=401,T1431/1000,"")</f>
        <v/>
      </c>
      <c r="X1431" s="10" t="str">
        <f>IF(C1431=402,HEX2DEC(G1431),"")</f>
        <v/>
      </c>
      <c r="Y1431" s="10" t="str">
        <f>IF(C1431=402,HEX2DEC(_xlfn.CONCAT(N1431,M1431,L1431,K1431))/1000,"")</f>
        <v/>
      </c>
      <c r="AC1431" s="10" t="str">
        <f>IF(C1431=403,HEX2DEC(_xlfn.CONCAT(N1431,M1431,L1431,K1431))/1000,"")</f>
        <v/>
      </c>
      <c r="AG1431" s="10" t="str">
        <f>IF(C1431=200,HEX2DEC(G1431),"")</f>
        <v/>
      </c>
    </row>
    <row r="1432" ht="14.25" hidden="1">
      <c r="A1432" s="7">
        <f>'Filtered Data'!A1431</f>
        <v>193882</v>
      </c>
      <c r="B1432" s="7">
        <f>'Filtered Data'!B1431</f>
        <v>0</v>
      </c>
      <c r="C1432" s="7">
        <f>'Filtered Data'!C1431</f>
        <v>301</v>
      </c>
      <c r="D1432" s="7">
        <f>'Filtered Data'!D1431</f>
        <v>0</v>
      </c>
      <c r="E1432" s="7">
        <f>'Filtered Data'!E1431</f>
        <v>0</v>
      </c>
      <c r="F1432" s="7">
        <f>'Filtered Data'!F1431</f>
        <v>3</v>
      </c>
      <c r="G1432" s="7" t="str">
        <f>'Filtered Data'!G1431</f>
        <v>e8</v>
      </c>
      <c r="H1432" s="7" t="str">
        <f>'Filtered Data'!H1431</f>
        <v>f</v>
      </c>
      <c r="I1432" s="7" t="str">
        <f>'Filtered Data'!I1431</f>
        <v>00</v>
      </c>
      <c r="J1432" s="7" t="str">
        <f>'Filtered Data'!J1431</f>
        <v/>
      </c>
      <c r="K1432" s="7" t="str">
        <f>'Filtered Data'!K1431</f>
        <v/>
      </c>
      <c r="L1432" s="7" t="str">
        <f>'Filtered Data'!L1431</f>
        <v/>
      </c>
      <c r="M1432" s="7" t="str">
        <f>'Filtered Data'!M1431</f>
        <v/>
      </c>
      <c r="N1432" s="7" t="str">
        <f>'Filtered Data'!N1431</f>
        <v/>
      </c>
      <c r="R1432" s="10" t="str">
        <f>IF(C1432=401,(HEX2DEC(_xlfn.CONCAT(H1432,G1432))/1000),"")</f>
        <v/>
      </c>
      <c r="S1432" s="6">
        <f>HEX2DEC(_xlfn.CONCAT(N1432,M1432,L1432,K1432))</f>
        <v>0</v>
      </c>
      <c r="T1432" s="6">
        <f>IF(S1432&gt;2147483647,S1432-4294967296,S1432)</f>
        <v>0</v>
      </c>
      <c r="U1432" s="6" t="str">
        <f>IF(C1432=401,T1432/1000,"")</f>
        <v/>
      </c>
      <c r="X1432" s="10" t="str">
        <f>IF(C1432=402,HEX2DEC(G1432),"")</f>
        <v/>
      </c>
      <c r="Y1432" s="10" t="str">
        <f>IF(C1432=402,HEX2DEC(_xlfn.CONCAT(N1432,M1432,L1432,K1432))/1000,"")</f>
        <v/>
      </c>
      <c r="AC1432" s="10" t="str">
        <f>IF(C1432=403,HEX2DEC(_xlfn.CONCAT(N1432,M1432,L1432,K1432))/1000,"")</f>
        <v/>
      </c>
      <c r="AG1432" s="10" t="str">
        <f>IF(C1432=200,HEX2DEC(G1432),"")</f>
        <v/>
      </c>
    </row>
    <row r="1433" ht="14.25" hidden="1">
      <c r="A1433" s="7">
        <f>'Filtered Data'!A1432</f>
        <v>193931</v>
      </c>
      <c r="B1433" s="7">
        <f>'Filtered Data'!B1432</f>
        <v>0</v>
      </c>
      <c r="C1433" s="7">
        <f>'Filtered Data'!C1432</f>
        <v>300</v>
      </c>
      <c r="D1433" s="7">
        <f>'Filtered Data'!D1432</f>
        <v>0</v>
      </c>
      <c r="E1433" s="7">
        <f>'Filtered Data'!E1432</f>
        <v>0</v>
      </c>
      <c r="F1433" s="7">
        <f>'Filtered Data'!F1432</f>
        <v>8</v>
      </c>
      <c r="G1433" s="7" t="str">
        <f>'Filtered Data'!G1432</f>
        <v>03</v>
      </c>
      <c r="H1433" s="7" t="str">
        <f>'Filtered Data'!H1432</f>
        <v>5a</v>
      </c>
      <c r="I1433" s="7" t="str">
        <f>'Filtered Data'!I1432</f>
        <v>64</v>
      </c>
      <c r="J1433" s="7" t="str">
        <f>'Filtered Data'!J1432</f>
        <v>5a</v>
      </c>
      <c r="K1433" s="7" t="str">
        <f>'Filtered Data'!K1432</f>
        <v>64</v>
      </c>
      <c r="L1433" s="7" t="str">
        <f>'Filtered Data'!L1432</f>
        <v>00</v>
      </c>
      <c r="M1433" s="7" t="str">
        <f>'Filtered Data'!M1432</f>
        <v>64</v>
      </c>
      <c r="N1433" s="7" t="str">
        <f>'Filtered Data'!N1432</f>
        <v>30</v>
      </c>
      <c r="R1433" s="10" t="str">
        <f>IF(C1433=401,(HEX2DEC(_xlfn.CONCAT(H1433,G1433))/1000),"")</f>
        <v/>
      </c>
      <c r="S1433" s="6">
        <f>HEX2DEC(_xlfn.CONCAT(N1433,M1433,L1433,K1433))</f>
        <v>811860068</v>
      </c>
      <c r="T1433" s="6">
        <f>IF(S1433&gt;2147483647,S1433-4294967296,S1433)</f>
        <v>811860068</v>
      </c>
      <c r="U1433" s="6" t="str">
        <f>IF(C1433=401,T1433/1000,"")</f>
        <v/>
      </c>
      <c r="X1433" s="10" t="str">
        <f>IF(C1433=402,HEX2DEC(G1433),"")</f>
        <v/>
      </c>
      <c r="Y1433" s="10" t="str">
        <f>IF(C1433=402,HEX2DEC(_xlfn.CONCAT(N1433,M1433,L1433,K1433))/1000,"")</f>
        <v/>
      </c>
      <c r="AC1433" s="10" t="str">
        <f>IF(C1433=403,HEX2DEC(_xlfn.CONCAT(N1433,M1433,L1433,K1433))/1000,"")</f>
        <v/>
      </c>
      <c r="AG1433" s="10" t="str">
        <f>IF(C1433=200,HEX2DEC(G1433),"")</f>
        <v/>
      </c>
    </row>
    <row r="1434" ht="14.25" hidden="1">
      <c r="A1434" s="7">
        <f>'Filtered Data'!A1433</f>
        <v>193932</v>
      </c>
      <c r="B1434" s="7">
        <f>'Filtered Data'!B1433</f>
        <v>0</v>
      </c>
      <c r="C1434" s="7">
        <f>'Filtered Data'!C1433</f>
        <v>301</v>
      </c>
      <c r="D1434" s="7">
        <f>'Filtered Data'!D1433</f>
        <v>0</v>
      </c>
      <c r="E1434" s="7">
        <f>'Filtered Data'!E1433</f>
        <v>0</v>
      </c>
      <c r="F1434" s="7">
        <f>'Filtered Data'!F1433</f>
        <v>3</v>
      </c>
      <c r="G1434" s="7" t="str">
        <f>'Filtered Data'!G1433</f>
        <v>e2</v>
      </c>
      <c r="H1434" s="7" t="str">
        <f>'Filtered Data'!H1433</f>
        <v>00</v>
      </c>
      <c r="I1434" s="7" t="str">
        <f>'Filtered Data'!I1433</f>
        <v>00</v>
      </c>
      <c r="J1434" s="7" t="str">
        <f>'Filtered Data'!J1433</f>
        <v/>
      </c>
      <c r="K1434" s="7" t="str">
        <f>'Filtered Data'!K1433</f>
        <v/>
      </c>
      <c r="L1434" s="7" t="str">
        <f>'Filtered Data'!L1433</f>
        <v/>
      </c>
      <c r="M1434" s="7" t="str">
        <f>'Filtered Data'!M1433</f>
        <v/>
      </c>
      <c r="N1434" s="7" t="str">
        <f>'Filtered Data'!N1433</f>
        <v/>
      </c>
      <c r="R1434" s="10" t="str">
        <f>IF(C1434=401,(HEX2DEC(_xlfn.CONCAT(H1434,G1434))/1000),"")</f>
        <v/>
      </c>
      <c r="S1434" s="6">
        <f>HEX2DEC(_xlfn.CONCAT(N1434,M1434,L1434,K1434))</f>
        <v>0</v>
      </c>
      <c r="T1434" s="6">
        <f>IF(S1434&gt;2147483647,S1434-4294967296,S1434)</f>
        <v>0</v>
      </c>
      <c r="U1434" s="6" t="str">
        <f>IF(C1434=401,T1434/1000,"")</f>
        <v/>
      </c>
      <c r="X1434" s="10" t="str">
        <f>IF(C1434=402,HEX2DEC(G1434),"")</f>
        <v/>
      </c>
      <c r="Y1434" s="10" t="str">
        <f>IF(C1434=402,HEX2DEC(_xlfn.CONCAT(N1434,M1434,L1434,K1434))/1000,"")</f>
        <v/>
      </c>
      <c r="AC1434" s="10" t="str">
        <f>IF(C1434=403,HEX2DEC(_xlfn.CONCAT(N1434,M1434,L1434,K1434))/1000,"")</f>
        <v/>
      </c>
      <c r="AG1434" s="10" t="str">
        <f>IF(C1434=200,HEX2DEC(G1434),"")</f>
        <v/>
      </c>
    </row>
    <row r="1435" ht="14.25" hidden="1">
      <c r="A1435" s="7">
        <f>'Filtered Data'!A1434</f>
        <v>193944</v>
      </c>
      <c r="B1435" s="7">
        <f>'Filtered Data'!B1434</f>
        <v>1</v>
      </c>
      <c r="C1435" s="7">
        <f>'Filtered Data'!C1434</f>
        <v>401</v>
      </c>
      <c r="D1435" s="7">
        <f>'Filtered Data'!D1434</f>
        <v>0</v>
      </c>
      <c r="E1435" s="7">
        <f>'Filtered Data'!E1434</f>
        <v>0</v>
      </c>
      <c r="F1435" s="7">
        <f>'Filtered Data'!F1434</f>
        <v>8</v>
      </c>
      <c r="G1435" s="7" t="str">
        <f>'Filtered Data'!G1434</f>
        <v>8f</v>
      </c>
      <c r="H1435" s="7" t="str">
        <f>'Filtered Data'!H1434</f>
        <v>a0</v>
      </c>
      <c r="I1435" s="7" t="str">
        <f>'Filtered Data'!I1434</f>
        <v>00</v>
      </c>
      <c r="J1435" s="7" t="str">
        <f>'Filtered Data'!J1434</f>
        <v>00</v>
      </c>
      <c r="K1435" s="7" t="str">
        <f>'Filtered Data'!K1434</f>
        <v>56</v>
      </c>
      <c r="L1435" s="7" t="str">
        <f>'Filtered Data'!L1434</f>
        <v>00</v>
      </c>
      <c r="M1435" s="7" t="str">
        <f>'Filtered Data'!M1434</f>
        <v>00</v>
      </c>
      <c r="N1435" s="7" t="str">
        <f>'Filtered Data'!N1434</f>
        <v>00</v>
      </c>
      <c r="R1435" s="10">
        <f>IF(C1435=401,(HEX2DEC(_xlfn.CONCAT(H1435,G1435))/1000),"")</f>
        <v>41.103000000000002</v>
      </c>
      <c r="S1435" s="6">
        <f>HEX2DEC(_xlfn.CONCAT(N1435,M1435,L1435,K1435))</f>
        <v>86</v>
      </c>
      <c r="T1435" s="6">
        <f>IF(S1435&gt;2147483647,S1435-4294967296,S1435)</f>
        <v>86</v>
      </c>
      <c r="U1435" s="6">
        <f>IF(C1435=401,T1435/1000,"")</f>
        <v>8.5999999999999993e-002</v>
      </c>
      <c r="X1435" s="10" t="str">
        <f>IF(C1435=402,HEX2DEC(G1435),"")</f>
        <v/>
      </c>
      <c r="Y1435" s="10" t="str">
        <f>IF(C1435=402,HEX2DEC(_xlfn.CONCAT(N1435,M1435,L1435,K1435))/1000,"")</f>
        <v/>
      </c>
      <c r="AC1435" s="10" t="str">
        <f>IF(C1435=403,HEX2DEC(_xlfn.CONCAT(N1435,M1435,L1435,K1435))/1000,"")</f>
        <v/>
      </c>
      <c r="AG1435" s="10" t="str">
        <f>IF(C1435=200,HEX2DEC(G1435),"")</f>
        <v/>
      </c>
    </row>
    <row r="1436" ht="14.25">
      <c r="A1436" s="7">
        <f>'Filtered Data'!A1435</f>
        <v>193945</v>
      </c>
      <c r="B1436" s="7">
        <f>'Filtered Data'!B1435</f>
        <v>1</v>
      </c>
      <c r="C1436" s="7">
        <f>'Filtered Data'!C1435</f>
        <v>201</v>
      </c>
      <c r="D1436" s="7">
        <f>'Filtered Data'!D1435</f>
        <v>0</v>
      </c>
      <c r="E1436" s="7">
        <f>'Filtered Data'!E1435</f>
        <v>0</v>
      </c>
      <c r="F1436" s="7">
        <f>'Filtered Data'!F1435</f>
        <v>6</v>
      </c>
      <c r="G1436" s="7" t="str">
        <f>'Filtered Data'!G1435</f>
        <v>42</v>
      </c>
      <c r="H1436" s="7" t="str">
        <f>'Filtered Data'!H1435</f>
        <v>04</v>
      </c>
      <c r="I1436" s="7" t="str">
        <f>'Filtered Data'!I1435</f>
        <v>00</v>
      </c>
      <c r="J1436" s="7" t="str">
        <f>'Filtered Data'!J1435</f>
        <v>00</v>
      </c>
      <c r="K1436" s="7" t="str">
        <f>'Filtered Data'!K1435</f>
        <v>62</v>
      </c>
      <c r="L1436" s="7" t="str">
        <f>'Filtered Data'!L1435</f>
        <v>00</v>
      </c>
      <c r="M1436" s="7" t="str">
        <f>'Filtered Data'!M1435</f>
        <v/>
      </c>
      <c r="N1436" s="7" t="str">
        <f>'Filtered Data'!N1435</f>
        <v/>
      </c>
      <c r="R1436" s="10" t="str">
        <f>IF(C1436=401,(HEX2DEC(_xlfn.CONCAT(H1436,G1436))/1000),"")</f>
        <v/>
      </c>
      <c r="S1436" s="6">
        <f>HEX2DEC(_xlfn.CONCAT(N1436,M1436,L1436,K1436))</f>
        <v>98</v>
      </c>
      <c r="T1436" s="6">
        <f>IF(S1436&gt;2147483647,S1436-4294967296,S1436)</f>
        <v>98</v>
      </c>
      <c r="U1436" s="6" t="str">
        <f>IF(C1436=401,T1436/1000,"")</f>
        <v/>
      </c>
      <c r="X1436" s="10" t="str">
        <f>IF(C1436=402,HEX2DEC(G1436),"")</f>
        <v/>
      </c>
      <c r="Y1436" s="10" t="str">
        <f>IF(C1436=402,HEX2DEC(_xlfn.CONCAT(N1436,M1436,L1436,K1436))/1000,"")</f>
        <v/>
      </c>
      <c r="AC1436" s="10" t="str">
        <f>IF(C1436=403,HEX2DEC(_xlfn.CONCAT(N1436,M1436,L1436,K1436))/1000,"")</f>
        <v/>
      </c>
      <c r="AG1436" s="10" t="str">
        <f>IF(C1436=200,HEX2DEC(G1436),"")</f>
        <v/>
      </c>
    </row>
    <row r="1437" ht="14.25" hidden="1">
      <c r="A1437" s="7">
        <f>'Filtered Data'!A1436</f>
        <v>193957</v>
      </c>
      <c r="B1437" s="7">
        <f>'Filtered Data'!B1436</f>
        <v>1</v>
      </c>
      <c r="C1437" s="7">
        <f>'Filtered Data'!C1436</f>
        <v>203</v>
      </c>
      <c r="D1437" s="7">
        <f>'Filtered Data'!D1436</f>
        <v>0</v>
      </c>
      <c r="E1437" s="7">
        <f>'Filtered Data'!E1436</f>
        <v>0</v>
      </c>
      <c r="F1437" s="7">
        <f>'Filtered Data'!F1436</f>
        <v>8</v>
      </c>
      <c r="G1437" s="7" t="str">
        <f>'Filtered Data'!G1436</f>
        <v>00</v>
      </c>
      <c r="H1437" s="7" t="str">
        <f>'Filtered Data'!H1436</f>
        <v>00</v>
      </c>
      <c r="I1437" s="7" t="str">
        <f>'Filtered Data'!I1436</f>
        <v>00</v>
      </c>
      <c r="J1437" s="7" t="str">
        <f>'Filtered Data'!J1436</f>
        <v>00</v>
      </c>
      <c r="K1437" s="7" t="str">
        <f>'Filtered Data'!K1436</f>
        <v>00</v>
      </c>
      <c r="L1437" s="7" t="str">
        <f>'Filtered Data'!L1436</f>
        <v>00</v>
      </c>
      <c r="M1437" s="7" t="str">
        <f>'Filtered Data'!M1436</f>
        <v>00</v>
      </c>
      <c r="N1437" s="7" t="str">
        <f>'Filtered Data'!N1436</f>
        <v>00</v>
      </c>
      <c r="R1437" s="10" t="str">
        <f>IF(C1437=401,(HEX2DEC(_xlfn.CONCAT(H1437,G1437))/1000),"")</f>
        <v/>
      </c>
      <c r="S1437" s="6">
        <f>HEX2DEC(_xlfn.CONCAT(N1437,M1437,L1437,K1437))</f>
        <v>0</v>
      </c>
      <c r="T1437" s="6">
        <f>IF(S1437&gt;2147483647,S1437-4294967296,S1437)</f>
        <v>0</v>
      </c>
      <c r="U1437" s="6" t="str">
        <f>IF(C1437=401,T1437/1000,"")</f>
        <v/>
      </c>
      <c r="X1437" s="10" t="str">
        <f>IF(C1437=402,HEX2DEC(G1437),"")</f>
        <v/>
      </c>
      <c r="Y1437" s="10" t="str">
        <f>IF(C1437=402,HEX2DEC(_xlfn.CONCAT(N1437,M1437,L1437,K1437))/1000,"")</f>
        <v/>
      </c>
      <c r="AC1437" s="10" t="str">
        <f>IF(C1437=403,HEX2DEC(_xlfn.CONCAT(N1437,M1437,L1437,K1437))/1000,"")</f>
        <v/>
      </c>
      <c r="AG1437" s="10" t="str">
        <f>IF(C1437=200,HEX2DEC(G1437),"")</f>
        <v/>
      </c>
    </row>
    <row r="1438" ht="14.25" hidden="1">
      <c r="A1438" s="7">
        <f>'Filtered Data'!A1437</f>
        <v>193964</v>
      </c>
      <c r="B1438" s="7">
        <f>'Filtered Data'!B1437</f>
        <v>1</v>
      </c>
      <c r="C1438" s="7">
        <f>'Filtered Data'!C1437</f>
        <v>400</v>
      </c>
      <c r="D1438" s="7">
        <f>'Filtered Data'!D1437</f>
        <v>0</v>
      </c>
      <c r="E1438" s="7">
        <f>'Filtered Data'!E1437</f>
        <v>0</v>
      </c>
      <c r="F1438" s="7">
        <f>'Filtered Data'!F1437</f>
        <v>8</v>
      </c>
      <c r="G1438" s="7" t="str">
        <f>'Filtered Data'!G1437</f>
        <v>01</v>
      </c>
      <c r="H1438" s="7" t="str">
        <f>'Filtered Data'!H1437</f>
        <v>00</v>
      </c>
      <c r="I1438" s="7" t="str">
        <f>'Filtered Data'!I1437</f>
        <v>4c</v>
      </c>
      <c r="J1438" s="7" t="str">
        <f>'Filtered Data'!J1437</f>
        <v>00</v>
      </c>
      <c r="K1438" s="7" t="str">
        <f>'Filtered Data'!K1437</f>
        <v>00</v>
      </c>
      <c r="L1438" s="7" t="str">
        <f>'Filtered Data'!L1437</f>
        <v>00</v>
      </c>
      <c r="M1438" s="7" t="str">
        <f>'Filtered Data'!M1437</f>
        <v>00</v>
      </c>
      <c r="N1438" s="7" t="str">
        <f>'Filtered Data'!N1437</f>
        <v>00</v>
      </c>
      <c r="R1438" s="10" t="str">
        <f>IF(C1438=401,(HEX2DEC(_xlfn.CONCAT(H1438,G1438))/1000),"")</f>
        <v/>
      </c>
      <c r="S1438" s="6">
        <f>HEX2DEC(_xlfn.CONCAT(N1438,M1438,L1438,K1438))</f>
        <v>0</v>
      </c>
      <c r="T1438" s="6">
        <f>IF(S1438&gt;2147483647,S1438-4294967296,S1438)</f>
        <v>0</v>
      </c>
      <c r="U1438" s="6" t="str">
        <f>IF(C1438=401,T1438/1000,"")</f>
        <v/>
      </c>
      <c r="X1438" s="10" t="str">
        <f>IF(C1438=402,HEX2DEC(G1438),"")</f>
        <v/>
      </c>
      <c r="Y1438" s="10" t="str">
        <f>IF(C1438=402,HEX2DEC(_xlfn.CONCAT(N1438,M1438,L1438,K1438))/1000,"")</f>
        <v/>
      </c>
      <c r="AC1438" s="10" t="str">
        <f>IF(C1438=403,HEX2DEC(_xlfn.CONCAT(N1438,M1438,L1438,K1438))/1000,"")</f>
        <v/>
      </c>
      <c r="AG1438" s="10" t="str">
        <f>IF(C1438=200,HEX2DEC(G1438),"")</f>
        <v/>
      </c>
    </row>
    <row r="1439" ht="14.25" hidden="1">
      <c r="A1439" s="7">
        <f>'Filtered Data'!A1438</f>
        <v>193981</v>
      </c>
      <c r="B1439" s="7">
        <f>'Filtered Data'!B1438</f>
        <v>0</v>
      </c>
      <c r="C1439" s="7">
        <f>'Filtered Data'!C1438</f>
        <v>300</v>
      </c>
      <c r="D1439" s="7">
        <f>'Filtered Data'!D1438</f>
        <v>0</v>
      </c>
      <c r="E1439" s="7">
        <f>'Filtered Data'!E1438</f>
        <v>0</v>
      </c>
      <c r="F1439" s="7">
        <f>'Filtered Data'!F1438</f>
        <v>8</v>
      </c>
      <c r="G1439" s="7" t="str">
        <f>'Filtered Data'!G1438</f>
        <v>03</v>
      </c>
      <c r="H1439" s="7" t="str">
        <f>'Filtered Data'!H1438</f>
        <v>5a</v>
      </c>
      <c r="I1439" s="7" t="str">
        <f>'Filtered Data'!I1438</f>
        <v>64</v>
      </c>
      <c r="J1439" s="7" t="str">
        <f>'Filtered Data'!J1438</f>
        <v>5a</v>
      </c>
      <c r="K1439" s="7" t="str">
        <f>'Filtered Data'!K1438</f>
        <v>64</v>
      </c>
      <c r="L1439" s="7" t="str">
        <f>'Filtered Data'!L1438</f>
        <v>00</v>
      </c>
      <c r="M1439" s="7" t="str">
        <f>'Filtered Data'!M1438</f>
        <v>64</v>
      </c>
      <c r="N1439" s="7" t="str">
        <f>'Filtered Data'!N1438</f>
        <v>21</v>
      </c>
      <c r="R1439" s="10" t="str">
        <f>IF(C1439=401,(HEX2DEC(_xlfn.CONCAT(H1439,G1439))/1000),"")</f>
        <v/>
      </c>
      <c r="S1439" s="6">
        <f>HEX2DEC(_xlfn.CONCAT(N1439,M1439,L1439,K1439))</f>
        <v>560201828</v>
      </c>
      <c r="T1439" s="6">
        <f>IF(S1439&gt;2147483647,S1439-4294967296,S1439)</f>
        <v>560201828</v>
      </c>
      <c r="U1439" s="6" t="str">
        <f>IF(C1439=401,T1439/1000,"")</f>
        <v/>
      </c>
      <c r="X1439" s="10" t="str">
        <f>IF(C1439=402,HEX2DEC(G1439),"")</f>
        <v/>
      </c>
      <c r="Y1439" s="10" t="str">
        <f>IF(C1439=402,HEX2DEC(_xlfn.CONCAT(N1439,M1439,L1439,K1439))/1000,"")</f>
        <v/>
      </c>
      <c r="AC1439" s="10" t="str">
        <f>IF(C1439=403,HEX2DEC(_xlfn.CONCAT(N1439,M1439,L1439,K1439))/1000,"")</f>
        <v/>
      </c>
      <c r="AG1439" s="10" t="str">
        <f>IF(C1439=200,HEX2DEC(G1439),"")</f>
        <v/>
      </c>
    </row>
    <row r="1440" ht="14.25" hidden="1">
      <c r="A1440" s="7">
        <f>'Filtered Data'!A1439</f>
        <v>193982</v>
      </c>
      <c r="B1440" s="7">
        <f>'Filtered Data'!B1439</f>
        <v>0</v>
      </c>
      <c r="C1440" s="7">
        <f>'Filtered Data'!C1439</f>
        <v>301</v>
      </c>
      <c r="D1440" s="7">
        <f>'Filtered Data'!D1439</f>
        <v>0</v>
      </c>
      <c r="E1440" s="7">
        <f>'Filtered Data'!E1439</f>
        <v>0</v>
      </c>
      <c r="F1440" s="7">
        <f>'Filtered Data'!F1439</f>
        <v>3</v>
      </c>
      <c r="G1440" s="7" t="str">
        <f>'Filtered Data'!G1439</f>
        <v>b3</v>
      </c>
      <c r="H1440" s="7" t="str">
        <f>'Filtered Data'!H1439</f>
        <v>01</v>
      </c>
      <c r="I1440" s="7" t="str">
        <f>'Filtered Data'!I1439</f>
        <v>00</v>
      </c>
      <c r="J1440" s="7" t="str">
        <f>'Filtered Data'!J1439</f>
        <v/>
      </c>
      <c r="K1440" s="7" t="str">
        <f>'Filtered Data'!K1439</f>
        <v/>
      </c>
      <c r="L1440" s="7" t="str">
        <f>'Filtered Data'!L1439</f>
        <v/>
      </c>
      <c r="M1440" s="7" t="str">
        <f>'Filtered Data'!M1439</f>
        <v/>
      </c>
      <c r="N1440" s="7" t="str">
        <f>'Filtered Data'!N1439</f>
        <v/>
      </c>
      <c r="R1440" s="10" t="str">
        <f>IF(C1440=401,(HEX2DEC(_xlfn.CONCAT(H1440,G1440))/1000),"")</f>
        <v/>
      </c>
      <c r="S1440" s="6">
        <f>HEX2DEC(_xlfn.CONCAT(N1440,M1440,L1440,K1440))</f>
        <v>0</v>
      </c>
      <c r="T1440" s="6">
        <f>IF(S1440&gt;2147483647,S1440-4294967296,S1440)</f>
        <v>0</v>
      </c>
      <c r="U1440" s="6" t="str">
        <f>IF(C1440=401,T1440/1000,"")</f>
        <v/>
      </c>
      <c r="X1440" s="10" t="str">
        <f>IF(C1440=402,HEX2DEC(G1440),"")</f>
        <v/>
      </c>
      <c r="Y1440" s="10" t="str">
        <f>IF(C1440=402,HEX2DEC(_xlfn.CONCAT(N1440,M1440,L1440,K1440))/1000,"")</f>
        <v/>
      </c>
      <c r="AC1440" s="10" t="str">
        <f>IF(C1440=403,HEX2DEC(_xlfn.CONCAT(N1440,M1440,L1440,K1440))/1000,"")</f>
        <v/>
      </c>
      <c r="AG1440" s="10" t="str">
        <f>IF(C1440=200,HEX2DEC(G1440),"")</f>
        <v/>
      </c>
    </row>
    <row r="1441" ht="14.25" hidden="1">
      <c r="A1441" s="7">
        <f>'Filtered Data'!A1440</f>
        <v>194031</v>
      </c>
      <c r="B1441" s="7">
        <f>'Filtered Data'!B1440</f>
        <v>0</v>
      </c>
      <c r="C1441" s="7">
        <f>'Filtered Data'!C1440</f>
        <v>300</v>
      </c>
      <c r="D1441" s="7">
        <f>'Filtered Data'!D1440</f>
        <v>0</v>
      </c>
      <c r="E1441" s="7">
        <f>'Filtered Data'!E1440</f>
        <v>0</v>
      </c>
      <c r="F1441" s="7">
        <f>'Filtered Data'!F1440</f>
        <v>8</v>
      </c>
      <c r="G1441" s="7" t="str">
        <f>'Filtered Data'!G1440</f>
        <v>03</v>
      </c>
      <c r="H1441" s="7" t="str">
        <f>'Filtered Data'!H1440</f>
        <v>5a</v>
      </c>
      <c r="I1441" s="7" t="str">
        <f>'Filtered Data'!I1440</f>
        <v>64</v>
      </c>
      <c r="J1441" s="7" t="str">
        <f>'Filtered Data'!J1440</f>
        <v>5a</v>
      </c>
      <c r="K1441" s="7" t="str">
        <f>'Filtered Data'!K1440</f>
        <v>64</v>
      </c>
      <c r="L1441" s="7" t="str">
        <f>'Filtered Data'!L1440</f>
        <v>00</v>
      </c>
      <c r="M1441" s="7" t="str">
        <f>'Filtered Data'!M1440</f>
        <v>64</v>
      </c>
      <c r="N1441" s="7" t="str">
        <f>'Filtered Data'!N1440</f>
        <v>32</v>
      </c>
      <c r="R1441" s="10" t="str">
        <f>IF(C1441=401,(HEX2DEC(_xlfn.CONCAT(H1441,G1441))/1000),"")</f>
        <v/>
      </c>
      <c r="S1441" s="6">
        <f>HEX2DEC(_xlfn.CONCAT(N1441,M1441,L1441,K1441))</f>
        <v>845414500</v>
      </c>
      <c r="T1441" s="6">
        <f>IF(S1441&gt;2147483647,S1441-4294967296,S1441)</f>
        <v>845414500</v>
      </c>
      <c r="U1441" s="6" t="str">
        <f>IF(C1441=401,T1441/1000,"")</f>
        <v/>
      </c>
      <c r="X1441" s="10" t="str">
        <f>IF(C1441=402,HEX2DEC(G1441),"")</f>
        <v/>
      </c>
      <c r="Y1441" s="10" t="str">
        <f>IF(C1441=402,HEX2DEC(_xlfn.CONCAT(N1441,M1441,L1441,K1441))/1000,"")</f>
        <v/>
      </c>
      <c r="AC1441" s="10" t="str">
        <f>IF(C1441=403,HEX2DEC(_xlfn.CONCAT(N1441,M1441,L1441,K1441))/1000,"")</f>
        <v/>
      </c>
      <c r="AG1441" s="10" t="str">
        <f>IF(C1441=200,HEX2DEC(G1441),"")</f>
        <v/>
      </c>
    </row>
    <row r="1442" ht="14.25" hidden="1">
      <c r="A1442" s="7">
        <f>'Filtered Data'!A1441</f>
        <v>194032</v>
      </c>
      <c r="B1442" s="7">
        <f>'Filtered Data'!B1441</f>
        <v>0</v>
      </c>
      <c r="C1442" s="7">
        <f>'Filtered Data'!C1441</f>
        <v>301</v>
      </c>
      <c r="D1442" s="7">
        <f>'Filtered Data'!D1441</f>
        <v>0</v>
      </c>
      <c r="E1442" s="7">
        <f>'Filtered Data'!E1441</f>
        <v>0</v>
      </c>
      <c r="F1442" s="7">
        <f>'Filtered Data'!F1441</f>
        <v>3</v>
      </c>
      <c r="G1442" s="7" t="str">
        <f>'Filtered Data'!G1441</f>
        <v>6b</v>
      </c>
      <c r="H1442" s="7" t="str">
        <f>'Filtered Data'!H1441</f>
        <v>02</v>
      </c>
      <c r="I1442" s="7" t="str">
        <f>'Filtered Data'!I1441</f>
        <v>00</v>
      </c>
      <c r="J1442" s="7" t="str">
        <f>'Filtered Data'!J1441</f>
        <v/>
      </c>
      <c r="K1442" s="7" t="str">
        <f>'Filtered Data'!K1441</f>
        <v/>
      </c>
      <c r="L1442" s="7" t="str">
        <f>'Filtered Data'!L1441</f>
        <v/>
      </c>
      <c r="M1442" s="7" t="str">
        <f>'Filtered Data'!M1441</f>
        <v/>
      </c>
      <c r="N1442" s="7" t="str">
        <f>'Filtered Data'!N1441</f>
        <v/>
      </c>
      <c r="R1442" s="10" t="str">
        <f>IF(C1442=401,(HEX2DEC(_xlfn.CONCAT(H1442,G1442))/1000),"")</f>
        <v/>
      </c>
      <c r="S1442" s="6">
        <f>HEX2DEC(_xlfn.CONCAT(N1442,M1442,L1442,K1442))</f>
        <v>0</v>
      </c>
      <c r="T1442" s="6">
        <f>IF(S1442&gt;2147483647,S1442-4294967296,S1442)</f>
        <v>0</v>
      </c>
      <c r="U1442" s="6" t="str">
        <f>IF(C1442=401,T1442/1000,"")</f>
        <v/>
      </c>
      <c r="X1442" s="10" t="str">
        <f>IF(C1442=402,HEX2DEC(G1442),"")</f>
        <v/>
      </c>
      <c r="Y1442" s="10" t="str">
        <f>IF(C1442=402,HEX2DEC(_xlfn.CONCAT(N1442,M1442,L1442,K1442))/1000,"")</f>
        <v/>
      </c>
      <c r="AC1442" s="10" t="str">
        <f>IF(C1442=403,HEX2DEC(_xlfn.CONCAT(N1442,M1442,L1442,K1442))/1000,"")</f>
        <v/>
      </c>
      <c r="AG1442" s="10" t="str">
        <f>IF(C1442=200,HEX2DEC(G1442),"")</f>
        <v/>
      </c>
    </row>
    <row r="1443" ht="14.25" hidden="1">
      <c r="A1443" s="7">
        <f>'Filtered Data'!A1442</f>
        <v>194044</v>
      </c>
      <c r="B1443" s="7">
        <f>'Filtered Data'!B1442</f>
        <v>1</v>
      </c>
      <c r="C1443" s="7">
        <f>'Filtered Data'!C1442</f>
        <v>401</v>
      </c>
      <c r="D1443" s="7">
        <f>'Filtered Data'!D1442</f>
        <v>0</v>
      </c>
      <c r="E1443" s="7">
        <f>'Filtered Data'!E1442</f>
        <v>0</v>
      </c>
      <c r="F1443" s="7">
        <f>'Filtered Data'!F1442</f>
        <v>8</v>
      </c>
      <c r="G1443" s="7" t="str">
        <f>'Filtered Data'!G1442</f>
        <v>8f</v>
      </c>
      <c r="H1443" s="7" t="str">
        <f>'Filtered Data'!H1442</f>
        <v>a0</v>
      </c>
      <c r="I1443" s="7" t="str">
        <f>'Filtered Data'!I1442</f>
        <v>00</v>
      </c>
      <c r="J1443" s="7" t="str">
        <f>'Filtered Data'!J1442</f>
        <v>00</v>
      </c>
      <c r="K1443" s="7" t="str">
        <f>'Filtered Data'!K1442</f>
        <v>56</v>
      </c>
      <c r="L1443" s="7" t="str">
        <f>'Filtered Data'!L1442</f>
        <v>00</v>
      </c>
      <c r="M1443" s="7" t="str">
        <f>'Filtered Data'!M1442</f>
        <v>00</v>
      </c>
      <c r="N1443" s="7" t="str">
        <f>'Filtered Data'!N1442</f>
        <v>00</v>
      </c>
      <c r="R1443" s="10">
        <f>IF(C1443=401,(HEX2DEC(_xlfn.CONCAT(H1443,G1443))/1000),"")</f>
        <v>41.103000000000002</v>
      </c>
      <c r="S1443" s="6">
        <f>HEX2DEC(_xlfn.CONCAT(N1443,M1443,L1443,K1443))</f>
        <v>86</v>
      </c>
      <c r="T1443" s="6">
        <f>IF(S1443&gt;2147483647,S1443-4294967296,S1443)</f>
        <v>86</v>
      </c>
      <c r="U1443" s="6">
        <f>IF(C1443=401,T1443/1000,"")</f>
        <v>8.5999999999999993e-002</v>
      </c>
      <c r="X1443" s="10" t="str">
        <f>IF(C1443=402,HEX2DEC(G1443),"")</f>
        <v/>
      </c>
      <c r="Y1443" s="10" t="str">
        <f>IF(C1443=402,HEX2DEC(_xlfn.CONCAT(N1443,M1443,L1443,K1443))/1000,"")</f>
        <v/>
      </c>
      <c r="AC1443" s="10" t="str">
        <f>IF(C1443=403,HEX2DEC(_xlfn.CONCAT(N1443,M1443,L1443,K1443))/1000,"")</f>
        <v/>
      </c>
      <c r="AG1443" s="10" t="str">
        <f>IF(C1443=200,HEX2DEC(G1443),"")</f>
        <v/>
      </c>
    </row>
    <row r="1444" ht="14.25">
      <c r="A1444" s="7">
        <f>'Filtered Data'!A1443</f>
        <v>194045</v>
      </c>
      <c r="B1444" s="7">
        <f>'Filtered Data'!B1443</f>
        <v>1</v>
      </c>
      <c r="C1444" s="7">
        <f>'Filtered Data'!C1443</f>
        <v>201</v>
      </c>
      <c r="D1444" s="7">
        <f>'Filtered Data'!D1443</f>
        <v>0</v>
      </c>
      <c r="E1444" s="7">
        <f>'Filtered Data'!E1443</f>
        <v>0</v>
      </c>
      <c r="F1444" s="7">
        <f>'Filtered Data'!F1443</f>
        <v>6</v>
      </c>
      <c r="G1444" s="7" t="str">
        <f>'Filtered Data'!G1443</f>
        <v>42</v>
      </c>
      <c r="H1444" s="7" t="str">
        <f>'Filtered Data'!H1443</f>
        <v>04</v>
      </c>
      <c r="I1444" s="7" t="str">
        <f>'Filtered Data'!I1443</f>
        <v>00</v>
      </c>
      <c r="J1444" s="7" t="str">
        <f>'Filtered Data'!J1443</f>
        <v>00</v>
      </c>
      <c r="K1444" s="7" t="str">
        <f>'Filtered Data'!K1443</f>
        <v>62</v>
      </c>
      <c r="L1444" s="7" t="str">
        <f>'Filtered Data'!L1443</f>
        <v>00</v>
      </c>
      <c r="M1444" s="7" t="str">
        <f>'Filtered Data'!M1443</f>
        <v/>
      </c>
      <c r="N1444" s="7" t="str">
        <f>'Filtered Data'!N1443</f>
        <v/>
      </c>
      <c r="R1444" s="10" t="str">
        <f>IF(C1444=401,(HEX2DEC(_xlfn.CONCAT(H1444,G1444))/1000),"")</f>
        <v/>
      </c>
      <c r="S1444" s="6">
        <f>HEX2DEC(_xlfn.CONCAT(N1444,M1444,L1444,K1444))</f>
        <v>98</v>
      </c>
      <c r="T1444" s="6">
        <f>IF(S1444&gt;2147483647,S1444-4294967296,S1444)</f>
        <v>98</v>
      </c>
      <c r="U1444" s="6" t="str">
        <f>IF(C1444=401,T1444/1000,"")</f>
        <v/>
      </c>
      <c r="X1444" s="10" t="str">
        <f>IF(C1444=402,HEX2DEC(G1444),"")</f>
        <v/>
      </c>
      <c r="Y1444" s="10" t="str">
        <f>IF(C1444=402,HEX2DEC(_xlfn.CONCAT(N1444,M1444,L1444,K1444))/1000,"")</f>
        <v/>
      </c>
      <c r="AC1444" s="10" t="str">
        <f>IF(C1444=403,HEX2DEC(_xlfn.CONCAT(N1444,M1444,L1444,K1444))/1000,"")</f>
        <v/>
      </c>
      <c r="AG1444" s="10" t="str">
        <f>IF(C1444=200,HEX2DEC(G1444),"")</f>
        <v/>
      </c>
    </row>
    <row r="1445" ht="14.25" hidden="1">
      <c r="A1445" s="7">
        <f>'Filtered Data'!A1444</f>
        <v>194057</v>
      </c>
      <c r="B1445" s="7">
        <f>'Filtered Data'!B1444</f>
        <v>1</v>
      </c>
      <c r="C1445" s="7">
        <f>'Filtered Data'!C1444</f>
        <v>203</v>
      </c>
      <c r="D1445" s="7">
        <f>'Filtered Data'!D1444</f>
        <v>0</v>
      </c>
      <c r="E1445" s="7">
        <f>'Filtered Data'!E1444</f>
        <v>0</v>
      </c>
      <c r="F1445" s="7">
        <f>'Filtered Data'!F1444</f>
        <v>8</v>
      </c>
      <c r="G1445" s="7" t="str">
        <f>'Filtered Data'!G1444</f>
        <v>00</v>
      </c>
      <c r="H1445" s="7" t="str">
        <f>'Filtered Data'!H1444</f>
        <v>00</v>
      </c>
      <c r="I1445" s="7" t="str">
        <f>'Filtered Data'!I1444</f>
        <v>00</v>
      </c>
      <c r="J1445" s="7" t="str">
        <f>'Filtered Data'!J1444</f>
        <v>00</v>
      </c>
      <c r="K1445" s="7" t="str">
        <f>'Filtered Data'!K1444</f>
        <v>00</v>
      </c>
      <c r="L1445" s="7" t="str">
        <f>'Filtered Data'!L1444</f>
        <v>00</v>
      </c>
      <c r="M1445" s="7" t="str">
        <f>'Filtered Data'!M1444</f>
        <v>00</v>
      </c>
      <c r="N1445" s="7" t="str">
        <f>'Filtered Data'!N1444</f>
        <v>00</v>
      </c>
      <c r="R1445" s="10" t="str">
        <f>IF(C1445=401,(HEX2DEC(_xlfn.CONCAT(H1445,G1445))/1000),"")</f>
        <v/>
      </c>
      <c r="S1445" s="6">
        <f>HEX2DEC(_xlfn.CONCAT(N1445,M1445,L1445,K1445))</f>
        <v>0</v>
      </c>
      <c r="T1445" s="6">
        <f>IF(S1445&gt;2147483647,S1445-4294967296,S1445)</f>
        <v>0</v>
      </c>
      <c r="U1445" s="6" t="str">
        <f>IF(C1445=401,T1445/1000,"")</f>
        <v/>
      </c>
      <c r="X1445" s="10" t="str">
        <f>IF(C1445=402,HEX2DEC(G1445),"")</f>
        <v/>
      </c>
      <c r="Y1445" s="10" t="str">
        <f>IF(C1445=402,HEX2DEC(_xlfn.CONCAT(N1445,M1445,L1445,K1445))/1000,"")</f>
        <v/>
      </c>
      <c r="AC1445" s="10" t="str">
        <f>IF(C1445=403,HEX2DEC(_xlfn.CONCAT(N1445,M1445,L1445,K1445))/1000,"")</f>
        <v/>
      </c>
      <c r="AG1445" s="10" t="str">
        <f>IF(C1445=200,HEX2DEC(G1445),"")</f>
        <v/>
      </c>
    </row>
    <row r="1446" ht="14.25" hidden="1">
      <c r="A1446" s="7">
        <f>'Filtered Data'!A1445</f>
        <v>194064</v>
      </c>
      <c r="B1446" s="7">
        <f>'Filtered Data'!B1445</f>
        <v>1</v>
      </c>
      <c r="C1446" s="7">
        <f>'Filtered Data'!C1445</f>
        <v>400</v>
      </c>
      <c r="D1446" s="7">
        <f>'Filtered Data'!D1445</f>
        <v>0</v>
      </c>
      <c r="E1446" s="7">
        <f>'Filtered Data'!E1445</f>
        <v>0</v>
      </c>
      <c r="F1446" s="7">
        <f>'Filtered Data'!F1445</f>
        <v>8</v>
      </c>
      <c r="G1446" s="7" t="str">
        <f>'Filtered Data'!G1445</f>
        <v>01</v>
      </c>
      <c r="H1446" s="7" t="str">
        <f>'Filtered Data'!H1445</f>
        <v>00</v>
      </c>
      <c r="I1446" s="7" t="str">
        <f>'Filtered Data'!I1445</f>
        <v>4c</v>
      </c>
      <c r="J1446" s="7" t="str">
        <f>'Filtered Data'!J1445</f>
        <v>00</v>
      </c>
      <c r="K1446" s="7" t="str">
        <f>'Filtered Data'!K1445</f>
        <v>00</v>
      </c>
      <c r="L1446" s="7" t="str">
        <f>'Filtered Data'!L1445</f>
        <v>00</v>
      </c>
      <c r="M1446" s="7" t="str">
        <f>'Filtered Data'!M1445</f>
        <v>00</v>
      </c>
      <c r="N1446" s="7" t="str">
        <f>'Filtered Data'!N1445</f>
        <v>00</v>
      </c>
      <c r="R1446" s="10" t="str">
        <f>IF(C1446=401,(HEX2DEC(_xlfn.CONCAT(H1446,G1446))/1000),"")</f>
        <v/>
      </c>
      <c r="S1446" s="6">
        <f>HEX2DEC(_xlfn.CONCAT(N1446,M1446,L1446,K1446))</f>
        <v>0</v>
      </c>
      <c r="T1446" s="6">
        <f>IF(S1446&gt;2147483647,S1446-4294967296,S1446)</f>
        <v>0</v>
      </c>
      <c r="U1446" s="6" t="str">
        <f>IF(C1446=401,T1446/1000,"")</f>
        <v/>
      </c>
      <c r="X1446" s="10" t="str">
        <f>IF(C1446=402,HEX2DEC(G1446),"")</f>
        <v/>
      </c>
      <c r="Y1446" s="10" t="str">
        <f>IF(C1446=402,HEX2DEC(_xlfn.CONCAT(N1446,M1446,L1446,K1446))/1000,"")</f>
        <v/>
      </c>
      <c r="AC1446" s="10" t="str">
        <f>IF(C1446=403,HEX2DEC(_xlfn.CONCAT(N1446,M1446,L1446,K1446))/1000,"")</f>
        <v/>
      </c>
      <c r="AG1446" s="10" t="str">
        <f>IF(C1446=200,HEX2DEC(G1446),"")</f>
        <v/>
      </c>
    </row>
    <row r="1447" ht="14.25" hidden="1">
      <c r="A1447" s="7">
        <f>'Filtered Data'!A1446</f>
        <v>194081</v>
      </c>
      <c r="B1447" s="7">
        <f>'Filtered Data'!B1446</f>
        <v>0</v>
      </c>
      <c r="C1447" s="7">
        <f>'Filtered Data'!C1446</f>
        <v>300</v>
      </c>
      <c r="D1447" s="7">
        <f>'Filtered Data'!D1446</f>
        <v>0</v>
      </c>
      <c r="E1447" s="7">
        <f>'Filtered Data'!E1446</f>
        <v>0</v>
      </c>
      <c r="F1447" s="7">
        <f>'Filtered Data'!F1446</f>
        <v>8</v>
      </c>
      <c r="G1447" s="7" t="str">
        <f>'Filtered Data'!G1446</f>
        <v>03</v>
      </c>
      <c r="H1447" s="7" t="str">
        <f>'Filtered Data'!H1446</f>
        <v>5a</v>
      </c>
      <c r="I1447" s="7" t="str">
        <f>'Filtered Data'!I1446</f>
        <v>64</v>
      </c>
      <c r="J1447" s="7" t="str">
        <f>'Filtered Data'!J1446</f>
        <v>5a</v>
      </c>
      <c r="K1447" s="7" t="str">
        <f>'Filtered Data'!K1446</f>
        <v>64</v>
      </c>
      <c r="L1447" s="7" t="str">
        <f>'Filtered Data'!L1446</f>
        <v>00</v>
      </c>
      <c r="M1447" s="7" t="str">
        <f>'Filtered Data'!M1446</f>
        <v>64</v>
      </c>
      <c r="N1447" s="7" t="str">
        <f>'Filtered Data'!N1446</f>
        <v>23</v>
      </c>
      <c r="R1447" s="10" t="str">
        <f>IF(C1447=401,(HEX2DEC(_xlfn.CONCAT(H1447,G1447))/1000),"")</f>
        <v/>
      </c>
      <c r="S1447" s="6">
        <f>HEX2DEC(_xlfn.CONCAT(N1447,M1447,L1447,K1447))</f>
        <v>593756260</v>
      </c>
      <c r="T1447" s="6">
        <f>IF(S1447&gt;2147483647,S1447-4294967296,S1447)</f>
        <v>593756260</v>
      </c>
      <c r="U1447" s="6" t="str">
        <f>IF(C1447=401,T1447/1000,"")</f>
        <v/>
      </c>
      <c r="X1447" s="10" t="str">
        <f>IF(C1447=402,HEX2DEC(G1447),"")</f>
        <v/>
      </c>
      <c r="Y1447" s="10" t="str">
        <f>IF(C1447=402,HEX2DEC(_xlfn.CONCAT(N1447,M1447,L1447,K1447))/1000,"")</f>
        <v/>
      </c>
      <c r="AC1447" s="10" t="str">
        <f>IF(C1447=403,HEX2DEC(_xlfn.CONCAT(N1447,M1447,L1447,K1447))/1000,"")</f>
        <v/>
      </c>
      <c r="AG1447" s="10" t="str">
        <f>IF(C1447=200,HEX2DEC(G1447),"")</f>
        <v/>
      </c>
    </row>
    <row r="1448" ht="14.25" hidden="1">
      <c r="A1448" s="7">
        <f>'Filtered Data'!A1447</f>
        <v>194082</v>
      </c>
      <c r="B1448" s="7">
        <f>'Filtered Data'!B1447</f>
        <v>0</v>
      </c>
      <c r="C1448" s="7">
        <f>'Filtered Data'!C1447</f>
        <v>301</v>
      </c>
      <c r="D1448" s="7">
        <f>'Filtered Data'!D1447</f>
        <v>0</v>
      </c>
      <c r="E1448" s="7">
        <f>'Filtered Data'!E1447</f>
        <v>0</v>
      </c>
      <c r="F1448" s="7">
        <f>'Filtered Data'!F1447</f>
        <v>3</v>
      </c>
      <c r="G1448" s="7" t="str">
        <f>'Filtered Data'!G1447</f>
        <v>96</v>
      </c>
      <c r="H1448" s="7" t="str">
        <f>'Filtered Data'!H1447</f>
        <v>03</v>
      </c>
      <c r="I1448" s="7" t="str">
        <f>'Filtered Data'!I1447</f>
        <v>00</v>
      </c>
      <c r="J1448" s="7" t="str">
        <f>'Filtered Data'!J1447</f>
        <v/>
      </c>
      <c r="K1448" s="7" t="str">
        <f>'Filtered Data'!K1447</f>
        <v/>
      </c>
      <c r="L1448" s="7" t="str">
        <f>'Filtered Data'!L1447</f>
        <v/>
      </c>
      <c r="M1448" s="7" t="str">
        <f>'Filtered Data'!M1447</f>
        <v/>
      </c>
      <c r="N1448" s="7" t="str">
        <f>'Filtered Data'!N1447</f>
        <v/>
      </c>
      <c r="R1448" s="10" t="str">
        <f>IF(C1448=401,(HEX2DEC(_xlfn.CONCAT(H1448,G1448))/1000),"")</f>
        <v/>
      </c>
      <c r="S1448" s="6">
        <f>HEX2DEC(_xlfn.CONCAT(N1448,M1448,L1448,K1448))</f>
        <v>0</v>
      </c>
      <c r="T1448" s="6">
        <f>IF(S1448&gt;2147483647,S1448-4294967296,S1448)</f>
        <v>0</v>
      </c>
      <c r="U1448" s="6" t="str">
        <f>IF(C1448=401,T1448/1000,"")</f>
        <v/>
      </c>
      <c r="X1448" s="10" t="str">
        <f>IF(C1448=402,HEX2DEC(G1448),"")</f>
        <v/>
      </c>
      <c r="Y1448" s="10" t="str">
        <f>IF(C1448=402,HEX2DEC(_xlfn.CONCAT(N1448,M1448,L1448,K1448))/1000,"")</f>
        <v/>
      </c>
      <c r="AC1448" s="10" t="str">
        <f>IF(C1448=403,HEX2DEC(_xlfn.CONCAT(N1448,M1448,L1448,K1448))/1000,"")</f>
        <v/>
      </c>
      <c r="AG1448" s="10" t="str">
        <f>IF(C1448=200,HEX2DEC(G1448),"")</f>
        <v/>
      </c>
    </row>
    <row r="1449" ht="14.25" hidden="1">
      <c r="A1449" s="7">
        <f>'Filtered Data'!A1448</f>
        <v>194125</v>
      </c>
      <c r="B1449" s="7">
        <f>'Filtered Data'!B1448</f>
        <v>1</v>
      </c>
      <c r="C1449" s="7">
        <f>'Filtered Data'!C1448</f>
        <v>403</v>
      </c>
      <c r="D1449" s="7">
        <f>'Filtered Data'!D1448</f>
        <v>0</v>
      </c>
      <c r="E1449" s="7">
        <f>'Filtered Data'!E1448</f>
        <v>0</v>
      </c>
      <c r="F1449" s="7">
        <f>'Filtered Data'!F1448</f>
        <v>8</v>
      </c>
      <c r="G1449" s="7" t="str">
        <f>'Filtered Data'!G1448</f>
        <v>63</v>
      </c>
      <c r="H1449" s="7" t="str">
        <f>'Filtered Data'!H1448</f>
        <v>00</v>
      </c>
      <c r="I1449" s="7" t="str">
        <f>'Filtered Data'!I1448</f>
        <v>00</v>
      </c>
      <c r="J1449" s="7" t="str">
        <f>'Filtered Data'!J1448</f>
        <v>00</v>
      </c>
      <c r="K1449" s="7" t="str">
        <f>'Filtered Data'!K1448</f>
        <v>20</v>
      </c>
      <c r="L1449" s="7" t="str">
        <f>'Filtered Data'!L1448</f>
        <v>e2</v>
      </c>
      <c r="M1449" s="7" t="str">
        <f>'Filtered Data'!M1448</f>
        <v>09</v>
      </c>
      <c r="N1449" s="7" t="str">
        <f>'Filtered Data'!N1448</f>
        <v>00</v>
      </c>
      <c r="R1449" s="10" t="str">
        <f>IF(C1449=401,(HEX2DEC(_xlfn.CONCAT(H1449,G1449))/1000),"")</f>
        <v/>
      </c>
      <c r="S1449" s="6">
        <f>HEX2DEC(_xlfn.CONCAT(N1449,M1449,L1449,K1449))</f>
        <v>647712</v>
      </c>
      <c r="T1449" s="6">
        <f>IF(S1449&gt;2147483647,S1449-4294967296,S1449)</f>
        <v>647712</v>
      </c>
      <c r="U1449" s="6" t="str">
        <f>IF(C1449=401,T1449/1000,"")</f>
        <v/>
      </c>
      <c r="X1449" s="10" t="str">
        <f>IF(C1449=402,HEX2DEC(G1449),"")</f>
        <v/>
      </c>
      <c r="Y1449" s="10" t="str">
        <f>IF(C1449=402,HEX2DEC(_xlfn.CONCAT(N1449,M1449,L1449,K1449))/1000,"")</f>
        <v/>
      </c>
      <c r="AC1449" s="10">
        <f>IF(C1449=403,HEX2DEC(_xlfn.CONCAT(N1449,M1449,L1449,K1449))/1000,"")</f>
        <v>647.71199999999999</v>
      </c>
      <c r="AG1449" s="10" t="str">
        <f>IF(C1449=200,HEX2DEC(G1449),"")</f>
        <v/>
      </c>
    </row>
    <row r="1450" ht="14.25" hidden="1">
      <c r="A1450" s="7">
        <f>'Filtered Data'!A1449</f>
        <v>194131</v>
      </c>
      <c r="B1450" s="7">
        <f>'Filtered Data'!B1449</f>
        <v>0</v>
      </c>
      <c r="C1450" s="7">
        <f>'Filtered Data'!C1449</f>
        <v>300</v>
      </c>
      <c r="D1450" s="7">
        <f>'Filtered Data'!D1449</f>
        <v>0</v>
      </c>
      <c r="E1450" s="7">
        <f>'Filtered Data'!E1449</f>
        <v>0</v>
      </c>
      <c r="F1450" s="7">
        <f>'Filtered Data'!F1449</f>
        <v>8</v>
      </c>
      <c r="G1450" s="7" t="str">
        <f>'Filtered Data'!G1449</f>
        <v>03</v>
      </c>
      <c r="H1450" s="7" t="str">
        <f>'Filtered Data'!H1449</f>
        <v>5a</v>
      </c>
      <c r="I1450" s="7" t="str">
        <f>'Filtered Data'!I1449</f>
        <v>64</v>
      </c>
      <c r="J1450" s="7" t="str">
        <f>'Filtered Data'!J1449</f>
        <v>5a</v>
      </c>
      <c r="K1450" s="7" t="str">
        <f>'Filtered Data'!K1449</f>
        <v>64</v>
      </c>
      <c r="L1450" s="7" t="str">
        <f>'Filtered Data'!L1449</f>
        <v>00</v>
      </c>
      <c r="M1450" s="7" t="str">
        <f>'Filtered Data'!M1449</f>
        <v>64</v>
      </c>
      <c r="N1450" s="7" t="str">
        <f>'Filtered Data'!N1449</f>
        <v>34</v>
      </c>
      <c r="R1450" s="10" t="str">
        <f>IF(C1450=401,(HEX2DEC(_xlfn.CONCAT(H1450,G1450))/1000),"")</f>
        <v/>
      </c>
      <c r="S1450" s="6">
        <f>HEX2DEC(_xlfn.CONCAT(N1450,M1450,L1450,K1450))</f>
        <v>878968932</v>
      </c>
      <c r="T1450" s="6">
        <f>IF(S1450&gt;2147483647,S1450-4294967296,S1450)</f>
        <v>878968932</v>
      </c>
      <c r="U1450" s="6" t="str">
        <f>IF(C1450=401,T1450/1000,"")</f>
        <v/>
      </c>
      <c r="X1450" s="10" t="str">
        <f>IF(C1450=402,HEX2DEC(G1450),"")</f>
        <v/>
      </c>
      <c r="Y1450" s="10" t="str">
        <f>IF(C1450=402,HEX2DEC(_xlfn.CONCAT(N1450,M1450,L1450,K1450))/1000,"")</f>
        <v/>
      </c>
      <c r="AC1450" s="10" t="str">
        <f>IF(C1450=403,HEX2DEC(_xlfn.CONCAT(N1450,M1450,L1450,K1450))/1000,"")</f>
        <v/>
      </c>
      <c r="AG1450" s="10" t="str">
        <f>IF(C1450=200,HEX2DEC(G1450),"")</f>
        <v/>
      </c>
    </row>
    <row r="1451" ht="14.25" hidden="1">
      <c r="A1451" s="7">
        <f>'Filtered Data'!A1450</f>
        <v>194131</v>
      </c>
      <c r="B1451" s="7">
        <f>'Filtered Data'!B1450</f>
        <v>0</v>
      </c>
      <c r="C1451" s="7">
        <f>'Filtered Data'!C1450</f>
        <v>301</v>
      </c>
      <c r="D1451" s="7">
        <f>'Filtered Data'!D1450</f>
        <v>0</v>
      </c>
      <c r="E1451" s="7">
        <f>'Filtered Data'!E1450</f>
        <v>0</v>
      </c>
      <c r="F1451" s="7">
        <f>'Filtered Data'!F1450</f>
        <v>3</v>
      </c>
      <c r="G1451" s="7" t="str">
        <f>'Filtered Data'!G1450</f>
        <v>03</v>
      </c>
      <c r="H1451" s="7" t="str">
        <f>'Filtered Data'!H1450</f>
        <v>04</v>
      </c>
      <c r="I1451" s="7" t="str">
        <f>'Filtered Data'!I1450</f>
        <v>00</v>
      </c>
      <c r="J1451" s="7" t="str">
        <f>'Filtered Data'!J1450</f>
        <v/>
      </c>
      <c r="K1451" s="7" t="str">
        <f>'Filtered Data'!K1450</f>
        <v/>
      </c>
      <c r="L1451" s="7" t="str">
        <f>'Filtered Data'!L1450</f>
        <v/>
      </c>
      <c r="M1451" s="7" t="str">
        <f>'Filtered Data'!M1450</f>
        <v/>
      </c>
      <c r="N1451" s="7" t="str">
        <f>'Filtered Data'!N1450</f>
        <v/>
      </c>
      <c r="R1451" s="10" t="str">
        <f>IF(C1451=401,(HEX2DEC(_xlfn.CONCAT(H1451,G1451))/1000),"")</f>
        <v/>
      </c>
      <c r="S1451" s="6">
        <f>HEX2DEC(_xlfn.CONCAT(N1451,M1451,L1451,K1451))</f>
        <v>0</v>
      </c>
      <c r="T1451" s="6">
        <f>IF(S1451&gt;2147483647,S1451-4294967296,S1451)</f>
        <v>0</v>
      </c>
      <c r="U1451" s="6" t="str">
        <f>IF(C1451=401,T1451/1000,"")</f>
        <v/>
      </c>
      <c r="X1451" s="10" t="str">
        <f>IF(C1451=402,HEX2DEC(G1451),"")</f>
        <v/>
      </c>
      <c r="Y1451" s="10" t="str">
        <f>IF(C1451=402,HEX2DEC(_xlfn.CONCAT(N1451,M1451,L1451,K1451))/1000,"")</f>
        <v/>
      </c>
      <c r="AC1451" s="10" t="str">
        <f>IF(C1451=403,HEX2DEC(_xlfn.CONCAT(N1451,M1451,L1451,K1451))/1000,"")</f>
        <v/>
      </c>
      <c r="AG1451" s="10" t="str">
        <f>IF(C1451=200,HEX2DEC(G1451),"")</f>
        <v/>
      </c>
    </row>
    <row r="1452" ht="14.25" hidden="1">
      <c r="A1452" s="7">
        <f>'Filtered Data'!A1451</f>
        <v>194145</v>
      </c>
      <c r="B1452" s="7">
        <f>'Filtered Data'!B1451</f>
        <v>1</v>
      </c>
      <c r="C1452" s="7">
        <f>'Filtered Data'!C1451</f>
        <v>401</v>
      </c>
      <c r="D1452" s="7">
        <f>'Filtered Data'!D1451</f>
        <v>0</v>
      </c>
      <c r="E1452" s="7">
        <f>'Filtered Data'!E1451</f>
        <v>0</v>
      </c>
      <c r="F1452" s="7">
        <f>'Filtered Data'!F1451</f>
        <v>8</v>
      </c>
      <c r="G1452" s="7" t="str">
        <f>'Filtered Data'!G1451</f>
        <v>8f</v>
      </c>
      <c r="H1452" s="7" t="str">
        <f>'Filtered Data'!H1451</f>
        <v>a0</v>
      </c>
      <c r="I1452" s="7" t="str">
        <f>'Filtered Data'!I1451</f>
        <v>00</v>
      </c>
      <c r="J1452" s="7" t="str">
        <f>'Filtered Data'!J1451</f>
        <v>00</v>
      </c>
      <c r="K1452" s="7" t="str">
        <f>'Filtered Data'!K1451</f>
        <v>56</v>
      </c>
      <c r="L1452" s="7" t="str">
        <f>'Filtered Data'!L1451</f>
        <v>00</v>
      </c>
      <c r="M1452" s="7" t="str">
        <f>'Filtered Data'!M1451</f>
        <v>00</v>
      </c>
      <c r="N1452" s="7" t="str">
        <f>'Filtered Data'!N1451</f>
        <v>00</v>
      </c>
      <c r="R1452" s="10">
        <f>IF(C1452=401,(HEX2DEC(_xlfn.CONCAT(H1452,G1452))/1000),"")</f>
        <v>41.103000000000002</v>
      </c>
      <c r="S1452" s="6">
        <f>HEX2DEC(_xlfn.CONCAT(N1452,M1452,L1452,K1452))</f>
        <v>86</v>
      </c>
      <c r="T1452" s="6">
        <f>IF(S1452&gt;2147483647,S1452-4294967296,S1452)</f>
        <v>86</v>
      </c>
      <c r="U1452" s="6">
        <f>IF(C1452=401,T1452/1000,"")</f>
        <v>8.5999999999999993e-002</v>
      </c>
      <c r="X1452" s="10" t="str">
        <f>IF(C1452=402,HEX2DEC(G1452),"")</f>
        <v/>
      </c>
      <c r="Y1452" s="10" t="str">
        <f>IF(C1452=402,HEX2DEC(_xlfn.CONCAT(N1452,M1452,L1452,K1452))/1000,"")</f>
        <v/>
      </c>
      <c r="AC1452" s="10" t="str">
        <f>IF(C1452=403,HEX2DEC(_xlfn.CONCAT(N1452,M1452,L1452,K1452))/1000,"")</f>
        <v/>
      </c>
      <c r="AG1452" s="10" t="str">
        <f>IF(C1452=200,HEX2DEC(G1452),"")</f>
        <v/>
      </c>
    </row>
    <row r="1453" ht="14.25">
      <c r="A1453" s="7">
        <f>'Filtered Data'!A1452</f>
        <v>194145</v>
      </c>
      <c r="B1453" s="7">
        <f>'Filtered Data'!B1452</f>
        <v>1</v>
      </c>
      <c r="C1453" s="7">
        <f>'Filtered Data'!C1452</f>
        <v>201</v>
      </c>
      <c r="D1453" s="7">
        <f>'Filtered Data'!D1452</f>
        <v>0</v>
      </c>
      <c r="E1453" s="7">
        <f>'Filtered Data'!E1452</f>
        <v>0</v>
      </c>
      <c r="F1453" s="7">
        <f>'Filtered Data'!F1452</f>
        <v>6</v>
      </c>
      <c r="G1453" s="7" t="str">
        <f>'Filtered Data'!G1452</f>
        <v>42</v>
      </c>
      <c r="H1453" s="7" t="str">
        <f>'Filtered Data'!H1452</f>
        <v>04</v>
      </c>
      <c r="I1453" s="7" t="str">
        <f>'Filtered Data'!I1452</f>
        <v>00</v>
      </c>
      <c r="J1453" s="7" t="str">
        <f>'Filtered Data'!J1452</f>
        <v>00</v>
      </c>
      <c r="K1453" s="7" t="str">
        <f>'Filtered Data'!K1452</f>
        <v>62</v>
      </c>
      <c r="L1453" s="7" t="str">
        <f>'Filtered Data'!L1452</f>
        <v>00</v>
      </c>
      <c r="M1453" s="7" t="str">
        <f>'Filtered Data'!M1452</f>
        <v/>
      </c>
      <c r="N1453" s="7" t="str">
        <f>'Filtered Data'!N1452</f>
        <v/>
      </c>
      <c r="R1453" s="10" t="str">
        <f>IF(C1453=401,(HEX2DEC(_xlfn.CONCAT(H1453,G1453))/1000),"")</f>
        <v/>
      </c>
      <c r="S1453" s="6">
        <f>HEX2DEC(_xlfn.CONCAT(N1453,M1453,L1453,K1453))</f>
        <v>98</v>
      </c>
      <c r="T1453" s="6">
        <f>IF(S1453&gt;2147483647,S1453-4294967296,S1453)</f>
        <v>98</v>
      </c>
      <c r="U1453" s="6" t="str">
        <f>IF(C1453=401,T1453/1000,"")</f>
        <v/>
      </c>
      <c r="X1453" s="10" t="str">
        <f>IF(C1453=402,HEX2DEC(G1453),"")</f>
        <v/>
      </c>
      <c r="Y1453" s="10" t="str">
        <f>IF(C1453=402,HEX2DEC(_xlfn.CONCAT(N1453,M1453,L1453,K1453))/1000,"")</f>
        <v/>
      </c>
      <c r="AC1453" s="10" t="str">
        <f>IF(C1453=403,HEX2DEC(_xlfn.CONCAT(N1453,M1453,L1453,K1453))/1000,"")</f>
        <v/>
      </c>
      <c r="AG1453" s="10" t="str">
        <f>IF(C1453=200,HEX2DEC(G1453),"")</f>
        <v/>
      </c>
    </row>
    <row r="1454" ht="14.25" hidden="1">
      <c r="A1454" s="7">
        <f>'Filtered Data'!A1453</f>
        <v>194157</v>
      </c>
      <c r="B1454" s="7">
        <f>'Filtered Data'!B1453</f>
        <v>1</v>
      </c>
      <c r="C1454" s="7">
        <f>'Filtered Data'!C1453</f>
        <v>203</v>
      </c>
      <c r="D1454" s="7">
        <f>'Filtered Data'!D1453</f>
        <v>0</v>
      </c>
      <c r="E1454" s="7">
        <f>'Filtered Data'!E1453</f>
        <v>0</v>
      </c>
      <c r="F1454" s="7">
        <f>'Filtered Data'!F1453</f>
        <v>8</v>
      </c>
      <c r="G1454" s="7" t="str">
        <f>'Filtered Data'!G1453</f>
        <v>00</v>
      </c>
      <c r="H1454" s="7" t="str">
        <f>'Filtered Data'!H1453</f>
        <v>00</v>
      </c>
      <c r="I1454" s="7" t="str">
        <f>'Filtered Data'!I1453</f>
        <v>00</v>
      </c>
      <c r="J1454" s="7" t="str">
        <f>'Filtered Data'!J1453</f>
        <v>00</v>
      </c>
      <c r="K1454" s="7" t="str">
        <f>'Filtered Data'!K1453</f>
        <v>00</v>
      </c>
      <c r="L1454" s="7" t="str">
        <f>'Filtered Data'!L1453</f>
        <v>00</v>
      </c>
      <c r="M1454" s="7" t="str">
        <f>'Filtered Data'!M1453</f>
        <v>00</v>
      </c>
      <c r="N1454" s="7" t="str">
        <f>'Filtered Data'!N1453</f>
        <v>00</v>
      </c>
      <c r="R1454" s="10" t="str">
        <f>IF(C1454=401,(HEX2DEC(_xlfn.CONCAT(H1454,G1454))/1000),"")</f>
        <v/>
      </c>
      <c r="S1454" s="6">
        <f>HEX2DEC(_xlfn.CONCAT(N1454,M1454,L1454,K1454))</f>
        <v>0</v>
      </c>
      <c r="T1454" s="6">
        <f>IF(S1454&gt;2147483647,S1454-4294967296,S1454)</f>
        <v>0</v>
      </c>
      <c r="U1454" s="6" t="str">
        <f>IF(C1454=401,T1454/1000,"")</f>
        <v/>
      </c>
      <c r="X1454" s="10" t="str">
        <f>IF(C1454=402,HEX2DEC(G1454),"")</f>
        <v/>
      </c>
      <c r="Y1454" s="10" t="str">
        <f>IF(C1454=402,HEX2DEC(_xlfn.CONCAT(N1454,M1454,L1454,K1454))/1000,"")</f>
        <v/>
      </c>
      <c r="AC1454" s="10" t="str">
        <f>IF(C1454=403,HEX2DEC(_xlfn.CONCAT(N1454,M1454,L1454,K1454))/1000,"")</f>
        <v/>
      </c>
      <c r="AG1454" s="10" t="str">
        <f>IF(C1454=200,HEX2DEC(G1454),"")</f>
        <v/>
      </c>
    </row>
    <row r="1455" ht="14.25" hidden="1">
      <c r="A1455" s="7">
        <f>'Filtered Data'!A1454</f>
        <v>194165</v>
      </c>
      <c r="B1455" s="7">
        <f>'Filtered Data'!B1454</f>
        <v>1</v>
      </c>
      <c r="C1455" s="7">
        <f>'Filtered Data'!C1454</f>
        <v>400</v>
      </c>
      <c r="D1455" s="7">
        <f>'Filtered Data'!D1454</f>
        <v>0</v>
      </c>
      <c r="E1455" s="7">
        <f>'Filtered Data'!E1454</f>
        <v>0</v>
      </c>
      <c r="F1455" s="7">
        <f>'Filtered Data'!F1454</f>
        <v>8</v>
      </c>
      <c r="G1455" s="7" t="str">
        <f>'Filtered Data'!G1454</f>
        <v>01</v>
      </c>
      <c r="H1455" s="7" t="str">
        <f>'Filtered Data'!H1454</f>
        <v>00</v>
      </c>
      <c r="I1455" s="7" t="str">
        <f>'Filtered Data'!I1454</f>
        <v>4c</v>
      </c>
      <c r="J1455" s="7" t="str">
        <f>'Filtered Data'!J1454</f>
        <v>00</v>
      </c>
      <c r="K1455" s="7" t="str">
        <f>'Filtered Data'!K1454</f>
        <v>00</v>
      </c>
      <c r="L1455" s="7" t="str">
        <f>'Filtered Data'!L1454</f>
        <v>00</v>
      </c>
      <c r="M1455" s="7" t="str">
        <f>'Filtered Data'!M1454</f>
        <v>00</v>
      </c>
      <c r="N1455" s="7" t="str">
        <f>'Filtered Data'!N1454</f>
        <v>00</v>
      </c>
      <c r="R1455" s="10" t="str">
        <f>IF(C1455=401,(HEX2DEC(_xlfn.CONCAT(H1455,G1455))/1000),"")</f>
        <v/>
      </c>
      <c r="S1455" s="6">
        <f>HEX2DEC(_xlfn.CONCAT(N1455,M1455,L1455,K1455))</f>
        <v>0</v>
      </c>
      <c r="T1455" s="6">
        <f>IF(S1455&gt;2147483647,S1455-4294967296,S1455)</f>
        <v>0</v>
      </c>
      <c r="U1455" s="6" t="str">
        <f>IF(C1455=401,T1455/1000,"")</f>
        <v/>
      </c>
      <c r="X1455" s="10" t="str">
        <f>IF(C1455=402,HEX2DEC(G1455),"")</f>
        <v/>
      </c>
      <c r="Y1455" s="10" t="str">
        <f>IF(C1455=402,HEX2DEC(_xlfn.CONCAT(N1455,M1455,L1455,K1455))/1000,"")</f>
        <v/>
      </c>
      <c r="AC1455" s="10" t="str">
        <f>IF(C1455=403,HEX2DEC(_xlfn.CONCAT(N1455,M1455,L1455,K1455))/1000,"")</f>
        <v/>
      </c>
      <c r="AG1455" s="10" t="str">
        <f>IF(C1455=200,HEX2DEC(G1455),"")</f>
        <v/>
      </c>
    </row>
    <row r="1456" ht="14.25" hidden="1">
      <c r="A1456" s="7">
        <f>'Filtered Data'!A1455</f>
        <v>194181</v>
      </c>
      <c r="B1456" s="7">
        <f>'Filtered Data'!B1455</f>
        <v>0</v>
      </c>
      <c r="C1456" s="7">
        <f>'Filtered Data'!C1455</f>
        <v>300</v>
      </c>
      <c r="D1456" s="7">
        <f>'Filtered Data'!D1455</f>
        <v>0</v>
      </c>
      <c r="E1456" s="7">
        <f>'Filtered Data'!E1455</f>
        <v>0</v>
      </c>
      <c r="F1456" s="7">
        <f>'Filtered Data'!F1455</f>
        <v>8</v>
      </c>
      <c r="G1456" s="7" t="str">
        <f>'Filtered Data'!G1455</f>
        <v>03</v>
      </c>
      <c r="H1456" s="7" t="str">
        <f>'Filtered Data'!H1455</f>
        <v>5a</v>
      </c>
      <c r="I1456" s="7" t="str">
        <f>'Filtered Data'!I1455</f>
        <v>64</v>
      </c>
      <c r="J1456" s="7" t="str">
        <f>'Filtered Data'!J1455</f>
        <v>5a</v>
      </c>
      <c r="K1456" s="7" t="str">
        <f>'Filtered Data'!K1455</f>
        <v>64</v>
      </c>
      <c r="L1456" s="7" t="str">
        <f>'Filtered Data'!L1455</f>
        <v>00</v>
      </c>
      <c r="M1456" s="7" t="str">
        <f>'Filtered Data'!M1455</f>
        <v>64</v>
      </c>
      <c r="N1456" s="7" t="str">
        <f>'Filtered Data'!N1455</f>
        <v>25</v>
      </c>
      <c r="R1456" s="10" t="str">
        <f>IF(C1456=401,(HEX2DEC(_xlfn.CONCAT(H1456,G1456))/1000),"")</f>
        <v/>
      </c>
      <c r="S1456" s="6">
        <f>HEX2DEC(_xlfn.CONCAT(N1456,M1456,L1456,K1456))</f>
        <v>627310692</v>
      </c>
      <c r="T1456" s="6">
        <f>IF(S1456&gt;2147483647,S1456-4294967296,S1456)</f>
        <v>627310692</v>
      </c>
      <c r="U1456" s="6" t="str">
        <f>IF(C1456=401,T1456/1000,"")</f>
        <v/>
      </c>
      <c r="X1456" s="10" t="str">
        <f>IF(C1456=402,HEX2DEC(G1456),"")</f>
        <v/>
      </c>
      <c r="Y1456" s="10" t="str">
        <f>IF(C1456=402,HEX2DEC(_xlfn.CONCAT(N1456,M1456,L1456,K1456))/1000,"")</f>
        <v/>
      </c>
      <c r="AC1456" s="10" t="str">
        <f>IF(C1456=403,HEX2DEC(_xlfn.CONCAT(N1456,M1456,L1456,K1456))/1000,"")</f>
        <v/>
      </c>
      <c r="AG1456" s="10" t="str">
        <f>IF(C1456=200,HEX2DEC(G1456),"")</f>
        <v/>
      </c>
    </row>
    <row r="1457" ht="14.25" hidden="1">
      <c r="A1457" s="7">
        <f>'Filtered Data'!A1456</f>
        <v>194182</v>
      </c>
      <c r="B1457" s="7">
        <f>'Filtered Data'!B1456</f>
        <v>0</v>
      </c>
      <c r="C1457" s="7">
        <f>'Filtered Data'!C1456</f>
        <v>301</v>
      </c>
      <c r="D1457" s="7">
        <f>'Filtered Data'!D1456</f>
        <v>0</v>
      </c>
      <c r="E1457" s="7">
        <f>'Filtered Data'!E1456</f>
        <v>0</v>
      </c>
      <c r="F1457" s="7">
        <f>'Filtered Data'!F1456</f>
        <v>3</v>
      </c>
      <c r="G1457" s="7" t="str">
        <f>'Filtered Data'!G1456</f>
        <v>54</v>
      </c>
      <c r="H1457" s="7" t="str">
        <f>'Filtered Data'!H1456</f>
        <v>05</v>
      </c>
      <c r="I1457" s="7" t="str">
        <f>'Filtered Data'!I1456</f>
        <v>00</v>
      </c>
      <c r="J1457" s="7" t="str">
        <f>'Filtered Data'!J1456</f>
        <v/>
      </c>
      <c r="K1457" s="7" t="str">
        <f>'Filtered Data'!K1456</f>
        <v/>
      </c>
      <c r="L1457" s="7" t="str">
        <f>'Filtered Data'!L1456</f>
        <v/>
      </c>
      <c r="M1457" s="7" t="str">
        <f>'Filtered Data'!M1456</f>
        <v/>
      </c>
      <c r="N1457" s="7" t="str">
        <f>'Filtered Data'!N1456</f>
        <v/>
      </c>
      <c r="R1457" s="10" t="str">
        <f>IF(C1457=401,(HEX2DEC(_xlfn.CONCAT(H1457,G1457))/1000),"")</f>
        <v/>
      </c>
      <c r="S1457" s="6">
        <f>HEX2DEC(_xlfn.CONCAT(N1457,M1457,L1457,K1457))</f>
        <v>0</v>
      </c>
      <c r="T1457" s="6">
        <f>IF(S1457&gt;2147483647,S1457-4294967296,S1457)</f>
        <v>0</v>
      </c>
      <c r="U1457" s="6" t="str">
        <f>IF(C1457=401,T1457/1000,"")</f>
        <v/>
      </c>
      <c r="X1457" s="10" t="str">
        <f>IF(C1457=402,HEX2DEC(G1457),"")</f>
        <v/>
      </c>
      <c r="Y1457" s="10" t="str">
        <f>IF(C1457=402,HEX2DEC(_xlfn.CONCAT(N1457,M1457,L1457,K1457))/1000,"")</f>
        <v/>
      </c>
      <c r="AC1457" s="10" t="str">
        <f>IF(C1457=403,HEX2DEC(_xlfn.CONCAT(N1457,M1457,L1457,K1457))/1000,"")</f>
        <v/>
      </c>
      <c r="AG1457" s="10" t="str">
        <f>IF(C1457=200,HEX2DEC(G1457),"")</f>
        <v/>
      </c>
    </row>
    <row r="1458" ht="14.25" hidden="1">
      <c r="A1458" s="7">
        <f>'Filtered Data'!A1457</f>
        <v>194231</v>
      </c>
      <c r="B1458" s="7">
        <f>'Filtered Data'!B1457</f>
        <v>0</v>
      </c>
      <c r="C1458" s="7">
        <f>'Filtered Data'!C1457</f>
        <v>300</v>
      </c>
      <c r="D1458" s="7">
        <f>'Filtered Data'!D1457</f>
        <v>0</v>
      </c>
      <c r="E1458" s="7">
        <f>'Filtered Data'!E1457</f>
        <v>0</v>
      </c>
      <c r="F1458" s="7">
        <f>'Filtered Data'!F1457</f>
        <v>8</v>
      </c>
      <c r="G1458" s="7" t="str">
        <f>'Filtered Data'!G1457</f>
        <v>03</v>
      </c>
      <c r="H1458" s="7" t="str">
        <f>'Filtered Data'!H1457</f>
        <v>5a</v>
      </c>
      <c r="I1458" s="7" t="str">
        <f>'Filtered Data'!I1457</f>
        <v>64</v>
      </c>
      <c r="J1458" s="7" t="str">
        <f>'Filtered Data'!J1457</f>
        <v>5a</v>
      </c>
      <c r="K1458" s="7" t="str">
        <f>'Filtered Data'!K1457</f>
        <v>64</v>
      </c>
      <c r="L1458" s="7" t="str">
        <f>'Filtered Data'!L1457</f>
        <v>00</v>
      </c>
      <c r="M1458" s="7" t="str">
        <f>'Filtered Data'!M1457</f>
        <v>64</v>
      </c>
      <c r="N1458" s="7" t="str">
        <f>'Filtered Data'!N1457</f>
        <v>36</v>
      </c>
      <c r="R1458" s="10" t="str">
        <f>IF(C1458=401,(HEX2DEC(_xlfn.CONCAT(H1458,G1458))/1000),"")</f>
        <v/>
      </c>
      <c r="S1458" s="6">
        <f>HEX2DEC(_xlfn.CONCAT(N1458,M1458,L1458,K1458))</f>
        <v>912523364</v>
      </c>
      <c r="T1458" s="6">
        <f>IF(S1458&gt;2147483647,S1458-4294967296,S1458)</f>
        <v>912523364</v>
      </c>
      <c r="U1458" s="6" t="str">
        <f>IF(C1458=401,T1458/1000,"")</f>
        <v/>
      </c>
      <c r="X1458" s="10" t="str">
        <f>IF(C1458=402,HEX2DEC(G1458),"")</f>
        <v/>
      </c>
      <c r="Y1458" s="10" t="str">
        <f>IF(C1458=402,HEX2DEC(_xlfn.CONCAT(N1458,M1458,L1458,K1458))/1000,"")</f>
        <v/>
      </c>
      <c r="AC1458" s="10" t="str">
        <f>IF(C1458=403,HEX2DEC(_xlfn.CONCAT(N1458,M1458,L1458,K1458))/1000,"")</f>
        <v/>
      </c>
      <c r="AG1458" s="10" t="str">
        <f>IF(C1458=200,HEX2DEC(G1458),"")</f>
        <v/>
      </c>
    </row>
    <row r="1459" ht="14.25" hidden="1">
      <c r="A1459" s="7">
        <f>'Filtered Data'!A1458</f>
        <v>194232</v>
      </c>
      <c r="B1459" s="7">
        <f>'Filtered Data'!B1458</f>
        <v>0</v>
      </c>
      <c r="C1459" s="7">
        <f>'Filtered Data'!C1458</f>
        <v>301</v>
      </c>
      <c r="D1459" s="7">
        <f>'Filtered Data'!D1458</f>
        <v>0</v>
      </c>
      <c r="E1459" s="7">
        <f>'Filtered Data'!E1458</f>
        <v>0</v>
      </c>
      <c r="F1459" s="7">
        <f>'Filtered Data'!F1458</f>
        <v>3</v>
      </c>
      <c r="G1459" s="7" t="str">
        <f>'Filtered Data'!G1458</f>
        <v>f5</v>
      </c>
      <c r="H1459" s="7" t="str">
        <f>'Filtered Data'!H1458</f>
        <v>06</v>
      </c>
      <c r="I1459" s="7" t="str">
        <f>'Filtered Data'!I1458</f>
        <v>00</v>
      </c>
      <c r="J1459" s="7" t="str">
        <f>'Filtered Data'!J1458</f>
        <v/>
      </c>
      <c r="K1459" s="7" t="str">
        <f>'Filtered Data'!K1458</f>
        <v/>
      </c>
      <c r="L1459" s="7" t="str">
        <f>'Filtered Data'!L1458</f>
        <v/>
      </c>
      <c r="M1459" s="7" t="str">
        <f>'Filtered Data'!M1458</f>
        <v/>
      </c>
      <c r="N1459" s="7" t="str">
        <f>'Filtered Data'!N1458</f>
        <v/>
      </c>
      <c r="R1459" s="10" t="str">
        <f>IF(C1459=401,(HEX2DEC(_xlfn.CONCAT(H1459,G1459))/1000),"")</f>
        <v/>
      </c>
      <c r="S1459" s="6">
        <f>HEX2DEC(_xlfn.CONCAT(N1459,M1459,L1459,K1459))</f>
        <v>0</v>
      </c>
      <c r="T1459" s="6">
        <f>IF(S1459&gt;2147483647,S1459-4294967296,S1459)</f>
        <v>0</v>
      </c>
      <c r="U1459" s="6" t="str">
        <f>IF(C1459=401,T1459/1000,"")</f>
        <v/>
      </c>
      <c r="X1459" s="10" t="str">
        <f>IF(C1459=402,HEX2DEC(G1459),"")</f>
        <v/>
      </c>
      <c r="Y1459" s="10" t="str">
        <f>IF(C1459=402,HEX2DEC(_xlfn.CONCAT(N1459,M1459,L1459,K1459))/1000,"")</f>
        <v/>
      </c>
      <c r="AC1459" s="10" t="str">
        <f>IF(C1459=403,HEX2DEC(_xlfn.CONCAT(N1459,M1459,L1459,K1459))/1000,"")</f>
        <v/>
      </c>
      <c r="AG1459" s="10" t="str">
        <f>IF(C1459=200,HEX2DEC(G1459),"")</f>
        <v/>
      </c>
    </row>
    <row r="1460" ht="14.25" hidden="1">
      <c r="A1460" s="7">
        <f>'Filtered Data'!A1459</f>
        <v>194245</v>
      </c>
      <c r="B1460" s="7">
        <f>'Filtered Data'!B1459</f>
        <v>1</v>
      </c>
      <c r="C1460" s="7">
        <f>'Filtered Data'!C1459</f>
        <v>401</v>
      </c>
      <c r="D1460" s="7">
        <f>'Filtered Data'!D1459</f>
        <v>0</v>
      </c>
      <c r="E1460" s="7">
        <f>'Filtered Data'!E1459</f>
        <v>0</v>
      </c>
      <c r="F1460" s="7">
        <f>'Filtered Data'!F1459</f>
        <v>8</v>
      </c>
      <c r="G1460" s="7" t="str">
        <f>'Filtered Data'!G1459</f>
        <v>8f</v>
      </c>
      <c r="H1460" s="7" t="str">
        <f>'Filtered Data'!H1459</f>
        <v>a0</v>
      </c>
      <c r="I1460" s="7" t="str">
        <f>'Filtered Data'!I1459</f>
        <v>00</v>
      </c>
      <c r="J1460" s="7" t="str">
        <f>'Filtered Data'!J1459</f>
        <v>00</v>
      </c>
      <c r="K1460" s="7" t="str">
        <f>'Filtered Data'!K1459</f>
        <v>55</v>
      </c>
      <c r="L1460" s="7" t="str">
        <f>'Filtered Data'!L1459</f>
        <v>00</v>
      </c>
      <c r="M1460" s="7" t="str">
        <f>'Filtered Data'!M1459</f>
        <v>00</v>
      </c>
      <c r="N1460" s="7" t="str">
        <f>'Filtered Data'!N1459</f>
        <v>00</v>
      </c>
      <c r="R1460" s="10">
        <f>IF(C1460=401,(HEX2DEC(_xlfn.CONCAT(H1460,G1460))/1000),"")</f>
        <v>41.103000000000002</v>
      </c>
      <c r="S1460" s="6">
        <f>HEX2DEC(_xlfn.CONCAT(N1460,M1460,L1460,K1460))</f>
        <v>85</v>
      </c>
      <c r="T1460" s="6">
        <f>IF(S1460&gt;2147483647,S1460-4294967296,S1460)</f>
        <v>85</v>
      </c>
      <c r="U1460" s="6">
        <f>IF(C1460=401,T1460/1000,"")</f>
        <v>8.5000000000000006e-002</v>
      </c>
      <c r="X1460" s="10" t="str">
        <f>IF(C1460=402,HEX2DEC(G1460),"")</f>
        <v/>
      </c>
      <c r="Y1460" s="10" t="str">
        <f>IF(C1460=402,HEX2DEC(_xlfn.CONCAT(N1460,M1460,L1460,K1460))/1000,"")</f>
        <v/>
      </c>
      <c r="AC1460" s="10" t="str">
        <f>IF(C1460=403,HEX2DEC(_xlfn.CONCAT(N1460,M1460,L1460,K1460))/1000,"")</f>
        <v/>
      </c>
      <c r="AG1460" s="10" t="str">
        <f>IF(C1460=200,HEX2DEC(G1460),"")</f>
        <v/>
      </c>
    </row>
    <row r="1461" ht="14.25">
      <c r="A1461" s="7">
        <f>'Filtered Data'!A1460</f>
        <v>194245</v>
      </c>
      <c r="B1461" s="7">
        <f>'Filtered Data'!B1460</f>
        <v>1</v>
      </c>
      <c r="C1461" s="7">
        <f>'Filtered Data'!C1460</f>
        <v>201</v>
      </c>
      <c r="D1461" s="7">
        <f>'Filtered Data'!D1460</f>
        <v>0</v>
      </c>
      <c r="E1461" s="7">
        <f>'Filtered Data'!E1460</f>
        <v>0</v>
      </c>
      <c r="F1461" s="7">
        <f>'Filtered Data'!F1460</f>
        <v>6</v>
      </c>
      <c r="G1461" s="7" t="str">
        <f>'Filtered Data'!G1460</f>
        <v>74</v>
      </c>
      <c r="H1461" s="7" t="str">
        <f>'Filtered Data'!H1460</f>
        <v>04</v>
      </c>
      <c r="I1461" s="7" t="str">
        <f>'Filtered Data'!I1460</f>
        <v>00</v>
      </c>
      <c r="J1461" s="7" t="str">
        <f>'Filtered Data'!J1460</f>
        <v>00</v>
      </c>
      <c r="K1461" s="7" t="str">
        <f>'Filtered Data'!K1460</f>
        <v>62</v>
      </c>
      <c r="L1461" s="7" t="str">
        <f>'Filtered Data'!L1460</f>
        <v>00</v>
      </c>
      <c r="M1461" s="7" t="str">
        <f>'Filtered Data'!M1460</f>
        <v/>
      </c>
      <c r="N1461" s="7" t="str">
        <f>'Filtered Data'!N1460</f>
        <v/>
      </c>
      <c r="R1461" s="10" t="str">
        <f>IF(C1461=401,(HEX2DEC(_xlfn.CONCAT(H1461,G1461))/1000),"")</f>
        <v/>
      </c>
      <c r="S1461" s="6">
        <f>HEX2DEC(_xlfn.CONCAT(N1461,M1461,L1461,K1461))</f>
        <v>98</v>
      </c>
      <c r="T1461" s="6">
        <f>IF(S1461&gt;2147483647,S1461-4294967296,S1461)</f>
        <v>98</v>
      </c>
      <c r="U1461" s="6" t="str">
        <f>IF(C1461=401,T1461/1000,"")</f>
        <v/>
      </c>
      <c r="X1461" s="10" t="str">
        <f>IF(C1461=402,HEX2DEC(G1461),"")</f>
        <v/>
      </c>
      <c r="Y1461" s="10" t="str">
        <f>IF(C1461=402,HEX2DEC(_xlfn.CONCAT(N1461,M1461,L1461,K1461))/1000,"")</f>
        <v/>
      </c>
      <c r="AC1461" s="10" t="str">
        <f>IF(C1461=403,HEX2DEC(_xlfn.CONCAT(N1461,M1461,L1461,K1461))/1000,"")</f>
        <v/>
      </c>
      <c r="AG1461" s="10" t="str">
        <f>IF(C1461=200,HEX2DEC(G1461),"")</f>
        <v/>
      </c>
    </row>
    <row r="1462" ht="14.25" hidden="1">
      <c r="A1462" s="7">
        <f>'Filtered Data'!A1461</f>
        <v>194257</v>
      </c>
      <c r="B1462" s="7">
        <f>'Filtered Data'!B1461</f>
        <v>1</v>
      </c>
      <c r="C1462" s="7">
        <f>'Filtered Data'!C1461</f>
        <v>203</v>
      </c>
      <c r="D1462" s="7">
        <f>'Filtered Data'!D1461</f>
        <v>0</v>
      </c>
      <c r="E1462" s="7">
        <f>'Filtered Data'!E1461</f>
        <v>0</v>
      </c>
      <c r="F1462" s="7">
        <f>'Filtered Data'!F1461</f>
        <v>8</v>
      </c>
      <c r="G1462" s="7" t="str">
        <f>'Filtered Data'!G1461</f>
        <v>00</v>
      </c>
      <c r="H1462" s="7" t="str">
        <f>'Filtered Data'!H1461</f>
        <v>00</v>
      </c>
      <c r="I1462" s="7" t="str">
        <f>'Filtered Data'!I1461</f>
        <v>00</v>
      </c>
      <c r="J1462" s="7" t="str">
        <f>'Filtered Data'!J1461</f>
        <v>00</v>
      </c>
      <c r="K1462" s="7" t="str">
        <f>'Filtered Data'!K1461</f>
        <v>00</v>
      </c>
      <c r="L1462" s="7" t="str">
        <f>'Filtered Data'!L1461</f>
        <v>00</v>
      </c>
      <c r="M1462" s="7" t="str">
        <f>'Filtered Data'!M1461</f>
        <v>00</v>
      </c>
      <c r="N1462" s="7" t="str">
        <f>'Filtered Data'!N1461</f>
        <v>00</v>
      </c>
      <c r="R1462" s="10" t="str">
        <f>IF(C1462=401,(HEX2DEC(_xlfn.CONCAT(H1462,G1462))/1000),"")</f>
        <v/>
      </c>
      <c r="S1462" s="6">
        <f>HEX2DEC(_xlfn.CONCAT(N1462,M1462,L1462,K1462))</f>
        <v>0</v>
      </c>
      <c r="T1462" s="6">
        <f>IF(S1462&gt;2147483647,S1462-4294967296,S1462)</f>
        <v>0</v>
      </c>
      <c r="U1462" s="6" t="str">
        <f>IF(C1462=401,T1462/1000,"")</f>
        <v/>
      </c>
      <c r="X1462" s="10" t="str">
        <f>IF(C1462=402,HEX2DEC(G1462),"")</f>
        <v/>
      </c>
      <c r="Y1462" s="10" t="str">
        <f>IF(C1462=402,HEX2DEC(_xlfn.CONCAT(N1462,M1462,L1462,K1462))/1000,"")</f>
        <v/>
      </c>
      <c r="AC1462" s="10" t="str">
        <f>IF(C1462=403,HEX2DEC(_xlfn.CONCAT(N1462,M1462,L1462,K1462))/1000,"")</f>
        <v/>
      </c>
      <c r="AG1462" s="10" t="str">
        <f>IF(C1462=200,HEX2DEC(G1462),"")</f>
        <v/>
      </c>
    </row>
    <row r="1463" ht="14.25" hidden="1">
      <c r="A1463" s="7">
        <f>'Filtered Data'!A1462</f>
        <v>194265</v>
      </c>
      <c r="B1463" s="7">
        <f>'Filtered Data'!B1462</f>
        <v>1</v>
      </c>
      <c r="C1463" s="7">
        <f>'Filtered Data'!C1462</f>
        <v>400</v>
      </c>
      <c r="D1463" s="7">
        <f>'Filtered Data'!D1462</f>
        <v>0</v>
      </c>
      <c r="E1463" s="7">
        <f>'Filtered Data'!E1462</f>
        <v>0</v>
      </c>
      <c r="F1463" s="7">
        <f>'Filtered Data'!F1462</f>
        <v>8</v>
      </c>
      <c r="G1463" s="7" t="str">
        <f>'Filtered Data'!G1462</f>
        <v>01</v>
      </c>
      <c r="H1463" s="7" t="str">
        <f>'Filtered Data'!H1462</f>
        <v>00</v>
      </c>
      <c r="I1463" s="7" t="str">
        <f>'Filtered Data'!I1462</f>
        <v>4c</v>
      </c>
      <c r="J1463" s="7" t="str">
        <f>'Filtered Data'!J1462</f>
        <v>00</v>
      </c>
      <c r="K1463" s="7" t="str">
        <f>'Filtered Data'!K1462</f>
        <v>00</v>
      </c>
      <c r="L1463" s="7" t="str">
        <f>'Filtered Data'!L1462</f>
        <v>00</v>
      </c>
      <c r="M1463" s="7" t="str">
        <f>'Filtered Data'!M1462</f>
        <v>00</v>
      </c>
      <c r="N1463" s="7" t="str">
        <f>'Filtered Data'!N1462</f>
        <v>00</v>
      </c>
      <c r="R1463" s="10" t="str">
        <f>IF(C1463=401,(HEX2DEC(_xlfn.CONCAT(H1463,G1463))/1000),"")</f>
        <v/>
      </c>
      <c r="S1463" s="6">
        <f>HEX2DEC(_xlfn.CONCAT(N1463,M1463,L1463,K1463))</f>
        <v>0</v>
      </c>
      <c r="T1463" s="6">
        <f>IF(S1463&gt;2147483647,S1463-4294967296,S1463)</f>
        <v>0</v>
      </c>
      <c r="U1463" s="6" t="str">
        <f>IF(C1463=401,T1463/1000,"")</f>
        <v/>
      </c>
      <c r="X1463" s="10" t="str">
        <f>IF(C1463=402,HEX2DEC(G1463),"")</f>
        <v/>
      </c>
      <c r="Y1463" s="10" t="str">
        <f>IF(C1463=402,HEX2DEC(_xlfn.CONCAT(N1463,M1463,L1463,K1463))/1000,"")</f>
        <v/>
      </c>
      <c r="AC1463" s="10" t="str">
        <f>IF(C1463=403,HEX2DEC(_xlfn.CONCAT(N1463,M1463,L1463,K1463))/1000,"")</f>
        <v/>
      </c>
      <c r="AG1463" s="10" t="str">
        <f>IF(C1463=200,HEX2DEC(G1463),"")</f>
        <v/>
      </c>
    </row>
    <row r="1464" ht="14.25" hidden="1">
      <c r="A1464" s="7">
        <f>'Filtered Data'!A1463</f>
        <v>194281</v>
      </c>
      <c r="B1464" s="7">
        <f>'Filtered Data'!B1463</f>
        <v>0</v>
      </c>
      <c r="C1464" s="7">
        <f>'Filtered Data'!C1463</f>
        <v>300</v>
      </c>
      <c r="D1464" s="7">
        <f>'Filtered Data'!D1463</f>
        <v>0</v>
      </c>
      <c r="E1464" s="7">
        <f>'Filtered Data'!E1463</f>
        <v>0</v>
      </c>
      <c r="F1464" s="7">
        <f>'Filtered Data'!F1463</f>
        <v>8</v>
      </c>
      <c r="G1464" s="7" t="str">
        <f>'Filtered Data'!G1463</f>
        <v>03</v>
      </c>
      <c r="H1464" s="7" t="str">
        <f>'Filtered Data'!H1463</f>
        <v>5a</v>
      </c>
      <c r="I1464" s="7" t="str">
        <f>'Filtered Data'!I1463</f>
        <v>64</v>
      </c>
      <c r="J1464" s="7" t="str">
        <f>'Filtered Data'!J1463</f>
        <v>5a</v>
      </c>
      <c r="K1464" s="7" t="str">
        <f>'Filtered Data'!K1463</f>
        <v>64</v>
      </c>
      <c r="L1464" s="7" t="str">
        <f>'Filtered Data'!L1463</f>
        <v>00</v>
      </c>
      <c r="M1464" s="7" t="str">
        <f>'Filtered Data'!M1463</f>
        <v>64</v>
      </c>
      <c r="N1464" s="7" t="str">
        <f>'Filtered Data'!N1463</f>
        <v>27</v>
      </c>
      <c r="R1464" s="10" t="str">
        <f>IF(C1464=401,(HEX2DEC(_xlfn.CONCAT(H1464,G1464))/1000),"")</f>
        <v/>
      </c>
      <c r="S1464" s="6">
        <f>HEX2DEC(_xlfn.CONCAT(N1464,M1464,L1464,K1464))</f>
        <v>660865124</v>
      </c>
      <c r="T1464" s="6">
        <f>IF(S1464&gt;2147483647,S1464-4294967296,S1464)</f>
        <v>660865124</v>
      </c>
      <c r="U1464" s="6" t="str">
        <f>IF(C1464=401,T1464/1000,"")</f>
        <v/>
      </c>
      <c r="X1464" s="10" t="str">
        <f>IF(C1464=402,HEX2DEC(G1464),"")</f>
        <v/>
      </c>
      <c r="Y1464" s="10" t="str">
        <f>IF(C1464=402,HEX2DEC(_xlfn.CONCAT(N1464,M1464,L1464,K1464))/1000,"")</f>
        <v/>
      </c>
      <c r="AC1464" s="10" t="str">
        <f>IF(C1464=403,HEX2DEC(_xlfn.CONCAT(N1464,M1464,L1464,K1464))/1000,"")</f>
        <v/>
      </c>
      <c r="AG1464" s="10" t="str">
        <f>IF(C1464=200,HEX2DEC(G1464),"")</f>
        <v/>
      </c>
    </row>
    <row r="1465" ht="14.25" hidden="1">
      <c r="A1465" s="7">
        <f>'Filtered Data'!A1464</f>
        <v>194282</v>
      </c>
      <c r="B1465" s="7">
        <f>'Filtered Data'!B1464</f>
        <v>0</v>
      </c>
      <c r="C1465" s="7">
        <f>'Filtered Data'!C1464</f>
        <v>301</v>
      </c>
      <c r="D1465" s="7">
        <f>'Filtered Data'!D1464</f>
        <v>0</v>
      </c>
      <c r="E1465" s="7">
        <f>'Filtered Data'!E1464</f>
        <v>0</v>
      </c>
      <c r="F1465" s="7">
        <f>'Filtered Data'!F1464</f>
        <v>3</v>
      </c>
      <c r="G1465" s="7" t="str">
        <f>'Filtered Data'!G1464</f>
        <v>b8</v>
      </c>
      <c r="H1465" s="7" t="str">
        <f>'Filtered Data'!H1464</f>
        <v>07</v>
      </c>
      <c r="I1465" s="7" t="str">
        <f>'Filtered Data'!I1464</f>
        <v>00</v>
      </c>
      <c r="J1465" s="7" t="str">
        <f>'Filtered Data'!J1464</f>
        <v/>
      </c>
      <c r="K1465" s="7" t="str">
        <f>'Filtered Data'!K1464</f>
        <v/>
      </c>
      <c r="L1465" s="7" t="str">
        <f>'Filtered Data'!L1464</f>
        <v/>
      </c>
      <c r="M1465" s="7" t="str">
        <f>'Filtered Data'!M1464</f>
        <v/>
      </c>
      <c r="N1465" s="7" t="str">
        <f>'Filtered Data'!N1464</f>
        <v/>
      </c>
      <c r="R1465" s="10" t="str">
        <f>IF(C1465=401,(HEX2DEC(_xlfn.CONCAT(H1465,G1465))/1000),"")</f>
        <v/>
      </c>
      <c r="S1465" s="6">
        <f>HEX2DEC(_xlfn.CONCAT(N1465,M1465,L1465,K1465))</f>
        <v>0</v>
      </c>
      <c r="T1465" s="6">
        <f>IF(S1465&gt;2147483647,S1465-4294967296,S1465)</f>
        <v>0</v>
      </c>
      <c r="U1465" s="6" t="str">
        <f>IF(C1465=401,T1465/1000,"")</f>
        <v/>
      </c>
      <c r="X1465" s="10" t="str">
        <f>IF(C1465=402,HEX2DEC(G1465),"")</f>
        <v/>
      </c>
      <c r="Y1465" s="10" t="str">
        <f>IF(C1465=402,HEX2DEC(_xlfn.CONCAT(N1465,M1465,L1465,K1465))/1000,"")</f>
        <v/>
      </c>
      <c r="AC1465" s="10" t="str">
        <f>IF(C1465=403,HEX2DEC(_xlfn.CONCAT(N1465,M1465,L1465,K1465))/1000,"")</f>
        <v/>
      </c>
      <c r="AG1465" s="10" t="str">
        <f>IF(C1465=200,HEX2DEC(G1465),"")</f>
        <v/>
      </c>
    </row>
    <row r="1466" ht="14.25" hidden="1">
      <c r="A1466" s="7">
        <f>'Filtered Data'!A1465</f>
        <v>194331</v>
      </c>
      <c r="B1466" s="7">
        <f>'Filtered Data'!B1465</f>
        <v>0</v>
      </c>
      <c r="C1466" s="7">
        <f>'Filtered Data'!C1465</f>
        <v>300</v>
      </c>
      <c r="D1466" s="7">
        <f>'Filtered Data'!D1465</f>
        <v>0</v>
      </c>
      <c r="E1466" s="7">
        <f>'Filtered Data'!E1465</f>
        <v>0</v>
      </c>
      <c r="F1466" s="7">
        <f>'Filtered Data'!F1465</f>
        <v>8</v>
      </c>
      <c r="G1466" s="7" t="str">
        <f>'Filtered Data'!G1465</f>
        <v>03</v>
      </c>
      <c r="H1466" s="7" t="str">
        <f>'Filtered Data'!H1465</f>
        <v>5a</v>
      </c>
      <c r="I1466" s="7" t="str">
        <f>'Filtered Data'!I1465</f>
        <v>64</v>
      </c>
      <c r="J1466" s="7" t="str">
        <f>'Filtered Data'!J1465</f>
        <v>5a</v>
      </c>
      <c r="K1466" s="7" t="str">
        <f>'Filtered Data'!K1465</f>
        <v>64</v>
      </c>
      <c r="L1466" s="7" t="str">
        <f>'Filtered Data'!L1465</f>
        <v>00</v>
      </c>
      <c r="M1466" s="7" t="str">
        <f>'Filtered Data'!M1465</f>
        <v>64</v>
      </c>
      <c r="N1466" s="7" t="str">
        <f>'Filtered Data'!N1465</f>
        <v>b8</v>
      </c>
      <c r="R1466" s="10" t="str">
        <f>IF(C1466=401,(HEX2DEC(_xlfn.CONCAT(H1466,G1466))/1000),"")</f>
        <v/>
      </c>
      <c r="S1466" s="6">
        <f>HEX2DEC(_xlfn.CONCAT(N1466,M1466,L1466,K1466))</f>
        <v>3093561444</v>
      </c>
      <c r="T1466" s="6">
        <f>IF(S1466&gt;2147483647,S1466-4294967296,S1466)</f>
        <v>-1201405852</v>
      </c>
      <c r="U1466" s="6" t="str">
        <f>IF(C1466=401,T1466/1000,"")</f>
        <v/>
      </c>
      <c r="X1466" s="10" t="str">
        <f>IF(C1466=402,HEX2DEC(G1466),"")</f>
        <v/>
      </c>
      <c r="Y1466" s="10" t="str">
        <f>IF(C1466=402,HEX2DEC(_xlfn.CONCAT(N1466,M1466,L1466,K1466))/1000,"")</f>
        <v/>
      </c>
      <c r="AC1466" s="10" t="str">
        <f>IF(C1466=403,HEX2DEC(_xlfn.CONCAT(N1466,M1466,L1466,K1466))/1000,"")</f>
        <v/>
      </c>
      <c r="AG1466" s="10" t="str">
        <f>IF(C1466=200,HEX2DEC(G1466),"")</f>
        <v/>
      </c>
    </row>
    <row r="1467" ht="14.25" hidden="1">
      <c r="A1467" s="7">
        <f>'Filtered Data'!A1466</f>
        <v>194332</v>
      </c>
      <c r="B1467" s="7">
        <f>'Filtered Data'!B1466</f>
        <v>0</v>
      </c>
      <c r="C1467" s="7">
        <f>'Filtered Data'!C1466</f>
        <v>301</v>
      </c>
      <c r="D1467" s="7">
        <f>'Filtered Data'!D1466</f>
        <v>0</v>
      </c>
      <c r="E1467" s="7">
        <f>'Filtered Data'!E1466</f>
        <v>0</v>
      </c>
      <c r="F1467" s="7">
        <f>'Filtered Data'!F1466</f>
        <v>3</v>
      </c>
      <c r="G1467" s="7" t="str">
        <f>'Filtered Data'!G1466</f>
        <v>80</v>
      </c>
      <c r="H1467" s="7" t="str">
        <f>'Filtered Data'!H1466</f>
        <v>08</v>
      </c>
      <c r="I1467" s="7" t="str">
        <f>'Filtered Data'!I1466</f>
        <v>00</v>
      </c>
      <c r="J1467" s="7" t="str">
        <f>'Filtered Data'!J1466</f>
        <v/>
      </c>
      <c r="K1467" s="7" t="str">
        <f>'Filtered Data'!K1466</f>
        <v/>
      </c>
      <c r="L1467" s="7" t="str">
        <f>'Filtered Data'!L1466</f>
        <v/>
      </c>
      <c r="M1467" s="7" t="str">
        <f>'Filtered Data'!M1466</f>
        <v/>
      </c>
      <c r="N1467" s="7" t="str">
        <f>'Filtered Data'!N1466</f>
        <v/>
      </c>
      <c r="R1467" s="10" t="str">
        <f>IF(C1467=401,(HEX2DEC(_xlfn.CONCAT(H1467,G1467))/1000),"")</f>
        <v/>
      </c>
      <c r="S1467" s="6">
        <f>HEX2DEC(_xlfn.CONCAT(N1467,M1467,L1467,K1467))</f>
        <v>0</v>
      </c>
      <c r="T1467" s="6">
        <f>IF(S1467&gt;2147483647,S1467-4294967296,S1467)</f>
        <v>0</v>
      </c>
      <c r="U1467" s="6" t="str">
        <f>IF(C1467=401,T1467/1000,"")</f>
        <v/>
      </c>
      <c r="X1467" s="10" t="str">
        <f>IF(C1467=402,HEX2DEC(G1467),"")</f>
        <v/>
      </c>
      <c r="Y1467" s="10" t="str">
        <f>IF(C1467=402,HEX2DEC(_xlfn.CONCAT(N1467,M1467,L1467,K1467))/1000,"")</f>
        <v/>
      </c>
      <c r="AC1467" s="10" t="str">
        <f>IF(C1467=403,HEX2DEC(_xlfn.CONCAT(N1467,M1467,L1467,K1467))/1000,"")</f>
        <v/>
      </c>
      <c r="AG1467" s="10" t="str">
        <f>IF(C1467=200,HEX2DEC(G1467),"")</f>
        <v/>
      </c>
    </row>
    <row r="1468" ht="14.25" hidden="1">
      <c r="A1468" s="7">
        <f>'Filtered Data'!A1467</f>
        <v>194345</v>
      </c>
      <c r="B1468" s="7">
        <f>'Filtered Data'!B1467</f>
        <v>1</v>
      </c>
      <c r="C1468" s="7">
        <f>'Filtered Data'!C1467</f>
        <v>401</v>
      </c>
      <c r="D1468" s="7">
        <f>'Filtered Data'!D1467</f>
        <v>0</v>
      </c>
      <c r="E1468" s="7">
        <f>'Filtered Data'!E1467</f>
        <v>0</v>
      </c>
      <c r="F1468" s="7">
        <f>'Filtered Data'!F1467</f>
        <v>8</v>
      </c>
      <c r="G1468" s="7" t="str">
        <f>'Filtered Data'!G1467</f>
        <v>8d</v>
      </c>
      <c r="H1468" s="7" t="str">
        <f>'Filtered Data'!H1467</f>
        <v>a0</v>
      </c>
      <c r="I1468" s="7" t="str">
        <f>'Filtered Data'!I1467</f>
        <v>00</v>
      </c>
      <c r="J1468" s="7" t="str">
        <f>'Filtered Data'!J1467</f>
        <v>00</v>
      </c>
      <c r="K1468" s="7" t="str">
        <f>'Filtered Data'!K1467</f>
        <v>55</v>
      </c>
      <c r="L1468" s="7" t="str">
        <f>'Filtered Data'!L1467</f>
        <v>00</v>
      </c>
      <c r="M1468" s="7" t="str">
        <f>'Filtered Data'!M1467</f>
        <v>00</v>
      </c>
      <c r="N1468" s="7" t="str">
        <f>'Filtered Data'!N1467</f>
        <v>00</v>
      </c>
      <c r="R1468" s="10">
        <f>IF(C1468=401,(HEX2DEC(_xlfn.CONCAT(H1468,G1468))/1000),"")</f>
        <v>41.100999999999999</v>
      </c>
      <c r="S1468" s="6">
        <f>HEX2DEC(_xlfn.CONCAT(N1468,M1468,L1468,K1468))</f>
        <v>85</v>
      </c>
      <c r="T1468" s="6">
        <f>IF(S1468&gt;2147483647,S1468-4294967296,S1468)</f>
        <v>85</v>
      </c>
      <c r="U1468" s="6">
        <f>IF(C1468=401,T1468/1000,"")</f>
        <v>8.5000000000000006e-002</v>
      </c>
      <c r="X1468" s="10" t="str">
        <f>IF(C1468=402,HEX2DEC(G1468),"")</f>
        <v/>
      </c>
      <c r="Y1468" s="10" t="str">
        <f>IF(C1468=402,HEX2DEC(_xlfn.CONCAT(N1468,M1468,L1468,K1468))/1000,"")</f>
        <v/>
      </c>
      <c r="AC1468" s="10" t="str">
        <f>IF(C1468=403,HEX2DEC(_xlfn.CONCAT(N1468,M1468,L1468,K1468))/1000,"")</f>
        <v/>
      </c>
      <c r="AG1468" s="10" t="str">
        <f>IF(C1468=200,HEX2DEC(G1468),"")</f>
        <v/>
      </c>
    </row>
    <row r="1469" ht="14.25">
      <c r="A1469" s="7">
        <f>'Filtered Data'!A1468</f>
        <v>194345</v>
      </c>
      <c r="B1469" s="7">
        <f>'Filtered Data'!B1468</f>
        <v>1</v>
      </c>
      <c r="C1469" s="7">
        <f>'Filtered Data'!C1468</f>
        <v>201</v>
      </c>
      <c r="D1469" s="7">
        <f>'Filtered Data'!D1468</f>
        <v>0</v>
      </c>
      <c r="E1469" s="7">
        <f>'Filtered Data'!E1468</f>
        <v>0</v>
      </c>
      <c r="F1469" s="7">
        <f>'Filtered Data'!F1468</f>
        <v>6</v>
      </c>
      <c r="G1469" s="7" t="str">
        <f>'Filtered Data'!G1468</f>
        <v>74</v>
      </c>
      <c r="H1469" s="7" t="str">
        <f>'Filtered Data'!H1468</f>
        <v>04</v>
      </c>
      <c r="I1469" s="7" t="str">
        <f>'Filtered Data'!I1468</f>
        <v>00</v>
      </c>
      <c r="J1469" s="7" t="str">
        <f>'Filtered Data'!J1468</f>
        <v>00</v>
      </c>
      <c r="K1469" s="7" t="str">
        <f>'Filtered Data'!K1468</f>
        <v>62</v>
      </c>
      <c r="L1469" s="7" t="str">
        <f>'Filtered Data'!L1468</f>
        <v>00</v>
      </c>
      <c r="M1469" s="7" t="str">
        <f>'Filtered Data'!M1468</f>
        <v/>
      </c>
      <c r="N1469" s="7" t="str">
        <f>'Filtered Data'!N1468</f>
        <v/>
      </c>
      <c r="R1469" s="10" t="str">
        <f>IF(C1469=401,(HEX2DEC(_xlfn.CONCAT(H1469,G1469))/1000),"")</f>
        <v/>
      </c>
      <c r="S1469" s="6">
        <f>HEX2DEC(_xlfn.CONCAT(N1469,M1469,L1469,K1469))</f>
        <v>98</v>
      </c>
      <c r="T1469" s="6">
        <f>IF(S1469&gt;2147483647,S1469-4294967296,S1469)</f>
        <v>98</v>
      </c>
      <c r="U1469" s="6" t="str">
        <f>IF(C1469=401,T1469/1000,"")</f>
        <v/>
      </c>
      <c r="X1469" s="10" t="str">
        <f>IF(C1469=402,HEX2DEC(G1469),"")</f>
        <v/>
      </c>
      <c r="Y1469" s="10" t="str">
        <f>IF(C1469=402,HEX2DEC(_xlfn.CONCAT(N1469,M1469,L1469,K1469))/1000,"")</f>
        <v/>
      </c>
      <c r="AC1469" s="10" t="str">
        <f>IF(C1469=403,HEX2DEC(_xlfn.CONCAT(N1469,M1469,L1469,K1469))/1000,"")</f>
        <v/>
      </c>
      <c r="AG1469" s="10" t="str">
        <f>IF(C1469=200,HEX2DEC(G1469),"")</f>
        <v/>
      </c>
    </row>
    <row r="1470" ht="14.25" hidden="1">
      <c r="A1470" s="7">
        <f>'Filtered Data'!A1469</f>
        <v>194357</v>
      </c>
      <c r="B1470" s="7">
        <f>'Filtered Data'!B1469</f>
        <v>1</v>
      </c>
      <c r="C1470" s="7">
        <f>'Filtered Data'!C1469</f>
        <v>203</v>
      </c>
      <c r="D1470" s="7">
        <f>'Filtered Data'!D1469</f>
        <v>0</v>
      </c>
      <c r="E1470" s="7">
        <f>'Filtered Data'!E1469</f>
        <v>0</v>
      </c>
      <c r="F1470" s="7">
        <f>'Filtered Data'!F1469</f>
        <v>8</v>
      </c>
      <c r="G1470" s="7" t="str">
        <f>'Filtered Data'!G1469</f>
        <v>00</v>
      </c>
      <c r="H1470" s="7" t="str">
        <f>'Filtered Data'!H1469</f>
        <v>00</v>
      </c>
      <c r="I1470" s="7" t="str">
        <f>'Filtered Data'!I1469</f>
        <v>00</v>
      </c>
      <c r="J1470" s="7" t="str">
        <f>'Filtered Data'!J1469</f>
        <v>00</v>
      </c>
      <c r="K1470" s="7" t="str">
        <f>'Filtered Data'!K1469</f>
        <v>00</v>
      </c>
      <c r="L1470" s="7" t="str">
        <f>'Filtered Data'!L1469</f>
        <v>00</v>
      </c>
      <c r="M1470" s="7" t="str">
        <f>'Filtered Data'!M1469</f>
        <v>00</v>
      </c>
      <c r="N1470" s="7" t="str">
        <f>'Filtered Data'!N1469</f>
        <v>00</v>
      </c>
      <c r="R1470" s="10" t="str">
        <f>IF(C1470=401,(HEX2DEC(_xlfn.CONCAT(H1470,G1470))/1000),"")</f>
        <v/>
      </c>
      <c r="S1470" s="6">
        <f>HEX2DEC(_xlfn.CONCAT(N1470,M1470,L1470,K1470))</f>
        <v>0</v>
      </c>
      <c r="T1470" s="6">
        <f>IF(S1470&gt;2147483647,S1470-4294967296,S1470)</f>
        <v>0</v>
      </c>
      <c r="U1470" s="6" t="str">
        <f>IF(C1470=401,T1470/1000,"")</f>
        <v/>
      </c>
      <c r="X1470" s="10" t="str">
        <f>IF(C1470=402,HEX2DEC(G1470),"")</f>
        <v/>
      </c>
      <c r="Y1470" s="10" t="str">
        <f>IF(C1470=402,HEX2DEC(_xlfn.CONCAT(N1470,M1470,L1470,K1470))/1000,"")</f>
        <v/>
      </c>
      <c r="AC1470" s="10" t="str">
        <f>IF(C1470=403,HEX2DEC(_xlfn.CONCAT(N1470,M1470,L1470,K1470))/1000,"")</f>
        <v/>
      </c>
      <c r="AG1470" s="10" t="str">
        <f>IF(C1470=200,HEX2DEC(G1470),"")</f>
        <v/>
      </c>
    </row>
    <row r="1471" ht="14.25" hidden="1">
      <c r="A1471" s="7">
        <f>'Filtered Data'!A1470</f>
        <v>194365</v>
      </c>
      <c r="B1471" s="7">
        <f>'Filtered Data'!B1470</f>
        <v>1</v>
      </c>
      <c r="C1471" s="7">
        <f>'Filtered Data'!C1470</f>
        <v>400</v>
      </c>
      <c r="D1471" s="7">
        <f>'Filtered Data'!D1470</f>
        <v>0</v>
      </c>
      <c r="E1471" s="7">
        <f>'Filtered Data'!E1470</f>
        <v>0</v>
      </c>
      <c r="F1471" s="7">
        <f>'Filtered Data'!F1470</f>
        <v>8</v>
      </c>
      <c r="G1471" s="7" t="str">
        <f>'Filtered Data'!G1470</f>
        <v>01</v>
      </c>
      <c r="H1471" s="7" t="str">
        <f>'Filtered Data'!H1470</f>
        <v>00</v>
      </c>
      <c r="I1471" s="7" t="str">
        <f>'Filtered Data'!I1470</f>
        <v>4c</v>
      </c>
      <c r="J1471" s="7" t="str">
        <f>'Filtered Data'!J1470</f>
        <v>00</v>
      </c>
      <c r="K1471" s="7" t="str">
        <f>'Filtered Data'!K1470</f>
        <v>00</v>
      </c>
      <c r="L1471" s="7" t="str">
        <f>'Filtered Data'!L1470</f>
        <v>00</v>
      </c>
      <c r="M1471" s="7" t="str">
        <f>'Filtered Data'!M1470</f>
        <v>00</v>
      </c>
      <c r="N1471" s="7" t="str">
        <f>'Filtered Data'!N1470</f>
        <v>00</v>
      </c>
      <c r="R1471" s="10" t="str">
        <f>IF(C1471=401,(HEX2DEC(_xlfn.CONCAT(H1471,G1471))/1000),"")</f>
        <v/>
      </c>
      <c r="S1471" s="6">
        <f>HEX2DEC(_xlfn.CONCAT(N1471,M1471,L1471,K1471))</f>
        <v>0</v>
      </c>
      <c r="T1471" s="6">
        <f>IF(S1471&gt;2147483647,S1471-4294967296,S1471)</f>
        <v>0</v>
      </c>
      <c r="U1471" s="6" t="str">
        <f>IF(C1471=401,T1471/1000,"")</f>
        <v/>
      </c>
      <c r="X1471" s="10" t="str">
        <f>IF(C1471=402,HEX2DEC(G1471),"")</f>
        <v/>
      </c>
      <c r="Y1471" s="10" t="str">
        <f>IF(C1471=402,HEX2DEC(_xlfn.CONCAT(N1471,M1471,L1471,K1471))/1000,"")</f>
        <v/>
      </c>
      <c r="AC1471" s="10" t="str">
        <f>IF(C1471=403,HEX2DEC(_xlfn.CONCAT(N1471,M1471,L1471,K1471))/1000,"")</f>
        <v/>
      </c>
      <c r="AG1471" s="10" t="str">
        <f>IF(C1471=200,HEX2DEC(G1471),"")</f>
        <v/>
      </c>
    </row>
    <row r="1472" ht="14.25" hidden="1">
      <c r="A1472" s="7">
        <f>'Filtered Data'!A1471</f>
        <v>194382</v>
      </c>
      <c r="B1472" s="7">
        <f>'Filtered Data'!B1471</f>
        <v>0</v>
      </c>
      <c r="C1472" s="7">
        <f>'Filtered Data'!C1471</f>
        <v>300</v>
      </c>
      <c r="D1472" s="7">
        <f>'Filtered Data'!D1471</f>
        <v>0</v>
      </c>
      <c r="E1472" s="7">
        <f>'Filtered Data'!E1471</f>
        <v>0</v>
      </c>
      <c r="F1472" s="7">
        <f>'Filtered Data'!F1471</f>
        <v>8</v>
      </c>
      <c r="G1472" s="7" t="str">
        <f>'Filtered Data'!G1471</f>
        <v>03</v>
      </c>
      <c r="H1472" s="7" t="str">
        <f>'Filtered Data'!H1471</f>
        <v>5a</v>
      </c>
      <c r="I1472" s="7" t="str">
        <f>'Filtered Data'!I1471</f>
        <v>64</v>
      </c>
      <c r="J1472" s="7" t="str">
        <f>'Filtered Data'!J1471</f>
        <v>5a</v>
      </c>
      <c r="K1472" s="7" t="str">
        <f>'Filtered Data'!K1471</f>
        <v>64</v>
      </c>
      <c r="L1472" s="7" t="str">
        <f>'Filtered Data'!L1471</f>
        <v>00</v>
      </c>
      <c r="M1472" s="7" t="str">
        <f>'Filtered Data'!M1471</f>
        <v>64</v>
      </c>
      <c r="N1472" s="7" t="str">
        <f>'Filtered Data'!N1471</f>
        <v>a9</v>
      </c>
      <c r="R1472" s="10" t="str">
        <f>IF(C1472=401,(HEX2DEC(_xlfn.CONCAT(H1472,G1472))/1000),"")</f>
        <v/>
      </c>
      <c r="S1472" s="6">
        <f>HEX2DEC(_xlfn.CONCAT(N1472,M1472,L1472,K1472))</f>
        <v>2841903204</v>
      </c>
      <c r="T1472" s="6">
        <f>IF(S1472&gt;2147483647,S1472-4294967296,S1472)</f>
        <v>-1453064092</v>
      </c>
      <c r="U1472" s="6" t="str">
        <f>IF(C1472=401,T1472/1000,"")</f>
        <v/>
      </c>
      <c r="X1472" s="10" t="str">
        <f>IF(C1472=402,HEX2DEC(G1472),"")</f>
        <v/>
      </c>
      <c r="Y1472" s="10" t="str">
        <f>IF(C1472=402,HEX2DEC(_xlfn.CONCAT(N1472,M1472,L1472,K1472))/1000,"")</f>
        <v/>
      </c>
      <c r="AC1472" s="10" t="str">
        <f>IF(C1472=403,HEX2DEC(_xlfn.CONCAT(N1472,M1472,L1472,K1472))/1000,"")</f>
        <v/>
      </c>
      <c r="AG1472" s="10" t="str">
        <f>IF(C1472=200,HEX2DEC(G1472),"")</f>
        <v/>
      </c>
    </row>
    <row r="1473" ht="14.25" hidden="1">
      <c r="A1473" s="7">
        <f>'Filtered Data'!A1472</f>
        <v>194382</v>
      </c>
      <c r="B1473" s="7">
        <f>'Filtered Data'!B1472</f>
        <v>0</v>
      </c>
      <c r="C1473" s="7">
        <f>'Filtered Data'!C1472</f>
        <v>301</v>
      </c>
      <c r="D1473" s="7">
        <f>'Filtered Data'!D1472</f>
        <v>0</v>
      </c>
      <c r="E1473" s="7">
        <f>'Filtered Data'!E1472</f>
        <v>0</v>
      </c>
      <c r="F1473" s="7">
        <f>'Filtered Data'!F1472</f>
        <v>3</v>
      </c>
      <c r="G1473" s="7" t="str">
        <f>'Filtered Data'!G1472</f>
        <v>88</v>
      </c>
      <c r="H1473" s="7" t="str">
        <f>'Filtered Data'!H1472</f>
        <v>09</v>
      </c>
      <c r="I1473" s="7" t="str">
        <f>'Filtered Data'!I1472</f>
        <v>00</v>
      </c>
      <c r="J1473" s="7" t="str">
        <f>'Filtered Data'!J1472</f>
        <v/>
      </c>
      <c r="K1473" s="7" t="str">
        <f>'Filtered Data'!K1472</f>
        <v/>
      </c>
      <c r="L1473" s="7" t="str">
        <f>'Filtered Data'!L1472</f>
        <v/>
      </c>
      <c r="M1473" s="7" t="str">
        <f>'Filtered Data'!M1472</f>
        <v/>
      </c>
      <c r="N1473" s="7" t="str">
        <f>'Filtered Data'!N1472</f>
        <v/>
      </c>
      <c r="R1473" s="10" t="str">
        <f>IF(C1473=401,(HEX2DEC(_xlfn.CONCAT(H1473,G1473))/1000),"")</f>
        <v/>
      </c>
      <c r="S1473" s="6">
        <f>HEX2DEC(_xlfn.CONCAT(N1473,M1473,L1473,K1473))</f>
        <v>0</v>
      </c>
      <c r="T1473" s="6">
        <f>IF(S1473&gt;2147483647,S1473-4294967296,S1473)</f>
        <v>0</v>
      </c>
      <c r="U1473" s="6" t="str">
        <f>IF(C1473=401,T1473/1000,"")</f>
        <v/>
      </c>
      <c r="X1473" s="10" t="str">
        <f>IF(C1473=402,HEX2DEC(G1473),"")</f>
        <v/>
      </c>
      <c r="Y1473" s="10" t="str">
        <f>IF(C1473=402,HEX2DEC(_xlfn.CONCAT(N1473,M1473,L1473,K1473))/1000,"")</f>
        <v/>
      </c>
      <c r="AC1473" s="10" t="str">
        <f>IF(C1473=403,HEX2DEC(_xlfn.CONCAT(N1473,M1473,L1473,K1473))/1000,"")</f>
        <v/>
      </c>
      <c r="AG1473" s="10" t="str">
        <f>IF(C1473=200,HEX2DEC(G1473),"")</f>
        <v/>
      </c>
    </row>
    <row r="1474" ht="14.25" hidden="1">
      <c r="A1474" s="7">
        <f>'Filtered Data'!A1473</f>
        <v>194431</v>
      </c>
      <c r="B1474" s="7">
        <f>'Filtered Data'!B1473</f>
        <v>0</v>
      </c>
      <c r="C1474" s="7">
        <f>'Filtered Data'!C1473</f>
        <v>300</v>
      </c>
      <c r="D1474" s="7">
        <f>'Filtered Data'!D1473</f>
        <v>0</v>
      </c>
      <c r="E1474" s="7">
        <f>'Filtered Data'!E1473</f>
        <v>0</v>
      </c>
      <c r="F1474" s="7">
        <f>'Filtered Data'!F1473</f>
        <v>8</v>
      </c>
      <c r="G1474" s="7" t="str">
        <f>'Filtered Data'!G1473</f>
        <v>03</v>
      </c>
      <c r="H1474" s="7" t="str">
        <f>'Filtered Data'!H1473</f>
        <v>5a</v>
      </c>
      <c r="I1474" s="7" t="str">
        <f>'Filtered Data'!I1473</f>
        <v>64</v>
      </c>
      <c r="J1474" s="7" t="str">
        <f>'Filtered Data'!J1473</f>
        <v>5a</v>
      </c>
      <c r="K1474" s="7" t="str">
        <f>'Filtered Data'!K1473</f>
        <v>64</v>
      </c>
      <c r="L1474" s="7" t="str">
        <f>'Filtered Data'!L1473</f>
        <v>00</v>
      </c>
      <c r="M1474" s="7" t="str">
        <f>'Filtered Data'!M1473</f>
        <v>64</v>
      </c>
      <c r="N1474" s="7" t="str">
        <f>'Filtered Data'!N1473</f>
        <v>ba</v>
      </c>
      <c r="R1474" s="10" t="str">
        <f>IF(C1474=401,(HEX2DEC(_xlfn.CONCAT(H1474,G1474))/1000),"")</f>
        <v/>
      </c>
      <c r="S1474" s="6">
        <f>HEX2DEC(_xlfn.CONCAT(N1474,M1474,L1474,K1474))</f>
        <v>3127115876</v>
      </c>
      <c r="T1474" s="6">
        <f>IF(S1474&gt;2147483647,S1474-4294967296,S1474)</f>
        <v>-1167851420</v>
      </c>
      <c r="U1474" s="6" t="str">
        <f>IF(C1474=401,T1474/1000,"")</f>
        <v/>
      </c>
      <c r="X1474" s="10" t="str">
        <f>IF(C1474=402,HEX2DEC(G1474),"")</f>
        <v/>
      </c>
      <c r="Y1474" s="10" t="str">
        <f>IF(C1474=402,HEX2DEC(_xlfn.CONCAT(N1474,M1474,L1474,K1474))/1000,"")</f>
        <v/>
      </c>
      <c r="AC1474" s="10" t="str">
        <f>IF(C1474=403,HEX2DEC(_xlfn.CONCAT(N1474,M1474,L1474,K1474))/1000,"")</f>
        <v/>
      </c>
      <c r="AG1474" s="10" t="str">
        <f>IF(C1474=200,HEX2DEC(G1474),"")</f>
        <v/>
      </c>
    </row>
    <row r="1475" ht="14.25" hidden="1">
      <c r="A1475" s="7">
        <f>'Filtered Data'!A1474</f>
        <v>194432</v>
      </c>
      <c r="B1475" s="7">
        <f>'Filtered Data'!B1474</f>
        <v>0</v>
      </c>
      <c r="C1475" s="7">
        <f>'Filtered Data'!C1474</f>
        <v>301</v>
      </c>
      <c r="D1475" s="7">
        <f>'Filtered Data'!D1474</f>
        <v>0</v>
      </c>
      <c r="E1475" s="7">
        <f>'Filtered Data'!E1474</f>
        <v>0</v>
      </c>
      <c r="F1475" s="7">
        <f>'Filtered Data'!F1474</f>
        <v>3</v>
      </c>
      <c r="G1475" s="7" t="str">
        <f>'Filtered Data'!G1474</f>
        <v>c6</v>
      </c>
      <c r="H1475" s="7" t="str">
        <f>'Filtered Data'!H1474</f>
        <v>a</v>
      </c>
      <c r="I1475" s="7" t="str">
        <f>'Filtered Data'!I1474</f>
        <v>00</v>
      </c>
      <c r="J1475" s="7" t="str">
        <f>'Filtered Data'!J1474</f>
        <v/>
      </c>
      <c r="K1475" s="7" t="str">
        <f>'Filtered Data'!K1474</f>
        <v/>
      </c>
      <c r="L1475" s="7" t="str">
        <f>'Filtered Data'!L1474</f>
        <v/>
      </c>
      <c r="M1475" s="7" t="str">
        <f>'Filtered Data'!M1474</f>
        <v/>
      </c>
      <c r="N1475" s="7" t="str">
        <f>'Filtered Data'!N1474</f>
        <v/>
      </c>
      <c r="R1475" s="10" t="str">
        <f>IF(C1475=401,(HEX2DEC(_xlfn.CONCAT(H1475,G1475))/1000),"")</f>
        <v/>
      </c>
      <c r="S1475" s="6">
        <f>HEX2DEC(_xlfn.CONCAT(N1475,M1475,L1475,K1475))</f>
        <v>0</v>
      </c>
      <c r="T1475" s="6">
        <f>IF(S1475&gt;2147483647,S1475-4294967296,S1475)</f>
        <v>0</v>
      </c>
      <c r="U1475" s="6" t="str">
        <f>IF(C1475=401,T1475/1000,"")</f>
        <v/>
      </c>
      <c r="X1475" s="10" t="str">
        <f>IF(C1475=402,HEX2DEC(G1475),"")</f>
        <v/>
      </c>
      <c r="Y1475" s="10" t="str">
        <f>IF(C1475=402,HEX2DEC(_xlfn.CONCAT(N1475,M1475,L1475,K1475))/1000,"")</f>
        <v/>
      </c>
      <c r="AC1475" s="10" t="str">
        <f>IF(C1475=403,HEX2DEC(_xlfn.CONCAT(N1475,M1475,L1475,K1475))/1000,"")</f>
        <v/>
      </c>
      <c r="AG1475" s="10" t="str">
        <f>IF(C1475=200,HEX2DEC(G1475),"")</f>
        <v/>
      </c>
    </row>
    <row r="1476" ht="14.25" hidden="1">
      <c r="A1476" s="7">
        <f>'Filtered Data'!A1475</f>
        <v>194445</v>
      </c>
      <c r="B1476" s="7">
        <f>'Filtered Data'!B1475</f>
        <v>1</v>
      </c>
      <c r="C1476" s="7">
        <f>'Filtered Data'!C1475</f>
        <v>401</v>
      </c>
      <c r="D1476" s="7">
        <f>'Filtered Data'!D1475</f>
        <v>0</v>
      </c>
      <c r="E1476" s="7">
        <f>'Filtered Data'!E1475</f>
        <v>0</v>
      </c>
      <c r="F1476" s="7">
        <f>'Filtered Data'!F1475</f>
        <v>8</v>
      </c>
      <c r="G1476" s="7" t="str">
        <f>'Filtered Data'!G1475</f>
        <v>8d</v>
      </c>
      <c r="H1476" s="7" t="str">
        <f>'Filtered Data'!H1475</f>
        <v>a0</v>
      </c>
      <c r="I1476" s="7" t="str">
        <f>'Filtered Data'!I1475</f>
        <v>00</v>
      </c>
      <c r="J1476" s="7" t="str">
        <f>'Filtered Data'!J1475</f>
        <v>00</v>
      </c>
      <c r="K1476" s="7" t="str">
        <f>'Filtered Data'!K1475</f>
        <v>56</v>
      </c>
      <c r="L1476" s="7" t="str">
        <f>'Filtered Data'!L1475</f>
        <v>00</v>
      </c>
      <c r="M1476" s="7" t="str">
        <f>'Filtered Data'!M1475</f>
        <v>00</v>
      </c>
      <c r="N1476" s="7" t="str">
        <f>'Filtered Data'!N1475</f>
        <v>00</v>
      </c>
      <c r="R1476" s="10">
        <f>IF(C1476=401,(HEX2DEC(_xlfn.CONCAT(H1476,G1476))/1000),"")</f>
        <v>41.100999999999999</v>
      </c>
      <c r="S1476" s="6">
        <f>HEX2DEC(_xlfn.CONCAT(N1476,M1476,L1476,K1476))</f>
        <v>86</v>
      </c>
      <c r="T1476" s="6">
        <f>IF(S1476&gt;2147483647,S1476-4294967296,S1476)</f>
        <v>86</v>
      </c>
      <c r="U1476" s="6">
        <f>IF(C1476=401,T1476/1000,"")</f>
        <v>8.5999999999999993e-002</v>
      </c>
      <c r="X1476" s="10" t="str">
        <f>IF(C1476=402,HEX2DEC(G1476),"")</f>
        <v/>
      </c>
      <c r="Y1476" s="10" t="str">
        <f>IF(C1476=402,HEX2DEC(_xlfn.CONCAT(N1476,M1476,L1476,K1476))/1000,"")</f>
        <v/>
      </c>
      <c r="AC1476" s="10" t="str">
        <f>IF(C1476=403,HEX2DEC(_xlfn.CONCAT(N1476,M1476,L1476,K1476))/1000,"")</f>
        <v/>
      </c>
      <c r="AG1476" s="10" t="str">
        <f>IF(C1476=200,HEX2DEC(G1476),"")</f>
        <v/>
      </c>
    </row>
    <row r="1477" ht="14.25">
      <c r="A1477" s="7">
        <f>'Filtered Data'!A1476</f>
        <v>194445</v>
      </c>
      <c r="B1477" s="7">
        <f>'Filtered Data'!B1476</f>
        <v>1</v>
      </c>
      <c r="C1477" s="7">
        <f>'Filtered Data'!C1476</f>
        <v>201</v>
      </c>
      <c r="D1477" s="7">
        <f>'Filtered Data'!D1476</f>
        <v>0</v>
      </c>
      <c r="E1477" s="7">
        <f>'Filtered Data'!E1476</f>
        <v>0</v>
      </c>
      <c r="F1477" s="7">
        <f>'Filtered Data'!F1476</f>
        <v>6</v>
      </c>
      <c r="G1477" s="7" t="str">
        <f>'Filtered Data'!G1476</f>
        <v>74</v>
      </c>
      <c r="H1477" s="7" t="str">
        <f>'Filtered Data'!H1476</f>
        <v>04</v>
      </c>
      <c r="I1477" s="7" t="str">
        <f>'Filtered Data'!I1476</f>
        <v>00</v>
      </c>
      <c r="J1477" s="7" t="str">
        <f>'Filtered Data'!J1476</f>
        <v>00</v>
      </c>
      <c r="K1477" s="7" t="str">
        <f>'Filtered Data'!K1476</f>
        <v>62</v>
      </c>
      <c r="L1477" s="7" t="str">
        <f>'Filtered Data'!L1476</f>
        <v>00</v>
      </c>
      <c r="M1477" s="7" t="str">
        <f>'Filtered Data'!M1476</f>
        <v/>
      </c>
      <c r="N1477" s="7" t="str">
        <f>'Filtered Data'!N1476</f>
        <v/>
      </c>
      <c r="R1477" s="10" t="str">
        <f>IF(C1477=401,(HEX2DEC(_xlfn.CONCAT(H1477,G1477))/1000),"")</f>
        <v/>
      </c>
      <c r="S1477" s="6">
        <f>HEX2DEC(_xlfn.CONCAT(N1477,M1477,L1477,K1477))</f>
        <v>98</v>
      </c>
      <c r="T1477" s="6">
        <f>IF(S1477&gt;2147483647,S1477-4294967296,S1477)</f>
        <v>98</v>
      </c>
      <c r="U1477" s="6" t="str">
        <f>IF(C1477=401,T1477/1000,"")</f>
        <v/>
      </c>
      <c r="X1477" s="10" t="str">
        <f>IF(C1477=402,HEX2DEC(G1477),"")</f>
        <v/>
      </c>
      <c r="Y1477" s="10" t="str">
        <f>IF(C1477=402,HEX2DEC(_xlfn.CONCAT(N1477,M1477,L1477,K1477))/1000,"")</f>
        <v/>
      </c>
      <c r="AC1477" s="10" t="str">
        <f>IF(C1477=403,HEX2DEC(_xlfn.CONCAT(N1477,M1477,L1477,K1477))/1000,"")</f>
        <v/>
      </c>
      <c r="AG1477" s="10" t="str">
        <f>IF(C1477=200,HEX2DEC(G1477),"")</f>
        <v/>
      </c>
    </row>
    <row r="1478" ht="14.25" hidden="1">
      <c r="A1478" s="7">
        <f>'Filtered Data'!A1477</f>
        <v>194457</v>
      </c>
      <c r="B1478" s="7">
        <f>'Filtered Data'!B1477</f>
        <v>1</v>
      </c>
      <c r="C1478" s="7">
        <f>'Filtered Data'!C1477</f>
        <v>203</v>
      </c>
      <c r="D1478" s="7">
        <f>'Filtered Data'!D1477</f>
        <v>0</v>
      </c>
      <c r="E1478" s="7">
        <f>'Filtered Data'!E1477</f>
        <v>0</v>
      </c>
      <c r="F1478" s="7">
        <f>'Filtered Data'!F1477</f>
        <v>8</v>
      </c>
      <c r="G1478" s="7" t="str">
        <f>'Filtered Data'!G1477</f>
        <v>00</v>
      </c>
      <c r="H1478" s="7" t="str">
        <f>'Filtered Data'!H1477</f>
        <v>00</v>
      </c>
      <c r="I1478" s="7" t="str">
        <f>'Filtered Data'!I1477</f>
        <v>00</v>
      </c>
      <c r="J1478" s="7" t="str">
        <f>'Filtered Data'!J1477</f>
        <v>00</v>
      </c>
      <c r="K1478" s="7" t="str">
        <f>'Filtered Data'!K1477</f>
        <v>00</v>
      </c>
      <c r="L1478" s="7" t="str">
        <f>'Filtered Data'!L1477</f>
        <v>00</v>
      </c>
      <c r="M1478" s="7" t="str">
        <f>'Filtered Data'!M1477</f>
        <v>00</v>
      </c>
      <c r="N1478" s="7" t="str">
        <f>'Filtered Data'!N1477</f>
        <v>00</v>
      </c>
      <c r="R1478" s="10" t="str">
        <f>IF(C1478=401,(HEX2DEC(_xlfn.CONCAT(H1478,G1478))/1000),"")</f>
        <v/>
      </c>
      <c r="S1478" s="6">
        <f>HEX2DEC(_xlfn.CONCAT(N1478,M1478,L1478,K1478))</f>
        <v>0</v>
      </c>
      <c r="T1478" s="6">
        <f>IF(S1478&gt;2147483647,S1478-4294967296,S1478)</f>
        <v>0</v>
      </c>
      <c r="U1478" s="6" t="str">
        <f>IF(C1478=401,T1478/1000,"")</f>
        <v/>
      </c>
      <c r="X1478" s="10" t="str">
        <f>IF(C1478=402,HEX2DEC(G1478),"")</f>
        <v/>
      </c>
      <c r="Y1478" s="10" t="str">
        <f>IF(C1478=402,HEX2DEC(_xlfn.CONCAT(N1478,M1478,L1478,K1478))/1000,"")</f>
        <v/>
      </c>
      <c r="AC1478" s="10" t="str">
        <f>IF(C1478=403,HEX2DEC(_xlfn.CONCAT(N1478,M1478,L1478,K1478))/1000,"")</f>
        <v/>
      </c>
      <c r="AG1478" s="10" t="str">
        <f>IF(C1478=200,HEX2DEC(G1478),"")</f>
        <v/>
      </c>
    </row>
    <row r="1479" ht="14.25" hidden="1">
      <c r="A1479" s="7">
        <f>'Filtered Data'!A1478</f>
        <v>194465</v>
      </c>
      <c r="B1479" s="7">
        <f>'Filtered Data'!B1478</f>
        <v>1</v>
      </c>
      <c r="C1479" s="7">
        <f>'Filtered Data'!C1478</f>
        <v>400</v>
      </c>
      <c r="D1479" s="7">
        <f>'Filtered Data'!D1478</f>
        <v>0</v>
      </c>
      <c r="E1479" s="7">
        <f>'Filtered Data'!E1478</f>
        <v>0</v>
      </c>
      <c r="F1479" s="7">
        <f>'Filtered Data'!F1478</f>
        <v>8</v>
      </c>
      <c r="G1479" s="7" t="str">
        <f>'Filtered Data'!G1478</f>
        <v>01</v>
      </c>
      <c r="H1479" s="7" t="str">
        <f>'Filtered Data'!H1478</f>
        <v>00</v>
      </c>
      <c r="I1479" s="7" t="str">
        <f>'Filtered Data'!I1478</f>
        <v>4c</v>
      </c>
      <c r="J1479" s="7" t="str">
        <f>'Filtered Data'!J1478</f>
        <v>00</v>
      </c>
      <c r="K1479" s="7" t="str">
        <f>'Filtered Data'!K1478</f>
        <v>00</v>
      </c>
      <c r="L1479" s="7" t="str">
        <f>'Filtered Data'!L1478</f>
        <v>00</v>
      </c>
      <c r="M1479" s="7" t="str">
        <f>'Filtered Data'!M1478</f>
        <v>00</v>
      </c>
      <c r="N1479" s="7" t="str">
        <f>'Filtered Data'!N1478</f>
        <v>00</v>
      </c>
      <c r="R1479" s="10" t="str">
        <f>IF(C1479=401,(HEX2DEC(_xlfn.CONCAT(H1479,G1479))/1000),"")</f>
        <v/>
      </c>
      <c r="S1479" s="6">
        <f>HEX2DEC(_xlfn.CONCAT(N1479,M1479,L1479,K1479))</f>
        <v>0</v>
      </c>
      <c r="T1479" s="6">
        <f>IF(S1479&gt;2147483647,S1479-4294967296,S1479)</f>
        <v>0</v>
      </c>
      <c r="U1479" s="6" t="str">
        <f>IF(C1479=401,T1479/1000,"")</f>
        <v/>
      </c>
      <c r="X1479" s="10" t="str">
        <f>IF(C1479=402,HEX2DEC(G1479),"")</f>
        <v/>
      </c>
      <c r="Y1479" s="10" t="str">
        <f>IF(C1479=402,HEX2DEC(_xlfn.CONCAT(N1479,M1479,L1479,K1479))/1000,"")</f>
        <v/>
      </c>
      <c r="AC1479" s="10" t="str">
        <f>IF(C1479=403,HEX2DEC(_xlfn.CONCAT(N1479,M1479,L1479,K1479))/1000,"")</f>
        <v/>
      </c>
      <c r="AG1479" s="10" t="str">
        <f>IF(C1479=200,HEX2DEC(G1479),"")</f>
        <v/>
      </c>
    </row>
    <row r="1480" ht="14.25" hidden="1">
      <c r="A1480" s="7">
        <f>'Filtered Data'!A1479</f>
        <v>194469</v>
      </c>
      <c r="B1480" s="7">
        <f>'Filtered Data'!B1479</f>
        <v>1</v>
      </c>
      <c r="C1480" s="7">
        <f>'Filtered Data'!C1479</f>
        <v>204</v>
      </c>
      <c r="D1480" s="7">
        <f>'Filtered Data'!D1479</f>
        <v>0</v>
      </c>
      <c r="E1480" s="7">
        <f>'Filtered Data'!E1479</f>
        <v>0</v>
      </c>
      <c r="F1480" s="7">
        <f>'Filtered Data'!F1479</f>
        <v>8</v>
      </c>
      <c r="G1480" s="7" t="str">
        <f>'Filtered Data'!G1479</f>
        <v>00</v>
      </c>
      <c r="H1480" s="7" t="str">
        <f>'Filtered Data'!H1479</f>
        <v>00</v>
      </c>
      <c r="I1480" s="7" t="str">
        <f>'Filtered Data'!I1479</f>
        <v>00</v>
      </c>
      <c r="J1480" s="7" t="str">
        <f>'Filtered Data'!J1479</f>
        <v>00</v>
      </c>
      <c r="K1480" s="7" t="str">
        <f>'Filtered Data'!K1479</f>
        <v>00</v>
      </c>
      <c r="L1480" s="7" t="str">
        <f>'Filtered Data'!L1479</f>
        <v>00</v>
      </c>
      <c r="M1480" s="7" t="str">
        <f>'Filtered Data'!M1479</f>
        <v>00</v>
      </c>
      <c r="N1480" s="7" t="str">
        <f>'Filtered Data'!N1479</f>
        <v>00</v>
      </c>
      <c r="R1480" s="10" t="str">
        <f>IF(C1480=401,(HEX2DEC(_xlfn.CONCAT(H1480,G1480))/1000),"")</f>
        <v/>
      </c>
      <c r="S1480" s="6">
        <f>HEX2DEC(_xlfn.CONCAT(N1480,M1480,L1480,K1480))</f>
        <v>0</v>
      </c>
      <c r="T1480" s="6">
        <f>IF(S1480&gt;2147483647,S1480-4294967296,S1480)</f>
        <v>0</v>
      </c>
      <c r="U1480" s="6" t="str">
        <f>IF(C1480=401,T1480/1000,"")</f>
        <v/>
      </c>
      <c r="X1480" s="10" t="str">
        <f>IF(C1480=402,HEX2DEC(G1480),"")</f>
        <v/>
      </c>
      <c r="Y1480" s="10" t="str">
        <f>IF(C1480=402,HEX2DEC(_xlfn.CONCAT(N1480,M1480,L1480,K1480))/1000,"")</f>
        <v/>
      </c>
      <c r="AC1480" s="10" t="str">
        <f>IF(C1480=403,HEX2DEC(_xlfn.CONCAT(N1480,M1480,L1480,K1480))/1000,"")</f>
        <v/>
      </c>
      <c r="AG1480" s="10" t="str">
        <f>IF(C1480=200,HEX2DEC(G1480),"")</f>
        <v/>
      </c>
    </row>
    <row r="1481" ht="14.25" hidden="1">
      <c r="A1481" s="7">
        <f>'Filtered Data'!A1480</f>
        <v>194481</v>
      </c>
      <c r="B1481" s="7">
        <f>'Filtered Data'!B1480</f>
        <v>0</v>
      </c>
      <c r="C1481" s="7">
        <f>'Filtered Data'!C1480</f>
        <v>300</v>
      </c>
      <c r="D1481" s="7">
        <f>'Filtered Data'!D1480</f>
        <v>0</v>
      </c>
      <c r="E1481" s="7">
        <f>'Filtered Data'!E1480</f>
        <v>0</v>
      </c>
      <c r="F1481" s="7">
        <f>'Filtered Data'!F1480</f>
        <v>8</v>
      </c>
      <c r="G1481" s="7" t="str">
        <f>'Filtered Data'!G1480</f>
        <v>03</v>
      </c>
      <c r="H1481" s="7" t="str">
        <f>'Filtered Data'!H1480</f>
        <v>5a</v>
      </c>
      <c r="I1481" s="7" t="str">
        <f>'Filtered Data'!I1480</f>
        <v>64</v>
      </c>
      <c r="J1481" s="7" t="str">
        <f>'Filtered Data'!J1480</f>
        <v>5a</v>
      </c>
      <c r="K1481" s="7" t="str">
        <f>'Filtered Data'!K1480</f>
        <v>64</v>
      </c>
      <c r="L1481" s="7" t="str">
        <f>'Filtered Data'!L1480</f>
        <v>00</v>
      </c>
      <c r="M1481" s="7" t="str">
        <f>'Filtered Data'!M1480</f>
        <v>64</v>
      </c>
      <c r="N1481" s="7" t="str">
        <f>'Filtered Data'!N1480</f>
        <v>ab</v>
      </c>
      <c r="R1481" s="10" t="str">
        <f>IF(C1481=401,(HEX2DEC(_xlfn.CONCAT(H1481,G1481))/1000),"")</f>
        <v/>
      </c>
      <c r="S1481" s="6">
        <f>HEX2DEC(_xlfn.CONCAT(N1481,M1481,L1481,K1481))</f>
        <v>2875457636</v>
      </c>
      <c r="T1481" s="6">
        <f>IF(S1481&gt;2147483647,S1481-4294967296,S1481)</f>
        <v>-1419509660</v>
      </c>
      <c r="U1481" s="6" t="str">
        <f>IF(C1481=401,T1481/1000,"")</f>
        <v/>
      </c>
      <c r="X1481" s="10" t="str">
        <f>IF(C1481=402,HEX2DEC(G1481),"")</f>
        <v/>
      </c>
      <c r="Y1481" s="10" t="str">
        <f>IF(C1481=402,HEX2DEC(_xlfn.CONCAT(N1481,M1481,L1481,K1481))/1000,"")</f>
        <v/>
      </c>
      <c r="AC1481" s="10" t="str">
        <f>IF(C1481=403,HEX2DEC(_xlfn.CONCAT(N1481,M1481,L1481,K1481))/1000,"")</f>
        <v/>
      </c>
      <c r="AG1481" s="10" t="str">
        <f>IF(C1481=200,HEX2DEC(G1481),"")</f>
        <v/>
      </c>
    </row>
    <row r="1482" ht="14.25" hidden="1">
      <c r="A1482" s="7">
        <f>'Filtered Data'!A1481</f>
        <v>194481</v>
      </c>
      <c r="B1482" s="7">
        <f>'Filtered Data'!B1481</f>
        <v>1</v>
      </c>
      <c r="C1482" s="7">
        <f>'Filtered Data'!C1481</f>
        <v>202</v>
      </c>
      <c r="D1482" s="7">
        <f>'Filtered Data'!D1481</f>
        <v>0</v>
      </c>
      <c r="E1482" s="7">
        <f>'Filtered Data'!E1481</f>
        <v>0</v>
      </c>
      <c r="F1482" s="7">
        <f>'Filtered Data'!F1481</f>
        <v>8</v>
      </c>
      <c r="G1482" s="7" t="str">
        <f>'Filtered Data'!G1481</f>
        <v>e2</v>
      </c>
      <c r="H1482" s="7" t="str">
        <f>'Filtered Data'!H1481</f>
        <v>17</v>
      </c>
      <c r="I1482" s="7" t="str">
        <f>'Filtered Data'!I1481</f>
        <v>00</v>
      </c>
      <c r="J1482" s="7" t="str">
        <f>'Filtered Data'!J1481</f>
        <v>00</v>
      </c>
      <c r="K1482" s="7" t="str">
        <f>'Filtered Data'!K1481</f>
        <v>3c</v>
      </c>
      <c r="L1482" s="7" t="str">
        <f>'Filtered Data'!L1481</f>
        <v>fd</v>
      </c>
      <c r="M1482" s="7" t="str">
        <f>'Filtered Data'!M1481</f>
        <v>1a</v>
      </c>
      <c r="N1482" s="7" t="str">
        <f>'Filtered Data'!N1481</f>
        <v>00</v>
      </c>
      <c r="R1482" s="10" t="str">
        <f>IF(C1482=401,(HEX2DEC(_xlfn.CONCAT(H1482,G1482))/1000),"")</f>
        <v/>
      </c>
      <c r="S1482" s="6">
        <f>HEX2DEC(_xlfn.CONCAT(N1482,M1482,L1482,K1482))</f>
        <v>1768764</v>
      </c>
      <c r="T1482" s="6">
        <f>IF(S1482&gt;2147483647,S1482-4294967296,S1482)</f>
        <v>1768764</v>
      </c>
      <c r="U1482" s="6" t="str">
        <f>IF(C1482=401,T1482/1000,"")</f>
        <v/>
      </c>
      <c r="X1482" s="10" t="str">
        <f>IF(C1482=402,HEX2DEC(G1482),"")</f>
        <v/>
      </c>
      <c r="Y1482" s="10" t="str">
        <f>IF(C1482=402,HEX2DEC(_xlfn.CONCAT(N1482,M1482,L1482,K1482))/1000,"")</f>
        <v/>
      </c>
      <c r="AC1482" s="10" t="str">
        <f>IF(C1482=403,HEX2DEC(_xlfn.CONCAT(N1482,M1482,L1482,K1482))/1000,"")</f>
        <v/>
      </c>
      <c r="AG1482" s="10" t="str">
        <f>IF(C1482=200,HEX2DEC(G1482),"")</f>
        <v/>
      </c>
    </row>
    <row r="1483" ht="14.25" hidden="1">
      <c r="A1483" s="7">
        <f>'Filtered Data'!A1482</f>
        <v>194482</v>
      </c>
      <c r="B1483" s="7">
        <f>'Filtered Data'!B1482</f>
        <v>0</v>
      </c>
      <c r="C1483" s="7">
        <f>'Filtered Data'!C1482</f>
        <v>301</v>
      </c>
      <c r="D1483" s="7">
        <f>'Filtered Data'!D1482</f>
        <v>0</v>
      </c>
      <c r="E1483" s="7">
        <f>'Filtered Data'!E1482</f>
        <v>0</v>
      </c>
      <c r="F1483" s="7">
        <f>'Filtered Data'!F1482</f>
        <v>3</v>
      </c>
      <c r="G1483" s="7" t="str">
        <f>'Filtered Data'!G1482</f>
        <v>43</v>
      </c>
      <c r="H1483" s="7" t="str">
        <f>'Filtered Data'!H1482</f>
        <v>b</v>
      </c>
      <c r="I1483" s="7" t="str">
        <f>'Filtered Data'!I1482</f>
        <v>00</v>
      </c>
      <c r="J1483" s="7" t="str">
        <f>'Filtered Data'!J1482</f>
        <v/>
      </c>
      <c r="K1483" s="7" t="str">
        <f>'Filtered Data'!K1482</f>
        <v/>
      </c>
      <c r="L1483" s="7" t="str">
        <f>'Filtered Data'!L1482</f>
        <v/>
      </c>
      <c r="M1483" s="7" t="str">
        <f>'Filtered Data'!M1482</f>
        <v/>
      </c>
      <c r="N1483" s="7" t="str">
        <f>'Filtered Data'!N1482</f>
        <v/>
      </c>
      <c r="R1483" s="10" t="str">
        <f>IF(C1483=401,(HEX2DEC(_xlfn.CONCAT(H1483,G1483))/1000),"")</f>
        <v/>
      </c>
      <c r="S1483" s="6">
        <f>HEX2DEC(_xlfn.CONCAT(N1483,M1483,L1483,K1483))</f>
        <v>0</v>
      </c>
      <c r="T1483" s="6">
        <f>IF(S1483&gt;2147483647,S1483-4294967296,S1483)</f>
        <v>0</v>
      </c>
      <c r="U1483" s="6" t="str">
        <f>IF(C1483=401,T1483/1000,"")</f>
        <v/>
      </c>
      <c r="X1483" s="10" t="str">
        <f>IF(C1483=402,HEX2DEC(G1483),"")</f>
        <v/>
      </c>
      <c r="Y1483" s="10" t="str">
        <f>IF(C1483=402,HEX2DEC(_xlfn.CONCAT(N1483,M1483,L1483,K1483))/1000,"")</f>
        <v/>
      </c>
      <c r="AC1483" s="10" t="str">
        <f>IF(C1483=403,HEX2DEC(_xlfn.CONCAT(N1483,M1483,L1483,K1483))/1000,"")</f>
        <v/>
      </c>
      <c r="AG1483" s="10" t="str">
        <f>IF(C1483=200,HEX2DEC(G1483),"")</f>
        <v/>
      </c>
    </row>
    <row r="1484" ht="14.25" hidden="1">
      <c r="A1484" s="7">
        <f>'Filtered Data'!A1483</f>
        <v>194531</v>
      </c>
      <c r="B1484" s="7">
        <f>'Filtered Data'!B1483</f>
        <v>0</v>
      </c>
      <c r="C1484" s="7">
        <f>'Filtered Data'!C1483</f>
        <v>300</v>
      </c>
      <c r="D1484" s="7">
        <f>'Filtered Data'!D1483</f>
        <v>0</v>
      </c>
      <c r="E1484" s="7">
        <f>'Filtered Data'!E1483</f>
        <v>0</v>
      </c>
      <c r="F1484" s="7">
        <f>'Filtered Data'!F1483</f>
        <v>8</v>
      </c>
      <c r="G1484" s="7" t="str">
        <f>'Filtered Data'!G1483</f>
        <v>03</v>
      </c>
      <c r="H1484" s="7" t="str">
        <f>'Filtered Data'!H1483</f>
        <v>5a</v>
      </c>
      <c r="I1484" s="7" t="str">
        <f>'Filtered Data'!I1483</f>
        <v>64</v>
      </c>
      <c r="J1484" s="7" t="str">
        <f>'Filtered Data'!J1483</f>
        <v>5a</v>
      </c>
      <c r="K1484" s="7" t="str">
        <f>'Filtered Data'!K1483</f>
        <v>64</v>
      </c>
      <c r="L1484" s="7" t="str">
        <f>'Filtered Data'!L1483</f>
        <v>00</v>
      </c>
      <c r="M1484" s="7" t="str">
        <f>'Filtered Data'!M1483</f>
        <v>64</v>
      </c>
      <c r="N1484" s="7" t="str">
        <f>'Filtered Data'!N1483</f>
        <v>bc</v>
      </c>
      <c r="R1484" s="10" t="str">
        <f>IF(C1484=401,(HEX2DEC(_xlfn.CONCAT(H1484,G1484))/1000),"")</f>
        <v/>
      </c>
      <c r="S1484" s="6">
        <f>HEX2DEC(_xlfn.CONCAT(N1484,M1484,L1484,K1484))</f>
        <v>3160670308</v>
      </c>
      <c r="T1484" s="6">
        <f>IF(S1484&gt;2147483647,S1484-4294967296,S1484)</f>
        <v>-1134296988</v>
      </c>
      <c r="U1484" s="6" t="str">
        <f>IF(C1484=401,T1484/1000,"")</f>
        <v/>
      </c>
      <c r="X1484" s="10" t="str">
        <f>IF(C1484=402,HEX2DEC(G1484),"")</f>
        <v/>
      </c>
      <c r="Y1484" s="10" t="str">
        <f>IF(C1484=402,HEX2DEC(_xlfn.CONCAT(N1484,M1484,L1484,K1484))/1000,"")</f>
        <v/>
      </c>
      <c r="AC1484" s="10" t="str">
        <f>IF(C1484=403,HEX2DEC(_xlfn.CONCAT(N1484,M1484,L1484,K1484))/1000,"")</f>
        <v/>
      </c>
      <c r="AG1484" s="10" t="str">
        <f>IF(C1484=200,HEX2DEC(G1484),"")</f>
        <v/>
      </c>
    </row>
    <row r="1485" ht="14.25" hidden="1">
      <c r="A1485" s="7">
        <f>'Filtered Data'!A1484</f>
        <v>194532</v>
      </c>
      <c r="B1485" s="7">
        <f>'Filtered Data'!B1484</f>
        <v>0</v>
      </c>
      <c r="C1485" s="7">
        <f>'Filtered Data'!C1484</f>
        <v>301</v>
      </c>
      <c r="D1485" s="7">
        <f>'Filtered Data'!D1484</f>
        <v>0</v>
      </c>
      <c r="E1485" s="7">
        <f>'Filtered Data'!E1484</f>
        <v>0</v>
      </c>
      <c r="F1485" s="7">
        <f>'Filtered Data'!F1484</f>
        <v>3</v>
      </c>
      <c r="G1485" s="7" t="str">
        <f>'Filtered Data'!G1484</f>
        <v>b5</v>
      </c>
      <c r="H1485" s="7" t="str">
        <f>'Filtered Data'!H1484</f>
        <v>c</v>
      </c>
      <c r="I1485" s="7" t="str">
        <f>'Filtered Data'!I1484</f>
        <v>00</v>
      </c>
      <c r="J1485" s="7" t="str">
        <f>'Filtered Data'!J1484</f>
        <v/>
      </c>
      <c r="K1485" s="7" t="str">
        <f>'Filtered Data'!K1484</f>
        <v/>
      </c>
      <c r="L1485" s="7" t="str">
        <f>'Filtered Data'!L1484</f>
        <v/>
      </c>
      <c r="M1485" s="7" t="str">
        <f>'Filtered Data'!M1484</f>
        <v/>
      </c>
      <c r="N1485" s="7" t="str">
        <f>'Filtered Data'!N1484</f>
        <v/>
      </c>
      <c r="R1485" s="10" t="str">
        <f>IF(C1485=401,(HEX2DEC(_xlfn.CONCAT(H1485,G1485))/1000),"")</f>
        <v/>
      </c>
      <c r="S1485" s="6">
        <f>HEX2DEC(_xlfn.CONCAT(N1485,M1485,L1485,K1485))</f>
        <v>0</v>
      </c>
      <c r="T1485" s="6">
        <f>IF(S1485&gt;2147483647,S1485-4294967296,S1485)</f>
        <v>0</v>
      </c>
      <c r="U1485" s="6" t="str">
        <f>IF(C1485=401,T1485/1000,"")</f>
        <v/>
      </c>
      <c r="X1485" s="10" t="str">
        <f>IF(C1485=402,HEX2DEC(G1485),"")</f>
        <v/>
      </c>
      <c r="Y1485" s="10" t="str">
        <f>IF(C1485=402,HEX2DEC(_xlfn.CONCAT(N1485,M1485,L1485,K1485))/1000,"")</f>
        <v/>
      </c>
      <c r="AC1485" s="10" t="str">
        <f>IF(C1485=403,HEX2DEC(_xlfn.CONCAT(N1485,M1485,L1485,K1485))/1000,"")</f>
        <v/>
      </c>
      <c r="AG1485" s="10" t="str">
        <f>IF(C1485=200,HEX2DEC(G1485),"")</f>
        <v/>
      </c>
    </row>
    <row r="1486" ht="14.25" hidden="1">
      <c r="A1486" s="7">
        <f>'Filtered Data'!A1485</f>
        <v>194545</v>
      </c>
      <c r="B1486" s="7">
        <f>'Filtered Data'!B1485</f>
        <v>1</v>
      </c>
      <c r="C1486" s="7">
        <f>'Filtered Data'!C1485</f>
        <v>401</v>
      </c>
      <c r="D1486" s="7">
        <f>'Filtered Data'!D1485</f>
        <v>0</v>
      </c>
      <c r="E1486" s="7">
        <f>'Filtered Data'!E1485</f>
        <v>0</v>
      </c>
      <c r="F1486" s="7">
        <f>'Filtered Data'!F1485</f>
        <v>8</v>
      </c>
      <c r="G1486" s="7" t="str">
        <f>'Filtered Data'!G1485</f>
        <v>8d</v>
      </c>
      <c r="H1486" s="7" t="str">
        <f>'Filtered Data'!H1485</f>
        <v>a0</v>
      </c>
      <c r="I1486" s="7" t="str">
        <f>'Filtered Data'!I1485</f>
        <v>00</v>
      </c>
      <c r="J1486" s="7" t="str">
        <f>'Filtered Data'!J1485</f>
        <v>00</v>
      </c>
      <c r="K1486" s="7" t="str">
        <f>'Filtered Data'!K1485</f>
        <v>56</v>
      </c>
      <c r="L1486" s="7" t="str">
        <f>'Filtered Data'!L1485</f>
        <v>00</v>
      </c>
      <c r="M1486" s="7" t="str">
        <f>'Filtered Data'!M1485</f>
        <v>00</v>
      </c>
      <c r="N1486" s="7" t="str">
        <f>'Filtered Data'!N1485</f>
        <v>00</v>
      </c>
      <c r="R1486" s="10">
        <f>IF(C1486=401,(HEX2DEC(_xlfn.CONCAT(H1486,G1486))/1000),"")</f>
        <v>41.100999999999999</v>
      </c>
      <c r="S1486" s="6">
        <f>HEX2DEC(_xlfn.CONCAT(N1486,M1486,L1486,K1486))</f>
        <v>86</v>
      </c>
      <c r="T1486" s="6">
        <f>IF(S1486&gt;2147483647,S1486-4294967296,S1486)</f>
        <v>86</v>
      </c>
      <c r="U1486" s="6">
        <f>IF(C1486=401,T1486/1000,"")</f>
        <v>8.5999999999999993e-002</v>
      </c>
      <c r="X1486" s="10" t="str">
        <f>IF(C1486=402,HEX2DEC(G1486),"")</f>
        <v/>
      </c>
      <c r="Y1486" s="10" t="str">
        <f>IF(C1486=402,HEX2DEC(_xlfn.CONCAT(N1486,M1486,L1486,K1486))/1000,"")</f>
        <v/>
      </c>
      <c r="AC1486" s="10" t="str">
        <f>IF(C1486=403,HEX2DEC(_xlfn.CONCAT(N1486,M1486,L1486,K1486))/1000,"")</f>
        <v/>
      </c>
      <c r="AG1486" s="10" t="str">
        <f>IF(C1486=200,HEX2DEC(G1486),"")</f>
        <v/>
      </c>
    </row>
    <row r="1487" ht="14.25">
      <c r="A1487" s="7">
        <f>'Filtered Data'!A1486</f>
        <v>194545</v>
      </c>
      <c r="B1487" s="7">
        <f>'Filtered Data'!B1486</f>
        <v>1</v>
      </c>
      <c r="C1487" s="7">
        <f>'Filtered Data'!C1486</f>
        <v>201</v>
      </c>
      <c r="D1487" s="7">
        <f>'Filtered Data'!D1486</f>
        <v>0</v>
      </c>
      <c r="E1487" s="7">
        <f>'Filtered Data'!E1486</f>
        <v>0</v>
      </c>
      <c r="F1487" s="7">
        <f>'Filtered Data'!F1486</f>
        <v>6</v>
      </c>
      <c r="G1487" s="7" t="str">
        <f>'Filtered Data'!G1486</f>
        <v>74</v>
      </c>
      <c r="H1487" s="7" t="str">
        <f>'Filtered Data'!H1486</f>
        <v>04</v>
      </c>
      <c r="I1487" s="7" t="str">
        <f>'Filtered Data'!I1486</f>
        <v>00</v>
      </c>
      <c r="J1487" s="7" t="str">
        <f>'Filtered Data'!J1486</f>
        <v>00</v>
      </c>
      <c r="K1487" s="7" t="str">
        <f>'Filtered Data'!K1486</f>
        <v>62</v>
      </c>
      <c r="L1487" s="7" t="str">
        <f>'Filtered Data'!L1486</f>
        <v>00</v>
      </c>
      <c r="M1487" s="7" t="str">
        <f>'Filtered Data'!M1486</f>
        <v/>
      </c>
      <c r="N1487" s="7" t="str">
        <f>'Filtered Data'!N1486</f>
        <v/>
      </c>
      <c r="R1487" s="10" t="str">
        <f>IF(C1487=401,(HEX2DEC(_xlfn.CONCAT(H1487,G1487))/1000),"")</f>
        <v/>
      </c>
      <c r="S1487" s="6">
        <f>HEX2DEC(_xlfn.CONCAT(N1487,M1487,L1487,K1487))</f>
        <v>98</v>
      </c>
      <c r="T1487" s="6">
        <f>IF(S1487&gt;2147483647,S1487-4294967296,S1487)</f>
        <v>98</v>
      </c>
      <c r="U1487" s="6" t="str">
        <f>IF(C1487=401,T1487/1000,"")</f>
        <v/>
      </c>
      <c r="X1487" s="10" t="str">
        <f>IF(C1487=402,HEX2DEC(G1487),"")</f>
        <v/>
      </c>
      <c r="Y1487" s="10" t="str">
        <f>IF(C1487=402,HEX2DEC(_xlfn.CONCAT(N1487,M1487,L1487,K1487))/1000,"")</f>
        <v/>
      </c>
      <c r="AC1487" s="10" t="str">
        <f>IF(C1487=403,HEX2DEC(_xlfn.CONCAT(N1487,M1487,L1487,K1487))/1000,"")</f>
        <v/>
      </c>
      <c r="AG1487" s="10" t="str">
        <f>IF(C1487=200,HEX2DEC(G1487),"")</f>
        <v/>
      </c>
    </row>
    <row r="1488" ht="14.25" hidden="1">
      <c r="A1488" s="7">
        <f>'Filtered Data'!A1487</f>
        <v>194557</v>
      </c>
      <c r="B1488" s="7">
        <f>'Filtered Data'!B1487</f>
        <v>1</v>
      </c>
      <c r="C1488" s="7">
        <f>'Filtered Data'!C1487</f>
        <v>203</v>
      </c>
      <c r="D1488" s="7">
        <f>'Filtered Data'!D1487</f>
        <v>0</v>
      </c>
      <c r="E1488" s="7">
        <f>'Filtered Data'!E1487</f>
        <v>0</v>
      </c>
      <c r="F1488" s="7">
        <f>'Filtered Data'!F1487</f>
        <v>8</v>
      </c>
      <c r="G1488" s="7" t="str">
        <f>'Filtered Data'!G1487</f>
        <v>00</v>
      </c>
      <c r="H1488" s="7" t="str">
        <f>'Filtered Data'!H1487</f>
        <v>00</v>
      </c>
      <c r="I1488" s="7" t="str">
        <f>'Filtered Data'!I1487</f>
        <v>00</v>
      </c>
      <c r="J1488" s="7" t="str">
        <f>'Filtered Data'!J1487</f>
        <v>00</v>
      </c>
      <c r="K1488" s="7" t="str">
        <f>'Filtered Data'!K1487</f>
        <v>00</v>
      </c>
      <c r="L1488" s="7" t="str">
        <f>'Filtered Data'!L1487</f>
        <v>00</v>
      </c>
      <c r="M1488" s="7" t="str">
        <f>'Filtered Data'!M1487</f>
        <v>00</v>
      </c>
      <c r="N1488" s="7" t="str">
        <f>'Filtered Data'!N1487</f>
        <v>00</v>
      </c>
      <c r="R1488" s="10" t="str">
        <f>IF(C1488=401,(HEX2DEC(_xlfn.CONCAT(H1488,G1488))/1000),"")</f>
        <v/>
      </c>
      <c r="S1488" s="6">
        <f>HEX2DEC(_xlfn.CONCAT(N1488,M1488,L1488,K1488))</f>
        <v>0</v>
      </c>
      <c r="T1488" s="6">
        <f>IF(S1488&gt;2147483647,S1488-4294967296,S1488)</f>
        <v>0</v>
      </c>
      <c r="U1488" s="6" t="str">
        <f>IF(C1488=401,T1488/1000,"")</f>
        <v/>
      </c>
      <c r="X1488" s="10" t="str">
        <f>IF(C1488=402,HEX2DEC(G1488),"")</f>
        <v/>
      </c>
      <c r="Y1488" s="10" t="str">
        <f>IF(C1488=402,HEX2DEC(_xlfn.CONCAT(N1488,M1488,L1488,K1488))/1000,"")</f>
        <v/>
      </c>
      <c r="AC1488" s="10" t="str">
        <f>IF(C1488=403,HEX2DEC(_xlfn.CONCAT(N1488,M1488,L1488,K1488))/1000,"")</f>
        <v/>
      </c>
      <c r="AG1488" s="10" t="str">
        <f>IF(C1488=200,HEX2DEC(G1488),"")</f>
        <v/>
      </c>
    </row>
    <row r="1489" ht="14.25" hidden="1">
      <c r="A1489" s="7">
        <f>'Filtered Data'!A1488</f>
        <v>194565</v>
      </c>
      <c r="B1489" s="7">
        <f>'Filtered Data'!B1488</f>
        <v>1</v>
      </c>
      <c r="C1489" s="7">
        <f>'Filtered Data'!C1488</f>
        <v>400</v>
      </c>
      <c r="D1489" s="7">
        <f>'Filtered Data'!D1488</f>
        <v>0</v>
      </c>
      <c r="E1489" s="7">
        <f>'Filtered Data'!E1488</f>
        <v>0</v>
      </c>
      <c r="F1489" s="7">
        <f>'Filtered Data'!F1488</f>
        <v>8</v>
      </c>
      <c r="G1489" s="7" t="str">
        <f>'Filtered Data'!G1488</f>
        <v>01</v>
      </c>
      <c r="H1489" s="7" t="str">
        <f>'Filtered Data'!H1488</f>
        <v>00</v>
      </c>
      <c r="I1489" s="7" t="str">
        <f>'Filtered Data'!I1488</f>
        <v>4c</v>
      </c>
      <c r="J1489" s="7" t="str">
        <f>'Filtered Data'!J1488</f>
        <v>00</v>
      </c>
      <c r="K1489" s="7" t="str">
        <f>'Filtered Data'!K1488</f>
        <v>00</v>
      </c>
      <c r="L1489" s="7" t="str">
        <f>'Filtered Data'!L1488</f>
        <v>00</v>
      </c>
      <c r="M1489" s="7" t="str">
        <f>'Filtered Data'!M1488</f>
        <v>00</v>
      </c>
      <c r="N1489" s="7" t="str">
        <f>'Filtered Data'!N1488</f>
        <v>00</v>
      </c>
      <c r="R1489" s="10" t="str">
        <f>IF(C1489=401,(HEX2DEC(_xlfn.CONCAT(H1489,G1489))/1000),"")</f>
        <v/>
      </c>
      <c r="S1489" s="6">
        <f>HEX2DEC(_xlfn.CONCAT(N1489,M1489,L1489,K1489))</f>
        <v>0</v>
      </c>
      <c r="T1489" s="6">
        <f>IF(S1489&gt;2147483647,S1489-4294967296,S1489)</f>
        <v>0</v>
      </c>
      <c r="U1489" s="6" t="str">
        <f>IF(C1489=401,T1489/1000,"")</f>
        <v/>
      </c>
      <c r="X1489" s="10" t="str">
        <f>IF(C1489=402,HEX2DEC(G1489),"")</f>
        <v/>
      </c>
      <c r="Y1489" s="10" t="str">
        <f>IF(C1489=402,HEX2DEC(_xlfn.CONCAT(N1489,M1489,L1489,K1489))/1000,"")</f>
        <v/>
      </c>
      <c r="AC1489" s="10" t="str">
        <f>IF(C1489=403,HEX2DEC(_xlfn.CONCAT(N1489,M1489,L1489,K1489))/1000,"")</f>
        <v/>
      </c>
      <c r="AG1489" s="10" t="str">
        <f>IF(C1489=200,HEX2DEC(G1489),"")</f>
        <v/>
      </c>
    </row>
    <row r="1490" ht="14.25" hidden="1">
      <c r="A1490" s="7">
        <f>'Filtered Data'!A1489</f>
        <v>194581</v>
      </c>
      <c r="B1490" s="7">
        <f>'Filtered Data'!B1489</f>
        <v>0</v>
      </c>
      <c r="C1490" s="7">
        <f>'Filtered Data'!C1489</f>
        <v>300</v>
      </c>
      <c r="D1490" s="7">
        <f>'Filtered Data'!D1489</f>
        <v>0</v>
      </c>
      <c r="E1490" s="7">
        <f>'Filtered Data'!E1489</f>
        <v>0</v>
      </c>
      <c r="F1490" s="7">
        <f>'Filtered Data'!F1489</f>
        <v>8</v>
      </c>
      <c r="G1490" s="7" t="str">
        <f>'Filtered Data'!G1489</f>
        <v>03</v>
      </c>
      <c r="H1490" s="7" t="str">
        <f>'Filtered Data'!H1489</f>
        <v>5a</v>
      </c>
      <c r="I1490" s="7" t="str">
        <f>'Filtered Data'!I1489</f>
        <v>64</v>
      </c>
      <c r="J1490" s="7" t="str">
        <f>'Filtered Data'!J1489</f>
        <v>5a</v>
      </c>
      <c r="K1490" s="7" t="str">
        <f>'Filtered Data'!K1489</f>
        <v>64</v>
      </c>
      <c r="L1490" s="7" t="str">
        <f>'Filtered Data'!L1489</f>
        <v>00</v>
      </c>
      <c r="M1490" s="7" t="str">
        <f>'Filtered Data'!M1489</f>
        <v>64</v>
      </c>
      <c r="N1490" s="7" t="str">
        <f>'Filtered Data'!N1489</f>
        <v>ad</v>
      </c>
      <c r="R1490" s="10" t="str">
        <f>IF(C1490=401,(HEX2DEC(_xlfn.CONCAT(H1490,G1490))/1000),"")</f>
        <v/>
      </c>
      <c r="S1490" s="6">
        <f>HEX2DEC(_xlfn.CONCAT(N1490,M1490,L1490,K1490))</f>
        <v>2909012068</v>
      </c>
      <c r="T1490" s="6">
        <f>IF(S1490&gt;2147483647,S1490-4294967296,S1490)</f>
        <v>-1385955228</v>
      </c>
      <c r="U1490" s="6" t="str">
        <f>IF(C1490=401,T1490/1000,"")</f>
        <v/>
      </c>
      <c r="X1490" s="10" t="str">
        <f>IF(C1490=402,HEX2DEC(G1490),"")</f>
        <v/>
      </c>
      <c r="Y1490" s="10" t="str">
        <f>IF(C1490=402,HEX2DEC(_xlfn.CONCAT(N1490,M1490,L1490,K1490))/1000,"")</f>
        <v/>
      </c>
      <c r="AC1490" s="10" t="str">
        <f>IF(C1490=403,HEX2DEC(_xlfn.CONCAT(N1490,M1490,L1490,K1490))/1000,"")</f>
        <v/>
      </c>
      <c r="AG1490" s="10" t="str">
        <f>IF(C1490=200,HEX2DEC(G1490),"")</f>
        <v/>
      </c>
    </row>
    <row r="1491" ht="14.25" hidden="1">
      <c r="A1491" s="7">
        <f>'Filtered Data'!A1490</f>
        <v>194582</v>
      </c>
      <c r="B1491" s="7">
        <f>'Filtered Data'!B1490</f>
        <v>0</v>
      </c>
      <c r="C1491" s="7">
        <f>'Filtered Data'!C1490</f>
        <v>301</v>
      </c>
      <c r="D1491" s="7">
        <f>'Filtered Data'!D1490</f>
        <v>0</v>
      </c>
      <c r="E1491" s="7">
        <f>'Filtered Data'!E1490</f>
        <v>0</v>
      </c>
      <c r="F1491" s="7">
        <f>'Filtered Data'!F1490</f>
        <v>3</v>
      </c>
      <c r="G1491" s="7" t="str">
        <f>'Filtered Data'!G1490</f>
        <v>4e</v>
      </c>
      <c r="H1491" s="7" t="str">
        <f>'Filtered Data'!H1490</f>
        <v>d</v>
      </c>
      <c r="I1491" s="7" t="str">
        <f>'Filtered Data'!I1490</f>
        <v>00</v>
      </c>
      <c r="J1491" s="7" t="str">
        <f>'Filtered Data'!J1490</f>
        <v/>
      </c>
      <c r="K1491" s="7" t="str">
        <f>'Filtered Data'!K1490</f>
        <v/>
      </c>
      <c r="L1491" s="7" t="str">
        <f>'Filtered Data'!L1490</f>
        <v/>
      </c>
      <c r="M1491" s="7" t="str">
        <f>'Filtered Data'!M1490</f>
        <v/>
      </c>
      <c r="N1491" s="7" t="str">
        <f>'Filtered Data'!N1490</f>
        <v/>
      </c>
      <c r="R1491" s="10" t="str">
        <f>IF(C1491=401,(HEX2DEC(_xlfn.CONCAT(H1491,G1491))/1000),"")</f>
        <v/>
      </c>
      <c r="S1491" s="6">
        <f>HEX2DEC(_xlfn.CONCAT(N1491,M1491,L1491,K1491))</f>
        <v>0</v>
      </c>
      <c r="T1491" s="6">
        <f>IF(S1491&gt;2147483647,S1491-4294967296,S1491)</f>
        <v>0</v>
      </c>
      <c r="U1491" s="6" t="str">
        <f>IF(C1491=401,T1491/1000,"")</f>
        <v/>
      </c>
      <c r="X1491" s="10" t="str">
        <f>IF(C1491=402,HEX2DEC(G1491),"")</f>
        <v/>
      </c>
      <c r="Y1491" s="10" t="str">
        <f>IF(C1491=402,HEX2DEC(_xlfn.CONCAT(N1491,M1491,L1491,K1491))/1000,"")</f>
        <v/>
      </c>
      <c r="AC1491" s="10" t="str">
        <f>IF(C1491=403,HEX2DEC(_xlfn.CONCAT(N1491,M1491,L1491,K1491))/1000,"")</f>
        <v/>
      </c>
      <c r="AG1491" s="10" t="str">
        <f>IF(C1491=200,HEX2DEC(G1491),"")</f>
        <v/>
      </c>
    </row>
    <row r="1492" ht="14.25" hidden="1">
      <c r="A1492" s="7">
        <f>'Filtered Data'!A1491</f>
        <v>194625</v>
      </c>
      <c r="B1492" s="7">
        <f>'Filtered Data'!B1491</f>
        <v>1</v>
      </c>
      <c r="C1492" s="7">
        <f>'Filtered Data'!C1491</f>
        <v>402</v>
      </c>
      <c r="D1492" s="7">
        <f>'Filtered Data'!D1491</f>
        <v>0</v>
      </c>
      <c r="E1492" s="7">
        <f>'Filtered Data'!E1491</f>
        <v>0</v>
      </c>
      <c r="F1492" s="7">
        <f>'Filtered Data'!F1491</f>
        <v>8</v>
      </c>
      <c r="G1492" s="7" t="str">
        <f>'Filtered Data'!G1491</f>
        <v>64</v>
      </c>
      <c r="H1492" s="7" t="str">
        <f>'Filtered Data'!H1491</f>
        <v>00</v>
      </c>
      <c r="I1492" s="7" t="str">
        <f>'Filtered Data'!I1491</f>
        <v>00</v>
      </c>
      <c r="J1492" s="7" t="str">
        <f>'Filtered Data'!J1491</f>
        <v>00</v>
      </c>
      <c r="K1492" s="7" t="str">
        <f>'Filtered Data'!K1491</f>
        <v>20</v>
      </c>
      <c r="L1492" s="7" t="str">
        <f>'Filtered Data'!L1491</f>
        <v>e2</v>
      </c>
      <c r="M1492" s="7" t="str">
        <f>'Filtered Data'!M1491</f>
        <v>09</v>
      </c>
      <c r="N1492" s="7" t="str">
        <f>'Filtered Data'!N1491</f>
        <v>00</v>
      </c>
      <c r="R1492" s="10" t="str">
        <f>IF(C1492=401,(HEX2DEC(_xlfn.CONCAT(H1492,G1492))/1000),"")</f>
        <v/>
      </c>
      <c r="S1492" s="6">
        <f>HEX2DEC(_xlfn.CONCAT(N1492,M1492,L1492,K1492))</f>
        <v>647712</v>
      </c>
      <c r="T1492" s="6">
        <f>IF(S1492&gt;2147483647,S1492-4294967296,S1492)</f>
        <v>647712</v>
      </c>
      <c r="U1492" s="6" t="str">
        <f>IF(C1492=401,T1492/1000,"")</f>
        <v/>
      </c>
      <c r="X1492" s="10">
        <f>IF(C1492=402,HEX2DEC(G1492),"")</f>
        <v>100</v>
      </c>
      <c r="Y1492" s="10">
        <f>IF(C1492=402,HEX2DEC(_xlfn.CONCAT(N1492,M1492,L1492,K1492))/1000,"")</f>
        <v>647.71199999999999</v>
      </c>
      <c r="AC1492" s="10" t="str">
        <f>IF(C1492=403,HEX2DEC(_xlfn.CONCAT(N1492,M1492,L1492,K1492))/1000,"")</f>
        <v/>
      </c>
      <c r="AG1492" s="10" t="str">
        <f>IF(C1492=200,HEX2DEC(G1492),"")</f>
        <v/>
      </c>
    </row>
    <row r="1493" ht="14.25" hidden="1">
      <c r="A1493" s="7">
        <f>'Filtered Data'!A1492</f>
        <v>194632</v>
      </c>
      <c r="B1493" s="7">
        <f>'Filtered Data'!B1492</f>
        <v>0</v>
      </c>
      <c r="C1493" s="7">
        <f>'Filtered Data'!C1492</f>
        <v>300</v>
      </c>
      <c r="D1493" s="7">
        <f>'Filtered Data'!D1492</f>
        <v>0</v>
      </c>
      <c r="E1493" s="7">
        <f>'Filtered Data'!E1492</f>
        <v>0</v>
      </c>
      <c r="F1493" s="7">
        <f>'Filtered Data'!F1492</f>
        <v>8</v>
      </c>
      <c r="G1493" s="7" t="str">
        <f>'Filtered Data'!G1492</f>
        <v>03</v>
      </c>
      <c r="H1493" s="7" t="str">
        <f>'Filtered Data'!H1492</f>
        <v>5a</v>
      </c>
      <c r="I1493" s="7" t="str">
        <f>'Filtered Data'!I1492</f>
        <v>64</v>
      </c>
      <c r="J1493" s="7" t="str">
        <f>'Filtered Data'!J1492</f>
        <v>5a</v>
      </c>
      <c r="K1493" s="7" t="str">
        <f>'Filtered Data'!K1492</f>
        <v>64</v>
      </c>
      <c r="L1493" s="7" t="str">
        <f>'Filtered Data'!L1492</f>
        <v>00</v>
      </c>
      <c r="M1493" s="7" t="str">
        <f>'Filtered Data'!M1492</f>
        <v>64</v>
      </c>
      <c r="N1493" s="7" t="str">
        <f>'Filtered Data'!N1492</f>
        <v>be</v>
      </c>
      <c r="R1493" s="10" t="str">
        <f>IF(C1493=401,(HEX2DEC(_xlfn.CONCAT(H1493,G1493))/1000),"")</f>
        <v/>
      </c>
      <c r="S1493" s="6">
        <f>HEX2DEC(_xlfn.CONCAT(N1493,M1493,L1493,K1493))</f>
        <v>3194224740</v>
      </c>
      <c r="T1493" s="6">
        <f>IF(S1493&gt;2147483647,S1493-4294967296,S1493)</f>
        <v>-1100742556</v>
      </c>
      <c r="U1493" s="6" t="str">
        <f>IF(C1493=401,T1493/1000,"")</f>
        <v/>
      </c>
      <c r="X1493" s="10" t="str">
        <f>IF(C1493=402,HEX2DEC(G1493),"")</f>
        <v/>
      </c>
      <c r="Y1493" s="10" t="str">
        <f>IF(C1493=402,HEX2DEC(_xlfn.CONCAT(N1493,M1493,L1493,K1493))/1000,"")</f>
        <v/>
      </c>
      <c r="AC1493" s="10" t="str">
        <f>IF(C1493=403,HEX2DEC(_xlfn.CONCAT(N1493,M1493,L1493,K1493))/1000,"")</f>
        <v/>
      </c>
      <c r="AG1493" s="10" t="str">
        <f>IF(C1493=200,HEX2DEC(G1493),"")</f>
        <v/>
      </c>
    </row>
    <row r="1494" ht="14.25" hidden="1">
      <c r="A1494" s="7">
        <f>'Filtered Data'!A1493</f>
        <v>194632</v>
      </c>
      <c r="B1494" s="7">
        <f>'Filtered Data'!B1493</f>
        <v>0</v>
      </c>
      <c r="C1494" s="7">
        <f>'Filtered Data'!C1493</f>
        <v>301</v>
      </c>
      <c r="D1494" s="7">
        <f>'Filtered Data'!D1493</f>
        <v>0</v>
      </c>
      <c r="E1494" s="7">
        <f>'Filtered Data'!E1493</f>
        <v>0</v>
      </c>
      <c r="F1494" s="7">
        <f>'Filtered Data'!F1493</f>
        <v>3</v>
      </c>
      <c r="G1494" s="7" t="str">
        <f>'Filtered Data'!G1493</f>
        <v>1d</v>
      </c>
      <c r="H1494" s="7" t="str">
        <f>'Filtered Data'!H1493</f>
        <v>e</v>
      </c>
      <c r="I1494" s="7" t="str">
        <f>'Filtered Data'!I1493</f>
        <v>00</v>
      </c>
      <c r="J1494" s="7" t="str">
        <f>'Filtered Data'!J1493</f>
        <v/>
      </c>
      <c r="K1494" s="7" t="str">
        <f>'Filtered Data'!K1493</f>
        <v/>
      </c>
      <c r="L1494" s="7" t="str">
        <f>'Filtered Data'!L1493</f>
        <v/>
      </c>
      <c r="M1494" s="7" t="str">
        <f>'Filtered Data'!M1493</f>
        <v/>
      </c>
      <c r="N1494" s="7" t="str">
        <f>'Filtered Data'!N1493</f>
        <v/>
      </c>
      <c r="R1494" s="10" t="str">
        <f>IF(C1494=401,(HEX2DEC(_xlfn.CONCAT(H1494,G1494))/1000),"")</f>
        <v/>
      </c>
      <c r="S1494" s="6">
        <f>HEX2DEC(_xlfn.CONCAT(N1494,M1494,L1494,K1494))</f>
        <v>0</v>
      </c>
      <c r="T1494" s="6">
        <f>IF(S1494&gt;2147483647,S1494-4294967296,S1494)</f>
        <v>0</v>
      </c>
      <c r="U1494" s="6" t="str">
        <f>IF(C1494=401,T1494/1000,"")</f>
        <v/>
      </c>
      <c r="X1494" s="10" t="str">
        <f>IF(C1494=402,HEX2DEC(G1494),"")</f>
        <v/>
      </c>
      <c r="Y1494" s="10" t="str">
        <f>IF(C1494=402,HEX2DEC(_xlfn.CONCAT(N1494,M1494,L1494,K1494))/1000,"")</f>
        <v/>
      </c>
      <c r="AC1494" s="10" t="str">
        <f>IF(C1494=403,HEX2DEC(_xlfn.CONCAT(N1494,M1494,L1494,K1494))/1000,"")</f>
        <v/>
      </c>
      <c r="AG1494" s="10" t="str">
        <f>IF(C1494=200,HEX2DEC(G1494),"")</f>
        <v/>
      </c>
    </row>
    <row r="1495" ht="14.25" hidden="1">
      <c r="A1495" s="7">
        <f>'Filtered Data'!A1494</f>
        <v>194645</v>
      </c>
      <c r="B1495" s="7">
        <f>'Filtered Data'!B1494</f>
        <v>1</v>
      </c>
      <c r="C1495" s="7">
        <f>'Filtered Data'!C1494</f>
        <v>401</v>
      </c>
      <c r="D1495" s="7">
        <f>'Filtered Data'!D1494</f>
        <v>0</v>
      </c>
      <c r="E1495" s="7">
        <f>'Filtered Data'!E1494</f>
        <v>0</v>
      </c>
      <c r="F1495" s="7">
        <f>'Filtered Data'!F1494</f>
        <v>8</v>
      </c>
      <c r="G1495" s="7" t="str">
        <f>'Filtered Data'!G1494</f>
        <v>8d</v>
      </c>
      <c r="H1495" s="7" t="str">
        <f>'Filtered Data'!H1494</f>
        <v>a0</v>
      </c>
      <c r="I1495" s="7" t="str">
        <f>'Filtered Data'!I1494</f>
        <v>00</v>
      </c>
      <c r="J1495" s="7" t="str">
        <f>'Filtered Data'!J1494</f>
        <v>00</v>
      </c>
      <c r="K1495" s="7" t="str">
        <f>'Filtered Data'!K1494</f>
        <v>56</v>
      </c>
      <c r="L1495" s="7" t="str">
        <f>'Filtered Data'!L1494</f>
        <v>00</v>
      </c>
      <c r="M1495" s="7" t="str">
        <f>'Filtered Data'!M1494</f>
        <v>00</v>
      </c>
      <c r="N1495" s="7" t="str">
        <f>'Filtered Data'!N1494</f>
        <v>00</v>
      </c>
      <c r="R1495" s="10">
        <f>IF(C1495=401,(HEX2DEC(_xlfn.CONCAT(H1495,G1495))/1000),"")</f>
        <v>41.100999999999999</v>
      </c>
      <c r="S1495" s="6">
        <f>HEX2DEC(_xlfn.CONCAT(N1495,M1495,L1495,K1495))</f>
        <v>86</v>
      </c>
      <c r="T1495" s="6">
        <f>IF(S1495&gt;2147483647,S1495-4294967296,S1495)</f>
        <v>86</v>
      </c>
      <c r="U1495" s="6">
        <f>IF(C1495=401,T1495/1000,"")</f>
        <v>8.5999999999999993e-002</v>
      </c>
      <c r="X1495" s="10" t="str">
        <f>IF(C1495=402,HEX2DEC(G1495),"")</f>
        <v/>
      </c>
      <c r="Y1495" s="10" t="str">
        <f>IF(C1495=402,HEX2DEC(_xlfn.CONCAT(N1495,M1495,L1495,K1495))/1000,"")</f>
        <v/>
      </c>
      <c r="AC1495" s="10" t="str">
        <f>IF(C1495=403,HEX2DEC(_xlfn.CONCAT(N1495,M1495,L1495,K1495))/1000,"")</f>
        <v/>
      </c>
      <c r="AG1495" s="10" t="str">
        <f>IF(C1495=200,HEX2DEC(G1495),"")</f>
        <v/>
      </c>
    </row>
    <row r="1496" ht="14.25">
      <c r="A1496" s="7">
        <f>'Filtered Data'!A1495</f>
        <v>194646</v>
      </c>
      <c r="B1496" s="7">
        <f>'Filtered Data'!B1495</f>
        <v>1</v>
      </c>
      <c r="C1496" s="7">
        <f>'Filtered Data'!C1495</f>
        <v>201</v>
      </c>
      <c r="D1496" s="7">
        <f>'Filtered Data'!D1495</f>
        <v>0</v>
      </c>
      <c r="E1496" s="7">
        <f>'Filtered Data'!E1495</f>
        <v>0</v>
      </c>
      <c r="F1496" s="7">
        <f>'Filtered Data'!F1495</f>
        <v>6</v>
      </c>
      <c r="G1496" s="7" t="str">
        <f>'Filtered Data'!G1495</f>
        <v>74</v>
      </c>
      <c r="H1496" s="7" t="str">
        <f>'Filtered Data'!H1495</f>
        <v>04</v>
      </c>
      <c r="I1496" s="7" t="str">
        <f>'Filtered Data'!I1495</f>
        <v>00</v>
      </c>
      <c r="J1496" s="7" t="str">
        <f>'Filtered Data'!J1495</f>
        <v>00</v>
      </c>
      <c r="K1496" s="7" t="str">
        <f>'Filtered Data'!K1495</f>
        <v>62</v>
      </c>
      <c r="L1496" s="7" t="str">
        <f>'Filtered Data'!L1495</f>
        <v>00</v>
      </c>
      <c r="M1496" s="7" t="str">
        <f>'Filtered Data'!M1495</f>
        <v/>
      </c>
      <c r="N1496" s="7" t="str">
        <f>'Filtered Data'!N1495</f>
        <v/>
      </c>
      <c r="R1496" s="10" t="str">
        <f>IF(C1496=401,(HEX2DEC(_xlfn.CONCAT(H1496,G1496))/1000),"")</f>
        <v/>
      </c>
      <c r="S1496" s="6">
        <f>HEX2DEC(_xlfn.CONCAT(N1496,M1496,L1496,K1496))</f>
        <v>98</v>
      </c>
      <c r="T1496" s="6">
        <f>IF(S1496&gt;2147483647,S1496-4294967296,S1496)</f>
        <v>98</v>
      </c>
      <c r="U1496" s="6" t="str">
        <f>IF(C1496=401,T1496/1000,"")</f>
        <v/>
      </c>
      <c r="X1496" s="10" t="str">
        <f>IF(C1496=402,HEX2DEC(G1496),"")</f>
        <v/>
      </c>
      <c r="Y1496" s="10" t="str">
        <f>IF(C1496=402,HEX2DEC(_xlfn.CONCAT(N1496,M1496,L1496,K1496))/1000,"")</f>
        <v/>
      </c>
      <c r="AC1496" s="10" t="str">
        <f>IF(C1496=403,HEX2DEC(_xlfn.CONCAT(N1496,M1496,L1496,K1496))/1000,"")</f>
        <v/>
      </c>
      <c r="AG1496" s="10" t="str">
        <f>IF(C1496=200,HEX2DEC(G1496),"")</f>
        <v/>
      </c>
    </row>
    <row r="1497" ht="14.25" hidden="1">
      <c r="A1497" s="7">
        <f>'Filtered Data'!A1496</f>
        <v>194657</v>
      </c>
      <c r="B1497" s="7">
        <f>'Filtered Data'!B1496</f>
        <v>1</v>
      </c>
      <c r="C1497" s="7">
        <f>'Filtered Data'!C1496</f>
        <v>203</v>
      </c>
      <c r="D1497" s="7">
        <f>'Filtered Data'!D1496</f>
        <v>0</v>
      </c>
      <c r="E1497" s="7">
        <f>'Filtered Data'!E1496</f>
        <v>0</v>
      </c>
      <c r="F1497" s="7">
        <f>'Filtered Data'!F1496</f>
        <v>8</v>
      </c>
      <c r="G1497" s="7" t="str">
        <f>'Filtered Data'!G1496</f>
        <v>00</v>
      </c>
      <c r="H1497" s="7" t="str">
        <f>'Filtered Data'!H1496</f>
        <v>00</v>
      </c>
      <c r="I1497" s="7" t="str">
        <f>'Filtered Data'!I1496</f>
        <v>00</v>
      </c>
      <c r="J1497" s="7" t="str">
        <f>'Filtered Data'!J1496</f>
        <v>00</v>
      </c>
      <c r="K1497" s="7" t="str">
        <f>'Filtered Data'!K1496</f>
        <v>00</v>
      </c>
      <c r="L1497" s="7" t="str">
        <f>'Filtered Data'!L1496</f>
        <v>00</v>
      </c>
      <c r="M1497" s="7" t="str">
        <f>'Filtered Data'!M1496</f>
        <v>00</v>
      </c>
      <c r="N1497" s="7" t="str">
        <f>'Filtered Data'!N1496</f>
        <v>00</v>
      </c>
      <c r="R1497" s="10" t="str">
        <f>IF(C1497=401,(HEX2DEC(_xlfn.CONCAT(H1497,G1497))/1000),"")</f>
        <v/>
      </c>
      <c r="S1497" s="6">
        <f>HEX2DEC(_xlfn.CONCAT(N1497,M1497,L1497,K1497))</f>
        <v>0</v>
      </c>
      <c r="T1497" s="6">
        <f>IF(S1497&gt;2147483647,S1497-4294967296,S1497)</f>
        <v>0</v>
      </c>
      <c r="U1497" s="6" t="str">
        <f>IF(C1497=401,T1497/1000,"")</f>
        <v/>
      </c>
      <c r="X1497" s="10" t="str">
        <f>IF(C1497=402,HEX2DEC(G1497),"")</f>
        <v/>
      </c>
      <c r="Y1497" s="10" t="str">
        <f>IF(C1497=402,HEX2DEC(_xlfn.CONCAT(N1497,M1497,L1497,K1497))/1000,"")</f>
        <v/>
      </c>
      <c r="AC1497" s="10" t="str">
        <f>IF(C1497=403,HEX2DEC(_xlfn.CONCAT(N1497,M1497,L1497,K1497))/1000,"")</f>
        <v/>
      </c>
      <c r="AG1497" s="10" t="str">
        <f>IF(C1497=200,HEX2DEC(G1497),"")</f>
        <v/>
      </c>
    </row>
    <row r="1498" ht="14.25" hidden="1">
      <c r="A1498" s="7">
        <f>'Filtered Data'!A1497</f>
        <v>194665</v>
      </c>
      <c r="B1498" s="7">
        <f>'Filtered Data'!B1497</f>
        <v>1</v>
      </c>
      <c r="C1498" s="7">
        <f>'Filtered Data'!C1497</f>
        <v>400</v>
      </c>
      <c r="D1498" s="7">
        <f>'Filtered Data'!D1497</f>
        <v>0</v>
      </c>
      <c r="E1498" s="7">
        <f>'Filtered Data'!E1497</f>
        <v>0</v>
      </c>
      <c r="F1498" s="7">
        <f>'Filtered Data'!F1497</f>
        <v>8</v>
      </c>
      <c r="G1498" s="7" t="str">
        <f>'Filtered Data'!G1497</f>
        <v>01</v>
      </c>
      <c r="H1498" s="7" t="str">
        <f>'Filtered Data'!H1497</f>
        <v>00</v>
      </c>
      <c r="I1498" s="7" t="str">
        <f>'Filtered Data'!I1497</f>
        <v>4c</v>
      </c>
      <c r="J1498" s="7" t="str">
        <f>'Filtered Data'!J1497</f>
        <v>00</v>
      </c>
      <c r="K1498" s="7" t="str">
        <f>'Filtered Data'!K1497</f>
        <v>00</v>
      </c>
      <c r="L1498" s="7" t="str">
        <f>'Filtered Data'!L1497</f>
        <v>00</v>
      </c>
      <c r="M1498" s="7" t="str">
        <f>'Filtered Data'!M1497</f>
        <v>00</v>
      </c>
      <c r="N1498" s="7" t="str">
        <f>'Filtered Data'!N1497</f>
        <v>00</v>
      </c>
      <c r="R1498" s="10" t="str">
        <f>IF(C1498=401,(HEX2DEC(_xlfn.CONCAT(H1498,G1498))/1000),"")</f>
        <v/>
      </c>
      <c r="S1498" s="6">
        <f>HEX2DEC(_xlfn.CONCAT(N1498,M1498,L1498,K1498))</f>
        <v>0</v>
      </c>
      <c r="T1498" s="6">
        <f>IF(S1498&gt;2147483647,S1498-4294967296,S1498)</f>
        <v>0</v>
      </c>
      <c r="U1498" s="6" t="str">
        <f>IF(C1498=401,T1498/1000,"")</f>
        <v/>
      </c>
      <c r="X1498" s="10" t="str">
        <f>IF(C1498=402,HEX2DEC(G1498),"")</f>
        <v/>
      </c>
      <c r="Y1498" s="10" t="str">
        <f>IF(C1498=402,HEX2DEC(_xlfn.CONCAT(N1498,M1498,L1498,K1498))/1000,"")</f>
        <v/>
      </c>
      <c r="AC1498" s="10" t="str">
        <f>IF(C1498=403,HEX2DEC(_xlfn.CONCAT(N1498,M1498,L1498,K1498))/1000,"")</f>
        <v/>
      </c>
      <c r="AG1498" s="10" t="str">
        <f>IF(C1498=200,HEX2DEC(G1498),"")</f>
        <v/>
      </c>
    </row>
    <row r="1499" ht="14.25" hidden="1">
      <c r="A1499" s="7">
        <f>'Filtered Data'!A1498</f>
        <v>194681</v>
      </c>
      <c r="B1499" s="7">
        <f>'Filtered Data'!B1498</f>
        <v>0</v>
      </c>
      <c r="C1499" s="7">
        <f>'Filtered Data'!C1498</f>
        <v>300</v>
      </c>
      <c r="D1499" s="7">
        <f>'Filtered Data'!D1498</f>
        <v>0</v>
      </c>
      <c r="E1499" s="7">
        <f>'Filtered Data'!E1498</f>
        <v>0</v>
      </c>
      <c r="F1499" s="7">
        <f>'Filtered Data'!F1498</f>
        <v>8</v>
      </c>
      <c r="G1499" s="7" t="str">
        <f>'Filtered Data'!G1498</f>
        <v>03</v>
      </c>
      <c r="H1499" s="7" t="str">
        <f>'Filtered Data'!H1498</f>
        <v>5a</v>
      </c>
      <c r="I1499" s="7" t="str">
        <f>'Filtered Data'!I1498</f>
        <v>64</v>
      </c>
      <c r="J1499" s="7" t="str">
        <f>'Filtered Data'!J1498</f>
        <v>5a</v>
      </c>
      <c r="K1499" s="7" t="str">
        <f>'Filtered Data'!K1498</f>
        <v>64</v>
      </c>
      <c r="L1499" s="7" t="str">
        <f>'Filtered Data'!L1498</f>
        <v>00</v>
      </c>
      <c r="M1499" s="7" t="str">
        <f>'Filtered Data'!M1498</f>
        <v>64</v>
      </c>
      <c r="N1499" s="7" t="str">
        <f>'Filtered Data'!N1498</f>
        <v>af</v>
      </c>
      <c r="R1499" s="10" t="str">
        <f>IF(C1499=401,(HEX2DEC(_xlfn.CONCAT(H1499,G1499))/1000),"")</f>
        <v/>
      </c>
      <c r="S1499" s="6">
        <f>HEX2DEC(_xlfn.CONCAT(N1499,M1499,L1499,K1499))</f>
        <v>2942566500</v>
      </c>
      <c r="T1499" s="6">
        <f>IF(S1499&gt;2147483647,S1499-4294967296,S1499)</f>
        <v>-1352400796</v>
      </c>
      <c r="U1499" s="6" t="str">
        <f>IF(C1499=401,T1499/1000,"")</f>
        <v/>
      </c>
      <c r="X1499" s="10" t="str">
        <f>IF(C1499=402,HEX2DEC(G1499),"")</f>
        <v/>
      </c>
      <c r="Y1499" s="10" t="str">
        <f>IF(C1499=402,HEX2DEC(_xlfn.CONCAT(N1499,M1499,L1499,K1499))/1000,"")</f>
        <v/>
      </c>
      <c r="AC1499" s="10" t="str">
        <f>IF(C1499=403,HEX2DEC(_xlfn.CONCAT(N1499,M1499,L1499,K1499))/1000,"")</f>
        <v/>
      </c>
      <c r="AG1499" s="10" t="str">
        <f>IF(C1499=200,HEX2DEC(G1499),"")</f>
        <v/>
      </c>
    </row>
    <row r="1500" ht="14.25" hidden="1">
      <c r="A1500" s="7">
        <f>'Filtered Data'!A1499</f>
        <v>194682</v>
      </c>
      <c r="B1500" s="7">
        <f>'Filtered Data'!B1499</f>
        <v>0</v>
      </c>
      <c r="C1500" s="7">
        <f>'Filtered Data'!C1499</f>
        <v>301</v>
      </c>
      <c r="D1500" s="7">
        <f>'Filtered Data'!D1499</f>
        <v>0</v>
      </c>
      <c r="E1500" s="7">
        <f>'Filtered Data'!E1499</f>
        <v>0</v>
      </c>
      <c r="F1500" s="7">
        <f>'Filtered Data'!F1499</f>
        <v>3</v>
      </c>
      <c r="G1500" s="7" t="str">
        <f>'Filtered Data'!G1499</f>
        <v>e8</v>
      </c>
      <c r="H1500" s="7" t="str">
        <f>'Filtered Data'!H1499</f>
        <v>f</v>
      </c>
      <c r="I1500" s="7" t="str">
        <f>'Filtered Data'!I1499</f>
        <v>00</v>
      </c>
      <c r="J1500" s="7" t="str">
        <f>'Filtered Data'!J1499</f>
        <v/>
      </c>
      <c r="K1500" s="7" t="str">
        <f>'Filtered Data'!K1499</f>
        <v/>
      </c>
      <c r="L1500" s="7" t="str">
        <f>'Filtered Data'!L1499</f>
        <v/>
      </c>
      <c r="M1500" s="7" t="str">
        <f>'Filtered Data'!M1499</f>
        <v/>
      </c>
      <c r="N1500" s="7" t="str">
        <f>'Filtered Data'!N1499</f>
        <v/>
      </c>
      <c r="R1500" s="10" t="str">
        <f>IF(C1500=401,(HEX2DEC(_xlfn.CONCAT(H1500,G1500))/1000),"")</f>
        <v/>
      </c>
      <c r="S1500" s="6">
        <f>HEX2DEC(_xlfn.CONCAT(N1500,M1500,L1500,K1500))</f>
        <v>0</v>
      </c>
      <c r="T1500" s="6">
        <f>IF(S1500&gt;2147483647,S1500-4294967296,S1500)</f>
        <v>0</v>
      </c>
      <c r="U1500" s="6" t="str">
        <f>IF(C1500=401,T1500/1000,"")</f>
        <v/>
      </c>
      <c r="X1500" s="10" t="str">
        <f>IF(C1500=402,HEX2DEC(G1500),"")</f>
        <v/>
      </c>
      <c r="Y1500" s="10" t="str">
        <f>IF(C1500=402,HEX2DEC(_xlfn.CONCAT(N1500,M1500,L1500,K1500))/1000,"")</f>
        <v/>
      </c>
      <c r="AC1500" s="10" t="str">
        <f>IF(C1500=403,HEX2DEC(_xlfn.CONCAT(N1500,M1500,L1500,K1500))/1000,"")</f>
        <v/>
      </c>
      <c r="AG1500" s="10" t="str">
        <f>IF(C1500=200,HEX2DEC(G1500),"")</f>
        <v/>
      </c>
    </row>
    <row r="1501" ht="14.25" hidden="1">
      <c r="A1501" s="7">
        <f>'Filtered Data'!A1500</f>
        <v>194731</v>
      </c>
      <c r="B1501" s="7">
        <f>'Filtered Data'!B1500</f>
        <v>0</v>
      </c>
      <c r="C1501" s="7">
        <f>'Filtered Data'!C1500</f>
        <v>300</v>
      </c>
      <c r="D1501" s="7">
        <f>'Filtered Data'!D1500</f>
        <v>0</v>
      </c>
      <c r="E1501" s="7">
        <f>'Filtered Data'!E1500</f>
        <v>0</v>
      </c>
      <c r="F1501" s="7">
        <f>'Filtered Data'!F1500</f>
        <v>8</v>
      </c>
      <c r="G1501" s="7" t="str">
        <f>'Filtered Data'!G1500</f>
        <v>03</v>
      </c>
      <c r="H1501" s="7" t="str">
        <f>'Filtered Data'!H1500</f>
        <v>5a</v>
      </c>
      <c r="I1501" s="7" t="str">
        <f>'Filtered Data'!I1500</f>
        <v>64</v>
      </c>
      <c r="J1501" s="7" t="str">
        <f>'Filtered Data'!J1500</f>
        <v>5a</v>
      </c>
      <c r="K1501" s="7" t="str">
        <f>'Filtered Data'!K1500</f>
        <v>64</v>
      </c>
      <c r="L1501" s="7" t="str">
        <f>'Filtered Data'!L1500</f>
        <v>00</v>
      </c>
      <c r="M1501" s="7" t="str">
        <f>'Filtered Data'!M1500</f>
        <v>64</v>
      </c>
      <c r="N1501" s="7" t="str">
        <f>'Filtered Data'!N1500</f>
        <v>30</v>
      </c>
      <c r="R1501" s="10" t="str">
        <f>IF(C1501=401,(HEX2DEC(_xlfn.CONCAT(H1501,G1501))/1000),"")</f>
        <v/>
      </c>
      <c r="S1501" s="6">
        <f>HEX2DEC(_xlfn.CONCAT(N1501,M1501,L1501,K1501))</f>
        <v>811860068</v>
      </c>
      <c r="T1501" s="6">
        <f>IF(S1501&gt;2147483647,S1501-4294967296,S1501)</f>
        <v>811860068</v>
      </c>
      <c r="U1501" s="6" t="str">
        <f>IF(C1501=401,T1501/1000,"")</f>
        <v/>
      </c>
      <c r="X1501" s="10" t="str">
        <f>IF(C1501=402,HEX2DEC(G1501),"")</f>
        <v/>
      </c>
      <c r="Y1501" s="10" t="str">
        <f>IF(C1501=402,HEX2DEC(_xlfn.CONCAT(N1501,M1501,L1501,K1501))/1000,"")</f>
        <v/>
      </c>
      <c r="AC1501" s="10" t="str">
        <f>IF(C1501=403,HEX2DEC(_xlfn.CONCAT(N1501,M1501,L1501,K1501))/1000,"")</f>
        <v/>
      </c>
      <c r="AG1501" s="10" t="str">
        <f>IF(C1501=200,HEX2DEC(G1501),"")</f>
        <v/>
      </c>
    </row>
    <row r="1502" ht="14.25" hidden="1">
      <c r="A1502" s="7">
        <f>'Filtered Data'!A1501</f>
        <v>194732</v>
      </c>
      <c r="B1502" s="7">
        <f>'Filtered Data'!B1501</f>
        <v>0</v>
      </c>
      <c r="C1502" s="7">
        <f>'Filtered Data'!C1501</f>
        <v>301</v>
      </c>
      <c r="D1502" s="7">
        <f>'Filtered Data'!D1501</f>
        <v>0</v>
      </c>
      <c r="E1502" s="7">
        <f>'Filtered Data'!E1501</f>
        <v>0</v>
      </c>
      <c r="F1502" s="7">
        <f>'Filtered Data'!F1501</f>
        <v>3</v>
      </c>
      <c r="G1502" s="7" t="str">
        <f>'Filtered Data'!G1501</f>
        <v>e2</v>
      </c>
      <c r="H1502" s="7" t="str">
        <f>'Filtered Data'!H1501</f>
        <v>00</v>
      </c>
      <c r="I1502" s="7" t="str">
        <f>'Filtered Data'!I1501</f>
        <v>00</v>
      </c>
      <c r="J1502" s="7" t="str">
        <f>'Filtered Data'!J1501</f>
        <v/>
      </c>
      <c r="K1502" s="7" t="str">
        <f>'Filtered Data'!K1501</f>
        <v/>
      </c>
      <c r="L1502" s="7" t="str">
        <f>'Filtered Data'!L1501</f>
        <v/>
      </c>
      <c r="M1502" s="7" t="str">
        <f>'Filtered Data'!M1501</f>
        <v/>
      </c>
      <c r="N1502" s="7" t="str">
        <f>'Filtered Data'!N1501</f>
        <v/>
      </c>
      <c r="R1502" s="10" t="str">
        <f>IF(C1502=401,(HEX2DEC(_xlfn.CONCAT(H1502,G1502))/1000),"")</f>
        <v/>
      </c>
      <c r="S1502" s="6">
        <f>HEX2DEC(_xlfn.CONCAT(N1502,M1502,L1502,K1502))</f>
        <v>0</v>
      </c>
      <c r="T1502" s="6">
        <f>IF(S1502&gt;2147483647,S1502-4294967296,S1502)</f>
        <v>0</v>
      </c>
      <c r="U1502" s="6" t="str">
        <f>IF(C1502=401,T1502/1000,"")</f>
        <v/>
      </c>
      <c r="X1502" s="10" t="str">
        <f>IF(C1502=402,HEX2DEC(G1502),"")</f>
        <v/>
      </c>
      <c r="Y1502" s="10" t="str">
        <f>IF(C1502=402,HEX2DEC(_xlfn.CONCAT(N1502,M1502,L1502,K1502))/1000,"")</f>
        <v/>
      </c>
      <c r="AC1502" s="10" t="str">
        <f>IF(C1502=403,HEX2DEC(_xlfn.CONCAT(N1502,M1502,L1502,K1502))/1000,"")</f>
        <v/>
      </c>
      <c r="AG1502" s="10" t="str">
        <f>IF(C1502=200,HEX2DEC(G1502),"")</f>
        <v/>
      </c>
    </row>
    <row r="1503" ht="14.25" hidden="1">
      <c r="A1503" s="7">
        <f>'Filtered Data'!A1502</f>
        <v>194745</v>
      </c>
      <c r="B1503" s="7">
        <f>'Filtered Data'!B1502</f>
        <v>1</v>
      </c>
      <c r="C1503" s="7">
        <f>'Filtered Data'!C1502</f>
        <v>401</v>
      </c>
      <c r="D1503" s="7">
        <f>'Filtered Data'!D1502</f>
        <v>0</v>
      </c>
      <c r="E1503" s="7">
        <f>'Filtered Data'!E1502</f>
        <v>0</v>
      </c>
      <c r="F1503" s="7">
        <f>'Filtered Data'!F1502</f>
        <v>8</v>
      </c>
      <c r="G1503" s="7" t="str">
        <f>'Filtered Data'!G1502</f>
        <v>8d</v>
      </c>
      <c r="H1503" s="7" t="str">
        <f>'Filtered Data'!H1502</f>
        <v>a0</v>
      </c>
      <c r="I1503" s="7" t="str">
        <f>'Filtered Data'!I1502</f>
        <v>00</v>
      </c>
      <c r="J1503" s="7" t="str">
        <f>'Filtered Data'!J1502</f>
        <v>00</v>
      </c>
      <c r="K1503" s="7" t="str">
        <f>'Filtered Data'!K1502</f>
        <v>56</v>
      </c>
      <c r="L1503" s="7" t="str">
        <f>'Filtered Data'!L1502</f>
        <v>00</v>
      </c>
      <c r="M1503" s="7" t="str">
        <f>'Filtered Data'!M1502</f>
        <v>00</v>
      </c>
      <c r="N1503" s="7" t="str">
        <f>'Filtered Data'!N1502</f>
        <v>00</v>
      </c>
      <c r="R1503" s="10">
        <f>IF(C1503=401,(HEX2DEC(_xlfn.CONCAT(H1503,G1503))/1000),"")</f>
        <v>41.100999999999999</v>
      </c>
      <c r="S1503" s="6">
        <f>HEX2DEC(_xlfn.CONCAT(N1503,M1503,L1503,K1503))</f>
        <v>86</v>
      </c>
      <c r="T1503" s="6">
        <f>IF(S1503&gt;2147483647,S1503-4294967296,S1503)</f>
        <v>86</v>
      </c>
      <c r="U1503" s="6">
        <f>IF(C1503=401,T1503/1000,"")</f>
        <v>8.5999999999999993e-002</v>
      </c>
      <c r="X1503" s="10" t="str">
        <f>IF(C1503=402,HEX2DEC(G1503),"")</f>
        <v/>
      </c>
      <c r="Y1503" s="10" t="str">
        <f>IF(C1503=402,HEX2DEC(_xlfn.CONCAT(N1503,M1503,L1503,K1503))/1000,"")</f>
        <v/>
      </c>
      <c r="AC1503" s="10" t="str">
        <f>IF(C1503=403,HEX2DEC(_xlfn.CONCAT(N1503,M1503,L1503,K1503))/1000,"")</f>
        <v/>
      </c>
      <c r="AG1503" s="10" t="str">
        <f>IF(C1503=200,HEX2DEC(G1503),"")</f>
        <v/>
      </c>
    </row>
    <row r="1504" ht="14.25">
      <c r="A1504" s="7">
        <f>'Filtered Data'!A1503</f>
        <v>194746</v>
      </c>
      <c r="B1504" s="7">
        <f>'Filtered Data'!B1503</f>
        <v>1</v>
      </c>
      <c r="C1504" s="7">
        <f>'Filtered Data'!C1503</f>
        <v>201</v>
      </c>
      <c r="D1504" s="7">
        <f>'Filtered Data'!D1503</f>
        <v>0</v>
      </c>
      <c r="E1504" s="7">
        <f>'Filtered Data'!E1503</f>
        <v>0</v>
      </c>
      <c r="F1504" s="7">
        <f>'Filtered Data'!F1503</f>
        <v>6</v>
      </c>
      <c r="G1504" s="7" t="str">
        <f>'Filtered Data'!G1503</f>
        <v>74</v>
      </c>
      <c r="H1504" s="7" t="str">
        <f>'Filtered Data'!H1503</f>
        <v>04</v>
      </c>
      <c r="I1504" s="7" t="str">
        <f>'Filtered Data'!I1503</f>
        <v>00</v>
      </c>
      <c r="J1504" s="7" t="str">
        <f>'Filtered Data'!J1503</f>
        <v>00</v>
      </c>
      <c r="K1504" s="7" t="str">
        <f>'Filtered Data'!K1503</f>
        <v>62</v>
      </c>
      <c r="L1504" s="7" t="str">
        <f>'Filtered Data'!L1503</f>
        <v>00</v>
      </c>
      <c r="M1504" s="7" t="str">
        <f>'Filtered Data'!M1503</f>
        <v/>
      </c>
      <c r="N1504" s="7" t="str">
        <f>'Filtered Data'!N1503</f>
        <v/>
      </c>
      <c r="R1504" s="10" t="str">
        <f>IF(C1504=401,(HEX2DEC(_xlfn.CONCAT(H1504,G1504))/1000),"")</f>
        <v/>
      </c>
      <c r="S1504" s="6">
        <f>HEX2DEC(_xlfn.CONCAT(N1504,M1504,L1504,K1504))</f>
        <v>98</v>
      </c>
      <c r="T1504" s="6">
        <f>IF(S1504&gt;2147483647,S1504-4294967296,S1504)</f>
        <v>98</v>
      </c>
      <c r="U1504" s="6" t="str">
        <f>IF(C1504=401,T1504/1000,"")</f>
        <v/>
      </c>
      <c r="X1504" s="10" t="str">
        <f>IF(C1504=402,HEX2DEC(G1504),"")</f>
        <v/>
      </c>
      <c r="Y1504" s="10" t="str">
        <f>IF(C1504=402,HEX2DEC(_xlfn.CONCAT(N1504,M1504,L1504,K1504))/1000,"")</f>
        <v/>
      </c>
      <c r="AC1504" s="10" t="str">
        <f>IF(C1504=403,HEX2DEC(_xlfn.CONCAT(N1504,M1504,L1504,K1504))/1000,"")</f>
        <v/>
      </c>
      <c r="AG1504" s="10" t="str">
        <f>IF(C1504=200,HEX2DEC(G1504),"")</f>
        <v/>
      </c>
    </row>
    <row r="1505" ht="14.25" hidden="1">
      <c r="A1505" s="7">
        <f>'Filtered Data'!A1504</f>
        <v>194757</v>
      </c>
      <c r="B1505" s="7">
        <f>'Filtered Data'!B1504</f>
        <v>1</v>
      </c>
      <c r="C1505" s="7">
        <f>'Filtered Data'!C1504</f>
        <v>203</v>
      </c>
      <c r="D1505" s="7">
        <f>'Filtered Data'!D1504</f>
        <v>0</v>
      </c>
      <c r="E1505" s="7">
        <f>'Filtered Data'!E1504</f>
        <v>0</v>
      </c>
      <c r="F1505" s="7">
        <f>'Filtered Data'!F1504</f>
        <v>8</v>
      </c>
      <c r="G1505" s="7" t="str">
        <f>'Filtered Data'!G1504</f>
        <v>00</v>
      </c>
      <c r="H1505" s="7" t="str">
        <f>'Filtered Data'!H1504</f>
        <v>00</v>
      </c>
      <c r="I1505" s="7" t="str">
        <f>'Filtered Data'!I1504</f>
        <v>00</v>
      </c>
      <c r="J1505" s="7" t="str">
        <f>'Filtered Data'!J1504</f>
        <v>00</v>
      </c>
      <c r="K1505" s="7" t="str">
        <f>'Filtered Data'!K1504</f>
        <v>00</v>
      </c>
      <c r="L1505" s="7" t="str">
        <f>'Filtered Data'!L1504</f>
        <v>00</v>
      </c>
      <c r="M1505" s="7" t="str">
        <f>'Filtered Data'!M1504</f>
        <v>00</v>
      </c>
      <c r="N1505" s="7" t="str">
        <f>'Filtered Data'!N1504</f>
        <v>00</v>
      </c>
      <c r="R1505" s="10" t="str">
        <f>IF(C1505=401,(HEX2DEC(_xlfn.CONCAT(H1505,G1505))/1000),"")</f>
        <v/>
      </c>
      <c r="S1505" s="6">
        <f>HEX2DEC(_xlfn.CONCAT(N1505,M1505,L1505,K1505))</f>
        <v>0</v>
      </c>
      <c r="T1505" s="6">
        <f>IF(S1505&gt;2147483647,S1505-4294967296,S1505)</f>
        <v>0</v>
      </c>
      <c r="U1505" s="6" t="str">
        <f>IF(C1505=401,T1505/1000,"")</f>
        <v/>
      </c>
      <c r="X1505" s="10" t="str">
        <f>IF(C1505=402,HEX2DEC(G1505),"")</f>
        <v/>
      </c>
      <c r="Y1505" s="10" t="str">
        <f>IF(C1505=402,HEX2DEC(_xlfn.CONCAT(N1505,M1505,L1505,K1505))/1000,"")</f>
        <v/>
      </c>
      <c r="AC1505" s="10" t="str">
        <f>IF(C1505=403,HEX2DEC(_xlfn.CONCAT(N1505,M1505,L1505,K1505))/1000,"")</f>
        <v/>
      </c>
      <c r="AG1505" s="10" t="str">
        <f>IF(C1505=200,HEX2DEC(G1505),"")</f>
        <v/>
      </c>
    </row>
    <row r="1506" ht="14.25" hidden="1">
      <c r="A1506" s="7">
        <f>'Filtered Data'!A1505</f>
        <v>194765</v>
      </c>
      <c r="B1506" s="7">
        <f>'Filtered Data'!B1505</f>
        <v>1</v>
      </c>
      <c r="C1506" s="7">
        <f>'Filtered Data'!C1505</f>
        <v>400</v>
      </c>
      <c r="D1506" s="7">
        <f>'Filtered Data'!D1505</f>
        <v>0</v>
      </c>
      <c r="E1506" s="7">
        <f>'Filtered Data'!E1505</f>
        <v>0</v>
      </c>
      <c r="F1506" s="7">
        <f>'Filtered Data'!F1505</f>
        <v>8</v>
      </c>
      <c r="G1506" s="7" t="str">
        <f>'Filtered Data'!G1505</f>
        <v>01</v>
      </c>
      <c r="H1506" s="7" t="str">
        <f>'Filtered Data'!H1505</f>
        <v>00</v>
      </c>
      <c r="I1506" s="7" t="str">
        <f>'Filtered Data'!I1505</f>
        <v>4c</v>
      </c>
      <c r="J1506" s="7" t="str">
        <f>'Filtered Data'!J1505</f>
        <v>00</v>
      </c>
      <c r="K1506" s="7" t="str">
        <f>'Filtered Data'!K1505</f>
        <v>00</v>
      </c>
      <c r="L1506" s="7" t="str">
        <f>'Filtered Data'!L1505</f>
        <v>00</v>
      </c>
      <c r="M1506" s="7" t="str">
        <f>'Filtered Data'!M1505</f>
        <v>00</v>
      </c>
      <c r="N1506" s="7" t="str">
        <f>'Filtered Data'!N1505</f>
        <v>00</v>
      </c>
      <c r="R1506" s="10" t="str">
        <f>IF(C1506=401,(HEX2DEC(_xlfn.CONCAT(H1506,G1506))/1000),"")</f>
        <v/>
      </c>
      <c r="S1506" s="6">
        <f>HEX2DEC(_xlfn.CONCAT(N1506,M1506,L1506,K1506))</f>
        <v>0</v>
      </c>
      <c r="T1506" s="6">
        <f>IF(S1506&gt;2147483647,S1506-4294967296,S1506)</f>
        <v>0</v>
      </c>
      <c r="U1506" s="6" t="str">
        <f>IF(C1506=401,T1506/1000,"")</f>
        <v/>
      </c>
      <c r="X1506" s="10" t="str">
        <f>IF(C1506=402,HEX2DEC(G1506),"")</f>
        <v/>
      </c>
      <c r="Y1506" s="10" t="str">
        <f>IF(C1506=402,HEX2DEC(_xlfn.CONCAT(N1506,M1506,L1506,K1506))/1000,"")</f>
        <v/>
      </c>
      <c r="AC1506" s="10" t="str">
        <f>IF(C1506=403,HEX2DEC(_xlfn.CONCAT(N1506,M1506,L1506,K1506))/1000,"")</f>
        <v/>
      </c>
      <c r="AG1506" s="10" t="str">
        <f>IF(C1506=200,HEX2DEC(G1506),"")</f>
        <v/>
      </c>
    </row>
    <row r="1507" ht="14.25" hidden="1">
      <c r="A1507" s="7">
        <f>'Filtered Data'!A1506</f>
        <v>194781</v>
      </c>
      <c r="B1507" s="7">
        <f>'Filtered Data'!B1506</f>
        <v>0</v>
      </c>
      <c r="C1507" s="7">
        <f>'Filtered Data'!C1506</f>
        <v>300</v>
      </c>
      <c r="D1507" s="7">
        <f>'Filtered Data'!D1506</f>
        <v>0</v>
      </c>
      <c r="E1507" s="7">
        <f>'Filtered Data'!E1506</f>
        <v>0</v>
      </c>
      <c r="F1507" s="7">
        <f>'Filtered Data'!F1506</f>
        <v>8</v>
      </c>
      <c r="G1507" s="7" t="str">
        <f>'Filtered Data'!G1506</f>
        <v>03</v>
      </c>
      <c r="H1507" s="7" t="str">
        <f>'Filtered Data'!H1506</f>
        <v>5a</v>
      </c>
      <c r="I1507" s="7" t="str">
        <f>'Filtered Data'!I1506</f>
        <v>64</v>
      </c>
      <c r="J1507" s="7" t="str">
        <f>'Filtered Data'!J1506</f>
        <v>5a</v>
      </c>
      <c r="K1507" s="7" t="str">
        <f>'Filtered Data'!K1506</f>
        <v>64</v>
      </c>
      <c r="L1507" s="7" t="str">
        <f>'Filtered Data'!L1506</f>
        <v>00</v>
      </c>
      <c r="M1507" s="7" t="str">
        <f>'Filtered Data'!M1506</f>
        <v>64</v>
      </c>
      <c r="N1507" s="7" t="str">
        <f>'Filtered Data'!N1506</f>
        <v>21</v>
      </c>
      <c r="R1507" s="10" t="str">
        <f>IF(C1507=401,(HEX2DEC(_xlfn.CONCAT(H1507,G1507))/1000),"")</f>
        <v/>
      </c>
      <c r="S1507" s="6">
        <f>HEX2DEC(_xlfn.CONCAT(N1507,M1507,L1507,K1507))</f>
        <v>560201828</v>
      </c>
      <c r="T1507" s="6">
        <f>IF(S1507&gt;2147483647,S1507-4294967296,S1507)</f>
        <v>560201828</v>
      </c>
      <c r="U1507" s="6" t="str">
        <f>IF(C1507=401,T1507/1000,"")</f>
        <v/>
      </c>
      <c r="X1507" s="10" t="str">
        <f>IF(C1507=402,HEX2DEC(G1507),"")</f>
        <v/>
      </c>
      <c r="Y1507" s="10" t="str">
        <f>IF(C1507=402,HEX2DEC(_xlfn.CONCAT(N1507,M1507,L1507,K1507))/1000,"")</f>
        <v/>
      </c>
      <c r="AC1507" s="10" t="str">
        <f>IF(C1507=403,HEX2DEC(_xlfn.CONCAT(N1507,M1507,L1507,K1507))/1000,"")</f>
        <v/>
      </c>
      <c r="AG1507" s="10" t="str">
        <f>IF(C1507=200,HEX2DEC(G1507),"")</f>
        <v/>
      </c>
    </row>
    <row r="1508" ht="14.25" hidden="1">
      <c r="A1508" s="7">
        <f>'Filtered Data'!A1507</f>
        <v>194782</v>
      </c>
      <c r="B1508" s="7">
        <f>'Filtered Data'!B1507</f>
        <v>0</v>
      </c>
      <c r="C1508" s="7">
        <f>'Filtered Data'!C1507</f>
        <v>301</v>
      </c>
      <c r="D1508" s="7">
        <f>'Filtered Data'!D1507</f>
        <v>0</v>
      </c>
      <c r="E1508" s="7">
        <f>'Filtered Data'!E1507</f>
        <v>0</v>
      </c>
      <c r="F1508" s="7">
        <f>'Filtered Data'!F1507</f>
        <v>3</v>
      </c>
      <c r="G1508" s="7" t="str">
        <f>'Filtered Data'!G1507</f>
        <v>b3</v>
      </c>
      <c r="H1508" s="7" t="str">
        <f>'Filtered Data'!H1507</f>
        <v>01</v>
      </c>
      <c r="I1508" s="7" t="str">
        <f>'Filtered Data'!I1507</f>
        <v>00</v>
      </c>
      <c r="J1508" s="7" t="str">
        <f>'Filtered Data'!J1507</f>
        <v/>
      </c>
      <c r="K1508" s="7" t="str">
        <f>'Filtered Data'!K1507</f>
        <v/>
      </c>
      <c r="L1508" s="7" t="str">
        <f>'Filtered Data'!L1507</f>
        <v/>
      </c>
      <c r="M1508" s="7" t="str">
        <f>'Filtered Data'!M1507</f>
        <v/>
      </c>
      <c r="N1508" s="7" t="str">
        <f>'Filtered Data'!N1507</f>
        <v/>
      </c>
      <c r="R1508" s="10" t="str">
        <f>IF(C1508=401,(HEX2DEC(_xlfn.CONCAT(H1508,G1508))/1000),"")</f>
        <v/>
      </c>
      <c r="S1508" s="6">
        <f>HEX2DEC(_xlfn.CONCAT(N1508,M1508,L1508,K1508))</f>
        <v>0</v>
      </c>
      <c r="T1508" s="6">
        <f>IF(S1508&gt;2147483647,S1508-4294967296,S1508)</f>
        <v>0</v>
      </c>
      <c r="U1508" s="6" t="str">
        <f>IF(C1508=401,T1508/1000,"")</f>
        <v/>
      </c>
      <c r="X1508" s="10" t="str">
        <f>IF(C1508=402,HEX2DEC(G1508),"")</f>
        <v/>
      </c>
      <c r="Y1508" s="10" t="str">
        <f>IF(C1508=402,HEX2DEC(_xlfn.CONCAT(N1508,M1508,L1508,K1508))/1000,"")</f>
        <v/>
      </c>
      <c r="AC1508" s="10" t="str">
        <f>IF(C1508=403,HEX2DEC(_xlfn.CONCAT(N1508,M1508,L1508,K1508))/1000,"")</f>
        <v/>
      </c>
      <c r="AG1508" s="10" t="str">
        <f>IF(C1508=200,HEX2DEC(G1508),"")</f>
        <v/>
      </c>
    </row>
    <row r="1509" ht="14.25" hidden="1">
      <c r="A1509" s="7">
        <f>'Filtered Data'!A1508</f>
        <v>194831</v>
      </c>
      <c r="B1509" s="7">
        <f>'Filtered Data'!B1508</f>
        <v>0</v>
      </c>
      <c r="C1509" s="7">
        <f>'Filtered Data'!C1508</f>
        <v>300</v>
      </c>
      <c r="D1509" s="7">
        <f>'Filtered Data'!D1508</f>
        <v>0</v>
      </c>
      <c r="E1509" s="7">
        <f>'Filtered Data'!E1508</f>
        <v>0</v>
      </c>
      <c r="F1509" s="7">
        <f>'Filtered Data'!F1508</f>
        <v>8</v>
      </c>
      <c r="G1509" s="7" t="str">
        <f>'Filtered Data'!G1508</f>
        <v>03</v>
      </c>
      <c r="H1509" s="7" t="str">
        <f>'Filtered Data'!H1508</f>
        <v>5a</v>
      </c>
      <c r="I1509" s="7" t="str">
        <f>'Filtered Data'!I1508</f>
        <v>64</v>
      </c>
      <c r="J1509" s="7" t="str">
        <f>'Filtered Data'!J1508</f>
        <v>5a</v>
      </c>
      <c r="K1509" s="7" t="str">
        <f>'Filtered Data'!K1508</f>
        <v>64</v>
      </c>
      <c r="L1509" s="7" t="str">
        <f>'Filtered Data'!L1508</f>
        <v>00</v>
      </c>
      <c r="M1509" s="7" t="str">
        <f>'Filtered Data'!M1508</f>
        <v>64</v>
      </c>
      <c r="N1509" s="7" t="str">
        <f>'Filtered Data'!N1508</f>
        <v>32</v>
      </c>
      <c r="R1509" s="10" t="str">
        <f>IF(C1509=401,(HEX2DEC(_xlfn.CONCAT(H1509,G1509))/1000),"")</f>
        <v/>
      </c>
      <c r="S1509" s="6">
        <f>HEX2DEC(_xlfn.CONCAT(N1509,M1509,L1509,K1509))</f>
        <v>845414500</v>
      </c>
      <c r="T1509" s="6">
        <f>IF(S1509&gt;2147483647,S1509-4294967296,S1509)</f>
        <v>845414500</v>
      </c>
      <c r="U1509" s="6" t="str">
        <f>IF(C1509=401,T1509/1000,"")</f>
        <v/>
      </c>
      <c r="X1509" s="10" t="str">
        <f>IF(C1509=402,HEX2DEC(G1509),"")</f>
        <v/>
      </c>
      <c r="Y1509" s="10" t="str">
        <f>IF(C1509=402,HEX2DEC(_xlfn.CONCAT(N1509,M1509,L1509,K1509))/1000,"")</f>
        <v/>
      </c>
      <c r="AC1509" s="10" t="str">
        <f>IF(C1509=403,HEX2DEC(_xlfn.CONCAT(N1509,M1509,L1509,K1509))/1000,"")</f>
        <v/>
      </c>
      <c r="AG1509" s="10" t="str">
        <f>IF(C1509=200,HEX2DEC(G1509),"")</f>
        <v/>
      </c>
    </row>
    <row r="1510" ht="14.25" hidden="1">
      <c r="A1510" s="7">
        <f>'Filtered Data'!A1509</f>
        <v>194832</v>
      </c>
      <c r="B1510" s="7">
        <f>'Filtered Data'!B1509</f>
        <v>0</v>
      </c>
      <c r="C1510" s="7">
        <f>'Filtered Data'!C1509</f>
        <v>301</v>
      </c>
      <c r="D1510" s="7">
        <f>'Filtered Data'!D1509</f>
        <v>0</v>
      </c>
      <c r="E1510" s="7">
        <f>'Filtered Data'!E1509</f>
        <v>0</v>
      </c>
      <c r="F1510" s="7">
        <f>'Filtered Data'!F1509</f>
        <v>3</v>
      </c>
      <c r="G1510" s="7" t="str">
        <f>'Filtered Data'!G1509</f>
        <v>6b</v>
      </c>
      <c r="H1510" s="7" t="str">
        <f>'Filtered Data'!H1509</f>
        <v>02</v>
      </c>
      <c r="I1510" s="7" t="str">
        <f>'Filtered Data'!I1509</f>
        <v>00</v>
      </c>
      <c r="J1510" s="7" t="str">
        <f>'Filtered Data'!J1509</f>
        <v/>
      </c>
      <c r="K1510" s="7" t="str">
        <f>'Filtered Data'!K1509</f>
        <v/>
      </c>
      <c r="L1510" s="7" t="str">
        <f>'Filtered Data'!L1509</f>
        <v/>
      </c>
      <c r="M1510" s="7" t="str">
        <f>'Filtered Data'!M1509</f>
        <v/>
      </c>
      <c r="N1510" s="7" t="str">
        <f>'Filtered Data'!N1509</f>
        <v/>
      </c>
      <c r="R1510" s="10" t="str">
        <f>IF(C1510=401,(HEX2DEC(_xlfn.CONCAT(H1510,G1510))/1000),"")</f>
        <v/>
      </c>
      <c r="S1510" s="6">
        <f>HEX2DEC(_xlfn.CONCAT(N1510,M1510,L1510,K1510))</f>
        <v>0</v>
      </c>
      <c r="T1510" s="6">
        <f>IF(S1510&gt;2147483647,S1510-4294967296,S1510)</f>
        <v>0</v>
      </c>
      <c r="U1510" s="6" t="str">
        <f>IF(C1510=401,T1510/1000,"")</f>
        <v/>
      </c>
      <c r="X1510" s="10" t="str">
        <f>IF(C1510=402,HEX2DEC(G1510),"")</f>
        <v/>
      </c>
      <c r="Y1510" s="10" t="str">
        <f>IF(C1510=402,HEX2DEC(_xlfn.CONCAT(N1510,M1510,L1510,K1510))/1000,"")</f>
        <v/>
      </c>
      <c r="AC1510" s="10" t="str">
        <f>IF(C1510=403,HEX2DEC(_xlfn.CONCAT(N1510,M1510,L1510,K1510))/1000,"")</f>
        <v/>
      </c>
      <c r="AG1510" s="10" t="str">
        <f>IF(C1510=200,HEX2DEC(G1510),"")</f>
        <v/>
      </c>
    </row>
    <row r="1511" ht="14.25">
      <c r="A1511" s="7">
        <f>'Filtered Data'!A1510</f>
        <v>194845</v>
      </c>
      <c r="B1511" s="7">
        <f>'Filtered Data'!B1510</f>
        <v>1</v>
      </c>
      <c r="C1511" s="7">
        <f>'Filtered Data'!C1510</f>
        <v>201</v>
      </c>
      <c r="D1511" s="7">
        <f>'Filtered Data'!D1510</f>
        <v>0</v>
      </c>
      <c r="E1511" s="7">
        <f>'Filtered Data'!E1510</f>
        <v>0</v>
      </c>
      <c r="F1511" s="7">
        <f>'Filtered Data'!F1510</f>
        <v>6</v>
      </c>
      <c r="G1511" s="7" t="str">
        <f>'Filtered Data'!G1510</f>
        <v>b0</v>
      </c>
      <c r="H1511" s="7" t="str">
        <f>'Filtered Data'!H1510</f>
        <v>04</v>
      </c>
      <c r="I1511" s="7" t="str">
        <f>'Filtered Data'!I1510</f>
        <v>00</v>
      </c>
      <c r="J1511" s="7" t="str">
        <f>'Filtered Data'!J1510</f>
        <v>00</v>
      </c>
      <c r="K1511" s="7" t="str">
        <f>'Filtered Data'!K1510</f>
        <v>62</v>
      </c>
      <c r="L1511" s="7" t="str">
        <f>'Filtered Data'!L1510</f>
        <v>00</v>
      </c>
      <c r="M1511" s="7" t="str">
        <f>'Filtered Data'!M1510</f>
        <v/>
      </c>
      <c r="N1511" s="7" t="str">
        <f>'Filtered Data'!N1510</f>
        <v/>
      </c>
      <c r="R1511" s="10" t="str">
        <f>IF(C1511=401,(HEX2DEC(_xlfn.CONCAT(H1511,G1511))/1000),"")</f>
        <v/>
      </c>
      <c r="S1511" s="6">
        <f>HEX2DEC(_xlfn.CONCAT(N1511,M1511,L1511,K1511))</f>
        <v>98</v>
      </c>
      <c r="T1511" s="6">
        <f>IF(S1511&gt;2147483647,S1511-4294967296,S1511)</f>
        <v>98</v>
      </c>
      <c r="U1511" s="6" t="str">
        <f>IF(C1511=401,T1511/1000,"")</f>
        <v/>
      </c>
      <c r="X1511" s="10" t="str">
        <f>IF(C1511=402,HEX2DEC(G1511),"")</f>
        <v/>
      </c>
      <c r="Y1511" s="10" t="str">
        <f>IF(C1511=402,HEX2DEC(_xlfn.CONCAT(N1511,M1511,L1511,K1511))/1000,"")</f>
        <v/>
      </c>
      <c r="AC1511" s="10" t="str">
        <f>IF(C1511=403,HEX2DEC(_xlfn.CONCAT(N1511,M1511,L1511,K1511))/1000,"")</f>
        <v/>
      </c>
      <c r="AG1511" s="10" t="str">
        <f>IF(C1511=200,HEX2DEC(G1511),"")</f>
        <v/>
      </c>
    </row>
    <row r="1512" ht="14.25" hidden="1">
      <c r="A1512" s="7">
        <f>'Filtered Data'!A1511</f>
        <v>194846</v>
      </c>
      <c r="B1512" s="7">
        <f>'Filtered Data'!B1511</f>
        <v>1</v>
      </c>
      <c r="C1512" s="7">
        <f>'Filtered Data'!C1511</f>
        <v>401</v>
      </c>
      <c r="D1512" s="7">
        <f>'Filtered Data'!D1511</f>
        <v>0</v>
      </c>
      <c r="E1512" s="7">
        <f>'Filtered Data'!E1511</f>
        <v>0</v>
      </c>
      <c r="F1512" s="7">
        <f>'Filtered Data'!F1511</f>
        <v>8</v>
      </c>
      <c r="G1512" s="7" t="str">
        <f>'Filtered Data'!G1511</f>
        <v>8f</v>
      </c>
      <c r="H1512" s="7" t="str">
        <f>'Filtered Data'!H1511</f>
        <v>a0</v>
      </c>
      <c r="I1512" s="7" t="str">
        <f>'Filtered Data'!I1511</f>
        <v>00</v>
      </c>
      <c r="J1512" s="7" t="str">
        <f>'Filtered Data'!J1511</f>
        <v>00</v>
      </c>
      <c r="K1512" s="7" t="str">
        <f>'Filtered Data'!K1511</f>
        <v>56</v>
      </c>
      <c r="L1512" s="7" t="str">
        <f>'Filtered Data'!L1511</f>
        <v>00</v>
      </c>
      <c r="M1512" s="7" t="str">
        <f>'Filtered Data'!M1511</f>
        <v>00</v>
      </c>
      <c r="N1512" s="7" t="str">
        <f>'Filtered Data'!N1511</f>
        <v>00</v>
      </c>
      <c r="R1512" s="10">
        <f>IF(C1512=401,(HEX2DEC(_xlfn.CONCAT(H1512,G1512))/1000),"")</f>
        <v>41.103000000000002</v>
      </c>
      <c r="S1512" s="6">
        <f>HEX2DEC(_xlfn.CONCAT(N1512,M1512,L1512,K1512))</f>
        <v>86</v>
      </c>
      <c r="T1512" s="6">
        <f>IF(S1512&gt;2147483647,S1512-4294967296,S1512)</f>
        <v>86</v>
      </c>
      <c r="U1512" s="6">
        <f>IF(C1512=401,T1512/1000,"")</f>
        <v>8.5999999999999993e-002</v>
      </c>
      <c r="X1512" s="10" t="str">
        <f>IF(C1512=402,HEX2DEC(G1512),"")</f>
        <v/>
      </c>
      <c r="Y1512" s="10" t="str">
        <f>IF(C1512=402,HEX2DEC(_xlfn.CONCAT(N1512,M1512,L1512,K1512))/1000,"")</f>
        <v/>
      </c>
      <c r="AC1512" s="10" t="str">
        <f>IF(C1512=403,HEX2DEC(_xlfn.CONCAT(N1512,M1512,L1512,K1512))/1000,"")</f>
        <v/>
      </c>
      <c r="AG1512" s="10" t="str">
        <f>IF(C1512=200,HEX2DEC(G1512),"")</f>
        <v/>
      </c>
    </row>
    <row r="1513" ht="14.25" hidden="1">
      <c r="A1513" s="7">
        <f>'Filtered Data'!A1512</f>
        <v>194857</v>
      </c>
      <c r="B1513" s="7">
        <f>'Filtered Data'!B1512</f>
        <v>1</v>
      </c>
      <c r="C1513" s="7">
        <f>'Filtered Data'!C1512</f>
        <v>203</v>
      </c>
      <c r="D1513" s="7">
        <f>'Filtered Data'!D1512</f>
        <v>0</v>
      </c>
      <c r="E1513" s="7">
        <f>'Filtered Data'!E1512</f>
        <v>0</v>
      </c>
      <c r="F1513" s="7">
        <f>'Filtered Data'!F1512</f>
        <v>8</v>
      </c>
      <c r="G1513" s="7" t="str">
        <f>'Filtered Data'!G1512</f>
        <v>00</v>
      </c>
      <c r="H1513" s="7" t="str">
        <f>'Filtered Data'!H1512</f>
        <v>00</v>
      </c>
      <c r="I1513" s="7" t="str">
        <f>'Filtered Data'!I1512</f>
        <v>00</v>
      </c>
      <c r="J1513" s="7" t="str">
        <f>'Filtered Data'!J1512</f>
        <v>00</v>
      </c>
      <c r="K1513" s="7" t="str">
        <f>'Filtered Data'!K1512</f>
        <v>00</v>
      </c>
      <c r="L1513" s="7" t="str">
        <f>'Filtered Data'!L1512</f>
        <v>00</v>
      </c>
      <c r="M1513" s="7" t="str">
        <f>'Filtered Data'!M1512</f>
        <v>00</v>
      </c>
      <c r="N1513" s="7" t="str">
        <f>'Filtered Data'!N1512</f>
        <v>00</v>
      </c>
      <c r="R1513" s="10" t="str">
        <f>IF(C1513=401,(HEX2DEC(_xlfn.CONCAT(H1513,G1513))/1000),"")</f>
        <v/>
      </c>
      <c r="S1513" s="6">
        <f>HEX2DEC(_xlfn.CONCAT(N1513,M1513,L1513,K1513))</f>
        <v>0</v>
      </c>
      <c r="T1513" s="6">
        <f>IF(S1513&gt;2147483647,S1513-4294967296,S1513)</f>
        <v>0</v>
      </c>
      <c r="U1513" s="6" t="str">
        <f>IF(C1513=401,T1513/1000,"")</f>
        <v/>
      </c>
      <c r="X1513" s="10" t="str">
        <f>IF(C1513=402,HEX2DEC(G1513),"")</f>
        <v/>
      </c>
      <c r="Y1513" s="10" t="str">
        <f>IF(C1513=402,HEX2DEC(_xlfn.CONCAT(N1513,M1513,L1513,K1513))/1000,"")</f>
        <v/>
      </c>
      <c r="AC1513" s="10" t="str">
        <f>IF(C1513=403,HEX2DEC(_xlfn.CONCAT(N1513,M1513,L1513,K1513))/1000,"")</f>
        <v/>
      </c>
      <c r="AG1513" s="10" t="str">
        <f>IF(C1513=200,HEX2DEC(G1513),"")</f>
        <v/>
      </c>
    </row>
    <row r="1514" ht="14.25" hidden="1">
      <c r="A1514" s="7">
        <f>'Filtered Data'!A1513</f>
        <v>194865</v>
      </c>
      <c r="B1514" s="7">
        <f>'Filtered Data'!B1513</f>
        <v>1</v>
      </c>
      <c r="C1514" s="7">
        <f>'Filtered Data'!C1513</f>
        <v>400</v>
      </c>
      <c r="D1514" s="7">
        <f>'Filtered Data'!D1513</f>
        <v>0</v>
      </c>
      <c r="E1514" s="7">
        <f>'Filtered Data'!E1513</f>
        <v>0</v>
      </c>
      <c r="F1514" s="7">
        <f>'Filtered Data'!F1513</f>
        <v>8</v>
      </c>
      <c r="G1514" s="7" t="str">
        <f>'Filtered Data'!G1513</f>
        <v>01</v>
      </c>
      <c r="H1514" s="7" t="str">
        <f>'Filtered Data'!H1513</f>
        <v>00</v>
      </c>
      <c r="I1514" s="7" t="str">
        <f>'Filtered Data'!I1513</f>
        <v>4c</v>
      </c>
      <c r="J1514" s="7" t="str">
        <f>'Filtered Data'!J1513</f>
        <v>00</v>
      </c>
      <c r="K1514" s="7" t="str">
        <f>'Filtered Data'!K1513</f>
        <v>00</v>
      </c>
      <c r="L1514" s="7" t="str">
        <f>'Filtered Data'!L1513</f>
        <v>00</v>
      </c>
      <c r="M1514" s="7" t="str">
        <f>'Filtered Data'!M1513</f>
        <v>00</v>
      </c>
      <c r="N1514" s="7" t="str">
        <f>'Filtered Data'!N1513</f>
        <v>00</v>
      </c>
      <c r="R1514" s="10" t="str">
        <f>IF(C1514=401,(HEX2DEC(_xlfn.CONCAT(H1514,G1514))/1000),"")</f>
        <v/>
      </c>
      <c r="S1514" s="6">
        <f>HEX2DEC(_xlfn.CONCAT(N1514,M1514,L1514,K1514))</f>
        <v>0</v>
      </c>
      <c r="T1514" s="6">
        <f>IF(S1514&gt;2147483647,S1514-4294967296,S1514)</f>
        <v>0</v>
      </c>
      <c r="U1514" s="6" t="str">
        <f>IF(C1514=401,T1514/1000,"")</f>
        <v/>
      </c>
      <c r="X1514" s="10" t="str">
        <f>IF(C1514=402,HEX2DEC(G1514),"")</f>
        <v/>
      </c>
      <c r="Y1514" s="10" t="str">
        <f>IF(C1514=402,HEX2DEC(_xlfn.CONCAT(N1514,M1514,L1514,K1514))/1000,"")</f>
        <v/>
      </c>
      <c r="AC1514" s="10" t="str">
        <f>IF(C1514=403,HEX2DEC(_xlfn.CONCAT(N1514,M1514,L1514,K1514))/1000,"")</f>
        <v/>
      </c>
      <c r="AG1514" s="10" t="str">
        <f>IF(C1514=200,HEX2DEC(G1514),"")</f>
        <v/>
      </c>
    </row>
    <row r="1515" ht="14.25" hidden="1">
      <c r="A1515" s="7">
        <f>'Filtered Data'!A1514</f>
        <v>194881</v>
      </c>
      <c r="B1515" s="7">
        <f>'Filtered Data'!B1514</f>
        <v>0</v>
      </c>
      <c r="C1515" s="7">
        <f>'Filtered Data'!C1514</f>
        <v>300</v>
      </c>
      <c r="D1515" s="7">
        <f>'Filtered Data'!D1514</f>
        <v>0</v>
      </c>
      <c r="E1515" s="7">
        <f>'Filtered Data'!E1514</f>
        <v>0</v>
      </c>
      <c r="F1515" s="7">
        <f>'Filtered Data'!F1514</f>
        <v>8</v>
      </c>
      <c r="G1515" s="7" t="str">
        <f>'Filtered Data'!G1514</f>
        <v>03</v>
      </c>
      <c r="H1515" s="7" t="str">
        <f>'Filtered Data'!H1514</f>
        <v>5a</v>
      </c>
      <c r="I1515" s="7" t="str">
        <f>'Filtered Data'!I1514</f>
        <v>64</v>
      </c>
      <c r="J1515" s="7" t="str">
        <f>'Filtered Data'!J1514</f>
        <v>5a</v>
      </c>
      <c r="K1515" s="7" t="str">
        <f>'Filtered Data'!K1514</f>
        <v>64</v>
      </c>
      <c r="L1515" s="7" t="str">
        <f>'Filtered Data'!L1514</f>
        <v>00</v>
      </c>
      <c r="M1515" s="7" t="str">
        <f>'Filtered Data'!M1514</f>
        <v>64</v>
      </c>
      <c r="N1515" s="7" t="str">
        <f>'Filtered Data'!N1514</f>
        <v>23</v>
      </c>
      <c r="R1515" s="10" t="str">
        <f>IF(C1515=401,(HEX2DEC(_xlfn.CONCAT(H1515,G1515))/1000),"")</f>
        <v/>
      </c>
      <c r="S1515" s="6">
        <f>HEX2DEC(_xlfn.CONCAT(N1515,M1515,L1515,K1515))</f>
        <v>593756260</v>
      </c>
      <c r="T1515" s="6">
        <f>IF(S1515&gt;2147483647,S1515-4294967296,S1515)</f>
        <v>593756260</v>
      </c>
      <c r="U1515" s="6" t="str">
        <f>IF(C1515=401,T1515/1000,"")</f>
        <v/>
      </c>
      <c r="X1515" s="10" t="str">
        <f>IF(C1515=402,HEX2DEC(G1515),"")</f>
        <v/>
      </c>
      <c r="Y1515" s="10" t="str">
        <f>IF(C1515=402,HEX2DEC(_xlfn.CONCAT(N1515,M1515,L1515,K1515))/1000,"")</f>
        <v/>
      </c>
      <c r="AC1515" s="10" t="str">
        <f>IF(C1515=403,HEX2DEC(_xlfn.CONCAT(N1515,M1515,L1515,K1515))/1000,"")</f>
        <v/>
      </c>
      <c r="AG1515" s="10" t="str">
        <f>IF(C1515=200,HEX2DEC(G1515),"")</f>
        <v/>
      </c>
    </row>
    <row r="1516" ht="14.25" hidden="1">
      <c r="A1516" s="7">
        <f>'Filtered Data'!A1515</f>
        <v>194881</v>
      </c>
      <c r="B1516" s="7">
        <f>'Filtered Data'!B1515</f>
        <v>0</v>
      </c>
      <c r="C1516" s="7">
        <f>'Filtered Data'!C1515</f>
        <v>301</v>
      </c>
      <c r="D1516" s="7">
        <f>'Filtered Data'!D1515</f>
        <v>0</v>
      </c>
      <c r="E1516" s="7">
        <f>'Filtered Data'!E1515</f>
        <v>0</v>
      </c>
      <c r="F1516" s="7">
        <f>'Filtered Data'!F1515</f>
        <v>3</v>
      </c>
      <c r="G1516" s="7" t="str">
        <f>'Filtered Data'!G1515</f>
        <v>96</v>
      </c>
      <c r="H1516" s="7" t="str">
        <f>'Filtered Data'!H1515</f>
        <v>03</v>
      </c>
      <c r="I1516" s="7" t="str">
        <f>'Filtered Data'!I1515</f>
        <v>00</v>
      </c>
      <c r="J1516" s="7" t="str">
        <f>'Filtered Data'!J1515</f>
        <v/>
      </c>
      <c r="K1516" s="7" t="str">
        <f>'Filtered Data'!K1515</f>
        <v/>
      </c>
      <c r="L1516" s="7" t="str">
        <f>'Filtered Data'!L1515</f>
        <v/>
      </c>
      <c r="M1516" s="7" t="str">
        <f>'Filtered Data'!M1515</f>
        <v/>
      </c>
      <c r="N1516" s="7" t="str">
        <f>'Filtered Data'!N1515</f>
        <v/>
      </c>
      <c r="R1516" s="10" t="str">
        <f>IF(C1516=401,(HEX2DEC(_xlfn.CONCAT(H1516,G1516))/1000),"")</f>
        <v/>
      </c>
      <c r="S1516" s="6">
        <f>HEX2DEC(_xlfn.CONCAT(N1516,M1516,L1516,K1516))</f>
        <v>0</v>
      </c>
      <c r="T1516" s="6">
        <f>IF(S1516&gt;2147483647,S1516-4294967296,S1516)</f>
        <v>0</v>
      </c>
      <c r="U1516" s="6" t="str">
        <f>IF(C1516=401,T1516/1000,"")</f>
        <v/>
      </c>
      <c r="X1516" s="10" t="str">
        <f>IF(C1516=402,HEX2DEC(G1516),"")</f>
        <v/>
      </c>
      <c r="Y1516" s="10" t="str">
        <f>IF(C1516=402,HEX2DEC(_xlfn.CONCAT(N1516,M1516,L1516,K1516))/1000,"")</f>
        <v/>
      </c>
      <c r="AC1516" s="10" t="str">
        <f>IF(C1516=403,HEX2DEC(_xlfn.CONCAT(N1516,M1516,L1516,K1516))/1000,"")</f>
        <v/>
      </c>
      <c r="AG1516" s="10" t="str">
        <f>IF(C1516=200,HEX2DEC(G1516),"")</f>
        <v/>
      </c>
    </row>
    <row r="1517" ht="14.25" hidden="1">
      <c r="A1517" s="7">
        <f>'Filtered Data'!A1516</f>
        <v>194931</v>
      </c>
      <c r="B1517" s="7">
        <f>'Filtered Data'!B1516</f>
        <v>0</v>
      </c>
      <c r="C1517" s="7">
        <f>'Filtered Data'!C1516</f>
        <v>300</v>
      </c>
      <c r="D1517" s="7">
        <f>'Filtered Data'!D1516</f>
        <v>0</v>
      </c>
      <c r="E1517" s="7">
        <f>'Filtered Data'!E1516</f>
        <v>0</v>
      </c>
      <c r="F1517" s="7">
        <f>'Filtered Data'!F1516</f>
        <v>8</v>
      </c>
      <c r="G1517" s="7" t="str">
        <f>'Filtered Data'!G1516</f>
        <v>03</v>
      </c>
      <c r="H1517" s="7" t="str">
        <f>'Filtered Data'!H1516</f>
        <v>5a</v>
      </c>
      <c r="I1517" s="7" t="str">
        <f>'Filtered Data'!I1516</f>
        <v>64</v>
      </c>
      <c r="J1517" s="7" t="str">
        <f>'Filtered Data'!J1516</f>
        <v>5a</v>
      </c>
      <c r="K1517" s="7" t="str">
        <f>'Filtered Data'!K1516</f>
        <v>64</v>
      </c>
      <c r="L1517" s="7" t="str">
        <f>'Filtered Data'!L1516</f>
        <v>00</v>
      </c>
      <c r="M1517" s="7" t="str">
        <f>'Filtered Data'!M1516</f>
        <v>64</v>
      </c>
      <c r="N1517" s="7" t="str">
        <f>'Filtered Data'!N1516</f>
        <v>34</v>
      </c>
      <c r="R1517" s="10" t="str">
        <f>IF(C1517=401,(HEX2DEC(_xlfn.CONCAT(H1517,G1517))/1000),"")</f>
        <v/>
      </c>
      <c r="S1517" s="6">
        <f>HEX2DEC(_xlfn.CONCAT(N1517,M1517,L1517,K1517))</f>
        <v>878968932</v>
      </c>
      <c r="T1517" s="6">
        <f>IF(S1517&gt;2147483647,S1517-4294967296,S1517)</f>
        <v>878968932</v>
      </c>
      <c r="U1517" s="6" t="str">
        <f>IF(C1517=401,T1517/1000,"")</f>
        <v/>
      </c>
      <c r="X1517" s="10" t="str">
        <f>IF(C1517=402,HEX2DEC(G1517),"")</f>
        <v/>
      </c>
      <c r="Y1517" s="10" t="str">
        <f>IF(C1517=402,HEX2DEC(_xlfn.CONCAT(N1517,M1517,L1517,K1517))/1000,"")</f>
        <v/>
      </c>
      <c r="AC1517" s="10" t="str">
        <f>IF(C1517=403,HEX2DEC(_xlfn.CONCAT(N1517,M1517,L1517,K1517))/1000,"")</f>
        <v/>
      </c>
      <c r="AG1517" s="10" t="str">
        <f>IF(C1517=200,HEX2DEC(G1517),"")</f>
        <v/>
      </c>
    </row>
    <row r="1518" ht="14.25" hidden="1">
      <c r="A1518" s="7">
        <f>'Filtered Data'!A1517</f>
        <v>194932</v>
      </c>
      <c r="B1518" s="7">
        <f>'Filtered Data'!B1517</f>
        <v>0</v>
      </c>
      <c r="C1518" s="7">
        <f>'Filtered Data'!C1517</f>
        <v>301</v>
      </c>
      <c r="D1518" s="7">
        <f>'Filtered Data'!D1517</f>
        <v>0</v>
      </c>
      <c r="E1518" s="7">
        <f>'Filtered Data'!E1517</f>
        <v>0</v>
      </c>
      <c r="F1518" s="7">
        <f>'Filtered Data'!F1517</f>
        <v>3</v>
      </c>
      <c r="G1518" s="7" t="str">
        <f>'Filtered Data'!G1517</f>
        <v>03</v>
      </c>
      <c r="H1518" s="7" t="str">
        <f>'Filtered Data'!H1517</f>
        <v>04</v>
      </c>
      <c r="I1518" s="7" t="str">
        <f>'Filtered Data'!I1517</f>
        <v>00</v>
      </c>
      <c r="J1518" s="7" t="str">
        <f>'Filtered Data'!J1517</f>
        <v/>
      </c>
      <c r="K1518" s="7" t="str">
        <f>'Filtered Data'!K1517</f>
        <v/>
      </c>
      <c r="L1518" s="7" t="str">
        <f>'Filtered Data'!L1517</f>
        <v/>
      </c>
      <c r="M1518" s="7" t="str">
        <f>'Filtered Data'!M1517</f>
        <v/>
      </c>
      <c r="N1518" s="7" t="str">
        <f>'Filtered Data'!N1517</f>
        <v/>
      </c>
      <c r="R1518" s="10" t="str">
        <f>IF(C1518=401,(HEX2DEC(_xlfn.CONCAT(H1518,G1518))/1000),"")</f>
        <v/>
      </c>
      <c r="S1518" s="6">
        <f>HEX2DEC(_xlfn.CONCAT(N1518,M1518,L1518,K1518))</f>
        <v>0</v>
      </c>
      <c r="T1518" s="6">
        <f>IF(S1518&gt;2147483647,S1518-4294967296,S1518)</f>
        <v>0</v>
      </c>
      <c r="U1518" s="6" t="str">
        <f>IF(C1518=401,T1518/1000,"")</f>
        <v/>
      </c>
      <c r="X1518" s="10" t="str">
        <f>IF(C1518=402,HEX2DEC(G1518),"")</f>
        <v/>
      </c>
      <c r="Y1518" s="10" t="str">
        <f>IF(C1518=402,HEX2DEC(_xlfn.CONCAT(N1518,M1518,L1518,K1518))/1000,"")</f>
        <v/>
      </c>
      <c r="AC1518" s="10" t="str">
        <f>IF(C1518=403,HEX2DEC(_xlfn.CONCAT(N1518,M1518,L1518,K1518))/1000,"")</f>
        <v/>
      </c>
      <c r="AG1518" s="10" t="str">
        <f>IF(C1518=200,HEX2DEC(G1518),"")</f>
        <v/>
      </c>
    </row>
    <row r="1519" ht="14.25">
      <c r="A1519" s="7">
        <f>'Filtered Data'!A1518</f>
        <v>194945</v>
      </c>
      <c r="B1519" s="7">
        <f>'Filtered Data'!B1518</f>
        <v>1</v>
      </c>
      <c r="C1519" s="7">
        <f>'Filtered Data'!C1518</f>
        <v>201</v>
      </c>
      <c r="D1519" s="7">
        <f>'Filtered Data'!D1518</f>
        <v>0</v>
      </c>
      <c r="E1519" s="7">
        <f>'Filtered Data'!E1518</f>
        <v>0</v>
      </c>
      <c r="F1519" s="7">
        <f>'Filtered Data'!F1518</f>
        <v>6</v>
      </c>
      <c r="G1519" s="7" t="str">
        <f>'Filtered Data'!G1518</f>
        <v>b0</v>
      </c>
      <c r="H1519" s="7" t="str">
        <f>'Filtered Data'!H1518</f>
        <v>04</v>
      </c>
      <c r="I1519" s="7" t="str">
        <f>'Filtered Data'!I1518</f>
        <v>00</v>
      </c>
      <c r="J1519" s="7" t="str">
        <f>'Filtered Data'!J1518</f>
        <v>00</v>
      </c>
      <c r="K1519" s="7" t="str">
        <f>'Filtered Data'!K1518</f>
        <v>62</v>
      </c>
      <c r="L1519" s="7" t="str">
        <f>'Filtered Data'!L1518</f>
        <v>00</v>
      </c>
      <c r="M1519" s="7" t="str">
        <f>'Filtered Data'!M1518</f>
        <v/>
      </c>
      <c r="N1519" s="7" t="str">
        <f>'Filtered Data'!N1518</f>
        <v/>
      </c>
      <c r="R1519" s="10" t="str">
        <f>IF(C1519=401,(HEX2DEC(_xlfn.CONCAT(H1519,G1519))/1000),"")</f>
        <v/>
      </c>
      <c r="S1519" s="6">
        <f>HEX2DEC(_xlfn.CONCAT(N1519,M1519,L1519,K1519))</f>
        <v>98</v>
      </c>
      <c r="T1519" s="6">
        <f>IF(S1519&gt;2147483647,S1519-4294967296,S1519)</f>
        <v>98</v>
      </c>
      <c r="U1519" s="6" t="str">
        <f>IF(C1519=401,T1519/1000,"")</f>
        <v/>
      </c>
      <c r="X1519" s="10" t="str">
        <f>IF(C1519=402,HEX2DEC(G1519),"")</f>
        <v/>
      </c>
      <c r="Y1519" s="10" t="str">
        <f>IF(C1519=402,HEX2DEC(_xlfn.CONCAT(N1519,M1519,L1519,K1519))/1000,"")</f>
        <v/>
      </c>
      <c r="AC1519" s="10" t="str">
        <f>IF(C1519=403,HEX2DEC(_xlfn.CONCAT(N1519,M1519,L1519,K1519))/1000,"")</f>
        <v/>
      </c>
      <c r="AG1519" s="10" t="str">
        <f>IF(C1519=200,HEX2DEC(G1519),"")</f>
        <v/>
      </c>
    </row>
    <row r="1520" ht="14.25" hidden="1">
      <c r="A1520" s="7">
        <f>'Filtered Data'!A1519</f>
        <v>194946</v>
      </c>
      <c r="B1520" s="7">
        <f>'Filtered Data'!B1519</f>
        <v>1</v>
      </c>
      <c r="C1520" s="7">
        <f>'Filtered Data'!C1519</f>
        <v>401</v>
      </c>
      <c r="D1520" s="7">
        <f>'Filtered Data'!D1519</f>
        <v>0</v>
      </c>
      <c r="E1520" s="7">
        <f>'Filtered Data'!E1519</f>
        <v>0</v>
      </c>
      <c r="F1520" s="7">
        <f>'Filtered Data'!F1519</f>
        <v>8</v>
      </c>
      <c r="G1520" s="7" t="str">
        <f>'Filtered Data'!G1519</f>
        <v>8f</v>
      </c>
      <c r="H1520" s="7" t="str">
        <f>'Filtered Data'!H1519</f>
        <v>a0</v>
      </c>
      <c r="I1520" s="7" t="str">
        <f>'Filtered Data'!I1519</f>
        <v>00</v>
      </c>
      <c r="J1520" s="7" t="str">
        <f>'Filtered Data'!J1519</f>
        <v>00</v>
      </c>
      <c r="K1520" s="7" t="str">
        <f>'Filtered Data'!K1519</f>
        <v>55</v>
      </c>
      <c r="L1520" s="7" t="str">
        <f>'Filtered Data'!L1519</f>
        <v>00</v>
      </c>
      <c r="M1520" s="7" t="str">
        <f>'Filtered Data'!M1519</f>
        <v>00</v>
      </c>
      <c r="N1520" s="7" t="str">
        <f>'Filtered Data'!N1519</f>
        <v>00</v>
      </c>
      <c r="R1520" s="10">
        <f>IF(C1520=401,(HEX2DEC(_xlfn.CONCAT(H1520,G1520))/1000),"")</f>
        <v>41.103000000000002</v>
      </c>
      <c r="S1520" s="6">
        <f>HEX2DEC(_xlfn.CONCAT(N1520,M1520,L1520,K1520))</f>
        <v>85</v>
      </c>
      <c r="T1520" s="6">
        <f>IF(S1520&gt;2147483647,S1520-4294967296,S1520)</f>
        <v>85</v>
      </c>
      <c r="U1520" s="6">
        <f>IF(C1520=401,T1520/1000,"")</f>
        <v>8.5000000000000006e-002</v>
      </c>
      <c r="X1520" s="10" t="str">
        <f>IF(C1520=402,HEX2DEC(G1520),"")</f>
        <v/>
      </c>
      <c r="Y1520" s="10" t="str">
        <f>IF(C1520=402,HEX2DEC(_xlfn.CONCAT(N1520,M1520,L1520,K1520))/1000,"")</f>
        <v/>
      </c>
      <c r="AC1520" s="10" t="str">
        <f>IF(C1520=403,HEX2DEC(_xlfn.CONCAT(N1520,M1520,L1520,K1520))/1000,"")</f>
        <v/>
      </c>
      <c r="AG1520" s="10" t="str">
        <f>IF(C1520=200,HEX2DEC(G1520),"")</f>
        <v/>
      </c>
    </row>
    <row r="1521" ht="14.25" hidden="1">
      <c r="A1521" s="7">
        <f>'Filtered Data'!A1520</f>
        <v>194957</v>
      </c>
      <c r="B1521" s="7">
        <f>'Filtered Data'!B1520</f>
        <v>1</v>
      </c>
      <c r="C1521" s="7">
        <f>'Filtered Data'!C1520</f>
        <v>203</v>
      </c>
      <c r="D1521" s="7">
        <f>'Filtered Data'!D1520</f>
        <v>0</v>
      </c>
      <c r="E1521" s="7">
        <f>'Filtered Data'!E1520</f>
        <v>0</v>
      </c>
      <c r="F1521" s="7">
        <f>'Filtered Data'!F1520</f>
        <v>8</v>
      </c>
      <c r="G1521" s="7" t="str">
        <f>'Filtered Data'!G1520</f>
        <v>00</v>
      </c>
      <c r="H1521" s="7" t="str">
        <f>'Filtered Data'!H1520</f>
        <v>00</v>
      </c>
      <c r="I1521" s="7" t="str">
        <f>'Filtered Data'!I1520</f>
        <v>00</v>
      </c>
      <c r="J1521" s="7" t="str">
        <f>'Filtered Data'!J1520</f>
        <v>00</v>
      </c>
      <c r="K1521" s="7" t="str">
        <f>'Filtered Data'!K1520</f>
        <v>00</v>
      </c>
      <c r="L1521" s="7" t="str">
        <f>'Filtered Data'!L1520</f>
        <v>00</v>
      </c>
      <c r="M1521" s="7" t="str">
        <f>'Filtered Data'!M1520</f>
        <v>00</v>
      </c>
      <c r="N1521" s="7" t="str">
        <f>'Filtered Data'!N1520</f>
        <v>00</v>
      </c>
      <c r="R1521" s="10" t="str">
        <f>IF(C1521=401,(HEX2DEC(_xlfn.CONCAT(H1521,G1521))/1000),"")</f>
        <v/>
      </c>
      <c r="S1521" s="6">
        <f>HEX2DEC(_xlfn.CONCAT(N1521,M1521,L1521,K1521))</f>
        <v>0</v>
      </c>
      <c r="T1521" s="6">
        <f>IF(S1521&gt;2147483647,S1521-4294967296,S1521)</f>
        <v>0</v>
      </c>
      <c r="U1521" s="6" t="str">
        <f>IF(C1521=401,T1521/1000,"")</f>
        <v/>
      </c>
      <c r="X1521" s="10" t="str">
        <f>IF(C1521=402,HEX2DEC(G1521),"")</f>
        <v/>
      </c>
      <c r="Y1521" s="10" t="str">
        <f>IF(C1521=402,HEX2DEC(_xlfn.CONCAT(N1521,M1521,L1521,K1521))/1000,"")</f>
        <v/>
      </c>
      <c r="AC1521" s="10" t="str">
        <f>IF(C1521=403,HEX2DEC(_xlfn.CONCAT(N1521,M1521,L1521,K1521))/1000,"")</f>
        <v/>
      </c>
      <c r="AG1521" s="10" t="str">
        <f>IF(C1521=200,HEX2DEC(G1521),"")</f>
        <v/>
      </c>
    </row>
    <row r="1522" ht="14.25" hidden="1">
      <c r="A1522" s="7">
        <f>'Filtered Data'!A1521</f>
        <v>194965</v>
      </c>
      <c r="B1522" s="7">
        <f>'Filtered Data'!B1521</f>
        <v>1</v>
      </c>
      <c r="C1522" s="7">
        <f>'Filtered Data'!C1521</f>
        <v>400</v>
      </c>
      <c r="D1522" s="7">
        <f>'Filtered Data'!D1521</f>
        <v>0</v>
      </c>
      <c r="E1522" s="7">
        <f>'Filtered Data'!E1521</f>
        <v>0</v>
      </c>
      <c r="F1522" s="7">
        <f>'Filtered Data'!F1521</f>
        <v>8</v>
      </c>
      <c r="G1522" s="7" t="str">
        <f>'Filtered Data'!G1521</f>
        <v>01</v>
      </c>
      <c r="H1522" s="7" t="str">
        <f>'Filtered Data'!H1521</f>
        <v>00</v>
      </c>
      <c r="I1522" s="7" t="str">
        <f>'Filtered Data'!I1521</f>
        <v>4c</v>
      </c>
      <c r="J1522" s="7" t="str">
        <f>'Filtered Data'!J1521</f>
        <v>00</v>
      </c>
      <c r="K1522" s="7" t="str">
        <f>'Filtered Data'!K1521</f>
        <v>00</v>
      </c>
      <c r="L1522" s="7" t="str">
        <f>'Filtered Data'!L1521</f>
        <v>00</v>
      </c>
      <c r="M1522" s="7" t="str">
        <f>'Filtered Data'!M1521</f>
        <v>00</v>
      </c>
      <c r="N1522" s="7" t="str">
        <f>'Filtered Data'!N1521</f>
        <v>00</v>
      </c>
      <c r="R1522" s="10" t="str">
        <f>IF(C1522=401,(HEX2DEC(_xlfn.CONCAT(H1522,G1522))/1000),"")</f>
        <v/>
      </c>
      <c r="S1522" s="6">
        <f>HEX2DEC(_xlfn.CONCAT(N1522,M1522,L1522,K1522))</f>
        <v>0</v>
      </c>
      <c r="T1522" s="6">
        <f>IF(S1522&gt;2147483647,S1522-4294967296,S1522)</f>
        <v>0</v>
      </c>
      <c r="U1522" s="6" t="str">
        <f>IF(C1522=401,T1522/1000,"")</f>
        <v/>
      </c>
      <c r="X1522" s="10" t="str">
        <f>IF(C1522=402,HEX2DEC(G1522),"")</f>
        <v/>
      </c>
      <c r="Y1522" s="10" t="str">
        <f>IF(C1522=402,HEX2DEC(_xlfn.CONCAT(N1522,M1522,L1522,K1522))/1000,"")</f>
        <v/>
      </c>
      <c r="AC1522" s="10" t="str">
        <f>IF(C1522=403,HEX2DEC(_xlfn.CONCAT(N1522,M1522,L1522,K1522))/1000,"")</f>
        <v/>
      </c>
      <c r="AG1522" s="10" t="str">
        <f>IF(C1522=200,HEX2DEC(G1522),"")</f>
        <v/>
      </c>
    </row>
    <row r="1523" ht="14.25" hidden="1">
      <c r="A1523" s="7">
        <f>'Filtered Data'!A1522</f>
        <v>194981</v>
      </c>
      <c r="B1523" s="7">
        <f>'Filtered Data'!B1522</f>
        <v>0</v>
      </c>
      <c r="C1523" s="7">
        <f>'Filtered Data'!C1522</f>
        <v>300</v>
      </c>
      <c r="D1523" s="7">
        <f>'Filtered Data'!D1522</f>
        <v>0</v>
      </c>
      <c r="E1523" s="7">
        <f>'Filtered Data'!E1522</f>
        <v>0</v>
      </c>
      <c r="F1523" s="7">
        <f>'Filtered Data'!F1522</f>
        <v>8</v>
      </c>
      <c r="G1523" s="7" t="str">
        <f>'Filtered Data'!G1522</f>
        <v>03</v>
      </c>
      <c r="H1523" s="7" t="str">
        <f>'Filtered Data'!H1522</f>
        <v>5a</v>
      </c>
      <c r="I1523" s="7" t="str">
        <f>'Filtered Data'!I1522</f>
        <v>64</v>
      </c>
      <c r="J1523" s="7" t="str">
        <f>'Filtered Data'!J1522</f>
        <v>5a</v>
      </c>
      <c r="K1523" s="7" t="str">
        <f>'Filtered Data'!K1522</f>
        <v>64</v>
      </c>
      <c r="L1523" s="7" t="str">
        <f>'Filtered Data'!L1522</f>
        <v>00</v>
      </c>
      <c r="M1523" s="7" t="str">
        <f>'Filtered Data'!M1522</f>
        <v>64</v>
      </c>
      <c r="N1523" s="7" t="str">
        <f>'Filtered Data'!N1522</f>
        <v>25</v>
      </c>
      <c r="R1523" s="10" t="str">
        <f>IF(C1523=401,(HEX2DEC(_xlfn.CONCAT(H1523,G1523))/1000),"")</f>
        <v/>
      </c>
      <c r="S1523" s="6">
        <f>HEX2DEC(_xlfn.CONCAT(N1523,M1523,L1523,K1523))</f>
        <v>627310692</v>
      </c>
      <c r="T1523" s="6">
        <f>IF(S1523&gt;2147483647,S1523-4294967296,S1523)</f>
        <v>627310692</v>
      </c>
      <c r="U1523" s="6" t="str">
        <f>IF(C1523=401,T1523/1000,"")</f>
        <v/>
      </c>
      <c r="X1523" s="10" t="str">
        <f>IF(C1523=402,HEX2DEC(G1523),"")</f>
        <v/>
      </c>
      <c r="Y1523" s="10" t="str">
        <f>IF(C1523=402,HEX2DEC(_xlfn.CONCAT(N1523,M1523,L1523,K1523))/1000,"")</f>
        <v/>
      </c>
      <c r="AC1523" s="10" t="str">
        <f>IF(C1523=403,HEX2DEC(_xlfn.CONCAT(N1523,M1523,L1523,K1523))/1000,"")</f>
        <v/>
      </c>
      <c r="AG1523" s="10" t="str">
        <f>IF(C1523=200,HEX2DEC(G1523),"")</f>
        <v/>
      </c>
    </row>
    <row r="1524" ht="14.25" hidden="1">
      <c r="A1524" s="7">
        <f>'Filtered Data'!A1523</f>
        <v>194982</v>
      </c>
      <c r="B1524" s="7">
        <f>'Filtered Data'!B1523</f>
        <v>0</v>
      </c>
      <c r="C1524" s="7">
        <f>'Filtered Data'!C1523</f>
        <v>301</v>
      </c>
      <c r="D1524" s="7">
        <f>'Filtered Data'!D1523</f>
        <v>0</v>
      </c>
      <c r="E1524" s="7">
        <f>'Filtered Data'!E1523</f>
        <v>0</v>
      </c>
      <c r="F1524" s="7">
        <f>'Filtered Data'!F1523</f>
        <v>3</v>
      </c>
      <c r="G1524" s="7" t="str">
        <f>'Filtered Data'!G1523</f>
        <v>54</v>
      </c>
      <c r="H1524" s="7" t="str">
        <f>'Filtered Data'!H1523</f>
        <v>05</v>
      </c>
      <c r="I1524" s="7" t="str">
        <f>'Filtered Data'!I1523</f>
        <v>00</v>
      </c>
      <c r="J1524" s="7" t="str">
        <f>'Filtered Data'!J1523</f>
        <v/>
      </c>
      <c r="K1524" s="7" t="str">
        <f>'Filtered Data'!K1523</f>
        <v/>
      </c>
      <c r="L1524" s="7" t="str">
        <f>'Filtered Data'!L1523</f>
        <v/>
      </c>
      <c r="M1524" s="7" t="str">
        <f>'Filtered Data'!M1523</f>
        <v/>
      </c>
      <c r="N1524" s="7" t="str">
        <f>'Filtered Data'!N1523</f>
        <v/>
      </c>
      <c r="R1524" s="10" t="str">
        <f>IF(C1524=401,(HEX2DEC(_xlfn.CONCAT(H1524,G1524))/1000),"")</f>
        <v/>
      </c>
      <c r="S1524" s="6">
        <f>HEX2DEC(_xlfn.CONCAT(N1524,M1524,L1524,K1524))</f>
        <v>0</v>
      </c>
      <c r="T1524" s="6">
        <f>IF(S1524&gt;2147483647,S1524-4294967296,S1524)</f>
        <v>0</v>
      </c>
      <c r="U1524" s="6" t="str">
        <f>IF(C1524=401,T1524/1000,"")</f>
        <v/>
      </c>
      <c r="X1524" s="10" t="str">
        <f>IF(C1524=402,HEX2DEC(G1524),"")</f>
        <v/>
      </c>
      <c r="Y1524" s="10" t="str">
        <f>IF(C1524=402,HEX2DEC(_xlfn.CONCAT(N1524,M1524,L1524,K1524))/1000,"")</f>
        <v/>
      </c>
      <c r="AC1524" s="10" t="str">
        <f>IF(C1524=403,HEX2DEC(_xlfn.CONCAT(N1524,M1524,L1524,K1524))/1000,"")</f>
        <v/>
      </c>
      <c r="AG1524" s="10" t="str">
        <f>IF(C1524=200,HEX2DEC(G1524),"")</f>
        <v/>
      </c>
    </row>
    <row r="1525" ht="14.25" hidden="1">
      <c r="A1525" s="7">
        <f>'Filtered Data'!A1524</f>
        <v>195031</v>
      </c>
      <c r="B1525" s="7">
        <f>'Filtered Data'!B1524</f>
        <v>0</v>
      </c>
      <c r="C1525" s="7">
        <f>'Filtered Data'!C1524</f>
        <v>300</v>
      </c>
      <c r="D1525" s="7">
        <f>'Filtered Data'!D1524</f>
        <v>0</v>
      </c>
      <c r="E1525" s="7">
        <f>'Filtered Data'!E1524</f>
        <v>0</v>
      </c>
      <c r="F1525" s="7">
        <f>'Filtered Data'!F1524</f>
        <v>8</v>
      </c>
      <c r="G1525" s="7" t="str">
        <f>'Filtered Data'!G1524</f>
        <v>03</v>
      </c>
      <c r="H1525" s="7" t="str">
        <f>'Filtered Data'!H1524</f>
        <v>5a</v>
      </c>
      <c r="I1525" s="7" t="str">
        <f>'Filtered Data'!I1524</f>
        <v>64</v>
      </c>
      <c r="J1525" s="7" t="str">
        <f>'Filtered Data'!J1524</f>
        <v>5a</v>
      </c>
      <c r="K1525" s="7" t="str">
        <f>'Filtered Data'!K1524</f>
        <v>64</v>
      </c>
      <c r="L1525" s="7" t="str">
        <f>'Filtered Data'!L1524</f>
        <v>00</v>
      </c>
      <c r="M1525" s="7" t="str">
        <f>'Filtered Data'!M1524</f>
        <v>64</v>
      </c>
      <c r="N1525" s="7" t="str">
        <f>'Filtered Data'!N1524</f>
        <v>36</v>
      </c>
      <c r="R1525" s="10" t="str">
        <f>IF(C1525=401,(HEX2DEC(_xlfn.CONCAT(H1525,G1525))/1000),"")</f>
        <v/>
      </c>
      <c r="S1525" s="6">
        <f>HEX2DEC(_xlfn.CONCAT(N1525,M1525,L1525,K1525))</f>
        <v>912523364</v>
      </c>
      <c r="T1525" s="6">
        <f>IF(S1525&gt;2147483647,S1525-4294967296,S1525)</f>
        <v>912523364</v>
      </c>
      <c r="U1525" s="6" t="str">
        <f>IF(C1525=401,T1525/1000,"")</f>
        <v/>
      </c>
      <c r="X1525" s="10" t="str">
        <f>IF(C1525=402,HEX2DEC(G1525),"")</f>
        <v/>
      </c>
      <c r="Y1525" s="10" t="str">
        <f>IF(C1525=402,HEX2DEC(_xlfn.CONCAT(N1525,M1525,L1525,K1525))/1000,"")</f>
        <v/>
      </c>
      <c r="AC1525" s="10" t="str">
        <f>IF(C1525=403,HEX2DEC(_xlfn.CONCAT(N1525,M1525,L1525,K1525))/1000,"")</f>
        <v/>
      </c>
      <c r="AG1525" s="10" t="str">
        <f>IF(C1525=200,HEX2DEC(G1525),"")</f>
        <v/>
      </c>
    </row>
    <row r="1526" ht="14.25" hidden="1">
      <c r="A1526" s="7">
        <f>'Filtered Data'!A1525</f>
        <v>195032</v>
      </c>
      <c r="B1526" s="7">
        <f>'Filtered Data'!B1525</f>
        <v>0</v>
      </c>
      <c r="C1526" s="7">
        <f>'Filtered Data'!C1525</f>
        <v>301</v>
      </c>
      <c r="D1526" s="7">
        <f>'Filtered Data'!D1525</f>
        <v>0</v>
      </c>
      <c r="E1526" s="7">
        <f>'Filtered Data'!E1525</f>
        <v>0</v>
      </c>
      <c r="F1526" s="7">
        <f>'Filtered Data'!F1525</f>
        <v>3</v>
      </c>
      <c r="G1526" s="7" t="str">
        <f>'Filtered Data'!G1525</f>
        <v>f5</v>
      </c>
      <c r="H1526" s="7" t="str">
        <f>'Filtered Data'!H1525</f>
        <v>06</v>
      </c>
      <c r="I1526" s="7" t="str">
        <f>'Filtered Data'!I1525</f>
        <v>00</v>
      </c>
      <c r="J1526" s="7" t="str">
        <f>'Filtered Data'!J1525</f>
        <v/>
      </c>
      <c r="K1526" s="7" t="str">
        <f>'Filtered Data'!K1525</f>
        <v/>
      </c>
      <c r="L1526" s="7" t="str">
        <f>'Filtered Data'!L1525</f>
        <v/>
      </c>
      <c r="M1526" s="7" t="str">
        <f>'Filtered Data'!M1525</f>
        <v/>
      </c>
      <c r="N1526" s="7" t="str">
        <f>'Filtered Data'!N1525</f>
        <v/>
      </c>
      <c r="R1526" s="10" t="str">
        <f>IF(C1526=401,(HEX2DEC(_xlfn.CONCAT(H1526,G1526))/1000),"")</f>
        <v/>
      </c>
      <c r="S1526" s="6">
        <f>HEX2DEC(_xlfn.CONCAT(N1526,M1526,L1526,K1526))</f>
        <v>0</v>
      </c>
      <c r="T1526" s="6">
        <f>IF(S1526&gt;2147483647,S1526-4294967296,S1526)</f>
        <v>0</v>
      </c>
      <c r="U1526" s="6" t="str">
        <f>IF(C1526=401,T1526/1000,"")</f>
        <v/>
      </c>
      <c r="X1526" s="10" t="str">
        <f>IF(C1526=402,HEX2DEC(G1526),"")</f>
        <v/>
      </c>
      <c r="Y1526" s="10" t="str">
        <f>IF(C1526=402,HEX2DEC(_xlfn.CONCAT(N1526,M1526,L1526,K1526))/1000,"")</f>
        <v/>
      </c>
      <c r="AC1526" s="10" t="str">
        <f>IF(C1526=403,HEX2DEC(_xlfn.CONCAT(N1526,M1526,L1526,K1526))/1000,"")</f>
        <v/>
      </c>
      <c r="AG1526" s="10" t="str">
        <f>IF(C1526=200,HEX2DEC(G1526),"")</f>
        <v/>
      </c>
    </row>
    <row r="1527" ht="14.25">
      <c r="A1527" s="7">
        <f>'Filtered Data'!A1526</f>
        <v>195045</v>
      </c>
      <c r="B1527" s="7">
        <f>'Filtered Data'!B1526</f>
        <v>1</v>
      </c>
      <c r="C1527" s="7">
        <f>'Filtered Data'!C1526</f>
        <v>201</v>
      </c>
      <c r="D1527" s="7">
        <f>'Filtered Data'!D1526</f>
        <v>0</v>
      </c>
      <c r="E1527" s="7">
        <f>'Filtered Data'!E1526</f>
        <v>0</v>
      </c>
      <c r="F1527" s="7">
        <f>'Filtered Data'!F1526</f>
        <v>6</v>
      </c>
      <c r="G1527" s="7" t="str">
        <f>'Filtered Data'!G1526</f>
        <v>b0</v>
      </c>
      <c r="H1527" s="7" t="str">
        <f>'Filtered Data'!H1526</f>
        <v>04</v>
      </c>
      <c r="I1527" s="7" t="str">
        <f>'Filtered Data'!I1526</f>
        <v>00</v>
      </c>
      <c r="J1527" s="7" t="str">
        <f>'Filtered Data'!J1526</f>
        <v>00</v>
      </c>
      <c r="K1527" s="7" t="str">
        <f>'Filtered Data'!K1526</f>
        <v>62</v>
      </c>
      <c r="L1527" s="7" t="str">
        <f>'Filtered Data'!L1526</f>
        <v>00</v>
      </c>
      <c r="M1527" s="7" t="str">
        <f>'Filtered Data'!M1526</f>
        <v/>
      </c>
      <c r="N1527" s="7" t="str">
        <f>'Filtered Data'!N1526</f>
        <v/>
      </c>
      <c r="R1527" s="10" t="str">
        <f>IF(C1527=401,(HEX2DEC(_xlfn.CONCAT(H1527,G1527))/1000),"")</f>
        <v/>
      </c>
      <c r="S1527" s="6">
        <f>HEX2DEC(_xlfn.CONCAT(N1527,M1527,L1527,K1527))</f>
        <v>98</v>
      </c>
      <c r="T1527" s="6">
        <f>IF(S1527&gt;2147483647,S1527-4294967296,S1527)</f>
        <v>98</v>
      </c>
      <c r="U1527" s="6" t="str">
        <f>IF(C1527=401,T1527/1000,"")</f>
        <v/>
      </c>
      <c r="X1527" s="10" t="str">
        <f>IF(C1527=402,HEX2DEC(G1527),"")</f>
        <v/>
      </c>
      <c r="Y1527" s="10" t="str">
        <f>IF(C1527=402,HEX2DEC(_xlfn.CONCAT(N1527,M1527,L1527,K1527))/1000,"")</f>
        <v/>
      </c>
      <c r="AC1527" s="10" t="str">
        <f>IF(C1527=403,HEX2DEC(_xlfn.CONCAT(N1527,M1527,L1527,K1527))/1000,"")</f>
        <v/>
      </c>
      <c r="AG1527" s="10" t="str">
        <f>IF(C1527=200,HEX2DEC(G1527),"")</f>
        <v/>
      </c>
    </row>
    <row r="1528" ht="14.25" hidden="1">
      <c r="A1528" s="7">
        <f>'Filtered Data'!A1527</f>
        <v>195046</v>
      </c>
      <c r="B1528" s="7">
        <f>'Filtered Data'!B1527</f>
        <v>1</v>
      </c>
      <c r="C1528" s="7">
        <f>'Filtered Data'!C1527</f>
        <v>401</v>
      </c>
      <c r="D1528" s="7">
        <f>'Filtered Data'!D1527</f>
        <v>0</v>
      </c>
      <c r="E1528" s="7">
        <f>'Filtered Data'!E1527</f>
        <v>0</v>
      </c>
      <c r="F1528" s="7">
        <f>'Filtered Data'!F1527</f>
        <v>8</v>
      </c>
      <c r="G1528" s="7" t="str">
        <f>'Filtered Data'!G1527</f>
        <v>8d</v>
      </c>
      <c r="H1528" s="7" t="str">
        <f>'Filtered Data'!H1527</f>
        <v>a0</v>
      </c>
      <c r="I1528" s="7" t="str">
        <f>'Filtered Data'!I1527</f>
        <v>00</v>
      </c>
      <c r="J1528" s="7" t="str">
        <f>'Filtered Data'!J1527</f>
        <v>00</v>
      </c>
      <c r="K1528" s="7" t="str">
        <f>'Filtered Data'!K1527</f>
        <v>55</v>
      </c>
      <c r="L1528" s="7" t="str">
        <f>'Filtered Data'!L1527</f>
        <v>00</v>
      </c>
      <c r="M1528" s="7" t="str">
        <f>'Filtered Data'!M1527</f>
        <v>00</v>
      </c>
      <c r="N1528" s="7" t="str">
        <f>'Filtered Data'!N1527</f>
        <v>00</v>
      </c>
      <c r="R1528" s="10">
        <f>IF(C1528=401,(HEX2DEC(_xlfn.CONCAT(H1528,G1528))/1000),"")</f>
        <v>41.100999999999999</v>
      </c>
      <c r="S1528" s="6">
        <f>HEX2DEC(_xlfn.CONCAT(N1528,M1528,L1528,K1528))</f>
        <v>85</v>
      </c>
      <c r="T1528" s="6">
        <f>IF(S1528&gt;2147483647,S1528-4294967296,S1528)</f>
        <v>85</v>
      </c>
      <c r="U1528" s="6">
        <f>IF(C1528=401,T1528/1000,"")</f>
        <v>8.5000000000000006e-002</v>
      </c>
      <c r="X1528" s="10" t="str">
        <f>IF(C1528=402,HEX2DEC(G1528),"")</f>
        <v/>
      </c>
      <c r="Y1528" s="10" t="str">
        <f>IF(C1528=402,HEX2DEC(_xlfn.CONCAT(N1528,M1528,L1528,K1528))/1000,"")</f>
        <v/>
      </c>
      <c r="AC1528" s="10" t="str">
        <f>IF(C1528=403,HEX2DEC(_xlfn.CONCAT(N1528,M1528,L1528,K1528))/1000,"")</f>
        <v/>
      </c>
      <c r="AG1528" s="10" t="str">
        <f>IF(C1528=200,HEX2DEC(G1528),"")</f>
        <v/>
      </c>
    </row>
    <row r="1529" ht="14.25" hidden="1">
      <c r="A1529" s="7">
        <f>'Filtered Data'!A1528</f>
        <v>195057</v>
      </c>
      <c r="B1529" s="7">
        <f>'Filtered Data'!B1528</f>
        <v>1</v>
      </c>
      <c r="C1529" s="7">
        <f>'Filtered Data'!C1528</f>
        <v>203</v>
      </c>
      <c r="D1529" s="7">
        <f>'Filtered Data'!D1528</f>
        <v>0</v>
      </c>
      <c r="E1529" s="7">
        <f>'Filtered Data'!E1528</f>
        <v>0</v>
      </c>
      <c r="F1529" s="7">
        <f>'Filtered Data'!F1528</f>
        <v>8</v>
      </c>
      <c r="G1529" s="7" t="str">
        <f>'Filtered Data'!G1528</f>
        <v>00</v>
      </c>
      <c r="H1529" s="7" t="str">
        <f>'Filtered Data'!H1528</f>
        <v>00</v>
      </c>
      <c r="I1529" s="7" t="str">
        <f>'Filtered Data'!I1528</f>
        <v>00</v>
      </c>
      <c r="J1529" s="7" t="str">
        <f>'Filtered Data'!J1528</f>
        <v>00</v>
      </c>
      <c r="K1529" s="7" t="str">
        <f>'Filtered Data'!K1528</f>
        <v>00</v>
      </c>
      <c r="L1529" s="7" t="str">
        <f>'Filtered Data'!L1528</f>
        <v>00</v>
      </c>
      <c r="M1529" s="7" t="str">
        <f>'Filtered Data'!M1528</f>
        <v>00</v>
      </c>
      <c r="N1529" s="7" t="str">
        <f>'Filtered Data'!N1528</f>
        <v>00</v>
      </c>
      <c r="R1529" s="10" t="str">
        <f>IF(C1529=401,(HEX2DEC(_xlfn.CONCAT(H1529,G1529))/1000),"")</f>
        <v/>
      </c>
      <c r="S1529" s="6">
        <f>HEX2DEC(_xlfn.CONCAT(N1529,M1529,L1529,K1529))</f>
        <v>0</v>
      </c>
      <c r="T1529" s="6">
        <f>IF(S1529&gt;2147483647,S1529-4294967296,S1529)</f>
        <v>0</v>
      </c>
      <c r="U1529" s="6" t="str">
        <f>IF(C1529=401,T1529/1000,"")</f>
        <v/>
      </c>
      <c r="X1529" s="10" t="str">
        <f>IF(C1529=402,HEX2DEC(G1529),"")</f>
        <v/>
      </c>
      <c r="Y1529" s="10" t="str">
        <f>IF(C1529=402,HEX2DEC(_xlfn.CONCAT(N1529,M1529,L1529,K1529))/1000,"")</f>
        <v/>
      </c>
      <c r="AC1529" s="10" t="str">
        <f>IF(C1529=403,HEX2DEC(_xlfn.CONCAT(N1529,M1529,L1529,K1529))/1000,"")</f>
        <v/>
      </c>
      <c r="AG1529" s="10" t="str">
        <f>IF(C1529=200,HEX2DEC(G1529),"")</f>
        <v/>
      </c>
    </row>
    <row r="1530" ht="14.25" hidden="1">
      <c r="A1530" s="7">
        <f>'Filtered Data'!A1529</f>
        <v>195066</v>
      </c>
      <c r="B1530" s="7">
        <f>'Filtered Data'!B1529</f>
        <v>1</v>
      </c>
      <c r="C1530" s="7">
        <f>'Filtered Data'!C1529</f>
        <v>400</v>
      </c>
      <c r="D1530" s="7">
        <f>'Filtered Data'!D1529</f>
        <v>0</v>
      </c>
      <c r="E1530" s="7">
        <f>'Filtered Data'!E1529</f>
        <v>0</v>
      </c>
      <c r="F1530" s="7">
        <f>'Filtered Data'!F1529</f>
        <v>8</v>
      </c>
      <c r="G1530" s="7" t="str">
        <f>'Filtered Data'!G1529</f>
        <v>01</v>
      </c>
      <c r="H1530" s="7" t="str">
        <f>'Filtered Data'!H1529</f>
        <v>00</v>
      </c>
      <c r="I1530" s="7" t="str">
        <f>'Filtered Data'!I1529</f>
        <v>4c</v>
      </c>
      <c r="J1530" s="7" t="str">
        <f>'Filtered Data'!J1529</f>
        <v>00</v>
      </c>
      <c r="K1530" s="7" t="str">
        <f>'Filtered Data'!K1529</f>
        <v>00</v>
      </c>
      <c r="L1530" s="7" t="str">
        <f>'Filtered Data'!L1529</f>
        <v>00</v>
      </c>
      <c r="M1530" s="7" t="str">
        <f>'Filtered Data'!M1529</f>
        <v>00</v>
      </c>
      <c r="N1530" s="7" t="str">
        <f>'Filtered Data'!N1529</f>
        <v>00</v>
      </c>
      <c r="R1530" s="10" t="str">
        <f>IF(C1530=401,(HEX2DEC(_xlfn.CONCAT(H1530,G1530))/1000),"")</f>
        <v/>
      </c>
      <c r="S1530" s="6">
        <f>HEX2DEC(_xlfn.CONCAT(N1530,M1530,L1530,K1530))</f>
        <v>0</v>
      </c>
      <c r="T1530" s="6">
        <f>IF(S1530&gt;2147483647,S1530-4294967296,S1530)</f>
        <v>0</v>
      </c>
      <c r="U1530" s="6" t="str">
        <f>IF(C1530=401,T1530/1000,"")</f>
        <v/>
      </c>
      <c r="X1530" s="10" t="str">
        <f>IF(C1530=402,HEX2DEC(G1530),"")</f>
        <v/>
      </c>
      <c r="Y1530" s="10" t="str">
        <f>IF(C1530=402,HEX2DEC(_xlfn.CONCAT(N1530,M1530,L1530,K1530))/1000,"")</f>
        <v/>
      </c>
      <c r="AC1530" s="10" t="str">
        <f>IF(C1530=403,HEX2DEC(_xlfn.CONCAT(N1530,M1530,L1530,K1530))/1000,"")</f>
        <v/>
      </c>
      <c r="AG1530" s="10" t="str">
        <f>IF(C1530=200,HEX2DEC(G1530),"")</f>
        <v/>
      </c>
    </row>
    <row r="1531" ht="14.25" hidden="1">
      <c r="A1531" s="7">
        <f>'Filtered Data'!A1530</f>
        <v>195081</v>
      </c>
      <c r="B1531" s="7">
        <f>'Filtered Data'!B1530</f>
        <v>0</v>
      </c>
      <c r="C1531" s="7">
        <f>'Filtered Data'!C1530</f>
        <v>300</v>
      </c>
      <c r="D1531" s="7">
        <f>'Filtered Data'!D1530</f>
        <v>0</v>
      </c>
      <c r="E1531" s="7">
        <f>'Filtered Data'!E1530</f>
        <v>0</v>
      </c>
      <c r="F1531" s="7">
        <f>'Filtered Data'!F1530</f>
        <v>8</v>
      </c>
      <c r="G1531" s="7" t="str">
        <f>'Filtered Data'!G1530</f>
        <v>03</v>
      </c>
      <c r="H1531" s="7" t="str">
        <f>'Filtered Data'!H1530</f>
        <v>5a</v>
      </c>
      <c r="I1531" s="7" t="str">
        <f>'Filtered Data'!I1530</f>
        <v>64</v>
      </c>
      <c r="J1531" s="7" t="str">
        <f>'Filtered Data'!J1530</f>
        <v>5a</v>
      </c>
      <c r="K1531" s="7" t="str">
        <f>'Filtered Data'!K1530</f>
        <v>64</v>
      </c>
      <c r="L1531" s="7" t="str">
        <f>'Filtered Data'!L1530</f>
        <v>00</v>
      </c>
      <c r="M1531" s="7" t="str">
        <f>'Filtered Data'!M1530</f>
        <v>64</v>
      </c>
      <c r="N1531" s="7" t="str">
        <f>'Filtered Data'!N1530</f>
        <v>27</v>
      </c>
      <c r="R1531" s="10" t="str">
        <f>IF(C1531=401,(HEX2DEC(_xlfn.CONCAT(H1531,G1531))/1000),"")</f>
        <v/>
      </c>
      <c r="S1531" s="6">
        <f>HEX2DEC(_xlfn.CONCAT(N1531,M1531,L1531,K1531))</f>
        <v>660865124</v>
      </c>
      <c r="T1531" s="6">
        <f>IF(S1531&gt;2147483647,S1531-4294967296,S1531)</f>
        <v>660865124</v>
      </c>
      <c r="U1531" s="6" t="str">
        <f>IF(C1531=401,T1531/1000,"")</f>
        <v/>
      </c>
      <c r="X1531" s="10" t="str">
        <f>IF(C1531=402,HEX2DEC(G1531),"")</f>
        <v/>
      </c>
      <c r="Y1531" s="10" t="str">
        <f>IF(C1531=402,HEX2DEC(_xlfn.CONCAT(N1531,M1531,L1531,K1531))/1000,"")</f>
        <v/>
      </c>
      <c r="AC1531" s="10" t="str">
        <f>IF(C1531=403,HEX2DEC(_xlfn.CONCAT(N1531,M1531,L1531,K1531))/1000,"")</f>
        <v/>
      </c>
      <c r="AG1531" s="10" t="str">
        <f>IF(C1531=200,HEX2DEC(G1531),"")</f>
        <v/>
      </c>
    </row>
    <row r="1532" ht="14.25" hidden="1">
      <c r="A1532" s="7">
        <f>'Filtered Data'!A1531</f>
        <v>195082</v>
      </c>
      <c r="B1532" s="7">
        <f>'Filtered Data'!B1531</f>
        <v>0</v>
      </c>
      <c r="C1532" s="7">
        <f>'Filtered Data'!C1531</f>
        <v>301</v>
      </c>
      <c r="D1532" s="7">
        <f>'Filtered Data'!D1531</f>
        <v>0</v>
      </c>
      <c r="E1532" s="7">
        <f>'Filtered Data'!E1531</f>
        <v>0</v>
      </c>
      <c r="F1532" s="7">
        <f>'Filtered Data'!F1531</f>
        <v>3</v>
      </c>
      <c r="G1532" s="7" t="str">
        <f>'Filtered Data'!G1531</f>
        <v>b8</v>
      </c>
      <c r="H1532" s="7" t="str">
        <f>'Filtered Data'!H1531</f>
        <v>07</v>
      </c>
      <c r="I1532" s="7" t="str">
        <f>'Filtered Data'!I1531</f>
        <v>00</v>
      </c>
      <c r="J1532" s="7" t="str">
        <f>'Filtered Data'!J1531</f>
        <v/>
      </c>
      <c r="K1532" s="7" t="str">
        <f>'Filtered Data'!K1531</f>
        <v/>
      </c>
      <c r="L1532" s="7" t="str">
        <f>'Filtered Data'!L1531</f>
        <v/>
      </c>
      <c r="M1532" s="7" t="str">
        <f>'Filtered Data'!M1531</f>
        <v/>
      </c>
      <c r="N1532" s="7" t="str">
        <f>'Filtered Data'!N1531</f>
        <v/>
      </c>
      <c r="R1532" s="10" t="str">
        <f>IF(C1532=401,(HEX2DEC(_xlfn.CONCAT(H1532,G1532))/1000),"")</f>
        <v/>
      </c>
      <c r="S1532" s="6">
        <f>HEX2DEC(_xlfn.CONCAT(N1532,M1532,L1532,K1532))</f>
        <v>0</v>
      </c>
      <c r="T1532" s="6">
        <f>IF(S1532&gt;2147483647,S1532-4294967296,S1532)</f>
        <v>0</v>
      </c>
      <c r="U1532" s="6" t="str">
        <f>IF(C1532=401,T1532/1000,"")</f>
        <v/>
      </c>
      <c r="X1532" s="10" t="str">
        <f>IF(C1532=402,HEX2DEC(G1532),"")</f>
        <v/>
      </c>
      <c r="Y1532" s="10" t="str">
        <f>IF(C1532=402,HEX2DEC(_xlfn.CONCAT(N1532,M1532,L1532,K1532))/1000,"")</f>
        <v/>
      </c>
      <c r="AC1532" s="10" t="str">
        <f>IF(C1532=403,HEX2DEC(_xlfn.CONCAT(N1532,M1532,L1532,K1532))/1000,"")</f>
        <v/>
      </c>
      <c r="AG1532" s="10" t="str">
        <f>IF(C1532=200,HEX2DEC(G1532),"")</f>
        <v/>
      </c>
    </row>
    <row r="1533" ht="14.25" hidden="1">
      <c r="A1533" s="7">
        <f>'Filtered Data'!A1532</f>
        <v>195126</v>
      </c>
      <c r="B1533" s="7">
        <f>'Filtered Data'!B1532</f>
        <v>1</v>
      </c>
      <c r="C1533" s="7">
        <f>'Filtered Data'!C1532</f>
        <v>403</v>
      </c>
      <c r="D1533" s="7">
        <f>'Filtered Data'!D1532</f>
        <v>0</v>
      </c>
      <c r="E1533" s="7">
        <f>'Filtered Data'!E1532</f>
        <v>0</v>
      </c>
      <c r="F1533" s="7">
        <f>'Filtered Data'!F1532</f>
        <v>8</v>
      </c>
      <c r="G1533" s="7" t="str">
        <f>'Filtered Data'!G1532</f>
        <v>63</v>
      </c>
      <c r="H1533" s="7" t="str">
        <f>'Filtered Data'!H1532</f>
        <v>00</v>
      </c>
      <c r="I1533" s="7" t="str">
        <f>'Filtered Data'!I1532</f>
        <v>00</v>
      </c>
      <c r="J1533" s="7" t="str">
        <f>'Filtered Data'!J1532</f>
        <v>00</v>
      </c>
      <c r="K1533" s="7" t="str">
        <f>'Filtered Data'!K1532</f>
        <v>20</v>
      </c>
      <c r="L1533" s="7" t="str">
        <f>'Filtered Data'!L1532</f>
        <v>e2</v>
      </c>
      <c r="M1533" s="7" t="str">
        <f>'Filtered Data'!M1532</f>
        <v>09</v>
      </c>
      <c r="N1533" s="7" t="str">
        <f>'Filtered Data'!N1532</f>
        <v>00</v>
      </c>
      <c r="R1533" s="10" t="str">
        <f>IF(C1533=401,(HEX2DEC(_xlfn.CONCAT(H1533,G1533))/1000),"")</f>
        <v/>
      </c>
      <c r="S1533" s="6">
        <f>HEX2DEC(_xlfn.CONCAT(N1533,M1533,L1533,K1533))</f>
        <v>647712</v>
      </c>
      <c r="T1533" s="6">
        <f>IF(S1533&gt;2147483647,S1533-4294967296,S1533)</f>
        <v>647712</v>
      </c>
      <c r="U1533" s="6" t="str">
        <f>IF(C1533=401,T1533/1000,"")</f>
        <v/>
      </c>
      <c r="X1533" s="10" t="str">
        <f>IF(C1533=402,HEX2DEC(G1533),"")</f>
        <v/>
      </c>
      <c r="Y1533" s="10" t="str">
        <f>IF(C1533=402,HEX2DEC(_xlfn.CONCAT(N1533,M1533,L1533,K1533))/1000,"")</f>
        <v/>
      </c>
      <c r="AC1533" s="10">
        <f>IF(C1533=403,HEX2DEC(_xlfn.CONCAT(N1533,M1533,L1533,K1533))/1000,"")</f>
        <v>647.71199999999999</v>
      </c>
      <c r="AG1533" s="10" t="str">
        <f>IF(C1533=200,HEX2DEC(G1533),"")</f>
        <v/>
      </c>
    </row>
    <row r="1534" ht="14.25" hidden="1">
      <c r="A1534" s="7">
        <f>'Filtered Data'!A1533</f>
        <v>195132</v>
      </c>
      <c r="B1534" s="7">
        <f>'Filtered Data'!B1533</f>
        <v>0</v>
      </c>
      <c r="C1534" s="7">
        <f>'Filtered Data'!C1533</f>
        <v>300</v>
      </c>
      <c r="D1534" s="7">
        <f>'Filtered Data'!D1533</f>
        <v>0</v>
      </c>
      <c r="E1534" s="7">
        <f>'Filtered Data'!E1533</f>
        <v>0</v>
      </c>
      <c r="F1534" s="7">
        <f>'Filtered Data'!F1533</f>
        <v>8</v>
      </c>
      <c r="G1534" s="7" t="str">
        <f>'Filtered Data'!G1533</f>
        <v>03</v>
      </c>
      <c r="H1534" s="7" t="str">
        <f>'Filtered Data'!H1533</f>
        <v>5a</v>
      </c>
      <c r="I1534" s="7" t="str">
        <f>'Filtered Data'!I1533</f>
        <v>64</v>
      </c>
      <c r="J1534" s="7" t="str">
        <f>'Filtered Data'!J1533</f>
        <v>5a</v>
      </c>
      <c r="K1534" s="7" t="str">
        <f>'Filtered Data'!K1533</f>
        <v>64</v>
      </c>
      <c r="L1534" s="7" t="str">
        <f>'Filtered Data'!L1533</f>
        <v>00</v>
      </c>
      <c r="M1534" s="7" t="str">
        <f>'Filtered Data'!M1533</f>
        <v>64</v>
      </c>
      <c r="N1534" s="7" t="str">
        <f>'Filtered Data'!N1533</f>
        <v>b8</v>
      </c>
      <c r="R1534" s="10" t="str">
        <f>IF(C1534=401,(HEX2DEC(_xlfn.CONCAT(H1534,G1534))/1000),"")</f>
        <v/>
      </c>
      <c r="S1534" s="6">
        <f>HEX2DEC(_xlfn.CONCAT(N1534,M1534,L1534,K1534))</f>
        <v>3093561444</v>
      </c>
      <c r="T1534" s="6">
        <f>IF(S1534&gt;2147483647,S1534-4294967296,S1534)</f>
        <v>-1201405852</v>
      </c>
      <c r="U1534" s="6" t="str">
        <f>IF(C1534=401,T1534/1000,"")</f>
        <v/>
      </c>
      <c r="X1534" s="10" t="str">
        <f>IF(C1534=402,HEX2DEC(G1534),"")</f>
        <v/>
      </c>
      <c r="Y1534" s="10" t="str">
        <f>IF(C1534=402,HEX2DEC(_xlfn.CONCAT(N1534,M1534,L1534,K1534))/1000,"")</f>
        <v/>
      </c>
      <c r="AC1534" s="10" t="str">
        <f>IF(C1534=403,HEX2DEC(_xlfn.CONCAT(N1534,M1534,L1534,K1534))/1000,"")</f>
        <v/>
      </c>
      <c r="AG1534" s="10" t="str">
        <f>IF(C1534=200,HEX2DEC(G1534),"")</f>
        <v/>
      </c>
    </row>
    <row r="1535" ht="14.25" hidden="1">
      <c r="A1535" s="7">
        <f>'Filtered Data'!A1534</f>
        <v>195132</v>
      </c>
      <c r="B1535" s="7">
        <f>'Filtered Data'!B1534</f>
        <v>0</v>
      </c>
      <c r="C1535" s="7">
        <f>'Filtered Data'!C1534</f>
        <v>301</v>
      </c>
      <c r="D1535" s="7">
        <f>'Filtered Data'!D1534</f>
        <v>0</v>
      </c>
      <c r="E1535" s="7">
        <f>'Filtered Data'!E1534</f>
        <v>0</v>
      </c>
      <c r="F1535" s="7">
        <f>'Filtered Data'!F1534</f>
        <v>3</v>
      </c>
      <c r="G1535" s="7" t="str">
        <f>'Filtered Data'!G1534</f>
        <v>80</v>
      </c>
      <c r="H1535" s="7" t="str">
        <f>'Filtered Data'!H1534</f>
        <v>08</v>
      </c>
      <c r="I1535" s="7" t="str">
        <f>'Filtered Data'!I1534</f>
        <v>00</v>
      </c>
      <c r="J1535" s="7" t="str">
        <f>'Filtered Data'!J1534</f>
        <v/>
      </c>
      <c r="K1535" s="7" t="str">
        <f>'Filtered Data'!K1534</f>
        <v/>
      </c>
      <c r="L1535" s="7" t="str">
        <f>'Filtered Data'!L1534</f>
        <v/>
      </c>
      <c r="M1535" s="7" t="str">
        <f>'Filtered Data'!M1534</f>
        <v/>
      </c>
      <c r="N1535" s="7" t="str">
        <f>'Filtered Data'!N1534</f>
        <v/>
      </c>
      <c r="R1535" s="10" t="str">
        <f>IF(C1535=401,(HEX2DEC(_xlfn.CONCAT(H1535,G1535))/1000),"")</f>
        <v/>
      </c>
      <c r="S1535" s="6">
        <f>HEX2DEC(_xlfn.CONCAT(N1535,M1535,L1535,K1535))</f>
        <v>0</v>
      </c>
      <c r="T1535" s="6">
        <f>IF(S1535&gt;2147483647,S1535-4294967296,S1535)</f>
        <v>0</v>
      </c>
      <c r="U1535" s="6" t="str">
        <f>IF(C1535=401,T1535/1000,"")</f>
        <v/>
      </c>
      <c r="X1535" s="10" t="str">
        <f>IF(C1535=402,HEX2DEC(G1535),"")</f>
        <v/>
      </c>
      <c r="Y1535" s="10" t="str">
        <f>IF(C1535=402,HEX2DEC(_xlfn.CONCAT(N1535,M1535,L1535,K1535))/1000,"")</f>
        <v/>
      </c>
      <c r="AC1535" s="10" t="str">
        <f>IF(C1535=403,HEX2DEC(_xlfn.CONCAT(N1535,M1535,L1535,K1535))/1000,"")</f>
        <v/>
      </c>
      <c r="AG1535" s="10" t="str">
        <f>IF(C1535=200,HEX2DEC(G1535),"")</f>
        <v/>
      </c>
    </row>
    <row r="1536" ht="14.25">
      <c r="A1536" s="7">
        <f>'Filtered Data'!A1535</f>
        <v>195145</v>
      </c>
      <c r="B1536" s="7">
        <f>'Filtered Data'!B1535</f>
        <v>1</v>
      </c>
      <c r="C1536" s="7">
        <f>'Filtered Data'!C1535</f>
        <v>201</v>
      </c>
      <c r="D1536" s="7">
        <f>'Filtered Data'!D1535</f>
        <v>0</v>
      </c>
      <c r="E1536" s="7">
        <f>'Filtered Data'!E1535</f>
        <v>0</v>
      </c>
      <c r="F1536" s="7">
        <f>'Filtered Data'!F1535</f>
        <v>6</v>
      </c>
      <c r="G1536" s="7" t="str">
        <f>'Filtered Data'!G1535</f>
        <v>b0</v>
      </c>
      <c r="H1536" s="7" t="str">
        <f>'Filtered Data'!H1535</f>
        <v>04</v>
      </c>
      <c r="I1536" s="7" t="str">
        <f>'Filtered Data'!I1535</f>
        <v>00</v>
      </c>
      <c r="J1536" s="7" t="str">
        <f>'Filtered Data'!J1535</f>
        <v>00</v>
      </c>
      <c r="K1536" s="7" t="str">
        <f>'Filtered Data'!K1535</f>
        <v>62</v>
      </c>
      <c r="L1536" s="7" t="str">
        <f>'Filtered Data'!L1535</f>
        <v>00</v>
      </c>
      <c r="M1536" s="7" t="str">
        <f>'Filtered Data'!M1535</f>
        <v/>
      </c>
      <c r="N1536" s="7" t="str">
        <f>'Filtered Data'!N1535</f>
        <v/>
      </c>
      <c r="R1536" s="10" t="str">
        <f>IF(C1536=401,(HEX2DEC(_xlfn.CONCAT(H1536,G1536))/1000),"")</f>
        <v/>
      </c>
      <c r="S1536" s="6">
        <f>HEX2DEC(_xlfn.CONCAT(N1536,M1536,L1536,K1536))</f>
        <v>98</v>
      </c>
      <c r="T1536" s="6">
        <f>IF(S1536&gt;2147483647,S1536-4294967296,S1536)</f>
        <v>98</v>
      </c>
      <c r="U1536" s="6" t="str">
        <f>IF(C1536=401,T1536/1000,"")</f>
        <v/>
      </c>
      <c r="X1536" s="10" t="str">
        <f>IF(C1536=402,HEX2DEC(G1536),"")</f>
        <v/>
      </c>
      <c r="Y1536" s="10" t="str">
        <f>IF(C1536=402,HEX2DEC(_xlfn.CONCAT(N1536,M1536,L1536,K1536))/1000,"")</f>
        <v/>
      </c>
      <c r="AC1536" s="10" t="str">
        <f>IF(C1536=403,HEX2DEC(_xlfn.CONCAT(N1536,M1536,L1536,K1536))/1000,"")</f>
        <v/>
      </c>
      <c r="AG1536" s="10" t="str">
        <f>IF(C1536=200,HEX2DEC(G1536),"")</f>
        <v/>
      </c>
    </row>
    <row r="1537" ht="14.25" hidden="1">
      <c r="A1537" s="7">
        <f>'Filtered Data'!A1536</f>
        <v>195146</v>
      </c>
      <c r="B1537" s="7">
        <f>'Filtered Data'!B1536</f>
        <v>1</v>
      </c>
      <c r="C1537" s="7">
        <f>'Filtered Data'!C1536</f>
        <v>401</v>
      </c>
      <c r="D1537" s="7">
        <f>'Filtered Data'!D1536</f>
        <v>0</v>
      </c>
      <c r="E1537" s="7">
        <f>'Filtered Data'!E1536</f>
        <v>0</v>
      </c>
      <c r="F1537" s="7">
        <f>'Filtered Data'!F1536</f>
        <v>8</v>
      </c>
      <c r="G1537" s="7" t="str">
        <f>'Filtered Data'!G1536</f>
        <v>8d</v>
      </c>
      <c r="H1537" s="7" t="str">
        <f>'Filtered Data'!H1536</f>
        <v>a0</v>
      </c>
      <c r="I1537" s="7" t="str">
        <f>'Filtered Data'!I1536</f>
        <v>00</v>
      </c>
      <c r="J1537" s="7" t="str">
        <f>'Filtered Data'!J1536</f>
        <v>00</v>
      </c>
      <c r="K1537" s="7" t="str">
        <f>'Filtered Data'!K1536</f>
        <v>55</v>
      </c>
      <c r="L1537" s="7" t="str">
        <f>'Filtered Data'!L1536</f>
        <v>00</v>
      </c>
      <c r="M1537" s="7" t="str">
        <f>'Filtered Data'!M1536</f>
        <v>00</v>
      </c>
      <c r="N1537" s="7" t="str">
        <f>'Filtered Data'!N1536</f>
        <v>00</v>
      </c>
      <c r="R1537" s="10">
        <f>IF(C1537=401,(HEX2DEC(_xlfn.CONCAT(H1537,G1537))/1000),"")</f>
        <v>41.100999999999999</v>
      </c>
      <c r="S1537" s="6">
        <f>HEX2DEC(_xlfn.CONCAT(N1537,M1537,L1537,K1537))</f>
        <v>85</v>
      </c>
      <c r="T1537" s="6">
        <f>IF(S1537&gt;2147483647,S1537-4294967296,S1537)</f>
        <v>85</v>
      </c>
      <c r="U1537" s="6">
        <f>IF(C1537=401,T1537/1000,"")</f>
        <v>8.5000000000000006e-002</v>
      </c>
      <c r="X1537" s="10" t="str">
        <f>IF(C1537=402,HEX2DEC(G1537),"")</f>
        <v/>
      </c>
      <c r="Y1537" s="10" t="str">
        <f>IF(C1537=402,HEX2DEC(_xlfn.CONCAT(N1537,M1537,L1537,K1537))/1000,"")</f>
        <v/>
      </c>
      <c r="AC1537" s="10" t="str">
        <f>IF(C1537=403,HEX2DEC(_xlfn.CONCAT(N1537,M1537,L1537,K1537))/1000,"")</f>
        <v/>
      </c>
      <c r="AG1537" s="10" t="str">
        <f>IF(C1537=200,HEX2DEC(G1537),"")</f>
        <v/>
      </c>
    </row>
    <row r="1538" ht="14.25" hidden="1">
      <c r="A1538" s="7">
        <f>'Filtered Data'!A1537</f>
        <v>195157</v>
      </c>
      <c r="B1538" s="7">
        <f>'Filtered Data'!B1537</f>
        <v>1</v>
      </c>
      <c r="C1538" s="7">
        <f>'Filtered Data'!C1537</f>
        <v>203</v>
      </c>
      <c r="D1538" s="7">
        <f>'Filtered Data'!D1537</f>
        <v>0</v>
      </c>
      <c r="E1538" s="7">
        <f>'Filtered Data'!E1537</f>
        <v>0</v>
      </c>
      <c r="F1538" s="7">
        <f>'Filtered Data'!F1537</f>
        <v>8</v>
      </c>
      <c r="G1538" s="7" t="str">
        <f>'Filtered Data'!G1537</f>
        <v>00</v>
      </c>
      <c r="H1538" s="7" t="str">
        <f>'Filtered Data'!H1537</f>
        <v>00</v>
      </c>
      <c r="I1538" s="7" t="str">
        <f>'Filtered Data'!I1537</f>
        <v>00</v>
      </c>
      <c r="J1538" s="7" t="str">
        <f>'Filtered Data'!J1537</f>
        <v>00</v>
      </c>
      <c r="K1538" s="7" t="str">
        <f>'Filtered Data'!K1537</f>
        <v>00</v>
      </c>
      <c r="L1538" s="7" t="str">
        <f>'Filtered Data'!L1537</f>
        <v>00</v>
      </c>
      <c r="M1538" s="7" t="str">
        <f>'Filtered Data'!M1537</f>
        <v>00</v>
      </c>
      <c r="N1538" s="7" t="str">
        <f>'Filtered Data'!N1537</f>
        <v>00</v>
      </c>
      <c r="R1538" s="10" t="str">
        <f>IF(C1538=401,(HEX2DEC(_xlfn.CONCAT(H1538,G1538))/1000),"")</f>
        <v/>
      </c>
      <c r="S1538" s="6">
        <f>HEX2DEC(_xlfn.CONCAT(N1538,M1538,L1538,K1538))</f>
        <v>0</v>
      </c>
      <c r="T1538" s="6">
        <f>IF(S1538&gt;2147483647,S1538-4294967296,S1538)</f>
        <v>0</v>
      </c>
      <c r="U1538" s="6" t="str">
        <f>IF(C1538=401,T1538/1000,"")</f>
        <v/>
      </c>
      <c r="X1538" s="10" t="str">
        <f>IF(C1538=402,HEX2DEC(G1538),"")</f>
        <v/>
      </c>
      <c r="Y1538" s="10" t="str">
        <f>IF(C1538=402,HEX2DEC(_xlfn.CONCAT(N1538,M1538,L1538,K1538))/1000,"")</f>
        <v/>
      </c>
      <c r="AC1538" s="10" t="str">
        <f>IF(C1538=403,HEX2DEC(_xlfn.CONCAT(N1538,M1538,L1538,K1538))/1000,"")</f>
        <v/>
      </c>
      <c r="AG1538" s="10" t="str">
        <f>IF(C1538=200,HEX2DEC(G1538),"")</f>
        <v/>
      </c>
    </row>
    <row r="1539" ht="14.25" hidden="1">
      <c r="A1539" s="7">
        <f>'Filtered Data'!A1538</f>
        <v>195166</v>
      </c>
      <c r="B1539" s="7">
        <f>'Filtered Data'!B1538</f>
        <v>1</v>
      </c>
      <c r="C1539" s="7">
        <f>'Filtered Data'!C1538</f>
        <v>400</v>
      </c>
      <c r="D1539" s="7">
        <f>'Filtered Data'!D1538</f>
        <v>0</v>
      </c>
      <c r="E1539" s="7">
        <f>'Filtered Data'!E1538</f>
        <v>0</v>
      </c>
      <c r="F1539" s="7">
        <f>'Filtered Data'!F1538</f>
        <v>8</v>
      </c>
      <c r="G1539" s="7" t="str">
        <f>'Filtered Data'!G1538</f>
        <v>01</v>
      </c>
      <c r="H1539" s="7" t="str">
        <f>'Filtered Data'!H1538</f>
        <v>00</v>
      </c>
      <c r="I1539" s="7" t="str">
        <f>'Filtered Data'!I1538</f>
        <v>4c</v>
      </c>
      <c r="J1539" s="7" t="str">
        <f>'Filtered Data'!J1538</f>
        <v>00</v>
      </c>
      <c r="K1539" s="7" t="str">
        <f>'Filtered Data'!K1538</f>
        <v>00</v>
      </c>
      <c r="L1539" s="7" t="str">
        <f>'Filtered Data'!L1538</f>
        <v>00</v>
      </c>
      <c r="M1539" s="7" t="str">
        <f>'Filtered Data'!M1538</f>
        <v>00</v>
      </c>
      <c r="N1539" s="7" t="str">
        <f>'Filtered Data'!N1538</f>
        <v>00</v>
      </c>
      <c r="R1539" s="10" t="str">
        <f>IF(C1539=401,(HEX2DEC(_xlfn.CONCAT(H1539,G1539))/1000),"")</f>
        <v/>
      </c>
      <c r="S1539" s="6">
        <f>HEX2DEC(_xlfn.CONCAT(N1539,M1539,L1539,K1539))</f>
        <v>0</v>
      </c>
      <c r="T1539" s="6">
        <f>IF(S1539&gt;2147483647,S1539-4294967296,S1539)</f>
        <v>0</v>
      </c>
      <c r="U1539" s="6" t="str">
        <f>IF(C1539=401,T1539/1000,"")</f>
        <v/>
      </c>
      <c r="X1539" s="10" t="str">
        <f>IF(C1539=402,HEX2DEC(G1539),"")</f>
        <v/>
      </c>
      <c r="Y1539" s="10" t="str">
        <f>IF(C1539=402,HEX2DEC(_xlfn.CONCAT(N1539,M1539,L1539,K1539))/1000,"")</f>
        <v/>
      </c>
      <c r="AC1539" s="10" t="str">
        <f>IF(C1539=403,HEX2DEC(_xlfn.CONCAT(N1539,M1539,L1539,K1539))/1000,"")</f>
        <v/>
      </c>
      <c r="AG1539" s="10" t="str">
        <f>IF(C1539=200,HEX2DEC(G1539),"")</f>
        <v/>
      </c>
    </row>
    <row r="1540" ht="14.25" hidden="1">
      <c r="A1540" s="7">
        <f>'Filtered Data'!A1539</f>
        <v>195181</v>
      </c>
      <c r="B1540" s="7">
        <f>'Filtered Data'!B1539</f>
        <v>0</v>
      </c>
      <c r="C1540" s="7">
        <f>'Filtered Data'!C1539</f>
        <v>300</v>
      </c>
      <c r="D1540" s="7">
        <f>'Filtered Data'!D1539</f>
        <v>0</v>
      </c>
      <c r="E1540" s="7">
        <f>'Filtered Data'!E1539</f>
        <v>0</v>
      </c>
      <c r="F1540" s="7">
        <f>'Filtered Data'!F1539</f>
        <v>8</v>
      </c>
      <c r="G1540" s="7" t="str">
        <f>'Filtered Data'!G1539</f>
        <v>03</v>
      </c>
      <c r="H1540" s="7" t="str">
        <f>'Filtered Data'!H1539</f>
        <v>5a</v>
      </c>
      <c r="I1540" s="7" t="str">
        <f>'Filtered Data'!I1539</f>
        <v>64</v>
      </c>
      <c r="J1540" s="7" t="str">
        <f>'Filtered Data'!J1539</f>
        <v>5a</v>
      </c>
      <c r="K1540" s="7" t="str">
        <f>'Filtered Data'!K1539</f>
        <v>64</v>
      </c>
      <c r="L1540" s="7" t="str">
        <f>'Filtered Data'!L1539</f>
        <v>00</v>
      </c>
      <c r="M1540" s="7" t="str">
        <f>'Filtered Data'!M1539</f>
        <v>64</v>
      </c>
      <c r="N1540" s="7" t="str">
        <f>'Filtered Data'!N1539</f>
        <v>a9</v>
      </c>
      <c r="R1540" s="10" t="str">
        <f>IF(C1540=401,(HEX2DEC(_xlfn.CONCAT(H1540,G1540))/1000),"")</f>
        <v/>
      </c>
      <c r="S1540" s="6">
        <f>HEX2DEC(_xlfn.CONCAT(N1540,M1540,L1540,K1540))</f>
        <v>2841903204</v>
      </c>
      <c r="T1540" s="6">
        <f>IF(S1540&gt;2147483647,S1540-4294967296,S1540)</f>
        <v>-1453064092</v>
      </c>
      <c r="U1540" s="6" t="str">
        <f>IF(C1540=401,T1540/1000,"")</f>
        <v/>
      </c>
      <c r="X1540" s="10" t="str">
        <f>IF(C1540=402,HEX2DEC(G1540),"")</f>
        <v/>
      </c>
      <c r="Y1540" s="10" t="str">
        <f>IF(C1540=402,HEX2DEC(_xlfn.CONCAT(N1540,M1540,L1540,K1540))/1000,"")</f>
        <v/>
      </c>
      <c r="AC1540" s="10" t="str">
        <f>IF(C1540=403,HEX2DEC(_xlfn.CONCAT(N1540,M1540,L1540,K1540))/1000,"")</f>
        <v/>
      </c>
      <c r="AG1540" s="10" t="str">
        <f>IF(C1540=200,HEX2DEC(G1540),"")</f>
        <v/>
      </c>
    </row>
    <row r="1541" ht="14.25" hidden="1">
      <c r="A1541" s="7">
        <f>'Filtered Data'!A1540</f>
        <v>195182</v>
      </c>
      <c r="B1541" s="7">
        <f>'Filtered Data'!B1540</f>
        <v>0</v>
      </c>
      <c r="C1541" s="7">
        <f>'Filtered Data'!C1540</f>
        <v>301</v>
      </c>
      <c r="D1541" s="7">
        <f>'Filtered Data'!D1540</f>
        <v>0</v>
      </c>
      <c r="E1541" s="7">
        <f>'Filtered Data'!E1540</f>
        <v>0</v>
      </c>
      <c r="F1541" s="7">
        <f>'Filtered Data'!F1540</f>
        <v>3</v>
      </c>
      <c r="G1541" s="7" t="str">
        <f>'Filtered Data'!G1540</f>
        <v>88</v>
      </c>
      <c r="H1541" s="7" t="str">
        <f>'Filtered Data'!H1540</f>
        <v>09</v>
      </c>
      <c r="I1541" s="7" t="str">
        <f>'Filtered Data'!I1540</f>
        <v>00</v>
      </c>
      <c r="J1541" s="7" t="str">
        <f>'Filtered Data'!J1540</f>
        <v/>
      </c>
      <c r="K1541" s="7" t="str">
        <f>'Filtered Data'!K1540</f>
        <v/>
      </c>
      <c r="L1541" s="7" t="str">
        <f>'Filtered Data'!L1540</f>
        <v/>
      </c>
      <c r="M1541" s="7" t="str">
        <f>'Filtered Data'!M1540</f>
        <v/>
      </c>
      <c r="N1541" s="7" t="str">
        <f>'Filtered Data'!N1540</f>
        <v/>
      </c>
      <c r="R1541" s="10" t="str">
        <f>IF(C1541=401,(HEX2DEC(_xlfn.CONCAT(H1541,G1541))/1000),"")</f>
        <v/>
      </c>
      <c r="S1541" s="6">
        <f>HEX2DEC(_xlfn.CONCAT(N1541,M1541,L1541,K1541))</f>
        <v>0</v>
      </c>
      <c r="T1541" s="6">
        <f>IF(S1541&gt;2147483647,S1541-4294967296,S1541)</f>
        <v>0</v>
      </c>
      <c r="U1541" s="6" t="str">
        <f>IF(C1541=401,T1541/1000,"")</f>
        <v/>
      </c>
      <c r="X1541" s="10" t="str">
        <f>IF(C1541=402,HEX2DEC(G1541),"")</f>
        <v/>
      </c>
      <c r="Y1541" s="10" t="str">
        <f>IF(C1541=402,HEX2DEC(_xlfn.CONCAT(N1541,M1541,L1541,K1541))/1000,"")</f>
        <v/>
      </c>
      <c r="AC1541" s="10" t="str">
        <f>IF(C1541=403,HEX2DEC(_xlfn.CONCAT(N1541,M1541,L1541,K1541))/1000,"")</f>
        <v/>
      </c>
      <c r="AG1541" s="10" t="str">
        <f>IF(C1541=200,HEX2DEC(G1541),"")</f>
        <v/>
      </c>
    </row>
    <row r="1542" ht="14.25" hidden="1">
      <c r="A1542" s="7">
        <f>'Filtered Data'!A1541</f>
        <v>195231</v>
      </c>
      <c r="B1542" s="7">
        <f>'Filtered Data'!B1541</f>
        <v>0</v>
      </c>
      <c r="C1542" s="7">
        <f>'Filtered Data'!C1541</f>
        <v>300</v>
      </c>
      <c r="D1542" s="7">
        <f>'Filtered Data'!D1541</f>
        <v>0</v>
      </c>
      <c r="E1542" s="7">
        <f>'Filtered Data'!E1541</f>
        <v>0</v>
      </c>
      <c r="F1542" s="7">
        <f>'Filtered Data'!F1541</f>
        <v>8</v>
      </c>
      <c r="G1542" s="7" t="str">
        <f>'Filtered Data'!G1541</f>
        <v>03</v>
      </c>
      <c r="H1542" s="7" t="str">
        <f>'Filtered Data'!H1541</f>
        <v>5a</v>
      </c>
      <c r="I1542" s="7" t="str">
        <f>'Filtered Data'!I1541</f>
        <v>64</v>
      </c>
      <c r="J1542" s="7" t="str">
        <f>'Filtered Data'!J1541</f>
        <v>5a</v>
      </c>
      <c r="K1542" s="7" t="str">
        <f>'Filtered Data'!K1541</f>
        <v>64</v>
      </c>
      <c r="L1542" s="7" t="str">
        <f>'Filtered Data'!L1541</f>
        <v>00</v>
      </c>
      <c r="M1542" s="7" t="str">
        <f>'Filtered Data'!M1541</f>
        <v>64</v>
      </c>
      <c r="N1542" s="7" t="str">
        <f>'Filtered Data'!N1541</f>
        <v>ba</v>
      </c>
      <c r="R1542" s="10" t="str">
        <f>IF(C1542=401,(HEX2DEC(_xlfn.CONCAT(H1542,G1542))/1000),"")</f>
        <v/>
      </c>
      <c r="S1542" s="6">
        <f>HEX2DEC(_xlfn.CONCAT(N1542,M1542,L1542,K1542))</f>
        <v>3127115876</v>
      </c>
      <c r="T1542" s="6">
        <f>IF(S1542&gt;2147483647,S1542-4294967296,S1542)</f>
        <v>-1167851420</v>
      </c>
      <c r="U1542" s="6" t="str">
        <f>IF(C1542=401,T1542/1000,"")</f>
        <v/>
      </c>
      <c r="X1542" s="10" t="str">
        <f>IF(C1542=402,HEX2DEC(G1542),"")</f>
        <v/>
      </c>
      <c r="Y1542" s="10" t="str">
        <f>IF(C1542=402,HEX2DEC(_xlfn.CONCAT(N1542,M1542,L1542,K1542))/1000,"")</f>
        <v/>
      </c>
      <c r="AC1542" s="10" t="str">
        <f>IF(C1542=403,HEX2DEC(_xlfn.CONCAT(N1542,M1542,L1542,K1542))/1000,"")</f>
        <v/>
      </c>
      <c r="AG1542" s="10" t="str">
        <f>IF(C1542=200,HEX2DEC(G1542),"")</f>
        <v/>
      </c>
    </row>
    <row r="1543" ht="14.25" hidden="1">
      <c r="A1543" s="7">
        <f>'Filtered Data'!A1542</f>
        <v>195232</v>
      </c>
      <c r="B1543" s="7">
        <f>'Filtered Data'!B1542</f>
        <v>0</v>
      </c>
      <c r="C1543" s="7">
        <f>'Filtered Data'!C1542</f>
        <v>301</v>
      </c>
      <c r="D1543" s="7">
        <f>'Filtered Data'!D1542</f>
        <v>0</v>
      </c>
      <c r="E1543" s="7">
        <f>'Filtered Data'!E1542</f>
        <v>0</v>
      </c>
      <c r="F1543" s="7">
        <f>'Filtered Data'!F1542</f>
        <v>3</v>
      </c>
      <c r="G1543" s="7" t="str">
        <f>'Filtered Data'!G1542</f>
        <v>c6</v>
      </c>
      <c r="H1543" s="7" t="str">
        <f>'Filtered Data'!H1542</f>
        <v>a</v>
      </c>
      <c r="I1543" s="7" t="str">
        <f>'Filtered Data'!I1542</f>
        <v>00</v>
      </c>
      <c r="J1543" s="7" t="str">
        <f>'Filtered Data'!J1542</f>
        <v/>
      </c>
      <c r="K1543" s="7" t="str">
        <f>'Filtered Data'!K1542</f>
        <v/>
      </c>
      <c r="L1543" s="7" t="str">
        <f>'Filtered Data'!L1542</f>
        <v/>
      </c>
      <c r="M1543" s="7" t="str">
        <f>'Filtered Data'!M1542</f>
        <v/>
      </c>
      <c r="N1543" s="7" t="str">
        <f>'Filtered Data'!N1542</f>
        <v/>
      </c>
      <c r="R1543" s="10" t="str">
        <f>IF(C1543=401,(HEX2DEC(_xlfn.CONCAT(H1543,G1543))/1000),"")</f>
        <v/>
      </c>
      <c r="S1543" s="6">
        <f>HEX2DEC(_xlfn.CONCAT(N1543,M1543,L1543,K1543))</f>
        <v>0</v>
      </c>
      <c r="T1543" s="6">
        <f>IF(S1543&gt;2147483647,S1543-4294967296,S1543)</f>
        <v>0</v>
      </c>
      <c r="U1543" s="6" t="str">
        <f>IF(C1543=401,T1543/1000,"")</f>
        <v/>
      </c>
      <c r="X1543" s="10" t="str">
        <f>IF(C1543=402,HEX2DEC(G1543),"")</f>
        <v/>
      </c>
      <c r="Y1543" s="10" t="str">
        <f>IF(C1543=402,HEX2DEC(_xlfn.CONCAT(N1543,M1543,L1543,K1543))/1000,"")</f>
        <v/>
      </c>
      <c r="AC1543" s="10" t="str">
        <f>IF(C1543=403,HEX2DEC(_xlfn.CONCAT(N1543,M1543,L1543,K1543))/1000,"")</f>
        <v/>
      </c>
      <c r="AG1543" s="10" t="str">
        <f>IF(C1543=200,HEX2DEC(G1543),"")</f>
        <v/>
      </c>
    </row>
    <row r="1544" ht="14.25">
      <c r="A1544" s="7">
        <f>'Filtered Data'!A1543</f>
        <v>195245</v>
      </c>
      <c r="B1544" s="7">
        <f>'Filtered Data'!B1543</f>
        <v>1</v>
      </c>
      <c r="C1544" s="7">
        <f>'Filtered Data'!C1543</f>
        <v>201</v>
      </c>
      <c r="D1544" s="7">
        <f>'Filtered Data'!D1543</f>
        <v>0</v>
      </c>
      <c r="E1544" s="7">
        <f>'Filtered Data'!E1543</f>
        <v>0</v>
      </c>
      <c r="F1544" s="7">
        <f>'Filtered Data'!F1543</f>
        <v>6</v>
      </c>
      <c r="G1544" s="7" t="str">
        <f>'Filtered Data'!G1543</f>
        <v>b0</v>
      </c>
      <c r="H1544" s="7" t="str">
        <f>'Filtered Data'!H1543</f>
        <v>04</v>
      </c>
      <c r="I1544" s="7" t="str">
        <f>'Filtered Data'!I1543</f>
        <v>00</v>
      </c>
      <c r="J1544" s="7" t="str">
        <f>'Filtered Data'!J1543</f>
        <v>00</v>
      </c>
      <c r="K1544" s="7" t="str">
        <f>'Filtered Data'!K1543</f>
        <v>62</v>
      </c>
      <c r="L1544" s="7" t="str">
        <f>'Filtered Data'!L1543</f>
        <v>00</v>
      </c>
      <c r="M1544" s="7" t="str">
        <f>'Filtered Data'!M1543</f>
        <v/>
      </c>
      <c r="N1544" s="7" t="str">
        <f>'Filtered Data'!N1543</f>
        <v/>
      </c>
      <c r="R1544" s="10" t="str">
        <f>IF(C1544=401,(HEX2DEC(_xlfn.CONCAT(H1544,G1544))/1000),"")</f>
        <v/>
      </c>
      <c r="S1544" s="6">
        <f>HEX2DEC(_xlfn.CONCAT(N1544,M1544,L1544,K1544))</f>
        <v>98</v>
      </c>
      <c r="T1544" s="6">
        <f>IF(S1544&gt;2147483647,S1544-4294967296,S1544)</f>
        <v>98</v>
      </c>
      <c r="U1544" s="6" t="str">
        <f>IF(C1544=401,T1544/1000,"")</f>
        <v/>
      </c>
      <c r="X1544" s="10" t="str">
        <f>IF(C1544=402,HEX2DEC(G1544),"")</f>
        <v/>
      </c>
      <c r="Y1544" s="10" t="str">
        <f>IF(C1544=402,HEX2DEC(_xlfn.CONCAT(N1544,M1544,L1544,K1544))/1000,"")</f>
        <v/>
      </c>
      <c r="AC1544" s="10" t="str">
        <f>IF(C1544=403,HEX2DEC(_xlfn.CONCAT(N1544,M1544,L1544,K1544))/1000,"")</f>
        <v/>
      </c>
      <c r="AG1544" s="10" t="str">
        <f>IF(C1544=200,HEX2DEC(G1544),"")</f>
        <v/>
      </c>
    </row>
    <row r="1545" ht="14.25" hidden="1">
      <c r="A1545" s="7">
        <f>'Filtered Data'!A1544</f>
        <v>195246</v>
      </c>
      <c r="B1545" s="7">
        <f>'Filtered Data'!B1544</f>
        <v>1</v>
      </c>
      <c r="C1545" s="7">
        <f>'Filtered Data'!C1544</f>
        <v>401</v>
      </c>
      <c r="D1545" s="7">
        <f>'Filtered Data'!D1544</f>
        <v>0</v>
      </c>
      <c r="E1545" s="7">
        <f>'Filtered Data'!E1544</f>
        <v>0</v>
      </c>
      <c r="F1545" s="7">
        <f>'Filtered Data'!F1544</f>
        <v>8</v>
      </c>
      <c r="G1545" s="7" t="str">
        <f>'Filtered Data'!G1544</f>
        <v>8d</v>
      </c>
      <c r="H1545" s="7" t="str">
        <f>'Filtered Data'!H1544</f>
        <v>a0</v>
      </c>
      <c r="I1545" s="7" t="str">
        <f>'Filtered Data'!I1544</f>
        <v>00</v>
      </c>
      <c r="J1545" s="7" t="str">
        <f>'Filtered Data'!J1544</f>
        <v>00</v>
      </c>
      <c r="K1545" s="7" t="str">
        <f>'Filtered Data'!K1544</f>
        <v>56</v>
      </c>
      <c r="L1545" s="7" t="str">
        <f>'Filtered Data'!L1544</f>
        <v>00</v>
      </c>
      <c r="M1545" s="7" t="str">
        <f>'Filtered Data'!M1544</f>
        <v>00</v>
      </c>
      <c r="N1545" s="7" t="str">
        <f>'Filtered Data'!N1544</f>
        <v>00</v>
      </c>
      <c r="R1545" s="10">
        <f>IF(C1545=401,(HEX2DEC(_xlfn.CONCAT(H1545,G1545))/1000),"")</f>
        <v>41.100999999999999</v>
      </c>
      <c r="S1545" s="6">
        <f>HEX2DEC(_xlfn.CONCAT(N1545,M1545,L1545,K1545))</f>
        <v>86</v>
      </c>
      <c r="T1545" s="6">
        <f>IF(S1545&gt;2147483647,S1545-4294967296,S1545)</f>
        <v>86</v>
      </c>
      <c r="U1545" s="6">
        <f>IF(C1545=401,T1545/1000,"")</f>
        <v>8.5999999999999993e-002</v>
      </c>
      <c r="X1545" s="10" t="str">
        <f>IF(C1545=402,HEX2DEC(G1545),"")</f>
        <v/>
      </c>
      <c r="Y1545" s="10" t="str">
        <f>IF(C1545=402,HEX2DEC(_xlfn.CONCAT(N1545,M1545,L1545,K1545))/1000,"")</f>
        <v/>
      </c>
      <c r="AC1545" s="10" t="str">
        <f>IF(C1545=403,HEX2DEC(_xlfn.CONCAT(N1545,M1545,L1545,K1545))/1000,"")</f>
        <v/>
      </c>
      <c r="AG1545" s="10" t="str">
        <f>IF(C1545=200,HEX2DEC(G1545),"")</f>
        <v/>
      </c>
    </row>
    <row r="1546" ht="14.25" hidden="1">
      <c r="A1546" s="7">
        <f>'Filtered Data'!A1545</f>
        <v>195257</v>
      </c>
      <c r="B1546" s="7">
        <f>'Filtered Data'!B1545</f>
        <v>1</v>
      </c>
      <c r="C1546" s="7">
        <f>'Filtered Data'!C1545</f>
        <v>203</v>
      </c>
      <c r="D1546" s="7">
        <f>'Filtered Data'!D1545</f>
        <v>0</v>
      </c>
      <c r="E1546" s="7">
        <f>'Filtered Data'!E1545</f>
        <v>0</v>
      </c>
      <c r="F1546" s="7">
        <f>'Filtered Data'!F1545</f>
        <v>8</v>
      </c>
      <c r="G1546" s="7" t="str">
        <f>'Filtered Data'!G1545</f>
        <v>00</v>
      </c>
      <c r="H1546" s="7" t="str">
        <f>'Filtered Data'!H1545</f>
        <v>00</v>
      </c>
      <c r="I1546" s="7" t="str">
        <f>'Filtered Data'!I1545</f>
        <v>00</v>
      </c>
      <c r="J1546" s="7" t="str">
        <f>'Filtered Data'!J1545</f>
        <v>00</v>
      </c>
      <c r="K1546" s="7" t="str">
        <f>'Filtered Data'!K1545</f>
        <v>00</v>
      </c>
      <c r="L1546" s="7" t="str">
        <f>'Filtered Data'!L1545</f>
        <v>00</v>
      </c>
      <c r="M1546" s="7" t="str">
        <f>'Filtered Data'!M1545</f>
        <v>00</v>
      </c>
      <c r="N1546" s="7" t="str">
        <f>'Filtered Data'!N1545</f>
        <v>00</v>
      </c>
      <c r="R1546" s="10" t="str">
        <f>IF(C1546=401,(HEX2DEC(_xlfn.CONCAT(H1546,G1546))/1000),"")</f>
        <v/>
      </c>
      <c r="S1546" s="6">
        <f>HEX2DEC(_xlfn.CONCAT(N1546,M1546,L1546,K1546))</f>
        <v>0</v>
      </c>
      <c r="T1546" s="6">
        <f>IF(S1546&gt;2147483647,S1546-4294967296,S1546)</f>
        <v>0</v>
      </c>
      <c r="U1546" s="6" t="str">
        <f>IF(C1546=401,T1546/1000,"")</f>
        <v/>
      </c>
      <c r="X1546" s="10" t="str">
        <f>IF(C1546=402,HEX2DEC(G1546),"")</f>
        <v/>
      </c>
      <c r="Y1546" s="10" t="str">
        <f>IF(C1546=402,HEX2DEC(_xlfn.CONCAT(N1546,M1546,L1546,K1546))/1000,"")</f>
        <v/>
      </c>
      <c r="AC1546" s="10" t="str">
        <f>IF(C1546=403,HEX2DEC(_xlfn.CONCAT(N1546,M1546,L1546,K1546))/1000,"")</f>
        <v/>
      </c>
      <c r="AG1546" s="10" t="str">
        <f>IF(C1546=200,HEX2DEC(G1546),"")</f>
        <v/>
      </c>
    </row>
    <row r="1547" ht="14.25" hidden="1">
      <c r="A1547" s="7">
        <f>'Filtered Data'!A1546</f>
        <v>195266</v>
      </c>
      <c r="B1547" s="7">
        <f>'Filtered Data'!B1546</f>
        <v>1</v>
      </c>
      <c r="C1547" s="7">
        <f>'Filtered Data'!C1546</f>
        <v>400</v>
      </c>
      <c r="D1547" s="7">
        <f>'Filtered Data'!D1546</f>
        <v>0</v>
      </c>
      <c r="E1547" s="7">
        <f>'Filtered Data'!E1546</f>
        <v>0</v>
      </c>
      <c r="F1547" s="7">
        <f>'Filtered Data'!F1546</f>
        <v>8</v>
      </c>
      <c r="G1547" s="7" t="str">
        <f>'Filtered Data'!G1546</f>
        <v>01</v>
      </c>
      <c r="H1547" s="7" t="str">
        <f>'Filtered Data'!H1546</f>
        <v>00</v>
      </c>
      <c r="I1547" s="7" t="str">
        <f>'Filtered Data'!I1546</f>
        <v>4c</v>
      </c>
      <c r="J1547" s="7" t="str">
        <f>'Filtered Data'!J1546</f>
        <v>00</v>
      </c>
      <c r="K1547" s="7" t="str">
        <f>'Filtered Data'!K1546</f>
        <v>00</v>
      </c>
      <c r="L1547" s="7" t="str">
        <f>'Filtered Data'!L1546</f>
        <v>00</v>
      </c>
      <c r="M1547" s="7" t="str">
        <f>'Filtered Data'!M1546</f>
        <v>00</v>
      </c>
      <c r="N1547" s="7" t="str">
        <f>'Filtered Data'!N1546</f>
        <v>00</v>
      </c>
      <c r="R1547" s="10" t="str">
        <f>IF(C1547=401,(HEX2DEC(_xlfn.CONCAT(H1547,G1547))/1000),"")</f>
        <v/>
      </c>
      <c r="S1547" s="6">
        <f>HEX2DEC(_xlfn.CONCAT(N1547,M1547,L1547,K1547))</f>
        <v>0</v>
      </c>
      <c r="T1547" s="6">
        <f>IF(S1547&gt;2147483647,S1547-4294967296,S1547)</f>
        <v>0</v>
      </c>
      <c r="U1547" s="6" t="str">
        <f>IF(C1547=401,T1547/1000,"")</f>
        <v/>
      </c>
      <c r="X1547" s="10" t="str">
        <f>IF(C1547=402,HEX2DEC(G1547),"")</f>
        <v/>
      </c>
      <c r="Y1547" s="10" t="str">
        <f>IF(C1547=402,HEX2DEC(_xlfn.CONCAT(N1547,M1547,L1547,K1547))/1000,"")</f>
        <v/>
      </c>
      <c r="AC1547" s="10" t="str">
        <f>IF(C1547=403,HEX2DEC(_xlfn.CONCAT(N1547,M1547,L1547,K1547))/1000,"")</f>
        <v/>
      </c>
      <c r="AG1547" s="10" t="str">
        <f>IF(C1547=200,HEX2DEC(G1547),"")</f>
        <v/>
      </c>
    </row>
    <row r="1548" ht="14.25" hidden="1">
      <c r="A1548" s="7">
        <f>'Filtered Data'!A1547</f>
        <v>195281</v>
      </c>
      <c r="B1548" s="7">
        <f>'Filtered Data'!B1547</f>
        <v>0</v>
      </c>
      <c r="C1548" s="7">
        <f>'Filtered Data'!C1547</f>
        <v>300</v>
      </c>
      <c r="D1548" s="7">
        <f>'Filtered Data'!D1547</f>
        <v>0</v>
      </c>
      <c r="E1548" s="7">
        <f>'Filtered Data'!E1547</f>
        <v>0</v>
      </c>
      <c r="F1548" s="7">
        <f>'Filtered Data'!F1547</f>
        <v>8</v>
      </c>
      <c r="G1548" s="7" t="str">
        <f>'Filtered Data'!G1547</f>
        <v>03</v>
      </c>
      <c r="H1548" s="7" t="str">
        <f>'Filtered Data'!H1547</f>
        <v>5a</v>
      </c>
      <c r="I1548" s="7" t="str">
        <f>'Filtered Data'!I1547</f>
        <v>64</v>
      </c>
      <c r="J1548" s="7" t="str">
        <f>'Filtered Data'!J1547</f>
        <v>5a</v>
      </c>
      <c r="K1548" s="7" t="str">
        <f>'Filtered Data'!K1547</f>
        <v>64</v>
      </c>
      <c r="L1548" s="7" t="str">
        <f>'Filtered Data'!L1547</f>
        <v>00</v>
      </c>
      <c r="M1548" s="7" t="str">
        <f>'Filtered Data'!M1547</f>
        <v>64</v>
      </c>
      <c r="N1548" s="7" t="str">
        <f>'Filtered Data'!N1547</f>
        <v>ab</v>
      </c>
      <c r="R1548" s="10" t="str">
        <f>IF(C1548=401,(HEX2DEC(_xlfn.CONCAT(H1548,G1548))/1000),"")</f>
        <v/>
      </c>
      <c r="S1548" s="6">
        <f>HEX2DEC(_xlfn.CONCAT(N1548,M1548,L1548,K1548))</f>
        <v>2875457636</v>
      </c>
      <c r="T1548" s="6">
        <f>IF(S1548&gt;2147483647,S1548-4294967296,S1548)</f>
        <v>-1419509660</v>
      </c>
      <c r="U1548" s="6" t="str">
        <f>IF(C1548=401,T1548/1000,"")</f>
        <v/>
      </c>
      <c r="X1548" s="10" t="str">
        <f>IF(C1548=402,HEX2DEC(G1548),"")</f>
        <v/>
      </c>
      <c r="Y1548" s="10" t="str">
        <f>IF(C1548=402,HEX2DEC(_xlfn.CONCAT(N1548,M1548,L1548,K1548))/1000,"")</f>
        <v/>
      </c>
      <c r="AC1548" s="10" t="str">
        <f>IF(C1548=403,HEX2DEC(_xlfn.CONCAT(N1548,M1548,L1548,K1548))/1000,"")</f>
        <v/>
      </c>
      <c r="AG1548" s="10" t="str">
        <f>IF(C1548=200,HEX2DEC(G1548),"")</f>
        <v/>
      </c>
    </row>
    <row r="1549" ht="14.25" hidden="1">
      <c r="A1549" s="7">
        <f>'Filtered Data'!A1548</f>
        <v>195282</v>
      </c>
      <c r="B1549" s="7">
        <f>'Filtered Data'!B1548</f>
        <v>0</v>
      </c>
      <c r="C1549" s="7">
        <f>'Filtered Data'!C1548</f>
        <v>301</v>
      </c>
      <c r="D1549" s="7">
        <f>'Filtered Data'!D1548</f>
        <v>0</v>
      </c>
      <c r="E1549" s="7">
        <f>'Filtered Data'!E1548</f>
        <v>0</v>
      </c>
      <c r="F1549" s="7">
        <f>'Filtered Data'!F1548</f>
        <v>3</v>
      </c>
      <c r="G1549" s="7" t="str">
        <f>'Filtered Data'!G1548</f>
        <v>43</v>
      </c>
      <c r="H1549" s="7" t="str">
        <f>'Filtered Data'!H1548</f>
        <v>b</v>
      </c>
      <c r="I1549" s="7" t="str">
        <f>'Filtered Data'!I1548</f>
        <v>00</v>
      </c>
      <c r="J1549" s="7" t="str">
        <f>'Filtered Data'!J1548</f>
        <v/>
      </c>
      <c r="K1549" s="7" t="str">
        <f>'Filtered Data'!K1548</f>
        <v/>
      </c>
      <c r="L1549" s="7" t="str">
        <f>'Filtered Data'!L1548</f>
        <v/>
      </c>
      <c r="M1549" s="7" t="str">
        <f>'Filtered Data'!M1548</f>
        <v/>
      </c>
      <c r="N1549" s="7" t="str">
        <f>'Filtered Data'!N1548</f>
        <v/>
      </c>
      <c r="R1549" s="10" t="str">
        <f>IF(C1549=401,(HEX2DEC(_xlfn.CONCAT(H1549,G1549))/1000),"")</f>
        <v/>
      </c>
      <c r="S1549" s="6">
        <f>HEX2DEC(_xlfn.CONCAT(N1549,M1549,L1549,K1549))</f>
        <v>0</v>
      </c>
      <c r="T1549" s="6">
        <f>IF(S1549&gt;2147483647,S1549-4294967296,S1549)</f>
        <v>0</v>
      </c>
      <c r="U1549" s="6" t="str">
        <f>IF(C1549=401,T1549/1000,"")</f>
        <v/>
      </c>
      <c r="X1549" s="10" t="str">
        <f>IF(C1549=402,HEX2DEC(G1549),"")</f>
        <v/>
      </c>
      <c r="Y1549" s="10" t="str">
        <f>IF(C1549=402,HEX2DEC(_xlfn.CONCAT(N1549,M1549,L1549,K1549))/1000,"")</f>
        <v/>
      </c>
      <c r="AC1549" s="10" t="str">
        <f>IF(C1549=403,HEX2DEC(_xlfn.CONCAT(N1549,M1549,L1549,K1549))/1000,"")</f>
        <v/>
      </c>
      <c r="AG1549" s="10" t="str">
        <f>IF(C1549=200,HEX2DEC(G1549),"")</f>
        <v/>
      </c>
    </row>
    <row r="1550" ht="14.25" hidden="1">
      <c r="A1550" s="7">
        <f>'Filtered Data'!A1549</f>
        <v>195331</v>
      </c>
      <c r="B1550" s="7">
        <f>'Filtered Data'!B1549</f>
        <v>0</v>
      </c>
      <c r="C1550" s="7">
        <f>'Filtered Data'!C1549</f>
        <v>300</v>
      </c>
      <c r="D1550" s="7">
        <f>'Filtered Data'!D1549</f>
        <v>0</v>
      </c>
      <c r="E1550" s="7">
        <f>'Filtered Data'!E1549</f>
        <v>0</v>
      </c>
      <c r="F1550" s="7">
        <f>'Filtered Data'!F1549</f>
        <v>8</v>
      </c>
      <c r="G1550" s="7" t="str">
        <f>'Filtered Data'!G1549</f>
        <v>03</v>
      </c>
      <c r="H1550" s="7" t="str">
        <f>'Filtered Data'!H1549</f>
        <v>5a</v>
      </c>
      <c r="I1550" s="7" t="str">
        <f>'Filtered Data'!I1549</f>
        <v>64</v>
      </c>
      <c r="J1550" s="7" t="str">
        <f>'Filtered Data'!J1549</f>
        <v>5a</v>
      </c>
      <c r="K1550" s="7" t="str">
        <f>'Filtered Data'!K1549</f>
        <v>64</v>
      </c>
      <c r="L1550" s="7" t="str">
        <f>'Filtered Data'!L1549</f>
        <v>00</v>
      </c>
      <c r="M1550" s="7" t="str">
        <f>'Filtered Data'!M1549</f>
        <v>64</v>
      </c>
      <c r="N1550" s="7" t="str">
        <f>'Filtered Data'!N1549</f>
        <v>bc</v>
      </c>
      <c r="R1550" s="10" t="str">
        <f>IF(C1550=401,(HEX2DEC(_xlfn.CONCAT(H1550,G1550))/1000),"")</f>
        <v/>
      </c>
      <c r="S1550" s="6">
        <f>HEX2DEC(_xlfn.CONCAT(N1550,M1550,L1550,K1550))</f>
        <v>3160670308</v>
      </c>
      <c r="T1550" s="6">
        <f>IF(S1550&gt;2147483647,S1550-4294967296,S1550)</f>
        <v>-1134296988</v>
      </c>
      <c r="U1550" s="6" t="str">
        <f>IF(C1550=401,T1550/1000,"")</f>
        <v/>
      </c>
      <c r="X1550" s="10" t="str">
        <f>IF(C1550=402,HEX2DEC(G1550),"")</f>
        <v/>
      </c>
      <c r="Y1550" s="10" t="str">
        <f>IF(C1550=402,HEX2DEC(_xlfn.CONCAT(N1550,M1550,L1550,K1550))/1000,"")</f>
        <v/>
      </c>
      <c r="AC1550" s="10" t="str">
        <f>IF(C1550=403,HEX2DEC(_xlfn.CONCAT(N1550,M1550,L1550,K1550))/1000,"")</f>
        <v/>
      </c>
      <c r="AG1550" s="10" t="str">
        <f>IF(C1550=200,HEX2DEC(G1550),"")</f>
        <v/>
      </c>
    </row>
    <row r="1551" ht="14.25" hidden="1">
      <c r="A1551" s="7">
        <f>'Filtered Data'!A1550</f>
        <v>195332</v>
      </c>
      <c r="B1551" s="7">
        <f>'Filtered Data'!B1550</f>
        <v>0</v>
      </c>
      <c r="C1551" s="7">
        <f>'Filtered Data'!C1550</f>
        <v>301</v>
      </c>
      <c r="D1551" s="7">
        <f>'Filtered Data'!D1550</f>
        <v>0</v>
      </c>
      <c r="E1551" s="7">
        <f>'Filtered Data'!E1550</f>
        <v>0</v>
      </c>
      <c r="F1551" s="7">
        <f>'Filtered Data'!F1550</f>
        <v>3</v>
      </c>
      <c r="G1551" s="7" t="str">
        <f>'Filtered Data'!G1550</f>
        <v>b5</v>
      </c>
      <c r="H1551" s="7" t="str">
        <f>'Filtered Data'!H1550</f>
        <v>c</v>
      </c>
      <c r="I1551" s="7" t="str">
        <f>'Filtered Data'!I1550</f>
        <v>00</v>
      </c>
      <c r="J1551" s="7" t="str">
        <f>'Filtered Data'!J1550</f>
        <v/>
      </c>
      <c r="K1551" s="7" t="str">
        <f>'Filtered Data'!K1550</f>
        <v/>
      </c>
      <c r="L1551" s="7" t="str">
        <f>'Filtered Data'!L1550</f>
        <v/>
      </c>
      <c r="M1551" s="7" t="str">
        <f>'Filtered Data'!M1550</f>
        <v/>
      </c>
      <c r="N1551" s="7" t="str">
        <f>'Filtered Data'!N1550</f>
        <v/>
      </c>
      <c r="R1551" s="10" t="str">
        <f>IF(C1551=401,(HEX2DEC(_xlfn.CONCAT(H1551,G1551))/1000),"")</f>
        <v/>
      </c>
      <c r="S1551" s="6">
        <f>HEX2DEC(_xlfn.CONCAT(N1551,M1551,L1551,K1551))</f>
        <v>0</v>
      </c>
      <c r="T1551" s="6">
        <f>IF(S1551&gt;2147483647,S1551-4294967296,S1551)</f>
        <v>0</v>
      </c>
      <c r="U1551" s="6" t="str">
        <f>IF(C1551=401,T1551/1000,"")</f>
        <v/>
      </c>
      <c r="X1551" s="10" t="str">
        <f>IF(C1551=402,HEX2DEC(G1551),"")</f>
        <v/>
      </c>
      <c r="Y1551" s="10" t="str">
        <f>IF(C1551=402,HEX2DEC(_xlfn.CONCAT(N1551,M1551,L1551,K1551))/1000,"")</f>
        <v/>
      </c>
      <c r="AC1551" s="10" t="str">
        <f>IF(C1551=403,HEX2DEC(_xlfn.CONCAT(N1551,M1551,L1551,K1551))/1000,"")</f>
        <v/>
      </c>
      <c r="AG1551" s="10" t="str">
        <f>IF(C1551=200,HEX2DEC(G1551),"")</f>
        <v/>
      </c>
    </row>
    <row r="1552" ht="14.25">
      <c r="A1552" s="7">
        <f>'Filtered Data'!A1551</f>
        <v>195345</v>
      </c>
      <c r="B1552" s="7">
        <f>'Filtered Data'!B1551</f>
        <v>1</v>
      </c>
      <c r="C1552" s="7">
        <f>'Filtered Data'!C1551</f>
        <v>201</v>
      </c>
      <c r="D1552" s="7">
        <f>'Filtered Data'!D1551</f>
        <v>0</v>
      </c>
      <c r="E1552" s="7">
        <f>'Filtered Data'!E1551</f>
        <v>0</v>
      </c>
      <c r="F1552" s="7">
        <f>'Filtered Data'!F1551</f>
        <v>6</v>
      </c>
      <c r="G1552" s="7" t="str">
        <f>'Filtered Data'!G1551</f>
        <v>b0</v>
      </c>
      <c r="H1552" s="7" t="str">
        <f>'Filtered Data'!H1551</f>
        <v>04</v>
      </c>
      <c r="I1552" s="7" t="str">
        <f>'Filtered Data'!I1551</f>
        <v>00</v>
      </c>
      <c r="J1552" s="7" t="str">
        <f>'Filtered Data'!J1551</f>
        <v>00</v>
      </c>
      <c r="K1552" s="7" t="str">
        <f>'Filtered Data'!K1551</f>
        <v>62</v>
      </c>
      <c r="L1552" s="7" t="str">
        <f>'Filtered Data'!L1551</f>
        <v>00</v>
      </c>
      <c r="M1552" s="7" t="str">
        <f>'Filtered Data'!M1551</f>
        <v/>
      </c>
      <c r="N1552" s="7" t="str">
        <f>'Filtered Data'!N1551</f>
        <v/>
      </c>
      <c r="R1552" s="10" t="str">
        <f>IF(C1552=401,(HEX2DEC(_xlfn.CONCAT(H1552,G1552))/1000),"")</f>
        <v/>
      </c>
      <c r="S1552" s="6">
        <f>HEX2DEC(_xlfn.CONCAT(N1552,M1552,L1552,K1552))</f>
        <v>98</v>
      </c>
      <c r="T1552" s="6">
        <f>IF(S1552&gt;2147483647,S1552-4294967296,S1552)</f>
        <v>98</v>
      </c>
      <c r="U1552" s="6" t="str">
        <f>IF(C1552=401,T1552/1000,"")</f>
        <v/>
      </c>
      <c r="X1552" s="10" t="str">
        <f>IF(C1552=402,HEX2DEC(G1552),"")</f>
        <v/>
      </c>
      <c r="Y1552" s="10" t="str">
        <f>IF(C1552=402,HEX2DEC(_xlfn.CONCAT(N1552,M1552,L1552,K1552))/1000,"")</f>
        <v/>
      </c>
      <c r="AC1552" s="10" t="str">
        <f>IF(C1552=403,HEX2DEC(_xlfn.CONCAT(N1552,M1552,L1552,K1552))/1000,"")</f>
        <v/>
      </c>
      <c r="AG1552" s="10" t="str">
        <f>IF(C1552=200,HEX2DEC(G1552),"")</f>
        <v/>
      </c>
    </row>
    <row r="1553" ht="14.25" hidden="1">
      <c r="A1553" s="7">
        <f>'Filtered Data'!A1552</f>
        <v>195346</v>
      </c>
      <c r="B1553" s="7">
        <f>'Filtered Data'!B1552</f>
        <v>1</v>
      </c>
      <c r="C1553" s="7">
        <f>'Filtered Data'!C1552</f>
        <v>401</v>
      </c>
      <c r="D1553" s="7">
        <f>'Filtered Data'!D1552</f>
        <v>0</v>
      </c>
      <c r="E1553" s="7">
        <f>'Filtered Data'!E1552</f>
        <v>0</v>
      </c>
      <c r="F1553" s="7">
        <f>'Filtered Data'!F1552</f>
        <v>8</v>
      </c>
      <c r="G1553" s="7" t="str">
        <f>'Filtered Data'!G1552</f>
        <v>8d</v>
      </c>
      <c r="H1553" s="7" t="str">
        <f>'Filtered Data'!H1552</f>
        <v>a0</v>
      </c>
      <c r="I1553" s="7" t="str">
        <f>'Filtered Data'!I1552</f>
        <v>00</v>
      </c>
      <c r="J1553" s="7" t="str">
        <f>'Filtered Data'!J1552</f>
        <v>00</v>
      </c>
      <c r="K1553" s="7" t="str">
        <f>'Filtered Data'!K1552</f>
        <v>56</v>
      </c>
      <c r="L1553" s="7" t="str">
        <f>'Filtered Data'!L1552</f>
        <v>00</v>
      </c>
      <c r="M1553" s="7" t="str">
        <f>'Filtered Data'!M1552</f>
        <v>00</v>
      </c>
      <c r="N1553" s="7" t="str">
        <f>'Filtered Data'!N1552</f>
        <v>00</v>
      </c>
      <c r="R1553" s="10">
        <f>IF(C1553=401,(HEX2DEC(_xlfn.CONCAT(H1553,G1553))/1000),"")</f>
        <v>41.100999999999999</v>
      </c>
      <c r="S1553" s="6">
        <f>HEX2DEC(_xlfn.CONCAT(N1553,M1553,L1553,K1553))</f>
        <v>86</v>
      </c>
      <c r="T1553" s="6">
        <f>IF(S1553&gt;2147483647,S1553-4294967296,S1553)</f>
        <v>86</v>
      </c>
      <c r="U1553" s="6">
        <f>IF(C1553=401,T1553/1000,"")</f>
        <v>8.5999999999999993e-002</v>
      </c>
      <c r="X1553" s="10" t="str">
        <f>IF(C1553=402,HEX2DEC(G1553),"")</f>
        <v/>
      </c>
      <c r="Y1553" s="10" t="str">
        <f>IF(C1553=402,HEX2DEC(_xlfn.CONCAT(N1553,M1553,L1553,K1553))/1000,"")</f>
        <v/>
      </c>
      <c r="AC1553" s="10" t="str">
        <f>IF(C1553=403,HEX2DEC(_xlfn.CONCAT(N1553,M1553,L1553,K1553))/1000,"")</f>
        <v/>
      </c>
      <c r="AG1553" s="10" t="str">
        <f>IF(C1553=200,HEX2DEC(G1553),"")</f>
        <v/>
      </c>
    </row>
    <row r="1554" ht="14.25" hidden="1">
      <c r="A1554" s="7">
        <f>'Filtered Data'!A1553</f>
        <v>195357</v>
      </c>
      <c r="B1554" s="7">
        <f>'Filtered Data'!B1553</f>
        <v>1</v>
      </c>
      <c r="C1554" s="7">
        <f>'Filtered Data'!C1553</f>
        <v>203</v>
      </c>
      <c r="D1554" s="7">
        <f>'Filtered Data'!D1553</f>
        <v>0</v>
      </c>
      <c r="E1554" s="7">
        <f>'Filtered Data'!E1553</f>
        <v>0</v>
      </c>
      <c r="F1554" s="7">
        <f>'Filtered Data'!F1553</f>
        <v>8</v>
      </c>
      <c r="G1554" s="7" t="str">
        <f>'Filtered Data'!G1553</f>
        <v>00</v>
      </c>
      <c r="H1554" s="7" t="str">
        <f>'Filtered Data'!H1553</f>
        <v>00</v>
      </c>
      <c r="I1554" s="7" t="str">
        <f>'Filtered Data'!I1553</f>
        <v>00</v>
      </c>
      <c r="J1554" s="7" t="str">
        <f>'Filtered Data'!J1553</f>
        <v>00</v>
      </c>
      <c r="K1554" s="7" t="str">
        <f>'Filtered Data'!K1553</f>
        <v>00</v>
      </c>
      <c r="L1554" s="7" t="str">
        <f>'Filtered Data'!L1553</f>
        <v>00</v>
      </c>
      <c r="M1554" s="7" t="str">
        <f>'Filtered Data'!M1553</f>
        <v>00</v>
      </c>
      <c r="N1554" s="7" t="str">
        <f>'Filtered Data'!N1553</f>
        <v>00</v>
      </c>
      <c r="R1554" s="10" t="str">
        <f>IF(C1554=401,(HEX2DEC(_xlfn.CONCAT(H1554,G1554))/1000),"")</f>
        <v/>
      </c>
      <c r="S1554" s="6">
        <f>HEX2DEC(_xlfn.CONCAT(N1554,M1554,L1554,K1554))</f>
        <v>0</v>
      </c>
      <c r="T1554" s="6">
        <f>IF(S1554&gt;2147483647,S1554-4294967296,S1554)</f>
        <v>0</v>
      </c>
      <c r="U1554" s="6" t="str">
        <f>IF(C1554=401,T1554/1000,"")</f>
        <v/>
      </c>
      <c r="X1554" s="10" t="str">
        <f>IF(C1554=402,HEX2DEC(G1554),"")</f>
        <v/>
      </c>
      <c r="Y1554" s="10" t="str">
        <f>IF(C1554=402,HEX2DEC(_xlfn.CONCAT(N1554,M1554,L1554,K1554))/1000,"")</f>
        <v/>
      </c>
      <c r="AC1554" s="10" t="str">
        <f>IF(C1554=403,HEX2DEC(_xlfn.CONCAT(N1554,M1554,L1554,K1554))/1000,"")</f>
        <v/>
      </c>
      <c r="AG1554" s="10" t="str">
        <f>IF(C1554=200,HEX2DEC(G1554),"")</f>
        <v/>
      </c>
    </row>
    <row r="1555" ht="14.25" hidden="1">
      <c r="A1555" s="7">
        <f>'Filtered Data'!A1554</f>
        <v>195366</v>
      </c>
      <c r="B1555" s="7">
        <f>'Filtered Data'!B1554</f>
        <v>1</v>
      </c>
      <c r="C1555" s="7">
        <f>'Filtered Data'!C1554</f>
        <v>400</v>
      </c>
      <c r="D1555" s="7">
        <f>'Filtered Data'!D1554</f>
        <v>0</v>
      </c>
      <c r="E1555" s="7">
        <f>'Filtered Data'!E1554</f>
        <v>0</v>
      </c>
      <c r="F1555" s="7">
        <f>'Filtered Data'!F1554</f>
        <v>8</v>
      </c>
      <c r="G1555" s="7" t="str">
        <f>'Filtered Data'!G1554</f>
        <v>01</v>
      </c>
      <c r="H1555" s="7" t="str">
        <f>'Filtered Data'!H1554</f>
        <v>00</v>
      </c>
      <c r="I1555" s="7" t="str">
        <f>'Filtered Data'!I1554</f>
        <v>4c</v>
      </c>
      <c r="J1555" s="7" t="str">
        <f>'Filtered Data'!J1554</f>
        <v>00</v>
      </c>
      <c r="K1555" s="7" t="str">
        <f>'Filtered Data'!K1554</f>
        <v>00</v>
      </c>
      <c r="L1555" s="7" t="str">
        <f>'Filtered Data'!L1554</f>
        <v>00</v>
      </c>
      <c r="M1555" s="7" t="str">
        <f>'Filtered Data'!M1554</f>
        <v>00</v>
      </c>
      <c r="N1555" s="7" t="str">
        <f>'Filtered Data'!N1554</f>
        <v>00</v>
      </c>
      <c r="R1555" s="10" t="str">
        <f>IF(C1555=401,(HEX2DEC(_xlfn.CONCAT(H1555,G1555))/1000),"")</f>
        <v/>
      </c>
      <c r="S1555" s="6">
        <f>HEX2DEC(_xlfn.CONCAT(N1555,M1555,L1555,K1555))</f>
        <v>0</v>
      </c>
      <c r="T1555" s="6">
        <f>IF(S1555&gt;2147483647,S1555-4294967296,S1555)</f>
        <v>0</v>
      </c>
      <c r="U1555" s="6" t="str">
        <f>IF(C1555=401,T1555/1000,"")</f>
        <v/>
      </c>
      <c r="X1555" s="10" t="str">
        <f>IF(C1555=402,HEX2DEC(G1555),"")</f>
        <v/>
      </c>
      <c r="Y1555" s="10" t="str">
        <f>IF(C1555=402,HEX2DEC(_xlfn.CONCAT(N1555,M1555,L1555,K1555))/1000,"")</f>
        <v/>
      </c>
      <c r="AC1555" s="10" t="str">
        <f>IF(C1555=403,HEX2DEC(_xlfn.CONCAT(N1555,M1555,L1555,K1555))/1000,"")</f>
        <v/>
      </c>
      <c r="AG1555" s="10" t="str">
        <f>IF(C1555=200,HEX2DEC(G1555),"")</f>
        <v/>
      </c>
    </row>
    <row r="1556" ht="14.25" hidden="1">
      <c r="A1556" s="7">
        <f>'Filtered Data'!A1555</f>
        <v>195382</v>
      </c>
      <c r="B1556" s="7">
        <f>'Filtered Data'!B1555</f>
        <v>0</v>
      </c>
      <c r="C1556" s="7">
        <f>'Filtered Data'!C1555</f>
        <v>300</v>
      </c>
      <c r="D1556" s="7">
        <f>'Filtered Data'!D1555</f>
        <v>0</v>
      </c>
      <c r="E1556" s="7">
        <f>'Filtered Data'!E1555</f>
        <v>0</v>
      </c>
      <c r="F1556" s="7">
        <f>'Filtered Data'!F1555</f>
        <v>8</v>
      </c>
      <c r="G1556" s="7" t="str">
        <f>'Filtered Data'!G1555</f>
        <v>03</v>
      </c>
      <c r="H1556" s="7" t="str">
        <f>'Filtered Data'!H1555</f>
        <v>5a</v>
      </c>
      <c r="I1556" s="7" t="str">
        <f>'Filtered Data'!I1555</f>
        <v>64</v>
      </c>
      <c r="J1556" s="7" t="str">
        <f>'Filtered Data'!J1555</f>
        <v>5a</v>
      </c>
      <c r="K1556" s="7" t="str">
        <f>'Filtered Data'!K1555</f>
        <v>64</v>
      </c>
      <c r="L1556" s="7" t="str">
        <f>'Filtered Data'!L1555</f>
        <v>00</v>
      </c>
      <c r="M1556" s="7" t="str">
        <f>'Filtered Data'!M1555</f>
        <v>64</v>
      </c>
      <c r="N1556" s="7" t="str">
        <f>'Filtered Data'!N1555</f>
        <v>ad</v>
      </c>
      <c r="R1556" s="10" t="str">
        <f>IF(C1556=401,(HEX2DEC(_xlfn.CONCAT(H1556,G1556))/1000),"")</f>
        <v/>
      </c>
      <c r="S1556" s="6">
        <f>HEX2DEC(_xlfn.CONCAT(N1556,M1556,L1556,K1556))</f>
        <v>2909012068</v>
      </c>
      <c r="T1556" s="6">
        <f>IF(S1556&gt;2147483647,S1556-4294967296,S1556)</f>
        <v>-1385955228</v>
      </c>
      <c r="U1556" s="6" t="str">
        <f>IF(C1556=401,T1556/1000,"")</f>
        <v/>
      </c>
      <c r="X1556" s="10" t="str">
        <f>IF(C1556=402,HEX2DEC(G1556),"")</f>
        <v/>
      </c>
      <c r="Y1556" s="10" t="str">
        <f>IF(C1556=402,HEX2DEC(_xlfn.CONCAT(N1556,M1556,L1556,K1556))/1000,"")</f>
        <v/>
      </c>
      <c r="AC1556" s="10" t="str">
        <f>IF(C1556=403,HEX2DEC(_xlfn.CONCAT(N1556,M1556,L1556,K1556))/1000,"")</f>
        <v/>
      </c>
      <c r="AG1556" s="10" t="str">
        <f>IF(C1556=200,HEX2DEC(G1556),"")</f>
        <v/>
      </c>
    </row>
    <row r="1557" ht="14.25" hidden="1">
      <c r="A1557" s="7">
        <f>'Filtered Data'!A1556</f>
        <v>195382</v>
      </c>
      <c r="B1557" s="7">
        <f>'Filtered Data'!B1556</f>
        <v>0</v>
      </c>
      <c r="C1557" s="7">
        <f>'Filtered Data'!C1556</f>
        <v>301</v>
      </c>
      <c r="D1557" s="7">
        <f>'Filtered Data'!D1556</f>
        <v>0</v>
      </c>
      <c r="E1557" s="7">
        <f>'Filtered Data'!E1556</f>
        <v>0</v>
      </c>
      <c r="F1557" s="7">
        <f>'Filtered Data'!F1556</f>
        <v>3</v>
      </c>
      <c r="G1557" s="7" t="str">
        <f>'Filtered Data'!G1556</f>
        <v>4e</v>
      </c>
      <c r="H1557" s="7" t="str">
        <f>'Filtered Data'!H1556</f>
        <v>d</v>
      </c>
      <c r="I1557" s="7" t="str">
        <f>'Filtered Data'!I1556</f>
        <v>00</v>
      </c>
      <c r="J1557" s="7" t="str">
        <f>'Filtered Data'!J1556</f>
        <v/>
      </c>
      <c r="K1557" s="7" t="str">
        <f>'Filtered Data'!K1556</f>
        <v/>
      </c>
      <c r="L1557" s="7" t="str">
        <f>'Filtered Data'!L1556</f>
        <v/>
      </c>
      <c r="M1557" s="7" t="str">
        <f>'Filtered Data'!M1556</f>
        <v/>
      </c>
      <c r="N1557" s="7" t="str">
        <f>'Filtered Data'!N1556</f>
        <v/>
      </c>
      <c r="R1557" s="10" t="str">
        <f>IF(C1557=401,(HEX2DEC(_xlfn.CONCAT(H1557,G1557))/1000),"")</f>
        <v/>
      </c>
      <c r="S1557" s="6">
        <f>HEX2DEC(_xlfn.CONCAT(N1557,M1557,L1557,K1557))</f>
        <v>0</v>
      </c>
      <c r="T1557" s="6">
        <f>IF(S1557&gt;2147483647,S1557-4294967296,S1557)</f>
        <v>0</v>
      </c>
      <c r="U1557" s="6" t="str">
        <f>IF(C1557=401,T1557/1000,"")</f>
        <v/>
      </c>
      <c r="X1557" s="10" t="str">
        <f>IF(C1557=402,HEX2DEC(G1557),"")</f>
        <v/>
      </c>
      <c r="Y1557" s="10" t="str">
        <f>IF(C1557=402,HEX2DEC(_xlfn.CONCAT(N1557,M1557,L1557,K1557))/1000,"")</f>
        <v/>
      </c>
      <c r="AC1557" s="10" t="str">
        <f>IF(C1557=403,HEX2DEC(_xlfn.CONCAT(N1557,M1557,L1557,K1557))/1000,"")</f>
        <v/>
      </c>
      <c r="AG1557" s="10" t="str">
        <f>IF(C1557=200,HEX2DEC(G1557),"")</f>
        <v/>
      </c>
    </row>
    <row r="1558" ht="14.25" hidden="1">
      <c r="A1558" s="7">
        <f>'Filtered Data'!A1557</f>
        <v>195431</v>
      </c>
      <c r="B1558" s="7">
        <f>'Filtered Data'!B1557</f>
        <v>0</v>
      </c>
      <c r="C1558" s="7">
        <f>'Filtered Data'!C1557</f>
        <v>300</v>
      </c>
      <c r="D1558" s="7">
        <f>'Filtered Data'!D1557</f>
        <v>0</v>
      </c>
      <c r="E1558" s="7">
        <f>'Filtered Data'!E1557</f>
        <v>0</v>
      </c>
      <c r="F1558" s="7">
        <f>'Filtered Data'!F1557</f>
        <v>8</v>
      </c>
      <c r="G1558" s="7" t="str">
        <f>'Filtered Data'!G1557</f>
        <v>03</v>
      </c>
      <c r="H1558" s="7" t="str">
        <f>'Filtered Data'!H1557</f>
        <v>5a</v>
      </c>
      <c r="I1558" s="7" t="str">
        <f>'Filtered Data'!I1557</f>
        <v>64</v>
      </c>
      <c r="J1558" s="7" t="str">
        <f>'Filtered Data'!J1557</f>
        <v>5a</v>
      </c>
      <c r="K1558" s="7" t="str">
        <f>'Filtered Data'!K1557</f>
        <v>64</v>
      </c>
      <c r="L1558" s="7" t="str">
        <f>'Filtered Data'!L1557</f>
        <v>00</v>
      </c>
      <c r="M1558" s="7" t="str">
        <f>'Filtered Data'!M1557</f>
        <v>64</v>
      </c>
      <c r="N1558" s="7" t="str">
        <f>'Filtered Data'!N1557</f>
        <v>be</v>
      </c>
      <c r="R1558" s="10" t="str">
        <f>IF(C1558=401,(HEX2DEC(_xlfn.CONCAT(H1558,G1558))/1000),"")</f>
        <v/>
      </c>
      <c r="S1558" s="6">
        <f>HEX2DEC(_xlfn.CONCAT(N1558,M1558,L1558,K1558))</f>
        <v>3194224740</v>
      </c>
      <c r="T1558" s="6">
        <f>IF(S1558&gt;2147483647,S1558-4294967296,S1558)</f>
        <v>-1100742556</v>
      </c>
      <c r="U1558" s="6" t="str">
        <f>IF(C1558=401,T1558/1000,"")</f>
        <v/>
      </c>
      <c r="X1558" s="10" t="str">
        <f>IF(C1558=402,HEX2DEC(G1558),"")</f>
        <v/>
      </c>
      <c r="Y1558" s="10" t="str">
        <f>IF(C1558=402,HEX2DEC(_xlfn.CONCAT(N1558,M1558,L1558,K1558))/1000,"")</f>
        <v/>
      </c>
      <c r="AC1558" s="10" t="str">
        <f>IF(C1558=403,HEX2DEC(_xlfn.CONCAT(N1558,M1558,L1558,K1558))/1000,"")</f>
        <v/>
      </c>
      <c r="AG1558" s="10" t="str">
        <f>IF(C1558=200,HEX2DEC(G1558),"")</f>
        <v/>
      </c>
    </row>
    <row r="1559" ht="14.25" hidden="1">
      <c r="A1559" s="7">
        <f>'Filtered Data'!A1558</f>
        <v>195432</v>
      </c>
      <c r="B1559" s="7">
        <f>'Filtered Data'!B1558</f>
        <v>0</v>
      </c>
      <c r="C1559" s="7">
        <f>'Filtered Data'!C1558</f>
        <v>301</v>
      </c>
      <c r="D1559" s="7">
        <f>'Filtered Data'!D1558</f>
        <v>0</v>
      </c>
      <c r="E1559" s="7">
        <f>'Filtered Data'!E1558</f>
        <v>0</v>
      </c>
      <c r="F1559" s="7">
        <f>'Filtered Data'!F1558</f>
        <v>3</v>
      </c>
      <c r="G1559" s="7" t="str">
        <f>'Filtered Data'!G1558</f>
        <v>1d</v>
      </c>
      <c r="H1559" s="7" t="str">
        <f>'Filtered Data'!H1558</f>
        <v>e</v>
      </c>
      <c r="I1559" s="7" t="str">
        <f>'Filtered Data'!I1558</f>
        <v>00</v>
      </c>
      <c r="J1559" s="7" t="str">
        <f>'Filtered Data'!J1558</f>
        <v/>
      </c>
      <c r="K1559" s="7" t="str">
        <f>'Filtered Data'!K1558</f>
        <v/>
      </c>
      <c r="L1559" s="7" t="str">
        <f>'Filtered Data'!L1558</f>
        <v/>
      </c>
      <c r="M1559" s="7" t="str">
        <f>'Filtered Data'!M1558</f>
        <v/>
      </c>
      <c r="N1559" s="7" t="str">
        <f>'Filtered Data'!N1558</f>
        <v/>
      </c>
      <c r="R1559" s="10" t="str">
        <f>IF(C1559=401,(HEX2DEC(_xlfn.CONCAT(H1559,G1559))/1000),"")</f>
        <v/>
      </c>
      <c r="S1559" s="6">
        <f>HEX2DEC(_xlfn.CONCAT(N1559,M1559,L1559,K1559))</f>
        <v>0</v>
      </c>
      <c r="T1559" s="6">
        <f>IF(S1559&gt;2147483647,S1559-4294967296,S1559)</f>
        <v>0</v>
      </c>
      <c r="U1559" s="6" t="str">
        <f>IF(C1559=401,T1559/1000,"")</f>
        <v/>
      </c>
      <c r="X1559" s="10" t="str">
        <f>IF(C1559=402,HEX2DEC(G1559),"")</f>
        <v/>
      </c>
      <c r="Y1559" s="10" t="str">
        <f>IF(C1559=402,HEX2DEC(_xlfn.CONCAT(N1559,M1559,L1559,K1559))/1000,"")</f>
        <v/>
      </c>
      <c r="AC1559" s="10" t="str">
        <f>IF(C1559=403,HEX2DEC(_xlfn.CONCAT(N1559,M1559,L1559,K1559))/1000,"")</f>
        <v/>
      </c>
      <c r="AG1559" s="10" t="str">
        <f>IF(C1559=200,HEX2DEC(G1559),"")</f>
        <v/>
      </c>
    </row>
    <row r="1560" ht="14.25">
      <c r="A1560" s="7">
        <f>'Filtered Data'!A1559</f>
        <v>195445</v>
      </c>
      <c r="B1560" s="7">
        <f>'Filtered Data'!B1559</f>
        <v>1</v>
      </c>
      <c r="C1560" s="7">
        <f>'Filtered Data'!C1559</f>
        <v>201</v>
      </c>
      <c r="D1560" s="7">
        <f>'Filtered Data'!D1559</f>
        <v>0</v>
      </c>
      <c r="E1560" s="7">
        <f>'Filtered Data'!E1559</f>
        <v>0</v>
      </c>
      <c r="F1560" s="7">
        <f>'Filtered Data'!F1559</f>
        <v>6</v>
      </c>
      <c r="G1560" s="7" t="str">
        <f>'Filtered Data'!G1559</f>
        <v>d8</v>
      </c>
      <c r="H1560" s="7" t="str">
        <f>'Filtered Data'!H1559</f>
        <v>04</v>
      </c>
      <c r="I1560" s="7" t="str">
        <f>'Filtered Data'!I1559</f>
        <v>00</v>
      </c>
      <c r="J1560" s="7" t="str">
        <f>'Filtered Data'!J1559</f>
        <v>00</v>
      </c>
      <c r="K1560" s="7" t="str">
        <f>'Filtered Data'!K1559</f>
        <v>62</v>
      </c>
      <c r="L1560" s="7" t="str">
        <f>'Filtered Data'!L1559</f>
        <v>00</v>
      </c>
      <c r="M1560" s="7" t="str">
        <f>'Filtered Data'!M1559</f>
        <v/>
      </c>
      <c r="N1560" s="7" t="str">
        <f>'Filtered Data'!N1559</f>
        <v/>
      </c>
      <c r="R1560" s="10" t="str">
        <f>IF(C1560=401,(HEX2DEC(_xlfn.CONCAT(H1560,G1560))/1000),"")</f>
        <v/>
      </c>
      <c r="S1560" s="6">
        <f>HEX2DEC(_xlfn.CONCAT(N1560,M1560,L1560,K1560))</f>
        <v>98</v>
      </c>
      <c r="T1560" s="6">
        <f>IF(S1560&gt;2147483647,S1560-4294967296,S1560)</f>
        <v>98</v>
      </c>
      <c r="U1560" s="6" t="str">
        <f>IF(C1560=401,T1560/1000,"")</f>
        <v/>
      </c>
      <c r="X1560" s="10" t="str">
        <f>IF(C1560=402,HEX2DEC(G1560),"")</f>
        <v/>
      </c>
      <c r="Y1560" s="10" t="str">
        <f>IF(C1560=402,HEX2DEC(_xlfn.CONCAT(N1560,M1560,L1560,K1560))/1000,"")</f>
        <v/>
      </c>
      <c r="AC1560" s="10" t="str">
        <f>IF(C1560=403,HEX2DEC(_xlfn.CONCAT(N1560,M1560,L1560,K1560))/1000,"")</f>
        <v/>
      </c>
      <c r="AG1560" s="10" t="str">
        <f>IF(C1560=200,HEX2DEC(G1560),"")</f>
        <v/>
      </c>
    </row>
    <row r="1561" ht="14.25" hidden="1">
      <c r="A1561" s="7">
        <f>'Filtered Data'!A1560</f>
        <v>195446</v>
      </c>
      <c r="B1561" s="7">
        <f>'Filtered Data'!B1560</f>
        <v>1</v>
      </c>
      <c r="C1561" s="7">
        <f>'Filtered Data'!C1560</f>
        <v>401</v>
      </c>
      <c r="D1561" s="7">
        <f>'Filtered Data'!D1560</f>
        <v>0</v>
      </c>
      <c r="E1561" s="7">
        <f>'Filtered Data'!E1560</f>
        <v>0</v>
      </c>
      <c r="F1561" s="7">
        <f>'Filtered Data'!F1560</f>
        <v>8</v>
      </c>
      <c r="G1561" s="7" t="str">
        <f>'Filtered Data'!G1560</f>
        <v>8d</v>
      </c>
      <c r="H1561" s="7" t="str">
        <f>'Filtered Data'!H1560</f>
        <v>a0</v>
      </c>
      <c r="I1561" s="7" t="str">
        <f>'Filtered Data'!I1560</f>
        <v>00</v>
      </c>
      <c r="J1561" s="7" t="str">
        <f>'Filtered Data'!J1560</f>
        <v>00</v>
      </c>
      <c r="K1561" s="7" t="str">
        <f>'Filtered Data'!K1560</f>
        <v>55</v>
      </c>
      <c r="L1561" s="7" t="str">
        <f>'Filtered Data'!L1560</f>
        <v>00</v>
      </c>
      <c r="M1561" s="7" t="str">
        <f>'Filtered Data'!M1560</f>
        <v>00</v>
      </c>
      <c r="N1561" s="7" t="str">
        <f>'Filtered Data'!N1560</f>
        <v>00</v>
      </c>
      <c r="R1561" s="10">
        <f>IF(C1561=401,(HEX2DEC(_xlfn.CONCAT(H1561,G1561))/1000),"")</f>
        <v>41.100999999999999</v>
      </c>
      <c r="S1561" s="6">
        <f>HEX2DEC(_xlfn.CONCAT(N1561,M1561,L1561,K1561))</f>
        <v>85</v>
      </c>
      <c r="T1561" s="6">
        <f>IF(S1561&gt;2147483647,S1561-4294967296,S1561)</f>
        <v>85</v>
      </c>
      <c r="U1561" s="6">
        <f>IF(C1561=401,T1561/1000,"")</f>
        <v>8.5000000000000006e-002</v>
      </c>
      <c r="X1561" s="10" t="str">
        <f>IF(C1561=402,HEX2DEC(G1561),"")</f>
        <v/>
      </c>
      <c r="Y1561" s="10" t="str">
        <f>IF(C1561=402,HEX2DEC(_xlfn.CONCAT(N1561,M1561,L1561,K1561))/1000,"")</f>
        <v/>
      </c>
      <c r="AC1561" s="10" t="str">
        <f>IF(C1561=403,HEX2DEC(_xlfn.CONCAT(N1561,M1561,L1561,K1561))/1000,"")</f>
        <v/>
      </c>
      <c r="AG1561" s="10" t="str">
        <f>IF(C1561=200,HEX2DEC(G1561),"")</f>
        <v/>
      </c>
    </row>
    <row r="1562" ht="14.25" hidden="1">
      <c r="A1562" s="7">
        <f>'Filtered Data'!A1561</f>
        <v>195457</v>
      </c>
      <c r="B1562" s="7">
        <f>'Filtered Data'!B1561</f>
        <v>1</v>
      </c>
      <c r="C1562" s="7">
        <f>'Filtered Data'!C1561</f>
        <v>203</v>
      </c>
      <c r="D1562" s="7">
        <f>'Filtered Data'!D1561</f>
        <v>0</v>
      </c>
      <c r="E1562" s="7">
        <f>'Filtered Data'!E1561</f>
        <v>0</v>
      </c>
      <c r="F1562" s="7">
        <f>'Filtered Data'!F1561</f>
        <v>8</v>
      </c>
      <c r="G1562" s="7" t="str">
        <f>'Filtered Data'!G1561</f>
        <v>00</v>
      </c>
      <c r="H1562" s="7" t="str">
        <f>'Filtered Data'!H1561</f>
        <v>00</v>
      </c>
      <c r="I1562" s="7" t="str">
        <f>'Filtered Data'!I1561</f>
        <v>00</v>
      </c>
      <c r="J1562" s="7" t="str">
        <f>'Filtered Data'!J1561</f>
        <v>00</v>
      </c>
      <c r="K1562" s="7" t="str">
        <f>'Filtered Data'!K1561</f>
        <v>00</v>
      </c>
      <c r="L1562" s="7" t="str">
        <f>'Filtered Data'!L1561</f>
        <v>00</v>
      </c>
      <c r="M1562" s="7" t="str">
        <f>'Filtered Data'!M1561</f>
        <v>00</v>
      </c>
      <c r="N1562" s="7" t="str">
        <f>'Filtered Data'!N1561</f>
        <v>00</v>
      </c>
      <c r="R1562" s="10" t="str">
        <f>IF(C1562=401,(HEX2DEC(_xlfn.CONCAT(H1562,G1562))/1000),"")</f>
        <v/>
      </c>
      <c r="S1562" s="6">
        <f>HEX2DEC(_xlfn.CONCAT(N1562,M1562,L1562,K1562))</f>
        <v>0</v>
      </c>
      <c r="T1562" s="6">
        <f>IF(S1562&gt;2147483647,S1562-4294967296,S1562)</f>
        <v>0</v>
      </c>
      <c r="U1562" s="6" t="str">
        <f>IF(C1562=401,T1562/1000,"")</f>
        <v/>
      </c>
      <c r="X1562" s="10" t="str">
        <f>IF(C1562=402,HEX2DEC(G1562),"")</f>
        <v/>
      </c>
      <c r="Y1562" s="10" t="str">
        <f>IF(C1562=402,HEX2DEC(_xlfn.CONCAT(N1562,M1562,L1562,K1562))/1000,"")</f>
        <v/>
      </c>
      <c r="AC1562" s="10" t="str">
        <f>IF(C1562=403,HEX2DEC(_xlfn.CONCAT(N1562,M1562,L1562,K1562))/1000,"")</f>
        <v/>
      </c>
      <c r="AG1562" s="10" t="str">
        <f>IF(C1562=200,HEX2DEC(G1562),"")</f>
        <v/>
      </c>
    </row>
    <row r="1563" ht="14.25" hidden="1">
      <c r="A1563" s="7">
        <f>'Filtered Data'!A1562</f>
        <v>195466</v>
      </c>
      <c r="B1563" s="7">
        <f>'Filtered Data'!B1562</f>
        <v>1</v>
      </c>
      <c r="C1563" s="7">
        <f>'Filtered Data'!C1562</f>
        <v>400</v>
      </c>
      <c r="D1563" s="7">
        <f>'Filtered Data'!D1562</f>
        <v>0</v>
      </c>
      <c r="E1563" s="7">
        <f>'Filtered Data'!E1562</f>
        <v>0</v>
      </c>
      <c r="F1563" s="7">
        <f>'Filtered Data'!F1562</f>
        <v>8</v>
      </c>
      <c r="G1563" s="7" t="str">
        <f>'Filtered Data'!G1562</f>
        <v>01</v>
      </c>
      <c r="H1563" s="7" t="str">
        <f>'Filtered Data'!H1562</f>
        <v>00</v>
      </c>
      <c r="I1563" s="7" t="str">
        <f>'Filtered Data'!I1562</f>
        <v>4c</v>
      </c>
      <c r="J1563" s="7" t="str">
        <f>'Filtered Data'!J1562</f>
        <v>00</v>
      </c>
      <c r="K1563" s="7" t="str">
        <f>'Filtered Data'!K1562</f>
        <v>00</v>
      </c>
      <c r="L1563" s="7" t="str">
        <f>'Filtered Data'!L1562</f>
        <v>00</v>
      </c>
      <c r="M1563" s="7" t="str">
        <f>'Filtered Data'!M1562</f>
        <v>00</v>
      </c>
      <c r="N1563" s="7" t="str">
        <f>'Filtered Data'!N1562</f>
        <v>00</v>
      </c>
      <c r="R1563" s="10" t="str">
        <f>IF(C1563=401,(HEX2DEC(_xlfn.CONCAT(H1563,G1563))/1000),"")</f>
        <v/>
      </c>
      <c r="S1563" s="6">
        <f>HEX2DEC(_xlfn.CONCAT(N1563,M1563,L1563,K1563))</f>
        <v>0</v>
      </c>
      <c r="T1563" s="6">
        <f>IF(S1563&gt;2147483647,S1563-4294967296,S1563)</f>
        <v>0</v>
      </c>
      <c r="U1563" s="6" t="str">
        <f>IF(C1563=401,T1563/1000,"")</f>
        <v/>
      </c>
      <c r="X1563" s="10" t="str">
        <f>IF(C1563=402,HEX2DEC(G1563),"")</f>
        <v/>
      </c>
      <c r="Y1563" s="10" t="str">
        <f>IF(C1563=402,HEX2DEC(_xlfn.CONCAT(N1563,M1563,L1563,K1563))/1000,"")</f>
        <v/>
      </c>
      <c r="AC1563" s="10" t="str">
        <f>IF(C1563=403,HEX2DEC(_xlfn.CONCAT(N1563,M1563,L1563,K1563))/1000,"")</f>
        <v/>
      </c>
      <c r="AG1563" s="10" t="str">
        <f>IF(C1563=200,HEX2DEC(G1563),"")</f>
        <v/>
      </c>
    </row>
    <row r="1564" ht="14.25" hidden="1">
      <c r="A1564" s="7">
        <f>'Filtered Data'!A1563</f>
        <v>195469</v>
      </c>
      <c r="B1564" s="7">
        <f>'Filtered Data'!B1563</f>
        <v>1</v>
      </c>
      <c r="C1564" s="7">
        <f>'Filtered Data'!C1563</f>
        <v>204</v>
      </c>
      <c r="D1564" s="7">
        <f>'Filtered Data'!D1563</f>
        <v>0</v>
      </c>
      <c r="E1564" s="7">
        <f>'Filtered Data'!E1563</f>
        <v>0</v>
      </c>
      <c r="F1564" s="7">
        <f>'Filtered Data'!F1563</f>
        <v>8</v>
      </c>
      <c r="G1564" s="7" t="str">
        <f>'Filtered Data'!G1563</f>
        <v>00</v>
      </c>
      <c r="H1564" s="7" t="str">
        <f>'Filtered Data'!H1563</f>
        <v>00</v>
      </c>
      <c r="I1564" s="7" t="str">
        <f>'Filtered Data'!I1563</f>
        <v>00</v>
      </c>
      <c r="J1564" s="7" t="str">
        <f>'Filtered Data'!J1563</f>
        <v>00</v>
      </c>
      <c r="K1564" s="7" t="str">
        <f>'Filtered Data'!K1563</f>
        <v>00</v>
      </c>
      <c r="L1564" s="7" t="str">
        <f>'Filtered Data'!L1563</f>
        <v>00</v>
      </c>
      <c r="M1564" s="7" t="str">
        <f>'Filtered Data'!M1563</f>
        <v>00</v>
      </c>
      <c r="N1564" s="7" t="str">
        <f>'Filtered Data'!N1563</f>
        <v>00</v>
      </c>
      <c r="R1564" s="10" t="str">
        <f>IF(C1564=401,(HEX2DEC(_xlfn.CONCAT(H1564,G1564))/1000),"")</f>
        <v/>
      </c>
      <c r="S1564" s="6">
        <f>HEX2DEC(_xlfn.CONCAT(N1564,M1564,L1564,K1564))</f>
        <v>0</v>
      </c>
      <c r="T1564" s="6">
        <f>IF(S1564&gt;2147483647,S1564-4294967296,S1564)</f>
        <v>0</v>
      </c>
      <c r="U1564" s="6" t="str">
        <f>IF(C1564=401,T1564/1000,"")</f>
        <v/>
      </c>
      <c r="X1564" s="10" t="str">
        <f>IF(C1564=402,HEX2DEC(G1564),"")</f>
        <v/>
      </c>
      <c r="Y1564" s="10" t="str">
        <f>IF(C1564=402,HEX2DEC(_xlfn.CONCAT(N1564,M1564,L1564,K1564))/1000,"")</f>
        <v/>
      </c>
      <c r="AC1564" s="10" t="str">
        <f>IF(C1564=403,HEX2DEC(_xlfn.CONCAT(N1564,M1564,L1564,K1564))/1000,"")</f>
        <v/>
      </c>
      <c r="AG1564" s="10" t="str">
        <f>IF(C1564=200,HEX2DEC(G1564),"")</f>
        <v/>
      </c>
    </row>
    <row r="1565" ht="14.25" hidden="1">
      <c r="A1565" s="7">
        <f>'Filtered Data'!A1564</f>
        <v>195481</v>
      </c>
      <c r="B1565" s="7">
        <f>'Filtered Data'!B1564</f>
        <v>0</v>
      </c>
      <c r="C1565" s="7">
        <f>'Filtered Data'!C1564</f>
        <v>300</v>
      </c>
      <c r="D1565" s="7">
        <f>'Filtered Data'!D1564</f>
        <v>0</v>
      </c>
      <c r="E1565" s="7">
        <f>'Filtered Data'!E1564</f>
        <v>0</v>
      </c>
      <c r="F1565" s="7">
        <f>'Filtered Data'!F1564</f>
        <v>8</v>
      </c>
      <c r="G1565" s="7" t="str">
        <f>'Filtered Data'!G1564</f>
        <v>03</v>
      </c>
      <c r="H1565" s="7" t="str">
        <f>'Filtered Data'!H1564</f>
        <v>5a</v>
      </c>
      <c r="I1565" s="7" t="str">
        <f>'Filtered Data'!I1564</f>
        <v>64</v>
      </c>
      <c r="J1565" s="7" t="str">
        <f>'Filtered Data'!J1564</f>
        <v>5a</v>
      </c>
      <c r="K1565" s="7" t="str">
        <f>'Filtered Data'!K1564</f>
        <v>64</v>
      </c>
      <c r="L1565" s="7" t="str">
        <f>'Filtered Data'!L1564</f>
        <v>00</v>
      </c>
      <c r="M1565" s="7" t="str">
        <f>'Filtered Data'!M1564</f>
        <v>64</v>
      </c>
      <c r="N1565" s="7" t="str">
        <f>'Filtered Data'!N1564</f>
        <v>af</v>
      </c>
      <c r="R1565" s="10" t="str">
        <f>IF(C1565=401,(HEX2DEC(_xlfn.CONCAT(H1565,G1565))/1000),"")</f>
        <v/>
      </c>
      <c r="S1565" s="6">
        <f>HEX2DEC(_xlfn.CONCAT(N1565,M1565,L1565,K1565))</f>
        <v>2942566500</v>
      </c>
      <c r="T1565" s="6">
        <f>IF(S1565&gt;2147483647,S1565-4294967296,S1565)</f>
        <v>-1352400796</v>
      </c>
      <c r="U1565" s="6" t="str">
        <f>IF(C1565=401,T1565/1000,"")</f>
        <v/>
      </c>
      <c r="X1565" s="10" t="str">
        <f>IF(C1565=402,HEX2DEC(G1565),"")</f>
        <v/>
      </c>
      <c r="Y1565" s="10" t="str">
        <f>IF(C1565=402,HEX2DEC(_xlfn.CONCAT(N1565,M1565,L1565,K1565))/1000,"")</f>
        <v/>
      </c>
      <c r="AC1565" s="10" t="str">
        <f>IF(C1565=403,HEX2DEC(_xlfn.CONCAT(N1565,M1565,L1565,K1565))/1000,"")</f>
        <v/>
      </c>
      <c r="AG1565" s="10" t="str">
        <f>IF(C1565=200,HEX2DEC(G1565),"")</f>
        <v/>
      </c>
    </row>
    <row r="1566" ht="14.25" hidden="1">
      <c r="A1566" s="7">
        <f>'Filtered Data'!A1565</f>
        <v>195481</v>
      </c>
      <c r="B1566" s="7">
        <f>'Filtered Data'!B1565</f>
        <v>1</v>
      </c>
      <c r="C1566" s="7">
        <f>'Filtered Data'!C1565</f>
        <v>202</v>
      </c>
      <c r="D1566" s="7">
        <f>'Filtered Data'!D1565</f>
        <v>0</v>
      </c>
      <c r="E1566" s="7">
        <f>'Filtered Data'!E1565</f>
        <v>0</v>
      </c>
      <c r="F1566" s="7">
        <f>'Filtered Data'!F1565</f>
        <v>8</v>
      </c>
      <c r="G1566" s="7" t="str">
        <f>'Filtered Data'!G1565</f>
        <v>e2</v>
      </c>
      <c r="H1566" s="7" t="str">
        <f>'Filtered Data'!H1565</f>
        <v>14</v>
      </c>
      <c r="I1566" s="7" t="str">
        <f>'Filtered Data'!I1565</f>
        <v>00</v>
      </c>
      <c r="J1566" s="7" t="str">
        <f>'Filtered Data'!J1565</f>
        <v>00</v>
      </c>
      <c r="K1566" s="7" t="str">
        <f>'Filtered Data'!K1565</f>
        <v>41</v>
      </c>
      <c r="L1566" s="7" t="str">
        <f>'Filtered Data'!L1565</f>
        <v>fd</v>
      </c>
      <c r="M1566" s="7" t="str">
        <f>'Filtered Data'!M1565</f>
        <v>1a</v>
      </c>
      <c r="N1566" s="7" t="str">
        <f>'Filtered Data'!N1565</f>
        <v>00</v>
      </c>
      <c r="R1566" s="10" t="str">
        <f>IF(C1566=401,(HEX2DEC(_xlfn.CONCAT(H1566,G1566))/1000),"")</f>
        <v/>
      </c>
      <c r="S1566" s="6">
        <f>HEX2DEC(_xlfn.CONCAT(N1566,M1566,L1566,K1566))</f>
        <v>1768769</v>
      </c>
      <c r="T1566" s="6">
        <f>IF(S1566&gt;2147483647,S1566-4294967296,S1566)</f>
        <v>1768769</v>
      </c>
      <c r="U1566" s="6" t="str">
        <f>IF(C1566=401,T1566/1000,"")</f>
        <v/>
      </c>
      <c r="X1566" s="10" t="str">
        <f>IF(C1566=402,HEX2DEC(G1566),"")</f>
        <v/>
      </c>
      <c r="Y1566" s="10" t="str">
        <f>IF(C1566=402,HEX2DEC(_xlfn.CONCAT(N1566,M1566,L1566,K1566))/1000,"")</f>
        <v/>
      </c>
      <c r="AC1566" s="10" t="str">
        <f>IF(C1566=403,HEX2DEC(_xlfn.CONCAT(N1566,M1566,L1566,K1566))/1000,"")</f>
        <v/>
      </c>
      <c r="AG1566" s="10" t="str">
        <f>IF(C1566=200,HEX2DEC(G1566),"")</f>
        <v/>
      </c>
    </row>
    <row r="1567" ht="14.25" hidden="1">
      <c r="A1567" s="7">
        <f>'Filtered Data'!A1566</f>
        <v>195482</v>
      </c>
      <c r="B1567" s="7">
        <f>'Filtered Data'!B1566</f>
        <v>0</v>
      </c>
      <c r="C1567" s="7">
        <f>'Filtered Data'!C1566</f>
        <v>301</v>
      </c>
      <c r="D1567" s="7">
        <f>'Filtered Data'!D1566</f>
        <v>0</v>
      </c>
      <c r="E1567" s="7">
        <f>'Filtered Data'!E1566</f>
        <v>0</v>
      </c>
      <c r="F1567" s="7">
        <f>'Filtered Data'!F1566</f>
        <v>3</v>
      </c>
      <c r="G1567" s="7" t="str">
        <f>'Filtered Data'!G1566</f>
        <v>e8</v>
      </c>
      <c r="H1567" s="7" t="str">
        <f>'Filtered Data'!H1566</f>
        <v>f</v>
      </c>
      <c r="I1567" s="7" t="str">
        <f>'Filtered Data'!I1566</f>
        <v>00</v>
      </c>
      <c r="J1567" s="7" t="str">
        <f>'Filtered Data'!J1566</f>
        <v/>
      </c>
      <c r="K1567" s="7" t="str">
        <f>'Filtered Data'!K1566</f>
        <v/>
      </c>
      <c r="L1567" s="7" t="str">
        <f>'Filtered Data'!L1566</f>
        <v/>
      </c>
      <c r="M1567" s="7" t="str">
        <f>'Filtered Data'!M1566</f>
        <v/>
      </c>
      <c r="N1567" s="7" t="str">
        <f>'Filtered Data'!N1566</f>
        <v/>
      </c>
      <c r="R1567" s="10" t="str">
        <f>IF(C1567=401,(HEX2DEC(_xlfn.CONCAT(H1567,G1567))/1000),"")</f>
        <v/>
      </c>
      <c r="S1567" s="6">
        <f>HEX2DEC(_xlfn.CONCAT(N1567,M1567,L1567,K1567))</f>
        <v>0</v>
      </c>
      <c r="T1567" s="6">
        <f>IF(S1567&gt;2147483647,S1567-4294967296,S1567)</f>
        <v>0</v>
      </c>
      <c r="U1567" s="6" t="str">
        <f>IF(C1567=401,T1567/1000,"")</f>
        <v/>
      </c>
      <c r="X1567" s="10" t="str">
        <f>IF(C1567=402,HEX2DEC(G1567),"")</f>
        <v/>
      </c>
      <c r="Y1567" s="10" t="str">
        <f>IF(C1567=402,HEX2DEC(_xlfn.CONCAT(N1567,M1567,L1567,K1567))/1000,"")</f>
        <v/>
      </c>
      <c r="AC1567" s="10" t="str">
        <f>IF(C1567=403,HEX2DEC(_xlfn.CONCAT(N1567,M1567,L1567,K1567))/1000,"")</f>
        <v/>
      </c>
      <c r="AG1567" s="10" t="str">
        <f>IF(C1567=200,HEX2DEC(G1567),"")</f>
        <v/>
      </c>
    </row>
    <row r="1568" ht="14.25" hidden="1">
      <c r="A1568" s="7">
        <f>'Filtered Data'!A1567</f>
        <v>195531</v>
      </c>
      <c r="B1568" s="7">
        <f>'Filtered Data'!B1567</f>
        <v>0</v>
      </c>
      <c r="C1568" s="7">
        <f>'Filtered Data'!C1567</f>
        <v>300</v>
      </c>
      <c r="D1568" s="7">
        <f>'Filtered Data'!D1567</f>
        <v>0</v>
      </c>
      <c r="E1568" s="7">
        <f>'Filtered Data'!E1567</f>
        <v>0</v>
      </c>
      <c r="F1568" s="7">
        <f>'Filtered Data'!F1567</f>
        <v>8</v>
      </c>
      <c r="G1568" s="7" t="str">
        <f>'Filtered Data'!G1567</f>
        <v>03</v>
      </c>
      <c r="H1568" s="7" t="str">
        <f>'Filtered Data'!H1567</f>
        <v>5a</v>
      </c>
      <c r="I1568" s="7" t="str">
        <f>'Filtered Data'!I1567</f>
        <v>64</v>
      </c>
      <c r="J1568" s="7" t="str">
        <f>'Filtered Data'!J1567</f>
        <v>5a</v>
      </c>
      <c r="K1568" s="7" t="str">
        <f>'Filtered Data'!K1567</f>
        <v>64</v>
      </c>
      <c r="L1568" s="7" t="str">
        <f>'Filtered Data'!L1567</f>
        <v>00</v>
      </c>
      <c r="M1568" s="7" t="str">
        <f>'Filtered Data'!M1567</f>
        <v>64</v>
      </c>
      <c r="N1568" s="7" t="str">
        <f>'Filtered Data'!N1567</f>
        <v>30</v>
      </c>
      <c r="R1568" s="10" t="str">
        <f>IF(C1568=401,(HEX2DEC(_xlfn.CONCAT(H1568,G1568))/1000),"")</f>
        <v/>
      </c>
      <c r="S1568" s="6">
        <f>HEX2DEC(_xlfn.CONCAT(N1568,M1568,L1568,K1568))</f>
        <v>811860068</v>
      </c>
      <c r="T1568" s="6">
        <f>IF(S1568&gt;2147483647,S1568-4294967296,S1568)</f>
        <v>811860068</v>
      </c>
      <c r="U1568" s="6" t="str">
        <f>IF(C1568=401,T1568/1000,"")</f>
        <v/>
      </c>
      <c r="X1568" s="10" t="str">
        <f>IF(C1568=402,HEX2DEC(G1568),"")</f>
        <v/>
      </c>
      <c r="Y1568" s="10" t="str">
        <f>IF(C1568=402,HEX2DEC(_xlfn.CONCAT(N1568,M1568,L1568,K1568))/1000,"")</f>
        <v/>
      </c>
      <c r="AC1568" s="10" t="str">
        <f>IF(C1568=403,HEX2DEC(_xlfn.CONCAT(N1568,M1568,L1568,K1568))/1000,"")</f>
        <v/>
      </c>
      <c r="AG1568" s="10" t="str">
        <f>IF(C1568=200,HEX2DEC(G1568),"")</f>
        <v/>
      </c>
    </row>
    <row r="1569" ht="14.25" hidden="1">
      <c r="A1569" s="7">
        <f>'Filtered Data'!A1568</f>
        <v>195532</v>
      </c>
      <c r="B1569" s="7">
        <f>'Filtered Data'!B1568</f>
        <v>0</v>
      </c>
      <c r="C1569" s="7">
        <f>'Filtered Data'!C1568</f>
        <v>301</v>
      </c>
      <c r="D1569" s="7">
        <f>'Filtered Data'!D1568</f>
        <v>0</v>
      </c>
      <c r="E1569" s="7">
        <f>'Filtered Data'!E1568</f>
        <v>0</v>
      </c>
      <c r="F1569" s="7">
        <f>'Filtered Data'!F1568</f>
        <v>3</v>
      </c>
      <c r="G1569" s="7" t="str">
        <f>'Filtered Data'!G1568</f>
        <v>e2</v>
      </c>
      <c r="H1569" s="7" t="str">
        <f>'Filtered Data'!H1568</f>
        <v>00</v>
      </c>
      <c r="I1569" s="7" t="str">
        <f>'Filtered Data'!I1568</f>
        <v>00</v>
      </c>
      <c r="J1569" s="7" t="str">
        <f>'Filtered Data'!J1568</f>
        <v/>
      </c>
      <c r="K1569" s="7" t="str">
        <f>'Filtered Data'!K1568</f>
        <v/>
      </c>
      <c r="L1569" s="7" t="str">
        <f>'Filtered Data'!L1568</f>
        <v/>
      </c>
      <c r="M1569" s="7" t="str">
        <f>'Filtered Data'!M1568</f>
        <v/>
      </c>
      <c r="N1569" s="7" t="str">
        <f>'Filtered Data'!N1568</f>
        <v/>
      </c>
      <c r="R1569" s="10" t="str">
        <f>IF(C1569=401,(HEX2DEC(_xlfn.CONCAT(H1569,G1569))/1000),"")</f>
        <v/>
      </c>
      <c r="S1569" s="6">
        <f>HEX2DEC(_xlfn.CONCAT(N1569,M1569,L1569,K1569))</f>
        <v>0</v>
      </c>
      <c r="T1569" s="6">
        <f>IF(S1569&gt;2147483647,S1569-4294967296,S1569)</f>
        <v>0</v>
      </c>
      <c r="U1569" s="6" t="str">
        <f>IF(C1569=401,T1569/1000,"")</f>
        <v/>
      </c>
      <c r="X1569" s="10" t="str">
        <f>IF(C1569=402,HEX2DEC(G1569),"")</f>
        <v/>
      </c>
      <c r="Y1569" s="10" t="str">
        <f>IF(C1569=402,HEX2DEC(_xlfn.CONCAT(N1569,M1569,L1569,K1569))/1000,"")</f>
        <v/>
      </c>
      <c r="AC1569" s="10" t="str">
        <f>IF(C1569=403,HEX2DEC(_xlfn.CONCAT(N1569,M1569,L1569,K1569))/1000,"")</f>
        <v/>
      </c>
      <c r="AG1569" s="10" t="str">
        <f>IF(C1569=200,HEX2DEC(G1569),"")</f>
        <v/>
      </c>
    </row>
    <row r="1570" ht="14.25">
      <c r="A1570" s="7">
        <f>'Filtered Data'!A1569</f>
        <v>195545</v>
      </c>
      <c r="B1570" s="7">
        <f>'Filtered Data'!B1569</f>
        <v>1</v>
      </c>
      <c r="C1570" s="7">
        <f>'Filtered Data'!C1569</f>
        <v>201</v>
      </c>
      <c r="D1570" s="7">
        <f>'Filtered Data'!D1569</f>
        <v>0</v>
      </c>
      <c r="E1570" s="7">
        <f>'Filtered Data'!E1569</f>
        <v>0</v>
      </c>
      <c r="F1570" s="7">
        <f>'Filtered Data'!F1569</f>
        <v>6</v>
      </c>
      <c r="G1570" s="7" t="str">
        <f>'Filtered Data'!G1569</f>
        <v>d8</v>
      </c>
      <c r="H1570" s="7" t="str">
        <f>'Filtered Data'!H1569</f>
        <v>04</v>
      </c>
      <c r="I1570" s="7" t="str">
        <f>'Filtered Data'!I1569</f>
        <v>00</v>
      </c>
      <c r="J1570" s="7" t="str">
        <f>'Filtered Data'!J1569</f>
        <v>00</v>
      </c>
      <c r="K1570" s="7" t="str">
        <f>'Filtered Data'!K1569</f>
        <v>62</v>
      </c>
      <c r="L1570" s="7" t="str">
        <f>'Filtered Data'!L1569</f>
        <v>00</v>
      </c>
      <c r="M1570" s="7" t="str">
        <f>'Filtered Data'!M1569</f>
        <v/>
      </c>
      <c r="N1570" s="7" t="str">
        <f>'Filtered Data'!N1569</f>
        <v/>
      </c>
      <c r="R1570" s="10" t="str">
        <f>IF(C1570=401,(HEX2DEC(_xlfn.CONCAT(H1570,G1570))/1000),"")</f>
        <v/>
      </c>
      <c r="S1570" s="6">
        <f>HEX2DEC(_xlfn.CONCAT(N1570,M1570,L1570,K1570))</f>
        <v>98</v>
      </c>
      <c r="T1570" s="6">
        <f>IF(S1570&gt;2147483647,S1570-4294967296,S1570)</f>
        <v>98</v>
      </c>
      <c r="U1570" s="6" t="str">
        <f>IF(C1570=401,T1570/1000,"")</f>
        <v/>
      </c>
      <c r="X1570" s="10" t="str">
        <f>IF(C1570=402,HEX2DEC(G1570),"")</f>
        <v/>
      </c>
      <c r="Y1570" s="10" t="str">
        <f>IF(C1570=402,HEX2DEC(_xlfn.CONCAT(N1570,M1570,L1570,K1570))/1000,"")</f>
        <v/>
      </c>
      <c r="AC1570" s="10" t="str">
        <f>IF(C1570=403,HEX2DEC(_xlfn.CONCAT(N1570,M1570,L1570,K1570))/1000,"")</f>
        <v/>
      </c>
      <c r="AG1570" s="10" t="str">
        <f>IF(C1570=200,HEX2DEC(G1570),"")</f>
        <v/>
      </c>
    </row>
    <row r="1571" ht="14.25" hidden="1">
      <c r="A1571" s="7">
        <f>'Filtered Data'!A1570</f>
        <v>195546</v>
      </c>
      <c r="B1571" s="7">
        <f>'Filtered Data'!B1570</f>
        <v>1</v>
      </c>
      <c r="C1571" s="7">
        <f>'Filtered Data'!C1570</f>
        <v>401</v>
      </c>
      <c r="D1571" s="7">
        <f>'Filtered Data'!D1570</f>
        <v>0</v>
      </c>
      <c r="E1571" s="7">
        <f>'Filtered Data'!E1570</f>
        <v>0</v>
      </c>
      <c r="F1571" s="7">
        <f>'Filtered Data'!F1570</f>
        <v>8</v>
      </c>
      <c r="G1571" s="7" t="str">
        <f>'Filtered Data'!G1570</f>
        <v>8f</v>
      </c>
      <c r="H1571" s="7" t="str">
        <f>'Filtered Data'!H1570</f>
        <v>a0</v>
      </c>
      <c r="I1571" s="7" t="str">
        <f>'Filtered Data'!I1570</f>
        <v>00</v>
      </c>
      <c r="J1571" s="7" t="str">
        <f>'Filtered Data'!J1570</f>
        <v>00</v>
      </c>
      <c r="K1571" s="7" t="str">
        <f>'Filtered Data'!K1570</f>
        <v>55</v>
      </c>
      <c r="L1571" s="7" t="str">
        <f>'Filtered Data'!L1570</f>
        <v>00</v>
      </c>
      <c r="M1571" s="7" t="str">
        <f>'Filtered Data'!M1570</f>
        <v>00</v>
      </c>
      <c r="N1571" s="7" t="str">
        <f>'Filtered Data'!N1570</f>
        <v>00</v>
      </c>
      <c r="R1571" s="10">
        <f>IF(C1571=401,(HEX2DEC(_xlfn.CONCAT(H1571,G1571))/1000),"")</f>
        <v>41.103000000000002</v>
      </c>
      <c r="S1571" s="6">
        <f>HEX2DEC(_xlfn.CONCAT(N1571,M1571,L1571,K1571))</f>
        <v>85</v>
      </c>
      <c r="T1571" s="6">
        <f>IF(S1571&gt;2147483647,S1571-4294967296,S1571)</f>
        <v>85</v>
      </c>
      <c r="U1571" s="6">
        <f>IF(C1571=401,T1571/1000,"")</f>
        <v>8.5000000000000006e-002</v>
      </c>
      <c r="X1571" s="10" t="str">
        <f>IF(C1571=402,HEX2DEC(G1571),"")</f>
        <v/>
      </c>
      <c r="Y1571" s="10" t="str">
        <f>IF(C1571=402,HEX2DEC(_xlfn.CONCAT(N1571,M1571,L1571,K1571))/1000,"")</f>
        <v/>
      </c>
      <c r="AC1571" s="10" t="str">
        <f>IF(C1571=403,HEX2DEC(_xlfn.CONCAT(N1571,M1571,L1571,K1571))/1000,"")</f>
        <v/>
      </c>
      <c r="AG1571" s="10" t="str">
        <f>IF(C1571=200,HEX2DEC(G1571),"")</f>
        <v/>
      </c>
    </row>
    <row r="1572" ht="14.25" hidden="1">
      <c r="A1572" s="7">
        <f>'Filtered Data'!A1571</f>
        <v>195557</v>
      </c>
      <c r="B1572" s="7">
        <f>'Filtered Data'!B1571</f>
        <v>1</v>
      </c>
      <c r="C1572" s="7">
        <f>'Filtered Data'!C1571</f>
        <v>203</v>
      </c>
      <c r="D1572" s="7">
        <f>'Filtered Data'!D1571</f>
        <v>0</v>
      </c>
      <c r="E1572" s="7">
        <f>'Filtered Data'!E1571</f>
        <v>0</v>
      </c>
      <c r="F1572" s="7">
        <f>'Filtered Data'!F1571</f>
        <v>8</v>
      </c>
      <c r="G1572" s="7" t="str">
        <f>'Filtered Data'!G1571</f>
        <v>00</v>
      </c>
      <c r="H1572" s="7" t="str">
        <f>'Filtered Data'!H1571</f>
        <v>00</v>
      </c>
      <c r="I1572" s="7" t="str">
        <f>'Filtered Data'!I1571</f>
        <v>00</v>
      </c>
      <c r="J1572" s="7" t="str">
        <f>'Filtered Data'!J1571</f>
        <v>00</v>
      </c>
      <c r="K1572" s="7" t="str">
        <f>'Filtered Data'!K1571</f>
        <v>00</v>
      </c>
      <c r="L1572" s="7" t="str">
        <f>'Filtered Data'!L1571</f>
        <v>00</v>
      </c>
      <c r="M1572" s="7" t="str">
        <f>'Filtered Data'!M1571</f>
        <v>00</v>
      </c>
      <c r="N1572" s="7" t="str">
        <f>'Filtered Data'!N1571</f>
        <v>00</v>
      </c>
      <c r="R1572" s="10" t="str">
        <f>IF(C1572=401,(HEX2DEC(_xlfn.CONCAT(H1572,G1572))/1000),"")</f>
        <v/>
      </c>
      <c r="S1572" s="6">
        <f>HEX2DEC(_xlfn.CONCAT(N1572,M1572,L1572,K1572))</f>
        <v>0</v>
      </c>
      <c r="T1572" s="6">
        <f>IF(S1572&gt;2147483647,S1572-4294967296,S1572)</f>
        <v>0</v>
      </c>
      <c r="U1572" s="6" t="str">
        <f>IF(C1572=401,T1572/1000,"")</f>
        <v/>
      </c>
      <c r="X1572" s="10" t="str">
        <f>IF(C1572=402,HEX2DEC(G1572),"")</f>
        <v/>
      </c>
      <c r="Y1572" s="10" t="str">
        <f>IF(C1572=402,HEX2DEC(_xlfn.CONCAT(N1572,M1572,L1572,K1572))/1000,"")</f>
        <v/>
      </c>
      <c r="AC1572" s="10" t="str">
        <f>IF(C1572=403,HEX2DEC(_xlfn.CONCAT(N1572,M1572,L1572,K1572))/1000,"")</f>
        <v/>
      </c>
      <c r="AG1572" s="10" t="str">
        <f>IF(C1572=200,HEX2DEC(G1572),"")</f>
        <v/>
      </c>
    </row>
    <row r="1573" ht="14.25" hidden="1">
      <c r="A1573" s="7">
        <f>'Filtered Data'!A1572</f>
        <v>195566</v>
      </c>
      <c r="B1573" s="7">
        <f>'Filtered Data'!B1572</f>
        <v>1</v>
      </c>
      <c r="C1573" s="7">
        <f>'Filtered Data'!C1572</f>
        <v>400</v>
      </c>
      <c r="D1573" s="7">
        <f>'Filtered Data'!D1572</f>
        <v>0</v>
      </c>
      <c r="E1573" s="7">
        <f>'Filtered Data'!E1572</f>
        <v>0</v>
      </c>
      <c r="F1573" s="7">
        <f>'Filtered Data'!F1572</f>
        <v>8</v>
      </c>
      <c r="G1573" s="7" t="str">
        <f>'Filtered Data'!G1572</f>
        <v>01</v>
      </c>
      <c r="H1573" s="7" t="str">
        <f>'Filtered Data'!H1572</f>
        <v>00</v>
      </c>
      <c r="I1573" s="7" t="str">
        <f>'Filtered Data'!I1572</f>
        <v>4c</v>
      </c>
      <c r="J1573" s="7" t="str">
        <f>'Filtered Data'!J1572</f>
        <v>00</v>
      </c>
      <c r="K1573" s="7" t="str">
        <f>'Filtered Data'!K1572</f>
        <v>00</v>
      </c>
      <c r="L1573" s="7" t="str">
        <f>'Filtered Data'!L1572</f>
        <v>00</v>
      </c>
      <c r="M1573" s="7" t="str">
        <f>'Filtered Data'!M1572</f>
        <v>00</v>
      </c>
      <c r="N1573" s="7" t="str">
        <f>'Filtered Data'!N1572</f>
        <v>00</v>
      </c>
      <c r="R1573" s="10" t="str">
        <f>IF(C1573=401,(HEX2DEC(_xlfn.CONCAT(H1573,G1573))/1000),"")</f>
        <v/>
      </c>
      <c r="S1573" s="6">
        <f>HEX2DEC(_xlfn.CONCAT(N1573,M1573,L1573,K1573))</f>
        <v>0</v>
      </c>
      <c r="T1573" s="6">
        <f>IF(S1573&gt;2147483647,S1573-4294967296,S1573)</f>
        <v>0</v>
      </c>
      <c r="U1573" s="6" t="str">
        <f>IF(C1573=401,T1573/1000,"")</f>
        <v/>
      </c>
      <c r="X1573" s="10" t="str">
        <f>IF(C1573=402,HEX2DEC(G1573),"")</f>
        <v/>
      </c>
      <c r="Y1573" s="10" t="str">
        <f>IF(C1573=402,HEX2DEC(_xlfn.CONCAT(N1573,M1573,L1573,K1573))/1000,"")</f>
        <v/>
      </c>
      <c r="AC1573" s="10" t="str">
        <f>IF(C1573=403,HEX2DEC(_xlfn.CONCAT(N1573,M1573,L1573,K1573))/1000,"")</f>
        <v/>
      </c>
      <c r="AG1573" s="10" t="str">
        <f>IF(C1573=200,HEX2DEC(G1573),"")</f>
        <v/>
      </c>
    </row>
    <row r="1574" ht="14.25" hidden="1">
      <c r="A1574" s="7">
        <f>'Filtered Data'!A1573</f>
        <v>195581</v>
      </c>
      <c r="B1574" s="7">
        <f>'Filtered Data'!B1573</f>
        <v>0</v>
      </c>
      <c r="C1574" s="7">
        <f>'Filtered Data'!C1573</f>
        <v>300</v>
      </c>
      <c r="D1574" s="7">
        <f>'Filtered Data'!D1573</f>
        <v>0</v>
      </c>
      <c r="E1574" s="7">
        <f>'Filtered Data'!E1573</f>
        <v>0</v>
      </c>
      <c r="F1574" s="7">
        <f>'Filtered Data'!F1573</f>
        <v>8</v>
      </c>
      <c r="G1574" s="7" t="str">
        <f>'Filtered Data'!G1573</f>
        <v>03</v>
      </c>
      <c r="H1574" s="7" t="str">
        <f>'Filtered Data'!H1573</f>
        <v>5a</v>
      </c>
      <c r="I1574" s="7" t="str">
        <f>'Filtered Data'!I1573</f>
        <v>64</v>
      </c>
      <c r="J1574" s="7" t="str">
        <f>'Filtered Data'!J1573</f>
        <v>5a</v>
      </c>
      <c r="K1574" s="7" t="str">
        <f>'Filtered Data'!K1573</f>
        <v>64</v>
      </c>
      <c r="L1574" s="7" t="str">
        <f>'Filtered Data'!L1573</f>
        <v>00</v>
      </c>
      <c r="M1574" s="7" t="str">
        <f>'Filtered Data'!M1573</f>
        <v>64</v>
      </c>
      <c r="N1574" s="7" t="str">
        <f>'Filtered Data'!N1573</f>
        <v>21</v>
      </c>
      <c r="R1574" s="10" t="str">
        <f>IF(C1574=401,(HEX2DEC(_xlfn.CONCAT(H1574,G1574))/1000),"")</f>
        <v/>
      </c>
      <c r="S1574" s="6">
        <f>HEX2DEC(_xlfn.CONCAT(N1574,M1574,L1574,K1574))</f>
        <v>560201828</v>
      </c>
      <c r="T1574" s="6">
        <f>IF(S1574&gt;2147483647,S1574-4294967296,S1574)</f>
        <v>560201828</v>
      </c>
      <c r="U1574" s="6" t="str">
        <f>IF(C1574=401,T1574/1000,"")</f>
        <v/>
      </c>
      <c r="X1574" s="10" t="str">
        <f>IF(C1574=402,HEX2DEC(G1574),"")</f>
        <v/>
      </c>
      <c r="Y1574" s="10" t="str">
        <f>IF(C1574=402,HEX2DEC(_xlfn.CONCAT(N1574,M1574,L1574,K1574))/1000,"")</f>
        <v/>
      </c>
      <c r="AC1574" s="10" t="str">
        <f>IF(C1574=403,HEX2DEC(_xlfn.CONCAT(N1574,M1574,L1574,K1574))/1000,"")</f>
        <v/>
      </c>
      <c r="AG1574" s="10" t="str">
        <f>IF(C1574=200,HEX2DEC(G1574),"")</f>
        <v/>
      </c>
    </row>
    <row r="1575" ht="14.25" hidden="1">
      <c r="A1575" s="7">
        <f>'Filtered Data'!A1574</f>
        <v>195582</v>
      </c>
      <c r="B1575" s="7">
        <f>'Filtered Data'!B1574</f>
        <v>0</v>
      </c>
      <c r="C1575" s="7">
        <f>'Filtered Data'!C1574</f>
        <v>301</v>
      </c>
      <c r="D1575" s="7">
        <f>'Filtered Data'!D1574</f>
        <v>0</v>
      </c>
      <c r="E1575" s="7">
        <f>'Filtered Data'!E1574</f>
        <v>0</v>
      </c>
      <c r="F1575" s="7">
        <f>'Filtered Data'!F1574</f>
        <v>3</v>
      </c>
      <c r="G1575" s="7" t="str">
        <f>'Filtered Data'!G1574</f>
        <v>b3</v>
      </c>
      <c r="H1575" s="7" t="str">
        <f>'Filtered Data'!H1574</f>
        <v>01</v>
      </c>
      <c r="I1575" s="7" t="str">
        <f>'Filtered Data'!I1574</f>
        <v>00</v>
      </c>
      <c r="J1575" s="7" t="str">
        <f>'Filtered Data'!J1574</f>
        <v/>
      </c>
      <c r="K1575" s="7" t="str">
        <f>'Filtered Data'!K1574</f>
        <v/>
      </c>
      <c r="L1575" s="7" t="str">
        <f>'Filtered Data'!L1574</f>
        <v/>
      </c>
      <c r="M1575" s="7" t="str">
        <f>'Filtered Data'!M1574</f>
        <v/>
      </c>
      <c r="N1575" s="7" t="str">
        <f>'Filtered Data'!N1574</f>
        <v/>
      </c>
      <c r="R1575" s="10" t="str">
        <f>IF(C1575=401,(HEX2DEC(_xlfn.CONCAT(H1575,G1575))/1000),"")</f>
        <v/>
      </c>
      <c r="S1575" s="6">
        <f>HEX2DEC(_xlfn.CONCAT(N1575,M1575,L1575,K1575))</f>
        <v>0</v>
      </c>
      <c r="T1575" s="6">
        <f>IF(S1575&gt;2147483647,S1575-4294967296,S1575)</f>
        <v>0</v>
      </c>
      <c r="U1575" s="6" t="str">
        <f>IF(C1575=401,T1575/1000,"")</f>
        <v/>
      </c>
      <c r="X1575" s="10" t="str">
        <f>IF(C1575=402,HEX2DEC(G1575),"")</f>
        <v/>
      </c>
      <c r="Y1575" s="10" t="str">
        <f>IF(C1575=402,HEX2DEC(_xlfn.CONCAT(N1575,M1575,L1575,K1575))/1000,"")</f>
        <v/>
      </c>
      <c r="AC1575" s="10" t="str">
        <f>IF(C1575=403,HEX2DEC(_xlfn.CONCAT(N1575,M1575,L1575,K1575))/1000,"")</f>
        <v/>
      </c>
      <c r="AG1575" s="10" t="str">
        <f>IF(C1575=200,HEX2DEC(G1575),"")</f>
        <v/>
      </c>
    </row>
    <row r="1576" ht="14.25" hidden="1">
      <c r="A1576" s="7">
        <f>'Filtered Data'!A1575</f>
        <v>195626</v>
      </c>
      <c r="B1576" s="7">
        <f>'Filtered Data'!B1575</f>
        <v>1</v>
      </c>
      <c r="C1576" s="7">
        <f>'Filtered Data'!C1575</f>
        <v>402</v>
      </c>
      <c r="D1576" s="7">
        <f>'Filtered Data'!D1575</f>
        <v>0</v>
      </c>
      <c r="E1576" s="7">
        <f>'Filtered Data'!E1575</f>
        <v>0</v>
      </c>
      <c r="F1576" s="7">
        <f>'Filtered Data'!F1575</f>
        <v>8</v>
      </c>
      <c r="G1576" s="7" t="str">
        <f>'Filtered Data'!G1575</f>
        <v>64</v>
      </c>
      <c r="H1576" s="7" t="str">
        <f>'Filtered Data'!H1575</f>
        <v>00</v>
      </c>
      <c r="I1576" s="7" t="str">
        <f>'Filtered Data'!I1575</f>
        <v>00</v>
      </c>
      <c r="J1576" s="7" t="str">
        <f>'Filtered Data'!J1575</f>
        <v>00</v>
      </c>
      <c r="K1576" s="7" t="str">
        <f>'Filtered Data'!K1575</f>
        <v>20</v>
      </c>
      <c r="L1576" s="7" t="str">
        <f>'Filtered Data'!L1575</f>
        <v>e2</v>
      </c>
      <c r="M1576" s="7" t="str">
        <f>'Filtered Data'!M1575</f>
        <v>09</v>
      </c>
      <c r="N1576" s="7" t="str">
        <f>'Filtered Data'!N1575</f>
        <v>00</v>
      </c>
      <c r="R1576" s="10" t="str">
        <f>IF(C1576=401,(HEX2DEC(_xlfn.CONCAT(H1576,G1576))/1000),"")</f>
        <v/>
      </c>
      <c r="S1576" s="6">
        <f>HEX2DEC(_xlfn.CONCAT(N1576,M1576,L1576,K1576))</f>
        <v>647712</v>
      </c>
      <c r="T1576" s="6">
        <f>IF(S1576&gt;2147483647,S1576-4294967296,S1576)</f>
        <v>647712</v>
      </c>
      <c r="U1576" s="6" t="str">
        <f>IF(C1576=401,T1576/1000,"")</f>
        <v/>
      </c>
      <c r="X1576" s="10">
        <f>IF(C1576=402,HEX2DEC(G1576),"")</f>
        <v>100</v>
      </c>
      <c r="Y1576" s="10">
        <f>IF(C1576=402,HEX2DEC(_xlfn.CONCAT(N1576,M1576,L1576,K1576))/1000,"")</f>
        <v>647.71199999999999</v>
      </c>
      <c r="AC1576" s="10" t="str">
        <f>IF(C1576=403,HEX2DEC(_xlfn.CONCAT(N1576,M1576,L1576,K1576))/1000,"")</f>
        <v/>
      </c>
      <c r="AG1576" s="10" t="str">
        <f>IF(C1576=200,HEX2DEC(G1576),"")</f>
        <v/>
      </c>
    </row>
    <row r="1577" ht="14.25" hidden="1">
      <c r="A1577" s="7">
        <f>'Filtered Data'!A1576</f>
        <v>195631</v>
      </c>
      <c r="B1577" s="7">
        <f>'Filtered Data'!B1576</f>
        <v>0</v>
      </c>
      <c r="C1577" s="7">
        <f>'Filtered Data'!C1576</f>
        <v>300</v>
      </c>
      <c r="D1577" s="7">
        <f>'Filtered Data'!D1576</f>
        <v>0</v>
      </c>
      <c r="E1577" s="7">
        <f>'Filtered Data'!E1576</f>
        <v>0</v>
      </c>
      <c r="F1577" s="7">
        <f>'Filtered Data'!F1576</f>
        <v>8</v>
      </c>
      <c r="G1577" s="7" t="str">
        <f>'Filtered Data'!G1576</f>
        <v>03</v>
      </c>
      <c r="H1577" s="7" t="str">
        <f>'Filtered Data'!H1576</f>
        <v>5a</v>
      </c>
      <c r="I1577" s="7" t="str">
        <f>'Filtered Data'!I1576</f>
        <v>64</v>
      </c>
      <c r="J1577" s="7" t="str">
        <f>'Filtered Data'!J1576</f>
        <v>5a</v>
      </c>
      <c r="K1577" s="7" t="str">
        <f>'Filtered Data'!K1576</f>
        <v>64</v>
      </c>
      <c r="L1577" s="7" t="str">
        <f>'Filtered Data'!L1576</f>
        <v>00</v>
      </c>
      <c r="M1577" s="7" t="str">
        <f>'Filtered Data'!M1576</f>
        <v>64</v>
      </c>
      <c r="N1577" s="7" t="str">
        <f>'Filtered Data'!N1576</f>
        <v>32</v>
      </c>
      <c r="R1577" s="10" t="str">
        <f>IF(C1577=401,(HEX2DEC(_xlfn.CONCAT(H1577,G1577))/1000),"")</f>
        <v/>
      </c>
      <c r="S1577" s="6">
        <f>HEX2DEC(_xlfn.CONCAT(N1577,M1577,L1577,K1577))</f>
        <v>845414500</v>
      </c>
      <c r="T1577" s="6">
        <f>IF(S1577&gt;2147483647,S1577-4294967296,S1577)</f>
        <v>845414500</v>
      </c>
      <c r="U1577" s="6" t="str">
        <f>IF(C1577=401,T1577/1000,"")</f>
        <v/>
      </c>
      <c r="X1577" s="10" t="str">
        <f>IF(C1577=402,HEX2DEC(G1577),"")</f>
        <v/>
      </c>
      <c r="Y1577" s="10" t="str">
        <f>IF(C1577=402,HEX2DEC(_xlfn.CONCAT(N1577,M1577,L1577,K1577))/1000,"")</f>
        <v/>
      </c>
      <c r="AC1577" s="10" t="str">
        <f>IF(C1577=403,HEX2DEC(_xlfn.CONCAT(N1577,M1577,L1577,K1577))/1000,"")</f>
        <v/>
      </c>
      <c r="AG1577" s="10" t="str">
        <f>IF(C1577=200,HEX2DEC(G1577),"")</f>
        <v/>
      </c>
    </row>
    <row r="1578" ht="14.25" hidden="1">
      <c r="A1578" s="7">
        <f>'Filtered Data'!A1577</f>
        <v>195631</v>
      </c>
      <c r="B1578" s="7">
        <f>'Filtered Data'!B1577</f>
        <v>0</v>
      </c>
      <c r="C1578" s="7">
        <f>'Filtered Data'!C1577</f>
        <v>301</v>
      </c>
      <c r="D1578" s="7">
        <f>'Filtered Data'!D1577</f>
        <v>0</v>
      </c>
      <c r="E1578" s="7">
        <f>'Filtered Data'!E1577</f>
        <v>0</v>
      </c>
      <c r="F1578" s="7">
        <f>'Filtered Data'!F1577</f>
        <v>3</v>
      </c>
      <c r="G1578" s="7" t="str">
        <f>'Filtered Data'!G1577</f>
        <v>6b</v>
      </c>
      <c r="H1578" s="7" t="str">
        <f>'Filtered Data'!H1577</f>
        <v>02</v>
      </c>
      <c r="I1578" s="7" t="str">
        <f>'Filtered Data'!I1577</f>
        <v>00</v>
      </c>
      <c r="J1578" s="7" t="str">
        <f>'Filtered Data'!J1577</f>
        <v/>
      </c>
      <c r="K1578" s="7" t="str">
        <f>'Filtered Data'!K1577</f>
        <v/>
      </c>
      <c r="L1578" s="7" t="str">
        <f>'Filtered Data'!L1577</f>
        <v/>
      </c>
      <c r="M1578" s="7" t="str">
        <f>'Filtered Data'!M1577</f>
        <v/>
      </c>
      <c r="N1578" s="7" t="str">
        <f>'Filtered Data'!N1577</f>
        <v/>
      </c>
      <c r="R1578" s="10" t="str">
        <f>IF(C1578=401,(HEX2DEC(_xlfn.CONCAT(H1578,G1578))/1000),"")</f>
        <v/>
      </c>
      <c r="S1578" s="6">
        <f>HEX2DEC(_xlfn.CONCAT(N1578,M1578,L1578,K1578))</f>
        <v>0</v>
      </c>
      <c r="T1578" s="6">
        <f>IF(S1578&gt;2147483647,S1578-4294967296,S1578)</f>
        <v>0</v>
      </c>
      <c r="U1578" s="6" t="str">
        <f>IF(C1578=401,T1578/1000,"")</f>
        <v/>
      </c>
      <c r="X1578" s="10" t="str">
        <f>IF(C1578=402,HEX2DEC(G1578),"")</f>
        <v/>
      </c>
      <c r="Y1578" s="10" t="str">
        <f>IF(C1578=402,HEX2DEC(_xlfn.CONCAT(N1578,M1578,L1578,K1578))/1000,"")</f>
        <v/>
      </c>
      <c r="AC1578" s="10" t="str">
        <f>IF(C1578=403,HEX2DEC(_xlfn.CONCAT(N1578,M1578,L1578,K1578))/1000,"")</f>
        <v/>
      </c>
      <c r="AG1578" s="10" t="str">
        <f>IF(C1578=200,HEX2DEC(G1578),"")</f>
        <v/>
      </c>
    </row>
    <row r="1579" ht="14.25">
      <c r="A1579" s="7">
        <f>'Filtered Data'!A1578</f>
        <v>195645</v>
      </c>
      <c r="B1579" s="7">
        <f>'Filtered Data'!B1578</f>
        <v>1</v>
      </c>
      <c r="C1579" s="7">
        <f>'Filtered Data'!C1578</f>
        <v>201</v>
      </c>
      <c r="D1579" s="7">
        <f>'Filtered Data'!D1578</f>
        <v>0</v>
      </c>
      <c r="E1579" s="7">
        <f>'Filtered Data'!E1578</f>
        <v>0</v>
      </c>
      <c r="F1579" s="7">
        <f>'Filtered Data'!F1578</f>
        <v>6</v>
      </c>
      <c r="G1579" s="7" t="str">
        <f>'Filtered Data'!G1578</f>
        <v>d8</v>
      </c>
      <c r="H1579" s="7" t="str">
        <f>'Filtered Data'!H1578</f>
        <v>04</v>
      </c>
      <c r="I1579" s="7" t="str">
        <f>'Filtered Data'!I1578</f>
        <v>00</v>
      </c>
      <c r="J1579" s="7" t="str">
        <f>'Filtered Data'!J1578</f>
        <v>00</v>
      </c>
      <c r="K1579" s="7" t="str">
        <f>'Filtered Data'!K1578</f>
        <v>62</v>
      </c>
      <c r="L1579" s="7" t="str">
        <f>'Filtered Data'!L1578</f>
        <v>00</v>
      </c>
      <c r="M1579" s="7" t="str">
        <f>'Filtered Data'!M1578</f>
        <v/>
      </c>
      <c r="N1579" s="7" t="str">
        <f>'Filtered Data'!N1578</f>
        <v/>
      </c>
      <c r="R1579" s="10" t="str">
        <f>IF(C1579=401,(HEX2DEC(_xlfn.CONCAT(H1579,G1579))/1000),"")</f>
        <v/>
      </c>
      <c r="S1579" s="6">
        <f>HEX2DEC(_xlfn.CONCAT(N1579,M1579,L1579,K1579))</f>
        <v>98</v>
      </c>
      <c r="T1579" s="6">
        <f>IF(S1579&gt;2147483647,S1579-4294967296,S1579)</f>
        <v>98</v>
      </c>
      <c r="U1579" s="6" t="str">
        <f>IF(C1579=401,T1579/1000,"")</f>
        <v/>
      </c>
      <c r="X1579" s="10" t="str">
        <f>IF(C1579=402,HEX2DEC(G1579),"")</f>
        <v/>
      </c>
      <c r="Y1579" s="10" t="str">
        <f>IF(C1579=402,HEX2DEC(_xlfn.CONCAT(N1579,M1579,L1579,K1579))/1000,"")</f>
        <v/>
      </c>
      <c r="AC1579" s="10" t="str">
        <f>IF(C1579=403,HEX2DEC(_xlfn.CONCAT(N1579,M1579,L1579,K1579))/1000,"")</f>
        <v/>
      </c>
      <c r="AG1579" s="10" t="str">
        <f>IF(C1579=200,HEX2DEC(G1579),"")</f>
        <v/>
      </c>
    </row>
    <row r="1580" ht="14.25" hidden="1">
      <c r="A1580" s="7">
        <f>'Filtered Data'!A1579</f>
        <v>195646</v>
      </c>
      <c r="B1580" s="7">
        <f>'Filtered Data'!B1579</f>
        <v>1</v>
      </c>
      <c r="C1580" s="7">
        <f>'Filtered Data'!C1579</f>
        <v>401</v>
      </c>
      <c r="D1580" s="7">
        <f>'Filtered Data'!D1579</f>
        <v>0</v>
      </c>
      <c r="E1580" s="7">
        <f>'Filtered Data'!E1579</f>
        <v>0</v>
      </c>
      <c r="F1580" s="7">
        <f>'Filtered Data'!F1579</f>
        <v>8</v>
      </c>
      <c r="G1580" s="7" t="str">
        <f>'Filtered Data'!G1579</f>
        <v>8f</v>
      </c>
      <c r="H1580" s="7" t="str">
        <f>'Filtered Data'!H1579</f>
        <v>a0</v>
      </c>
      <c r="I1580" s="7" t="str">
        <f>'Filtered Data'!I1579</f>
        <v>00</v>
      </c>
      <c r="J1580" s="7" t="str">
        <f>'Filtered Data'!J1579</f>
        <v>00</v>
      </c>
      <c r="K1580" s="7" t="str">
        <f>'Filtered Data'!K1579</f>
        <v>55</v>
      </c>
      <c r="L1580" s="7" t="str">
        <f>'Filtered Data'!L1579</f>
        <v>00</v>
      </c>
      <c r="M1580" s="7" t="str">
        <f>'Filtered Data'!M1579</f>
        <v>00</v>
      </c>
      <c r="N1580" s="7" t="str">
        <f>'Filtered Data'!N1579</f>
        <v>00</v>
      </c>
      <c r="R1580" s="10">
        <f>IF(C1580=401,(HEX2DEC(_xlfn.CONCAT(H1580,G1580))/1000),"")</f>
        <v>41.103000000000002</v>
      </c>
      <c r="S1580" s="6">
        <f>HEX2DEC(_xlfn.CONCAT(N1580,M1580,L1580,K1580))</f>
        <v>85</v>
      </c>
      <c r="T1580" s="6">
        <f>IF(S1580&gt;2147483647,S1580-4294967296,S1580)</f>
        <v>85</v>
      </c>
      <c r="U1580" s="6">
        <f>IF(C1580=401,T1580/1000,"")</f>
        <v>8.5000000000000006e-002</v>
      </c>
      <c r="X1580" s="10" t="str">
        <f>IF(C1580=402,HEX2DEC(G1580),"")</f>
        <v/>
      </c>
      <c r="Y1580" s="10" t="str">
        <f>IF(C1580=402,HEX2DEC(_xlfn.CONCAT(N1580,M1580,L1580,K1580))/1000,"")</f>
        <v/>
      </c>
      <c r="AC1580" s="10" t="str">
        <f>IF(C1580=403,HEX2DEC(_xlfn.CONCAT(N1580,M1580,L1580,K1580))/1000,"")</f>
        <v/>
      </c>
      <c r="AG1580" s="10" t="str">
        <f>IF(C1580=200,HEX2DEC(G1580),"")</f>
        <v/>
      </c>
    </row>
    <row r="1581" ht="14.25" hidden="1">
      <c r="A1581" s="7">
        <f>'Filtered Data'!A1580</f>
        <v>195657</v>
      </c>
      <c r="B1581" s="7">
        <f>'Filtered Data'!B1580</f>
        <v>1</v>
      </c>
      <c r="C1581" s="7">
        <f>'Filtered Data'!C1580</f>
        <v>203</v>
      </c>
      <c r="D1581" s="7">
        <f>'Filtered Data'!D1580</f>
        <v>0</v>
      </c>
      <c r="E1581" s="7">
        <f>'Filtered Data'!E1580</f>
        <v>0</v>
      </c>
      <c r="F1581" s="7">
        <f>'Filtered Data'!F1580</f>
        <v>8</v>
      </c>
      <c r="G1581" s="7" t="str">
        <f>'Filtered Data'!G1580</f>
        <v>00</v>
      </c>
      <c r="H1581" s="7" t="str">
        <f>'Filtered Data'!H1580</f>
        <v>00</v>
      </c>
      <c r="I1581" s="7" t="str">
        <f>'Filtered Data'!I1580</f>
        <v>00</v>
      </c>
      <c r="J1581" s="7" t="str">
        <f>'Filtered Data'!J1580</f>
        <v>00</v>
      </c>
      <c r="K1581" s="7" t="str">
        <f>'Filtered Data'!K1580</f>
        <v>00</v>
      </c>
      <c r="L1581" s="7" t="str">
        <f>'Filtered Data'!L1580</f>
        <v>00</v>
      </c>
      <c r="M1581" s="7" t="str">
        <f>'Filtered Data'!M1580</f>
        <v>00</v>
      </c>
      <c r="N1581" s="7" t="str">
        <f>'Filtered Data'!N1580</f>
        <v>00</v>
      </c>
      <c r="R1581" s="10" t="str">
        <f>IF(C1581=401,(HEX2DEC(_xlfn.CONCAT(H1581,G1581))/1000),"")</f>
        <v/>
      </c>
      <c r="S1581" s="6">
        <f>HEX2DEC(_xlfn.CONCAT(N1581,M1581,L1581,K1581))</f>
        <v>0</v>
      </c>
      <c r="T1581" s="6">
        <f>IF(S1581&gt;2147483647,S1581-4294967296,S1581)</f>
        <v>0</v>
      </c>
      <c r="U1581" s="6" t="str">
        <f>IF(C1581=401,T1581/1000,"")</f>
        <v/>
      </c>
      <c r="X1581" s="10" t="str">
        <f>IF(C1581=402,HEX2DEC(G1581),"")</f>
        <v/>
      </c>
      <c r="Y1581" s="10" t="str">
        <f>IF(C1581=402,HEX2DEC(_xlfn.CONCAT(N1581,M1581,L1581,K1581))/1000,"")</f>
        <v/>
      </c>
      <c r="AC1581" s="10" t="str">
        <f>IF(C1581=403,HEX2DEC(_xlfn.CONCAT(N1581,M1581,L1581,K1581))/1000,"")</f>
        <v/>
      </c>
      <c r="AG1581" s="10" t="str">
        <f>IF(C1581=200,HEX2DEC(G1581),"")</f>
        <v/>
      </c>
    </row>
    <row r="1582" ht="14.25" hidden="1">
      <c r="A1582" s="7">
        <f>'Filtered Data'!A1581</f>
        <v>195666</v>
      </c>
      <c r="B1582" s="7">
        <f>'Filtered Data'!B1581</f>
        <v>1</v>
      </c>
      <c r="C1582" s="7">
        <f>'Filtered Data'!C1581</f>
        <v>400</v>
      </c>
      <c r="D1582" s="7">
        <f>'Filtered Data'!D1581</f>
        <v>0</v>
      </c>
      <c r="E1582" s="7">
        <f>'Filtered Data'!E1581</f>
        <v>0</v>
      </c>
      <c r="F1582" s="7">
        <f>'Filtered Data'!F1581</f>
        <v>8</v>
      </c>
      <c r="G1582" s="7" t="str">
        <f>'Filtered Data'!G1581</f>
        <v>01</v>
      </c>
      <c r="H1582" s="7" t="str">
        <f>'Filtered Data'!H1581</f>
        <v>00</v>
      </c>
      <c r="I1582" s="7" t="str">
        <f>'Filtered Data'!I1581</f>
        <v>4c</v>
      </c>
      <c r="J1582" s="7" t="str">
        <f>'Filtered Data'!J1581</f>
        <v>00</v>
      </c>
      <c r="K1582" s="7" t="str">
        <f>'Filtered Data'!K1581</f>
        <v>00</v>
      </c>
      <c r="L1582" s="7" t="str">
        <f>'Filtered Data'!L1581</f>
        <v>00</v>
      </c>
      <c r="M1582" s="7" t="str">
        <f>'Filtered Data'!M1581</f>
        <v>00</v>
      </c>
      <c r="N1582" s="7" t="str">
        <f>'Filtered Data'!N1581</f>
        <v>00</v>
      </c>
      <c r="R1582" s="10" t="str">
        <f>IF(C1582=401,(HEX2DEC(_xlfn.CONCAT(H1582,G1582))/1000),"")</f>
        <v/>
      </c>
      <c r="S1582" s="6">
        <f>HEX2DEC(_xlfn.CONCAT(N1582,M1582,L1582,K1582))</f>
        <v>0</v>
      </c>
      <c r="T1582" s="6">
        <f>IF(S1582&gt;2147483647,S1582-4294967296,S1582)</f>
        <v>0</v>
      </c>
      <c r="U1582" s="6" t="str">
        <f>IF(C1582=401,T1582/1000,"")</f>
        <v/>
      </c>
      <c r="X1582" s="10" t="str">
        <f>IF(C1582=402,HEX2DEC(G1582),"")</f>
        <v/>
      </c>
      <c r="Y1582" s="10" t="str">
        <f>IF(C1582=402,HEX2DEC(_xlfn.CONCAT(N1582,M1582,L1582,K1582))/1000,"")</f>
        <v/>
      </c>
      <c r="AC1582" s="10" t="str">
        <f>IF(C1582=403,HEX2DEC(_xlfn.CONCAT(N1582,M1582,L1582,K1582))/1000,"")</f>
        <v/>
      </c>
      <c r="AG1582" s="10" t="str">
        <f>IF(C1582=200,HEX2DEC(G1582),"")</f>
        <v/>
      </c>
    </row>
    <row r="1583" ht="14.25" hidden="1">
      <c r="A1583" s="7">
        <f>'Filtered Data'!A1582</f>
        <v>195681</v>
      </c>
      <c r="B1583" s="7">
        <f>'Filtered Data'!B1582</f>
        <v>0</v>
      </c>
      <c r="C1583" s="7">
        <f>'Filtered Data'!C1582</f>
        <v>300</v>
      </c>
      <c r="D1583" s="7">
        <f>'Filtered Data'!D1582</f>
        <v>0</v>
      </c>
      <c r="E1583" s="7">
        <f>'Filtered Data'!E1582</f>
        <v>0</v>
      </c>
      <c r="F1583" s="7">
        <f>'Filtered Data'!F1582</f>
        <v>8</v>
      </c>
      <c r="G1583" s="7" t="str">
        <f>'Filtered Data'!G1582</f>
        <v>03</v>
      </c>
      <c r="H1583" s="7" t="str">
        <f>'Filtered Data'!H1582</f>
        <v>5a</v>
      </c>
      <c r="I1583" s="7" t="str">
        <f>'Filtered Data'!I1582</f>
        <v>64</v>
      </c>
      <c r="J1583" s="7" t="str">
        <f>'Filtered Data'!J1582</f>
        <v>5a</v>
      </c>
      <c r="K1583" s="7" t="str">
        <f>'Filtered Data'!K1582</f>
        <v>64</v>
      </c>
      <c r="L1583" s="7" t="str">
        <f>'Filtered Data'!L1582</f>
        <v>00</v>
      </c>
      <c r="M1583" s="7" t="str">
        <f>'Filtered Data'!M1582</f>
        <v>64</v>
      </c>
      <c r="N1583" s="7" t="str">
        <f>'Filtered Data'!N1582</f>
        <v>23</v>
      </c>
      <c r="R1583" s="10" t="str">
        <f>IF(C1583=401,(HEX2DEC(_xlfn.CONCAT(H1583,G1583))/1000),"")</f>
        <v/>
      </c>
      <c r="S1583" s="6">
        <f>HEX2DEC(_xlfn.CONCAT(N1583,M1583,L1583,K1583))</f>
        <v>593756260</v>
      </c>
      <c r="T1583" s="6">
        <f>IF(S1583&gt;2147483647,S1583-4294967296,S1583)</f>
        <v>593756260</v>
      </c>
      <c r="U1583" s="6" t="str">
        <f>IF(C1583=401,T1583/1000,"")</f>
        <v/>
      </c>
      <c r="X1583" s="10" t="str">
        <f>IF(C1583=402,HEX2DEC(G1583),"")</f>
        <v/>
      </c>
      <c r="Y1583" s="10" t="str">
        <f>IF(C1583=402,HEX2DEC(_xlfn.CONCAT(N1583,M1583,L1583,K1583))/1000,"")</f>
        <v/>
      </c>
      <c r="AC1583" s="10" t="str">
        <f>IF(C1583=403,HEX2DEC(_xlfn.CONCAT(N1583,M1583,L1583,K1583))/1000,"")</f>
        <v/>
      </c>
      <c r="AG1583" s="10" t="str">
        <f>IF(C1583=200,HEX2DEC(G1583),"")</f>
        <v/>
      </c>
    </row>
    <row r="1584" ht="14.25" hidden="1">
      <c r="A1584" s="7">
        <f>'Filtered Data'!A1583</f>
        <v>195682</v>
      </c>
      <c r="B1584" s="7">
        <f>'Filtered Data'!B1583</f>
        <v>0</v>
      </c>
      <c r="C1584" s="7">
        <f>'Filtered Data'!C1583</f>
        <v>301</v>
      </c>
      <c r="D1584" s="7">
        <f>'Filtered Data'!D1583</f>
        <v>0</v>
      </c>
      <c r="E1584" s="7">
        <f>'Filtered Data'!E1583</f>
        <v>0</v>
      </c>
      <c r="F1584" s="7">
        <f>'Filtered Data'!F1583</f>
        <v>3</v>
      </c>
      <c r="G1584" s="7" t="str">
        <f>'Filtered Data'!G1583</f>
        <v>96</v>
      </c>
      <c r="H1584" s="7" t="str">
        <f>'Filtered Data'!H1583</f>
        <v>03</v>
      </c>
      <c r="I1584" s="7" t="str">
        <f>'Filtered Data'!I1583</f>
        <v>00</v>
      </c>
      <c r="J1584" s="7" t="str">
        <f>'Filtered Data'!J1583</f>
        <v/>
      </c>
      <c r="K1584" s="7" t="str">
        <f>'Filtered Data'!K1583</f>
        <v/>
      </c>
      <c r="L1584" s="7" t="str">
        <f>'Filtered Data'!L1583</f>
        <v/>
      </c>
      <c r="M1584" s="7" t="str">
        <f>'Filtered Data'!M1583</f>
        <v/>
      </c>
      <c r="N1584" s="7" t="str">
        <f>'Filtered Data'!N1583</f>
        <v/>
      </c>
      <c r="R1584" s="10" t="str">
        <f>IF(C1584=401,(HEX2DEC(_xlfn.CONCAT(H1584,G1584))/1000),"")</f>
        <v/>
      </c>
      <c r="S1584" s="6">
        <f>HEX2DEC(_xlfn.CONCAT(N1584,M1584,L1584,K1584))</f>
        <v>0</v>
      </c>
      <c r="T1584" s="6">
        <f>IF(S1584&gt;2147483647,S1584-4294967296,S1584)</f>
        <v>0</v>
      </c>
      <c r="U1584" s="6" t="str">
        <f>IF(C1584=401,T1584/1000,"")</f>
        <v/>
      </c>
      <c r="X1584" s="10" t="str">
        <f>IF(C1584=402,HEX2DEC(G1584),"")</f>
        <v/>
      </c>
      <c r="Y1584" s="10" t="str">
        <f>IF(C1584=402,HEX2DEC(_xlfn.CONCAT(N1584,M1584,L1584,K1584))/1000,"")</f>
        <v/>
      </c>
      <c r="AC1584" s="10" t="str">
        <f>IF(C1584=403,HEX2DEC(_xlfn.CONCAT(N1584,M1584,L1584,K1584))/1000,"")</f>
        <v/>
      </c>
      <c r="AG1584" s="10" t="str">
        <f>IF(C1584=200,HEX2DEC(G1584),"")</f>
        <v/>
      </c>
    </row>
    <row r="1585" ht="14.25" hidden="1">
      <c r="A1585" s="7">
        <f>'Filtered Data'!A1584</f>
        <v>195731</v>
      </c>
      <c r="B1585" s="7">
        <f>'Filtered Data'!B1584</f>
        <v>0</v>
      </c>
      <c r="C1585" s="7">
        <f>'Filtered Data'!C1584</f>
        <v>300</v>
      </c>
      <c r="D1585" s="7">
        <f>'Filtered Data'!D1584</f>
        <v>0</v>
      </c>
      <c r="E1585" s="7">
        <f>'Filtered Data'!E1584</f>
        <v>0</v>
      </c>
      <c r="F1585" s="7">
        <f>'Filtered Data'!F1584</f>
        <v>8</v>
      </c>
      <c r="G1585" s="7" t="str">
        <f>'Filtered Data'!G1584</f>
        <v>03</v>
      </c>
      <c r="H1585" s="7" t="str">
        <f>'Filtered Data'!H1584</f>
        <v>5a</v>
      </c>
      <c r="I1585" s="7" t="str">
        <f>'Filtered Data'!I1584</f>
        <v>64</v>
      </c>
      <c r="J1585" s="7" t="str">
        <f>'Filtered Data'!J1584</f>
        <v>5a</v>
      </c>
      <c r="K1585" s="7" t="str">
        <f>'Filtered Data'!K1584</f>
        <v>64</v>
      </c>
      <c r="L1585" s="7" t="str">
        <f>'Filtered Data'!L1584</f>
        <v>00</v>
      </c>
      <c r="M1585" s="7" t="str">
        <f>'Filtered Data'!M1584</f>
        <v>64</v>
      </c>
      <c r="N1585" s="7" t="str">
        <f>'Filtered Data'!N1584</f>
        <v>34</v>
      </c>
      <c r="R1585" s="10" t="str">
        <f>IF(C1585=401,(HEX2DEC(_xlfn.CONCAT(H1585,G1585))/1000),"")</f>
        <v/>
      </c>
      <c r="S1585" s="6">
        <f>HEX2DEC(_xlfn.CONCAT(N1585,M1585,L1585,K1585))</f>
        <v>878968932</v>
      </c>
      <c r="T1585" s="6">
        <f>IF(S1585&gt;2147483647,S1585-4294967296,S1585)</f>
        <v>878968932</v>
      </c>
      <c r="U1585" s="6" t="str">
        <f>IF(C1585=401,T1585/1000,"")</f>
        <v/>
      </c>
      <c r="X1585" s="10" t="str">
        <f>IF(C1585=402,HEX2DEC(G1585),"")</f>
        <v/>
      </c>
      <c r="Y1585" s="10" t="str">
        <f>IF(C1585=402,HEX2DEC(_xlfn.CONCAT(N1585,M1585,L1585,K1585))/1000,"")</f>
        <v/>
      </c>
      <c r="AC1585" s="10" t="str">
        <f>IF(C1585=403,HEX2DEC(_xlfn.CONCAT(N1585,M1585,L1585,K1585))/1000,"")</f>
        <v/>
      </c>
      <c r="AG1585" s="10" t="str">
        <f>IF(C1585=200,HEX2DEC(G1585),"")</f>
        <v/>
      </c>
    </row>
    <row r="1586" ht="14.25" hidden="1">
      <c r="A1586" s="7">
        <f>'Filtered Data'!A1585</f>
        <v>195732</v>
      </c>
      <c r="B1586" s="7">
        <f>'Filtered Data'!B1585</f>
        <v>0</v>
      </c>
      <c r="C1586" s="7">
        <f>'Filtered Data'!C1585</f>
        <v>301</v>
      </c>
      <c r="D1586" s="7">
        <f>'Filtered Data'!D1585</f>
        <v>0</v>
      </c>
      <c r="E1586" s="7">
        <f>'Filtered Data'!E1585</f>
        <v>0</v>
      </c>
      <c r="F1586" s="7">
        <f>'Filtered Data'!F1585</f>
        <v>3</v>
      </c>
      <c r="G1586" s="7" t="str">
        <f>'Filtered Data'!G1585</f>
        <v>03</v>
      </c>
      <c r="H1586" s="7" t="str">
        <f>'Filtered Data'!H1585</f>
        <v>04</v>
      </c>
      <c r="I1586" s="7" t="str">
        <f>'Filtered Data'!I1585</f>
        <v>00</v>
      </c>
      <c r="J1586" s="7" t="str">
        <f>'Filtered Data'!J1585</f>
        <v/>
      </c>
      <c r="K1586" s="7" t="str">
        <f>'Filtered Data'!K1585</f>
        <v/>
      </c>
      <c r="L1586" s="7" t="str">
        <f>'Filtered Data'!L1585</f>
        <v/>
      </c>
      <c r="M1586" s="7" t="str">
        <f>'Filtered Data'!M1585</f>
        <v/>
      </c>
      <c r="N1586" s="7" t="str">
        <f>'Filtered Data'!N1585</f>
        <v/>
      </c>
      <c r="R1586" s="10" t="str">
        <f>IF(C1586=401,(HEX2DEC(_xlfn.CONCAT(H1586,G1586))/1000),"")</f>
        <v/>
      </c>
      <c r="S1586" s="6">
        <f>HEX2DEC(_xlfn.CONCAT(N1586,M1586,L1586,K1586))</f>
        <v>0</v>
      </c>
      <c r="T1586" s="6">
        <f>IF(S1586&gt;2147483647,S1586-4294967296,S1586)</f>
        <v>0</v>
      </c>
      <c r="U1586" s="6" t="str">
        <f>IF(C1586=401,T1586/1000,"")</f>
        <v/>
      </c>
      <c r="X1586" s="10" t="str">
        <f>IF(C1586=402,HEX2DEC(G1586),"")</f>
        <v/>
      </c>
      <c r="Y1586" s="10" t="str">
        <f>IF(C1586=402,HEX2DEC(_xlfn.CONCAT(N1586,M1586,L1586,K1586))/1000,"")</f>
        <v/>
      </c>
      <c r="AC1586" s="10" t="str">
        <f>IF(C1586=403,HEX2DEC(_xlfn.CONCAT(N1586,M1586,L1586,K1586))/1000,"")</f>
        <v/>
      </c>
      <c r="AG1586" s="10" t="str">
        <f>IF(C1586=200,HEX2DEC(G1586),"")</f>
        <v/>
      </c>
    </row>
    <row r="1587" ht="14.25">
      <c r="A1587" s="7">
        <f>'Filtered Data'!A1586</f>
        <v>195745</v>
      </c>
      <c r="B1587" s="7">
        <f>'Filtered Data'!B1586</f>
        <v>1</v>
      </c>
      <c r="C1587" s="7">
        <f>'Filtered Data'!C1586</f>
        <v>201</v>
      </c>
      <c r="D1587" s="7">
        <f>'Filtered Data'!D1586</f>
        <v>0</v>
      </c>
      <c r="E1587" s="7">
        <f>'Filtered Data'!E1586</f>
        <v>0</v>
      </c>
      <c r="F1587" s="7">
        <f>'Filtered Data'!F1586</f>
        <v>6</v>
      </c>
      <c r="G1587" s="7" t="str">
        <f>'Filtered Data'!G1586</f>
        <v>d8</v>
      </c>
      <c r="H1587" s="7" t="str">
        <f>'Filtered Data'!H1586</f>
        <v>04</v>
      </c>
      <c r="I1587" s="7" t="str">
        <f>'Filtered Data'!I1586</f>
        <v>00</v>
      </c>
      <c r="J1587" s="7" t="str">
        <f>'Filtered Data'!J1586</f>
        <v>00</v>
      </c>
      <c r="K1587" s="7" t="str">
        <f>'Filtered Data'!K1586</f>
        <v>62</v>
      </c>
      <c r="L1587" s="7" t="str">
        <f>'Filtered Data'!L1586</f>
        <v>00</v>
      </c>
      <c r="M1587" s="7" t="str">
        <f>'Filtered Data'!M1586</f>
        <v/>
      </c>
      <c r="N1587" s="7" t="str">
        <f>'Filtered Data'!N1586</f>
        <v/>
      </c>
      <c r="R1587" s="10" t="str">
        <f>IF(C1587=401,(HEX2DEC(_xlfn.CONCAT(H1587,G1587))/1000),"")</f>
        <v/>
      </c>
      <c r="S1587" s="6">
        <f>HEX2DEC(_xlfn.CONCAT(N1587,M1587,L1587,K1587))</f>
        <v>98</v>
      </c>
      <c r="T1587" s="6">
        <f>IF(S1587&gt;2147483647,S1587-4294967296,S1587)</f>
        <v>98</v>
      </c>
      <c r="U1587" s="6" t="str">
        <f>IF(C1587=401,T1587/1000,"")</f>
        <v/>
      </c>
      <c r="X1587" s="10" t="str">
        <f>IF(C1587=402,HEX2DEC(G1587),"")</f>
        <v/>
      </c>
      <c r="Y1587" s="10" t="str">
        <f>IF(C1587=402,HEX2DEC(_xlfn.CONCAT(N1587,M1587,L1587,K1587))/1000,"")</f>
        <v/>
      </c>
      <c r="AC1587" s="10" t="str">
        <f>IF(C1587=403,HEX2DEC(_xlfn.CONCAT(N1587,M1587,L1587,K1587))/1000,"")</f>
        <v/>
      </c>
      <c r="AG1587" s="10" t="str">
        <f>IF(C1587=200,HEX2DEC(G1587),"")</f>
        <v/>
      </c>
    </row>
    <row r="1588" ht="14.25" hidden="1">
      <c r="A1588" s="7">
        <f>'Filtered Data'!A1587</f>
        <v>195746</v>
      </c>
      <c r="B1588" s="7">
        <f>'Filtered Data'!B1587</f>
        <v>1</v>
      </c>
      <c r="C1588" s="7">
        <f>'Filtered Data'!C1587</f>
        <v>401</v>
      </c>
      <c r="D1588" s="7">
        <f>'Filtered Data'!D1587</f>
        <v>0</v>
      </c>
      <c r="E1588" s="7">
        <f>'Filtered Data'!E1587</f>
        <v>0</v>
      </c>
      <c r="F1588" s="7">
        <f>'Filtered Data'!F1587</f>
        <v>8</v>
      </c>
      <c r="G1588" s="7" t="str">
        <f>'Filtered Data'!G1587</f>
        <v>8f</v>
      </c>
      <c r="H1588" s="7" t="str">
        <f>'Filtered Data'!H1587</f>
        <v>a0</v>
      </c>
      <c r="I1588" s="7" t="str">
        <f>'Filtered Data'!I1587</f>
        <v>00</v>
      </c>
      <c r="J1588" s="7" t="str">
        <f>'Filtered Data'!J1587</f>
        <v>00</v>
      </c>
      <c r="K1588" s="7" t="str">
        <f>'Filtered Data'!K1587</f>
        <v>55</v>
      </c>
      <c r="L1588" s="7" t="str">
        <f>'Filtered Data'!L1587</f>
        <v>00</v>
      </c>
      <c r="M1588" s="7" t="str">
        <f>'Filtered Data'!M1587</f>
        <v>00</v>
      </c>
      <c r="N1588" s="7" t="str">
        <f>'Filtered Data'!N1587</f>
        <v>00</v>
      </c>
      <c r="R1588" s="10">
        <f>IF(C1588=401,(HEX2DEC(_xlfn.CONCAT(H1588,G1588))/1000),"")</f>
        <v>41.103000000000002</v>
      </c>
      <c r="S1588" s="6">
        <f>HEX2DEC(_xlfn.CONCAT(N1588,M1588,L1588,K1588))</f>
        <v>85</v>
      </c>
      <c r="T1588" s="6">
        <f>IF(S1588&gt;2147483647,S1588-4294967296,S1588)</f>
        <v>85</v>
      </c>
      <c r="U1588" s="6">
        <f>IF(C1588=401,T1588/1000,"")</f>
        <v>8.5000000000000006e-002</v>
      </c>
      <c r="X1588" s="10" t="str">
        <f>IF(C1588=402,HEX2DEC(G1588),"")</f>
        <v/>
      </c>
      <c r="Y1588" s="10" t="str">
        <f>IF(C1588=402,HEX2DEC(_xlfn.CONCAT(N1588,M1588,L1588,K1588))/1000,"")</f>
        <v/>
      </c>
      <c r="AC1588" s="10" t="str">
        <f>IF(C1588=403,HEX2DEC(_xlfn.CONCAT(N1588,M1588,L1588,K1588))/1000,"")</f>
        <v/>
      </c>
      <c r="AG1588" s="10" t="str">
        <f>IF(C1588=200,HEX2DEC(G1588),"")</f>
        <v/>
      </c>
    </row>
    <row r="1589" ht="14.25" hidden="1">
      <c r="A1589" s="7">
        <f>'Filtered Data'!A1588</f>
        <v>195757</v>
      </c>
      <c r="B1589" s="7">
        <f>'Filtered Data'!B1588</f>
        <v>1</v>
      </c>
      <c r="C1589" s="7">
        <f>'Filtered Data'!C1588</f>
        <v>203</v>
      </c>
      <c r="D1589" s="7">
        <f>'Filtered Data'!D1588</f>
        <v>0</v>
      </c>
      <c r="E1589" s="7">
        <f>'Filtered Data'!E1588</f>
        <v>0</v>
      </c>
      <c r="F1589" s="7">
        <f>'Filtered Data'!F1588</f>
        <v>8</v>
      </c>
      <c r="G1589" s="7" t="str">
        <f>'Filtered Data'!G1588</f>
        <v>00</v>
      </c>
      <c r="H1589" s="7" t="str">
        <f>'Filtered Data'!H1588</f>
        <v>00</v>
      </c>
      <c r="I1589" s="7" t="str">
        <f>'Filtered Data'!I1588</f>
        <v>00</v>
      </c>
      <c r="J1589" s="7" t="str">
        <f>'Filtered Data'!J1588</f>
        <v>00</v>
      </c>
      <c r="K1589" s="7" t="str">
        <f>'Filtered Data'!K1588</f>
        <v>00</v>
      </c>
      <c r="L1589" s="7" t="str">
        <f>'Filtered Data'!L1588</f>
        <v>00</v>
      </c>
      <c r="M1589" s="7" t="str">
        <f>'Filtered Data'!M1588</f>
        <v>00</v>
      </c>
      <c r="N1589" s="7" t="str">
        <f>'Filtered Data'!N1588</f>
        <v>00</v>
      </c>
      <c r="R1589" s="10" t="str">
        <f>IF(C1589=401,(HEX2DEC(_xlfn.CONCAT(H1589,G1589))/1000),"")</f>
        <v/>
      </c>
      <c r="S1589" s="6">
        <f>HEX2DEC(_xlfn.CONCAT(N1589,M1589,L1589,K1589))</f>
        <v>0</v>
      </c>
      <c r="T1589" s="6">
        <f>IF(S1589&gt;2147483647,S1589-4294967296,S1589)</f>
        <v>0</v>
      </c>
      <c r="U1589" s="6" t="str">
        <f>IF(C1589=401,T1589/1000,"")</f>
        <v/>
      </c>
      <c r="X1589" s="10" t="str">
        <f>IF(C1589=402,HEX2DEC(G1589),"")</f>
        <v/>
      </c>
      <c r="Y1589" s="10" t="str">
        <f>IF(C1589=402,HEX2DEC(_xlfn.CONCAT(N1589,M1589,L1589,K1589))/1000,"")</f>
        <v/>
      </c>
      <c r="AC1589" s="10" t="str">
        <f>IF(C1589=403,HEX2DEC(_xlfn.CONCAT(N1589,M1589,L1589,K1589))/1000,"")</f>
        <v/>
      </c>
      <c r="AG1589" s="10" t="str">
        <f>IF(C1589=200,HEX2DEC(G1589),"")</f>
        <v/>
      </c>
    </row>
    <row r="1590" ht="14.25" hidden="1">
      <c r="A1590" s="7">
        <f>'Filtered Data'!A1589</f>
        <v>195766</v>
      </c>
      <c r="B1590" s="7">
        <f>'Filtered Data'!B1589</f>
        <v>1</v>
      </c>
      <c r="C1590" s="7">
        <f>'Filtered Data'!C1589</f>
        <v>400</v>
      </c>
      <c r="D1590" s="7">
        <f>'Filtered Data'!D1589</f>
        <v>0</v>
      </c>
      <c r="E1590" s="7">
        <f>'Filtered Data'!E1589</f>
        <v>0</v>
      </c>
      <c r="F1590" s="7">
        <f>'Filtered Data'!F1589</f>
        <v>8</v>
      </c>
      <c r="G1590" s="7" t="str">
        <f>'Filtered Data'!G1589</f>
        <v>01</v>
      </c>
      <c r="H1590" s="7" t="str">
        <f>'Filtered Data'!H1589</f>
        <v>00</v>
      </c>
      <c r="I1590" s="7" t="str">
        <f>'Filtered Data'!I1589</f>
        <v>4c</v>
      </c>
      <c r="J1590" s="7" t="str">
        <f>'Filtered Data'!J1589</f>
        <v>00</v>
      </c>
      <c r="K1590" s="7" t="str">
        <f>'Filtered Data'!K1589</f>
        <v>00</v>
      </c>
      <c r="L1590" s="7" t="str">
        <f>'Filtered Data'!L1589</f>
        <v>00</v>
      </c>
      <c r="M1590" s="7" t="str">
        <f>'Filtered Data'!M1589</f>
        <v>00</v>
      </c>
      <c r="N1590" s="7" t="str">
        <f>'Filtered Data'!N1589</f>
        <v>00</v>
      </c>
      <c r="R1590" s="10" t="str">
        <f>IF(C1590=401,(HEX2DEC(_xlfn.CONCAT(H1590,G1590))/1000),"")</f>
        <v/>
      </c>
      <c r="S1590" s="6">
        <f>HEX2DEC(_xlfn.CONCAT(N1590,M1590,L1590,K1590))</f>
        <v>0</v>
      </c>
      <c r="T1590" s="6">
        <f>IF(S1590&gt;2147483647,S1590-4294967296,S1590)</f>
        <v>0</v>
      </c>
      <c r="U1590" s="6" t="str">
        <f>IF(C1590=401,T1590/1000,"")</f>
        <v/>
      </c>
      <c r="X1590" s="10" t="str">
        <f>IF(C1590=402,HEX2DEC(G1590),"")</f>
        <v/>
      </c>
      <c r="Y1590" s="10" t="str">
        <f>IF(C1590=402,HEX2DEC(_xlfn.CONCAT(N1590,M1590,L1590,K1590))/1000,"")</f>
        <v/>
      </c>
      <c r="AC1590" s="10" t="str">
        <f>IF(C1590=403,HEX2DEC(_xlfn.CONCAT(N1590,M1590,L1590,K1590))/1000,"")</f>
        <v/>
      </c>
      <c r="AG1590" s="10" t="str">
        <f>IF(C1590=200,HEX2DEC(G1590),"")</f>
        <v/>
      </c>
    </row>
    <row r="1591" ht="14.25" hidden="1">
      <c r="A1591" s="7">
        <f>'Filtered Data'!A1590</f>
        <v>195781</v>
      </c>
      <c r="B1591" s="7">
        <f>'Filtered Data'!B1590</f>
        <v>0</v>
      </c>
      <c r="C1591" s="7">
        <f>'Filtered Data'!C1590</f>
        <v>300</v>
      </c>
      <c r="D1591" s="7">
        <f>'Filtered Data'!D1590</f>
        <v>0</v>
      </c>
      <c r="E1591" s="7">
        <f>'Filtered Data'!E1590</f>
        <v>0</v>
      </c>
      <c r="F1591" s="7">
        <f>'Filtered Data'!F1590</f>
        <v>8</v>
      </c>
      <c r="G1591" s="7" t="str">
        <f>'Filtered Data'!G1590</f>
        <v>03</v>
      </c>
      <c r="H1591" s="7" t="str">
        <f>'Filtered Data'!H1590</f>
        <v>5a</v>
      </c>
      <c r="I1591" s="7" t="str">
        <f>'Filtered Data'!I1590</f>
        <v>64</v>
      </c>
      <c r="J1591" s="7" t="str">
        <f>'Filtered Data'!J1590</f>
        <v>5a</v>
      </c>
      <c r="K1591" s="7" t="str">
        <f>'Filtered Data'!K1590</f>
        <v>64</v>
      </c>
      <c r="L1591" s="7" t="str">
        <f>'Filtered Data'!L1590</f>
        <v>00</v>
      </c>
      <c r="M1591" s="7" t="str">
        <f>'Filtered Data'!M1590</f>
        <v>64</v>
      </c>
      <c r="N1591" s="7" t="str">
        <f>'Filtered Data'!N1590</f>
        <v>25</v>
      </c>
      <c r="R1591" s="10" t="str">
        <f>IF(C1591=401,(HEX2DEC(_xlfn.CONCAT(H1591,G1591))/1000),"")</f>
        <v/>
      </c>
      <c r="S1591" s="6">
        <f>HEX2DEC(_xlfn.CONCAT(N1591,M1591,L1591,K1591))</f>
        <v>627310692</v>
      </c>
      <c r="T1591" s="6">
        <f>IF(S1591&gt;2147483647,S1591-4294967296,S1591)</f>
        <v>627310692</v>
      </c>
      <c r="U1591" s="6" t="str">
        <f>IF(C1591=401,T1591/1000,"")</f>
        <v/>
      </c>
      <c r="X1591" s="10" t="str">
        <f>IF(C1591=402,HEX2DEC(G1591),"")</f>
        <v/>
      </c>
      <c r="Y1591" s="10" t="str">
        <f>IF(C1591=402,HEX2DEC(_xlfn.CONCAT(N1591,M1591,L1591,K1591))/1000,"")</f>
        <v/>
      </c>
      <c r="AC1591" s="10" t="str">
        <f>IF(C1591=403,HEX2DEC(_xlfn.CONCAT(N1591,M1591,L1591,K1591))/1000,"")</f>
        <v/>
      </c>
      <c r="AG1591" s="10" t="str">
        <f>IF(C1591=200,HEX2DEC(G1591),"")</f>
        <v/>
      </c>
    </row>
    <row r="1592" ht="14.25" hidden="1">
      <c r="A1592" s="7">
        <f>'Filtered Data'!A1591</f>
        <v>195782</v>
      </c>
      <c r="B1592" s="7">
        <f>'Filtered Data'!B1591</f>
        <v>0</v>
      </c>
      <c r="C1592" s="7">
        <f>'Filtered Data'!C1591</f>
        <v>301</v>
      </c>
      <c r="D1592" s="7">
        <f>'Filtered Data'!D1591</f>
        <v>0</v>
      </c>
      <c r="E1592" s="7">
        <f>'Filtered Data'!E1591</f>
        <v>0</v>
      </c>
      <c r="F1592" s="7">
        <f>'Filtered Data'!F1591</f>
        <v>3</v>
      </c>
      <c r="G1592" s="7" t="str">
        <f>'Filtered Data'!G1591</f>
        <v>54</v>
      </c>
      <c r="H1592" s="7" t="str">
        <f>'Filtered Data'!H1591</f>
        <v>05</v>
      </c>
      <c r="I1592" s="7" t="str">
        <f>'Filtered Data'!I1591</f>
        <v>00</v>
      </c>
      <c r="J1592" s="7" t="str">
        <f>'Filtered Data'!J1591</f>
        <v/>
      </c>
      <c r="K1592" s="7" t="str">
        <f>'Filtered Data'!K1591</f>
        <v/>
      </c>
      <c r="L1592" s="7" t="str">
        <f>'Filtered Data'!L1591</f>
        <v/>
      </c>
      <c r="M1592" s="7" t="str">
        <f>'Filtered Data'!M1591</f>
        <v/>
      </c>
      <c r="N1592" s="7" t="str">
        <f>'Filtered Data'!N1591</f>
        <v/>
      </c>
      <c r="R1592" s="10" t="str">
        <f>IF(C1592=401,(HEX2DEC(_xlfn.CONCAT(H1592,G1592))/1000),"")</f>
        <v/>
      </c>
      <c r="S1592" s="6">
        <f>HEX2DEC(_xlfn.CONCAT(N1592,M1592,L1592,K1592))</f>
        <v>0</v>
      </c>
      <c r="T1592" s="6">
        <f>IF(S1592&gt;2147483647,S1592-4294967296,S1592)</f>
        <v>0</v>
      </c>
      <c r="U1592" s="6" t="str">
        <f>IF(C1592=401,T1592/1000,"")</f>
        <v/>
      </c>
      <c r="X1592" s="10" t="str">
        <f>IF(C1592=402,HEX2DEC(G1592),"")</f>
        <v/>
      </c>
      <c r="Y1592" s="10" t="str">
        <f>IF(C1592=402,HEX2DEC(_xlfn.CONCAT(N1592,M1592,L1592,K1592))/1000,"")</f>
        <v/>
      </c>
      <c r="AC1592" s="10" t="str">
        <f>IF(C1592=403,HEX2DEC(_xlfn.CONCAT(N1592,M1592,L1592,K1592))/1000,"")</f>
        <v/>
      </c>
      <c r="AG1592" s="10" t="str">
        <f>IF(C1592=200,HEX2DEC(G1592),"")</f>
        <v/>
      </c>
    </row>
    <row r="1593" ht="14.25" hidden="1">
      <c r="A1593" s="7">
        <f>'Filtered Data'!A1592</f>
        <v>195831</v>
      </c>
      <c r="B1593" s="7">
        <f>'Filtered Data'!B1592</f>
        <v>0</v>
      </c>
      <c r="C1593" s="7">
        <f>'Filtered Data'!C1592</f>
        <v>300</v>
      </c>
      <c r="D1593" s="7">
        <f>'Filtered Data'!D1592</f>
        <v>0</v>
      </c>
      <c r="E1593" s="7">
        <f>'Filtered Data'!E1592</f>
        <v>0</v>
      </c>
      <c r="F1593" s="7">
        <f>'Filtered Data'!F1592</f>
        <v>8</v>
      </c>
      <c r="G1593" s="7" t="str">
        <f>'Filtered Data'!G1592</f>
        <v>03</v>
      </c>
      <c r="H1593" s="7" t="str">
        <f>'Filtered Data'!H1592</f>
        <v>5a</v>
      </c>
      <c r="I1593" s="7" t="str">
        <f>'Filtered Data'!I1592</f>
        <v>64</v>
      </c>
      <c r="J1593" s="7" t="str">
        <f>'Filtered Data'!J1592</f>
        <v>5a</v>
      </c>
      <c r="K1593" s="7" t="str">
        <f>'Filtered Data'!K1592</f>
        <v>64</v>
      </c>
      <c r="L1593" s="7" t="str">
        <f>'Filtered Data'!L1592</f>
        <v>00</v>
      </c>
      <c r="M1593" s="7" t="str">
        <f>'Filtered Data'!M1592</f>
        <v>64</v>
      </c>
      <c r="N1593" s="7" t="str">
        <f>'Filtered Data'!N1592</f>
        <v>36</v>
      </c>
      <c r="R1593" s="10" t="str">
        <f>IF(C1593=401,(HEX2DEC(_xlfn.CONCAT(H1593,G1593))/1000),"")</f>
        <v/>
      </c>
      <c r="S1593" s="6">
        <f>HEX2DEC(_xlfn.CONCAT(N1593,M1593,L1593,K1593))</f>
        <v>912523364</v>
      </c>
      <c r="T1593" s="6">
        <f>IF(S1593&gt;2147483647,S1593-4294967296,S1593)</f>
        <v>912523364</v>
      </c>
      <c r="U1593" s="6" t="str">
        <f>IF(C1593=401,T1593/1000,"")</f>
        <v/>
      </c>
      <c r="X1593" s="10" t="str">
        <f>IF(C1593=402,HEX2DEC(G1593),"")</f>
        <v/>
      </c>
      <c r="Y1593" s="10" t="str">
        <f>IF(C1593=402,HEX2DEC(_xlfn.CONCAT(N1593,M1593,L1593,K1593))/1000,"")</f>
        <v/>
      </c>
      <c r="AC1593" s="10" t="str">
        <f>IF(C1593=403,HEX2DEC(_xlfn.CONCAT(N1593,M1593,L1593,K1593))/1000,"")</f>
        <v/>
      </c>
      <c r="AG1593" s="10" t="str">
        <f>IF(C1593=200,HEX2DEC(G1593),"")</f>
        <v/>
      </c>
    </row>
    <row r="1594" ht="14.25" hidden="1">
      <c r="A1594" s="7">
        <f>'Filtered Data'!A1593</f>
        <v>195832</v>
      </c>
      <c r="B1594" s="7">
        <f>'Filtered Data'!B1593</f>
        <v>0</v>
      </c>
      <c r="C1594" s="7">
        <f>'Filtered Data'!C1593</f>
        <v>301</v>
      </c>
      <c r="D1594" s="7">
        <f>'Filtered Data'!D1593</f>
        <v>0</v>
      </c>
      <c r="E1594" s="7">
        <f>'Filtered Data'!E1593</f>
        <v>0</v>
      </c>
      <c r="F1594" s="7">
        <f>'Filtered Data'!F1593</f>
        <v>3</v>
      </c>
      <c r="G1594" s="7" t="str">
        <f>'Filtered Data'!G1593</f>
        <v>f5</v>
      </c>
      <c r="H1594" s="7" t="str">
        <f>'Filtered Data'!H1593</f>
        <v>06</v>
      </c>
      <c r="I1594" s="7" t="str">
        <f>'Filtered Data'!I1593</f>
        <v>00</v>
      </c>
      <c r="J1594" s="7" t="str">
        <f>'Filtered Data'!J1593</f>
        <v/>
      </c>
      <c r="K1594" s="7" t="str">
        <f>'Filtered Data'!K1593</f>
        <v/>
      </c>
      <c r="L1594" s="7" t="str">
        <f>'Filtered Data'!L1593</f>
        <v/>
      </c>
      <c r="M1594" s="7" t="str">
        <f>'Filtered Data'!M1593</f>
        <v/>
      </c>
      <c r="N1594" s="7" t="str">
        <f>'Filtered Data'!N1593</f>
        <v/>
      </c>
      <c r="R1594" s="10" t="str">
        <f>IF(C1594=401,(HEX2DEC(_xlfn.CONCAT(H1594,G1594))/1000),"")</f>
        <v/>
      </c>
      <c r="S1594" s="6">
        <f>HEX2DEC(_xlfn.CONCAT(N1594,M1594,L1594,K1594))</f>
        <v>0</v>
      </c>
      <c r="T1594" s="6">
        <f>IF(S1594&gt;2147483647,S1594-4294967296,S1594)</f>
        <v>0</v>
      </c>
      <c r="U1594" s="6" t="str">
        <f>IF(C1594=401,T1594/1000,"")</f>
        <v/>
      </c>
      <c r="X1594" s="10" t="str">
        <f>IF(C1594=402,HEX2DEC(G1594),"")</f>
        <v/>
      </c>
      <c r="Y1594" s="10" t="str">
        <f>IF(C1594=402,HEX2DEC(_xlfn.CONCAT(N1594,M1594,L1594,K1594))/1000,"")</f>
        <v/>
      </c>
      <c r="AC1594" s="10" t="str">
        <f>IF(C1594=403,HEX2DEC(_xlfn.CONCAT(N1594,M1594,L1594,K1594))/1000,"")</f>
        <v/>
      </c>
      <c r="AG1594" s="10" t="str">
        <f>IF(C1594=200,HEX2DEC(G1594),"")</f>
        <v/>
      </c>
    </row>
    <row r="1595" ht="14.25">
      <c r="A1595" s="7">
        <f>'Filtered Data'!A1594</f>
        <v>195845</v>
      </c>
      <c r="B1595" s="7">
        <f>'Filtered Data'!B1594</f>
        <v>1</v>
      </c>
      <c r="C1595" s="7">
        <f>'Filtered Data'!C1594</f>
        <v>201</v>
      </c>
      <c r="D1595" s="7">
        <f>'Filtered Data'!D1594</f>
        <v>0</v>
      </c>
      <c r="E1595" s="7">
        <f>'Filtered Data'!E1594</f>
        <v>0</v>
      </c>
      <c r="F1595" s="7">
        <f>'Filtered Data'!F1594</f>
        <v>6</v>
      </c>
      <c r="G1595" s="7" t="str">
        <f>'Filtered Data'!G1594</f>
        <v>d8</v>
      </c>
      <c r="H1595" s="7" t="str">
        <f>'Filtered Data'!H1594</f>
        <v>04</v>
      </c>
      <c r="I1595" s="7" t="str">
        <f>'Filtered Data'!I1594</f>
        <v>00</v>
      </c>
      <c r="J1595" s="7" t="str">
        <f>'Filtered Data'!J1594</f>
        <v>00</v>
      </c>
      <c r="K1595" s="7" t="str">
        <f>'Filtered Data'!K1594</f>
        <v>62</v>
      </c>
      <c r="L1595" s="7" t="str">
        <f>'Filtered Data'!L1594</f>
        <v>00</v>
      </c>
      <c r="M1595" s="7" t="str">
        <f>'Filtered Data'!M1594</f>
        <v/>
      </c>
      <c r="N1595" s="7" t="str">
        <f>'Filtered Data'!N1594</f>
        <v/>
      </c>
      <c r="R1595" s="10" t="str">
        <f>IF(C1595=401,(HEX2DEC(_xlfn.CONCAT(H1595,G1595))/1000),"")</f>
        <v/>
      </c>
      <c r="S1595" s="6">
        <f>HEX2DEC(_xlfn.CONCAT(N1595,M1595,L1595,K1595))</f>
        <v>98</v>
      </c>
      <c r="T1595" s="6">
        <f>IF(S1595&gt;2147483647,S1595-4294967296,S1595)</f>
        <v>98</v>
      </c>
      <c r="U1595" s="6" t="str">
        <f>IF(C1595=401,T1595/1000,"")</f>
        <v/>
      </c>
      <c r="X1595" s="10" t="str">
        <f>IF(C1595=402,HEX2DEC(G1595),"")</f>
        <v/>
      </c>
      <c r="Y1595" s="10" t="str">
        <f>IF(C1595=402,HEX2DEC(_xlfn.CONCAT(N1595,M1595,L1595,K1595))/1000,"")</f>
        <v/>
      </c>
      <c r="AC1595" s="10" t="str">
        <f>IF(C1595=403,HEX2DEC(_xlfn.CONCAT(N1595,M1595,L1595,K1595))/1000,"")</f>
        <v/>
      </c>
      <c r="AG1595" s="10" t="str">
        <f>IF(C1595=200,HEX2DEC(G1595),"")</f>
        <v/>
      </c>
    </row>
    <row r="1596" ht="14.25" hidden="1">
      <c r="A1596" s="7">
        <f>'Filtered Data'!A1595</f>
        <v>195846</v>
      </c>
      <c r="B1596" s="7">
        <f>'Filtered Data'!B1595</f>
        <v>1</v>
      </c>
      <c r="C1596" s="7">
        <f>'Filtered Data'!C1595</f>
        <v>401</v>
      </c>
      <c r="D1596" s="7">
        <f>'Filtered Data'!D1595</f>
        <v>0</v>
      </c>
      <c r="E1596" s="7">
        <f>'Filtered Data'!E1595</f>
        <v>0</v>
      </c>
      <c r="F1596" s="7">
        <f>'Filtered Data'!F1595</f>
        <v>8</v>
      </c>
      <c r="G1596" s="7" t="str">
        <f>'Filtered Data'!G1595</f>
        <v>8d</v>
      </c>
      <c r="H1596" s="7" t="str">
        <f>'Filtered Data'!H1595</f>
        <v>a0</v>
      </c>
      <c r="I1596" s="7" t="str">
        <f>'Filtered Data'!I1595</f>
        <v>00</v>
      </c>
      <c r="J1596" s="7" t="str">
        <f>'Filtered Data'!J1595</f>
        <v>00</v>
      </c>
      <c r="K1596" s="7" t="str">
        <f>'Filtered Data'!K1595</f>
        <v>55</v>
      </c>
      <c r="L1596" s="7" t="str">
        <f>'Filtered Data'!L1595</f>
        <v>00</v>
      </c>
      <c r="M1596" s="7" t="str">
        <f>'Filtered Data'!M1595</f>
        <v>00</v>
      </c>
      <c r="N1596" s="7" t="str">
        <f>'Filtered Data'!N1595</f>
        <v>00</v>
      </c>
      <c r="R1596" s="10">
        <f>IF(C1596=401,(HEX2DEC(_xlfn.CONCAT(H1596,G1596))/1000),"")</f>
        <v>41.100999999999999</v>
      </c>
      <c r="S1596" s="6">
        <f>HEX2DEC(_xlfn.CONCAT(N1596,M1596,L1596,K1596))</f>
        <v>85</v>
      </c>
      <c r="T1596" s="6">
        <f>IF(S1596&gt;2147483647,S1596-4294967296,S1596)</f>
        <v>85</v>
      </c>
      <c r="U1596" s="6">
        <f>IF(C1596=401,T1596/1000,"")</f>
        <v>8.5000000000000006e-002</v>
      </c>
      <c r="X1596" s="10" t="str">
        <f>IF(C1596=402,HEX2DEC(G1596),"")</f>
        <v/>
      </c>
      <c r="Y1596" s="10" t="str">
        <f>IF(C1596=402,HEX2DEC(_xlfn.CONCAT(N1596,M1596,L1596,K1596))/1000,"")</f>
        <v/>
      </c>
      <c r="AC1596" s="10" t="str">
        <f>IF(C1596=403,HEX2DEC(_xlfn.CONCAT(N1596,M1596,L1596,K1596))/1000,"")</f>
        <v/>
      </c>
      <c r="AG1596" s="10" t="str">
        <f>IF(C1596=200,HEX2DEC(G1596),"")</f>
        <v/>
      </c>
    </row>
    <row r="1597" ht="14.25" hidden="1">
      <c r="A1597" s="7">
        <f>'Filtered Data'!A1596</f>
        <v>195857</v>
      </c>
      <c r="B1597" s="7">
        <f>'Filtered Data'!B1596</f>
        <v>1</v>
      </c>
      <c r="C1597" s="7">
        <f>'Filtered Data'!C1596</f>
        <v>203</v>
      </c>
      <c r="D1597" s="7">
        <f>'Filtered Data'!D1596</f>
        <v>0</v>
      </c>
      <c r="E1597" s="7">
        <f>'Filtered Data'!E1596</f>
        <v>0</v>
      </c>
      <c r="F1597" s="7">
        <f>'Filtered Data'!F1596</f>
        <v>8</v>
      </c>
      <c r="G1597" s="7" t="str">
        <f>'Filtered Data'!G1596</f>
        <v>00</v>
      </c>
      <c r="H1597" s="7" t="str">
        <f>'Filtered Data'!H1596</f>
        <v>00</v>
      </c>
      <c r="I1597" s="7" t="str">
        <f>'Filtered Data'!I1596</f>
        <v>00</v>
      </c>
      <c r="J1597" s="7" t="str">
        <f>'Filtered Data'!J1596</f>
        <v>00</v>
      </c>
      <c r="K1597" s="7" t="str">
        <f>'Filtered Data'!K1596</f>
        <v>00</v>
      </c>
      <c r="L1597" s="7" t="str">
        <f>'Filtered Data'!L1596</f>
        <v>00</v>
      </c>
      <c r="M1597" s="7" t="str">
        <f>'Filtered Data'!M1596</f>
        <v>00</v>
      </c>
      <c r="N1597" s="7" t="str">
        <f>'Filtered Data'!N1596</f>
        <v>00</v>
      </c>
      <c r="R1597" s="10" t="str">
        <f>IF(C1597=401,(HEX2DEC(_xlfn.CONCAT(H1597,G1597))/1000),"")</f>
        <v/>
      </c>
      <c r="S1597" s="6">
        <f>HEX2DEC(_xlfn.CONCAT(N1597,M1597,L1597,K1597))</f>
        <v>0</v>
      </c>
      <c r="T1597" s="6">
        <f>IF(S1597&gt;2147483647,S1597-4294967296,S1597)</f>
        <v>0</v>
      </c>
      <c r="U1597" s="6" t="str">
        <f>IF(C1597=401,T1597/1000,"")</f>
        <v/>
      </c>
      <c r="X1597" s="10" t="str">
        <f>IF(C1597=402,HEX2DEC(G1597),"")</f>
        <v/>
      </c>
      <c r="Y1597" s="10" t="str">
        <f>IF(C1597=402,HEX2DEC(_xlfn.CONCAT(N1597,M1597,L1597,K1597))/1000,"")</f>
        <v/>
      </c>
      <c r="AC1597" s="10" t="str">
        <f>IF(C1597=403,HEX2DEC(_xlfn.CONCAT(N1597,M1597,L1597,K1597))/1000,"")</f>
        <v/>
      </c>
      <c r="AG1597" s="10" t="str">
        <f>IF(C1597=200,HEX2DEC(G1597),"")</f>
        <v/>
      </c>
    </row>
    <row r="1598" ht="14.25" hidden="1">
      <c r="A1598" s="7">
        <f>'Filtered Data'!A1597</f>
        <v>195866</v>
      </c>
      <c r="B1598" s="7">
        <f>'Filtered Data'!B1597</f>
        <v>1</v>
      </c>
      <c r="C1598" s="7">
        <f>'Filtered Data'!C1597</f>
        <v>400</v>
      </c>
      <c r="D1598" s="7">
        <f>'Filtered Data'!D1597</f>
        <v>0</v>
      </c>
      <c r="E1598" s="7">
        <f>'Filtered Data'!E1597</f>
        <v>0</v>
      </c>
      <c r="F1598" s="7">
        <f>'Filtered Data'!F1597</f>
        <v>8</v>
      </c>
      <c r="G1598" s="7" t="str">
        <f>'Filtered Data'!G1597</f>
        <v>01</v>
      </c>
      <c r="H1598" s="7" t="str">
        <f>'Filtered Data'!H1597</f>
        <v>00</v>
      </c>
      <c r="I1598" s="7" t="str">
        <f>'Filtered Data'!I1597</f>
        <v>4c</v>
      </c>
      <c r="J1598" s="7" t="str">
        <f>'Filtered Data'!J1597</f>
        <v>00</v>
      </c>
      <c r="K1598" s="7" t="str">
        <f>'Filtered Data'!K1597</f>
        <v>00</v>
      </c>
      <c r="L1598" s="7" t="str">
        <f>'Filtered Data'!L1597</f>
        <v>00</v>
      </c>
      <c r="M1598" s="7" t="str">
        <f>'Filtered Data'!M1597</f>
        <v>00</v>
      </c>
      <c r="N1598" s="7" t="str">
        <f>'Filtered Data'!N1597</f>
        <v>00</v>
      </c>
      <c r="R1598" s="10" t="str">
        <f>IF(C1598=401,(HEX2DEC(_xlfn.CONCAT(H1598,G1598))/1000),"")</f>
        <v/>
      </c>
      <c r="S1598" s="6">
        <f>HEX2DEC(_xlfn.CONCAT(N1598,M1598,L1598,K1598))</f>
        <v>0</v>
      </c>
      <c r="T1598" s="6">
        <f>IF(S1598&gt;2147483647,S1598-4294967296,S1598)</f>
        <v>0</v>
      </c>
      <c r="U1598" s="6" t="str">
        <f>IF(C1598=401,T1598/1000,"")</f>
        <v/>
      </c>
      <c r="X1598" s="10" t="str">
        <f>IF(C1598=402,HEX2DEC(G1598),"")</f>
        <v/>
      </c>
      <c r="Y1598" s="10" t="str">
        <f>IF(C1598=402,HEX2DEC(_xlfn.CONCAT(N1598,M1598,L1598,K1598))/1000,"")</f>
        <v/>
      </c>
      <c r="AC1598" s="10" t="str">
        <f>IF(C1598=403,HEX2DEC(_xlfn.CONCAT(N1598,M1598,L1598,K1598))/1000,"")</f>
        <v/>
      </c>
      <c r="AG1598" s="10" t="str">
        <f>IF(C1598=200,HEX2DEC(G1598),"")</f>
        <v/>
      </c>
    </row>
    <row r="1599" ht="14.25" hidden="1">
      <c r="A1599" s="7">
        <f>'Filtered Data'!A1598</f>
        <v>195882</v>
      </c>
      <c r="B1599" s="7">
        <f>'Filtered Data'!B1598</f>
        <v>0</v>
      </c>
      <c r="C1599" s="7">
        <f>'Filtered Data'!C1598</f>
        <v>300</v>
      </c>
      <c r="D1599" s="7">
        <f>'Filtered Data'!D1598</f>
        <v>0</v>
      </c>
      <c r="E1599" s="7">
        <f>'Filtered Data'!E1598</f>
        <v>0</v>
      </c>
      <c r="F1599" s="7">
        <f>'Filtered Data'!F1598</f>
        <v>8</v>
      </c>
      <c r="G1599" s="7" t="str">
        <f>'Filtered Data'!G1598</f>
        <v>03</v>
      </c>
      <c r="H1599" s="7" t="str">
        <f>'Filtered Data'!H1598</f>
        <v>5a</v>
      </c>
      <c r="I1599" s="7" t="str">
        <f>'Filtered Data'!I1598</f>
        <v>64</v>
      </c>
      <c r="J1599" s="7" t="str">
        <f>'Filtered Data'!J1598</f>
        <v>5a</v>
      </c>
      <c r="K1599" s="7" t="str">
        <f>'Filtered Data'!K1598</f>
        <v>64</v>
      </c>
      <c r="L1599" s="7" t="str">
        <f>'Filtered Data'!L1598</f>
        <v>00</v>
      </c>
      <c r="M1599" s="7" t="str">
        <f>'Filtered Data'!M1598</f>
        <v>64</v>
      </c>
      <c r="N1599" s="7" t="str">
        <f>'Filtered Data'!N1598</f>
        <v>27</v>
      </c>
      <c r="R1599" s="10" t="str">
        <f>IF(C1599=401,(HEX2DEC(_xlfn.CONCAT(H1599,G1599))/1000),"")</f>
        <v/>
      </c>
      <c r="S1599" s="6">
        <f>HEX2DEC(_xlfn.CONCAT(N1599,M1599,L1599,K1599))</f>
        <v>660865124</v>
      </c>
      <c r="T1599" s="6">
        <f>IF(S1599&gt;2147483647,S1599-4294967296,S1599)</f>
        <v>660865124</v>
      </c>
      <c r="U1599" s="6" t="str">
        <f>IF(C1599=401,T1599/1000,"")</f>
        <v/>
      </c>
      <c r="X1599" s="10" t="str">
        <f>IF(C1599=402,HEX2DEC(G1599),"")</f>
        <v/>
      </c>
      <c r="Y1599" s="10" t="str">
        <f>IF(C1599=402,HEX2DEC(_xlfn.CONCAT(N1599,M1599,L1599,K1599))/1000,"")</f>
        <v/>
      </c>
      <c r="AC1599" s="10" t="str">
        <f>IF(C1599=403,HEX2DEC(_xlfn.CONCAT(N1599,M1599,L1599,K1599))/1000,"")</f>
        <v/>
      </c>
      <c r="AG1599" s="10" t="str">
        <f>IF(C1599=200,HEX2DEC(G1599),"")</f>
        <v/>
      </c>
    </row>
    <row r="1600" ht="14.25" hidden="1">
      <c r="A1600" s="7">
        <f>'Filtered Data'!A1599</f>
        <v>195882</v>
      </c>
      <c r="B1600" s="7">
        <f>'Filtered Data'!B1599</f>
        <v>0</v>
      </c>
      <c r="C1600" s="7">
        <f>'Filtered Data'!C1599</f>
        <v>301</v>
      </c>
      <c r="D1600" s="7">
        <f>'Filtered Data'!D1599</f>
        <v>0</v>
      </c>
      <c r="E1600" s="7">
        <f>'Filtered Data'!E1599</f>
        <v>0</v>
      </c>
      <c r="F1600" s="7">
        <f>'Filtered Data'!F1599</f>
        <v>3</v>
      </c>
      <c r="G1600" s="7" t="str">
        <f>'Filtered Data'!G1599</f>
        <v>b8</v>
      </c>
      <c r="H1600" s="7" t="str">
        <f>'Filtered Data'!H1599</f>
        <v>07</v>
      </c>
      <c r="I1600" s="7" t="str">
        <f>'Filtered Data'!I1599</f>
        <v>00</v>
      </c>
      <c r="J1600" s="7" t="str">
        <f>'Filtered Data'!J1599</f>
        <v/>
      </c>
      <c r="K1600" s="7" t="str">
        <f>'Filtered Data'!K1599</f>
        <v/>
      </c>
      <c r="L1600" s="7" t="str">
        <f>'Filtered Data'!L1599</f>
        <v/>
      </c>
      <c r="M1600" s="7" t="str">
        <f>'Filtered Data'!M1599</f>
        <v/>
      </c>
      <c r="N1600" s="7" t="str">
        <f>'Filtered Data'!N1599</f>
        <v/>
      </c>
      <c r="R1600" s="10" t="str">
        <f>IF(C1600=401,(HEX2DEC(_xlfn.CONCAT(H1600,G1600))/1000),"")</f>
        <v/>
      </c>
      <c r="S1600" s="6">
        <f>HEX2DEC(_xlfn.CONCAT(N1600,M1600,L1600,K1600))</f>
        <v>0</v>
      </c>
      <c r="T1600" s="6">
        <f>IF(S1600&gt;2147483647,S1600-4294967296,S1600)</f>
        <v>0</v>
      </c>
      <c r="U1600" s="6" t="str">
        <f>IF(C1600=401,T1600/1000,"")</f>
        <v/>
      </c>
      <c r="X1600" s="10" t="str">
        <f>IF(C1600=402,HEX2DEC(G1600),"")</f>
        <v/>
      </c>
      <c r="Y1600" s="10" t="str">
        <f>IF(C1600=402,HEX2DEC(_xlfn.CONCAT(N1600,M1600,L1600,K1600))/1000,"")</f>
        <v/>
      </c>
      <c r="AC1600" s="10" t="str">
        <f>IF(C1600=403,HEX2DEC(_xlfn.CONCAT(N1600,M1600,L1600,K1600))/1000,"")</f>
        <v/>
      </c>
      <c r="AG1600" s="10" t="str">
        <f>IF(C1600=200,HEX2DEC(G1600),"")</f>
        <v/>
      </c>
    </row>
    <row r="1601" ht="14.25" hidden="1">
      <c r="A1601" s="7">
        <f>'Filtered Data'!A1600</f>
        <v>195931</v>
      </c>
      <c r="B1601" s="7">
        <f>'Filtered Data'!B1600</f>
        <v>0</v>
      </c>
      <c r="C1601" s="7">
        <f>'Filtered Data'!C1600</f>
        <v>300</v>
      </c>
      <c r="D1601" s="7">
        <f>'Filtered Data'!D1600</f>
        <v>0</v>
      </c>
      <c r="E1601" s="7">
        <f>'Filtered Data'!E1600</f>
        <v>0</v>
      </c>
      <c r="F1601" s="7">
        <f>'Filtered Data'!F1600</f>
        <v>8</v>
      </c>
      <c r="G1601" s="7" t="str">
        <f>'Filtered Data'!G1600</f>
        <v>03</v>
      </c>
      <c r="H1601" s="7" t="str">
        <f>'Filtered Data'!H1600</f>
        <v>5a</v>
      </c>
      <c r="I1601" s="7" t="str">
        <f>'Filtered Data'!I1600</f>
        <v>64</v>
      </c>
      <c r="J1601" s="7" t="str">
        <f>'Filtered Data'!J1600</f>
        <v>5a</v>
      </c>
      <c r="K1601" s="7" t="str">
        <f>'Filtered Data'!K1600</f>
        <v>64</v>
      </c>
      <c r="L1601" s="7" t="str">
        <f>'Filtered Data'!L1600</f>
        <v>00</v>
      </c>
      <c r="M1601" s="7" t="str">
        <f>'Filtered Data'!M1600</f>
        <v>64</v>
      </c>
      <c r="N1601" s="7" t="str">
        <f>'Filtered Data'!N1600</f>
        <v>b8</v>
      </c>
      <c r="R1601" s="10" t="str">
        <f>IF(C1601=401,(HEX2DEC(_xlfn.CONCAT(H1601,G1601))/1000),"")</f>
        <v/>
      </c>
      <c r="S1601" s="6">
        <f>HEX2DEC(_xlfn.CONCAT(N1601,M1601,L1601,K1601))</f>
        <v>3093561444</v>
      </c>
      <c r="T1601" s="6">
        <f>IF(S1601&gt;2147483647,S1601-4294967296,S1601)</f>
        <v>-1201405852</v>
      </c>
      <c r="U1601" s="6" t="str">
        <f>IF(C1601=401,T1601/1000,"")</f>
        <v/>
      </c>
      <c r="X1601" s="10" t="str">
        <f>IF(C1601=402,HEX2DEC(G1601),"")</f>
        <v/>
      </c>
      <c r="Y1601" s="10" t="str">
        <f>IF(C1601=402,HEX2DEC(_xlfn.CONCAT(N1601,M1601,L1601,K1601))/1000,"")</f>
        <v/>
      </c>
      <c r="AC1601" s="10" t="str">
        <f>IF(C1601=403,HEX2DEC(_xlfn.CONCAT(N1601,M1601,L1601,K1601))/1000,"")</f>
        <v/>
      </c>
      <c r="AG1601" s="10" t="str">
        <f>IF(C1601=200,HEX2DEC(G1601),"")</f>
        <v/>
      </c>
    </row>
    <row r="1602" ht="14.25" hidden="1">
      <c r="A1602" s="7">
        <f>'Filtered Data'!A1601</f>
        <v>195932</v>
      </c>
      <c r="B1602" s="7">
        <f>'Filtered Data'!B1601</f>
        <v>0</v>
      </c>
      <c r="C1602" s="7">
        <f>'Filtered Data'!C1601</f>
        <v>301</v>
      </c>
      <c r="D1602" s="7">
        <f>'Filtered Data'!D1601</f>
        <v>0</v>
      </c>
      <c r="E1602" s="7">
        <f>'Filtered Data'!E1601</f>
        <v>0</v>
      </c>
      <c r="F1602" s="7">
        <f>'Filtered Data'!F1601</f>
        <v>3</v>
      </c>
      <c r="G1602" s="7" t="str">
        <f>'Filtered Data'!G1601</f>
        <v>80</v>
      </c>
      <c r="H1602" s="7" t="str">
        <f>'Filtered Data'!H1601</f>
        <v>08</v>
      </c>
      <c r="I1602" s="7" t="str">
        <f>'Filtered Data'!I1601</f>
        <v>00</v>
      </c>
      <c r="J1602" s="7" t="str">
        <f>'Filtered Data'!J1601</f>
        <v/>
      </c>
      <c r="K1602" s="7" t="str">
        <f>'Filtered Data'!K1601</f>
        <v/>
      </c>
      <c r="L1602" s="7" t="str">
        <f>'Filtered Data'!L1601</f>
        <v/>
      </c>
      <c r="M1602" s="7" t="str">
        <f>'Filtered Data'!M1601</f>
        <v/>
      </c>
      <c r="N1602" s="7" t="str">
        <f>'Filtered Data'!N1601</f>
        <v/>
      </c>
      <c r="R1602" s="10" t="str">
        <f>IF(C1602=401,(HEX2DEC(_xlfn.CONCAT(H1602,G1602))/1000),"")</f>
        <v/>
      </c>
      <c r="S1602" s="6">
        <f>HEX2DEC(_xlfn.CONCAT(N1602,M1602,L1602,K1602))</f>
        <v>0</v>
      </c>
      <c r="T1602" s="6">
        <f>IF(S1602&gt;2147483647,S1602-4294967296,S1602)</f>
        <v>0</v>
      </c>
      <c r="U1602" s="6" t="str">
        <f>IF(C1602=401,T1602/1000,"")</f>
        <v/>
      </c>
      <c r="X1602" s="10" t="str">
        <f>IF(C1602=402,HEX2DEC(G1602),"")</f>
        <v/>
      </c>
      <c r="Y1602" s="10" t="str">
        <f>IF(C1602=402,HEX2DEC(_xlfn.CONCAT(N1602,M1602,L1602,K1602))/1000,"")</f>
        <v/>
      </c>
      <c r="AC1602" s="10" t="str">
        <f>IF(C1602=403,HEX2DEC(_xlfn.CONCAT(N1602,M1602,L1602,K1602))/1000,"")</f>
        <v/>
      </c>
      <c r="AG1602" s="10" t="str">
        <f>IF(C1602=200,HEX2DEC(G1602),"")</f>
        <v/>
      </c>
    </row>
    <row r="1603" ht="14.25">
      <c r="A1603" s="7">
        <f>'Filtered Data'!A1602</f>
        <v>195945</v>
      </c>
      <c r="B1603" s="7">
        <f>'Filtered Data'!B1602</f>
        <v>1</v>
      </c>
      <c r="C1603" s="7">
        <f>'Filtered Data'!C1602</f>
        <v>201</v>
      </c>
      <c r="D1603" s="7">
        <f>'Filtered Data'!D1602</f>
        <v>0</v>
      </c>
      <c r="E1603" s="7">
        <f>'Filtered Data'!E1602</f>
        <v>0</v>
      </c>
      <c r="F1603" s="7">
        <f>'Filtered Data'!F1602</f>
        <v>6</v>
      </c>
      <c r="G1603" s="7" t="str">
        <f>'Filtered Data'!G1602</f>
        <v>d8</v>
      </c>
      <c r="H1603" s="7" t="str">
        <f>'Filtered Data'!H1602</f>
        <v>04</v>
      </c>
      <c r="I1603" s="7" t="str">
        <f>'Filtered Data'!I1602</f>
        <v>00</v>
      </c>
      <c r="J1603" s="7" t="str">
        <f>'Filtered Data'!J1602</f>
        <v>00</v>
      </c>
      <c r="K1603" s="7" t="str">
        <f>'Filtered Data'!K1602</f>
        <v>62</v>
      </c>
      <c r="L1603" s="7" t="str">
        <f>'Filtered Data'!L1602</f>
        <v>00</v>
      </c>
      <c r="M1603" s="7" t="str">
        <f>'Filtered Data'!M1602</f>
        <v/>
      </c>
      <c r="N1603" s="7" t="str">
        <f>'Filtered Data'!N1602</f>
        <v/>
      </c>
      <c r="R1603" s="10" t="str">
        <f>IF(C1603=401,(HEX2DEC(_xlfn.CONCAT(H1603,G1603))/1000),"")</f>
        <v/>
      </c>
      <c r="S1603" s="6">
        <f>HEX2DEC(_xlfn.CONCAT(N1603,M1603,L1603,K1603))</f>
        <v>98</v>
      </c>
      <c r="T1603" s="6">
        <f>IF(S1603&gt;2147483647,S1603-4294967296,S1603)</f>
        <v>98</v>
      </c>
      <c r="U1603" s="6" t="str">
        <f>IF(C1603=401,T1603/1000,"")</f>
        <v/>
      </c>
      <c r="X1603" s="10" t="str">
        <f>IF(C1603=402,HEX2DEC(G1603),"")</f>
        <v/>
      </c>
      <c r="Y1603" s="10" t="str">
        <f>IF(C1603=402,HEX2DEC(_xlfn.CONCAT(N1603,M1603,L1603,K1603))/1000,"")</f>
        <v/>
      </c>
      <c r="AC1603" s="10" t="str">
        <f>IF(C1603=403,HEX2DEC(_xlfn.CONCAT(N1603,M1603,L1603,K1603))/1000,"")</f>
        <v/>
      </c>
      <c r="AG1603" s="10" t="str">
        <f>IF(C1603=200,HEX2DEC(G1603),"")</f>
        <v/>
      </c>
    </row>
    <row r="1604" ht="14.25" hidden="1">
      <c r="A1604" s="7">
        <f>'Filtered Data'!A1603</f>
        <v>195947</v>
      </c>
      <c r="B1604" s="7">
        <f>'Filtered Data'!B1603</f>
        <v>1</v>
      </c>
      <c r="C1604" s="7">
        <f>'Filtered Data'!C1603</f>
        <v>401</v>
      </c>
      <c r="D1604" s="7">
        <f>'Filtered Data'!D1603</f>
        <v>0</v>
      </c>
      <c r="E1604" s="7">
        <f>'Filtered Data'!E1603</f>
        <v>0</v>
      </c>
      <c r="F1604" s="7">
        <f>'Filtered Data'!F1603</f>
        <v>8</v>
      </c>
      <c r="G1604" s="7" t="str">
        <f>'Filtered Data'!G1603</f>
        <v>8d</v>
      </c>
      <c r="H1604" s="7" t="str">
        <f>'Filtered Data'!H1603</f>
        <v>a0</v>
      </c>
      <c r="I1604" s="7" t="str">
        <f>'Filtered Data'!I1603</f>
        <v>00</v>
      </c>
      <c r="J1604" s="7" t="str">
        <f>'Filtered Data'!J1603</f>
        <v>00</v>
      </c>
      <c r="K1604" s="7" t="str">
        <f>'Filtered Data'!K1603</f>
        <v>56</v>
      </c>
      <c r="L1604" s="7" t="str">
        <f>'Filtered Data'!L1603</f>
        <v>00</v>
      </c>
      <c r="M1604" s="7" t="str">
        <f>'Filtered Data'!M1603</f>
        <v>00</v>
      </c>
      <c r="N1604" s="7" t="str">
        <f>'Filtered Data'!N1603</f>
        <v>00</v>
      </c>
      <c r="R1604" s="10">
        <f>IF(C1604=401,(HEX2DEC(_xlfn.CONCAT(H1604,G1604))/1000),"")</f>
        <v>41.100999999999999</v>
      </c>
      <c r="S1604" s="6">
        <f>HEX2DEC(_xlfn.CONCAT(N1604,M1604,L1604,K1604))</f>
        <v>86</v>
      </c>
      <c r="T1604" s="6">
        <f>IF(S1604&gt;2147483647,S1604-4294967296,S1604)</f>
        <v>86</v>
      </c>
      <c r="U1604" s="6">
        <f>IF(C1604=401,T1604/1000,"")</f>
        <v>8.5999999999999993e-002</v>
      </c>
      <c r="X1604" s="10" t="str">
        <f>IF(C1604=402,HEX2DEC(G1604),"")</f>
        <v/>
      </c>
      <c r="Y1604" s="10" t="str">
        <f>IF(C1604=402,HEX2DEC(_xlfn.CONCAT(N1604,M1604,L1604,K1604))/1000,"")</f>
        <v/>
      </c>
      <c r="AC1604" s="10" t="str">
        <f>IF(C1604=403,HEX2DEC(_xlfn.CONCAT(N1604,M1604,L1604,K1604))/1000,"")</f>
        <v/>
      </c>
      <c r="AG1604" s="10" t="str">
        <f>IF(C1604=200,HEX2DEC(G1604),"")</f>
        <v/>
      </c>
    </row>
    <row r="1605" ht="14.25" hidden="1">
      <c r="A1605" s="7">
        <f>'Filtered Data'!A1604</f>
        <v>195957</v>
      </c>
      <c r="B1605" s="7">
        <f>'Filtered Data'!B1604</f>
        <v>1</v>
      </c>
      <c r="C1605" s="7">
        <f>'Filtered Data'!C1604</f>
        <v>203</v>
      </c>
      <c r="D1605" s="7">
        <f>'Filtered Data'!D1604</f>
        <v>0</v>
      </c>
      <c r="E1605" s="7">
        <f>'Filtered Data'!E1604</f>
        <v>0</v>
      </c>
      <c r="F1605" s="7">
        <f>'Filtered Data'!F1604</f>
        <v>8</v>
      </c>
      <c r="G1605" s="7" t="str">
        <f>'Filtered Data'!G1604</f>
        <v>00</v>
      </c>
      <c r="H1605" s="7" t="str">
        <f>'Filtered Data'!H1604</f>
        <v>00</v>
      </c>
      <c r="I1605" s="7" t="str">
        <f>'Filtered Data'!I1604</f>
        <v>00</v>
      </c>
      <c r="J1605" s="7" t="str">
        <f>'Filtered Data'!J1604</f>
        <v>00</v>
      </c>
      <c r="K1605" s="7" t="str">
        <f>'Filtered Data'!K1604</f>
        <v>00</v>
      </c>
      <c r="L1605" s="7" t="str">
        <f>'Filtered Data'!L1604</f>
        <v>00</v>
      </c>
      <c r="M1605" s="7" t="str">
        <f>'Filtered Data'!M1604</f>
        <v>00</v>
      </c>
      <c r="N1605" s="7" t="str">
        <f>'Filtered Data'!N1604</f>
        <v>00</v>
      </c>
      <c r="R1605" s="10" t="str">
        <f>IF(C1605=401,(HEX2DEC(_xlfn.CONCAT(H1605,G1605))/1000),"")</f>
        <v/>
      </c>
      <c r="S1605" s="6">
        <f>HEX2DEC(_xlfn.CONCAT(N1605,M1605,L1605,K1605))</f>
        <v>0</v>
      </c>
      <c r="T1605" s="6">
        <f>IF(S1605&gt;2147483647,S1605-4294967296,S1605)</f>
        <v>0</v>
      </c>
      <c r="U1605" s="6" t="str">
        <f>IF(C1605=401,T1605/1000,"")</f>
        <v/>
      </c>
      <c r="X1605" s="10" t="str">
        <f>IF(C1605=402,HEX2DEC(G1605),"")</f>
        <v/>
      </c>
      <c r="Y1605" s="10" t="str">
        <f>IF(C1605=402,HEX2DEC(_xlfn.CONCAT(N1605,M1605,L1605,K1605))/1000,"")</f>
        <v/>
      </c>
      <c r="AC1605" s="10" t="str">
        <f>IF(C1605=403,HEX2DEC(_xlfn.CONCAT(N1605,M1605,L1605,K1605))/1000,"")</f>
        <v/>
      </c>
      <c r="AG1605" s="10" t="str">
        <f>IF(C1605=200,HEX2DEC(G1605),"")</f>
        <v/>
      </c>
    </row>
    <row r="1606" ht="14.25" hidden="1">
      <c r="A1606" s="7">
        <f>'Filtered Data'!A1605</f>
        <v>195967</v>
      </c>
      <c r="B1606" s="7">
        <f>'Filtered Data'!B1605</f>
        <v>1</v>
      </c>
      <c r="C1606" s="7">
        <f>'Filtered Data'!C1605</f>
        <v>400</v>
      </c>
      <c r="D1606" s="7">
        <f>'Filtered Data'!D1605</f>
        <v>0</v>
      </c>
      <c r="E1606" s="7">
        <f>'Filtered Data'!E1605</f>
        <v>0</v>
      </c>
      <c r="F1606" s="7">
        <f>'Filtered Data'!F1605</f>
        <v>8</v>
      </c>
      <c r="G1606" s="7" t="str">
        <f>'Filtered Data'!G1605</f>
        <v>01</v>
      </c>
      <c r="H1606" s="7" t="str">
        <f>'Filtered Data'!H1605</f>
        <v>00</v>
      </c>
      <c r="I1606" s="7" t="str">
        <f>'Filtered Data'!I1605</f>
        <v>4c</v>
      </c>
      <c r="J1606" s="7" t="str">
        <f>'Filtered Data'!J1605</f>
        <v>00</v>
      </c>
      <c r="K1606" s="7" t="str">
        <f>'Filtered Data'!K1605</f>
        <v>00</v>
      </c>
      <c r="L1606" s="7" t="str">
        <f>'Filtered Data'!L1605</f>
        <v>00</v>
      </c>
      <c r="M1606" s="7" t="str">
        <f>'Filtered Data'!M1605</f>
        <v>00</v>
      </c>
      <c r="N1606" s="7" t="str">
        <f>'Filtered Data'!N1605</f>
        <v>00</v>
      </c>
      <c r="R1606" s="10" t="str">
        <f>IF(C1606=401,(HEX2DEC(_xlfn.CONCAT(H1606,G1606))/1000),"")</f>
        <v/>
      </c>
      <c r="S1606" s="6">
        <f>HEX2DEC(_xlfn.CONCAT(N1606,M1606,L1606,K1606))</f>
        <v>0</v>
      </c>
      <c r="T1606" s="6">
        <f>IF(S1606&gt;2147483647,S1606-4294967296,S1606)</f>
        <v>0</v>
      </c>
      <c r="U1606" s="6" t="str">
        <f>IF(C1606=401,T1606/1000,"")</f>
        <v/>
      </c>
      <c r="X1606" s="10" t="str">
        <f>IF(C1606=402,HEX2DEC(G1606),"")</f>
        <v/>
      </c>
      <c r="Y1606" s="10" t="str">
        <f>IF(C1606=402,HEX2DEC(_xlfn.CONCAT(N1606,M1606,L1606,K1606))/1000,"")</f>
        <v/>
      </c>
      <c r="AC1606" s="10" t="str">
        <f>IF(C1606=403,HEX2DEC(_xlfn.CONCAT(N1606,M1606,L1606,K1606))/1000,"")</f>
        <v/>
      </c>
      <c r="AG1606" s="10" t="str">
        <f>IF(C1606=200,HEX2DEC(G1606),"")</f>
        <v/>
      </c>
    </row>
    <row r="1607" ht="14.25" hidden="1">
      <c r="A1607" s="7">
        <f>'Filtered Data'!A1606</f>
        <v>195981</v>
      </c>
      <c r="B1607" s="7">
        <f>'Filtered Data'!B1606</f>
        <v>0</v>
      </c>
      <c r="C1607" s="7">
        <f>'Filtered Data'!C1606</f>
        <v>300</v>
      </c>
      <c r="D1607" s="7">
        <f>'Filtered Data'!D1606</f>
        <v>0</v>
      </c>
      <c r="E1607" s="7">
        <f>'Filtered Data'!E1606</f>
        <v>0</v>
      </c>
      <c r="F1607" s="7">
        <f>'Filtered Data'!F1606</f>
        <v>8</v>
      </c>
      <c r="G1607" s="7" t="str">
        <f>'Filtered Data'!G1606</f>
        <v>03</v>
      </c>
      <c r="H1607" s="7" t="str">
        <f>'Filtered Data'!H1606</f>
        <v>5a</v>
      </c>
      <c r="I1607" s="7" t="str">
        <f>'Filtered Data'!I1606</f>
        <v>64</v>
      </c>
      <c r="J1607" s="7" t="str">
        <f>'Filtered Data'!J1606</f>
        <v>5a</v>
      </c>
      <c r="K1607" s="7" t="str">
        <f>'Filtered Data'!K1606</f>
        <v>64</v>
      </c>
      <c r="L1607" s="7" t="str">
        <f>'Filtered Data'!L1606</f>
        <v>00</v>
      </c>
      <c r="M1607" s="7" t="str">
        <f>'Filtered Data'!M1606</f>
        <v>64</v>
      </c>
      <c r="N1607" s="7" t="str">
        <f>'Filtered Data'!N1606</f>
        <v>a9</v>
      </c>
      <c r="R1607" s="10" t="str">
        <f>IF(C1607=401,(HEX2DEC(_xlfn.CONCAT(H1607,G1607))/1000),"")</f>
        <v/>
      </c>
      <c r="S1607" s="6">
        <f>HEX2DEC(_xlfn.CONCAT(N1607,M1607,L1607,K1607))</f>
        <v>2841903204</v>
      </c>
      <c r="T1607" s="6">
        <f>IF(S1607&gt;2147483647,S1607-4294967296,S1607)</f>
        <v>-1453064092</v>
      </c>
      <c r="U1607" s="6" t="str">
        <f>IF(C1607=401,T1607/1000,"")</f>
        <v/>
      </c>
      <c r="X1607" s="10" t="str">
        <f>IF(C1607=402,HEX2DEC(G1607),"")</f>
        <v/>
      </c>
      <c r="Y1607" s="10" t="str">
        <f>IF(C1607=402,HEX2DEC(_xlfn.CONCAT(N1607,M1607,L1607,K1607))/1000,"")</f>
        <v/>
      </c>
      <c r="AC1607" s="10" t="str">
        <f>IF(C1607=403,HEX2DEC(_xlfn.CONCAT(N1607,M1607,L1607,K1607))/1000,"")</f>
        <v/>
      </c>
      <c r="AG1607" s="10" t="str">
        <f>IF(C1607=200,HEX2DEC(G1607),"")</f>
        <v/>
      </c>
    </row>
    <row r="1608" ht="14.25" hidden="1">
      <c r="A1608" s="7">
        <f>'Filtered Data'!A1607</f>
        <v>195982</v>
      </c>
      <c r="B1608" s="7">
        <f>'Filtered Data'!B1607</f>
        <v>0</v>
      </c>
      <c r="C1608" s="7">
        <f>'Filtered Data'!C1607</f>
        <v>301</v>
      </c>
      <c r="D1608" s="7">
        <f>'Filtered Data'!D1607</f>
        <v>0</v>
      </c>
      <c r="E1608" s="7">
        <f>'Filtered Data'!E1607</f>
        <v>0</v>
      </c>
      <c r="F1608" s="7">
        <f>'Filtered Data'!F1607</f>
        <v>3</v>
      </c>
      <c r="G1608" s="7" t="str">
        <f>'Filtered Data'!G1607</f>
        <v>88</v>
      </c>
      <c r="H1608" s="7" t="str">
        <f>'Filtered Data'!H1607</f>
        <v>09</v>
      </c>
      <c r="I1608" s="7" t="str">
        <f>'Filtered Data'!I1607</f>
        <v>00</v>
      </c>
      <c r="J1608" s="7" t="str">
        <f>'Filtered Data'!J1607</f>
        <v/>
      </c>
      <c r="K1608" s="7" t="str">
        <f>'Filtered Data'!K1607</f>
        <v/>
      </c>
      <c r="L1608" s="7" t="str">
        <f>'Filtered Data'!L1607</f>
        <v/>
      </c>
      <c r="M1608" s="7" t="str">
        <f>'Filtered Data'!M1607</f>
        <v/>
      </c>
      <c r="N1608" s="7" t="str">
        <f>'Filtered Data'!N1607</f>
        <v/>
      </c>
      <c r="R1608" s="10" t="str">
        <f>IF(C1608=401,(HEX2DEC(_xlfn.CONCAT(H1608,G1608))/1000),"")</f>
        <v/>
      </c>
      <c r="S1608" s="6">
        <f>HEX2DEC(_xlfn.CONCAT(N1608,M1608,L1608,K1608))</f>
        <v>0</v>
      </c>
      <c r="T1608" s="6">
        <f>IF(S1608&gt;2147483647,S1608-4294967296,S1608)</f>
        <v>0</v>
      </c>
      <c r="U1608" s="6" t="str">
        <f>IF(C1608=401,T1608/1000,"")</f>
        <v/>
      </c>
      <c r="X1608" s="10" t="str">
        <f>IF(C1608=402,HEX2DEC(G1608),"")</f>
        <v/>
      </c>
      <c r="Y1608" s="10" t="str">
        <f>IF(C1608=402,HEX2DEC(_xlfn.CONCAT(N1608,M1608,L1608,K1608))/1000,"")</f>
        <v/>
      </c>
      <c r="AC1608" s="10" t="str">
        <f>IF(C1608=403,HEX2DEC(_xlfn.CONCAT(N1608,M1608,L1608,K1608))/1000,"")</f>
        <v/>
      </c>
      <c r="AG1608" s="10" t="str">
        <f>IF(C1608=200,HEX2DEC(G1608),"")</f>
        <v/>
      </c>
    </row>
    <row r="1609" ht="14.25" hidden="1">
      <c r="A1609" s="7">
        <f>'Filtered Data'!A1608</f>
        <v>196031</v>
      </c>
      <c r="B1609" s="7">
        <f>'Filtered Data'!B1608</f>
        <v>0</v>
      </c>
      <c r="C1609" s="7">
        <f>'Filtered Data'!C1608</f>
        <v>300</v>
      </c>
      <c r="D1609" s="7">
        <f>'Filtered Data'!D1608</f>
        <v>0</v>
      </c>
      <c r="E1609" s="7">
        <f>'Filtered Data'!E1608</f>
        <v>0</v>
      </c>
      <c r="F1609" s="7">
        <f>'Filtered Data'!F1608</f>
        <v>8</v>
      </c>
      <c r="G1609" s="7" t="str">
        <f>'Filtered Data'!G1608</f>
        <v>03</v>
      </c>
      <c r="H1609" s="7" t="str">
        <f>'Filtered Data'!H1608</f>
        <v>5a</v>
      </c>
      <c r="I1609" s="7" t="str">
        <f>'Filtered Data'!I1608</f>
        <v>64</v>
      </c>
      <c r="J1609" s="7" t="str">
        <f>'Filtered Data'!J1608</f>
        <v>5a</v>
      </c>
      <c r="K1609" s="7" t="str">
        <f>'Filtered Data'!K1608</f>
        <v>64</v>
      </c>
      <c r="L1609" s="7" t="str">
        <f>'Filtered Data'!L1608</f>
        <v>00</v>
      </c>
      <c r="M1609" s="7" t="str">
        <f>'Filtered Data'!M1608</f>
        <v>64</v>
      </c>
      <c r="N1609" s="7" t="str">
        <f>'Filtered Data'!N1608</f>
        <v>ba</v>
      </c>
      <c r="R1609" s="10" t="str">
        <f>IF(C1609=401,(HEX2DEC(_xlfn.CONCAT(H1609,G1609))/1000),"")</f>
        <v/>
      </c>
      <c r="S1609" s="6">
        <f>HEX2DEC(_xlfn.CONCAT(N1609,M1609,L1609,K1609))</f>
        <v>3127115876</v>
      </c>
      <c r="T1609" s="6">
        <f>IF(S1609&gt;2147483647,S1609-4294967296,S1609)</f>
        <v>-1167851420</v>
      </c>
      <c r="U1609" s="6" t="str">
        <f>IF(C1609=401,T1609/1000,"")</f>
        <v/>
      </c>
      <c r="X1609" s="10" t="str">
        <f>IF(C1609=402,HEX2DEC(G1609),"")</f>
        <v/>
      </c>
      <c r="Y1609" s="10" t="str">
        <f>IF(C1609=402,HEX2DEC(_xlfn.CONCAT(N1609,M1609,L1609,K1609))/1000,"")</f>
        <v/>
      </c>
      <c r="AC1609" s="10" t="str">
        <f>IF(C1609=403,HEX2DEC(_xlfn.CONCAT(N1609,M1609,L1609,K1609))/1000,"")</f>
        <v/>
      </c>
      <c r="AG1609" s="10" t="str">
        <f>IF(C1609=200,HEX2DEC(G1609),"")</f>
        <v/>
      </c>
    </row>
    <row r="1610" ht="14.25" hidden="1">
      <c r="A1610" s="7">
        <f>'Filtered Data'!A1609</f>
        <v>196032</v>
      </c>
      <c r="B1610" s="7">
        <f>'Filtered Data'!B1609</f>
        <v>0</v>
      </c>
      <c r="C1610" s="7">
        <f>'Filtered Data'!C1609</f>
        <v>301</v>
      </c>
      <c r="D1610" s="7">
        <f>'Filtered Data'!D1609</f>
        <v>0</v>
      </c>
      <c r="E1610" s="7">
        <f>'Filtered Data'!E1609</f>
        <v>0</v>
      </c>
      <c r="F1610" s="7">
        <f>'Filtered Data'!F1609</f>
        <v>3</v>
      </c>
      <c r="G1610" s="7" t="str">
        <f>'Filtered Data'!G1609</f>
        <v>c6</v>
      </c>
      <c r="H1610" s="7" t="str">
        <f>'Filtered Data'!H1609</f>
        <v>a</v>
      </c>
      <c r="I1610" s="7" t="str">
        <f>'Filtered Data'!I1609</f>
        <v>00</v>
      </c>
      <c r="J1610" s="7" t="str">
        <f>'Filtered Data'!J1609</f>
        <v/>
      </c>
      <c r="K1610" s="7" t="str">
        <f>'Filtered Data'!K1609</f>
        <v/>
      </c>
      <c r="L1610" s="7" t="str">
        <f>'Filtered Data'!L1609</f>
        <v/>
      </c>
      <c r="M1610" s="7" t="str">
        <f>'Filtered Data'!M1609</f>
        <v/>
      </c>
      <c r="N1610" s="7" t="str">
        <f>'Filtered Data'!N1609</f>
        <v/>
      </c>
      <c r="R1610" s="10" t="str">
        <f>IF(C1610=401,(HEX2DEC(_xlfn.CONCAT(H1610,G1610))/1000),"")</f>
        <v/>
      </c>
      <c r="S1610" s="6">
        <f>HEX2DEC(_xlfn.CONCAT(N1610,M1610,L1610,K1610))</f>
        <v>0</v>
      </c>
      <c r="T1610" s="6">
        <f>IF(S1610&gt;2147483647,S1610-4294967296,S1610)</f>
        <v>0</v>
      </c>
      <c r="U1610" s="6" t="str">
        <f>IF(C1610=401,T1610/1000,"")</f>
        <v/>
      </c>
      <c r="X1610" s="10" t="str">
        <f>IF(C1610=402,HEX2DEC(G1610),"")</f>
        <v/>
      </c>
      <c r="Y1610" s="10" t="str">
        <f>IF(C1610=402,HEX2DEC(_xlfn.CONCAT(N1610,M1610,L1610,K1610))/1000,"")</f>
        <v/>
      </c>
      <c r="AC1610" s="10" t="str">
        <f>IF(C1610=403,HEX2DEC(_xlfn.CONCAT(N1610,M1610,L1610,K1610))/1000,"")</f>
        <v/>
      </c>
      <c r="AG1610" s="10" t="str">
        <f>IF(C1610=200,HEX2DEC(G1610),"")</f>
        <v/>
      </c>
    </row>
    <row r="1611" ht="14.25">
      <c r="A1611" s="7">
        <f>'Filtered Data'!A1610</f>
        <v>196045</v>
      </c>
      <c r="B1611" s="7">
        <f>'Filtered Data'!B1610</f>
        <v>1</v>
      </c>
      <c r="C1611" s="7">
        <f>'Filtered Data'!C1610</f>
        <v>201</v>
      </c>
      <c r="D1611" s="7">
        <f>'Filtered Data'!D1610</f>
        <v>0</v>
      </c>
      <c r="E1611" s="7">
        <f>'Filtered Data'!E1610</f>
        <v>0</v>
      </c>
      <c r="F1611" s="7">
        <f>'Filtered Data'!F1610</f>
        <v>6</v>
      </c>
      <c r="G1611" s="7" t="str">
        <f>'Filtered Data'!G1610</f>
        <v>a</v>
      </c>
      <c r="H1611" s="7" t="str">
        <f>'Filtered Data'!H1610</f>
        <v>05</v>
      </c>
      <c r="I1611" s="7" t="str">
        <f>'Filtered Data'!I1610</f>
        <v>00</v>
      </c>
      <c r="J1611" s="7" t="str">
        <f>'Filtered Data'!J1610</f>
        <v>00</v>
      </c>
      <c r="K1611" s="7" t="str">
        <f>'Filtered Data'!K1610</f>
        <v>62</v>
      </c>
      <c r="L1611" s="7" t="str">
        <f>'Filtered Data'!L1610</f>
        <v>00</v>
      </c>
      <c r="M1611" s="7" t="str">
        <f>'Filtered Data'!M1610</f>
        <v/>
      </c>
      <c r="N1611" s="7" t="str">
        <f>'Filtered Data'!N1610</f>
        <v/>
      </c>
      <c r="R1611" s="10" t="str">
        <f>IF(C1611=401,(HEX2DEC(_xlfn.CONCAT(H1611,G1611))/1000),"")</f>
        <v/>
      </c>
      <c r="S1611" s="6">
        <f>HEX2DEC(_xlfn.CONCAT(N1611,M1611,L1611,K1611))</f>
        <v>98</v>
      </c>
      <c r="T1611" s="6">
        <f>IF(S1611&gt;2147483647,S1611-4294967296,S1611)</f>
        <v>98</v>
      </c>
      <c r="U1611" s="6" t="str">
        <f>IF(C1611=401,T1611/1000,"")</f>
        <v/>
      </c>
      <c r="X1611" s="10" t="str">
        <f>IF(C1611=402,HEX2DEC(G1611),"")</f>
        <v/>
      </c>
      <c r="Y1611" s="10" t="str">
        <f>IF(C1611=402,HEX2DEC(_xlfn.CONCAT(N1611,M1611,L1611,K1611))/1000,"")</f>
        <v/>
      </c>
      <c r="AC1611" s="10" t="str">
        <f>IF(C1611=403,HEX2DEC(_xlfn.CONCAT(N1611,M1611,L1611,K1611))/1000,"")</f>
        <v/>
      </c>
      <c r="AG1611" s="10" t="str">
        <f>IF(C1611=200,HEX2DEC(G1611),"")</f>
        <v/>
      </c>
    </row>
    <row r="1612" ht="14.25" hidden="1">
      <c r="A1612" s="7">
        <f>'Filtered Data'!A1611</f>
        <v>196047</v>
      </c>
      <c r="B1612" s="7">
        <f>'Filtered Data'!B1611</f>
        <v>1</v>
      </c>
      <c r="C1612" s="7">
        <f>'Filtered Data'!C1611</f>
        <v>401</v>
      </c>
      <c r="D1612" s="7">
        <f>'Filtered Data'!D1611</f>
        <v>0</v>
      </c>
      <c r="E1612" s="7">
        <f>'Filtered Data'!E1611</f>
        <v>0</v>
      </c>
      <c r="F1612" s="7">
        <f>'Filtered Data'!F1611</f>
        <v>8</v>
      </c>
      <c r="G1612" s="7" t="str">
        <f>'Filtered Data'!G1611</f>
        <v>8d</v>
      </c>
      <c r="H1612" s="7" t="str">
        <f>'Filtered Data'!H1611</f>
        <v>a0</v>
      </c>
      <c r="I1612" s="7" t="str">
        <f>'Filtered Data'!I1611</f>
        <v>00</v>
      </c>
      <c r="J1612" s="7" t="str">
        <f>'Filtered Data'!J1611</f>
        <v>00</v>
      </c>
      <c r="K1612" s="7" t="str">
        <f>'Filtered Data'!K1611</f>
        <v>56</v>
      </c>
      <c r="L1612" s="7" t="str">
        <f>'Filtered Data'!L1611</f>
        <v>00</v>
      </c>
      <c r="M1612" s="7" t="str">
        <f>'Filtered Data'!M1611</f>
        <v>00</v>
      </c>
      <c r="N1612" s="7" t="str">
        <f>'Filtered Data'!N1611</f>
        <v>00</v>
      </c>
      <c r="R1612" s="10">
        <f>IF(C1612=401,(HEX2DEC(_xlfn.CONCAT(H1612,G1612))/1000),"")</f>
        <v>41.100999999999999</v>
      </c>
      <c r="S1612" s="6">
        <f>HEX2DEC(_xlfn.CONCAT(N1612,M1612,L1612,K1612))</f>
        <v>86</v>
      </c>
      <c r="T1612" s="6">
        <f>IF(S1612&gt;2147483647,S1612-4294967296,S1612)</f>
        <v>86</v>
      </c>
      <c r="U1612" s="6">
        <f>IF(C1612=401,T1612/1000,"")</f>
        <v>8.5999999999999993e-002</v>
      </c>
      <c r="X1612" s="10" t="str">
        <f>IF(C1612=402,HEX2DEC(G1612),"")</f>
        <v/>
      </c>
      <c r="Y1612" s="10" t="str">
        <f>IF(C1612=402,HEX2DEC(_xlfn.CONCAT(N1612,M1612,L1612,K1612))/1000,"")</f>
        <v/>
      </c>
      <c r="AC1612" s="10" t="str">
        <f>IF(C1612=403,HEX2DEC(_xlfn.CONCAT(N1612,M1612,L1612,K1612))/1000,"")</f>
        <v/>
      </c>
      <c r="AG1612" s="10" t="str">
        <f>IF(C1612=200,HEX2DEC(G1612),"")</f>
        <v/>
      </c>
    </row>
    <row r="1613" ht="14.25" hidden="1">
      <c r="A1613" s="7">
        <f>'Filtered Data'!A1612</f>
        <v>196058</v>
      </c>
      <c r="B1613" s="7">
        <f>'Filtered Data'!B1612</f>
        <v>1</v>
      </c>
      <c r="C1613" s="7">
        <f>'Filtered Data'!C1612</f>
        <v>203</v>
      </c>
      <c r="D1613" s="7">
        <f>'Filtered Data'!D1612</f>
        <v>0</v>
      </c>
      <c r="E1613" s="7">
        <f>'Filtered Data'!E1612</f>
        <v>0</v>
      </c>
      <c r="F1613" s="7">
        <f>'Filtered Data'!F1612</f>
        <v>8</v>
      </c>
      <c r="G1613" s="7" t="str">
        <f>'Filtered Data'!G1612</f>
        <v>00</v>
      </c>
      <c r="H1613" s="7" t="str">
        <f>'Filtered Data'!H1612</f>
        <v>00</v>
      </c>
      <c r="I1613" s="7" t="str">
        <f>'Filtered Data'!I1612</f>
        <v>00</v>
      </c>
      <c r="J1613" s="7" t="str">
        <f>'Filtered Data'!J1612</f>
        <v>00</v>
      </c>
      <c r="K1613" s="7" t="str">
        <f>'Filtered Data'!K1612</f>
        <v>00</v>
      </c>
      <c r="L1613" s="7" t="str">
        <f>'Filtered Data'!L1612</f>
        <v>00</v>
      </c>
      <c r="M1613" s="7" t="str">
        <f>'Filtered Data'!M1612</f>
        <v>00</v>
      </c>
      <c r="N1613" s="7" t="str">
        <f>'Filtered Data'!N1612</f>
        <v>00</v>
      </c>
      <c r="R1613" s="10" t="str">
        <f>IF(C1613=401,(HEX2DEC(_xlfn.CONCAT(H1613,G1613))/1000),"")</f>
        <v/>
      </c>
      <c r="S1613" s="6">
        <f>HEX2DEC(_xlfn.CONCAT(N1613,M1613,L1613,K1613))</f>
        <v>0</v>
      </c>
      <c r="T1613" s="6">
        <f>IF(S1613&gt;2147483647,S1613-4294967296,S1613)</f>
        <v>0</v>
      </c>
      <c r="U1613" s="6" t="str">
        <f>IF(C1613=401,T1613/1000,"")</f>
        <v/>
      </c>
      <c r="X1613" s="10" t="str">
        <f>IF(C1613=402,HEX2DEC(G1613),"")</f>
        <v/>
      </c>
      <c r="Y1613" s="10" t="str">
        <f>IF(C1613=402,HEX2DEC(_xlfn.CONCAT(N1613,M1613,L1613,K1613))/1000,"")</f>
        <v/>
      </c>
      <c r="AC1613" s="10" t="str">
        <f>IF(C1613=403,HEX2DEC(_xlfn.CONCAT(N1613,M1613,L1613,K1613))/1000,"")</f>
        <v/>
      </c>
      <c r="AG1613" s="10" t="str">
        <f>IF(C1613=200,HEX2DEC(G1613),"")</f>
        <v/>
      </c>
    </row>
    <row r="1614" ht="14.25" hidden="1">
      <c r="A1614" s="7">
        <f>'Filtered Data'!A1613</f>
        <v>196067</v>
      </c>
      <c r="B1614" s="7">
        <f>'Filtered Data'!B1613</f>
        <v>1</v>
      </c>
      <c r="C1614" s="7">
        <f>'Filtered Data'!C1613</f>
        <v>400</v>
      </c>
      <c r="D1614" s="7">
        <f>'Filtered Data'!D1613</f>
        <v>0</v>
      </c>
      <c r="E1614" s="7">
        <f>'Filtered Data'!E1613</f>
        <v>0</v>
      </c>
      <c r="F1614" s="7">
        <f>'Filtered Data'!F1613</f>
        <v>8</v>
      </c>
      <c r="G1614" s="7" t="str">
        <f>'Filtered Data'!G1613</f>
        <v>01</v>
      </c>
      <c r="H1614" s="7" t="str">
        <f>'Filtered Data'!H1613</f>
        <v>00</v>
      </c>
      <c r="I1614" s="7" t="str">
        <f>'Filtered Data'!I1613</f>
        <v>4c</v>
      </c>
      <c r="J1614" s="7" t="str">
        <f>'Filtered Data'!J1613</f>
        <v>00</v>
      </c>
      <c r="K1614" s="7" t="str">
        <f>'Filtered Data'!K1613</f>
        <v>00</v>
      </c>
      <c r="L1614" s="7" t="str">
        <f>'Filtered Data'!L1613</f>
        <v>00</v>
      </c>
      <c r="M1614" s="7" t="str">
        <f>'Filtered Data'!M1613</f>
        <v>00</v>
      </c>
      <c r="N1614" s="7" t="str">
        <f>'Filtered Data'!N1613</f>
        <v>00</v>
      </c>
      <c r="R1614" s="10" t="str">
        <f>IF(C1614=401,(HEX2DEC(_xlfn.CONCAT(H1614,G1614))/1000),"")</f>
        <v/>
      </c>
      <c r="S1614" s="6">
        <f>HEX2DEC(_xlfn.CONCAT(N1614,M1614,L1614,K1614))</f>
        <v>0</v>
      </c>
      <c r="T1614" s="6">
        <f>IF(S1614&gt;2147483647,S1614-4294967296,S1614)</f>
        <v>0</v>
      </c>
      <c r="U1614" s="6" t="str">
        <f>IF(C1614=401,T1614/1000,"")</f>
        <v/>
      </c>
      <c r="X1614" s="10" t="str">
        <f>IF(C1614=402,HEX2DEC(G1614),"")</f>
        <v/>
      </c>
      <c r="Y1614" s="10" t="str">
        <f>IF(C1614=402,HEX2DEC(_xlfn.CONCAT(N1614,M1614,L1614,K1614))/1000,"")</f>
        <v/>
      </c>
      <c r="AC1614" s="10" t="str">
        <f>IF(C1614=403,HEX2DEC(_xlfn.CONCAT(N1614,M1614,L1614,K1614))/1000,"")</f>
        <v/>
      </c>
      <c r="AG1614" s="10" t="str">
        <f>IF(C1614=200,HEX2DEC(G1614),"")</f>
        <v/>
      </c>
    </row>
    <row r="1615" ht="14.25" hidden="1">
      <c r="A1615" s="7">
        <f>'Filtered Data'!A1614</f>
        <v>196081</v>
      </c>
      <c r="B1615" s="7">
        <f>'Filtered Data'!B1614</f>
        <v>0</v>
      </c>
      <c r="C1615" s="7">
        <f>'Filtered Data'!C1614</f>
        <v>300</v>
      </c>
      <c r="D1615" s="7">
        <f>'Filtered Data'!D1614</f>
        <v>0</v>
      </c>
      <c r="E1615" s="7">
        <f>'Filtered Data'!E1614</f>
        <v>0</v>
      </c>
      <c r="F1615" s="7">
        <f>'Filtered Data'!F1614</f>
        <v>8</v>
      </c>
      <c r="G1615" s="7" t="str">
        <f>'Filtered Data'!G1614</f>
        <v>03</v>
      </c>
      <c r="H1615" s="7" t="str">
        <f>'Filtered Data'!H1614</f>
        <v>5a</v>
      </c>
      <c r="I1615" s="7" t="str">
        <f>'Filtered Data'!I1614</f>
        <v>64</v>
      </c>
      <c r="J1615" s="7" t="str">
        <f>'Filtered Data'!J1614</f>
        <v>5a</v>
      </c>
      <c r="K1615" s="7" t="str">
        <f>'Filtered Data'!K1614</f>
        <v>64</v>
      </c>
      <c r="L1615" s="7" t="str">
        <f>'Filtered Data'!L1614</f>
        <v>00</v>
      </c>
      <c r="M1615" s="7" t="str">
        <f>'Filtered Data'!M1614</f>
        <v>64</v>
      </c>
      <c r="N1615" s="7" t="str">
        <f>'Filtered Data'!N1614</f>
        <v>ab</v>
      </c>
      <c r="R1615" s="10" t="str">
        <f>IF(C1615=401,(HEX2DEC(_xlfn.CONCAT(H1615,G1615))/1000),"")</f>
        <v/>
      </c>
      <c r="S1615" s="6">
        <f>HEX2DEC(_xlfn.CONCAT(N1615,M1615,L1615,K1615))</f>
        <v>2875457636</v>
      </c>
      <c r="T1615" s="6">
        <f>IF(S1615&gt;2147483647,S1615-4294967296,S1615)</f>
        <v>-1419509660</v>
      </c>
      <c r="U1615" s="6" t="str">
        <f>IF(C1615=401,T1615/1000,"")</f>
        <v/>
      </c>
      <c r="X1615" s="10" t="str">
        <f>IF(C1615=402,HEX2DEC(G1615),"")</f>
        <v/>
      </c>
      <c r="Y1615" s="10" t="str">
        <f>IF(C1615=402,HEX2DEC(_xlfn.CONCAT(N1615,M1615,L1615,K1615))/1000,"")</f>
        <v/>
      </c>
      <c r="AC1615" s="10" t="str">
        <f>IF(C1615=403,HEX2DEC(_xlfn.CONCAT(N1615,M1615,L1615,K1615))/1000,"")</f>
        <v/>
      </c>
      <c r="AG1615" s="10" t="str">
        <f>IF(C1615=200,HEX2DEC(G1615),"")</f>
        <v/>
      </c>
    </row>
    <row r="1616" ht="14.25" hidden="1">
      <c r="A1616" s="7">
        <f>'Filtered Data'!A1615</f>
        <v>196082</v>
      </c>
      <c r="B1616" s="7">
        <f>'Filtered Data'!B1615</f>
        <v>0</v>
      </c>
      <c r="C1616" s="7">
        <f>'Filtered Data'!C1615</f>
        <v>301</v>
      </c>
      <c r="D1616" s="7">
        <f>'Filtered Data'!D1615</f>
        <v>0</v>
      </c>
      <c r="E1616" s="7">
        <f>'Filtered Data'!E1615</f>
        <v>0</v>
      </c>
      <c r="F1616" s="7">
        <f>'Filtered Data'!F1615</f>
        <v>3</v>
      </c>
      <c r="G1616" s="7" t="str">
        <f>'Filtered Data'!G1615</f>
        <v>43</v>
      </c>
      <c r="H1616" s="7" t="str">
        <f>'Filtered Data'!H1615</f>
        <v>b</v>
      </c>
      <c r="I1616" s="7" t="str">
        <f>'Filtered Data'!I1615</f>
        <v>00</v>
      </c>
      <c r="J1616" s="7" t="str">
        <f>'Filtered Data'!J1615</f>
        <v/>
      </c>
      <c r="K1616" s="7" t="str">
        <f>'Filtered Data'!K1615</f>
        <v/>
      </c>
      <c r="L1616" s="7" t="str">
        <f>'Filtered Data'!L1615</f>
        <v/>
      </c>
      <c r="M1616" s="7" t="str">
        <f>'Filtered Data'!M1615</f>
        <v/>
      </c>
      <c r="N1616" s="7" t="str">
        <f>'Filtered Data'!N1615</f>
        <v/>
      </c>
      <c r="R1616" s="10" t="str">
        <f>IF(C1616=401,(HEX2DEC(_xlfn.CONCAT(H1616,G1616))/1000),"")</f>
        <v/>
      </c>
      <c r="S1616" s="6">
        <f>HEX2DEC(_xlfn.CONCAT(N1616,M1616,L1616,K1616))</f>
        <v>0</v>
      </c>
      <c r="T1616" s="6">
        <f>IF(S1616&gt;2147483647,S1616-4294967296,S1616)</f>
        <v>0</v>
      </c>
      <c r="U1616" s="6" t="str">
        <f>IF(C1616=401,T1616/1000,"")</f>
        <v/>
      </c>
      <c r="X1616" s="10" t="str">
        <f>IF(C1616=402,HEX2DEC(G1616),"")</f>
        <v/>
      </c>
      <c r="Y1616" s="10" t="str">
        <f>IF(C1616=402,HEX2DEC(_xlfn.CONCAT(N1616,M1616,L1616,K1616))/1000,"")</f>
        <v/>
      </c>
      <c r="AC1616" s="10" t="str">
        <f>IF(C1616=403,HEX2DEC(_xlfn.CONCAT(N1616,M1616,L1616,K1616))/1000,"")</f>
        <v/>
      </c>
      <c r="AG1616" s="10" t="str">
        <f>IF(C1616=200,HEX2DEC(G1616),"")</f>
        <v/>
      </c>
    </row>
    <row r="1617" ht="14.25" hidden="1">
      <c r="A1617" s="7">
        <f>'Filtered Data'!A1616</f>
        <v>196127</v>
      </c>
      <c r="B1617" s="7">
        <f>'Filtered Data'!B1616</f>
        <v>1</v>
      </c>
      <c r="C1617" s="7">
        <f>'Filtered Data'!C1616</f>
        <v>403</v>
      </c>
      <c r="D1617" s="7">
        <f>'Filtered Data'!D1616</f>
        <v>0</v>
      </c>
      <c r="E1617" s="7">
        <f>'Filtered Data'!E1616</f>
        <v>0</v>
      </c>
      <c r="F1617" s="7">
        <f>'Filtered Data'!F1616</f>
        <v>8</v>
      </c>
      <c r="G1617" s="7" t="str">
        <f>'Filtered Data'!G1616</f>
        <v>63</v>
      </c>
      <c r="H1617" s="7" t="str">
        <f>'Filtered Data'!H1616</f>
        <v>00</v>
      </c>
      <c r="I1617" s="7" t="str">
        <f>'Filtered Data'!I1616</f>
        <v>00</v>
      </c>
      <c r="J1617" s="7" t="str">
        <f>'Filtered Data'!J1616</f>
        <v>00</v>
      </c>
      <c r="K1617" s="7" t="str">
        <f>'Filtered Data'!K1616</f>
        <v>20</v>
      </c>
      <c r="L1617" s="7" t="str">
        <f>'Filtered Data'!L1616</f>
        <v>e2</v>
      </c>
      <c r="M1617" s="7" t="str">
        <f>'Filtered Data'!M1616</f>
        <v>09</v>
      </c>
      <c r="N1617" s="7" t="str">
        <f>'Filtered Data'!N1616</f>
        <v>00</v>
      </c>
      <c r="R1617" s="10" t="str">
        <f>IF(C1617=401,(HEX2DEC(_xlfn.CONCAT(H1617,G1617))/1000),"")</f>
        <v/>
      </c>
      <c r="S1617" s="6">
        <f>HEX2DEC(_xlfn.CONCAT(N1617,M1617,L1617,K1617))</f>
        <v>647712</v>
      </c>
      <c r="T1617" s="6">
        <f>IF(S1617&gt;2147483647,S1617-4294967296,S1617)</f>
        <v>647712</v>
      </c>
      <c r="U1617" s="6" t="str">
        <f>IF(C1617=401,T1617/1000,"")</f>
        <v/>
      </c>
      <c r="X1617" s="10" t="str">
        <f>IF(C1617=402,HEX2DEC(G1617),"")</f>
        <v/>
      </c>
      <c r="Y1617" s="10" t="str">
        <f>IF(C1617=402,HEX2DEC(_xlfn.CONCAT(N1617,M1617,L1617,K1617))/1000,"")</f>
        <v/>
      </c>
      <c r="AC1617" s="10">
        <f>IF(C1617=403,HEX2DEC(_xlfn.CONCAT(N1617,M1617,L1617,K1617))/1000,"")</f>
        <v>647.71199999999999</v>
      </c>
      <c r="AG1617" s="10" t="str">
        <f>IF(C1617=200,HEX2DEC(G1617),"")</f>
        <v/>
      </c>
    </row>
    <row r="1618" ht="14.25" hidden="1">
      <c r="A1618" s="7">
        <f>'Filtered Data'!A1617</f>
        <v>196132</v>
      </c>
      <c r="B1618" s="7">
        <f>'Filtered Data'!B1617</f>
        <v>0</v>
      </c>
      <c r="C1618" s="7">
        <f>'Filtered Data'!C1617</f>
        <v>300</v>
      </c>
      <c r="D1618" s="7">
        <f>'Filtered Data'!D1617</f>
        <v>0</v>
      </c>
      <c r="E1618" s="7">
        <f>'Filtered Data'!E1617</f>
        <v>0</v>
      </c>
      <c r="F1618" s="7">
        <f>'Filtered Data'!F1617</f>
        <v>8</v>
      </c>
      <c r="G1618" s="7" t="str">
        <f>'Filtered Data'!G1617</f>
        <v>03</v>
      </c>
      <c r="H1618" s="7" t="str">
        <f>'Filtered Data'!H1617</f>
        <v>5a</v>
      </c>
      <c r="I1618" s="7" t="str">
        <f>'Filtered Data'!I1617</f>
        <v>64</v>
      </c>
      <c r="J1618" s="7" t="str">
        <f>'Filtered Data'!J1617</f>
        <v>5a</v>
      </c>
      <c r="K1618" s="7" t="str">
        <f>'Filtered Data'!K1617</f>
        <v>64</v>
      </c>
      <c r="L1618" s="7" t="str">
        <f>'Filtered Data'!L1617</f>
        <v>00</v>
      </c>
      <c r="M1618" s="7" t="str">
        <f>'Filtered Data'!M1617</f>
        <v>64</v>
      </c>
      <c r="N1618" s="7" t="str">
        <f>'Filtered Data'!N1617</f>
        <v>bc</v>
      </c>
      <c r="R1618" s="10" t="str">
        <f>IF(C1618=401,(HEX2DEC(_xlfn.CONCAT(H1618,G1618))/1000),"")</f>
        <v/>
      </c>
      <c r="S1618" s="6">
        <f>HEX2DEC(_xlfn.CONCAT(N1618,M1618,L1618,K1618))</f>
        <v>3160670308</v>
      </c>
      <c r="T1618" s="6">
        <f>IF(S1618&gt;2147483647,S1618-4294967296,S1618)</f>
        <v>-1134296988</v>
      </c>
      <c r="U1618" s="6" t="str">
        <f>IF(C1618=401,T1618/1000,"")</f>
        <v/>
      </c>
      <c r="X1618" s="10" t="str">
        <f>IF(C1618=402,HEX2DEC(G1618),"")</f>
        <v/>
      </c>
      <c r="Y1618" s="10" t="str">
        <f>IF(C1618=402,HEX2DEC(_xlfn.CONCAT(N1618,M1618,L1618,K1618))/1000,"")</f>
        <v/>
      </c>
      <c r="AC1618" s="10" t="str">
        <f>IF(C1618=403,HEX2DEC(_xlfn.CONCAT(N1618,M1618,L1618,K1618))/1000,"")</f>
        <v/>
      </c>
      <c r="AG1618" s="10" t="str">
        <f>IF(C1618=200,HEX2DEC(G1618),"")</f>
        <v/>
      </c>
    </row>
    <row r="1619" ht="14.25" hidden="1">
      <c r="A1619" s="7">
        <f>'Filtered Data'!A1618</f>
        <v>196132</v>
      </c>
      <c r="B1619" s="7">
        <f>'Filtered Data'!B1618</f>
        <v>0</v>
      </c>
      <c r="C1619" s="7">
        <f>'Filtered Data'!C1618</f>
        <v>301</v>
      </c>
      <c r="D1619" s="7">
        <f>'Filtered Data'!D1618</f>
        <v>0</v>
      </c>
      <c r="E1619" s="7">
        <f>'Filtered Data'!E1618</f>
        <v>0</v>
      </c>
      <c r="F1619" s="7">
        <f>'Filtered Data'!F1618</f>
        <v>3</v>
      </c>
      <c r="G1619" s="7" t="str">
        <f>'Filtered Data'!G1618</f>
        <v>b5</v>
      </c>
      <c r="H1619" s="7" t="str">
        <f>'Filtered Data'!H1618</f>
        <v>c</v>
      </c>
      <c r="I1619" s="7" t="str">
        <f>'Filtered Data'!I1618</f>
        <v>00</v>
      </c>
      <c r="J1619" s="7" t="str">
        <f>'Filtered Data'!J1618</f>
        <v/>
      </c>
      <c r="K1619" s="7" t="str">
        <f>'Filtered Data'!K1618</f>
        <v/>
      </c>
      <c r="L1619" s="7" t="str">
        <f>'Filtered Data'!L1618</f>
        <v/>
      </c>
      <c r="M1619" s="7" t="str">
        <f>'Filtered Data'!M1618</f>
        <v/>
      </c>
      <c r="N1619" s="7" t="str">
        <f>'Filtered Data'!N1618</f>
        <v/>
      </c>
      <c r="R1619" s="10" t="str">
        <f>IF(C1619=401,(HEX2DEC(_xlfn.CONCAT(H1619,G1619))/1000),"")</f>
        <v/>
      </c>
      <c r="S1619" s="6">
        <f>HEX2DEC(_xlfn.CONCAT(N1619,M1619,L1619,K1619))</f>
        <v>0</v>
      </c>
      <c r="T1619" s="6">
        <f>IF(S1619&gt;2147483647,S1619-4294967296,S1619)</f>
        <v>0</v>
      </c>
      <c r="U1619" s="6" t="str">
        <f>IF(C1619=401,T1619/1000,"")</f>
        <v/>
      </c>
      <c r="X1619" s="10" t="str">
        <f>IF(C1619=402,HEX2DEC(G1619),"")</f>
        <v/>
      </c>
      <c r="Y1619" s="10" t="str">
        <f>IF(C1619=402,HEX2DEC(_xlfn.CONCAT(N1619,M1619,L1619,K1619))/1000,"")</f>
        <v/>
      </c>
      <c r="AC1619" s="10" t="str">
        <f>IF(C1619=403,HEX2DEC(_xlfn.CONCAT(N1619,M1619,L1619,K1619))/1000,"")</f>
        <v/>
      </c>
      <c r="AG1619" s="10" t="str">
        <f>IF(C1619=200,HEX2DEC(G1619),"")</f>
        <v/>
      </c>
    </row>
    <row r="1620" ht="14.25">
      <c r="A1620" s="7">
        <f>'Filtered Data'!A1619</f>
        <v>196145</v>
      </c>
      <c r="B1620" s="7">
        <f>'Filtered Data'!B1619</f>
        <v>1</v>
      </c>
      <c r="C1620" s="7">
        <f>'Filtered Data'!C1619</f>
        <v>201</v>
      </c>
      <c r="D1620" s="7">
        <f>'Filtered Data'!D1619</f>
        <v>0</v>
      </c>
      <c r="E1620" s="7">
        <f>'Filtered Data'!E1619</f>
        <v>0</v>
      </c>
      <c r="F1620" s="7">
        <f>'Filtered Data'!F1619</f>
        <v>6</v>
      </c>
      <c r="G1620" s="7" t="str">
        <f>'Filtered Data'!G1619</f>
        <v>a</v>
      </c>
      <c r="H1620" s="7" t="str">
        <f>'Filtered Data'!H1619</f>
        <v>05</v>
      </c>
      <c r="I1620" s="7" t="str">
        <f>'Filtered Data'!I1619</f>
        <v>00</v>
      </c>
      <c r="J1620" s="7" t="str">
        <f>'Filtered Data'!J1619</f>
        <v>00</v>
      </c>
      <c r="K1620" s="7" t="str">
        <f>'Filtered Data'!K1619</f>
        <v>62</v>
      </c>
      <c r="L1620" s="7" t="str">
        <f>'Filtered Data'!L1619</f>
        <v>00</v>
      </c>
      <c r="M1620" s="7" t="str">
        <f>'Filtered Data'!M1619</f>
        <v/>
      </c>
      <c r="N1620" s="7" t="str">
        <f>'Filtered Data'!N1619</f>
        <v/>
      </c>
      <c r="R1620" s="10" t="str">
        <f>IF(C1620=401,(HEX2DEC(_xlfn.CONCAT(H1620,G1620))/1000),"")</f>
        <v/>
      </c>
      <c r="S1620" s="6">
        <f>HEX2DEC(_xlfn.CONCAT(N1620,M1620,L1620,K1620))</f>
        <v>98</v>
      </c>
      <c r="T1620" s="6">
        <f>IF(S1620&gt;2147483647,S1620-4294967296,S1620)</f>
        <v>98</v>
      </c>
      <c r="U1620" s="6" t="str">
        <f>IF(C1620=401,T1620/1000,"")</f>
        <v/>
      </c>
      <c r="X1620" s="10" t="str">
        <f>IF(C1620=402,HEX2DEC(G1620),"")</f>
        <v/>
      </c>
      <c r="Y1620" s="10" t="str">
        <f>IF(C1620=402,HEX2DEC(_xlfn.CONCAT(N1620,M1620,L1620,K1620))/1000,"")</f>
        <v/>
      </c>
      <c r="AC1620" s="10" t="str">
        <f>IF(C1620=403,HEX2DEC(_xlfn.CONCAT(N1620,M1620,L1620,K1620))/1000,"")</f>
        <v/>
      </c>
      <c r="AG1620" s="10" t="str">
        <f>IF(C1620=200,HEX2DEC(G1620),"")</f>
        <v/>
      </c>
    </row>
    <row r="1621" ht="14.25" hidden="1">
      <c r="A1621" s="7">
        <f>'Filtered Data'!A1620</f>
        <v>196147</v>
      </c>
      <c r="B1621" s="7">
        <f>'Filtered Data'!B1620</f>
        <v>1</v>
      </c>
      <c r="C1621" s="7">
        <f>'Filtered Data'!C1620</f>
        <v>401</v>
      </c>
      <c r="D1621" s="7">
        <f>'Filtered Data'!D1620</f>
        <v>0</v>
      </c>
      <c r="E1621" s="7">
        <f>'Filtered Data'!E1620</f>
        <v>0</v>
      </c>
      <c r="F1621" s="7">
        <f>'Filtered Data'!F1620</f>
        <v>8</v>
      </c>
      <c r="G1621" s="7" t="str">
        <f>'Filtered Data'!G1620</f>
        <v>8d</v>
      </c>
      <c r="H1621" s="7" t="str">
        <f>'Filtered Data'!H1620</f>
        <v>a0</v>
      </c>
      <c r="I1621" s="7" t="str">
        <f>'Filtered Data'!I1620</f>
        <v>00</v>
      </c>
      <c r="J1621" s="7" t="str">
        <f>'Filtered Data'!J1620</f>
        <v>00</v>
      </c>
      <c r="K1621" s="7" t="str">
        <f>'Filtered Data'!K1620</f>
        <v>56</v>
      </c>
      <c r="L1621" s="7" t="str">
        <f>'Filtered Data'!L1620</f>
        <v>00</v>
      </c>
      <c r="M1621" s="7" t="str">
        <f>'Filtered Data'!M1620</f>
        <v>00</v>
      </c>
      <c r="N1621" s="7" t="str">
        <f>'Filtered Data'!N1620</f>
        <v>00</v>
      </c>
      <c r="R1621" s="10">
        <f>IF(C1621=401,(HEX2DEC(_xlfn.CONCAT(H1621,G1621))/1000),"")</f>
        <v>41.100999999999999</v>
      </c>
      <c r="S1621" s="6">
        <f>HEX2DEC(_xlfn.CONCAT(N1621,M1621,L1621,K1621))</f>
        <v>86</v>
      </c>
      <c r="T1621" s="6">
        <f>IF(S1621&gt;2147483647,S1621-4294967296,S1621)</f>
        <v>86</v>
      </c>
      <c r="U1621" s="6">
        <f>IF(C1621=401,T1621/1000,"")</f>
        <v>8.5999999999999993e-002</v>
      </c>
      <c r="X1621" s="10" t="str">
        <f>IF(C1621=402,HEX2DEC(G1621),"")</f>
        <v/>
      </c>
      <c r="Y1621" s="10" t="str">
        <f>IF(C1621=402,HEX2DEC(_xlfn.CONCAT(N1621,M1621,L1621,K1621))/1000,"")</f>
        <v/>
      </c>
      <c r="AC1621" s="10" t="str">
        <f>IF(C1621=403,HEX2DEC(_xlfn.CONCAT(N1621,M1621,L1621,K1621))/1000,"")</f>
        <v/>
      </c>
      <c r="AG1621" s="10" t="str">
        <f>IF(C1621=200,HEX2DEC(G1621),"")</f>
        <v/>
      </c>
    </row>
    <row r="1622" ht="14.25" hidden="1">
      <c r="A1622" s="7">
        <f>'Filtered Data'!A1621</f>
        <v>196158</v>
      </c>
      <c r="B1622" s="7">
        <f>'Filtered Data'!B1621</f>
        <v>1</v>
      </c>
      <c r="C1622" s="7">
        <f>'Filtered Data'!C1621</f>
        <v>203</v>
      </c>
      <c r="D1622" s="7">
        <f>'Filtered Data'!D1621</f>
        <v>0</v>
      </c>
      <c r="E1622" s="7">
        <f>'Filtered Data'!E1621</f>
        <v>0</v>
      </c>
      <c r="F1622" s="7">
        <f>'Filtered Data'!F1621</f>
        <v>8</v>
      </c>
      <c r="G1622" s="7" t="str">
        <f>'Filtered Data'!G1621</f>
        <v>00</v>
      </c>
      <c r="H1622" s="7" t="str">
        <f>'Filtered Data'!H1621</f>
        <v>00</v>
      </c>
      <c r="I1622" s="7" t="str">
        <f>'Filtered Data'!I1621</f>
        <v>00</v>
      </c>
      <c r="J1622" s="7" t="str">
        <f>'Filtered Data'!J1621</f>
        <v>00</v>
      </c>
      <c r="K1622" s="7" t="str">
        <f>'Filtered Data'!K1621</f>
        <v>00</v>
      </c>
      <c r="L1622" s="7" t="str">
        <f>'Filtered Data'!L1621</f>
        <v>00</v>
      </c>
      <c r="M1622" s="7" t="str">
        <f>'Filtered Data'!M1621</f>
        <v>00</v>
      </c>
      <c r="N1622" s="7" t="str">
        <f>'Filtered Data'!N1621</f>
        <v>00</v>
      </c>
      <c r="R1622" s="10" t="str">
        <f>IF(C1622=401,(HEX2DEC(_xlfn.CONCAT(H1622,G1622))/1000),"")</f>
        <v/>
      </c>
      <c r="S1622" s="6">
        <f>HEX2DEC(_xlfn.CONCAT(N1622,M1622,L1622,K1622))</f>
        <v>0</v>
      </c>
      <c r="T1622" s="6">
        <f>IF(S1622&gt;2147483647,S1622-4294967296,S1622)</f>
        <v>0</v>
      </c>
      <c r="U1622" s="6" t="str">
        <f>IF(C1622=401,T1622/1000,"")</f>
        <v/>
      </c>
      <c r="X1622" s="10" t="str">
        <f>IF(C1622=402,HEX2DEC(G1622),"")</f>
        <v/>
      </c>
      <c r="Y1622" s="10" t="str">
        <f>IF(C1622=402,HEX2DEC(_xlfn.CONCAT(N1622,M1622,L1622,K1622))/1000,"")</f>
        <v/>
      </c>
      <c r="AC1622" s="10" t="str">
        <f>IF(C1622=403,HEX2DEC(_xlfn.CONCAT(N1622,M1622,L1622,K1622))/1000,"")</f>
        <v/>
      </c>
      <c r="AG1622" s="10" t="str">
        <f>IF(C1622=200,HEX2DEC(G1622),"")</f>
        <v/>
      </c>
    </row>
    <row r="1623" ht="14.25" hidden="1">
      <c r="A1623" s="7">
        <f>'Filtered Data'!A1622</f>
        <v>196167</v>
      </c>
      <c r="B1623" s="7">
        <f>'Filtered Data'!B1622</f>
        <v>1</v>
      </c>
      <c r="C1623" s="7">
        <f>'Filtered Data'!C1622</f>
        <v>400</v>
      </c>
      <c r="D1623" s="7">
        <f>'Filtered Data'!D1622</f>
        <v>0</v>
      </c>
      <c r="E1623" s="7">
        <f>'Filtered Data'!E1622</f>
        <v>0</v>
      </c>
      <c r="F1623" s="7">
        <f>'Filtered Data'!F1622</f>
        <v>8</v>
      </c>
      <c r="G1623" s="7" t="str">
        <f>'Filtered Data'!G1622</f>
        <v>01</v>
      </c>
      <c r="H1623" s="7" t="str">
        <f>'Filtered Data'!H1622</f>
        <v>00</v>
      </c>
      <c r="I1623" s="7" t="str">
        <f>'Filtered Data'!I1622</f>
        <v>4c</v>
      </c>
      <c r="J1623" s="7" t="str">
        <f>'Filtered Data'!J1622</f>
        <v>00</v>
      </c>
      <c r="K1623" s="7" t="str">
        <f>'Filtered Data'!K1622</f>
        <v>00</v>
      </c>
      <c r="L1623" s="7" t="str">
        <f>'Filtered Data'!L1622</f>
        <v>00</v>
      </c>
      <c r="M1623" s="7" t="str">
        <f>'Filtered Data'!M1622</f>
        <v>00</v>
      </c>
      <c r="N1623" s="7" t="str">
        <f>'Filtered Data'!N1622</f>
        <v>00</v>
      </c>
      <c r="R1623" s="10" t="str">
        <f>IF(C1623=401,(HEX2DEC(_xlfn.CONCAT(H1623,G1623))/1000),"")</f>
        <v/>
      </c>
      <c r="S1623" s="6">
        <f>HEX2DEC(_xlfn.CONCAT(N1623,M1623,L1623,K1623))</f>
        <v>0</v>
      </c>
      <c r="T1623" s="6">
        <f>IF(S1623&gt;2147483647,S1623-4294967296,S1623)</f>
        <v>0</v>
      </c>
      <c r="U1623" s="6" t="str">
        <f>IF(C1623=401,T1623/1000,"")</f>
        <v/>
      </c>
      <c r="X1623" s="10" t="str">
        <f>IF(C1623=402,HEX2DEC(G1623),"")</f>
        <v/>
      </c>
      <c r="Y1623" s="10" t="str">
        <f>IF(C1623=402,HEX2DEC(_xlfn.CONCAT(N1623,M1623,L1623,K1623))/1000,"")</f>
        <v/>
      </c>
      <c r="AC1623" s="10" t="str">
        <f>IF(C1623=403,HEX2DEC(_xlfn.CONCAT(N1623,M1623,L1623,K1623))/1000,"")</f>
        <v/>
      </c>
      <c r="AG1623" s="10" t="str">
        <f>IF(C1623=200,HEX2DEC(G1623),"")</f>
        <v/>
      </c>
    </row>
    <row r="1624" ht="14.25" hidden="1">
      <c r="A1624" s="7">
        <f>'Filtered Data'!A1623</f>
        <v>196181</v>
      </c>
      <c r="B1624" s="7">
        <f>'Filtered Data'!B1623</f>
        <v>0</v>
      </c>
      <c r="C1624" s="7">
        <f>'Filtered Data'!C1623</f>
        <v>300</v>
      </c>
      <c r="D1624" s="7">
        <f>'Filtered Data'!D1623</f>
        <v>0</v>
      </c>
      <c r="E1624" s="7">
        <f>'Filtered Data'!E1623</f>
        <v>0</v>
      </c>
      <c r="F1624" s="7">
        <f>'Filtered Data'!F1623</f>
        <v>8</v>
      </c>
      <c r="G1624" s="7" t="str">
        <f>'Filtered Data'!G1623</f>
        <v>03</v>
      </c>
      <c r="H1624" s="7" t="str">
        <f>'Filtered Data'!H1623</f>
        <v>5a</v>
      </c>
      <c r="I1624" s="7" t="str">
        <f>'Filtered Data'!I1623</f>
        <v>64</v>
      </c>
      <c r="J1624" s="7" t="str">
        <f>'Filtered Data'!J1623</f>
        <v>5a</v>
      </c>
      <c r="K1624" s="7" t="str">
        <f>'Filtered Data'!K1623</f>
        <v>64</v>
      </c>
      <c r="L1624" s="7" t="str">
        <f>'Filtered Data'!L1623</f>
        <v>00</v>
      </c>
      <c r="M1624" s="7" t="str">
        <f>'Filtered Data'!M1623</f>
        <v>64</v>
      </c>
      <c r="N1624" s="7" t="str">
        <f>'Filtered Data'!N1623</f>
        <v>ad</v>
      </c>
      <c r="R1624" s="10" t="str">
        <f>IF(C1624=401,(HEX2DEC(_xlfn.CONCAT(H1624,G1624))/1000),"")</f>
        <v/>
      </c>
      <c r="S1624" s="6">
        <f>HEX2DEC(_xlfn.CONCAT(N1624,M1624,L1624,K1624))</f>
        <v>2909012068</v>
      </c>
      <c r="T1624" s="6">
        <f>IF(S1624&gt;2147483647,S1624-4294967296,S1624)</f>
        <v>-1385955228</v>
      </c>
      <c r="U1624" s="6" t="str">
        <f>IF(C1624=401,T1624/1000,"")</f>
        <v/>
      </c>
      <c r="X1624" s="10" t="str">
        <f>IF(C1624=402,HEX2DEC(G1624),"")</f>
        <v/>
      </c>
      <c r="Y1624" s="10" t="str">
        <f>IF(C1624=402,HEX2DEC(_xlfn.CONCAT(N1624,M1624,L1624,K1624))/1000,"")</f>
        <v/>
      </c>
      <c r="AC1624" s="10" t="str">
        <f>IF(C1624=403,HEX2DEC(_xlfn.CONCAT(N1624,M1624,L1624,K1624))/1000,"")</f>
        <v/>
      </c>
      <c r="AG1624" s="10" t="str">
        <f>IF(C1624=200,HEX2DEC(G1624),"")</f>
        <v/>
      </c>
    </row>
    <row r="1625" ht="14.25" hidden="1">
      <c r="A1625" s="7">
        <f>'Filtered Data'!A1624</f>
        <v>196182</v>
      </c>
      <c r="B1625" s="7">
        <f>'Filtered Data'!B1624</f>
        <v>0</v>
      </c>
      <c r="C1625" s="7">
        <f>'Filtered Data'!C1624</f>
        <v>301</v>
      </c>
      <c r="D1625" s="7">
        <f>'Filtered Data'!D1624</f>
        <v>0</v>
      </c>
      <c r="E1625" s="7">
        <f>'Filtered Data'!E1624</f>
        <v>0</v>
      </c>
      <c r="F1625" s="7">
        <f>'Filtered Data'!F1624</f>
        <v>3</v>
      </c>
      <c r="G1625" s="7" t="str">
        <f>'Filtered Data'!G1624</f>
        <v>4e</v>
      </c>
      <c r="H1625" s="7" t="str">
        <f>'Filtered Data'!H1624</f>
        <v>d</v>
      </c>
      <c r="I1625" s="7" t="str">
        <f>'Filtered Data'!I1624</f>
        <v>00</v>
      </c>
      <c r="J1625" s="7" t="str">
        <f>'Filtered Data'!J1624</f>
        <v/>
      </c>
      <c r="K1625" s="7" t="str">
        <f>'Filtered Data'!K1624</f>
        <v/>
      </c>
      <c r="L1625" s="7" t="str">
        <f>'Filtered Data'!L1624</f>
        <v/>
      </c>
      <c r="M1625" s="7" t="str">
        <f>'Filtered Data'!M1624</f>
        <v/>
      </c>
      <c r="N1625" s="7" t="str">
        <f>'Filtered Data'!N1624</f>
        <v/>
      </c>
      <c r="R1625" s="10" t="str">
        <f>IF(C1625=401,(HEX2DEC(_xlfn.CONCAT(H1625,G1625))/1000),"")</f>
        <v/>
      </c>
      <c r="S1625" s="6">
        <f>HEX2DEC(_xlfn.CONCAT(N1625,M1625,L1625,K1625))</f>
        <v>0</v>
      </c>
      <c r="T1625" s="6">
        <f>IF(S1625&gt;2147483647,S1625-4294967296,S1625)</f>
        <v>0</v>
      </c>
      <c r="U1625" s="6" t="str">
        <f>IF(C1625=401,T1625/1000,"")</f>
        <v/>
      </c>
      <c r="X1625" s="10" t="str">
        <f>IF(C1625=402,HEX2DEC(G1625),"")</f>
        <v/>
      </c>
      <c r="Y1625" s="10" t="str">
        <f>IF(C1625=402,HEX2DEC(_xlfn.CONCAT(N1625,M1625,L1625,K1625))/1000,"")</f>
        <v/>
      </c>
      <c r="AC1625" s="10" t="str">
        <f>IF(C1625=403,HEX2DEC(_xlfn.CONCAT(N1625,M1625,L1625,K1625))/1000,"")</f>
        <v/>
      </c>
      <c r="AG1625" s="10" t="str">
        <f>IF(C1625=200,HEX2DEC(G1625),"")</f>
        <v/>
      </c>
    </row>
    <row r="1626" ht="14.25" hidden="1">
      <c r="A1626" s="7">
        <f>'Filtered Data'!A1625</f>
        <v>196231</v>
      </c>
      <c r="B1626" s="7">
        <f>'Filtered Data'!B1625</f>
        <v>0</v>
      </c>
      <c r="C1626" s="7">
        <f>'Filtered Data'!C1625</f>
        <v>300</v>
      </c>
      <c r="D1626" s="7">
        <f>'Filtered Data'!D1625</f>
        <v>0</v>
      </c>
      <c r="E1626" s="7">
        <f>'Filtered Data'!E1625</f>
        <v>0</v>
      </c>
      <c r="F1626" s="7">
        <f>'Filtered Data'!F1625</f>
        <v>8</v>
      </c>
      <c r="G1626" s="7" t="str">
        <f>'Filtered Data'!G1625</f>
        <v>03</v>
      </c>
      <c r="H1626" s="7" t="str">
        <f>'Filtered Data'!H1625</f>
        <v>5a</v>
      </c>
      <c r="I1626" s="7" t="str">
        <f>'Filtered Data'!I1625</f>
        <v>64</v>
      </c>
      <c r="J1626" s="7" t="str">
        <f>'Filtered Data'!J1625</f>
        <v>5a</v>
      </c>
      <c r="K1626" s="7" t="str">
        <f>'Filtered Data'!K1625</f>
        <v>64</v>
      </c>
      <c r="L1626" s="7" t="str">
        <f>'Filtered Data'!L1625</f>
        <v>00</v>
      </c>
      <c r="M1626" s="7" t="str">
        <f>'Filtered Data'!M1625</f>
        <v>64</v>
      </c>
      <c r="N1626" s="7" t="str">
        <f>'Filtered Data'!N1625</f>
        <v>be</v>
      </c>
      <c r="R1626" s="10" t="str">
        <f>IF(C1626=401,(HEX2DEC(_xlfn.CONCAT(H1626,G1626))/1000),"")</f>
        <v/>
      </c>
      <c r="S1626" s="6">
        <f>HEX2DEC(_xlfn.CONCAT(N1626,M1626,L1626,K1626))</f>
        <v>3194224740</v>
      </c>
      <c r="T1626" s="6">
        <f>IF(S1626&gt;2147483647,S1626-4294967296,S1626)</f>
        <v>-1100742556</v>
      </c>
      <c r="U1626" s="6" t="str">
        <f>IF(C1626=401,T1626/1000,"")</f>
        <v/>
      </c>
      <c r="X1626" s="10" t="str">
        <f>IF(C1626=402,HEX2DEC(G1626),"")</f>
        <v/>
      </c>
      <c r="Y1626" s="10" t="str">
        <f>IF(C1626=402,HEX2DEC(_xlfn.CONCAT(N1626,M1626,L1626,K1626))/1000,"")</f>
        <v/>
      </c>
      <c r="AC1626" s="10" t="str">
        <f>IF(C1626=403,HEX2DEC(_xlfn.CONCAT(N1626,M1626,L1626,K1626))/1000,"")</f>
        <v/>
      </c>
      <c r="AG1626" s="10" t="str">
        <f>IF(C1626=200,HEX2DEC(G1626),"")</f>
        <v/>
      </c>
    </row>
    <row r="1627" ht="14.25" hidden="1">
      <c r="A1627" s="7">
        <f>'Filtered Data'!A1626</f>
        <v>196232</v>
      </c>
      <c r="B1627" s="7">
        <f>'Filtered Data'!B1626</f>
        <v>0</v>
      </c>
      <c r="C1627" s="7">
        <f>'Filtered Data'!C1626</f>
        <v>301</v>
      </c>
      <c r="D1627" s="7">
        <f>'Filtered Data'!D1626</f>
        <v>0</v>
      </c>
      <c r="E1627" s="7">
        <f>'Filtered Data'!E1626</f>
        <v>0</v>
      </c>
      <c r="F1627" s="7">
        <f>'Filtered Data'!F1626</f>
        <v>3</v>
      </c>
      <c r="G1627" s="7" t="str">
        <f>'Filtered Data'!G1626</f>
        <v>1d</v>
      </c>
      <c r="H1627" s="7" t="str">
        <f>'Filtered Data'!H1626</f>
        <v>e</v>
      </c>
      <c r="I1627" s="7" t="str">
        <f>'Filtered Data'!I1626</f>
        <v>00</v>
      </c>
      <c r="J1627" s="7" t="str">
        <f>'Filtered Data'!J1626</f>
        <v/>
      </c>
      <c r="K1627" s="7" t="str">
        <f>'Filtered Data'!K1626</f>
        <v/>
      </c>
      <c r="L1627" s="7" t="str">
        <f>'Filtered Data'!L1626</f>
        <v/>
      </c>
      <c r="M1627" s="7" t="str">
        <f>'Filtered Data'!M1626</f>
        <v/>
      </c>
      <c r="N1627" s="7" t="str">
        <f>'Filtered Data'!N1626</f>
        <v/>
      </c>
      <c r="R1627" s="10" t="str">
        <f>IF(C1627=401,(HEX2DEC(_xlfn.CONCAT(H1627,G1627))/1000),"")</f>
        <v/>
      </c>
      <c r="S1627" s="6">
        <f>HEX2DEC(_xlfn.CONCAT(N1627,M1627,L1627,K1627))</f>
        <v>0</v>
      </c>
      <c r="T1627" s="6">
        <f>IF(S1627&gt;2147483647,S1627-4294967296,S1627)</f>
        <v>0</v>
      </c>
      <c r="U1627" s="6" t="str">
        <f>IF(C1627=401,T1627/1000,"")</f>
        <v/>
      </c>
      <c r="X1627" s="10" t="str">
        <f>IF(C1627=402,HEX2DEC(G1627),"")</f>
        <v/>
      </c>
      <c r="Y1627" s="10" t="str">
        <f>IF(C1627=402,HEX2DEC(_xlfn.CONCAT(N1627,M1627,L1627,K1627))/1000,"")</f>
        <v/>
      </c>
      <c r="AC1627" s="10" t="str">
        <f>IF(C1627=403,HEX2DEC(_xlfn.CONCAT(N1627,M1627,L1627,K1627))/1000,"")</f>
        <v/>
      </c>
      <c r="AG1627" s="10" t="str">
        <f>IF(C1627=200,HEX2DEC(G1627),"")</f>
        <v/>
      </c>
    </row>
    <row r="1628" ht="14.25">
      <c r="A1628" s="7">
        <f>'Filtered Data'!A1627</f>
        <v>196245</v>
      </c>
      <c r="B1628" s="7">
        <f>'Filtered Data'!B1627</f>
        <v>1</v>
      </c>
      <c r="C1628" s="7">
        <f>'Filtered Data'!C1627</f>
        <v>201</v>
      </c>
      <c r="D1628" s="7">
        <f>'Filtered Data'!D1627</f>
        <v>0</v>
      </c>
      <c r="E1628" s="7">
        <f>'Filtered Data'!E1627</f>
        <v>0</v>
      </c>
      <c r="F1628" s="7">
        <f>'Filtered Data'!F1627</f>
        <v>6</v>
      </c>
      <c r="G1628" s="7" t="str">
        <f>'Filtered Data'!G1627</f>
        <v>a</v>
      </c>
      <c r="H1628" s="7" t="str">
        <f>'Filtered Data'!H1627</f>
        <v>05</v>
      </c>
      <c r="I1628" s="7" t="str">
        <f>'Filtered Data'!I1627</f>
        <v>00</v>
      </c>
      <c r="J1628" s="7" t="str">
        <f>'Filtered Data'!J1627</f>
        <v>00</v>
      </c>
      <c r="K1628" s="7" t="str">
        <f>'Filtered Data'!K1627</f>
        <v>62</v>
      </c>
      <c r="L1628" s="7" t="str">
        <f>'Filtered Data'!L1627</f>
        <v>00</v>
      </c>
      <c r="M1628" s="7" t="str">
        <f>'Filtered Data'!M1627</f>
        <v/>
      </c>
      <c r="N1628" s="7" t="str">
        <f>'Filtered Data'!N1627</f>
        <v/>
      </c>
      <c r="R1628" s="10" t="str">
        <f>IF(C1628=401,(HEX2DEC(_xlfn.CONCAT(H1628,G1628))/1000),"")</f>
        <v/>
      </c>
      <c r="S1628" s="6">
        <f>HEX2DEC(_xlfn.CONCAT(N1628,M1628,L1628,K1628))</f>
        <v>98</v>
      </c>
      <c r="T1628" s="6">
        <f>IF(S1628&gt;2147483647,S1628-4294967296,S1628)</f>
        <v>98</v>
      </c>
      <c r="U1628" s="6" t="str">
        <f>IF(C1628=401,T1628/1000,"")</f>
        <v/>
      </c>
      <c r="X1628" s="10" t="str">
        <f>IF(C1628=402,HEX2DEC(G1628),"")</f>
        <v/>
      </c>
      <c r="Y1628" s="10" t="str">
        <f>IF(C1628=402,HEX2DEC(_xlfn.CONCAT(N1628,M1628,L1628,K1628))/1000,"")</f>
        <v/>
      </c>
      <c r="AC1628" s="10" t="str">
        <f>IF(C1628=403,HEX2DEC(_xlfn.CONCAT(N1628,M1628,L1628,K1628))/1000,"")</f>
        <v/>
      </c>
      <c r="AG1628" s="10" t="str">
        <f>IF(C1628=200,HEX2DEC(G1628),"")</f>
        <v/>
      </c>
    </row>
    <row r="1629" ht="14.25" hidden="1">
      <c r="A1629" s="7">
        <f>'Filtered Data'!A1628</f>
        <v>196247</v>
      </c>
      <c r="B1629" s="7">
        <f>'Filtered Data'!B1628</f>
        <v>1</v>
      </c>
      <c r="C1629" s="7">
        <f>'Filtered Data'!C1628</f>
        <v>401</v>
      </c>
      <c r="D1629" s="7">
        <f>'Filtered Data'!D1628</f>
        <v>0</v>
      </c>
      <c r="E1629" s="7">
        <f>'Filtered Data'!E1628</f>
        <v>0</v>
      </c>
      <c r="F1629" s="7">
        <f>'Filtered Data'!F1628</f>
        <v>8</v>
      </c>
      <c r="G1629" s="7" t="str">
        <f>'Filtered Data'!G1628</f>
        <v>8d</v>
      </c>
      <c r="H1629" s="7" t="str">
        <f>'Filtered Data'!H1628</f>
        <v>a0</v>
      </c>
      <c r="I1629" s="7" t="str">
        <f>'Filtered Data'!I1628</f>
        <v>00</v>
      </c>
      <c r="J1629" s="7" t="str">
        <f>'Filtered Data'!J1628</f>
        <v>00</v>
      </c>
      <c r="K1629" s="7" t="str">
        <f>'Filtered Data'!K1628</f>
        <v>56</v>
      </c>
      <c r="L1629" s="7" t="str">
        <f>'Filtered Data'!L1628</f>
        <v>00</v>
      </c>
      <c r="M1629" s="7" t="str">
        <f>'Filtered Data'!M1628</f>
        <v>00</v>
      </c>
      <c r="N1629" s="7" t="str">
        <f>'Filtered Data'!N1628</f>
        <v>00</v>
      </c>
      <c r="R1629" s="10">
        <f>IF(C1629=401,(HEX2DEC(_xlfn.CONCAT(H1629,G1629))/1000),"")</f>
        <v>41.100999999999999</v>
      </c>
      <c r="S1629" s="6">
        <f>HEX2DEC(_xlfn.CONCAT(N1629,M1629,L1629,K1629))</f>
        <v>86</v>
      </c>
      <c r="T1629" s="6">
        <f>IF(S1629&gt;2147483647,S1629-4294967296,S1629)</f>
        <v>86</v>
      </c>
      <c r="U1629" s="6">
        <f>IF(C1629=401,T1629/1000,"")</f>
        <v>8.5999999999999993e-002</v>
      </c>
      <c r="X1629" s="10" t="str">
        <f>IF(C1629=402,HEX2DEC(G1629),"")</f>
        <v/>
      </c>
      <c r="Y1629" s="10" t="str">
        <f>IF(C1629=402,HEX2DEC(_xlfn.CONCAT(N1629,M1629,L1629,K1629))/1000,"")</f>
        <v/>
      </c>
      <c r="AC1629" s="10" t="str">
        <f>IF(C1629=403,HEX2DEC(_xlfn.CONCAT(N1629,M1629,L1629,K1629))/1000,"")</f>
        <v/>
      </c>
      <c r="AG1629" s="10" t="str">
        <f>IF(C1629=200,HEX2DEC(G1629),"")</f>
        <v/>
      </c>
    </row>
    <row r="1630" ht="14.25" hidden="1">
      <c r="A1630" s="7">
        <f>'Filtered Data'!A1629</f>
        <v>196258</v>
      </c>
      <c r="B1630" s="7">
        <f>'Filtered Data'!B1629</f>
        <v>1</v>
      </c>
      <c r="C1630" s="7">
        <f>'Filtered Data'!C1629</f>
        <v>203</v>
      </c>
      <c r="D1630" s="7">
        <f>'Filtered Data'!D1629</f>
        <v>0</v>
      </c>
      <c r="E1630" s="7">
        <f>'Filtered Data'!E1629</f>
        <v>0</v>
      </c>
      <c r="F1630" s="7">
        <f>'Filtered Data'!F1629</f>
        <v>8</v>
      </c>
      <c r="G1630" s="7" t="str">
        <f>'Filtered Data'!G1629</f>
        <v>00</v>
      </c>
      <c r="H1630" s="7" t="str">
        <f>'Filtered Data'!H1629</f>
        <v>00</v>
      </c>
      <c r="I1630" s="7" t="str">
        <f>'Filtered Data'!I1629</f>
        <v>00</v>
      </c>
      <c r="J1630" s="7" t="str">
        <f>'Filtered Data'!J1629</f>
        <v>00</v>
      </c>
      <c r="K1630" s="7" t="str">
        <f>'Filtered Data'!K1629</f>
        <v>00</v>
      </c>
      <c r="L1630" s="7" t="str">
        <f>'Filtered Data'!L1629</f>
        <v>00</v>
      </c>
      <c r="M1630" s="7" t="str">
        <f>'Filtered Data'!M1629</f>
        <v>00</v>
      </c>
      <c r="N1630" s="7" t="str">
        <f>'Filtered Data'!N1629</f>
        <v>00</v>
      </c>
      <c r="R1630" s="10" t="str">
        <f>IF(C1630=401,(HEX2DEC(_xlfn.CONCAT(H1630,G1630))/1000),"")</f>
        <v/>
      </c>
      <c r="S1630" s="6">
        <f>HEX2DEC(_xlfn.CONCAT(N1630,M1630,L1630,K1630))</f>
        <v>0</v>
      </c>
      <c r="T1630" s="6">
        <f>IF(S1630&gt;2147483647,S1630-4294967296,S1630)</f>
        <v>0</v>
      </c>
      <c r="U1630" s="6" t="str">
        <f>IF(C1630=401,T1630/1000,"")</f>
        <v/>
      </c>
      <c r="X1630" s="10" t="str">
        <f>IF(C1630=402,HEX2DEC(G1630),"")</f>
        <v/>
      </c>
      <c r="Y1630" s="10" t="str">
        <f>IF(C1630=402,HEX2DEC(_xlfn.CONCAT(N1630,M1630,L1630,K1630))/1000,"")</f>
        <v/>
      </c>
      <c r="AC1630" s="10" t="str">
        <f>IF(C1630=403,HEX2DEC(_xlfn.CONCAT(N1630,M1630,L1630,K1630))/1000,"")</f>
        <v/>
      </c>
      <c r="AG1630" s="10" t="str">
        <f>IF(C1630=200,HEX2DEC(G1630),"")</f>
        <v/>
      </c>
    </row>
    <row r="1631" ht="14.25" hidden="1">
      <c r="A1631" s="7">
        <f>'Filtered Data'!A1630</f>
        <v>196267</v>
      </c>
      <c r="B1631" s="7">
        <f>'Filtered Data'!B1630</f>
        <v>1</v>
      </c>
      <c r="C1631" s="7">
        <f>'Filtered Data'!C1630</f>
        <v>400</v>
      </c>
      <c r="D1631" s="7">
        <f>'Filtered Data'!D1630</f>
        <v>0</v>
      </c>
      <c r="E1631" s="7">
        <f>'Filtered Data'!E1630</f>
        <v>0</v>
      </c>
      <c r="F1631" s="7">
        <f>'Filtered Data'!F1630</f>
        <v>8</v>
      </c>
      <c r="G1631" s="7" t="str">
        <f>'Filtered Data'!G1630</f>
        <v>01</v>
      </c>
      <c r="H1631" s="7" t="str">
        <f>'Filtered Data'!H1630</f>
        <v>00</v>
      </c>
      <c r="I1631" s="7" t="str">
        <f>'Filtered Data'!I1630</f>
        <v>4c</v>
      </c>
      <c r="J1631" s="7" t="str">
        <f>'Filtered Data'!J1630</f>
        <v>00</v>
      </c>
      <c r="K1631" s="7" t="str">
        <f>'Filtered Data'!K1630</f>
        <v>00</v>
      </c>
      <c r="L1631" s="7" t="str">
        <f>'Filtered Data'!L1630</f>
        <v>00</v>
      </c>
      <c r="M1631" s="7" t="str">
        <f>'Filtered Data'!M1630</f>
        <v>00</v>
      </c>
      <c r="N1631" s="7" t="str">
        <f>'Filtered Data'!N1630</f>
        <v>00</v>
      </c>
      <c r="R1631" s="10" t="str">
        <f>IF(C1631=401,(HEX2DEC(_xlfn.CONCAT(H1631,G1631))/1000),"")</f>
        <v/>
      </c>
      <c r="S1631" s="6">
        <f>HEX2DEC(_xlfn.CONCAT(N1631,M1631,L1631,K1631))</f>
        <v>0</v>
      </c>
      <c r="T1631" s="6">
        <f>IF(S1631&gt;2147483647,S1631-4294967296,S1631)</f>
        <v>0</v>
      </c>
      <c r="U1631" s="6" t="str">
        <f>IF(C1631=401,T1631/1000,"")</f>
        <v/>
      </c>
      <c r="X1631" s="10" t="str">
        <f>IF(C1631=402,HEX2DEC(G1631),"")</f>
        <v/>
      </c>
      <c r="Y1631" s="10" t="str">
        <f>IF(C1631=402,HEX2DEC(_xlfn.CONCAT(N1631,M1631,L1631,K1631))/1000,"")</f>
        <v/>
      </c>
      <c r="AC1631" s="10" t="str">
        <f>IF(C1631=403,HEX2DEC(_xlfn.CONCAT(N1631,M1631,L1631,K1631))/1000,"")</f>
        <v/>
      </c>
      <c r="AG1631" s="10" t="str">
        <f>IF(C1631=200,HEX2DEC(G1631),"")</f>
        <v/>
      </c>
    </row>
    <row r="1632" ht="14.25" hidden="1">
      <c r="A1632" s="7">
        <f>'Filtered Data'!A1631</f>
        <v>196281</v>
      </c>
      <c r="B1632" s="7">
        <f>'Filtered Data'!B1631</f>
        <v>0</v>
      </c>
      <c r="C1632" s="7">
        <f>'Filtered Data'!C1631</f>
        <v>300</v>
      </c>
      <c r="D1632" s="7">
        <f>'Filtered Data'!D1631</f>
        <v>0</v>
      </c>
      <c r="E1632" s="7">
        <f>'Filtered Data'!E1631</f>
        <v>0</v>
      </c>
      <c r="F1632" s="7">
        <f>'Filtered Data'!F1631</f>
        <v>8</v>
      </c>
      <c r="G1632" s="7" t="str">
        <f>'Filtered Data'!G1631</f>
        <v>03</v>
      </c>
      <c r="H1632" s="7" t="str">
        <f>'Filtered Data'!H1631</f>
        <v>5a</v>
      </c>
      <c r="I1632" s="7" t="str">
        <f>'Filtered Data'!I1631</f>
        <v>64</v>
      </c>
      <c r="J1632" s="7" t="str">
        <f>'Filtered Data'!J1631</f>
        <v>5a</v>
      </c>
      <c r="K1632" s="7" t="str">
        <f>'Filtered Data'!K1631</f>
        <v>64</v>
      </c>
      <c r="L1632" s="7" t="str">
        <f>'Filtered Data'!L1631</f>
        <v>00</v>
      </c>
      <c r="M1632" s="7" t="str">
        <f>'Filtered Data'!M1631</f>
        <v>64</v>
      </c>
      <c r="N1632" s="7" t="str">
        <f>'Filtered Data'!N1631</f>
        <v>af</v>
      </c>
      <c r="R1632" s="10" t="str">
        <f>IF(C1632=401,(HEX2DEC(_xlfn.CONCAT(H1632,G1632))/1000),"")</f>
        <v/>
      </c>
      <c r="S1632" s="6">
        <f>HEX2DEC(_xlfn.CONCAT(N1632,M1632,L1632,K1632))</f>
        <v>2942566500</v>
      </c>
      <c r="T1632" s="6">
        <f>IF(S1632&gt;2147483647,S1632-4294967296,S1632)</f>
        <v>-1352400796</v>
      </c>
      <c r="U1632" s="6" t="str">
        <f>IF(C1632=401,T1632/1000,"")</f>
        <v/>
      </c>
      <c r="X1632" s="10" t="str">
        <f>IF(C1632=402,HEX2DEC(G1632),"")</f>
        <v/>
      </c>
      <c r="Y1632" s="10" t="str">
        <f>IF(C1632=402,HEX2DEC(_xlfn.CONCAT(N1632,M1632,L1632,K1632))/1000,"")</f>
        <v/>
      </c>
      <c r="AC1632" s="10" t="str">
        <f>IF(C1632=403,HEX2DEC(_xlfn.CONCAT(N1632,M1632,L1632,K1632))/1000,"")</f>
        <v/>
      </c>
      <c r="AG1632" s="10" t="str">
        <f>IF(C1632=200,HEX2DEC(G1632),"")</f>
        <v/>
      </c>
    </row>
    <row r="1633" ht="14.25" hidden="1">
      <c r="A1633" s="7">
        <f>'Filtered Data'!A1632</f>
        <v>196282</v>
      </c>
      <c r="B1633" s="7">
        <f>'Filtered Data'!B1632</f>
        <v>0</v>
      </c>
      <c r="C1633" s="7">
        <f>'Filtered Data'!C1632</f>
        <v>301</v>
      </c>
      <c r="D1633" s="7">
        <f>'Filtered Data'!D1632</f>
        <v>0</v>
      </c>
      <c r="E1633" s="7">
        <f>'Filtered Data'!E1632</f>
        <v>0</v>
      </c>
      <c r="F1633" s="7">
        <f>'Filtered Data'!F1632</f>
        <v>3</v>
      </c>
      <c r="G1633" s="7" t="str">
        <f>'Filtered Data'!G1632</f>
        <v>e8</v>
      </c>
      <c r="H1633" s="7" t="str">
        <f>'Filtered Data'!H1632</f>
        <v>f</v>
      </c>
      <c r="I1633" s="7" t="str">
        <f>'Filtered Data'!I1632</f>
        <v>00</v>
      </c>
      <c r="J1633" s="7" t="str">
        <f>'Filtered Data'!J1632</f>
        <v/>
      </c>
      <c r="K1633" s="7" t="str">
        <f>'Filtered Data'!K1632</f>
        <v/>
      </c>
      <c r="L1633" s="7" t="str">
        <f>'Filtered Data'!L1632</f>
        <v/>
      </c>
      <c r="M1633" s="7" t="str">
        <f>'Filtered Data'!M1632</f>
        <v/>
      </c>
      <c r="N1633" s="7" t="str">
        <f>'Filtered Data'!N1632</f>
        <v/>
      </c>
      <c r="R1633" s="10" t="str">
        <f>IF(C1633=401,(HEX2DEC(_xlfn.CONCAT(H1633,G1633))/1000),"")</f>
        <v/>
      </c>
      <c r="S1633" s="6">
        <f>HEX2DEC(_xlfn.CONCAT(N1633,M1633,L1633,K1633))</f>
        <v>0</v>
      </c>
      <c r="T1633" s="6">
        <f>IF(S1633&gt;2147483647,S1633-4294967296,S1633)</f>
        <v>0</v>
      </c>
      <c r="U1633" s="6" t="str">
        <f>IF(C1633=401,T1633/1000,"")</f>
        <v/>
      </c>
      <c r="X1633" s="10" t="str">
        <f>IF(C1633=402,HEX2DEC(G1633),"")</f>
        <v/>
      </c>
      <c r="Y1633" s="10" t="str">
        <f>IF(C1633=402,HEX2DEC(_xlfn.CONCAT(N1633,M1633,L1633,K1633))/1000,"")</f>
        <v/>
      </c>
      <c r="AC1633" s="10" t="str">
        <f>IF(C1633=403,HEX2DEC(_xlfn.CONCAT(N1633,M1633,L1633,K1633))/1000,"")</f>
        <v/>
      </c>
      <c r="AG1633" s="10" t="str">
        <f>IF(C1633=200,HEX2DEC(G1633),"")</f>
        <v/>
      </c>
    </row>
    <row r="1634" ht="14.25" hidden="1">
      <c r="A1634" s="7">
        <f>'Filtered Data'!A1633</f>
        <v>196331</v>
      </c>
      <c r="B1634" s="7">
        <f>'Filtered Data'!B1633</f>
        <v>0</v>
      </c>
      <c r="C1634" s="7">
        <f>'Filtered Data'!C1633</f>
        <v>300</v>
      </c>
      <c r="D1634" s="7">
        <f>'Filtered Data'!D1633</f>
        <v>0</v>
      </c>
      <c r="E1634" s="7">
        <f>'Filtered Data'!E1633</f>
        <v>0</v>
      </c>
      <c r="F1634" s="7">
        <f>'Filtered Data'!F1633</f>
        <v>8</v>
      </c>
      <c r="G1634" s="7" t="str">
        <f>'Filtered Data'!G1633</f>
        <v>03</v>
      </c>
      <c r="H1634" s="7" t="str">
        <f>'Filtered Data'!H1633</f>
        <v>5a</v>
      </c>
      <c r="I1634" s="7" t="str">
        <f>'Filtered Data'!I1633</f>
        <v>64</v>
      </c>
      <c r="J1634" s="7" t="str">
        <f>'Filtered Data'!J1633</f>
        <v>5a</v>
      </c>
      <c r="K1634" s="7" t="str">
        <f>'Filtered Data'!K1633</f>
        <v>64</v>
      </c>
      <c r="L1634" s="7" t="str">
        <f>'Filtered Data'!L1633</f>
        <v>00</v>
      </c>
      <c r="M1634" s="7" t="str">
        <f>'Filtered Data'!M1633</f>
        <v>64</v>
      </c>
      <c r="N1634" s="7" t="str">
        <f>'Filtered Data'!N1633</f>
        <v>30</v>
      </c>
      <c r="R1634" s="10" t="str">
        <f>IF(C1634=401,(HEX2DEC(_xlfn.CONCAT(H1634,G1634))/1000),"")</f>
        <v/>
      </c>
      <c r="S1634" s="6">
        <f>HEX2DEC(_xlfn.CONCAT(N1634,M1634,L1634,K1634))</f>
        <v>811860068</v>
      </c>
      <c r="T1634" s="6">
        <f>IF(S1634&gt;2147483647,S1634-4294967296,S1634)</f>
        <v>811860068</v>
      </c>
      <c r="U1634" s="6" t="str">
        <f>IF(C1634=401,T1634/1000,"")</f>
        <v/>
      </c>
      <c r="X1634" s="10" t="str">
        <f>IF(C1634=402,HEX2DEC(G1634),"")</f>
        <v/>
      </c>
      <c r="Y1634" s="10" t="str">
        <f>IF(C1634=402,HEX2DEC(_xlfn.CONCAT(N1634,M1634,L1634,K1634))/1000,"")</f>
        <v/>
      </c>
      <c r="AC1634" s="10" t="str">
        <f>IF(C1634=403,HEX2DEC(_xlfn.CONCAT(N1634,M1634,L1634,K1634))/1000,"")</f>
        <v/>
      </c>
      <c r="AG1634" s="10" t="str">
        <f>IF(C1634=200,HEX2DEC(G1634),"")</f>
        <v/>
      </c>
    </row>
    <row r="1635" ht="14.25" hidden="1">
      <c r="A1635" s="7">
        <f>'Filtered Data'!A1634</f>
        <v>196332</v>
      </c>
      <c r="B1635" s="7">
        <f>'Filtered Data'!B1634</f>
        <v>0</v>
      </c>
      <c r="C1635" s="7">
        <f>'Filtered Data'!C1634</f>
        <v>301</v>
      </c>
      <c r="D1635" s="7">
        <f>'Filtered Data'!D1634</f>
        <v>0</v>
      </c>
      <c r="E1635" s="7">
        <f>'Filtered Data'!E1634</f>
        <v>0</v>
      </c>
      <c r="F1635" s="7">
        <f>'Filtered Data'!F1634</f>
        <v>3</v>
      </c>
      <c r="G1635" s="7" t="str">
        <f>'Filtered Data'!G1634</f>
        <v>e2</v>
      </c>
      <c r="H1635" s="7" t="str">
        <f>'Filtered Data'!H1634</f>
        <v>00</v>
      </c>
      <c r="I1635" s="7" t="str">
        <f>'Filtered Data'!I1634</f>
        <v>00</v>
      </c>
      <c r="J1635" s="7" t="str">
        <f>'Filtered Data'!J1634</f>
        <v/>
      </c>
      <c r="K1635" s="7" t="str">
        <f>'Filtered Data'!K1634</f>
        <v/>
      </c>
      <c r="L1635" s="7" t="str">
        <f>'Filtered Data'!L1634</f>
        <v/>
      </c>
      <c r="M1635" s="7" t="str">
        <f>'Filtered Data'!M1634</f>
        <v/>
      </c>
      <c r="N1635" s="7" t="str">
        <f>'Filtered Data'!N1634</f>
        <v/>
      </c>
      <c r="R1635" s="10" t="str">
        <f>IF(C1635=401,(HEX2DEC(_xlfn.CONCAT(H1635,G1635))/1000),"")</f>
        <v/>
      </c>
      <c r="S1635" s="6">
        <f>HEX2DEC(_xlfn.CONCAT(N1635,M1635,L1635,K1635))</f>
        <v>0</v>
      </c>
      <c r="T1635" s="6">
        <f>IF(S1635&gt;2147483647,S1635-4294967296,S1635)</f>
        <v>0</v>
      </c>
      <c r="U1635" s="6" t="str">
        <f>IF(C1635=401,T1635/1000,"")</f>
        <v/>
      </c>
      <c r="X1635" s="10" t="str">
        <f>IF(C1635=402,HEX2DEC(G1635),"")</f>
        <v/>
      </c>
      <c r="Y1635" s="10" t="str">
        <f>IF(C1635=402,HEX2DEC(_xlfn.CONCAT(N1635,M1635,L1635,K1635))/1000,"")</f>
        <v/>
      </c>
      <c r="AC1635" s="10" t="str">
        <f>IF(C1635=403,HEX2DEC(_xlfn.CONCAT(N1635,M1635,L1635,K1635))/1000,"")</f>
        <v/>
      </c>
      <c r="AG1635" s="10" t="str">
        <f>IF(C1635=200,HEX2DEC(G1635),"")</f>
        <v/>
      </c>
    </row>
    <row r="1636" ht="14.25">
      <c r="A1636" s="7">
        <f>'Filtered Data'!A1635</f>
        <v>196345</v>
      </c>
      <c r="B1636" s="7">
        <f>'Filtered Data'!B1635</f>
        <v>1</v>
      </c>
      <c r="C1636" s="7">
        <f>'Filtered Data'!C1635</f>
        <v>201</v>
      </c>
      <c r="D1636" s="7">
        <f>'Filtered Data'!D1635</f>
        <v>0</v>
      </c>
      <c r="E1636" s="7">
        <f>'Filtered Data'!E1635</f>
        <v>0</v>
      </c>
      <c r="F1636" s="7">
        <f>'Filtered Data'!F1635</f>
        <v>6</v>
      </c>
      <c r="G1636" s="7" t="str">
        <f>'Filtered Data'!G1635</f>
        <v>a</v>
      </c>
      <c r="H1636" s="7" t="str">
        <f>'Filtered Data'!H1635</f>
        <v>05</v>
      </c>
      <c r="I1636" s="7" t="str">
        <f>'Filtered Data'!I1635</f>
        <v>00</v>
      </c>
      <c r="J1636" s="7" t="str">
        <f>'Filtered Data'!J1635</f>
        <v>00</v>
      </c>
      <c r="K1636" s="7" t="str">
        <f>'Filtered Data'!K1635</f>
        <v>62</v>
      </c>
      <c r="L1636" s="7" t="str">
        <f>'Filtered Data'!L1635</f>
        <v>00</v>
      </c>
      <c r="M1636" s="7" t="str">
        <f>'Filtered Data'!M1635</f>
        <v/>
      </c>
      <c r="N1636" s="7" t="str">
        <f>'Filtered Data'!N1635</f>
        <v/>
      </c>
      <c r="R1636" s="10" t="str">
        <f>IF(C1636=401,(HEX2DEC(_xlfn.CONCAT(H1636,G1636))/1000),"")</f>
        <v/>
      </c>
      <c r="S1636" s="6">
        <f>HEX2DEC(_xlfn.CONCAT(N1636,M1636,L1636,K1636))</f>
        <v>98</v>
      </c>
      <c r="T1636" s="6">
        <f>IF(S1636&gt;2147483647,S1636-4294967296,S1636)</f>
        <v>98</v>
      </c>
      <c r="U1636" s="6" t="str">
        <f>IF(C1636=401,T1636/1000,"")</f>
        <v/>
      </c>
      <c r="X1636" s="10" t="str">
        <f>IF(C1636=402,HEX2DEC(G1636),"")</f>
        <v/>
      </c>
      <c r="Y1636" s="10" t="str">
        <f>IF(C1636=402,HEX2DEC(_xlfn.CONCAT(N1636,M1636,L1636,K1636))/1000,"")</f>
        <v/>
      </c>
      <c r="AC1636" s="10" t="str">
        <f>IF(C1636=403,HEX2DEC(_xlfn.CONCAT(N1636,M1636,L1636,K1636))/1000,"")</f>
        <v/>
      </c>
      <c r="AG1636" s="10" t="str">
        <f>IF(C1636=200,HEX2DEC(G1636),"")</f>
        <v/>
      </c>
    </row>
    <row r="1637" ht="14.25" hidden="1">
      <c r="A1637" s="7">
        <f>'Filtered Data'!A1636</f>
        <v>196347</v>
      </c>
      <c r="B1637" s="7">
        <f>'Filtered Data'!B1636</f>
        <v>1</v>
      </c>
      <c r="C1637" s="7">
        <f>'Filtered Data'!C1636</f>
        <v>401</v>
      </c>
      <c r="D1637" s="7">
        <f>'Filtered Data'!D1636</f>
        <v>0</v>
      </c>
      <c r="E1637" s="7">
        <f>'Filtered Data'!E1636</f>
        <v>0</v>
      </c>
      <c r="F1637" s="7">
        <f>'Filtered Data'!F1636</f>
        <v>8</v>
      </c>
      <c r="G1637" s="7" t="str">
        <f>'Filtered Data'!G1636</f>
        <v>8f</v>
      </c>
      <c r="H1637" s="7" t="str">
        <f>'Filtered Data'!H1636</f>
        <v>a0</v>
      </c>
      <c r="I1637" s="7" t="str">
        <f>'Filtered Data'!I1636</f>
        <v>00</v>
      </c>
      <c r="J1637" s="7" t="str">
        <f>'Filtered Data'!J1636</f>
        <v>00</v>
      </c>
      <c r="K1637" s="7" t="str">
        <f>'Filtered Data'!K1636</f>
        <v>56</v>
      </c>
      <c r="L1637" s="7" t="str">
        <f>'Filtered Data'!L1636</f>
        <v>00</v>
      </c>
      <c r="M1637" s="7" t="str">
        <f>'Filtered Data'!M1636</f>
        <v>00</v>
      </c>
      <c r="N1637" s="7" t="str">
        <f>'Filtered Data'!N1636</f>
        <v>00</v>
      </c>
      <c r="R1637" s="10">
        <f>IF(C1637=401,(HEX2DEC(_xlfn.CONCAT(H1637,G1637))/1000),"")</f>
        <v>41.103000000000002</v>
      </c>
      <c r="S1637" s="6">
        <f>HEX2DEC(_xlfn.CONCAT(N1637,M1637,L1637,K1637))</f>
        <v>86</v>
      </c>
      <c r="T1637" s="6">
        <f>IF(S1637&gt;2147483647,S1637-4294967296,S1637)</f>
        <v>86</v>
      </c>
      <c r="U1637" s="6">
        <f>IF(C1637=401,T1637/1000,"")</f>
        <v>8.5999999999999993e-002</v>
      </c>
      <c r="X1637" s="10" t="str">
        <f>IF(C1637=402,HEX2DEC(G1637),"")</f>
        <v/>
      </c>
      <c r="Y1637" s="10" t="str">
        <f>IF(C1637=402,HEX2DEC(_xlfn.CONCAT(N1637,M1637,L1637,K1637))/1000,"")</f>
        <v/>
      </c>
      <c r="AC1637" s="10" t="str">
        <f>IF(C1637=403,HEX2DEC(_xlfn.CONCAT(N1637,M1637,L1637,K1637))/1000,"")</f>
        <v/>
      </c>
      <c r="AG1637" s="10" t="str">
        <f>IF(C1637=200,HEX2DEC(G1637),"")</f>
        <v/>
      </c>
    </row>
    <row r="1638" ht="14.25" hidden="1">
      <c r="A1638" s="7">
        <f>'Filtered Data'!A1637</f>
        <v>196358</v>
      </c>
      <c r="B1638" s="7">
        <f>'Filtered Data'!B1637</f>
        <v>1</v>
      </c>
      <c r="C1638" s="7">
        <f>'Filtered Data'!C1637</f>
        <v>203</v>
      </c>
      <c r="D1638" s="7">
        <f>'Filtered Data'!D1637</f>
        <v>0</v>
      </c>
      <c r="E1638" s="7">
        <f>'Filtered Data'!E1637</f>
        <v>0</v>
      </c>
      <c r="F1638" s="7">
        <f>'Filtered Data'!F1637</f>
        <v>8</v>
      </c>
      <c r="G1638" s="7" t="str">
        <f>'Filtered Data'!G1637</f>
        <v>00</v>
      </c>
      <c r="H1638" s="7" t="str">
        <f>'Filtered Data'!H1637</f>
        <v>00</v>
      </c>
      <c r="I1638" s="7" t="str">
        <f>'Filtered Data'!I1637</f>
        <v>00</v>
      </c>
      <c r="J1638" s="7" t="str">
        <f>'Filtered Data'!J1637</f>
        <v>00</v>
      </c>
      <c r="K1638" s="7" t="str">
        <f>'Filtered Data'!K1637</f>
        <v>00</v>
      </c>
      <c r="L1638" s="7" t="str">
        <f>'Filtered Data'!L1637</f>
        <v>00</v>
      </c>
      <c r="M1638" s="7" t="str">
        <f>'Filtered Data'!M1637</f>
        <v>00</v>
      </c>
      <c r="N1638" s="7" t="str">
        <f>'Filtered Data'!N1637</f>
        <v>00</v>
      </c>
      <c r="R1638" s="10" t="str">
        <f>IF(C1638=401,(HEX2DEC(_xlfn.CONCAT(H1638,G1638))/1000),"")</f>
        <v/>
      </c>
      <c r="S1638" s="6">
        <f>HEX2DEC(_xlfn.CONCAT(N1638,M1638,L1638,K1638))</f>
        <v>0</v>
      </c>
      <c r="T1638" s="6">
        <f>IF(S1638&gt;2147483647,S1638-4294967296,S1638)</f>
        <v>0</v>
      </c>
      <c r="U1638" s="6" t="str">
        <f>IF(C1638=401,T1638/1000,"")</f>
        <v/>
      </c>
      <c r="X1638" s="10" t="str">
        <f>IF(C1638=402,HEX2DEC(G1638),"")</f>
        <v/>
      </c>
      <c r="Y1638" s="10" t="str">
        <f>IF(C1638=402,HEX2DEC(_xlfn.CONCAT(N1638,M1638,L1638,K1638))/1000,"")</f>
        <v/>
      </c>
      <c r="AC1638" s="10" t="str">
        <f>IF(C1638=403,HEX2DEC(_xlfn.CONCAT(N1638,M1638,L1638,K1638))/1000,"")</f>
        <v/>
      </c>
      <c r="AG1638" s="10" t="str">
        <f>IF(C1638=200,HEX2DEC(G1638),"")</f>
        <v/>
      </c>
    </row>
    <row r="1639" ht="14.25" hidden="1">
      <c r="A1639" s="7">
        <f>'Filtered Data'!A1638</f>
        <v>196367</v>
      </c>
      <c r="B1639" s="7">
        <f>'Filtered Data'!B1638</f>
        <v>1</v>
      </c>
      <c r="C1639" s="7">
        <f>'Filtered Data'!C1638</f>
        <v>400</v>
      </c>
      <c r="D1639" s="7">
        <f>'Filtered Data'!D1638</f>
        <v>0</v>
      </c>
      <c r="E1639" s="7">
        <f>'Filtered Data'!E1638</f>
        <v>0</v>
      </c>
      <c r="F1639" s="7">
        <f>'Filtered Data'!F1638</f>
        <v>8</v>
      </c>
      <c r="G1639" s="7" t="str">
        <f>'Filtered Data'!G1638</f>
        <v>01</v>
      </c>
      <c r="H1639" s="7" t="str">
        <f>'Filtered Data'!H1638</f>
        <v>00</v>
      </c>
      <c r="I1639" s="7" t="str">
        <f>'Filtered Data'!I1638</f>
        <v>4c</v>
      </c>
      <c r="J1639" s="7" t="str">
        <f>'Filtered Data'!J1638</f>
        <v>00</v>
      </c>
      <c r="K1639" s="7" t="str">
        <f>'Filtered Data'!K1638</f>
        <v>00</v>
      </c>
      <c r="L1639" s="7" t="str">
        <f>'Filtered Data'!L1638</f>
        <v>00</v>
      </c>
      <c r="M1639" s="7" t="str">
        <f>'Filtered Data'!M1638</f>
        <v>00</v>
      </c>
      <c r="N1639" s="7" t="str">
        <f>'Filtered Data'!N1638</f>
        <v>00</v>
      </c>
      <c r="R1639" s="10" t="str">
        <f>IF(C1639=401,(HEX2DEC(_xlfn.CONCAT(H1639,G1639))/1000),"")</f>
        <v/>
      </c>
      <c r="S1639" s="6">
        <f>HEX2DEC(_xlfn.CONCAT(N1639,M1639,L1639,K1639))</f>
        <v>0</v>
      </c>
      <c r="T1639" s="6">
        <f>IF(S1639&gt;2147483647,S1639-4294967296,S1639)</f>
        <v>0</v>
      </c>
      <c r="U1639" s="6" t="str">
        <f>IF(C1639=401,T1639/1000,"")</f>
        <v/>
      </c>
      <c r="X1639" s="10" t="str">
        <f>IF(C1639=402,HEX2DEC(G1639),"")</f>
        <v/>
      </c>
      <c r="Y1639" s="10" t="str">
        <f>IF(C1639=402,HEX2DEC(_xlfn.CONCAT(N1639,M1639,L1639,K1639))/1000,"")</f>
        <v/>
      </c>
      <c r="AC1639" s="10" t="str">
        <f>IF(C1639=403,HEX2DEC(_xlfn.CONCAT(N1639,M1639,L1639,K1639))/1000,"")</f>
        <v/>
      </c>
      <c r="AG1639" s="10" t="str">
        <f>IF(C1639=200,HEX2DEC(G1639),"")</f>
        <v/>
      </c>
    </row>
    <row r="1640" ht="14.25" hidden="1">
      <c r="A1640" s="7">
        <f>'Filtered Data'!A1639</f>
        <v>196382</v>
      </c>
      <c r="B1640" s="7">
        <f>'Filtered Data'!B1639</f>
        <v>0</v>
      </c>
      <c r="C1640" s="7">
        <f>'Filtered Data'!C1639</f>
        <v>300</v>
      </c>
      <c r="D1640" s="7">
        <f>'Filtered Data'!D1639</f>
        <v>0</v>
      </c>
      <c r="E1640" s="7">
        <f>'Filtered Data'!E1639</f>
        <v>0</v>
      </c>
      <c r="F1640" s="7">
        <f>'Filtered Data'!F1639</f>
        <v>8</v>
      </c>
      <c r="G1640" s="7" t="str">
        <f>'Filtered Data'!G1639</f>
        <v>03</v>
      </c>
      <c r="H1640" s="7" t="str">
        <f>'Filtered Data'!H1639</f>
        <v>5a</v>
      </c>
      <c r="I1640" s="7" t="str">
        <f>'Filtered Data'!I1639</f>
        <v>64</v>
      </c>
      <c r="J1640" s="7" t="str">
        <f>'Filtered Data'!J1639</f>
        <v>5a</v>
      </c>
      <c r="K1640" s="7" t="str">
        <f>'Filtered Data'!K1639</f>
        <v>64</v>
      </c>
      <c r="L1640" s="7" t="str">
        <f>'Filtered Data'!L1639</f>
        <v>00</v>
      </c>
      <c r="M1640" s="7" t="str">
        <f>'Filtered Data'!M1639</f>
        <v>64</v>
      </c>
      <c r="N1640" s="7" t="str">
        <f>'Filtered Data'!N1639</f>
        <v>21</v>
      </c>
      <c r="R1640" s="10" t="str">
        <f>IF(C1640=401,(HEX2DEC(_xlfn.CONCAT(H1640,G1640))/1000),"")</f>
        <v/>
      </c>
      <c r="S1640" s="6">
        <f>HEX2DEC(_xlfn.CONCAT(N1640,M1640,L1640,K1640))</f>
        <v>560201828</v>
      </c>
      <c r="T1640" s="6">
        <f>IF(S1640&gt;2147483647,S1640-4294967296,S1640)</f>
        <v>560201828</v>
      </c>
      <c r="U1640" s="6" t="str">
        <f>IF(C1640=401,T1640/1000,"")</f>
        <v/>
      </c>
      <c r="X1640" s="10" t="str">
        <f>IF(C1640=402,HEX2DEC(G1640),"")</f>
        <v/>
      </c>
      <c r="Y1640" s="10" t="str">
        <f>IF(C1640=402,HEX2DEC(_xlfn.CONCAT(N1640,M1640,L1640,K1640))/1000,"")</f>
        <v/>
      </c>
      <c r="AC1640" s="10" t="str">
        <f>IF(C1640=403,HEX2DEC(_xlfn.CONCAT(N1640,M1640,L1640,K1640))/1000,"")</f>
        <v/>
      </c>
      <c r="AG1640" s="10" t="str">
        <f>IF(C1640=200,HEX2DEC(G1640),"")</f>
        <v/>
      </c>
    </row>
    <row r="1641" ht="14.25" hidden="1">
      <c r="A1641" s="7">
        <f>'Filtered Data'!A1640</f>
        <v>196382</v>
      </c>
      <c r="B1641" s="7">
        <f>'Filtered Data'!B1640</f>
        <v>0</v>
      </c>
      <c r="C1641" s="7">
        <f>'Filtered Data'!C1640</f>
        <v>301</v>
      </c>
      <c r="D1641" s="7">
        <f>'Filtered Data'!D1640</f>
        <v>0</v>
      </c>
      <c r="E1641" s="7">
        <f>'Filtered Data'!E1640</f>
        <v>0</v>
      </c>
      <c r="F1641" s="7">
        <f>'Filtered Data'!F1640</f>
        <v>3</v>
      </c>
      <c r="G1641" s="7" t="str">
        <f>'Filtered Data'!G1640</f>
        <v>b3</v>
      </c>
      <c r="H1641" s="7" t="str">
        <f>'Filtered Data'!H1640</f>
        <v>01</v>
      </c>
      <c r="I1641" s="7" t="str">
        <f>'Filtered Data'!I1640</f>
        <v>00</v>
      </c>
      <c r="J1641" s="7" t="str">
        <f>'Filtered Data'!J1640</f>
        <v/>
      </c>
      <c r="K1641" s="7" t="str">
        <f>'Filtered Data'!K1640</f>
        <v/>
      </c>
      <c r="L1641" s="7" t="str">
        <f>'Filtered Data'!L1640</f>
        <v/>
      </c>
      <c r="M1641" s="7" t="str">
        <f>'Filtered Data'!M1640</f>
        <v/>
      </c>
      <c r="N1641" s="7" t="str">
        <f>'Filtered Data'!N1640</f>
        <v/>
      </c>
      <c r="R1641" s="10" t="str">
        <f>IF(C1641=401,(HEX2DEC(_xlfn.CONCAT(H1641,G1641))/1000),"")</f>
        <v/>
      </c>
      <c r="S1641" s="6">
        <f>HEX2DEC(_xlfn.CONCAT(N1641,M1641,L1641,K1641))</f>
        <v>0</v>
      </c>
      <c r="T1641" s="6">
        <f>IF(S1641&gt;2147483647,S1641-4294967296,S1641)</f>
        <v>0</v>
      </c>
      <c r="U1641" s="6" t="str">
        <f>IF(C1641=401,T1641/1000,"")</f>
        <v/>
      </c>
      <c r="X1641" s="10" t="str">
        <f>IF(C1641=402,HEX2DEC(G1641),"")</f>
        <v/>
      </c>
      <c r="Y1641" s="10" t="str">
        <f>IF(C1641=402,HEX2DEC(_xlfn.CONCAT(N1641,M1641,L1641,K1641))/1000,"")</f>
        <v/>
      </c>
      <c r="AC1641" s="10" t="str">
        <f>IF(C1641=403,HEX2DEC(_xlfn.CONCAT(N1641,M1641,L1641,K1641))/1000,"")</f>
        <v/>
      </c>
      <c r="AG1641" s="10" t="str">
        <f>IF(C1641=200,HEX2DEC(G1641),"")</f>
        <v/>
      </c>
    </row>
    <row r="1642" ht="14.25" hidden="1">
      <c r="A1642" s="7">
        <f>'Filtered Data'!A1641</f>
        <v>196431</v>
      </c>
      <c r="B1642" s="7">
        <f>'Filtered Data'!B1641</f>
        <v>0</v>
      </c>
      <c r="C1642" s="7">
        <f>'Filtered Data'!C1641</f>
        <v>300</v>
      </c>
      <c r="D1642" s="7">
        <f>'Filtered Data'!D1641</f>
        <v>0</v>
      </c>
      <c r="E1642" s="7">
        <f>'Filtered Data'!E1641</f>
        <v>0</v>
      </c>
      <c r="F1642" s="7">
        <f>'Filtered Data'!F1641</f>
        <v>8</v>
      </c>
      <c r="G1642" s="7" t="str">
        <f>'Filtered Data'!G1641</f>
        <v>03</v>
      </c>
      <c r="H1642" s="7" t="str">
        <f>'Filtered Data'!H1641</f>
        <v>5a</v>
      </c>
      <c r="I1642" s="7" t="str">
        <f>'Filtered Data'!I1641</f>
        <v>64</v>
      </c>
      <c r="J1642" s="7" t="str">
        <f>'Filtered Data'!J1641</f>
        <v>5a</v>
      </c>
      <c r="K1642" s="7" t="str">
        <f>'Filtered Data'!K1641</f>
        <v>64</v>
      </c>
      <c r="L1642" s="7" t="str">
        <f>'Filtered Data'!L1641</f>
        <v>00</v>
      </c>
      <c r="M1642" s="7" t="str">
        <f>'Filtered Data'!M1641</f>
        <v>64</v>
      </c>
      <c r="N1642" s="7" t="str">
        <f>'Filtered Data'!N1641</f>
        <v>32</v>
      </c>
      <c r="R1642" s="10" t="str">
        <f>IF(C1642=401,(HEX2DEC(_xlfn.CONCAT(H1642,G1642))/1000),"")</f>
        <v/>
      </c>
      <c r="S1642" s="6">
        <f>HEX2DEC(_xlfn.CONCAT(N1642,M1642,L1642,K1642))</f>
        <v>845414500</v>
      </c>
      <c r="T1642" s="6">
        <f>IF(S1642&gt;2147483647,S1642-4294967296,S1642)</f>
        <v>845414500</v>
      </c>
      <c r="U1642" s="6" t="str">
        <f>IF(C1642=401,T1642/1000,"")</f>
        <v/>
      </c>
      <c r="X1642" s="10" t="str">
        <f>IF(C1642=402,HEX2DEC(G1642),"")</f>
        <v/>
      </c>
      <c r="Y1642" s="10" t="str">
        <f>IF(C1642=402,HEX2DEC(_xlfn.CONCAT(N1642,M1642,L1642,K1642))/1000,"")</f>
        <v/>
      </c>
      <c r="AC1642" s="10" t="str">
        <f>IF(C1642=403,HEX2DEC(_xlfn.CONCAT(N1642,M1642,L1642,K1642))/1000,"")</f>
        <v/>
      </c>
      <c r="AG1642" s="10" t="str">
        <f>IF(C1642=200,HEX2DEC(G1642),"")</f>
        <v/>
      </c>
    </row>
    <row r="1643" ht="14.25" hidden="1">
      <c r="A1643" s="7">
        <f>'Filtered Data'!A1642</f>
        <v>196432</v>
      </c>
      <c r="B1643" s="7">
        <f>'Filtered Data'!B1642</f>
        <v>0</v>
      </c>
      <c r="C1643" s="7">
        <f>'Filtered Data'!C1642</f>
        <v>301</v>
      </c>
      <c r="D1643" s="7">
        <f>'Filtered Data'!D1642</f>
        <v>0</v>
      </c>
      <c r="E1643" s="7">
        <f>'Filtered Data'!E1642</f>
        <v>0</v>
      </c>
      <c r="F1643" s="7">
        <f>'Filtered Data'!F1642</f>
        <v>3</v>
      </c>
      <c r="G1643" s="7" t="str">
        <f>'Filtered Data'!G1642</f>
        <v>6b</v>
      </c>
      <c r="H1643" s="7" t="str">
        <f>'Filtered Data'!H1642</f>
        <v>02</v>
      </c>
      <c r="I1643" s="7" t="str">
        <f>'Filtered Data'!I1642</f>
        <v>00</v>
      </c>
      <c r="J1643" s="7" t="str">
        <f>'Filtered Data'!J1642</f>
        <v/>
      </c>
      <c r="K1643" s="7" t="str">
        <f>'Filtered Data'!K1642</f>
        <v/>
      </c>
      <c r="L1643" s="7" t="str">
        <f>'Filtered Data'!L1642</f>
        <v/>
      </c>
      <c r="M1643" s="7" t="str">
        <f>'Filtered Data'!M1642</f>
        <v/>
      </c>
      <c r="N1643" s="7" t="str">
        <f>'Filtered Data'!N1642</f>
        <v/>
      </c>
      <c r="R1643" s="10" t="str">
        <f>IF(C1643=401,(HEX2DEC(_xlfn.CONCAT(H1643,G1643))/1000),"")</f>
        <v/>
      </c>
      <c r="S1643" s="6">
        <f>HEX2DEC(_xlfn.CONCAT(N1643,M1643,L1643,K1643))</f>
        <v>0</v>
      </c>
      <c r="T1643" s="6">
        <f>IF(S1643&gt;2147483647,S1643-4294967296,S1643)</f>
        <v>0</v>
      </c>
      <c r="U1643" s="6" t="str">
        <f>IF(C1643=401,T1643/1000,"")</f>
        <v/>
      </c>
      <c r="X1643" s="10" t="str">
        <f>IF(C1643=402,HEX2DEC(G1643),"")</f>
        <v/>
      </c>
      <c r="Y1643" s="10" t="str">
        <f>IF(C1643=402,HEX2DEC(_xlfn.CONCAT(N1643,M1643,L1643,K1643))/1000,"")</f>
        <v/>
      </c>
      <c r="AC1643" s="10" t="str">
        <f>IF(C1643=403,HEX2DEC(_xlfn.CONCAT(N1643,M1643,L1643,K1643))/1000,"")</f>
        <v/>
      </c>
      <c r="AG1643" s="10" t="str">
        <f>IF(C1643=200,HEX2DEC(G1643),"")</f>
        <v/>
      </c>
    </row>
    <row r="1644" ht="14.25">
      <c r="A1644" s="7">
        <f>'Filtered Data'!A1643</f>
        <v>196445</v>
      </c>
      <c r="B1644" s="7">
        <f>'Filtered Data'!B1643</f>
        <v>1</v>
      </c>
      <c r="C1644" s="7">
        <f>'Filtered Data'!C1643</f>
        <v>201</v>
      </c>
      <c r="D1644" s="7">
        <f>'Filtered Data'!D1643</f>
        <v>0</v>
      </c>
      <c r="E1644" s="7">
        <f>'Filtered Data'!E1643</f>
        <v>0</v>
      </c>
      <c r="F1644" s="7">
        <f>'Filtered Data'!F1643</f>
        <v>6</v>
      </c>
      <c r="G1644" s="7" t="str">
        <f>'Filtered Data'!G1643</f>
        <v>a</v>
      </c>
      <c r="H1644" s="7" t="str">
        <f>'Filtered Data'!H1643</f>
        <v>05</v>
      </c>
      <c r="I1644" s="7" t="str">
        <f>'Filtered Data'!I1643</f>
        <v>00</v>
      </c>
      <c r="J1644" s="7" t="str">
        <f>'Filtered Data'!J1643</f>
        <v>00</v>
      </c>
      <c r="K1644" s="7" t="str">
        <f>'Filtered Data'!K1643</f>
        <v>62</v>
      </c>
      <c r="L1644" s="7" t="str">
        <f>'Filtered Data'!L1643</f>
        <v>00</v>
      </c>
      <c r="M1644" s="7" t="str">
        <f>'Filtered Data'!M1643</f>
        <v/>
      </c>
      <c r="N1644" s="7" t="str">
        <f>'Filtered Data'!N1643</f>
        <v/>
      </c>
      <c r="R1644" s="10" t="str">
        <f>IF(C1644=401,(HEX2DEC(_xlfn.CONCAT(H1644,G1644))/1000),"")</f>
        <v/>
      </c>
      <c r="S1644" s="6">
        <f>HEX2DEC(_xlfn.CONCAT(N1644,M1644,L1644,K1644))</f>
        <v>98</v>
      </c>
      <c r="T1644" s="6">
        <f>IF(S1644&gt;2147483647,S1644-4294967296,S1644)</f>
        <v>98</v>
      </c>
      <c r="U1644" s="6" t="str">
        <f>IF(C1644=401,T1644/1000,"")</f>
        <v/>
      </c>
      <c r="X1644" s="10" t="str">
        <f>IF(C1644=402,HEX2DEC(G1644),"")</f>
        <v/>
      </c>
      <c r="Y1644" s="10" t="str">
        <f>IF(C1644=402,HEX2DEC(_xlfn.CONCAT(N1644,M1644,L1644,K1644))/1000,"")</f>
        <v/>
      </c>
      <c r="AC1644" s="10" t="str">
        <f>IF(C1644=403,HEX2DEC(_xlfn.CONCAT(N1644,M1644,L1644,K1644))/1000,"")</f>
        <v/>
      </c>
      <c r="AG1644" s="10" t="str">
        <f>IF(C1644=200,HEX2DEC(G1644),"")</f>
        <v/>
      </c>
    </row>
    <row r="1645" ht="14.25" hidden="1">
      <c r="A1645" s="7">
        <f>'Filtered Data'!A1644</f>
        <v>196447</v>
      </c>
      <c r="B1645" s="7">
        <f>'Filtered Data'!B1644</f>
        <v>1</v>
      </c>
      <c r="C1645" s="7">
        <f>'Filtered Data'!C1644</f>
        <v>401</v>
      </c>
      <c r="D1645" s="7">
        <f>'Filtered Data'!D1644</f>
        <v>0</v>
      </c>
      <c r="E1645" s="7">
        <f>'Filtered Data'!E1644</f>
        <v>0</v>
      </c>
      <c r="F1645" s="7">
        <f>'Filtered Data'!F1644</f>
        <v>8</v>
      </c>
      <c r="G1645" s="7" t="str">
        <f>'Filtered Data'!G1644</f>
        <v>8f</v>
      </c>
      <c r="H1645" s="7" t="str">
        <f>'Filtered Data'!H1644</f>
        <v>a0</v>
      </c>
      <c r="I1645" s="7" t="str">
        <f>'Filtered Data'!I1644</f>
        <v>00</v>
      </c>
      <c r="J1645" s="7" t="str">
        <f>'Filtered Data'!J1644</f>
        <v>00</v>
      </c>
      <c r="K1645" s="7" t="str">
        <f>'Filtered Data'!K1644</f>
        <v>56</v>
      </c>
      <c r="L1645" s="7" t="str">
        <f>'Filtered Data'!L1644</f>
        <v>00</v>
      </c>
      <c r="M1645" s="7" t="str">
        <f>'Filtered Data'!M1644</f>
        <v>00</v>
      </c>
      <c r="N1645" s="7" t="str">
        <f>'Filtered Data'!N1644</f>
        <v>00</v>
      </c>
      <c r="R1645" s="10">
        <f>IF(C1645=401,(HEX2DEC(_xlfn.CONCAT(H1645,G1645))/1000),"")</f>
        <v>41.103000000000002</v>
      </c>
      <c r="S1645" s="6">
        <f>HEX2DEC(_xlfn.CONCAT(N1645,M1645,L1645,K1645))</f>
        <v>86</v>
      </c>
      <c r="T1645" s="6">
        <f>IF(S1645&gt;2147483647,S1645-4294967296,S1645)</f>
        <v>86</v>
      </c>
      <c r="U1645" s="6">
        <f>IF(C1645=401,T1645/1000,"")</f>
        <v>8.5999999999999993e-002</v>
      </c>
      <c r="X1645" s="10" t="str">
        <f>IF(C1645=402,HEX2DEC(G1645),"")</f>
        <v/>
      </c>
      <c r="Y1645" s="10" t="str">
        <f>IF(C1645=402,HEX2DEC(_xlfn.CONCAT(N1645,M1645,L1645,K1645))/1000,"")</f>
        <v/>
      </c>
      <c r="AC1645" s="10" t="str">
        <f>IF(C1645=403,HEX2DEC(_xlfn.CONCAT(N1645,M1645,L1645,K1645))/1000,"")</f>
        <v/>
      </c>
      <c r="AG1645" s="10" t="str">
        <f>IF(C1645=200,HEX2DEC(G1645),"")</f>
        <v/>
      </c>
    </row>
    <row r="1646" ht="14.25" hidden="1">
      <c r="A1646" s="7">
        <f>'Filtered Data'!A1645</f>
        <v>196458</v>
      </c>
      <c r="B1646" s="7">
        <f>'Filtered Data'!B1645</f>
        <v>1</v>
      </c>
      <c r="C1646" s="7">
        <f>'Filtered Data'!C1645</f>
        <v>203</v>
      </c>
      <c r="D1646" s="7">
        <f>'Filtered Data'!D1645</f>
        <v>0</v>
      </c>
      <c r="E1646" s="7">
        <f>'Filtered Data'!E1645</f>
        <v>0</v>
      </c>
      <c r="F1646" s="7">
        <f>'Filtered Data'!F1645</f>
        <v>8</v>
      </c>
      <c r="G1646" s="7" t="str">
        <f>'Filtered Data'!G1645</f>
        <v>00</v>
      </c>
      <c r="H1646" s="7" t="str">
        <f>'Filtered Data'!H1645</f>
        <v>00</v>
      </c>
      <c r="I1646" s="7" t="str">
        <f>'Filtered Data'!I1645</f>
        <v>00</v>
      </c>
      <c r="J1646" s="7" t="str">
        <f>'Filtered Data'!J1645</f>
        <v>00</v>
      </c>
      <c r="K1646" s="7" t="str">
        <f>'Filtered Data'!K1645</f>
        <v>00</v>
      </c>
      <c r="L1646" s="7" t="str">
        <f>'Filtered Data'!L1645</f>
        <v>00</v>
      </c>
      <c r="M1646" s="7" t="str">
        <f>'Filtered Data'!M1645</f>
        <v>00</v>
      </c>
      <c r="N1646" s="7" t="str">
        <f>'Filtered Data'!N1645</f>
        <v>00</v>
      </c>
      <c r="R1646" s="10" t="str">
        <f>IF(C1646=401,(HEX2DEC(_xlfn.CONCAT(H1646,G1646))/1000),"")</f>
        <v/>
      </c>
      <c r="S1646" s="6">
        <f>HEX2DEC(_xlfn.CONCAT(N1646,M1646,L1646,K1646))</f>
        <v>0</v>
      </c>
      <c r="T1646" s="6">
        <f>IF(S1646&gt;2147483647,S1646-4294967296,S1646)</f>
        <v>0</v>
      </c>
      <c r="U1646" s="6" t="str">
        <f>IF(C1646=401,T1646/1000,"")</f>
        <v/>
      </c>
      <c r="X1646" s="10" t="str">
        <f>IF(C1646=402,HEX2DEC(G1646),"")</f>
        <v/>
      </c>
      <c r="Y1646" s="10" t="str">
        <f>IF(C1646=402,HEX2DEC(_xlfn.CONCAT(N1646,M1646,L1646,K1646))/1000,"")</f>
        <v/>
      </c>
      <c r="AC1646" s="10" t="str">
        <f>IF(C1646=403,HEX2DEC(_xlfn.CONCAT(N1646,M1646,L1646,K1646))/1000,"")</f>
        <v/>
      </c>
      <c r="AG1646" s="10" t="str">
        <f>IF(C1646=200,HEX2DEC(G1646),"")</f>
        <v/>
      </c>
    </row>
    <row r="1647" ht="14.25" hidden="1">
      <c r="A1647" s="7">
        <f>'Filtered Data'!A1646</f>
        <v>196467</v>
      </c>
      <c r="B1647" s="7">
        <f>'Filtered Data'!B1646</f>
        <v>1</v>
      </c>
      <c r="C1647" s="7">
        <f>'Filtered Data'!C1646</f>
        <v>400</v>
      </c>
      <c r="D1647" s="7">
        <f>'Filtered Data'!D1646</f>
        <v>0</v>
      </c>
      <c r="E1647" s="7">
        <f>'Filtered Data'!E1646</f>
        <v>0</v>
      </c>
      <c r="F1647" s="7">
        <f>'Filtered Data'!F1646</f>
        <v>8</v>
      </c>
      <c r="G1647" s="7" t="str">
        <f>'Filtered Data'!G1646</f>
        <v>01</v>
      </c>
      <c r="H1647" s="7" t="str">
        <f>'Filtered Data'!H1646</f>
        <v>00</v>
      </c>
      <c r="I1647" s="7" t="str">
        <f>'Filtered Data'!I1646</f>
        <v>4c</v>
      </c>
      <c r="J1647" s="7" t="str">
        <f>'Filtered Data'!J1646</f>
        <v>00</v>
      </c>
      <c r="K1647" s="7" t="str">
        <f>'Filtered Data'!K1646</f>
        <v>00</v>
      </c>
      <c r="L1647" s="7" t="str">
        <f>'Filtered Data'!L1646</f>
        <v>00</v>
      </c>
      <c r="M1647" s="7" t="str">
        <f>'Filtered Data'!M1646</f>
        <v>00</v>
      </c>
      <c r="N1647" s="7" t="str">
        <f>'Filtered Data'!N1646</f>
        <v>00</v>
      </c>
      <c r="R1647" s="10" t="str">
        <f>IF(C1647=401,(HEX2DEC(_xlfn.CONCAT(H1647,G1647))/1000),"")</f>
        <v/>
      </c>
      <c r="S1647" s="6">
        <f>HEX2DEC(_xlfn.CONCAT(N1647,M1647,L1647,K1647))</f>
        <v>0</v>
      </c>
      <c r="T1647" s="6">
        <f>IF(S1647&gt;2147483647,S1647-4294967296,S1647)</f>
        <v>0</v>
      </c>
      <c r="U1647" s="6" t="str">
        <f>IF(C1647=401,T1647/1000,"")</f>
        <v/>
      </c>
      <c r="X1647" s="10" t="str">
        <f>IF(C1647=402,HEX2DEC(G1647),"")</f>
        <v/>
      </c>
      <c r="Y1647" s="10" t="str">
        <f>IF(C1647=402,HEX2DEC(_xlfn.CONCAT(N1647,M1647,L1647,K1647))/1000,"")</f>
        <v/>
      </c>
      <c r="AC1647" s="10" t="str">
        <f>IF(C1647=403,HEX2DEC(_xlfn.CONCAT(N1647,M1647,L1647,K1647))/1000,"")</f>
        <v/>
      </c>
      <c r="AG1647" s="10" t="str">
        <f>IF(C1647=200,HEX2DEC(G1647),"")</f>
        <v/>
      </c>
    </row>
    <row r="1648" ht="14.25" hidden="1">
      <c r="A1648" s="7">
        <f>'Filtered Data'!A1647</f>
        <v>196470</v>
      </c>
      <c r="B1648" s="7">
        <f>'Filtered Data'!B1647</f>
        <v>1</v>
      </c>
      <c r="C1648" s="7">
        <f>'Filtered Data'!C1647</f>
        <v>204</v>
      </c>
      <c r="D1648" s="7">
        <f>'Filtered Data'!D1647</f>
        <v>0</v>
      </c>
      <c r="E1648" s="7">
        <f>'Filtered Data'!E1647</f>
        <v>0</v>
      </c>
      <c r="F1648" s="7">
        <f>'Filtered Data'!F1647</f>
        <v>8</v>
      </c>
      <c r="G1648" s="7" t="str">
        <f>'Filtered Data'!G1647</f>
        <v>00</v>
      </c>
      <c r="H1648" s="7" t="str">
        <f>'Filtered Data'!H1647</f>
        <v>00</v>
      </c>
      <c r="I1648" s="7" t="str">
        <f>'Filtered Data'!I1647</f>
        <v>00</v>
      </c>
      <c r="J1648" s="7" t="str">
        <f>'Filtered Data'!J1647</f>
        <v>00</v>
      </c>
      <c r="K1648" s="7" t="str">
        <f>'Filtered Data'!K1647</f>
        <v>00</v>
      </c>
      <c r="L1648" s="7" t="str">
        <f>'Filtered Data'!L1647</f>
        <v>00</v>
      </c>
      <c r="M1648" s="7" t="str">
        <f>'Filtered Data'!M1647</f>
        <v>00</v>
      </c>
      <c r="N1648" s="7" t="str">
        <f>'Filtered Data'!N1647</f>
        <v>00</v>
      </c>
      <c r="R1648" s="10" t="str">
        <f>IF(C1648=401,(HEX2DEC(_xlfn.CONCAT(H1648,G1648))/1000),"")</f>
        <v/>
      </c>
      <c r="S1648" s="6">
        <f>HEX2DEC(_xlfn.CONCAT(N1648,M1648,L1648,K1648))</f>
        <v>0</v>
      </c>
      <c r="T1648" s="6">
        <f>IF(S1648&gt;2147483647,S1648-4294967296,S1648)</f>
        <v>0</v>
      </c>
      <c r="U1648" s="6" t="str">
        <f>IF(C1648=401,T1648/1000,"")</f>
        <v/>
      </c>
      <c r="X1648" s="10" t="str">
        <f>IF(C1648=402,HEX2DEC(G1648),"")</f>
        <v/>
      </c>
      <c r="Y1648" s="10" t="str">
        <f>IF(C1648=402,HEX2DEC(_xlfn.CONCAT(N1648,M1648,L1648,K1648))/1000,"")</f>
        <v/>
      </c>
      <c r="AC1648" s="10" t="str">
        <f>IF(C1648=403,HEX2DEC(_xlfn.CONCAT(N1648,M1648,L1648,K1648))/1000,"")</f>
        <v/>
      </c>
      <c r="AG1648" s="10" t="str">
        <f>IF(C1648=200,HEX2DEC(G1648),"")</f>
        <v/>
      </c>
    </row>
    <row r="1649" ht="14.25" hidden="1">
      <c r="A1649" s="7">
        <f>'Filtered Data'!A1648</f>
        <v>196481</v>
      </c>
      <c r="B1649" s="7">
        <f>'Filtered Data'!B1648</f>
        <v>0</v>
      </c>
      <c r="C1649" s="7">
        <f>'Filtered Data'!C1648</f>
        <v>300</v>
      </c>
      <c r="D1649" s="7">
        <f>'Filtered Data'!D1648</f>
        <v>0</v>
      </c>
      <c r="E1649" s="7">
        <f>'Filtered Data'!E1648</f>
        <v>0</v>
      </c>
      <c r="F1649" s="7">
        <f>'Filtered Data'!F1648</f>
        <v>8</v>
      </c>
      <c r="G1649" s="7" t="str">
        <f>'Filtered Data'!G1648</f>
        <v>03</v>
      </c>
      <c r="H1649" s="7" t="str">
        <f>'Filtered Data'!H1648</f>
        <v>5a</v>
      </c>
      <c r="I1649" s="7" t="str">
        <f>'Filtered Data'!I1648</f>
        <v>64</v>
      </c>
      <c r="J1649" s="7" t="str">
        <f>'Filtered Data'!J1648</f>
        <v>5a</v>
      </c>
      <c r="K1649" s="7" t="str">
        <f>'Filtered Data'!K1648</f>
        <v>64</v>
      </c>
      <c r="L1649" s="7" t="str">
        <f>'Filtered Data'!L1648</f>
        <v>00</v>
      </c>
      <c r="M1649" s="7" t="str">
        <f>'Filtered Data'!M1648</f>
        <v>64</v>
      </c>
      <c r="N1649" s="7" t="str">
        <f>'Filtered Data'!N1648</f>
        <v>23</v>
      </c>
      <c r="R1649" s="10" t="str">
        <f>IF(C1649=401,(HEX2DEC(_xlfn.CONCAT(H1649,G1649))/1000),"")</f>
        <v/>
      </c>
      <c r="S1649" s="6">
        <f>HEX2DEC(_xlfn.CONCAT(N1649,M1649,L1649,K1649))</f>
        <v>593756260</v>
      </c>
      <c r="T1649" s="6">
        <f>IF(S1649&gt;2147483647,S1649-4294967296,S1649)</f>
        <v>593756260</v>
      </c>
      <c r="U1649" s="6" t="str">
        <f>IF(C1649=401,T1649/1000,"")</f>
        <v/>
      </c>
      <c r="X1649" s="10" t="str">
        <f>IF(C1649=402,HEX2DEC(G1649),"")</f>
        <v/>
      </c>
      <c r="Y1649" s="10" t="str">
        <f>IF(C1649=402,HEX2DEC(_xlfn.CONCAT(N1649,M1649,L1649,K1649))/1000,"")</f>
        <v/>
      </c>
      <c r="AC1649" s="10" t="str">
        <f>IF(C1649=403,HEX2DEC(_xlfn.CONCAT(N1649,M1649,L1649,K1649))/1000,"")</f>
        <v/>
      </c>
      <c r="AG1649" s="10" t="str">
        <f>IF(C1649=200,HEX2DEC(G1649),"")</f>
        <v/>
      </c>
    </row>
    <row r="1650" ht="14.25" hidden="1">
      <c r="A1650" s="7">
        <f>'Filtered Data'!A1649</f>
        <v>196482</v>
      </c>
      <c r="B1650" s="7">
        <f>'Filtered Data'!B1649</f>
        <v>1</v>
      </c>
      <c r="C1650" s="7">
        <f>'Filtered Data'!C1649</f>
        <v>202</v>
      </c>
      <c r="D1650" s="7">
        <f>'Filtered Data'!D1649</f>
        <v>0</v>
      </c>
      <c r="E1650" s="7">
        <f>'Filtered Data'!E1649</f>
        <v>0</v>
      </c>
      <c r="F1650" s="7">
        <f>'Filtered Data'!F1649</f>
        <v>8</v>
      </c>
      <c r="G1650" s="7" t="str">
        <f>'Filtered Data'!G1649</f>
        <v>e2</v>
      </c>
      <c r="H1650" s="7" t="str">
        <f>'Filtered Data'!H1649</f>
        <v>13</v>
      </c>
      <c r="I1650" s="7" t="str">
        <f>'Filtered Data'!I1649</f>
        <v>00</v>
      </c>
      <c r="J1650" s="7" t="str">
        <f>'Filtered Data'!J1649</f>
        <v>00</v>
      </c>
      <c r="K1650" s="7" t="str">
        <f>'Filtered Data'!K1649</f>
        <v>43</v>
      </c>
      <c r="L1650" s="7" t="str">
        <f>'Filtered Data'!L1649</f>
        <v>fd</v>
      </c>
      <c r="M1650" s="7" t="str">
        <f>'Filtered Data'!M1649</f>
        <v>1a</v>
      </c>
      <c r="N1650" s="7" t="str">
        <f>'Filtered Data'!N1649</f>
        <v>00</v>
      </c>
      <c r="R1650" s="10" t="str">
        <f>IF(C1650=401,(HEX2DEC(_xlfn.CONCAT(H1650,G1650))/1000),"")</f>
        <v/>
      </c>
      <c r="S1650" s="6">
        <f>HEX2DEC(_xlfn.CONCAT(N1650,M1650,L1650,K1650))</f>
        <v>1768771</v>
      </c>
      <c r="T1650" s="6">
        <f>IF(S1650&gt;2147483647,S1650-4294967296,S1650)</f>
        <v>1768771</v>
      </c>
      <c r="U1650" s="6" t="str">
        <f>IF(C1650=401,T1650/1000,"")</f>
        <v/>
      </c>
      <c r="X1650" s="10" t="str">
        <f>IF(C1650=402,HEX2DEC(G1650),"")</f>
        <v/>
      </c>
      <c r="Y1650" s="10" t="str">
        <f>IF(C1650=402,HEX2DEC(_xlfn.CONCAT(N1650,M1650,L1650,K1650))/1000,"")</f>
        <v/>
      </c>
      <c r="AC1650" s="10" t="str">
        <f>IF(C1650=403,HEX2DEC(_xlfn.CONCAT(N1650,M1650,L1650,K1650))/1000,"")</f>
        <v/>
      </c>
      <c r="AG1650" s="10" t="str">
        <f>IF(C1650=200,HEX2DEC(G1650),"")</f>
        <v/>
      </c>
    </row>
    <row r="1651" ht="14.25" hidden="1">
      <c r="A1651" s="7">
        <f>'Filtered Data'!A1650</f>
        <v>196482</v>
      </c>
      <c r="B1651" s="7">
        <f>'Filtered Data'!B1650</f>
        <v>0</v>
      </c>
      <c r="C1651" s="7">
        <f>'Filtered Data'!C1650</f>
        <v>301</v>
      </c>
      <c r="D1651" s="7">
        <f>'Filtered Data'!D1650</f>
        <v>0</v>
      </c>
      <c r="E1651" s="7">
        <f>'Filtered Data'!E1650</f>
        <v>0</v>
      </c>
      <c r="F1651" s="7">
        <f>'Filtered Data'!F1650</f>
        <v>3</v>
      </c>
      <c r="G1651" s="7" t="str">
        <f>'Filtered Data'!G1650</f>
        <v>96</v>
      </c>
      <c r="H1651" s="7" t="str">
        <f>'Filtered Data'!H1650</f>
        <v>03</v>
      </c>
      <c r="I1651" s="7" t="str">
        <f>'Filtered Data'!I1650</f>
        <v>00</v>
      </c>
      <c r="J1651" s="7" t="str">
        <f>'Filtered Data'!J1650</f>
        <v/>
      </c>
      <c r="K1651" s="7" t="str">
        <f>'Filtered Data'!K1650</f>
        <v/>
      </c>
      <c r="L1651" s="7" t="str">
        <f>'Filtered Data'!L1650</f>
        <v/>
      </c>
      <c r="M1651" s="7" t="str">
        <f>'Filtered Data'!M1650</f>
        <v/>
      </c>
      <c r="N1651" s="7" t="str">
        <f>'Filtered Data'!N1650</f>
        <v/>
      </c>
      <c r="R1651" s="10" t="str">
        <f>IF(C1651=401,(HEX2DEC(_xlfn.CONCAT(H1651,G1651))/1000),"")</f>
        <v/>
      </c>
      <c r="S1651" s="6">
        <f>HEX2DEC(_xlfn.CONCAT(N1651,M1651,L1651,K1651))</f>
        <v>0</v>
      </c>
      <c r="T1651" s="6">
        <f>IF(S1651&gt;2147483647,S1651-4294967296,S1651)</f>
        <v>0</v>
      </c>
      <c r="U1651" s="6" t="str">
        <f>IF(C1651=401,T1651/1000,"")</f>
        <v/>
      </c>
      <c r="X1651" s="10" t="str">
        <f>IF(C1651=402,HEX2DEC(G1651),"")</f>
        <v/>
      </c>
      <c r="Y1651" s="10" t="str">
        <f>IF(C1651=402,HEX2DEC(_xlfn.CONCAT(N1651,M1651,L1651,K1651))/1000,"")</f>
        <v/>
      </c>
      <c r="AC1651" s="10" t="str">
        <f>IF(C1651=403,HEX2DEC(_xlfn.CONCAT(N1651,M1651,L1651,K1651))/1000,"")</f>
        <v/>
      </c>
      <c r="AG1651" s="10" t="str">
        <f>IF(C1651=200,HEX2DEC(G1651),"")</f>
        <v/>
      </c>
    </row>
    <row r="1652" ht="14.25" hidden="1">
      <c r="A1652" s="7">
        <f>'Filtered Data'!A1651</f>
        <v>196494</v>
      </c>
      <c r="B1652" s="7">
        <f>'Filtered Data'!B1651</f>
        <v>1</v>
      </c>
      <c r="C1652" s="7">
        <f>'Filtered Data'!C1651</f>
        <v>666</v>
      </c>
      <c r="D1652" s="7">
        <f>'Filtered Data'!D1651</f>
        <v>0</v>
      </c>
      <c r="E1652" s="7">
        <f>'Filtered Data'!E1651</f>
        <v>0</v>
      </c>
      <c r="F1652" s="7">
        <f>'Filtered Data'!F1651</f>
        <v>8</v>
      </c>
      <c r="G1652" s="7" t="str">
        <f>'Filtered Data'!G1651</f>
        <v>52</v>
      </c>
      <c r="H1652" s="7" t="str">
        <f>'Filtered Data'!H1651</f>
        <v>08</v>
      </c>
      <c r="I1652" s="7" t="str">
        <f>'Filtered Data'!I1651</f>
        <v>01</v>
      </c>
      <c r="J1652" s="7" t="str">
        <f>'Filtered Data'!J1651</f>
        <v>05</v>
      </c>
      <c r="K1652" s="7" t="str">
        <f>'Filtered Data'!K1651</f>
        <v>52</v>
      </c>
      <c r="L1652" s="7" t="str">
        <f>'Filtered Data'!L1651</f>
        <v>57</v>
      </c>
      <c r="M1652" s="7" t="str">
        <f>'Filtered Data'!M1651</f>
        <v>12</v>
      </c>
      <c r="N1652" s="7" t="str">
        <f>'Filtered Data'!N1651</f>
        <v>44</v>
      </c>
      <c r="R1652" s="10" t="str">
        <f>IF(C1652=401,(HEX2DEC(_xlfn.CONCAT(H1652,G1652))/1000),"")</f>
        <v/>
      </c>
      <c r="S1652" s="6">
        <f>HEX2DEC(_xlfn.CONCAT(N1652,M1652,L1652,K1652))</f>
        <v>1142052690</v>
      </c>
      <c r="T1652" s="6">
        <f>IF(S1652&gt;2147483647,S1652-4294967296,S1652)</f>
        <v>1142052690</v>
      </c>
      <c r="U1652" s="6" t="str">
        <f>IF(C1652=401,T1652/1000,"")</f>
        <v/>
      </c>
      <c r="X1652" s="10" t="str">
        <f>IF(C1652=402,HEX2DEC(G1652),"")</f>
        <v/>
      </c>
      <c r="Y1652" s="10" t="str">
        <f>IF(C1652=402,HEX2DEC(_xlfn.CONCAT(N1652,M1652,L1652,K1652))/1000,"")</f>
        <v/>
      </c>
      <c r="AC1652" s="10" t="str">
        <f>IF(C1652=403,HEX2DEC(_xlfn.CONCAT(N1652,M1652,L1652,K1652))/1000,"")</f>
        <v/>
      </c>
      <c r="AG1652" s="10" t="str">
        <f>IF(C1652=200,HEX2DEC(G1652),"")</f>
        <v/>
      </c>
    </row>
    <row r="1653" ht="14.25" hidden="1">
      <c r="A1653" s="7">
        <f>'Filtered Data'!A1652</f>
        <v>196506</v>
      </c>
      <c r="B1653" s="7">
        <f>'Filtered Data'!B1652</f>
        <v>1</v>
      </c>
      <c r="C1653" s="7">
        <f>'Filtered Data'!C1652</f>
        <v>665</v>
      </c>
      <c r="D1653" s="7">
        <f>'Filtered Data'!D1652</f>
        <v>0</v>
      </c>
      <c r="E1653" s="7">
        <f>'Filtered Data'!E1652</f>
        <v>0</v>
      </c>
      <c r="F1653" s="7">
        <f>'Filtered Data'!F1652</f>
        <v>8</v>
      </c>
      <c r="G1653" s="7" t="str">
        <f>'Filtered Data'!G1652</f>
        <v>00</v>
      </c>
      <c r="H1653" s="7" t="str">
        <f>'Filtered Data'!H1652</f>
        <v>00</v>
      </c>
      <c r="I1653" s="7" t="str">
        <f>'Filtered Data'!I1652</f>
        <v>00</v>
      </c>
      <c r="J1653" s="7" t="str">
        <f>'Filtered Data'!J1652</f>
        <v>53</v>
      </c>
      <c r="K1653" s="7" t="str">
        <f>'Filtered Data'!K1652</f>
        <v>4c</v>
      </c>
      <c r="L1653" s="7" t="str">
        <f>'Filtered Data'!L1652</f>
        <v>18</v>
      </c>
      <c r="M1653" s="7" t="str">
        <f>'Filtered Data'!M1652</f>
        <v>53</v>
      </c>
      <c r="N1653" s="7" t="str">
        <f>'Filtered Data'!N1652</f>
        <v>00</v>
      </c>
      <c r="R1653" s="10" t="str">
        <f>IF(C1653=401,(HEX2DEC(_xlfn.CONCAT(H1653,G1653))/1000),"")</f>
        <v/>
      </c>
      <c r="S1653" s="6">
        <f>HEX2DEC(_xlfn.CONCAT(N1653,M1653,L1653,K1653))</f>
        <v>5445708</v>
      </c>
      <c r="T1653" s="6">
        <f>IF(S1653&gt;2147483647,S1653-4294967296,S1653)</f>
        <v>5445708</v>
      </c>
      <c r="U1653" s="6" t="str">
        <f>IF(C1653=401,T1653/1000,"")</f>
        <v/>
      </c>
      <c r="X1653" s="10" t="str">
        <f>IF(C1653=402,HEX2DEC(G1653),"")</f>
        <v/>
      </c>
      <c r="Y1653" s="10" t="str">
        <f>IF(C1653=402,HEX2DEC(_xlfn.CONCAT(N1653,M1653,L1653,K1653))/1000,"")</f>
        <v/>
      </c>
      <c r="AC1653" s="10" t="str">
        <f>IF(C1653=403,HEX2DEC(_xlfn.CONCAT(N1653,M1653,L1653,K1653))/1000,"")</f>
        <v/>
      </c>
      <c r="AG1653" s="10" t="str">
        <f>IF(C1653=200,HEX2DEC(G1653),"")</f>
        <v/>
      </c>
    </row>
    <row r="1654" ht="14.25" hidden="1">
      <c r="A1654" s="7">
        <f>'Filtered Data'!A1653</f>
        <v>196518</v>
      </c>
      <c r="B1654" s="7">
        <f>'Filtered Data'!B1653</f>
        <v>1</v>
      </c>
      <c r="C1654" s="7">
        <f>'Filtered Data'!C1653</f>
        <v>200</v>
      </c>
      <c r="D1654" s="7">
        <f>'Filtered Data'!D1653</f>
        <v>0</v>
      </c>
      <c r="E1654" s="7">
        <f>'Filtered Data'!E1653</f>
        <v>0</v>
      </c>
      <c r="F1654" s="7">
        <f>'Filtered Data'!F1653</f>
        <v>8</v>
      </c>
      <c r="G1654" s="7" t="str">
        <f>'Filtered Data'!G1653</f>
        <v>64</v>
      </c>
      <c r="H1654" s="7" t="str">
        <f>'Filtered Data'!H1653</f>
        <v>00</v>
      </c>
      <c r="I1654" s="7" t="str">
        <f>'Filtered Data'!I1653</f>
        <v>20</v>
      </c>
      <c r="J1654" s="7" t="str">
        <f>'Filtered Data'!J1653</f>
        <v>e2</v>
      </c>
      <c r="K1654" s="7" t="str">
        <f>'Filtered Data'!K1653</f>
        <v>09</v>
      </c>
      <c r="L1654" s="7" t="str">
        <f>'Filtered Data'!L1653</f>
        <v>00</v>
      </c>
      <c r="M1654" s="7" t="str">
        <f>'Filtered Data'!M1653</f>
        <v>00</v>
      </c>
      <c r="N1654" s="7" t="str">
        <f>'Filtered Data'!N1653</f>
        <v>00</v>
      </c>
      <c r="R1654" s="10" t="str">
        <f>IF(C1654=401,(HEX2DEC(_xlfn.CONCAT(H1654,G1654))/1000),"")</f>
        <v/>
      </c>
      <c r="S1654" s="6">
        <f>HEX2DEC(_xlfn.CONCAT(N1654,M1654,L1654,K1654))</f>
        <v>9</v>
      </c>
      <c r="T1654" s="6">
        <f>IF(S1654&gt;2147483647,S1654-4294967296,S1654)</f>
        <v>9</v>
      </c>
      <c r="U1654" s="6" t="str">
        <f>IF(C1654=401,T1654/1000,"")</f>
        <v/>
      </c>
      <c r="X1654" s="10" t="str">
        <f>IF(C1654=402,HEX2DEC(G1654),"")</f>
        <v/>
      </c>
      <c r="Y1654" s="10" t="str">
        <f>IF(C1654=402,HEX2DEC(_xlfn.CONCAT(N1654,M1654,L1654,K1654))/1000,"")</f>
        <v/>
      </c>
      <c r="AC1654" s="10" t="str">
        <f>IF(C1654=403,HEX2DEC(_xlfn.CONCAT(N1654,M1654,L1654,K1654))/1000,"")</f>
        <v/>
      </c>
      <c r="AG1654" s="10">
        <f>IF(C1654=200,HEX2DEC(G1654),"")</f>
        <v>100</v>
      </c>
    </row>
    <row r="1655" ht="14.25" hidden="1">
      <c r="A1655" s="7">
        <f>'Filtered Data'!A1654</f>
        <v>196531</v>
      </c>
      <c r="B1655" s="7">
        <f>'Filtered Data'!B1654</f>
        <v>0</v>
      </c>
      <c r="C1655" s="7">
        <f>'Filtered Data'!C1654</f>
        <v>300</v>
      </c>
      <c r="D1655" s="7">
        <f>'Filtered Data'!D1654</f>
        <v>0</v>
      </c>
      <c r="E1655" s="7">
        <f>'Filtered Data'!E1654</f>
        <v>0</v>
      </c>
      <c r="F1655" s="7">
        <f>'Filtered Data'!F1654</f>
        <v>8</v>
      </c>
      <c r="G1655" s="7" t="str">
        <f>'Filtered Data'!G1654</f>
        <v>03</v>
      </c>
      <c r="H1655" s="7" t="str">
        <f>'Filtered Data'!H1654</f>
        <v>5a</v>
      </c>
      <c r="I1655" s="7" t="str">
        <f>'Filtered Data'!I1654</f>
        <v>64</v>
      </c>
      <c r="J1655" s="7" t="str">
        <f>'Filtered Data'!J1654</f>
        <v>5a</v>
      </c>
      <c r="K1655" s="7" t="str">
        <f>'Filtered Data'!K1654</f>
        <v>64</v>
      </c>
      <c r="L1655" s="7" t="str">
        <f>'Filtered Data'!L1654</f>
        <v>00</v>
      </c>
      <c r="M1655" s="7" t="str">
        <f>'Filtered Data'!M1654</f>
        <v>64</v>
      </c>
      <c r="N1655" s="7" t="str">
        <f>'Filtered Data'!N1654</f>
        <v>34</v>
      </c>
      <c r="R1655" s="10" t="str">
        <f>IF(C1655=401,(HEX2DEC(_xlfn.CONCAT(H1655,G1655))/1000),"")</f>
        <v/>
      </c>
      <c r="S1655" s="6">
        <f>HEX2DEC(_xlfn.CONCAT(N1655,M1655,L1655,K1655))</f>
        <v>878968932</v>
      </c>
      <c r="T1655" s="6">
        <f>IF(S1655&gt;2147483647,S1655-4294967296,S1655)</f>
        <v>878968932</v>
      </c>
      <c r="U1655" s="6" t="str">
        <f>IF(C1655=401,T1655/1000,"")</f>
        <v/>
      </c>
      <c r="X1655" s="10" t="str">
        <f>IF(C1655=402,HEX2DEC(G1655),"")</f>
        <v/>
      </c>
      <c r="Y1655" s="10" t="str">
        <f>IF(C1655=402,HEX2DEC(_xlfn.CONCAT(N1655,M1655,L1655,K1655))/1000,"")</f>
        <v/>
      </c>
      <c r="AC1655" s="10" t="str">
        <f>IF(C1655=403,HEX2DEC(_xlfn.CONCAT(N1655,M1655,L1655,K1655))/1000,"")</f>
        <v/>
      </c>
      <c r="AG1655" s="10" t="str">
        <f>IF(C1655=200,HEX2DEC(G1655),"")</f>
        <v/>
      </c>
    </row>
    <row r="1656" ht="14.25" hidden="1">
      <c r="A1656" s="7">
        <f>'Filtered Data'!A1655</f>
        <v>196532</v>
      </c>
      <c r="B1656" s="7">
        <f>'Filtered Data'!B1655</f>
        <v>0</v>
      </c>
      <c r="C1656" s="7">
        <f>'Filtered Data'!C1655</f>
        <v>301</v>
      </c>
      <c r="D1656" s="7">
        <f>'Filtered Data'!D1655</f>
        <v>0</v>
      </c>
      <c r="E1656" s="7">
        <f>'Filtered Data'!E1655</f>
        <v>0</v>
      </c>
      <c r="F1656" s="7">
        <f>'Filtered Data'!F1655</f>
        <v>3</v>
      </c>
      <c r="G1656" s="7" t="str">
        <f>'Filtered Data'!G1655</f>
        <v>03</v>
      </c>
      <c r="H1656" s="7" t="str">
        <f>'Filtered Data'!H1655</f>
        <v>04</v>
      </c>
      <c r="I1656" s="7" t="str">
        <f>'Filtered Data'!I1655</f>
        <v>00</v>
      </c>
      <c r="J1656" s="7" t="str">
        <f>'Filtered Data'!J1655</f>
        <v/>
      </c>
      <c r="K1656" s="7" t="str">
        <f>'Filtered Data'!K1655</f>
        <v/>
      </c>
      <c r="L1656" s="7" t="str">
        <f>'Filtered Data'!L1655</f>
        <v/>
      </c>
      <c r="M1656" s="7" t="str">
        <f>'Filtered Data'!M1655</f>
        <v/>
      </c>
      <c r="N1656" s="7" t="str">
        <f>'Filtered Data'!N1655</f>
        <v/>
      </c>
      <c r="R1656" s="10" t="str">
        <f>IF(C1656=401,(HEX2DEC(_xlfn.CONCAT(H1656,G1656))/1000),"")</f>
        <v/>
      </c>
      <c r="S1656" s="6">
        <f>HEX2DEC(_xlfn.CONCAT(N1656,M1656,L1656,K1656))</f>
        <v>0</v>
      </c>
      <c r="T1656" s="6">
        <f>IF(S1656&gt;2147483647,S1656-4294967296,S1656)</f>
        <v>0</v>
      </c>
      <c r="U1656" s="6" t="str">
        <f>IF(C1656=401,T1656/1000,"")</f>
        <v/>
      </c>
      <c r="X1656" s="10" t="str">
        <f>IF(C1656=402,HEX2DEC(G1656),"")</f>
        <v/>
      </c>
      <c r="Y1656" s="10" t="str">
        <f>IF(C1656=402,HEX2DEC(_xlfn.CONCAT(N1656,M1656,L1656,K1656))/1000,"")</f>
        <v/>
      </c>
      <c r="AC1656" s="10" t="str">
        <f>IF(C1656=403,HEX2DEC(_xlfn.CONCAT(N1656,M1656,L1656,K1656))/1000,"")</f>
        <v/>
      </c>
      <c r="AG1656" s="10" t="str">
        <f>IF(C1656=200,HEX2DEC(G1656),"")</f>
        <v/>
      </c>
    </row>
    <row r="1657" ht="14.25">
      <c r="A1657" s="7">
        <f>'Filtered Data'!A1656</f>
        <v>196545</v>
      </c>
      <c r="B1657" s="7">
        <f>'Filtered Data'!B1656</f>
        <v>1</v>
      </c>
      <c r="C1657" s="7">
        <f>'Filtered Data'!C1656</f>
        <v>201</v>
      </c>
      <c r="D1657" s="7">
        <f>'Filtered Data'!D1656</f>
        <v>0</v>
      </c>
      <c r="E1657" s="7">
        <f>'Filtered Data'!E1656</f>
        <v>0</v>
      </c>
      <c r="F1657" s="7">
        <f>'Filtered Data'!F1656</f>
        <v>6</v>
      </c>
      <c r="G1657" s="7" t="str">
        <f>'Filtered Data'!G1656</f>
        <v>a</v>
      </c>
      <c r="H1657" s="7" t="str">
        <f>'Filtered Data'!H1656</f>
        <v>05</v>
      </c>
      <c r="I1657" s="7" t="str">
        <f>'Filtered Data'!I1656</f>
        <v>00</v>
      </c>
      <c r="J1657" s="7" t="str">
        <f>'Filtered Data'!J1656</f>
        <v>00</v>
      </c>
      <c r="K1657" s="7" t="str">
        <f>'Filtered Data'!K1656</f>
        <v>62</v>
      </c>
      <c r="L1657" s="7" t="str">
        <f>'Filtered Data'!L1656</f>
        <v>00</v>
      </c>
      <c r="M1657" s="7" t="str">
        <f>'Filtered Data'!M1656</f>
        <v/>
      </c>
      <c r="N1657" s="7" t="str">
        <f>'Filtered Data'!N1656</f>
        <v/>
      </c>
      <c r="R1657" s="10" t="str">
        <f>IF(C1657=401,(HEX2DEC(_xlfn.CONCAT(H1657,G1657))/1000),"")</f>
        <v/>
      </c>
      <c r="S1657" s="6">
        <f>HEX2DEC(_xlfn.CONCAT(N1657,M1657,L1657,K1657))</f>
        <v>98</v>
      </c>
      <c r="T1657" s="6">
        <f>IF(S1657&gt;2147483647,S1657-4294967296,S1657)</f>
        <v>98</v>
      </c>
      <c r="U1657" s="6" t="str">
        <f>IF(C1657=401,T1657/1000,"")</f>
        <v/>
      </c>
      <c r="X1657" s="10" t="str">
        <f>IF(C1657=402,HEX2DEC(G1657),"")</f>
        <v/>
      </c>
      <c r="Y1657" s="10" t="str">
        <f>IF(C1657=402,HEX2DEC(_xlfn.CONCAT(N1657,M1657,L1657,K1657))/1000,"")</f>
        <v/>
      </c>
      <c r="AC1657" s="10" t="str">
        <f>IF(C1657=403,HEX2DEC(_xlfn.CONCAT(N1657,M1657,L1657,K1657))/1000,"")</f>
        <v/>
      </c>
      <c r="AG1657" s="10" t="str">
        <f>IF(C1657=200,HEX2DEC(G1657),"")</f>
        <v/>
      </c>
    </row>
    <row r="1658" ht="14.25" hidden="1">
      <c r="A1658" s="7">
        <f>'Filtered Data'!A1657</f>
        <v>196547</v>
      </c>
      <c r="B1658" s="7">
        <f>'Filtered Data'!B1657</f>
        <v>1</v>
      </c>
      <c r="C1658" s="7">
        <f>'Filtered Data'!C1657</f>
        <v>401</v>
      </c>
      <c r="D1658" s="7">
        <f>'Filtered Data'!D1657</f>
        <v>0</v>
      </c>
      <c r="E1658" s="7">
        <f>'Filtered Data'!E1657</f>
        <v>0</v>
      </c>
      <c r="F1658" s="7">
        <f>'Filtered Data'!F1657</f>
        <v>8</v>
      </c>
      <c r="G1658" s="7" t="str">
        <f>'Filtered Data'!G1657</f>
        <v>8f</v>
      </c>
      <c r="H1658" s="7" t="str">
        <f>'Filtered Data'!H1657</f>
        <v>a0</v>
      </c>
      <c r="I1658" s="7" t="str">
        <f>'Filtered Data'!I1657</f>
        <v>00</v>
      </c>
      <c r="J1658" s="7" t="str">
        <f>'Filtered Data'!J1657</f>
        <v>00</v>
      </c>
      <c r="K1658" s="7" t="str">
        <f>'Filtered Data'!K1657</f>
        <v>56</v>
      </c>
      <c r="L1658" s="7" t="str">
        <f>'Filtered Data'!L1657</f>
        <v>00</v>
      </c>
      <c r="M1658" s="7" t="str">
        <f>'Filtered Data'!M1657</f>
        <v>00</v>
      </c>
      <c r="N1658" s="7" t="str">
        <f>'Filtered Data'!N1657</f>
        <v>00</v>
      </c>
      <c r="R1658" s="10">
        <f>IF(C1658=401,(HEX2DEC(_xlfn.CONCAT(H1658,G1658))/1000),"")</f>
        <v>41.103000000000002</v>
      </c>
      <c r="S1658" s="6">
        <f>HEX2DEC(_xlfn.CONCAT(N1658,M1658,L1658,K1658))</f>
        <v>86</v>
      </c>
      <c r="T1658" s="6">
        <f>IF(S1658&gt;2147483647,S1658-4294967296,S1658)</f>
        <v>86</v>
      </c>
      <c r="U1658" s="6">
        <f>IF(C1658=401,T1658/1000,"")</f>
        <v>8.5999999999999993e-002</v>
      </c>
      <c r="X1658" s="10" t="str">
        <f>IF(C1658=402,HEX2DEC(G1658),"")</f>
        <v/>
      </c>
      <c r="Y1658" s="10" t="str">
        <f>IF(C1658=402,HEX2DEC(_xlfn.CONCAT(N1658,M1658,L1658,K1658))/1000,"")</f>
        <v/>
      </c>
      <c r="AC1658" s="10" t="str">
        <f>IF(C1658=403,HEX2DEC(_xlfn.CONCAT(N1658,M1658,L1658,K1658))/1000,"")</f>
        <v/>
      </c>
      <c r="AG1658" s="10" t="str">
        <f>IF(C1658=200,HEX2DEC(G1658),"")</f>
        <v/>
      </c>
    </row>
    <row r="1659" ht="14.25" hidden="1">
      <c r="A1659" s="7">
        <f>'Filtered Data'!A1658</f>
        <v>196558</v>
      </c>
      <c r="B1659" s="7">
        <f>'Filtered Data'!B1658</f>
        <v>1</v>
      </c>
      <c r="C1659" s="7">
        <f>'Filtered Data'!C1658</f>
        <v>203</v>
      </c>
      <c r="D1659" s="7">
        <f>'Filtered Data'!D1658</f>
        <v>0</v>
      </c>
      <c r="E1659" s="7">
        <f>'Filtered Data'!E1658</f>
        <v>0</v>
      </c>
      <c r="F1659" s="7">
        <f>'Filtered Data'!F1658</f>
        <v>8</v>
      </c>
      <c r="G1659" s="7" t="str">
        <f>'Filtered Data'!G1658</f>
        <v>00</v>
      </c>
      <c r="H1659" s="7" t="str">
        <f>'Filtered Data'!H1658</f>
        <v>00</v>
      </c>
      <c r="I1659" s="7" t="str">
        <f>'Filtered Data'!I1658</f>
        <v>00</v>
      </c>
      <c r="J1659" s="7" t="str">
        <f>'Filtered Data'!J1658</f>
        <v>00</v>
      </c>
      <c r="K1659" s="7" t="str">
        <f>'Filtered Data'!K1658</f>
        <v>00</v>
      </c>
      <c r="L1659" s="7" t="str">
        <f>'Filtered Data'!L1658</f>
        <v>00</v>
      </c>
      <c r="M1659" s="7" t="str">
        <f>'Filtered Data'!M1658</f>
        <v>00</v>
      </c>
      <c r="N1659" s="7" t="str">
        <f>'Filtered Data'!N1658</f>
        <v>00</v>
      </c>
      <c r="R1659" s="10" t="str">
        <f>IF(C1659=401,(HEX2DEC(_xlfn.CONCAT(H1659,G1659))/1000),"")</f>
        <v/>
      </c>
      <c r="S1659" s="6">
        <f>HEX2DEC(_xlfn.CONCAT(N1659,M1659,L1659,K1659))</f>
        <v>0</v>
      </c>
      <c r="T1659" s="6">
        <f>IF(S1659&gt;2147483647,S1659-4294967296,S1659)</f>
        <v>0</v>
      </c>
      <c r="U1659" s="6" t="str">
        <f>IF(C1659=401,T1659/1000,"")</f>
        <v/>
      </c>
      <c r="X1659" s="10" t="str">
        <f>IF(C1659=402,HEX2DEC(G1659),"")</f>
        <v/>
      </c>
      <c r="Y1659" s="10" t="str">
        <f>IF(C1659=402,HEX2DEC(_xlfn.CONCAT(N1659,M1659,L1659,K1659))/1000,"")</f>
        <v/>
      </c>
      <c r="AC1659" s="10" t="str">
        <f>IF(C1659=403,HEX2DEC(_xlfn.CONCAT(N1659,M1659,L1659,K1659))/1000,"")</f>
        <v/>
      </c>
      <c r="AG1659" s="10" t="str">
        <f>IF(C1659=200,HEX2DEC(G1659),"")</f>
        <v/>
      </c>
    </row>
    <row r="1660" ht="14.25" hidden="1">
      <c r="A1660" s="7">
        <f>'Filtered Data'!A1659</f>
        <v>196561</v>
      </c>
      <c r="B1660" s="7">
        <f>'Filtered Data'!B1659</f>
        <v>0</v>
      </c>
      <c r="C1660" s="7">
        <f>'Filtered Data'!C1659</f>
        <v>404</v>
      </c>
      <c r="D1660" s="7">
        <f>'Filtered Data'!D1659</f>
        <v>0</v>
      </c>
      <c r="E1660" s="7">
        <f>'Filtered Data'!E1659</f>
        <v>0</v>
      </c>
      <c r="F1660" s="7">
        <f>'Filtered Data'!F1659</f>
        <v>2</v>
      </c>
      <c r="G1660" s="7" t="str">
        <f>'Filtered Data'!G1659</f>
        <v>4a</v>
      </c>
      <c r="H1660" s="7" t="str">
        <f>'Filtered Data'!H1659</f>
        <v>00</v>
      </c>
      <c r="I1660" s="7" t="str">
        <f>'Filtered Data'!I1659</f>
        <v/>
      </c>
      <c r="J1660" s="7" t="str">
        <f>'Filtered Data'!J1659</f>
        <v/>
      </c>
      <c r="K1660" s="7" t="str">
        <f>'Filtered Data'!K1659</f>
        <v/>
      </c>
      <c r="L1660" s="7" t="str">
        <f>'Filtered Data'!L1659</f>
        <v/>
      </c>
      <c r="M1660" s="7" t="str">
        <f>'Filtered Data'!M1659</f>
        <v/>
      </c>
      <c r="N1660" s="7" t="str">
        <f>'Filtered Data'!N1659</f>
        <v/>
      </c>
      <c r="R1660" s="10" t="str">
        <f>IF(C1660=401,(HEX2DEC(_xlfn.CONCAT(H1660,G1660))/1000),"")</f>
        <v/>
      </c>
      <c r="S1660" s="6">
        <f>HEX2DEC(_xlfn.CONCAT(N1660,M1660,L1660,K1660))</f>
        <v>0</v>
      </c>
      <c r="T1660" s="6">
        <f>IF(S1660&gt;2147483647,S1660-4294967296,S1660)</f>
        <v>0</v>
      </c>
      <c r="U1660" s="6" t="str">
        <f>IF(C1660=401,T1660/1000,"")</f>
        <v/>
      </c>
      <c r="X1660" s="10" t="str">
        <f>IF(C1660=402,HEX2DEC(G1660),"")</f>
        <v/>
      </c>
      <c r="Y1660" s="10" t="str">
        <f>IF(C1660=402,HEX2DEC(_xlfn.CONCAT(N1660,M1660,L1660,K1660))/1000,"")</f>
        <v/>
      </c>
      <c r="AC1660" s="10" t="str">
        <f>IF(C1660=403,HEX2DEC(_xlfn.CONCAT(N1660,M1660,L1660,K1660))/1000,"")</f>
        <v/>
      </c>
      <c r="AG1660" s="10" t="str">
        <f>IF(C1660=200,HEX2DEC(G1660),"")</f>
        <v/>
      </c>
    </row>
    <row r="1661" ht="14.25" hidden="1">
      <c r="A1661" s="7">
        <f>'Filtered Data'!A1660</f>
        <v>196562</v>
      </c>
      <c r="B1661" s="7">
        <f>'Filtered Data'!B1660</f>
        <v>1</v>
      </c>
      <c r="C1661" s="7">
        <f>'Filtered Data'!C1660</f>
        <v>405</v>
      </c>
      <c r="D1661" s="7">
        <f>'Filtered Data'!D1660</f>
        <v>0</v>
      </c>
      <c r="E1661" s="7">
        <f>'Filtered Data'!E1660</f>
        <v>0</v>
      </c>
      <c r="F1661" s="7">
        <f>'Filtered Data'!F1660</f>
        <v>8</v>
      </c>
      <c r="G1661" s="7" t="str">
        <f>'Filtered Data'!G1660</f>
        <v>4a</v>
      </c>
      <c r="H1661" s="7" t="str">
        <f>'Filtered Data'!H1660</f>
        <v>00</v>
      </c>
      <c r="I1661" s="7" t="str">
        <f>'Filtered Data'!I1660</f>
        <v>00</v>
      </c>
      <c r="J1661" s="7" t="str">
        <f>'Filtered Data'!J1660</f>
        <v>00</v>
      </c>
      <c r="K1661" s="7" t="str">
        <f>'Filtered Data'!K1660</f>
        <v>1c</v>
      </c>
      <c r="L1661" s="7" t="str">
        <f>'Filtered Data'!L1660</f>
        <v>00</v>
      </c>
      <c r="M1661" s="7" t="str">
        <f>'Filtered Data'!M1660</f>
        <v>00</v>
      </c>
      <c r="N1661" s="7" t="str">
        <f>'Filtered Data'!N1660</f>
        <v>00</v>
      </c>
      <c r="R1661" s="10" t="str">
        <f>IF(C1661=401,(HEX2DEC(_xlfn.CONCAT(H1661,G1661))/1000),"")</f>
        <v/>
      </c>
      <c r="S1661" s="6">
        <f>HEX2DEC(_xlfn.CONCAT(N1661,M1661,L1661,K1661))</f>
        <v>28</v>
      </c>
      <c r="T1661" s="6">
        <f>IF(S1661&gt;2147483647,S1661-4294967296,S1661)</f>
        <v>28</v>
      </c>
      <c r="U1661" s="6" t="str">
        <f>IF(C1661=401,T1661/1000,"")</f>
        <v/>
      </c>
      <c r="X1661" s="10" t="str">
        <f>IF(C1661=402,HEX2DEC(G1661),"")</f>
        <v/>
      </c>
      <c r="Y1661" s="10" t="str">
        <f>IF(C1661=402,HEX2DEC(_xlfn.CONCAT(N1661,M1661,L1661,K1661))/1000,"")</f>
        <v/>
      </c>
      <c r="AC1661" s="10" t="str">
        <f>IF(C1661=403,HEX2DEC(_xlfn.CONCAT(N1661,M1661,L1661,K1661))/1000,"")</f>
        <v/>
      </c>
      <c r="AG1661" s="10" t="str">
        <f>IF(C1661=200,HEX2DEC(G1661),"")</f>
        <v/>
      </c>
    </row>
    <row r="1662" ht="14.25" hidden="1">
      <c r="A1662" s="7">
        <f>'Filtered Data'!A1661</f>
        <v>196567</v>
      </c>
      <c r="B1662" s="7">
        <f>'Filtered Data'!B1661</f>
        <v>1</v>
      </c>
      <c r="C1662" s="7">
        <f>'Filtered Data'!C1661</f>
        <v>400</v>
      </c>
      <c r="D1662" s="7">
        <f>'Filtered Data'!D1661</f>
        <v>0</v>
      </c>
      <c r="E1662" s="7">
        <f>'Filtered Data'!E1661</f>
        <v>0</v>
      </c>
      <c r="F1662" s="7">
        <f>'Filtered Data'!F1661</f>
        <v>8</v>
      </c>
      <c r="G1662" s="7" t="str">
        <f>'Filtered Data'!G1661</f>
        <v>01</v>
      </c>
      <c r="H1662" s="7" t="str">
        <f>'Filtered Data'!H1661</f>
        <v>00</v>
      </c>
      <c r="I1662" s="7" t="str">
        <f>'Filtered Data'!I1661</f>
        <v>4c</v>
      </c>
      <c r="J1662" s="7" t="str">
        <f>'Filtered Data'!J1661</f>
        <v>00</v>
      </c>
      <c r="K1662" s="7" t="str">
        <f>'Filtered Data'!K1661</f>
        <v>00</v>
      </c>
      <c r="L1662" s="7" t="str">
        <f>'Filtered Data'!L1661</f>
        <v>00</v>
      </c>
      <c r="M1662" s="7" t="str">
        <f>'Filtered Data'!M1661</f>
        <v>00</v>
      </c>
      <c r="N1662" s="7" t="str">
        <f>'Filtered Data'!N1661</f>
        <v>00</v>
      </c>
      <c r="R1662" s="10" t="str">
        <f>IF(C1662=401,(HEX2DEC(_xlfn.CONCAT(H1662,G1662))/1000),"")</f>
        <v/>
      </c>
      <c r="S1662" s="6">
        <f>HEX2DEC(_xlfn.CONCAT(N1662,M1662,L1662,K1662))</f>
        <v>0</v>
      </c>
      <c r="T1662" s="6">
        <f>IF(S1662&gt;2147483647,S1662-4294967296,S1662)</f>
        <v>0</v>
      </c>
      <c r="U1662" s="6" t="str">
        <f>IF(C1662=401,T1662/1000,"")</f>
        <v/>
      </c>
      <c r="X1662" s="10" t="str">
        <f>IF(C1662=402,HEX2DEC(G1662),"")</f>
        <v/>
      </c>
      <c r="Y1662" s="10" t="str">
        <f>IF(C1662=402,HEX2DEC(_xlfn.CONCAT(N1662,M1662,L1662,K1662))/1000,"")</f>
        <v/>
      </c>
      <c r="AC1662" s="10" t="str">
        <f>IF(C1662=403,HEX2DEC(_xlfn.CONCAT(N1662,M1662,L1662,K1662))/1000,"")</f>
        <v/>
      </c>
      <c r="AG1662" s="10" t="str">
        <f>IF(C1662=200,HEX2DEC(G1662),"")</f>
        <v/>
      </c>
    </row>
    <row r="1663" ht="14.25" hidden="1">
      <c r="A1663" s="7">
        <f>'Filtered Data'!A1662</f>
        <v>196581</v>
      </c>
      <c r="B1663" s="7">
        <f>'Filtered Data'!B1662</f>
        <v>0</v>
      </c>
      <c r="C1663" s="7">
        <f>'Filtered Data'!C1662</f>
        <v>300</v>
      </c>
      <c r="D1663" s="7">
        <f>'Filtered Data'!D1662</f>
        <v>0</v>
      </c>
      <c r="E1663" s="7">
        <f>'Filtered Data'!E1662</f>
        <v>0</v>
      </c>
      <c r="F1663" s="7">
        <f>'Filtered Data'!F1662</f>
        <v>8</v>
      </c>
      <c r="G1663" s="7" t="str">
        <f>'Filtered Data'!G1662</f>
        <v>03</v>
      </c>
      <c r="H1663" s="7" t="str">
        <f>'Filtered Data'!H1662</f>
        <v>5a</v>
      </c>
      <c r="I1663" s="7" t="str">
        <f>'Filtered Data'!I1662</f>
        <v>64</v>
      </c>
      <c r="J1663" s="7" t="str">
        <f>'Filtered Data'!J1662</f>
        <v>5a</v>
      </c>
      <c r="K1663" s="7" t="str">
        <f>'Filtered Data'!K1662</f>
        <v>64</v>
      </c>
      <c r="L1663" s="7" t="str">
        <f>'Filtered Data'!L1662</f>
        <v>00</v>
      </c>
      <c r="M1663" s="7" t="str">
        <f>'Filtered Data'!M1662</f>
        <v>64</v>
      </c>
      <c r="N1663" s="7" t="str">
        <f>'Filtered Data'!N1662</f>
        <v>25</v>
      </c>
      <c r="R1663" s="10" t="str">
        <f>IF(C1663=401,(HEX2DEC(_xlfn.CONCAT(H1663,G1663))/1000),"")</f>
        <v/>
      </c>
      <c r="S1663" s="6">
        <f>HEX2DEC(_xlfn.CONCAT(N1663,M1663,L1663,K1663))</f>
        <v>627310692</v>
      </c>
      <c r="T1663" s="6">
        <f>IF(S1663&gt;2147483647,S1663-4294967296,S1663)</f>
        <v>627310692</v>
      </c>
      <c r="U1663" s="6" t="str">
        <f>IF(C1663=401,T1663/1000,"")</f>
        <v/>
      </c>
      <c r="X1663" s="10" t="str">
        <f>IF(C1663=402,HEX2DEC(G1663),"")</f>
        <v/>
      </c>
      <c r="Y1663" s="10" t="str">
        <f>IF(C1663=402,HEX2DEC(_xlfn.CONCAT(N1663,M1663,L1663,K1663))/1000,"")</f>
        <v/>
      </c>
      <c r="AC1663" s="10" t="str">
        <f>IF(C1663=403,HEX2DEC(_xlfn.CONCAT(N1663,M1663,L1663,K1663))/1000,"")</f>
        <v/>
      </c>
      <c r="AG1663" s="10" t="str">
        <f>IF(C1663=200,HEX2DEC(G1663),"")</f>
        <v/>
      </c>
    </row>
    <row r="1664" ht="14.25" hidden="1">
      <c r="A1664" s="7">
        <f>'Filtered Data'!A1663</f>
        <v>196582</v>
      </c>
      <c r="B1664" s="7">
        <f>'Filtered Data'!B1663</f>
        <v>0</v>
      </c>
      <c r="C1664" s="7">
        <f>'Filtered Data'!C1663</f>
        <v>301</v>
      </c>
      <c r="D1664" s="7">
        <f>'Filtered Data'!D1663</f>
        <v>0</v>
      </c>
      <c r="E1664" s="7">
        <f>'Filtered Data'!E1663</f>
        <v>0</v>
      </c>
      <c r="F1664" s="7">
        <f>'Filtered Data'!F1663</f>
        <v>3</v>
      </c>
      <c r="G1664" s="7" t="str">
        <f>'Filtered Data'!G1663</f>
        <v>54</v>
      </c>
      <c r="H1664" s="7" t="str">
        <f>'Filtered Data'!H1663</f>
        <v>05</v>
      </c>
      <c r="I1664" s="7" t="str">
        <f>'Filtered Data'!I1663</f>
        <v>00</v>
      </c>
      <c r="J1664" s="7" t="str">
        <f>'Filtered Data'!J1663</f>
        <v/>
      </c>
      <c r="K1664" s="7" t="str">
        <f>'Filtered Data'!K1663</f>
        <v/>
      </c>
      <c r="L1664" s="7" t="str">
        <f>'Filtered Data'!L1663</f>
        <v/>
      </c>
      <c r="M1664" s="7" t="str">
        <f>'Filtered Data'!M1663</f>
        <v/>
      </c>
      <c r="N1664" s="7" t="str">
        <f>'Filtered Data'!N1663</f>
        <v/>
      </c>
      <c r="R1664" s="10" t="str">
        <f>IF(C1664=401,(HEX2DEC(_xlfn.CONCAT(H1664,G1664))/1000),"")</f>
        <v/>
      </c>
      <c r="S1664" s="6">
        <f>HEX2DEC(_xlfn.CONCAT(N1664,M1664,L1664,K1664))</f>
        <v>0</v>
      </c>
      <c r="T1664" s="6">
        <f>IF(S1664&gt;2147483647,S1664-4294967296,S1664)</f>
        <v>0</v>
      </c>
      <c r="U1664" s="6" t="str">
        <f>IF(C1664=401,T1664/1000,"")</f>
        <v/>
      </c>
      <c r="X1664" s="10" t="str">
        <f>IF(C1664=402,HEX2DEC(G1664),"")</f>
        <v/>
      </c>
      <c r="Y1664" s="10" t="str">
        <f>IF(C1664=402,HEX2DEC(_xlfn.CONCAT(N1664,M1664,L1664,K1664))/1000,"")</f>
        <v/>
      </c>
      <c r="AC1664" s="10" t="str">
        <f>IF(C1664=403,HEX2DEC(_xlfn.CONCAT(N1664,M1664,L1664,K1664))/1000,"")</f>
        <v/>
      </c>
      <c r="AG1664" s="10" t="str">
        <f>IF(C1664=200,HEX2DEC(G1664),"")</f>
        <v/>
      </c>
    </row>
    <row r="1665" ht="14.25" hidden="1">
      <c r="A1665" s="7">
        <f>'Filtered Data'!A1664</f>
        <v>196591</v>
      </c>
      <c r="B1665" s="7">
        <f>'Filtered Data'!B1664</f>
        <v>0</v>
      </c>
      <c r="C1665" s="7">
        <f>'Filtered Data'!C1664</f>
        <v>404</v>
      </c>
      <c r="D1665" s="7">
        <f>'Filtered Data'!D1664</f>
        <v>0</v>
      </c>
      <c r="E1665" s="7">
        <f>'Filtered Data'!E1664</f>
        <v>0</v>
      </c>
      <c r="F1665" s="7">
        <f>'Filtered Data'!F1664</f>
        <v>2</v>
      </c>
      <c r="G1665" s="7" t="str">
        <f>'Filtered Data'!G1664</f>
        <v>02</v>
      </c>
      <c r="H1665" s="7" t="str">
        <f>'Filtered Data'!H1664</f>
        <v>30</v>
      </c>
      <c r="I1665" s="7" t="str">
        <f>'Filtered Data'!I1664</f>
        <v/>
      </c>
      <c r="J1665" s="7" t="str">
        <f>'Filtered Data'!J1664</f>
        <v/>
      </c>
      <c r="K1665" s="7" t="str">
        <f>'Filtered Data'!K1664</f>
        <v/>
      </c>
      <c r="L1665" s="7" t="str">
        <f>'Filtered Data'!L1664</f>
        <v/>
      </c>
      <c r="M1665" s="7" t="str">
        <f>'Filtered Data'!M1664</f>
        <v/>
      </c>
      <c r="N1665" s="7" t="str">
        <f>'Filtered Data'!N1664</f>
        <v/>
      </c>
      <c r="R1665" s="10" t="str">
        <f>IF(C1665=401,(HEX2DEC(_xlfn.CONCAT(H1665,G1665))/1000),"")</f>
        <v/>
      </c>
      <c r="S1665" s="6">
        <f>HEX2DEC(_xlfn.CONCAT(N1665,M1665,L1665,K1665))</f>
        <v>0</v>
      </c>
      <c r="T1665" s="6">
        <f>IF(S1665&gt;2147483647,S1665-4294967296,S1665)</f>
        <v>0</v>
      </c>
      <c r="U1665" s="6" t="str">
        <f>IF(C1665=401,T1665/1000,"")</f>
        <v/>
      </c>
      <c r="X1665" s="10" t="str">
        <f>IF(C1665=402,HEX2DEC(G1665),"")</f>
        <v/>
      </c>
      <c r="Y1665" s="10" t="str">
        <f>IF(C1665=402,HEX2DEC(_xlfn.CONCAT(N1665,M1665,L1665,K1665))/1000,"")</f>
        <v/>
      </c>
      <c r="AC1665" s="10" t="str">
        <f>IF(C1665=403,HEX2DEC(_xlfn.CONCAT(N1665,M1665,L1665,K1665))/1000,"")</f>
        <v/>
      </c>
      <c r="AG1665" s="10" t="str">
        <f>IF(C1665=200,HEX2DEC(G1665),"")</f>
        <v/>
      </c>
    </row>
    <row r="1666" ht="14.25" hidden="1">
      <c r="A1666" s="7">
        <f>'Filtered Data'!A1665</f>
        <v>196592</v>
      </c>
      <c r="B1666" s="7">
        <f>'Filtered Data'!B1665</f>
        <v>1</v>
      </c>
      <c r="C1666" s="7">
        <f>'Filtered Data'!C1665</f>
        <v>405</v>
      </c>
      <c r="D1666" s="7">
        <f>'Filtered Data'!D1665</f>
        <v>0</v>
      </c>
      <c r="E1666" s="7">
        <f>'Filtered Data'!E1665</f>
        <v>0</v>
      </c>
      <c r="F1666" s="7">
        <f>'Filtered Data'!F1665</f>
        <v>7</v>
      </c>
      <c r="G1666" s="7" t="str">
        <f>'Filtered Data'!G1665</f>
        <v>02</v>
      </c>
      <c r="H1666" s="7" t="str">
        <f>'Filtered Data'!H1665</f>
        <v>30</v>
      </c>
      <c r="I1666" s="7" t="str">
        <f>'Filtered Data'!I1665</f>
        <v>00</v>
      </c>
      <c r="J1666" s="7" t="str">
        <f>'Filtered Data'!J1665</f>
        <v>03</v>
      </c>
      <c r="K1666" s="7" t="str">
        <f>'Filtered Data'!K1665</f>
        <v>00</v>
      </c>
      <c r="L1666" s="7" t="str">
        <f>'Filtered Data'!L1665</f>
        <v>00</v>
      </c>
      <c r="M1666" s="7" t="str">
        <f>'Filtered Data'!M1665</f>
        <v>00</v>
      </c>
      <c r="N1666" s="7" t="str">
        <f>'Filtered Data'!N1665</f>
        <v/>
      </c>
      <c r="R1666" s="10" t="str">
        <f>IF(C1666=401,(HEX2DEC(_xlfn.CONCAT(H1666,G1666))/1000),"")</f>
        <v/>
      </c>
      <c r="S1666" s="6">
        <f>HEX2DEC(_xlfn.CONCAT(N1666,M1666,L1666,K1666))</f>
        <v>0</v>
      </c>
      <c r="T1666" s="6">
        <f>IF(S1666&gt;2147483647,S1666-4294967296,S1666)</f>
        <v>0</v>
      </c>
      <c r="U1666" s="6" t="str">
        <f>IF(C1666=401,T1666/1000,"")</f>
        <v/>
      </c>
      <c r="X1666" s="10" t="str">
        <f>IF(C1666=402,HEX2DEC(G1666),"")</f>
        <v/>
      </c>
      <c r="Y1666" s="10" t="str">
        <f>IF(C1666=402,HEX2DEC(_xlfn.CONCAT(N1666,M1666,L1666,K1666))/1000,"")</f>
        <v/>
      </c>
      <c r="AC1666" s="10" t="str">
        <f>IF(C1666=403,HEX2DEC(_xlfn.CONCAT(N1666,M1666,L1666,K1666))/1000,"")</f>
        <v/>
      </c>
      <c r="AG1666" s="10" t="str">
        <f>IF(C1666=200,HEX2DEC(G1666),"")</f>
        <v/>
      </c>
    </row>
    <row r="1667" ht="14.25" hidden="1">
      <c r="A1667" s="7">
        <f>'Filtered Data'!A1666</f>
        <v>196621</v>
      </c>
      <c r="B1667" s="7">
        <f>'Filtered Data'!B1666</f>
        <v>0</v>
      </c>
      <c r="C1667" s="7">
        <f>'Filtered Data'!C1666</f>
        <v>404</v>
      </c>
      <c r="D1667" s="7">
        <f>'Filtered Data'!D1666</f>
        <v>0</v>
      </c>
      <c r="E1667" s="7">
        <f>'Filtered Data'!E1666</f>
        <v>0</v>
      </c>
      <c r="F1667" s="7">
        <f>'Filtered Data'!F1666</f>
        <v>2</v>
      </c>
      <c r="G1667" s="7" t="str">
        <f>'Filtered Data'!G1666</f>
        <v>44</v>
      </c>
      <c r="H1667" s="7" t="str">
        <f>'Filtered Data'!H1666</f>
        <v>00</v>
      </c>
      <c r="I1667" s="7" t="str">
        <f>'Filtered Data'!I1666</f>
        <v/>
      </c>
      <c r="J1667" s="7" t="str">
        <f>'Filtered Data'!J1666</f>
        <v/>
      </c>
      <c r="K1667" s="7" t="str">
        <f>'Filtered Data'!K1666</f>
        <v/>
      </c>
      <c r="L1667" s="7" t="str">
        <f>'Filtered Data'!L1666</f>
        <v/>
      </c>
      <c r="M1667" s="7" t="str">
        <f>'Filtered Data'!M1666</f>
        <v/>
      </c>
      <c r="N1667" s="7" t="str">
        <f>'Filtered Data'!N1666</f>
        <v/>
      </c>
      <c r="R1667" s="10" t="str">
        <f>IF(C1667=401,(HEX2DEC(_xlfn.CONCAT(H1667,G1667))/1000),"")</f>
        <v/>
      </c>
      <c r="S1667" s="6">
        <f>HEX2DEC(_xlfn.CONCAT(N1667,M1667,L1667,K1667))</f>
        <v>0</v>
      </c>
      <c r="T1667" s="6">
        <f>IF(S1667&gt;2147483647,S1667-4294967296,S1667)</f>
        <v>0</v>
      </c>
      <c r="U1667" s="6" t="str">
        <f>IF(C1667=401,T1667/1000,"")</f>
        <v/>
      </c>
      <c r="X1667" s="10" t="str">
        <f>IF(C1667=402,HEX2DEC(G1667),"")</f>
        <v/>
      </c>
      <c r="Y1667" s="10" t="str">
        <f>IF(C1667=402,HEX2DEC(_xlfn.CONCAT(N1667,M1667,L1667,K1667))/1000,"")</f>
        <v/>
      </c>
      <c r="AC1667" s="10" t="str">
        <f>IF(C1667=403,HEX2DEC(_xlfn.CONCAT(N1667,M1667,L1667,K1667))/1000,"")</f>
        <v/>
      </c>
      <c r="AG1667" s="10" t="str">
        <f>IF(C1667=200,HEX2DEC(G1667),"")</f>
        <v/>
      </c>
    </row>
    <row r="1668" ht="14.25" hidden="1">
      <c r="A1668" s="7">
        <f>'Filtered Data'!A1667</f>
        <v>196622</v>
      </c>
      <c r="B1668" s="7">
        <f>'Filtered Data'!B1667</f>
        <v>1</v>
      </c>
      <c r="C1668" s="7">
        <f>'Filtered Data'!C1667</f>
        <v>405</v>
      </c>
      <c r="D1668" s="7">
        <f>'Filtered Data'!D1667</f>
        <v>0</v>
      </c>
      <c r="E1668" s="7">
        <f>'Filtered Data'!E1667</f>
        <v>0</v>
      </c>
      <c r="F1668" s="7">
        <f>'Filtered Data'!F1667</f>
        <v>6</v>
      </c>
      <c r="G1668" s="7" t="str">
        <f>'Filtered Data'!G1667</f>
        <v>44</v>
      </c>
      <c r="H1668" s="7" t="str">
        <f>'Filtered Data'!H1667</f>
        <v>00</v>
      </c>
      <c r="I1668" s="7" t="str">
        <f>'Filtered Data'!I1667</f>
        <v>00</v>
      </c>
      <c r="J1668" s="7" t="str">
        <f>'Filtered Data'!J1667</f>
        <v>00</v>
      </c>
      <c r="K1668" s="7" t="str">
        <f>'Filtered Data'!K1667</f>
        <v>48</v>
      </c>
      <c r="L1668" s="7" t="str">
        <f>'Filtered Data'!L1667</f>
        <v>46</v>
      </c>
      <c r="M1668" s="7" t="str">
        <f>'Filtered Data'!M1667</f>
        <v/>
      </c>
      <c r="N1668" s="7" t="str">
        <f>'Filtered Data'!N1667</f>
        <v/>
      </c>
      <c r="R1668" s="10" t="str">
        <f>IF(C1668=401,(HEX2DEC(_xlfn.CONCAT(H1668,G1668))/1000),"")</f>
        <v/>
      </c>
      <c r="S1668" s="6">
        <f>HEX2DEC(_xlfn.CONCAT(N1668,M1668,L1668,K1668))</f>
        <v>17992</v>
      </c>
      <c r="T1668" s="6">
        <f>IF(S1668&gt;2147483647,S1668-4294967296,S1668)</f>
        <v>17992</v>
      </c>
      <c r="U1668" s="6" t="str">
        <f>IF(C1668=401,T1668/1000,"")</f>
        <v/>
      </c>
      <c r="X1668" s="10" t="str">
        <f>IF(C1668=402,HEX2DEC(G1668),"")</f>
        <v/>
      </c>
      <c r="Y1668" s="10" t="str">
        <f>IF(C1668=402,HEX2DEC(_xlfn.CONCAT(N1668,M1668,L1668,K1668))/1000,"")</f>
        <v/>
      </c>
      <c r="AC1668" s="10" t="str">
        <f>IF(C1668=403,HEX2DEC(_xlfn.CONCAT(N1668,M1668,L1668,K1668))/1000,"")</f>
        <v/>
      </c>
      <c r="AG1668" s="10" t="str">
        <f>IF(C1668=200,HEX2DEC(G1668),"")</f>
        <v/>
      </c>
    </row>
    <row r="1669" ht="14.25" hidden="1">
      <c r="A1669" s="7">
        <f>'Filtered Data'!A1668</f>
        <v>196627</v>
      </c>
      <c r="B1669" s="7">
        <f>'Filtered Data'!B1668</f>
        <v>1</v>
      </c>
      <c r="C1669" s="7">
        <f>'Filtered Data'!C1668</f>
        <v>402</v>
      </c>
      <c r="D1669" s="7">
        <f>'Filtered Data'!D1668</f>
        <v>0</v>
      </c>
      <c r="E1669" s="7">
        <f>'Filtered Data'!E1668</f>
        <v>0</v>
      </c>
      <c r="F1669" s="7">
        <f>'Filtered Data'!F1668</f>
        <v>8</v>
      </c>
      <c r="G1669" s="7" t="str">
        <f>'Filtered Data'!G1668</f>
        <v>64</v>
      </c>
      <c r="H1669" s="7" t="str">
        <f>'Filtered Data'!H1668</f>
        <v>00</v>
      </c>
      <c r="I1669" s="7" t="str">
        <f>'Filtered Data'!I1668</f>
        <v>00</v>
      </c>
      <c r="J1669" s="7" t="str">
        <f>'Filtered Data'!J1668</f>
        <v>00</v>
      </c>
      <c r="K1669" s="7" t="str">
        <f>'Filtered Data'!K1668</f>
        <v>20</v>
      </c>
      <c r="L1669" s="7" t="str">
        <f>'Filtered Data'!L1668</f>
        <v>e2</v>
      </c>
      <c r="M1669" s="7" t="str">
        <f>'Filtered Data'!M1668</f>
        <v>09</v>
      </c>
      <c r="N1669" s="7" t="str">
        <f>'Filtered Data'!N1668</f>
        <v>00</v>
      </c>
      <c r="R1669" s="10" t="str">
        <f>IF(C1669=401,(HEX2DEC(_xlfn.CONCAT(H1669,G1669))/1000),"")</f>
        <v/>
      </c>
      <c r="S1669" s="6">
        <f>HEX2DEC(_xlfn.CONCAT(N1669,M1669,L1669,K1669))</f>
        <v>647712</v>
      </c>
      <c r="T1669" s="6">
        <f>IF(S1669&gt;2147483647,S1669-4294967296,S1669)</f>
        <v>647712</v>
      </c>
      <c r="U1669" s="6" t="str">
        <f>IF(C1669=401,T1669/1000,"")</f>
        <v/>
      </c>
      <c r="X1669" s="10">
        <f>IF(C1669=402,HEX2DEC(G1669),"")</f>
        <v>100</v>
      </c>
      <c r="Y1669" s="10">
        <f>IF(C1669=402,HEX2DEC(_xlfn.CONCAT(N1669,M1669,L1669,K1669))/1000,"")</f>
        <v>647.71199999999999</v>
      </c>
      <c r="AC1669" s="10" t="str">
        <f>IF(C1669=403,HEX2DEC(_xlfn.CONCAT(N1669,M1669,L1669,K1669))/1000,"")</f>
        <v/>
      </c>
      <c r="AG1669" s="10" t="str">
        <f>IF(C1669=200,HEX2DEC(G1669),"")</f>
        <v/>
      </c>
    </row>
    <row r="1670" ht="14.25" hidden="1">
      <c r="A1670" s="7">
        <f>'Filtered Data'!A1669</f>
        <v>196632</v>
      </c>
      <c r="B1670" s="7">
        <f>'Filtered Data'!B1669</f>
        <v>0</v>
      </c>
      <c r="C1670" s="7">
        <f>'Filtered Data'!C1669</f>
        <v>300</v>
      </c>
      <c r="D1670" s="7">
        <f>'Filtered Data'!D1669</f>
        <v>0</v>
      </c>
      <c r="E1670" s="7">
        <f>'Filtered Data'!E1669</f>
        <v>0</v>
      </c>
      <c r="F1670" s="7">
        <f>'Filtered Data'!F1669</f>
        <v>8</v>
      </c>
      <c r="G1670" s="7" t="str">
        <f>'Filtered Data'!G1669</f>
        <v>03</v>
      </c>
      <c r="H1670" s="7" t="str">
        <f>'Filtered Data'!H1669</f>
        <v>5a</v>
      </c>
      <c r="I1670" s="7" t="str">
        <f>'Filtered Data'!I1669</f>
        <v>64</v>
      </c>
      <c r="J1670" s="7" t="str">
        <f>'Filtered Data'!J1669</f>
        <v>5a</v>
      </c>
      <c r="K1670" s="7" t="str">
        <f>'Filtered Data'!K1669</f>
        <v>64</v>
      </c>
      <c r="L1670" s="7" t="str">
        <f>'Filtered Data'!L1669</f>
        <v>00</v>
      </c>
      <c r="M1670" s="7" t="str">
        <f>'Filtered Data'!M1669</f>
        <v>64</v>
      </c>
      <c r="N1670" s="7" t="str">
        <f>'Filtered Data'!N1669</f>
        <v>36</v>
      </c>
      <c r="R1670" s="10" t="str">
        <f>IF(C1670=401,(HEX2DEC(_xlfn.CONCAT(H1670,G1670))/1000),"")</f>
        <v/>
      </c>
      <c r="S1670" s="6">
        <f>HEX2DEC(_xlfn.CONCAT(N1670,M1670,L1670,K1670))</f>
        <v>912523364</v>
      </c>
      <c r="T1670" s="6">
        <f>IF(S1670&gt;2147483647,S1670-4294967296,S1670)</f>
        <v>912523364</v>
      </c>
      <c r="U1670" s="6" t="str">
        <f>IF(C1670=401,T1670/1000,"")</f>
        <v/>
      </c>
      <c r="X1670" s="10" t="str">
        <f>IF(C1670=402,HEX2DEC(G1670),"")</f>
        <v/>
      </c>
      <c r="Y1670" s="10" t="str">
        <f>IF(C1670=402,HEX2DEC(_xlfn.CONCAT(N1670,M1670,L1670,K1670))/1000,"")</f>
        <v/>
      </c>
      <c r="AC1670" s="10" t="str">
        <f>IF(C1670=403,HEX2DEC(_xlfn.CONCAT(N1670,M1670,L1670,K1670))/1000,"")</f>
        <v/>
      </c>
      <c r="AG1670" s="10" t="str">
        <f>IF(C1670=200,HEX2DEC(G1670),"")</f>
        <v/>
      </c>
    </row>
    <row r="1671" ht="14.25" hidden="1">
      <c r="A1671" s="7">
        <f>'Filtered Data'!A1670</f>
        <v>196632</v>
      </c>
      <c r="B1671" s="7">
        <f>'Filtered Data'!B1670</f>
        <v>0</v>
      </c>
      <c r="C1671" s="7">
        <f>'Filtered Data'!C1670</f>
        <v>301</v>
      </c>
      <c r="D1671" s="7">
        <f>'Filtered Data'!D1670</f>
        <v>0</v>
      </c>
      <c r="E1671" s="7">
        <f>'Filtered Data'!E1670</f>
        <v>0</v>
      </c>
      <c r="F1671" s="7">
        <f>'Filtered Data'!F1670</f>
        <v>3</v>
      </c>
      <c r="G1671" s="7" t="str">
        <f>'Filtered Data'!G1670</f>
        <v>f5</v>
      </c>
      <c r="H1671" s="7" t="str">
        <f>'Filtered Data'!H1670</f>
        <v>06</v>
      </c>
      <c r="I1671" s="7" t="str">
        <f>'Filtered Data'!I1670</f>
        <v>00</v>
      </c>
      <c r="J1671" s="7" t="str">
        <f>'Filtered Data'!J1670</f>
        <v/>
      </c>
      <c r="K1671" s="7" t="str">
        <f>'Filtered Data'!K1670</f>
        <v/>
      </c>
      <c r="L1671" s="7" t="str">
        <f>'Filtered Data'!L1670</f>
        <v/>
      </c>
      <c r="M1671" s="7" t="str">
        <f>'Filtered Data'!M1670</f>
        <v/>
      </c>
      <c r="N1671" s="7" t="str">
        <f>'Filtered Data'!N1670</f>
        <v/>
      </c>
      <c r="R1671" s="10" t="str">
        <f>IF(C1671=401,(HEX2DEC(_xlfn.CONCAT(H1671,G1671))/1000),"")</f>
        <v/>
      </c>
      <c r="S1671" s="6">
        <f>HEX2DEC(_xlfn.CONCAT(N1671,M1671,L1671,K1671))</f>
        <v>0</v>
      </c>
      <c r="T1671" s="6">
        <f>IF(S1671&gt;2147483647,S1671-4294967296,S1671)</f>
        <v>0</v>
      </c>
      <c r="U1671" s="6" t="str">
        <f>IF(C1671=401,T1671/1000,"")</f>
        <v/>
      </c>
      <c r="X1671" s="10" t="str">
        <f>IF(C1671=402,HEX2DEC(G1671),"")</f>
        <v/>
      </c>
      <c r="Y1671" s="10" t="str">
        <f>IF(C1671=402,HEX2DEC(_xlfn.CONCAT(N1671,M1671,L1671,K1671))/1000,"")</f>
        <v/>
      </c>
      <c r="AC1671" s="10" t="str">
        <f>IF(C1671=403,HEX2DEC(_xlfn.CONCAT(N1671,M1671,L1671,K1671))/1000,"")</f>
        <v/>
      </c>
      <c r="AG1671" s="10" t="str">
        <f>IF(C1671=200,HEX2DEC(G1671),"")</f>
        <v/>
      </c>
    </row>
    <row r="1672" ht="14.25">
      <c r="A1672" s="7">
        <f>'Filtered Data'!A1671</f>
        <v>196645</v>
      </c>
      <c r="B1672" s="7">
        <f>'Filtered Data'!B1671</f>
        <v>1</v>
      </c>
      <c r="C1672" s="7">
        <f>'Filtered Data'!C1671</f>
        <v>201</v>
      </c>
      <c r="D1672" s="7">
        <f>'Filtered Data'!D1671</f>
        <v>0</v>
      </c>
      <c r="E1672" s="7">
        <f>'Filtered Data'!E1671</f>
        <v>0</v>
      </c>
      <c r="F1672" s="7">
        <f>'Filtered Data'!F1671</f>
        <v>6</v>
      </c>
      <c r="G1672" s="7" t="str">
        <f>'Filtered Data'!G1671</f>
        <v>32</v>
      </c>
      <c r="H1672" s="7" t="str">
        <f>'Filtered Data'!H1671</f>
        <v>05</v>
      </c>
      <c r="I1672" s="7" t="str">
        <f>'Filtered Data'!I1671</f>
        <v>00</v>
      </c>
      <c r="J1672" s="7" t="str">
        <f>'Filtered Data'!J1671</f>
        <v>00</v>
      </c>
      <c r="K1672" s="7" t="str">
        <f>'Filtered Data'!K1671</f>
        <v>62</v>
      </c>
      <c r="L1672" s="7" t="str">
        <f>'Filtered Data'!L1671</f>
        <v>00</v>
      </c>
      <c r="M1672" s="7" t="str">
        <f>'Filtered Data'!M1671</f>
        <v/>
      </c>
      <c r="N1672" s="7" t="str">
        <f>'Filtered Data'!N1671</f>
        <v/>
      </c>
      <c r="R1672" s="10" t="str">
        <f>IF(C1672=401,(HEX2DEC(_xlfn.CONCAT(H1672,G1672))/1000),"")</f>
        <v/>
      </c>
      <c r="S1672" s="6">
        <f>HEX2DEC(_xlfn.CONCAT(N1672,M1672,L1672,K1672))</f>
        <v>98</v>
      </c>
      <c r="T1672" s="6">
        <f>IF(S1672&gt;2147483647,S1672-4294967296,S1672)</f>
        <v>98</v>
      </c>
      <c r="U1672" s="6" t="str">
        <f>IF(C1672=401,T1672/1000,"")</f>
        <v/>
      </c>
      <c r="X1672" s="10" t="str">
        <f>IF(C1672=402,HEX2DEC(G1672),"")</f>
        <v/>
      </c>
      <c r="Y1672" s="10" t="str">
        <f>IF(C1672=402,HEX2DEC(_xlfn.CONCAT(N1672,M1672,L1672,K1672))/1000,"")</f>
        <v/>
      </c>
      <c r="AC1672" s="10" t="str">
        <f>IF(C1672=403,HEX2DEC(_xlfn.CONCAT(N1672,M1672,L1672,K1672))/1000,"")</f>
        <v/>
      </c>
      <c r="AG1672" s="10" t="str">
        <f>IF(C1672=200,HEX2DEC(G1672),"")</f>
        <v/>
      </c>
    </row>
    <row r="1673" ht="14.25" hidden="1">
      <c r="A1673" s="7">
        <f>'Filtered Data'!A1672</f>
        <v>196647</v>
      </c>
      <c r="B1673" s="7">
        <f>'Filtered Data'!B1672</f>
        <v>1</v>
      </c>
      <c r="C1673" s="7">
        <f>'Filtered Data'!C1672</f>
        <v>401</v>
      </c>
      <c r="D1673" s="7">
        <f>'Filtered Data'!D1672</f>
        <v>0</v>
      </c>
      <c r="E1673" s="7">
        <f>'Filtered Data'!E1672</f>
        <v>0</v>
      </c>
      <c r="F1673" s="7">
        <f>'Filtered Data'!F1672</f>
        <v>8</v>
      </c>
      <c r="G1673" s="7" t="str">
        <f>'Filtered Data'!G1672</f>
        <v>8f</v>
      </c>
      <c r="H1673" s="7" t="str">
        <f>'Filtered Data'!H1672</f>
        <v>a0</v>
      </c>
      <c r="I1673" s="7" t="str">
        <f>'Filtered Data'!I1672</f>
        <v>00</v>
      </c>
      <c r="J1673" s="7" t="str">
        <f>'Filtered Data'!J1672</f>
        <v>00</v>
      </c>
      <c r="K1673" s="7" t="str">
        <f>'Filtered Data'!K1672</f>
        <v>56</v>
      </c>
      <c r="L1673" s="7" t="str">
        <f>'Filtered Data'!L1672</f>
        <v>00</v>
      </c>
      <c r="M1673" s="7" t="str">
        <f>'Filtered Data'!M1672</f>
        <v>00</v>
      </c>
      <c r="N1673" s="7" t="str">
        <f>'Filtered Data'!N1672</f>
        <v>00</v>
      </c>
      <c r="R1673" s="10">
        <f>IF(C1673=401,(HEX2DEC(_xlfn.CONCAT(H1673,G1673))/1000),"")</f>
        <v>41.103000000000002</v>
      </c>
      <c r="S1673" s="6">
        <f>HEX2DEC(_xlfn.CONCAT(N1673,M1673,L1673,K1673))</f>
        <v>86</v>
      </c>
      <c r="T1673" s="6">
        <f>IF(S1673&gt;2147483647,S1673-4294967296,S1673)</f>
        <v>86</v>
      </c>
      <c r="U1673" s="6">
        <f>IF(C1673=401,T1673/1000,"")</f>
        <v>8.5999999999999993e-002</v>
      </c>
      <c r="X1673" s="10" t="str">
        <f>IF(C1673=402,HEX2DEC(G1673),"")</f>
        <v/>
      </c>
      <c r="Y1673" s="10" t="str">
        <f>IF(C1673=402,HEX2DEC(_xlfn.CONCAT(N1673,M1673,L1673,K1673))/1000,"")</f>
        <v/>
      </c>
      <c r="AC1673" s="10" t="str">
        <f>IF(C1673=403,HEX2DEC(_xlfn.CONCAT(N1673,M1673,L1673,K1673))/1000,"")</f>
        <v/>
      </c>
      <c r="AG1673" s="10" t="str">
        <f>IF(C1673=200,HEX2DEC(G1673),"")</f>
        <v/>
      </c>
    </row>
    <row r="1674" ht="14.25" hidden="1">
      <c r="A1674" s="7">
        <f>'Filtered Data'!A1673</f>
        <v>196651</v>
      </c>
      <c r="B1674" s="7">
        <f>'Filtered Data'!B1673</f>
        <v>0</v>
      </c>
      <c r="C1674" s="7">
        <f>'Filtered Data'!C1673</f>
        <v>404</v>
      </c>
      <c r="D1674" s="7">
        <f>'Filtered Data'!D1673</f>
        <v>0</v>
      </c>
      <c r="E1674" s="7">
        <f>'Filtered Data'!E1673</f>
        <v>0</v>
      </c>
      <c r="F1674" s="7">
        <f>'Filtered Data'!F1673</f>
        <v>2</v>
      </c>
      <c r="G1674" s="7" t="str">
        <f>'Filtered Data'!G1673</f>
        <v>01</v>
      </c>
      <c r="H1674" s="7" t="str">
        <f>'Filtered Data'!H1673</f>
        <v>00</v>
      </c>
      <c r="I1674" s="7" t="str">
        <f>'Filtered Data'!I1673</f>
        <v/>
      </c>
      <c r="J1674" s="7" t="str">
        <f>'Filtered Data'!J1673</f>
        <v/>
      </c>
      <c r="K1674" s="7" t="str">
        <f>'Filtered Data'!K1673</f>
        <v/>
      </c>
      <c r="L1674" s="7" t="str">
        <f>'Filtered Data'!L1673</f>
        <v/>
      </c>
      <c r="M1674" s="7" t="str">
        <f>'Filtered Data'!M1673</f>
        <v/>
      </c>
      <c r="N1674" s="7" t="str">
        <f>'Filtered Data'!N1673</f>
        <v/>
      </c>
      <c r="R1674" s="10" t="str">
        <f>IF(C1674=401,(HEX2DEC(_xlfn.CONCAT(H1674,G1674))/1000),"")</f>
        <v/>
      </c>
      <c r="S1674" s="6">
        <f>HEX2DEC(_xlfn.CONCAT(N1674,M1674,L1674,K1674))</f>
        <v>0</v>
      </c>
      <c r="T1674" s="6">
        <f>IF(S1674&gt;2147483647,S1674-4294967296,S1674)</f>
        <v>0</v>
      </c>
      <c r="U1674" s="6" t="str">
        <f>IF(C1674=401,T1674/1000,"")</f>
        <v/>
      </c>
      <c r="X1674" s="10" t="str">
        <f>IF(C1674=402,HEX2DEC(G1674),"")</f>
        <v/>
      </c>
      <c r="Y1674" s="10" t="str">
        <f>IF(C1674=402,HEX2DEC(_xlfn.CONCAT(N1674,M1674,L1674,K1674))/1000,"")</f>
        <v/>
      </c>
      <c r="AC1674" s="10" t="str">
        <f>IF(C1674=403,HEX2DEC(_xlfn.CONCAT(N1674,M1674,L1674,K1674))/1000,"")</f>
        <v/>
      </c>
      <c r="AG1674" s="10" t="str">
        <f>IF(C1674=200,HEX2DEC(G1674),"")</f>
        <v/>
      </c>
    </row>
    <row r="1675" ht="14.25" hidden="1">
      <c r="A1675" s="7">
        <f>'Filtered Data'!A1674</f>
        <v>196652</v>
      </c>
      <c r="B1675" s="7">
        <f>'Filtered Data'!B1674</f>
        <v>1</v>
      </c>
      <c r="C1675" s="7">
        <f>'Filtered Data'!C1674</f>
        <v>405</v>
      </c>
      <c r="D1675" s="7">
        <f>'Filtered Data'!D1674</f>
        <v>0</v>
      </c>
      <c r="E1675" s="7">
        <f>'Filtered Data'!E1674</f>
        <v>0</v>
      </c>
      <c r="F1675" s="7">
        <f>'Filtered Data'!F1674</f>
        <v>8</v>
      </c>
      <c r="G1675" s="7" t="str">
        <f>'Filtered Data'!G1674</f>
        <v>01</v>
      </c>
      <c r="H1675" s="7" t="str">
        <f>'Filtered Data'!H1674</f>
        <v>00</v>
      </c>
      <c r="I1675" s="7" t="str">
        <f>'Filtered Data'!I1674</f>
        <v>00</v>
      </c>
      <c r="J1675" s="7" t="str">
        <f>'Filtered Data'!J1674</f>
        <v>00</v>
      </c>
      <c r="K1675" s="7" t="str">
        <f>'Filtered Data'!K1674</f>
        <v>00</v>
      </c>
      <c r="L1675" s="7" t="str">
        <f>'Filtered Data'!L1674</f>
        <v>04</v>
      </c>
      <c r="M1675" s="7" t="str">
        <f>'Filtered Data'!M1674</f>
        <v>06</v>
      </c>
      <c r="N1675" s="7" t="str">
        <f>'Filtered Data'!N1674</f>
        <v>04</v>
      </c>
      <c r="R1675" s="10" t="str">
        <f>IF(C1675=401,(HEX2DEC(_xlfn.CONCAT(H1675,G1675))/1000),"")</f>
        <v/>
      </c>
      <c r="S1675" s="6">
        <f>HEX2DEC(_xlfn.CONCAT(N1675,M1675,L1675,K1675))</f>
        <v>67503104</v>
      </c>
      <c r="T1675" s="6">
        <f>IF(S1675&gt;2147483647,S1675-4294967296,S1675)</f>
        <v>67503104</v>
      </c>
      <c r="U1675" s="6" t="str">
        <f>IF(C1675=401,T1675/1000,"")</f>
        <v/>
      </c>
      <c r="X1675" s="10" t="str">
        <f>IF(C1675=402,HEX2DEC(G1675),"")</f>
        <v/>
      </c>
      <c r="Y1675" s="10" t="str">
        <f>IF(C1675=402,HEX2DEC(_xlfn.CONCAT(N1675,M1675,L1675,K1675))/1000,"")</f>
        <v/>
      </c>
      <c r="AC1675" s="10" t="str">
        <f>IF(C1675=403,HEX2DEC(_xlfn.CONCAT(N1675,M1675,L1675,K1675))/1000,"")</f>
        <v/>
      </c>
      <c r="AG1675" s="10" t="str">
        <f>IF(C1675=200,HEX2DEC(G1675),"")</f>
        <v/>
      </c>
    </row>
    <row r="1676" ht="14.25" hidden="1">
      <c r="A1676" s="7">
        <f>'Filtered Data'!A1675</f>
        <v>196658</v>
      </c>
      <c r="B1676" s="7">
        <f>'Filtered Data'!B1675</f>
        <v>1</v>
      </c>
      <c r="C1676" s="7">
        <f>'Filtered Data'!C1675</f>
        <v>203</v>
      </c>
      <c r="D1676" s="7">
        <f>'Filtered Data'!D1675</f>
        <v>0</v>
      </c>
      <c r="E1676" s="7">
        <f>'Filtered Data'!E1675</f>
        <v>0</v>
      </c>
      <c r="F1676" s="7">
        <f>'Filtered Data'!F1675</f>
        <v>8</v>
      </c>
      <c r="G1676" s="7" t="str">
        <f>'Filtered Data'!G1675</f>
        <v>00</v>
      </c>
      <c r="H1676" s="7" t="str">
        <f>'Filtered Data'!H1675</f>
        <v>00</v>
      </c>
      <c r="I1676" s="7" t="str">
        <f>'Filtered Data'!I1675</f>
        <v>00</v>
      </c>
      <c r="J1676" s="7" t="str">
        <f>'Filtered Data'!J1675</f>
        <v>00</v>
      </c>
      <c r="K1676" s="7" t="str">
        <f>'Filtered Data'!K1675</f>
        <v>00</v>
      </c>
      <c r="L1676" s="7" t="str">
        <f>'Filtered Data'!L1675</f>
        <v>00</v>
      </c>
      <c r="M1676" s="7" t="str">
        <f>'Filtered Data'!M1675</f>
        <v>00</v>
      </c>
      <c r="N1676" s="7" t="str">
        <f>'Filtered Data'!N1675</f>
        <v>00</v>
      </c>
      <c r="R1676" s="10" t="str">
        <f>IF(C1676=401,(HEX2DEC(_xlfn.CONCAT(H1676,G1676))/1000),"")</f>
        <v/>
      </c>
      <c r="S1676" s="6">
        <f>HEX2DEC(_xlfn.CONCAT(N1676,M1676,L1676,K1676))</f>
        <v>0</v>
      </c>
      <c r="T1676" s="6">
        <f>IF(S1676&gt;2147483647,S1676-4294967296,S1676)</f>
        <v>0</v>
      </c>
      <c r="U1676" s="6" t="str">
        <f>IF(C1676=401,T1676/1000,"")</f>
        <v/>
      </c>
      <c r="X1676" s="10" t="str">
        <f>IF(C1676=402,HEX2DEC(G1676),"")</f>
        <v/>
      </c>
      <c r="Y1676" s="10" t="str">
        <f>IF(C1676=402,HEX2DEC(_xlfn.CONCAT(N1676,M1676,L1676,K1676))/1000,"")</f>
        <v/>
      </c>
      <c r="AC1676" s="10" t="str">
        <f>IF(C1676=403,HEX2DEC(_xlfn.CONCAT(N1676,M1676,L1676,K1676))/1000,"")</f>
        <v/>
      </c>
      <c r="AG1676" s="10" t="str">
        <f>IF(C1676=200,HEX2DEC(G1676),"")</f>
        <v/>
      </c>
    </row>
    <row r="1677" ht="14.25" hidden="1">
      <c r="A1677" s="7">
        <f>'Filtered Data'!A1676</f>
        <v>196667</v>
      </c>
      <c r="B1677" s="7">
        <f>'Filtered Data'!B1676</f>
        <v>1</v>
      </c>
      <c r="C1677" s="7">
        <f>'Filtered Data'!C1676</f>
        <v>400</v>
      </c>
      <c r="D1677" s="7">
        <f>'Filtered Data'!D1676</f>
        <v>0</v>
      </c>
      <c r="E1677" s="7">
        <f>'Filtered Data'!E1676</f>
        <v>0</v>
      </c>
      <c r="F1677" s="7">
        <f>'Filtered Data'!F1676</f>
        <v>8</v>
      </c>
      <c r="G1677" s="7" t="str">
        <f>'Filtered Data'!G1676</f>
        <v>01</v>
      </c>
      <c r="H1677" s="7" t="str">
        <f>'Filtered Data'!H1676</f>
        <v>00</v>
      </c>
      <c r="I1677" s="7" t="str">
        <f>'Filtered Data'!I1676</f>
        <v>4c</v>
      </c>
      <c r="J1677" s="7" t="str">
        <f>'Filtered Data'!J1676</f>
        <v>00</v>
      </c>
      <c r="K1677" s="7" t="str">
        <f>'Filtered Data'!K1676</f>
        <v>00</v>
      </c>
      <c r="L1677" s="7" t="str">
        <f>'Filtered Data'!L1676</f>
        <v>00</v>
      </c>
      <c r="M1677" s="7" t="str">
        <f>'Filtered Data'!M1676</f>
        <v>00</v>
      </c>
      <c r="N1677" s="7" t="str">
        <f>'Filtered Data'!N1676</f>
        <v>00</v>
      </c>
      <c r="R1677" s="10" t="str">
        <f>IF(C1677=401,(HEX2DEC(_xlfn.CONCAT(H1677,G1677))/1000),"")</f>
        <v/>
      </c>
      <c r="S1677" s="6">
        <f>HEX2DEC(_xlfn.CONCAT(N1677,M1677,L1677,K1677))</f>
        <v>0</v>
      </c>
      <c r="T1677" s="6">
        <f>IF(S1677&gt;2147483647,S1677-4294967296,S1677)</f>
        <v>0</v>
      </c>
      <c r="U1677" s="6" t="str">
        <f>IF(C1677=401,T1677/1000,"")</f>
        <v/>
      </c>
      <c r="X1677" s="10" t="str">
        <f>IF(C1677=402,HEX2DEC(G1677),"")</f>
        <v/>
      </c>
      <c r="Y1677" s="10" t="str">
        <f>IF(C1677=402,HEX2DEC(_xlfn.CONCAT(N1677,M1677,L1677,K1677))/1000,"")</f>
        <v/>
      </c>
      <c r="AC1677" s="10" t="str">
        <f>IF(C1677=403,HEX2DEC(_xlfn.CONCAT(N1677,M1677,L1677,K1677))/1000,"")</f>
        <v/>
      </c>
      <c r="AG1677" s="10" t="str">
        <f>IF(C1677=200,HEX2DEC(G1677),"")</f>
        <v/>
      </c>
    </row>
    <row r="1678" ht="14.25" hidden="1">
      <c r="A1678" s="7">
        <f>'Filtered Data'!A1677</f>
        <v>196681</v>
      </c>
      <c r="B1678" s="7">
        <f>'Filtered Data'!B1677</f>
        <v>0</v>
      </c>
      <c r="C1678" s="7">
        <f>'Filtered Data'!C1677</f>
        <v>300</v>
      </c>
      <c r="D1678" s="7">
        <f>'Filtered Data'!D1677</f>
        <v>0</v>
      </c>
      <c r="E1678" s="7">
        <f>'Filtered Data'!E1677</f>
        <v>0</v>
      </c>
      <c r="F1678" s="7">
        <f>'Filtered Data'!F1677</f>
        <v>8</v>
      </c>
      <c r="G1678" s="7" t="str">
        <f>'Filtered Data'!G1677</f>
        <v>03</v>
      </c>
      <c r="H1678" s="7" t="str">
        <f>'Filtered Data'!H1677</f>
        <v>5a</v>
      </c>
      <c r="I1678" s="7" t="str">
        <f>'Filtered Data'!I1677</f>
        <v>64</v>
      </c>
      <c r="J1678" s="7" t="str">
        <f>'Filtered Data'!J1677</f>
        <v>5a</v>
      </c>
      <c r="K1678" s="7" t="str">
        <f>'Filtered Data'!K1677</f>
        <v>64</v>
      </c>
      <c r="L1678" s="7" t="str">
        <f>'Filtered Data'!L1677</f>
        <v>00</v>
      </c>
      <c r="M1678" s="7" t="str">
        <f>'Filtered Data'!M1677</f>
        <v>64</v>
      </c>
      <c r="N1678" s="7" t="str">
        <f>'Filtered Data'!N1677</f>
        <v>27</v>
      </c>
      <c r="R1678" s="10" t="str">
        <f>IF(C1678=401,(HEX2DEC(_xlfn.CONCAT(H1678,G1678))/1000),"")</f>
        <v/>
      </c>
      <c r="S1678" s="6">
        <f>HEX2DEC(_xlfn.CONCAT(N1678,M1678,L1678,K1678))</f>
        <v>660865124</v>
      </c>
      <c r="T1678" s="6">
        <f>IF(S1678&gt;2147483647,S1678-4294967296,S1678)</f>
        <v>660865124</v>
      </c>
      <c r="U1678" s="6" t="str">
        <f>IF(C1678=401,T1678/1000,"")</f>
        <v/>
      </c>
      <c r="X1678" s="10" t="str">
        <f>IF(C1678=402,HEX2DEC(G1678),"")</f>
        <v/>
      </c>
      <c r="Y1678" s="10" t="str">
        <f>IF(C1678=402,HEX2DEC(_xlfn.CONCAT(N1678,M1678,L1678,K1678))/1000,"")</f>
        <v/>
      </c>
      <c r="AC1678" s="10" t="str">
        <f>IF(C1678=403,HEX2DEC(_xlfn.CONCAT(N1678,M1678,L1678,K1678))/1000,"")</f>
        <v/>
      </c>
      <c r="AG1678" s="10" t="str">
        <f>IF(C1678=200,HEX2DEC(G1678),"")</f>
        <v/>
      </c>
    </row>
    <row r="1679" ht="14.25" hidden="1">
      <c r="A1679" s="7">
        <f>'Filtered Data'!A1678</f>
        <v>196682</v>
      </c>
      <c r="B1679" s="7">
        <f>'Filtered Data'!B1678</f>
        <v>0</v>
      </c>
      <c r="C1679" s="7">
        <f>'Filtered Data'!C1678</f>
        <v>301</v>
      </c>
      <c r="D1679" s="7">
        <f>'Filtered Data'!D1678</f>
        <v>0</v>
      </c>
      <c r="E1679" s="7">
        <f>'Filtered Data'!E1678</f>
        <v>0</v>
      </c>
      <c r="F1679" s="7">
        <f>'Filtered Data'!F1678</f>
        <v>3</v>
      </c>
      <c r="G1679" s="7" t="str">
        <f>'Filtered Data'!G1678</f>
        <v>b8</v>
      </c>
      <c r="H1679" s="7" t="str">
        <f>'Filtered Data'!H1678</f>
        <v>07</v>
      </c>
      <c r="I1679" s="7" t="str">
        <f>'Filtered Data'!I1678</f>
        <v>00</v>
      </c>
      <c r="J1679" s="7" t="str">
        <f>'Filtered Data'!J1678</f>
        <v/>
      </c>
      <c r="K1679" s="7" t="str">
        <f>'Filtered Data'!K1678</f>
        <v/>
      </c>
      <c r="L1679" s="7" t="str">
        <f>'Filtered Data'!L1678</f>
        <v/>
      </c>
      <c r="M1679" s="7" t="str">
        <f>'Filtered Data'!M1678</f>
        <v/>
      </c>
      <c r="N1679" s="7" t="str">
        <f>'Filtered Data'!N1678</f>
        <v/>
      </c>
      <c r="R1679" s="10" t="str">
        <f>IF(C1679=401,(HEX2DEC(_xlfn.CONCAT(H1679,G1679))/1000),"")</f>
        <v/>
      </c>
      <c r="S1679" s="6">
        <f>HEX2DEC(_xlfn.CONCAT(N1679,M1679,L1679,K1679))</f>
        <v>0</v>
      </c>
      <c r="T1679" s="6">
        <f>IF(S1679&gt;2147483647,S1679-4294967296,S1679)</f>
        <v>0</v>
      </c>
      <c r="U1679" s="6" t="str">
        <f>IF(C1679=401,T1679/1000,"")</f>
        <v/>
      </c>
      <c r="X1679" s="10" t="str">
        <f>IF(C1679=402,HEX2DEC(G1679),"")</f>
        <v/>
      </c>
      <c r="Y1679" s="10" t="str">
        <f>IF(C1679=402,HEX2DEC(_xlfn.CONCAT(N1679,M1679,L1679,K1679))/1000,"")</f>
        <v/>
      </c>
      <c r="AC1679" s="10" t="str">
        <f>IF(C1679=403,HEX2DEC(_xlfn.CONCAT(N1679,M1679,L1679,K1679))/1000,"")</f>
        <v/>
      </c>
      <c r="AG1679" s="10" t="str">
        <f>IF(C1679=200,HEX2DEC(G1679),"")</f>
        <v/>
      </c>
    </row>
    <row r="1680" ht="14.25" hidden="1">
      <c r="A1680" s="7">
        <f>'Filtered Data'!A1679</f>
        <v>196711</v>
      </c>
      <c r="B1680" s="7">
        <f>'Filtered Data'!B1679</f>
        <v>0</v>
      </c>
      <c r="C1680" s="7">
        <f>'Filtered Data'!C1679</f>
        <v>404</v>
      </c>
      <c r="D1680" s="7">
        <f>'Filtered Data'!D1679</f>
        <v>0</v>
      </c>
      <c r="E1680" s="7">
        <f>'Filtered Data'!E1679</f>
        <v>0</v>
      </c>
      <c r="F1680" s="7">
        <f>'Filtered Data'!F1679</f>
        <v>2</v>
      </c>
      <c r="G1680" s="7" t="str">
        <f>'Filtered Data'!G1679</f>
        <v>a3</v>
      </c>
      <c r="H1680" s="7" t="str">
        <f>'Filtered Data'!H1679</f>
        <v>01</v>
      </c>
      <c r="I1680" s="7" t="str">
        <f>'Filtered Data'!I1679</f>
        <v/>
      </c>
      <c r="J1680" s="7" t="str">
        <f>'Filtered Data'!J1679</f>
        <v/>
      </c>
      <c r="K1680" s="7" t="str">
        <f>'Filtered Data'!K1679</f>
        <v/>
      </c>
      <c r="L1680" s="7" t="str">
        <f>'Filtered Data'!L1679</f>
        <v/>
      </c>
      <c r="M1680" s="7" t="str">
        <f>'Filtered Data'!M1679</f>
        <v/>
      </c>
      <c r="N1680" s="7" t="str">
        <f>'Filtered Data'!N1679</f>
        <v/>
      </c>
      <c r="R1680" s="10" t="str">
        <f>IF(C1680=401,(HEX2DEC(_xlfn.CONCAT(H1680,G1680))/1000),"")</f>
        <v/>
      </c>
      <c r="S1680" s="6">
        <f>HEX2DEC(_xlfn.CONCAT(N1680,M1680,L1680,K1680))</f>
        <v>0</v>
      </c>
      <c r="T1680" s="6">
        <f>IF(S1680&gt;2147483647,S1680-4294967296,S1680)</f>
        <v>0</v>
      </c>
      <c r="U1680" s="6" t="str">
        <f>IF(C1680=401,T1680/1000,"")</f>
        <v/>
      </c>
      <c r="X1680" s="10" t="str">
        <f>IF(C1680=402,HEX2DEC(G1680),"")</f>
        <v/>
      </c>
      <c r="Y1680" s="10" t="str">
        <f>IF(C1680=402,HEX2DEC(_xlfn.CONCAT(N1680,M1680,L1680,K1680))/1000,"")</f>
        <v/>
      </c>
      <c r="AC1680" s="10" t="str">
        <f>IF(C1680=403,HEX2DEC(_xlfn.CONCAT(N1680,M1680,L1680,K1680))/1000,"")</f>
        <v/>
      </c>
      <c r="AG1680" s="10" t="str">
        <f>IF(C1680=200,HEX2DEC(G1680),"")</f>
        <v/>
      </c>
    </row>
    <row r="1681" ht="14.25" hidden="1">
      <c r="A1681" s="7">
        <f>'Filtered Data'!A1680</f>
        <v>196712</v>
      </c>
      <c r="B1681" s="7">
        <f>'Filtered Data'!B1680</f>
        <v>1</v>
      </c>
      <c r="C1681" s="7">
        <f>'Filtered Data'!C1680</f>
        <v>405</v>
      </c>
      <c r="D1681" s="7">
        <f>'Filtered Data'!D1680</f>
        <v>0</v>
      </c>
      <c r="E1681" s="7">
        <f>'Filtered Data'!E1680</f>
        <v>0</v>
      </c>
      <c r="F1681" s="7">
        <f>'Filtered Data'!F1680</f>
        <v>5</v>
      </c>
      <c r="G1681" s="7" t="str">
        <f>'Filtered Data'!G1680</f>
        <v>a3</v>
      </c>
      <c r="H1681" s="7" t="str">
        <f>'Filtered Data'!H1680</f>
        <v>01</v>
      </c>
      <c r="I1681" s="7" t="str">
        <f>'Filtered Data'!I1680</f>
        <v>00</v>
      </c>
      <c r="J1681" s="7" t="str">
        <f>'Filtered Data'!J1680</f>
        <v>00</v>
      </c>
      <c r="K1681" s="7" t="str">
        <f>'Filtered Data'!K1680</f>
        <v>06</v>
      </c>
      <c r="L1681" s="7" t="str">
        <f>'Filtered Data'!L1680</f>
        <v/>
      </c>
      <c r="M1681" s="7" t="str">
        <f>'Filtered Data'!M1680</f>
        <v/>
      </c>
      <c r="N1681" s="7" t="str">
        <f>'Filtered Data'!N1680</f>
        <v/>
      </c>
      <c r="R1681" s="10" t="str">
        <f>IF(C1681=401,(HEX2DEC(_xlfn.CONCAT(H1681,G1681))/1000),"")</f>
        <v/>
      </c>
      <c r="S1681" s="6">
        <f>HEX2DEC(_xlfn.CONCAT(N1681,M1681,L1681,K1681))</f>
        <v>6</v>
      </c>
      <c r="T1681" s="6">
        <f>IF(S1681&gt;2147483647,S1681-4294967296,S1681)</f>
        <v>6</v>
      </c>
      <c r="U1681" s="6" t="str">
        <f>IF(C1681=401,T1681/1000,"")</f>
        <v/>
      </c>
      <c r="X1681" s="10" t="str">
        <f>IF(C1681=402,HEX2DEC(G1681),"")</f>
        <v/>
      </c>
      <c r="Y1681" s="10" t="str">
        <f>IF(C1681=402,HEX2DEC(_xlfn.CONCAT(N1681,M1681,L1681,K1681))/1000,"")</f>
        <v/>
      </c>
      <c r="AC1681" s="10" t="str">
        <f>IF(C1681=403,HEX2DEC(_xlfn.CONCAT(N1681,M1681,L1681,K1681))/1000,"")</f>
        <v/>
      </c>
      <c r="AG1681" s="10" t="str">
        <f>IF(C1681=200,HEX2DEC(G1681),"")</f>
        <v/>
      </c>
    </row>
    <row r="1682" ht="14.25" hidden="1">
      <c r="A1682" s="7">
        <f>'Filtered Data'!A1681</f>
        <v>196731</v>
      </c>
      <c r="B1682" s="7">
        <f>'Filtered Data'!B1681</f>
        <v>0</v>
      </c>
      <c r="C1682" s="7">
        <f>'Filtered Data'!C1681</f>
        <v>300</v>
      </c>
      <c r="D1682" s="7">
        <f>'Filtered Data'!D1681</f>
        <v>0</v>
      </c>
      <c r="E1682" s="7">
        <f>'Filtered Data'!E1681</f>
        <v>0</v>
      </c>
      <c r="F1682" s="7">
        <f>'Filtered Data'!F1681</f>
        <v>8</v>
      </c>
      <c r="G1682" s="7" t="str">
        <f>'Filtered Data'!G1681</f>
        <v>03</v>
      </c>
      <c r="H1682" s="7" t="str">
        <f>'Filtered Data'!H1681</f>
        <v>5a</v>
      </c>
      <c r="I1682" s="7" t="str">
        <f>'Filtered Data'!I1681</f>
        <v>64</v>
      </c>
      <c r="J1682" s="7" t="str">
        <f>'Filtered Data'!J1681</f>
        <v>5a</v>
      </c>
      <c r="K1682" s="7" t="str">
        <f>'Filtered Data'!K1681</f>
        <v>64</v>
      </c>
      <c r="L1682" s="7" t="str">
        <f>'Filtered Data'!L1681</f>
        <v>00</v>
      </c>
      <c r="M1682" s="7" t="str">
        <f>'Filtered Data'!M1681</f>
        <v>64</v>
      </c>
      <c r="N1682" s="7" t="str">
        <f>'Filtered Data'!N1681</f>
        <v>b8</v>
      </c>
      <c r="R1682" s="10" t="str">
        <f>IF(C1682=401,(HEX2DEC(_xlfn.CONCAT(H1682,G1682))/1000),"")</f>
        <v/>
      </c>
      <c r="S1682" s="6">
        <f>HEX2DEC(_xlfn.CONCAT(N1682,M1682,L1682,K1682))</f>
        <v>3093561444</v>
      </c>
      <c r="T1682" s="6">
        <f>IF(S1682&gt;2147483647,S1682-4294967296,S1682)</f>
        <v>-1201405852</v>
      </c>
      <c r="U1682" s="6" t="str">
        <f>IF(C1682=401,T1682/1000,"")</f>
        <v/>
      </c>
      <c r="X1682" s="10" t="str">
        <f>IF(C1682=402,HEX2DEC(G1682),"")</f>
        <v/>
      </c>
      <c r="Y1682" s="10" t="str">
        <f>IF(C1682=402,HEX2DEC(_xlfn.CONCAT(N1682,M1682,L1682,K1682))/1000,"")</f>
        <v/>
      </c>
      <c r="AC1682" s="10" t="str">
        <f>IF(C1682=403,HEX2DEC(_xlfn.CONCAT(N1682,M1682,L1682,K1682))/1000,"")</f>
        <v/>
      </c>
      <c r="AG1682" s="10" t="str">
        <f>IF(C1682=200,HEX2DEC(G1682),"")</f>
        <v/>
      </c>
    </row>
    <row r="1683" ht="14.25" hidden="1">
      <c r="A1683" s="7">
        <f>'Filtered Data'!A1682</f>
        <v>196732</v>
      </c>
      <c r="B1683" s="7">
        <f>'Filtered Data'!B1682</f>
        <v>0</v>
      </c>
      <c r="C1683" s="7">
        <f>'Filtered Data'!C1682</f>
        <v>301</v>
      </c>
      <c r="D1683" s="7">
        <f>'Filtered Data'!D1682</f>
        <v>0</v>
      </c>
      <c r="E1683" s="7">
        <f>'Filtered Data'!E1682</f>
        <v>0</v>
      </c>
      <c r="F1683" s="7">
        <f>'Filtered Data'!F1682</f>
        <v>3</v>
      </c>
      <c r="G1683" s="7" t="str">
        <f>'Filtered Data'!G1682</f>
        <v>80</v>
      </c>
      <c r="H1683" s="7" t="str">
        <f>'Filtered Data'!H1682</f>
        <v>08</v>
      </c>
      <c r="I1683" s="7" t="str">
        <f>'Filtered Data'!I1682</f>
        <v>00</v>
      </c>
      <c r="J1683" s="7" t="str">
        <f>'Filtered Data'!J1682</f>
        <v/>
      </c>
      <c r="K1683" s="7" t="str">
        <f>'Filtered Data'!K1682</f>
        <v/>
      </c>
      <c r="L1683" s="7" t="str">
        <f>'Filtered Data'!L1682</f>
        <v/>
      </c>
      <c r="M1683" s="7" t="str">
        <f>'Filtered Data'!M1682</f>
        <v/>
      </c>
      <c r="N1683" s="7" t="str">
        <f>'Filtered Data'!N1682</f>
        <v/>
      </c>
      <c r="R1683" s="10" t="str">
        <f>IF(C1683=401,(HEX2DEC(_xlfn.CONCAT(H1683,G1683))/1000),"")</f>
        <v/>
      </c>
      <c r="S1683" s="6">
        <f>HEX2DEC(_xlfn.CONCAT(N1683,M1683,L1683,K1683))</f>
        <v>0</v>
      </c>
      <c r="T1683" s="6">
        <f>IF(S1683&gt;2147483647,S1683-4294967296,S1683)</f>
        <v>0</v>
      </c>
      <c r="U1683" s="6" t="str">
        <f>IF(C1683=401,T1683/1000,"")</f>
        <v/>
      </c>
      <c r="X1683" s="10" t="str">
        <f>IF(C1683=402,HEX2DEC(G1683),"")</f>
        <v/>
      </c>
      <c r="Y1683" s="10" t="str">
        <f>IF(C1683=402,HEX2DEC(_xlfn.CONCAT(N1683,M1683,L1683,K1683))/1000,"")</f>
        <v/>
      </c>
      <c r="AC1683" s="10" t="str">
        <f>IF(C1683=403,HEX2DEC(_xlfn.CONCAT(N1683,M1683,L1683,K1683))/1000,"")</f>
        <v/>
      </c>
      <c r="AG1683" s="10" t="str">
        <f>IF(C1683=200,HEX2DEC(G1683),"")</f>
        <v/>
      </c>
    </row>
    <row r="1684" ht="14.25" hidden="1">
      <c r="A1684" s="7">
        <f>'Filtered Data'!A1683</f>
        <v>196741</v>
      </c>
      <c r="B1684" s="7">
        <f>'Filtered Data'!B1683</f>
        <v>0</v>
      </c>
      <c r="C1684" s="7">
        <f>'Filtered Data'!C1683</f>
        <v>404</v>
      </c>
      <c r="D1684" s="7">
        <f>'Filtered Data'!D1683</f>
        <v>0</v>
      </c>
      <c r="E1684" s="7">
        <f>'Filtered Data'!E1683</f>
        <v>0</v>
      </c>
      <c r="F1684" s="7">
        <f>'Filtered Data'!F1683</f>
        <v>2</v>
      </c>
      <c r="G1684" s="7" t="str">
        <f>'Filtered Data'!G1683</f>
        <v>20</v>
      </c>
      <c r="H1684" s="7" t="str">
        <f>'Filtered Data'!H1683</f>
        <v>00</v>
      </c>
      <c r="I1684" s="7" t="str">
        <f>'Filtered Data'!I1683</f>
        <v/>
      </c>
      <c r="J1684" s="7" t="str">
        <f>'Filtered Data'!J1683</f>
        <v/>
      </c>
      <c r="K1684" s="7" t="str">
        <f>'Filtered Data'!K1683</f>
        <v/>
      </c>
      <c r="L1684" s="7" t="str">
        <f>'Filtered Data'!L1683</f>
        <v/>
      </c>
      <c r="M1684" s="7" t="str">
        <f>'Filtered Data'!M1683</f>
        <v/>
      </c>
      <c r="N1684" s="7" t="str">
        <f>'Filtered Data'!N1683</f>
        <v/>
      </c>
      <c r="R1684" s="10" t="str">
        <f>IF(C1684=401,(HEX2DEC(_xlfn.CONCAT(H1684,G1684))/1000),"")</f>
        <v/>
      </c>
      <c r="S1684" s="6">
        <f>HEX2DEC(_xlfn.CONCAT(N1684,M1684,L1684,K1684))</f>
        <v>0</v>
      </c>
      <c r="T1684" s="6">
        <f>IF(S1684&gt;2147483647,S1684-4294967296,S1684)</f>
        <v>0</v>
      </c>
      <c r="U1684" s="6" t="str">
        <f>IF(C1684=401,T1684/1000,"")</f>
        <v/>
      </c>
      <c r="X1684" s="10" t="str">
        <f>IF(C1684=402,HEX2DEC(G1684),"")</f>
        <v/>
      </c>
      <c r="Y1684" s="10" t="str">
        <f>IF(C1684=402,HEX2DEC(_xlfn.CONCAT(N1684,M1684,L1684,K1684))/1000,"")</f>
        <v/>
      </c>
      <c r="AC1684" s="10" t="str">
        <f>IF(C1684=403,HEX2DEC(_xlfn.CONCAT(N1684,M1684,L1684,K1684))/1000,"")</f>
        <v/>
      </c>
      <c r="AG1684" s="10" t="str">
        <f>IF(C1684=200,HEX2DEC(G1684),"")</f>
        <v/>
      </c>
    </row>
    <row r="1685" ht="14.25" hidden="1">
      <c r="A1685" s="7">
        <f>'Filtered Data'!A1684</f>
        <v>196742</v>
      </c>
      <c r="B1685" s="7">
        <f>'Filtered Data'!B1684</f>
        <v>1</v>
      </c>
      <c r="C1685" s="7">
        <f>'Filtered Data'!C1684</f>
        <v>405</v>
      </c>
      <c r="D1685" s="7">
        <f>'Filtered Data'!D1684</f>
        <v>0</v>
      </c>
      <c r="E1685" s="7">
        <f>'Filtered Data'!E1684</f>
        <v>0</v>
      </c>
      <c r="F1685" s="7">
        <f>'Filtered Data'!F1684</f>
        <v>8</v>
      </c>
      <c r="G1685" s="7" t="str">
        <f>'Filtered Data'!G1684</f>
        <v>20</v>
      </c>
      <c r="H1685" s="7" t="str">
        <f>'Filtered Data'!H1684</f>
        <v>00</v>
      </c>
      <c r="I1685" s="7" t="str">
        <f>'Filtered Data'!I1684</f>
        <v>00</v>
      </c>
      <c r="J1685" s="7" t="str">
        <f>'Filtered Data'!J1684</f>
        <v>00</v>
      </c>
      <c r="K1685" s="7" t="str">
        <f>'Filtered Data'!K1684</f>
        <v>32</v>
      </c>
      <c r="L1685" s="7" t="str">
        <f>'Filtered Data'!L1684</f>
        <v>31</v>
      </c>
      <c r="M1685" s="7" t="str">
        <f>'Filtered Data'!M1684</f>
        <v>31</v>
      </c>
      <c r="N1685" s="7" t="str">
        <f>'Filtered Data'!N1684</f>
        <v>46</v>
      </c>
      <c r="R1685" s="10" t="str">
        <f>IF(C1685=401,(HEX2DEC(_xlfn.CONCAT(H1685,G1685))/1000),"")</f>
        <v/>
      </c>
      <c r="S1685" s="6">
        <f>HEX2DEC(_xlfn.CONCAT(N1685,M1685,L1685,K1685))</f>
        <v>1177628978</v>
      </c>
      <c r="T1685" s="6">
        <f>IF(S1685&gt;2147483647,S1685-4294967296,S1685)</f>
        <v>1177628978</v>
      </c>
      <c r="U1685" s="6" t="str">
        <f>IF(C1685=401,T1685/1000,"")</f>
        <v/>
      </c>
      <c r="X1685" s="10" t="str">
        <f>IF(C1685=402,HEX2DEC(G1685),"")</f>
        <v/>
      </c>
      <c r="Y1685" s="10" t="str">
        <f>IF(C1685=402,HEX2DEC(_xlfn.CONCAT(N1685,M1685,L1685,K1685))/1000,"")</f>
        <v/>
      </c>
      <c r="AC1685" s="10" t="str">
        <f>IF(C1685=403,HEX2DEC(_xlfn.CONCAT(N1685,M1685,L1685,K1685))/1000,"")</f>
        <v/>
      </c>
      <c r="AG1685" s="10" t="str">
        <f>IF(C1685=200,HEX2DEC(G1685),"")</f>
        <v/>
      </c>
    </row>
    <row r="1686" ht="14.25">
      <c r="A1686" s="7">
        <f>'Filtered Data'!A1685</f>
        <v>196745</v>
      </c>
      <c r="B1686" s="7">
        <f>'Filtered Data'!B1685</f>
        <v>1</v>
      </c>
      <c r="C1686" s="7">
        <f>'Filtered Data'!C1685</f>
        <v>201</v>
      </c>
      <c r="D1686" s="7">
        <f>'Filtered Data'!D1685</f>
        <v>0</v>
      </c>
      <c r="E1686" s="7">
        <f>'Filtered Data'!E1685</f>
        <v>0</v>
      </c>
      <c r="F1686" s="7">
        <f>'Filtered Data'!F1685</f>
        <v>6</v>
      </c>
      <c r="G1686" s="7" t="str">
        <f>'Filtered Data'!G1685</f>
        <v>32</v>
      </c>
      <c r="H1686" s="7" t="str">
        <f>'Filtered Data'!H1685</f>
        <v>05</v>
      </c>
      <c r="I1686" s="7" t="str">
        <f>'Filtered Data'!I1685</f>
        <v>00</v>
      </c>
      <c r="J1686" s="7" t="str">
        <f>'Filtered Data'!J1685</f>
        <v>00</v>
      </c>
      <c r="K1686" s="7" t="str">
        <f>'Filtered Data'!K1685</f>
        <v>62</v>
      </c>
      <c r="L1686" s="7" t="str">
        <f>'Filtered Data'!L1685</f>
        <v>00</v>
      </c>
      <c r="M1686" s="7" t="str">
        <f>'Filtered Data'!M1685</f>
        <v/>
      </c>
      <c r="N1686" s="7" t="str">
        <f>'Filtered Data'!N1685</f>
        <v/>
      </c>
      <c r="R1686" s="10" t="str">
        <f>IF(C1686=401,(HEX2DEC(_xlfn.CONCAT(H1686,G1686))/1000),"")</f>
        <v/>
      </c>
      <c r="S1686" s="6">
        <f>HEX2DEC(_xlfn.CONCAT(N1686,M1686,L1686,K1686))</f>
        <v>98</v>
      </c>
      <c r="T1686" s="6">
        <f>IF(S1686&gt;2147483647,S1686-4294967296,S1686)</f>
        <v>98</v>
      </c>
      <c r="U1686" s="6" t="str">
        <f>IF(C1686=401,T1686/1000,"")</f>
        <v/>
      </c>
      <c r="X1686" s="10" t="str">
        <f>IF(C1686=402,HEX2DEC(G1686),"")</f>
        <v/>
      </c>
      <c r="Y1686" s="10" t="str">
        <f>IF(C1686=402,HEX2DEC(_xlfn.CONCAT(N1686,M1686,L1686,K1686))/1000,"")</f>
        <v/>
      </c>
      <c r="AC1686" s="10" t="str">
        <f>IF(C1686=403,HEX2DEC(_xlfn.CONCAT(N1686,M1686,L1686,K1686))/1000,"")</f>
        <v/>
      </c>
      <c r="AG1686" s="10" t="str">
        <f>IF(C1686=200,HEX2DEC(G1686),"")</f>
        <v/>
      </c>
    </row>
    <row r="1687" ht="14.25" hidden="1">
      <c r="A1687" s="7">
        <f>'Filtered Data'!A1686</f>
        <v>196747</v>
      </c>
      <c r="B1687" s="7">
        <f>'Filtered Data'!B1686</f>
        <v>1</v>
      </c>
      <c r="C1687" s="7">
        <f>'Filtered Data'!C1686</f>
        <v>401</v>
      </c>
      <c r="D1687" s="7">
        <f>'Filtered Data'!D1686</f>
        <v>0</v>
      </c>
      <c r="E1687" s="7">
        <f>'Filtered Data'!E1686</f>
        <v>0</v>
      </c>
      <c r="F1687" s="7">
        <f>'Filtered Data'!F1686</f>
        <v>8</v>
      </c>
      <c r="G1687" s="7" t="str">
        <f>'Filtered Data'!G1686</f>
        <v>8f</v>
      </c>
      <c r="H1687" s="7" t="str">
        <f>'Filtered Data'!H1686</f>
        <v>a0</v>
      </c>
      <c r="I1687" s="7" t="str">
        <f>'Filtered Data'!I1686</f>
        <v>00</v>
      </c>
      <c r="J1687" s="7" t="str">
        <f>'Filtered Data'!J1686</f>
        <v>00</v>
      </c>
      <c r="K1687" s="7" t="str">
        <f>'Filtered Data'!K1686</f>
        <v>56</v>
      </c>
      <c r="L1687" s="7" t="str">
        <f>'Filtered Data'!L1686</f>
        <v>00</v>
      </c>
      <c r="M1687" s="7" t="str">
        <f>'Filtered Data'!M1686</f>
        <v>00</v>
      </c>
      <c r="N1687" s="7" t="str">
        <f>'Filtered Data'!N1686</f>
        <v>00</v>
      </c>
      <c r="R1687" s="10">
        <f>IF(C1687=401,(HEX2DEC(_xlfn.CONCAT(H1687,G1687))/1000),"")</f>
        <v>41.103000000000002</v>
      </c>
      <c r="S1687" s="6">
        <f>HEX2DEC(_xlfn.CONCAT(N1687,M1687,L1687,K1687))</f>
        <v>86</v>
      </c>
      <c r="T1687" s="6">
        <f>IF(S1687&gt;2147483647,S1687-4294967296,S1687)</f>
        <v>86</v>
      </c>
      <c r="U1687" s="6">
        <f>IF(C1687=401,T1687/1000,"")</f>
        <v>8.5999999999999993e-002</v>
      </c>
      <c r="X1687" s="10" t="str">
        <f>IF(C1687=402,HEX2DEC(G1687),"")</f>
        <v/>
      </c>
      <c r="Y1687" s="10" t="str">
        <f>IF(C1687=402,HEX2DEC(_xlfn.CONCAT(N1687,M1687,L1687,K1687))/1000,"")</f>
        <v/>
      </c>
      <c r="AC1687" s="10" t="str">
        <f>IF(C1687=403,HEX2DEC(_xlfn.CONCAT(N1687,M1687,L1687,K1687))/1000,"")</f>
        <v/>
      </c>
      <c r="AG1687" s="10" t="str">
        <f>IF(C1687=200,HEX2DEC(G1687),"")</f>
        <v/>
      </c>
    </row>
    <row r="1688" ht="14.25" hidden="1">
      <c r="A1688" s="7">
        <f>'Filtered Data'!A1687</f>
        <v>196758</v>
      </c>
      <c r="B1688" s="7">
        <f>'Filtered Data'!B1687</f>
        <v>1</v>
      </c>
      <c r="C1688" s="7">
        <f>'Filtered Data'!C1687</f>
        <v>203</v>
      </c>
      <c r="D1688" s="7">
        <f>'Filtered Data'!D1687</f>
        <v>0</v>
      </c>
      <c r="E1688" s="7">
        <f>'Filtered Data'!E1687</f>
        <v>0</v>
      </c>
      <c r="F1688" s="7">
        <f>'Filtered Data'!F1687</f>
        <v>8</v>
      </c>
      <c r="G1688" s="7" t="str">
        <f>'Filtered Data'!G1687</f>
        <v>00</v>
      </c>
      <c r="H1688" s="7" t="str">
        <f>'Filtered Data'!H1687</f>
        <v>00</v>
      </c>
      <c r="I1688" s="7" t="str">
        <f>'Filtered Data'!I1687</f>
        <v>00</v>
      </c>
      <c r="J1688" s="7" t="str">
        <f>'Filtered Data'!J1687</f>
        <v>00</v>
      </c>
      <c r="K1688" s="7" t="str">
        <f>'Filtered Data'!K1687</f>
        <v>00</v>
      </c>
      <c r="L1688" s="7" t="str">
        <f>'Filtered Data'!L1687</f>
        <v>00</v>
      </c>
      <c r="M1688" s="7" t="str">
        <f>'Filtered Data'!M1687</f>
        <v>00</v>
      </c>
      <c r="N1688" s="7" t="str">
        <f>'Filtered Data'!N1687</f>
        <v>00</v>
      </c>
      <c r="R1688" s="10" t="str">
        <f>IF(C1688=401,(HEX2DEC(_xlfn.CONCAT(H1688,G1688))/1000),"")</f>
        <v/>
      </c>
      <c r="S1688" s="6">
        <f>HEX2DEC(_xlfn.CONCAT(N1688,M1688,L1688,K1688))</f>
        <v>0</v>
      </c>
      <c r="T1688" s="6">
        <f>IF(S1688&gt;2147483647,S1688-4294967296,S1688)</f>
        <v>0</v>
      </c>
      <c r="U1688" s="6" t="str">
        <f>IF(C1688=401,T1688/1000,"")</f>
        <v/>
      </c>
      <c r="X1688" s="10" t="str">
        <f>IF(C1688=402,HEX2DEC(G1688),"")</f>
        <v/>
      </c>
      <c r="Y1688" s="10" t="str">
        <f>IF(C1688=402,HEX2DEC(_xlfn.CONCAT(N1688,M1688,L1688,K1688))/1000,"")</f>
        <v/>
      </c>
      <c r="AC1688" s="10" t="str">
        <f>IF(C1688=403,HEX2DEC(_xlfn.CONCAT(N1688,M1688,L1688,K1688))/1000,"")</f>
        <v/>
      </c>
      <c r="AG1688" s="10" t="str">
        <f>IF(C1688=200,HEX2DEC(G1688),"")</f>
        <v/>
      </c>
    </row>
    <row r="1689" ht="14.25" hidden="1">
      <c r="A1689" s="7">
        <f>'Filtered Data'!A1688</f>
        <v>196767</v>
      </c>
      <c r="B1689" s="7">
        <f>'Filtered Data'!B1688</f>
        <v>1</v>
      </c>
      <c r="C1689" s="7">
        <f>'Filtered Data'!C1688</f>
        <v>400</v>
      </c>
      <c r="D1689" s="7">
        <f>'Filtered Data'!D1688</f>
        <v>0</v>
      </c>
      <c r="E1689" s="7">
        <f>'Filtered Data'!E1688</f>
        <v>0</v>
      </c>
      <c r="F1689" s="7">
        <f>'Filtered Data'!F1688</f>
        <v>8</v>
      </c>
      <c r="G1689" s="7" t="str">
        <f>'Filtered Data'!G1688</f>
        <v>01</v>
      </c>
      <c r="H1689" s="7" t="str">
        <f>'Filtered Data'!H1688</f>
        <v>00</v>
      </c>
      <c r="I1689" s="7" t="str">
        <f>'Filtered Data'!I1688</f>
        <v>4c</v>
      </c>
      <c r="J1689" s="7" t="str">
        <f>'Filtered Data'!J1688</f>
        <v>00</v>
      </c>
      <c r="K1689" s="7" t="str">
        <f>'Filtered Data'!K1688</f>
        <v>00</v>
      </c>
      <c r="L1689" s="7" t="str">
        <f>'Filtered Data'!L1688</f>
        <v>00</v>
      </c>
      <c r="M1689" s="7" t="str">
        <f>'Filtered Data'!M1688</f>
        <v>00</v>
      </c>
      <c r="N1689" s="7" t="str">
        <f>'Filtered Data'!N1688</f>
        <v>00</v>
      </c>
      <c r="R1689" s="10" t="str">
        <f>IF(C1689=401,(HEX2DEC(_xlfn.CONCAT(H1689,G1689))/1000),"")</f>
        <v/>
      </c>
      <c r="S1689" s="6">
        <f>HEX2DEC(_xlfn.CONCAT(N1689,M1689,L1689,K1689))</f>
        <v>0</v>
      </c>
      <c r="T1689" s="6">
        <f>IF(S1689&gt;2147483647,S1689-4294967296,S1689)</f>
        <v>0</v>
      </c>
      <c r="U1689" s="6" t="str">
        <f>IF(C1689=401,T1689/1000,"")</f>
        <v/>
      </c>
      <c r="X1689" s="10" t="str">
        <f>IF(C1689=402,HEX2DEC(G1689),"")</f>
        <v/>
      </c>
      <c r="Y1689" s="10" t="str">
        <f>IF(C1689=402,HEX2DEC(_xlfn.CONCAT(N1689,M1689,L1689,K1689))/1000,"")</f>
        <v/>
      </c>
      <c r="AC1689" s="10" t="str">
        <f>IF(C1689=403,HEX2DEC(_xlfn.CONCAT(N1689,M1689,L1689,K1689))/1000,"")</f>
        <v/>
      </c>
      <c r="AG1689" s="10" t="str">
        <f>IF(C1689=200,HEX2DEC(G1689),"")</f>
        <v/>
      </c>
    </row>
    <row r="1690" ht="14.25" hidden="1">
      <c r="A1690" s="7">
        <f>'Filtered Data'!A1689</f>
        <v>196771</v>
      </c>
      <c r="B1690" s="7">
        <f>'Filtered Data'!B1689</f>
        <v>0</v>
      </c>
      <c r="C1690" s="7">
        <f>'Filtered Data'!C1689</f>
        <v>404</v>
      </c>
      <c r="D1690" s="7">
        <f>'Filtered Data'!D1689</f>
        <v>0</v>
      </c>
      <c r="E1690" s="7">
        <f>'Filtered Data'!E1689</f>
        <v>0</v>
      </c>
      <c r="F1690" s="7">
        <f>'Filtered Data'!F1689</f>
        <v>2</v>
      </c>
      <c r="G1690" s="7" t="str">
        <f>'Filtered Data'!G1689</f>
        <v>21</v>
      </c>
      <c r="H1690" s="7" t="str">
        <f>'Filtered Data'!H1689</f>
        <v>00</v>
      </c>
      <c r="I1690" s="7" t="str">
        <f>'Filtered Data'!I1689</f>
        <v/>
      </c>
      <c r="J1690" s="7" t="str">
        <f>'Filtered Data'!J1689</f>
        <v/>
      </c>
      <c r="K1690" s="7" t="str">
        <f>'Filtered Data'!K1689</f>
        <v/>
      </c>
      <c r="L1690" s="7" t="str">
        <f>'Filtered Data'!L1689</f>
        <v/>
      </c>
      <c r="M1690" s="7" t="str">
        <f>'Filtered Data'!M1689</f>
        <v/>
      </c>
      <c r="N1690" s="7" t="str">
        <f>'Filtered Data'!N1689</f>
        <v/>
      </c>
      <c r="R1690" s="10" t="str">
        <f>IF(C1690=401,(HEX2DEC(_xlfn.CONCAT(H1690,G1690))/1000),"")</f>
        <v/>
      </c>
      <c r="S1690" s="6">
        <f>HEX2DEC(_xlfn.CONCAT(N1690,M1690,L1690,K1690))</f>
        <v>0</v>
      </c>
      <c r="T1690" s="6">
        <f>IF(S1690&gt;2147483647,S1690-4294967296,S1690)</f>
        <v>0</v>
      </c>
      <c r="U1690" s="6" t="str">
        <f>IF(C1690=401,T1690/1000,"")</f>
        <v/>
      </c>
      <c r="X1690" s="10" t="str">
        <f>IF(C1690=402,HEX2DEC(G1690),"")</f>
        <v/>
      </c>
      <c r="Y1690" s="10" t="str">
        <f>IF(C1690=402,HEX2DEC(_xlfn.CONCAT(N1690,M1690,L1690,K1690))/1000,"")</f>
        <v/>
      </c>
      <c r="AC1690" s="10" t="str">
        <f>IF(C1690=403,HEX2DEC(_xlfn.CONCAT(N1690,M1690,L1690,K1690))/1000,"")</f>
        <v/>
      </c>
      <c r="AG1690" s="10" t="str">
        <f>IF(C1690=200,HEX2DEC(G1690),"")</f>
        <v/>
      </c>
    </row>
    <row r="1691" ht="14.25" hidden="1">
      <c r="A1691" s="7">
        <f>'Filtered Data'!A1690</f>
        <v>196772</v>
      </c>
      <c r="B1691" s="7">
        <f>'Filtered Data'!B1690</f>
        <v>1</v>
      </c>
      <c r="C1691" s="7">
        <f>'Filtered Data'!C1690</f>
        <v>405</v>
      </c>
      <c r="D1691" s="7">
        <f>'Filtered Data'!D1690</f>
        <v>0</v>
      </c>
      <c r="E1691" s="7">
        <f>'Filtered Data'!E1690</f>
        <v>0</v>
      </c>
      <c r="F1691" s="7">
        <f>'Filtered Data'!F1690</f>
        <v>8</v>
      </c>
      <c r="G1691" s="7" t="str">
        <f>'Filtered Data'!G1690</f>
        <v>21</v>
      </c>
      <c r="H1691" s="7" t="str">
        <f>'Filtered Data'!H1690</f>
        <v>00</v>
      </c>
      <c r="I1691" s="7" t="str">
        <f>'Filtered Data'!I1690</f>
        <v>00</v>
      </c>
      <c r="J1691" s="7" t="str">
        <f>'Filtered Data'!J1690</f>
        <v>00</v>
      </c>
      <c r="K1691" s="7" t="str">
        <f>'Filtered Data'!K1690</f>
        <v>46</v>
      </c>
      <c r="L1691" s="7" t="str">
        <f>'Filtered Data'!L1690</f>
        <v>56</v>
      </c>
      <c r="M1691" s="7" t="str">
        <f>'Filtered Data'!M1690</f>
        <v>41</v>
      </c>
      <c r="N1691" s="7" t="str">
        <f>'Filtered Data'!N1690</f>
        <v>31</v>
      </c>
      <c r="R1691" s="10" t="str">
        <f>IF(C1691=401,(HEX2DEC(_xlfn.CONCAT(H1691,G1691))/1000),"")</f>
        <v/>
      </c>
      <c r="S1691" s="6">
        <f>HEX2DEC(_xlfn.CONCAT(N1691,M1691,L1691,K1691))</f>
        <v>826365510</v>
      </c>
      <c r="T1691" s="6">
        <f>IF(S1691&gt;2147483647,S1691-4294967296,S1691)</f>
        <v>826365510</v>
      </c>
      <c r="U1691" s="6" t="str">
        <f>IF(C1691=401,T1691/1000,"")</f>
        <v/>
      </c>
      <c r="X1691" s="10" t="str">
        <f>IF(C1691=402,HEX2DEC(G1691),"")</f>
        <v/>
      </c>
      <c r="Y1691" s="10" t="str">
        <f>IF(C1691=402,HEX2DEC(_xlfn.CONCAT(N1691,M1691,L1691,K1691))/1000,"")</f>
        <v/>
      </c>
      <c r="AC1691" s="10" t="str">
        <f>IF(C1691=403,HEX2DEC(_xlfn.CONCAT(N1691,M1691,L1691,K1691))/1000,"")</f>
        <v/>
      </c>
      <c r="AG1691" s="10" t="str">
        <f>IF(C1691=200,HEX2DEC(G1691),"")</f>
        <v/>
      </c>
    </row>
    <row r="1692" ht="14.25" hidden="1">
      <c r="A1692" s="7">
        <f>'Filtered Data'!A1691</f>
        <v>196781</v>
      </c>
      <c r="B1692" s="7">
        <f>'Filtered Data'!B1691</f>
        <v>0</v>
      </c>
      <c r="C1692" s="7">
        <f>'Filtered Data'!C1691</f>
        <v>300</v>
      </c>
      <c r="D1692" s="7">
        <f>'Filtered Data'!D1691</f>
        <v>0</v>
      </c>
      <c r="E1692" s="7">
        <f>'Filtered Data'!E1691</f>
        <v>0</v>
      </c>
      <c r="F1692" s="7">
        <f>'Filtered Data'!F1691</f>
        <v>8</v>
      </c>
      <c r="G1692" s="7" t="str">
        <f>'Filtered Data'!G1691</f>
        <v>03</v>
      </c>
      <c r="H1692" s="7" t="str">
        <f>'Filtered Data'!H1691</f>
        <v>5a</v>
      </c>
      <c r="I1692" s="7" t="str">
        <f>'Filtered Data'!I1691</f>
        <v>64</v>
      </c>
      <c r="J1692" s="7" t="str">
        <f>'Filtered Data'!J1691</f>
        <v>5a</v>
      </c>
      <c r="K1692" s="7" t="str">
        <f>'Filtered Data'!K1691</f>
        <v>64</v>
      </c>
      <c r="L1692" s="7" t="str">
        <f>'Filtered Data'!L1691</f>
        <v>00</v>
      </c>
      <c r="M1692" s="7" t="str">
        <f>'Filtered Data'!M1691</f>
        <v>64</v>
      </c>
      <c r="N1692" s="7" t="str">
        <f>'Filtered Data'!N1691</f>
        <v>a9</v>
      </c>
      <c r="R1692" s="10" t="str">
        <f>IF(C1692=401,(HEX2DEC(_xlfn.CONCAT(H1692,G1692))/1000),"")</f>
        <v/>
      </c>
      <c r="S1692" s="6">
        <f>HEX2DEC(_xlfn.CONCAT(N1692,M1692,L1692,K1692))</f>
        <v>2841903204</v>
      </c>
      <c r="T1692" s="6">
        <f>IF(S1692&gt;2147483647,S1692-4294967296,S1692)</f>
        <v>-1453064092</v>
      </c>
      <c r="U1692" s="6" t="str">
        <f>IF(C1692=401,T1692/1000,"")</f>
        <v/>
      </c>
      <c r="X1692" s="10" t="str">
        <f>IF(C1692=402,HEX2DEC(G1692),"")</f>
        <v/>
      </c>
      <c r="Y1692" s="10" t="str">
        <f>IF(C1692=402,HEX2DEC(_xlfn.CONCAT(N1692,M1692,L1692,K1692))/1000,"")</f>
        <v/>
      </c>
      <c r="AC1692" s="10" t="str">
        <f>IF(C1692=403,HEX2DEC(_xlfn.CONCAT(N1692,M1692,L1692,K1692))/1000,"")</f>
        <v/>
      </c>
      <c r="AG1692" s="10" t="str">
        <f>IF(C1692=200,HEX2DEC(G1692),"")</f>
        <v/>
      </c>
    </row>
    <row r="1693" ht="14.25" hidden="1">
      <c r="A1693" s="7">
        <f>'Filtered Data'!A1692</f>
        <v>196782</v>
      </c>
      <c r="B1693" s="7">
        <f>'Filtered Data'!B1692</f>
        <v>0</v>
      </c>
      <c r="C1693" s="7">
        <f>'Filtered Data'!C1692</f>
        <v>301</v>
      </c>
      <c r="D1693" s="7">
        <f>'Filtered Data'!D1692</f>
        <v>0</v>
      </c>
      <c r="E1693" s="7">
        <f>'Filtered Data'!E1692</f>
        <v>0</v>
      </c>
      <c r="F1693" s="7">
        <f>'Filtered Data'!F1692</f>
        <v>3</v>
      </c>
      <c r="G1693" s="7" t="str">
        <f>'Filtered Data'!G1692</f>
        <v>88</v>
      </c>
      <c r="H1693" s="7" t="str">
        <f>'Filtered Data'!H1692</f>
        <v>09</v>
      </c>
      <c r="I1693" s="7" t="str">
        <f>'Filtered Data'!I1692</f>
        <v>00</v>
      </c>
      <c r="J1693" s="7" t="str">
        <f>'Filtered Data'!J1692</f>
        <v/>
      </c>
      <c r="K1693" s="7" t="str">
        <f>'Filtered Data'!K1692</f>
        <v/>
      </c>
      <c r="L1693" s="7" t="str">
        <f>'Filtered Data'!L1692</f>
        <v/>
      </c>
      <c r="M1693" s="7" t="str">
        <f>'Filtered Data'!M1692</f>
        <v/>
      </c>
      <c r="N1693" s="7" t="str">
        <f>'Filtered Data'!N1692</f>
        <v/>
      </c>
      <c r="R1693" s="10" t="str">
        <f>IF(C1693=401,(HEX2DEC(_xlfn.CONCAT(H1693,G1693))/1000),"")</f>
        <v/>
      </c>
      <c r="S1693" s="6">
        <f>HEX2DEC(_xlfn.CONCAT(N1693,M1693,L1693,K1693))</f>
        <v>0</v>
      </c>
      <c r="T1693" s="6">
        <f>IF(S1693&gt;2147483647,S1693-4294967296,S1693)</f>
        <v>0</v>
      </c>
      <c r="U1693" s="6" t="str">
        <f>IF(C1693=401,T1693/1000,"")</f>
        <v/>
      </c>
      <c r="X1693" s="10" t="str">
        <f>IF(C1693=402,HEX2DEC(G1693),"")</f>
        <v/>
      </c>
      <c r="Y1693" s="10" t="str">
        <f>IF(C1693=402,HEX2DEC(_xlfn.CONCAT(N1693,M1693,L1693,K1693))/1000,"")</f>
        <v/>
      </c>
      <c r="AC1693" s="10" t="str">
        <f>IF(C1693=403,HEX2DEC(_xlfn.CONCAT(N1693,M1693,L1693,K1693))/1000,"")</f>
        <v/>
      </c>
      <c r="AG1693" s="10" t="str">
        <f>IF(C1693=200,HEX2DEC(G1693),"")</f>
        <v/>
      </c>
    </row>
    <row r="1694" ht="14.25" hidden="1">
      <c r="A1694" s="7">
        <f>'Filtered Data'!A1693</f>
        <v>196801</v>
      </c>
      <c r="B1694" s="7">
        <f>'Filtered Data'!B1693</f>
        <v>0</v>
      </c>
      <c r="C1694" s="7">
        <f>'Filtered Data'!C1693</f>
        <v>404</v>
      </c>
      <c r="D1694" s="7">
        <f>'Filtered Data'!D1693</f>
        <v>0</v>
      </c>
      <c r="E1694" s="7">
        <f>'Filtered Data'!E1693</f>
        <v>0</v>
      </c>
      <c r="F1694" s="7">
        <f>'Filtered Data'!F1693</f>
        <v>2</v>
      </c>
      <c r="G1694" s="7" t="str">
        <f>'Filtered Data'!G1693</f>
        <v>22</v>
      </c>
      <c r="H1694" s="7" t="str">
        <f>'Filtered Data'!H1693</f>
        <v>00</v>
      </c>
      <c r="I1694" s="7" t="str">
        <f>'Filtered Data'!I1693</f>
        <v/>
      </c>
      <c r="J1694" s="7" t="str">
        <f>'Filtered Data'!J1693</f>
        <v/>
      </c>
      <c r="K1694" s="7" t="str">
        <f>'Filtered Data'!K1693</f>
        <v/>
      </c>
      <c r="L1694" s="7" t="str">
        <f>'Filtered Data'!L1693</f>
        <v/>
      </c>
      <c r="M1694" s="7" t="str">
        <f>'Filtered Data'!M1693</f>
        <v/>
      </c>
      <c r="N1694" s="7" t="str">
        <f>'Filtered Data'!N1693</f>
        <v/>
      </c>
      <c r="R1694" s="10" t="str">
        <f>IF(C1694=401,(HEX2DEC(_xlfn.CONCAT(H1694,G1694))/1000),"")</f>
        <v/>
      </c>
      <c r="S1694" s="6">
        <f>HEX2DEC(_xlfn.CONCAT(N1694,M1694,L1694,K1694))</f>
        <v>0</v>
      </c>
      <c r="T1694" s="6">
        <f>IF(S1694&gt;2147483647,S1694-4294967296,S1694)</f>
        <v>0</v>
      </c>
      <c r="U1694" s="6" t="str">
        <f>IF(C1694=401,T1694/1000,"")</f>
        <v/>
      </c>
      <c r="X1694" s="10" t="str">
        <f>IF(C1694=402,HEX2DEC(G1694),"")</f>
        <v/>
      </c>
      <c r="Y1694" s="10" t="str">
        <f>IF(C1694=402,HEX2DEC(_xlfn.CONCAT(N1694,M1694,L1694,K1694))/1000,"")</f>
        <v/>
      </c>
      <c r="AC1694" s="10" t="str">
        <f>IF(C1694=403,HEX2DEC(_xlfn.CONCAT(N1694,M1694,L1694,K1694))/1000,"")</f>
        <v/>
      </c>
      <c r="AG1694" s="10" t="str">
        <f>IF(C1694=200,HEX2DEC(G1694),"")</f>
        <v/>
      </c>
    </row>
    <row r="1695" ht="14.25" hidden="1">
      <c r="A1695" s="7">
        <f>'Filtered Data'!A1694</f>
        <v>196802</v>
      </c>
      <c r="B1695" s="7">
        <f>'Filtered Data'!B1694</f>
        <v>1</v>
      </c>
      <c r="C1695" s="7">
        <f>'Filtered Data'!C1694</f>
        <v>405</v>
      </c>
      <c r="D1695" s="7">
        <f>'Filtered Data'!D1694</f>
        <v>0</v>
      </c>
      <c r="E1695" s="7">
        <f>'Filtered Data'!E1694</f>
        <v>0</v>
      </c>
      <c r="F1695" s="7">
        <f>'Filtered Data'!F1694</f>
        <v>8</v>
      </c>
      <c r="G1695" s="7" t="str">
        <f>'Filtered Data'!G1694</f>
        <v>22</v>
      </c>
      <c r="H1695" s="7" t="str">
        <f>'Filtered Data'!H1694</f>
        <v>00</v>
      </c>
      <c r="I1695" s="7" t="str">
        <f>'Filtered Data'!I1694</f>
        <v>00</v>
      </c>
      <c r="J1695" s="7" t="str">
        <f>'Filtered Data'!J1694</f>
        <v>00</v>
      </c>
      <c r="K1695" s="7" t="str">
        <f>'Filtered Data'!K1694</f>
        <v>30</v>
      </c>
      <c r="L1695" s="7" t="str">
        <f>'Filtered Data'!L1694</f>
        <v>30</v>
      </c>
      <c r="M1695" s="7" t="str">
        <f>'Filtered Data'!M1694</f>
        <v>31</v>
      </c>
      <c r="N1695" s="7" t="str">
        <f>'Filtered Data'!N1694</f>
        <v>32</v>
      </c>
      <c r="R1695" s="10" t="str">
        <f>IF(C1695=401,(HEX2DEC(_xlfn.CONCAT(H1695,G1695))/1000),"")</f>
        <v/>
      </c>
      <c r="S1695" s="6">
        <f>HEX2DEC(_xlfn.CONCAT(N1695,M1695,L1695,K1695))</f>
        <v>842084400</v>
      </c>
      <c r="T1695" s="6">
        <f>IF(S1695&gt;2147483647,S1695-4294967296,S1695)</f>
        <v>842084400</v>
      </c>
      <c r="U1695" s="6" t="str">
        <f>IF(C1695=401,T1695/1000,"")</f>
        <v/>
      </c>
      <c r="X1695" s="10" t="str">
        <f>IF(C1695=402,HEX2DEC(G1695),"")</f>
        <v/>
      </c>
      <c r="Y1695" s="10" t="str">
        <f>IF(C1695=402,HEX2DEC(_xlfn.CONCAT(N1695,M1695,L1695,K1695))/1000,"")</f>
        <v/>
      </c>
      <c r="AC1695" s="10" t="str">
        <f>IF(C1695=403,HEX2DEC(_xlfn.CONCAT(N1695,M1695,L1695,K1695))/1000,"")</f>
        <v/>
      </c>
      <c r="AG1695" s="10" t="str">
        <f>IF(C1695=200,HEX2DEC(G1695),"")</f>
        <v/>
      </c>
    </row>
    <row r="1696" ht="14.25" hidden="1">
      <c r="A1696" s="7">
        <f>'Filtered Data'!A1695</f>
        <v>196831</v>
      </c>
      <c r="B1696" s="7">
        <f>'Filtered Data'!B1695</f>
        <v>0</v>
      </c>
      <c r="C1696" s="7">
        <f>'Filtered Data'!C1695</f>
        <v>300</v>
      </c>
      <c r="D1696" s="7">
        <f>'Filtered Data'!D1695</f>
        <v>0</v>
      </c>
      <c r="E1696" s="7">
        <f>'Filtered Data'!E1695</f>
        <v>0</v>
      </c>
      <c r="F1696" s="7">
        <f>'Filtered Data'!F1695</f>
        <v>8</v>
      </c>
      <c r="G1696" s="7" t="str">
        <f>'Filtered Data'!G1695</f>
        <v>03</v>
      </c>
      <c r="H1696" s="7" t="str">
        <f>'Filtered Data'!H1695</f>
        <v>5a</v>
      </c>
      <c r="I1696" s="7" t="str">
        <f>'Filtered Data'!I1695</f>
        <v>64</v>
      </c>
      <c r="J1696" s="7" t="str">
        <f>'Filtered Data'!J1695</f>
        <v>5a</v>
      </c>
      <c r="K1696" s="7" t="str">
        <f>'Filtered Data'!K1695</f>
        <v>64</v>
      </c>
      <c r="L1696" s="7" t="str">
        <f>'Filtered Data'!L1695</f>
        <v>00</v>
      </c>
      <c r="M1696" s="7" t="str">
        <f>'Filtered Data'!M1695</f>
        <v>64</v>
      </c>
      <c r="N1696" s="7" t="str">
        <f>'Filtered Data'!N1695</f>
        <v>ba</v>
      </c>
      <c r="R1696" s="10" t="str">
        <f>IF(C1696=401,(HEX2DEC(_xlfn.CONCAT(H1696,G1696))/1000),"")</f>
        <v/>
      </c>
      <c r="S1696" s="6">
        <f>HEX2DEC(_xlfn.CONCAT(N1696,M1696,L1696,K1696))</f>
        <v>3127115876</v>
      </c>
      <c r="T1696" s="6">
        <f>IF(S1696&gt;2147483647,S1696-4294967296,S1696)</f>
        <v>-1167851420</v>
      </c>
      <c r="U1696" s="6" t="str">
        <f>IF(C1696=401,T1696/1000,"")</f>
        <v/>
      </c>
      <c r="X1696" s="10" t="str">
        <f>IF(C1696=402,HEX2DEC(G1696),"")</f>
        <v/>
      </c>
      <c r="Y1696" s="10" t="str">
        <f>IF(C1696=402,HEX2DEC(_xlfn.CONCAT(N1696,M1696,L1696,K1696))/1000,"")</f>
        <v/>
      </c>
      <c r="AC1696" s="10" t="str">
        <f>IF(C1696=403,HEX2DEC(_xlfn.CONCAT(N1696,M1696,L1696,K1696))/1000,"")</f>
        <v/>
      </c>
      <c r="AG1696" s="10" t="str">
        <f>IF(C1696=200,HEX2DEC(G1696),"")</f>
        <v/>
      </c>
    </row>
    <row r="1697" ht="14.25" hidden="1">
      <c r="A1697" s="7">
        <f>'Filtered Data'!A1696</f>
        <v>196832</v>
      </c>
      <c r="B1697" s="7">
        <f>'Filtered Data'!B1696</f>
        <v>0</v>
      </c>
      <c r="C1697" s="7">
        <f>'Filtered Data'!C1696</f>
        <v>301</v>
      </c>
      <c r="D1697" s="7">
        <f>'Filtered Data'!D1696</f>
        <v>0</v>
      </c>
      <c r="E1697" s="7">
        <f>'Filtered Data'!E1696</f>
        <v>0</v>
      </c>
      <c r="F1697" s="7">
        <f>'Filtered Data'!F1696</f>
        <v>3</v>
      </c>
      <c r="G1697" s="7" t="str">
        <f>'Filtered Data'!G1696</f>
        <v>c6</v>
      </c>
      <c r="H1697" s="7" t="str">
        <f>'Filtered Data'!H1696</f>
        <v>a</v>
      </c>
      <c r="I1697" s="7" t="str">
        <f>'Filtered Data'!I1696</f>
        <v>00</v>
      </c>
      <c r="J1697" s="7" t="str">
        <f>'Filtered Data'!J1696</f>
        <v/>
      </c>
      <c r="K1697" s="7" t="str">
        <f>'Filtered Data'!K1696</f>
        <v/>
      </c>
      <c r="L1697" s="7" t="str">
        <f>'Filtered Data'!L1696</f>
        <v/>
      </c>
      <c r="M1697" s="7" t="str">
        <f>'Filtered Data'!M1696</f>
        <v/>
      </c>
      <c r="N1697" s="7" t="str">
        <f>'Filtered Data'!N1696</f>
        <v/>
      </c>
      <c r="R1697" s="10" t="str">
        <f>IF(C1697=401,(HEX2DEC(_xlfn.CONCAT(H1697,G1697))/1000),"")</f>
        <v/>
      </c>
      <c r="S1697" s="6">
        <f>HEX2DEC(_xlfn.CONCAT(N1697,M1697,L1697,K1697))</f>
        <v>0</v>
      </c>
      <c r="T1697" s="6">
        <f>IF(S1697&gt;2147483647,S1697-4294967296,S1697)</f>
        <v>0</v>
      </c>
      <c r="U1697" s="6" t="str">
        <f>IF(C1697=401,T1697/1000,"")</f>
        <v/>
      </c>
      <c r="X1697" s="10" t="str">
        <f>IF(C1697=402,HEX2DEC(G1697),"")</f>
        <v/>
      </c>
      <c r="Y1697" s="10" t="str">
        <f>IF(C1697=402,HEX2DEC(_xlfn.CONCAT(N1697,M1697,L1697,K1697))/1000,"")</f>
        <v/>
      </c>
      <c r="AC1697" s="10" t="str">
        <f>IF(C1697=403,HEX2DEC(_xlfn.CONCAT(N1697,M1697,L1697,K1697))/1000,"")</f>
        <v/>
      </c>
      <c r="AG1697" s="10" t="str">
        <f>IF(C1697=200,HEX2DEC(G1697),"")</f>
        <v/>
      </c>
    </row>
    <row r="1698" ht="14.25">
      <c r="A1698" s="7">
        <f>'Filtered Data'!A1697</f>
        <v>196846</v>
      </c>
      <c r="B1698" s="7">
        <f>'Filtered Data'!B1697</f>
        <v>1</v>
      </c>
      <c r="C1698" s="7">
        <f>'Filtered Data'!C1697</f>
        <v>201</v>
      </c>
      <c r="D1698" s="7">
        <f>'Filtered Data'!D1697</f>
        <v>0</v>
      </c>
      <c r="E1698" s="7">
        <f>'Filtered Data'!E1697</f>
        <v>0</v>
      </c>
      <c r="F1698" s="7">
        <f>'Filtered Data'!F1697</f>
        <v>6</v>
      </c>
      <c r="G1698" s="7" t="str">
        <f>'Filtered Data'!G1697</f>
        <v>32</v>
      </c>
      <c r="H1698" s="7" t="str">
        <f>'Filtered Data'!H1697</f>
        <v>05</v>
      </c>
      <c r="I1698" s="7" t="str">
        <f>'Filtered Data'!I1697</f>
        <v>00</v>
      </c>
      <c r="J1698" s="7" t="str">
        <f>'Filtered Data'!J1697</f>
        <v>00</v>
      </c>
      <c r="K1698" s="7" t="str">
        <f>'Filtered Data'!K1697</f>
        <v>62</v>
      </c>
      <c r="L1698" s="7" t="str">
        <f>'Filtered Data'!L1697</f>
        <v>00</v>
      </c>
      <c r="M1698" s="7" t="str">
        <f>'Filtered Data'!M1697</f>
        <v/>
      </c>
      <c r="N1698" s="7" t="str">
        <f>'Filtered Data'!N1697</f>
        <v/>
      </c>
      <c r="R1698" s="10" t="str">
        <f>IF(C1698=401,(HEX2DEC(_xlfn.CONCAT(H1698,G1698))/1000),"")</f>
        <v/>
      </c>
      <c r="S1698" s="6">
        <f>HEX2DEC(_xlfn.CONCAT(N1698,M1698,L1698,K1698))</f>
        <v>98</v>
      </c>
      <c r="T1698" s="6">
        <f>IF(S1698&gt;2147483647,S1698-4294967296,S1698)</f>
        <v>98</v>
      </c>
      <c r="U1698" s="6" t="str">
        <f>IF(C1698=401,T1698/1000,"")</f>
        <v/>
      </c>
      <c r="X1698" s="10" t="str">
        <f>IF(C1698=402,HEX2DEC(G1698),"")</f>
        <v/>
      </c>
      <c r="Y1698" s="10" t="str">
        <f>IF(C1698=402,HEX2DEC(_xlfn.CONCAT(N1698,M1698,L1698,K1698))/1000,"")</f>
        <v/>
      </c>
      <c r="AC1698" s="10" t="str">
        <f>IF(C1698=403,HEX2DEC(_xlfn.CONCAT(N1698,M1698,L1698,K1698))/1000,"")</f>
        <v/>
      </c>
      <c r="AG1698" s="10" t="str">
        <f>IF(C1698=200,HEX2DEC(G1698),"")</f>
        <v/>
      </c>
    </row>
    <row r="1699" ht="14.25" hidden="1">
      <c r="A1699" s="7">
        <f>'Filtered Data'!A1698</f>
        <v>196848</v>
      </c>
      <c r="B1699" s="7">
        <f>'Filtered Data'!B1698</f>
        <v>1</v>
      </c>
      <c r="C1699" s="7">
        <f>'Filtered Data'!C1698</f>
        <v>401</v>
      </c>
      <c r="D1699" s="7">
        <f>'Filtered Data'!D1698</f>
        <v>0</v>
      </c>
      <c r="E1699" s="7">
        <f>'Filtered Data'!E1698</f>
        <v>0</v>
      </c>
      <c r="F1699" s="7">
        <f>'Filtered Data'!F1698</f>
        <v>8</v>
      </c>
      <c r="G1699" s="7" t="str">
        <f>'Filtered Data'!G1698</f>
        <v>8d</v>
      </c>
      <c r="H1699" s="7" t="str">
        <f>'Filtered Data'!H1698</f>
        <v>a0</v>
      </c>
      <c r="I1699" s="7" t="str">
        <f>'Filtered Data'!I1698</f>
        <v>00</v>
      </c>
      <c r="J1699" s="7" t="str">
        <f>'Filtered Data'!J1698</f>
        <v>00</v>
      </c>
      <c r="K1699" s="7" t="str">
        <f>'Filtered Data'!K1698</f>
        <v>56</v>
      </c>
      <c r="L1699" s="7" t="str">
        <f>'Filtered Data'!L1698</f>
        <v>00</v>
      </c>
      <c r="M1699" s="7" t="str">
        <f>'Filtered Data'!M1698</f>
        <v>00</v>
      </c>
      <c r="N1699" s="7" t="str">
        <f>'Filtered Data'!N1698</f>
        <v>00</v>
      </c>
      <c r="R1699" s="10">
        <f>IF(C1699=401,(HEX2DEC(_xlfn.CONCAT(H1699,G1699))/1000),"")</f>
        <v>41.100999999999999</v>
      </c>
      <c r="S1699" s="6">
        <f>HEX2DEC(_xlfn.CONCAT(N1699,M1699,L1699,K1699))</f>
        <v>86</v>
      </c>
      <c r="T1699" s="6">
        <f>IF(S1699&gt;2147483647,S1699-4294967296,S1699)</f>
        <v>86</v>
      </c>
      <c r="U1699" s="6">
        <f>IF(C1699=401,T1699/1000,"")</f>
        <v>8.5999999999999993e-002</v>
      </c>
      <c r="X1699" s="10" t="str">
        <f>IF(C1699=402,HEX2DEC(G1699),"")</f>
        <v/>
      </c>
      <c r="Y1699" s="10" t="str">
        <f>IF(C1699=402,HEX2DEC(_xlfn.CONCAT(N1699,M1699,L1699,K1699))/1000,"")</f>
        <v/>
      </c>
      <c r="AC1699" s="10" t="str">
        <f>IF(C1699=403,HEX2DEC(_xlfn.CONCAT(N1699,M1699,L1699,K1699))/1000,"")</f>
        <v/>
      </c>
      <c r="AG1699" s="10" t="str">
        <f>IF(C1699=200,HEX2DEC(G1699),"")</f>
        <v/>
      </c>
    </row>
    <row r="1700" ht="14.25" hidden="1">
      <c r="A1700" s="7">
        <f>'Filtered Data'!A1699</f>
        <v>196858</v>
      </c>
      <c r="B1700" s="7">
        <f>'Filtered Data'!B1699</f>
        <v>1</v>
      </c>
      <c r="C1700" s="7">
        <f>'Filtered Data'!C1699</f>
        <v>203</v>
      </c>
      <c r="D1700" s="7">
        <f>'Filtered Data'!D1699</f>
        <v>0</v>
      </c>
      <c r="E1700" s="7">
        <f>'Filtered Data'!E1699</f>
        <v>0</v>
      </c>
      <c r="F1700" s="7">
        <f>'Filtered Data'!F1699</f>
        <v>8</v>
      </c>
      <c r="G1700" s="7" t="str">
        <f>'Filtered Data'!G1699</f>
        <v>00</v>
      </c>
      <c r="H1700" s="7" t="str">
        <f>'Filtered Data'!H1699</f>
        <v>00</v>
      </c>
      <c r="I1700" s="7" t="str">
        <f>'Filtered Data'!I1699</f>
        <v>00</v>
      </c>
      <c r="J1700" s="7" t="str">
        <f>'Filtered Data'!J1699</f>
        <v>00</v>
      </c>
      <c r="K1700" s="7" t="str">
        <f>'Filtered Data'!K1699</f>
        <v>00</v>
      </c>
      <c r="L1700" s="7" t="str">
        <f>'Filtered Data'!L1699</f>
        <v>00</v>
      </c>
      <c r="M1700" s="7" t="str">
        <f>'Filtered Data'!M1699</f>
        <v>00</v>
      </c>
      <c r="N1700" s="7" t="str">
        <f>'Filtered Data'!N1699</f>
        <v>00</v>
      </c>
      <c r="R1700" s="10" t="str">
        <f>IF(C1700=401,(HEX2DEC(_xlfn.CONCAT(H1700,G1700))/1000),"")</f>
        <v/>
      </c>
      <c r="S1700" s="6">
        <f>HEX2DEC(_xlfn.CONCAT(N1700,M1700,L1700,K1700))</f>
        <v>0</v>
      </c>
      <c r="T1700" s="6">
        <f>IF(S1700&gt;2147483647,S1700-4294967296,S1700)</f>
        <v>0</v>
      </c>
      <c r="U1700" s="6" t="str">
        <f>IF(C1700=401,T1700/1000,"")</f>
        <v/>
      </c>
      <c r="X1700" s="10" t="str">
        <f>IF(C1700=402,HEX2DEC(G1700),"")</f>
        <v/>
      </c>
      <c r="Y1700" s="10" t="str">
        <f>IF(C1700=402,HEX2DEC(_xlfn.CONCAT(N1700,M1700,L1700,K1700))/1000,"")</f>
        <v/>
      </c>
      <c r="AC1700" s="10" t="str">
        <f>IF(C1700=403,HEX2DEC(_xlfn.CONCAT(N1700,M1700,L1700,K1700))/1000,"")</f>
        <v/>
      </c>
      <c r="AG1700" s="10" t="str">
        <f>IF(C1700=200,HEX2DEC(G1700),"")</f>
        <v/>
      </c>
    </row>
    <row r="1701" ht="14.25" hidden="1">
      <c r="A1701" s="7">
        <f>'Filtered Data'!A1700</f>
        <v>196861</v>
      </c>
      <c r="B1701" s="7">
        <f>'Filtered Data'!B1700</f>
        <v>0</v>
      </c>
      <c r="C1701" s="7">
        <f>'Filtered Data'!C1700</f>
        <v>404</v>
      </c>
      <c r="D1701" s="7">
        <f>'Filtered Data'!D1700</f>
        <v>0</v>
      </c>
      <c r="E1701" s="7">
        <f>'Filtered Data'!E1700</f>
        <v>0</v>
      </c>
      <c r="F1701" s="7">
        <f>'Filtered Data'!F1700</f>
        <v>2</v>
      </c>
      <c r="G1701" s="7" t="str">
        <f>'Filtered Data'!G1700</f>
        <v>23</v>
      </c>
      <c r="H1701" s="7" t="str">
        <f>'Filtered Data'!H1700</f>
        <v>00</v>
      </c>
      <c r="I1701" s="7" t="str">
        <f>'Filtered Data'!I1700</f>
        <v/>
      </c>
      <c r="J1701" s="7" t="str">
        <f>'Filtered Data'!J1700</f>
        <v/>
      </c>
      <c r="K1701" s="7" t="str">
        <f>'Filtered Data'!K1700</f>
        <v/>
      </c>
      <c r="L1701" s="7" t="str">
        <f>'Filtered Data'!L1700</f>
        <v/>
      </c>
      <c r="M1701" s="7" t="str">
        <f>'Filtered Data'!M1700</f>
        <v/>
      </c>
      <c r="N1701" s="7" t="str">
        <f>'Filtered Data'!N1700</f>
        <v/>
      </c>
      <c r="R1701" s="10" t="str">
        <f>IF(C1701=401,(HEX2DEC(_xlfn.CONCAT(H1701,G1701))/1000),"")</f>
        <v/>
      </c>
      <c r="S1701" s="6">
        <f>HEX2DEC(_xlfn.CONCAT(N1701,M1701,L1701,K1701))</f>
        <v>0</v>
      </c>
      <c r="T1701" s="6">
        <f>IF(S1701&gt;2147483647,S1701-4294967296,S1701)</f>
        <v>0</v>
      </c>
      <c r="U1701" s="6" t="str">
        <f>IF(C1701=401,T1701/1000,"")</f>
        <v/>
      </c>
      <c r="X1701" s="10" t="str">
        <f>IF(C1701=402,HEX2DEC(G1701),"")</f>
        <v/>
      </c>
      <c r="Y1701" s="10" t="str">
        <f>IF(C1701=402,HEX2DEC(_xlfn.CONCAT(N1701,M1701,L1701,K1701))/1000,"")</f>
        <v/>
      </c>
      <c r="AC1701" s="10" t="str">
        <f>IF(C1701=403,HEX2DEC(_xlfn.CONCAT(N1701,M1701,L1701,K1701))/1000,"")</f>
        <v/>
      </c>
      <c r="AG1701" s="10" t="str">
        <f>IF(C1701=200,HEX2DEC(G1701),"")</f>
        <v/>
      </c>
    </row>
    <row r="1702" ht="14.25" hidden="1">
      <c r="A1702" s="7">
        <f>'Filtered Data'!A1701</f>
        <v>196862</v>
      </c>
      <c r="B1702" s="7">
        <f>'Filtered Data'!B1701</f>
        <v>1</v>
      </c>
      <c r="C1702" s="7">
        <f>'Filtered Data'!C1701</f>
        <v>405</v>
      </c>
      <c r="D1702" s="7">
        <f>'Filtered Data'!D1701</f>
        <v>0</v>
      </c>
      <c r="E1702" s="7">
        <f>'Filtered Data'!E1701</f>
        <v>0</v>
      </c>
      <c r="F1702" s="7">
        <f>'Filtered Data'!F1701</f>
        <v>8</v>
      </c>
      <c r="G1702" s="7" t="str">
        <f>'Filtered Data'!G1701</f>
        <v>23</v>
      </c>
      <c r="H1702" s="7" t="str">
        <f>'Filtered Data'!H1701</f>
        <v>00</v>
      </c>
      <c r="I1702" s="7" t="str">
        <f>'Filtered Data'!I1701</f>
        <v>00</v>
      </c>
      <c r="J1702" s="7" t="str">
        <f>'Filtered Data'!J1701</f>
        <v>00</v>
      </c>
      <c r="K1702" s="7" t="str">
        <f>'Filtered Data'!K1701</f>
        <v>38</v>
      </c>
      <c r="L1702" s="7" t="str">
        <f>'Filtered Data'!L1701</f>
        <v>30</v>
      </c>
      <c r="M1702" s="7" t="str">
        <f>'Filtered Data'!M1701</f>
        <v>30</v>
      </c>
      <c r="N1702" s="7" t="str">
        <f>'Filtered Data'!N1701</f>
        <v>30</v>
      </c>
      <c r="R1702" s="10" t="str">
        <f>IF(C1702=401,(HEX2DEC(_xlfn.CONCAT(H1702,G1702))/1000),"")</f>
        <v/>
      </c>
      <c r="S1702" s="6">
        <f>HEX2DEC(_xlfn.CONCAT(N1702,M1702,L1702,K1702))</f>
        <v>808464440</v>
      </c>
      <c r="T1702" s="6">
        <f>IF(S1702&gt;2147483647,S1702-4294967296,S1702)</f>
        <v>808464440</v>
      </c>
      <c r="U1702" s="6" t="str">
        <f>IF(C1702=401,T1702/1000,"")</f>
        <v/>
      </c>
      <c r="X1702" s="10" t="str">
        <f>IF(C1702=402,HEX2DEC(G1702),"")</f>
        <v/>
      </c>
      <c r="Y1702" s="10" t="str">
        <f>IF(C1702=402,HEX2DEC(_xlfn.CONCAT(N1702,M1702,L1702,K1702))/1000,"")</f>
        <v/>
      </c>
      <c r="AC1702" s="10" t="str">
        <f>IF(C1702=403,HEX2DEC(_xlfn.CONCAT(N1702,M1702,L1702,K1702))/1000,"")</f>
        <v/>
      </c>
      <c r="AG1702" s="10" t="str">
        <f>IF(C1702=200,HEX2DEC(G1702),"")</f>
        <v/>
      </c>
    </row>
    <row r="1703" ht="14.25" hidden="1">
      <c r="A1703" s="7">
        <f>'Filtered Data'!A1702</f>
        <v>196868</v>
      </c>
      <c r="B1703" s="7">
        <f>'Filtered Data'!B1702</f>
        <v>1</v>
      </c>
      <c r="C1703" s="7">
        <f>'Filtered Data'!C1702</f>
        <v>400</v>
      </c>
      <c r="D1703" s="7">
        <f>'Filtered Data'!D1702</f>
        <v>0</v>
      </c>
      <c r="E1703" s="7">
        <f>'Filtered Data'!E1702</f>
        <v>0</v>
      </c>
      <c r="F1703" s="7">
        <f>'Filtered Data'!F1702</f>
        <v>8</v>
      </c>
      <c r="G1703" s="7" t="str">
        <f>'Filtered Data'!G1702</f>
        <v>01</v>
      </c>
      <c r="H1703" s="7" t="str">
        <f>'Filtered Data'!H1702</f>
        <v>00</v>
      </c>
      <c r="I1703" s="7" t="str">
        <f>'Filtered Data'!I1702</f>
        <v>4c</v>
      </c>
      <c r="J1703" s="7" t="str">
        <f>'Filtered Data'!J1702</f>
        <v>00</v>
      </c>
      <c r="K1703" s="7" t="str">
        <f>'Filtered Data'!K1702</f>
        <v>00</v>
      </c>
      <c r="L1703" s="7" t="str">
        <f>'Filtered Data'!L1702</f>
        <v>00</v>
      </c>
      <c r="M1703" s="7" t="str">
        <f>'Filtered Data'!M1702</f>
        <v>00</v>
      </c>
      <c r="N1703" s="7" t="str">
        <f>'Filtered Data'!N1702</f>
        <v>00</v>
      </c>
      <c r="R1703" s="10" t="str">
        <f>IF(C1703=401,(HEX2DEC(_xlfn.CONCAT(H1703,G1703))/1000),"")</f>
        <v/>
      </c>
      <c r="S1703" s="6">
        <f>HEX2DEC(_xlfn.CONCAT(N1703,M1703,L1703,K1703))</f>
        <v>0</v>
      </c>
      <c r="T1703" s="6">
        <f>IF(S1703&gt;2147483647,S1703-4294967296,S1703)</f>
        <v>0</v>
      </c>
      <c r="U1703" s="6" t="str">
        <f>IF(C1703=401,T1703/1000,"")</f>
        <v/>
      </c>
      <c r="X1703" s="10" t="str">
        <f>IF(C1703=402,HEX2DEC(G1703),"")</f>
        <v/>
      </c>
      <c r="Y1703" s="10" t="str">
        <f>IF(C1703=402,HEX2DEC(_xlfn.CONCAT(N1703,M1703,L1703,K1703))/1000,"")</f>
        <v/>
      </c>
      <c r="AC1703" s="10" t="str">
        <f>IF(C1703=403,HEX2DEC(_xlfn.CONCAT(N1703,M1703,L1703,K1703))/1000,"")</f>
        <v/>
      </c>
      <c r="AG1703" s="10" t="str">
        <f>IF(C1703=200,HEX2DEC(G1703),"")</f>
        <v/>
      </c>
    </row>
    <row r="1704" ht="14.25" hidden="1">
      <c r="A1704" s="7">
        <f>'Filtered Data'!A1703</f>
        <v>196882</v>
      </c>
      <c r="B1704" s="7">
        <f>'Filtered Data'!B1703</f>
        <v>0</v>
      </c>
      <c r="C1704" s="7">
        <f>'Filtered Data'!C1703</f>
        <v>300</v>
      </c>
      <c r="D1704" s="7">
        <f>'Filtered Data'!D1703</f>
        <v>0</v>
      </c>
      <c r="E1704" s="7">
        <f>'Filtered Data'!E1703</f>
        <v>0</v>
      </c>
      <c r="F1704" s="7">
        <f>'Filtered Data'!F1703</f>
        <v>8</v>
      </c>
      <c r="G1704" s="7" t="str">
        <f>'Filtered Data'!G1703</f>
        <v>03</v>
      </c>
      <c r="H1704" s="7" t="str">
        <f>'Filtered Data'!H1703</f>
        <v>5a</v>
      </c>
      <c r="I1704" s="7" t="str">
        <f>'Filtered Data'!I1703</f>
        <v>64</v>
      </c>
      <c r="J1704" s="7" t="str">
        <f>'Filtered Data'!J1703</f>
        <v>5a</v>
      </c>
      <c r="K1704" s="7" t="str">
        <f>'Filtered Data'!K1703</f>
        <v>64</v>
      </c>
      <c r="L1704" s="7" t="str">
        <f>'Filtered Data'!L1703</f>
        <v>00</v>
      </c>
      <c r="M1704" s="7" t="str">
        <f>'Filtered Data'!M1703</f>
        <v>64</v>
      </c>
      <c r="N1704" s="7" t="str">
        <f>'Filtered Data'!N1703</f>
        <v>ab</v>
      </c>
      <c r="R1704" s="10" t="str">
        <f>IF(C1704=401,(HEX2DEC(_xlfn.CONCAT(H1704,G1704))/1000),"")</f>
        <v/>
      </c>
      <c r="S1704" s="6">
        <f>HEX2DEC(_xlfn.CONCAT(N1704,M1704,L1704,K1704))</f>
        <v>2875457636</v>
      </c>
      <c r="T1704" s="6">
        <f>IF(S1704&gt;2147483647,S1704-4294967296,S1704)</f>
        <v>-1419509660</v>
      </c>
      <c r="U1704" s="6" t="str">
        <f>IF(C1704=401,T1704/1000,"")</f>
        <v/>
      </c>
      <c r="X1704" s="10" t="str">
        <f>IF(C1704=402,HEX2DEC(G1704),"")</f>
        <v/>
      </c>
      <c r="Y1704" s="10" t="str">
        <f>IF(C1704=402,HEX2DEC(_xlfn.CONCAT(N1704,M1704,L1704,K1704))/1000,"")</f>
        <v/>
      </c>
      <c r="AC1704" s="10" t="str">
        <f>IF(C1704=403,HEX2DEC(_xlfn.CONCAT(N1704,M1704,L1704,K1704))/1000,"")</f>
        <v/>
      </c>
      <c r="AG1704" s="10" t="str">
        <f>IF(C1704=200,HEX2DEC(G1704),"")</f>
        <v/>
      </c>
    </row>
    <row r="1705" ht="14.25" hidden="1">
      <c r="A1705" s="7">
        <f>'Filtered Data'!A1704</f>
        <v>196882</v>
      </c>
      <c r="B1705" s="7">
        <f>'Filtered Data'!B1704</f>
        <v>0</v>
      </c>
      <c r="C1705" s="7">
        <f>'Filtered Data'!C1704</f>
        <v>301</v>
      </c>
      <c r="D1705" s="7">
        <f>'Filtered Data'!D1704</f>
        <v>0</v>
      </c>
      <c r="E1705" s="7">
        <f>'Filtered Data'!E1704</f>
        <v>0</v>
      </c>
      <c r="F1705" s="7">
        <f>'Filtered Data'!F1704</f>
        <v>3</v>
      </c>
      <c r="G1705" s="7" t="str">
        <f>'Filtered Data'!G1704</f>
        <v>43</v>
      </c>
      <c r="H1705" s="7" t="str">
        <f>'Filtered Data'!H1704</f>
        <v>b</v>
      </c>
      <c r="I1705" s="7" t="str">
        <f>'Filtered Data'!I1704</f>
        <v>00</v>
      </c>
      <c r="J1705" s="7" t="str">
        <f>'Filtered Data'!J1704</f>
        <v/>
      </c>
      <c r="K1705" s="7" t="str">
        <f>'Filtered Data'!K1704</f>
        <v/>
      </c>
      <c r="L1705" s="7" t="str">
        <f>'Filtered Data'!L1704</f>
        <v/>
      </c>
      <c r="M1705" s="7" t="str">
        <f>'Filtered Data'!M1704</f>
        <v/>
      </c>
      <c r="N1705" s="7" t="str">
        <f>'Filtered Data'!N1704</f>
        <v/>
      </c>
      <c r="R1705" s="10" t="str">
        <f>IF(C1705=401,(HEX2DEC(_xlfn.CONCAT(H1705,G1705))/1000),"")</f>
        <v/>
      </c>
      <c r="S1705" s="6">
        <f>HEX2DEC(_xlfn.CONCAT(N1705,M1705,L1705,K1705))</f>
        <v>0</v>
      </c>
      <c r="T1705" s="6">
        <f>IF(S1705&gt;2147483647,S1705-4294967296,S1705)</f>
        <v>0</v>
      </c>
      <c r="U1705" s="6" t="str">
        <f>IF(C1705=401,T1705/1000,"")</f>
        <v/>
      </c>
      <c r="X1705" s="10" t="str">
        <f>IF(C1705=402,HEX2DEC(G1705),"")</f>
        <v/>
      </c>
      <c r="Y1705" s="10" t="str">
        <f>IF(C1705=402,HEX2DEC(_xlfn.CONCAT(N1705,M1705,L1705,K1705))/1000,"")</f>
        <v/>
      </c>
      <c r="AC1705" s="10" t="str">
        <f>IF(C1705=403,HEX2DEC(_xlfn.CONCAT(N1705,M1705,L1705,K1705))/1000,"")</f>
        <v/>
      </c>
      <c r="AG1705" s="10" t="str">
        <f>IF(C1705=200,HEX2DEC(G1705),"")</f>
        <v/>
      </c>
    </row>
    <row r="1706" ht="14.25" hidden="1">
      <c r="A1706" s="7">
        <f>'Filtered Data'!A1705</f>
        <v>196891</v>
      </c>
      <c r="B1706" s="7">
        <f>'Filtered Data'!B1705</f>
        <v>0</v>
      </c>
      <c r="C1706" s="7">
        <f>'Filtered Data'!C1705</f>
        <v>404</v>
      </c>
      <c r="D1706" s="7">
        <f>'Filtered Data'!D1705</f>
        <v>0</v>
      </c>
      <c r="E1706" s="7">
        <f>'Filtered Data'!E1705</f>
        <v>0</v>
      </c>
      <c r="F1706" s="7">
        <f>'Filtered Data'!F1705</f>
        <v>2</v>
      </c>
      <c r="G1706" s="7" t="str">
        <f>'Filtered Data'!G1705</f>
        <v>24</v>
      </c>
      <c r="H1706" s="7" t="str">
        <f>'Filtered Data'!H1705</f>
        <v>00</v>
      </c>
      <c r="I1706" s="7" t="str">
        <f>'Filtered Data'!I1705</f>
        <v/>
      </c>
      <c r="J1706" s="7" t="str">
        <f>'Filtered Data'!J1705</f>
        <v/>
      </c>
      <c r="K1706" s="7" t="str">
        <f>'Filtered Data'!K1705</f>
        <v/>
      </c>
      <c r="L1706" s="7" t="str">
        <f>'Filtered Data'!L1705</f>
        <v/>
      </c>
      <c r="M1706" s="7" t="str">
        <f>'Filtered Data'!M1705</f>
        <v/>
      </c>
      <c r="N1706" s="7" t="str">
        <f>'Filtered Data'!N1705</f>
        <v/>
      </c>
      <c r="R1706" s="10" t="str">
        <f>IF(C1706=401,(HEX2DEC(_xlfn.CONCAT(H1706,G1706))/1000),"")</f>
        <v/>
      </c>
      <c r="S1706" s="6">
        <f>HEX2DEC(_xlfn.CONCAT(N1706,M1706,L1706,K1706))</f>
        <v>0</v>
      </c>
      <c r="T1706" s="6">
        <f>IF(S1706&gt;2147483647,S1706-4294967296,S1706)</f>
        <v>0</v>
      </c>
      <c r="U1706" s="6" t="str">
        <f>IF(C1706=401,T1706/1000,"")</f>
        <v/>
      </c>
      <c r="X1706" s="10" t="str">
        <f>IF(C1706=402,HEX2DEC(G1706),"")</f>
        <v/>
      </c>
      <c r="Y1706" s="10" t="str">
        <f>IF(C1706=402,HEX2DEC(_xlfn.CONCAT(N1706,M1706,L1706,K1706))/1000,"")</f>
        <v/>
      </c>
      <c r="AC1706" s="10" t="str">
        <f>IF(C1706=403,HEX2DEC(_xlfn.CONCAT(N1706,M1706,L1706,K1706))/1000,"")</f>
        <v/>
      </c>
      <c r="AG1706" s="10" t="str">
        <f>IF(C1706=200,HEX2DEC(G1706),"")</f>
        <v/>
      </c>
    </row>
    <row r="1707" ht="14.25" hidden="1">
      <c r="A1707" s="7">
        <f>'Filtered Data'!A1706</f>
        <v>196892</v>
      </c>
      <c r="B1707" s="7">
        <f>'Filtered Data'!B1706</f>
        <v>1</v>
      </c>
      <c r="C1707" s="7">
        <f>'Filtered Data'!C1706</f>
        <v>405</v>
      </c>
      <c r="D1707" s="7">
        <f>'Filtered Data'!D1706</f>
        <v>0</v>
      </c>
      <c r="E1707" s="7">
        <f>'Filtered Data'!E1706</f>
        <v>0</v>
      </c>
      <c r="F1707" s="7">
        <f>'Filtered Data'!F1706</f>
        <v>8</v>
      </c>
      <c r="G1707" s="7" t="str">
        <f>'Filtered Data'!G1706</f>
        <v>24</v>
      </c>
      <c r="H1707" s="7" t="str">
        <f>'Filtered Data'!H1706</f>
        <v>00</v>
      </c>
      <c r="I1707" s="7" t="str">
        <f>'Filtered Data'!I1706</f>
        <v>00</v>
      </c>
      <c r="J1707" s="7" t="str">
        <f>'Filtered Data'!J1706</f>
        <v>00</v>
      </c>
      <c r="K1707" s="7" t="str">
        <f>'Filtered Data'!K1706</f>
        <v>30</v>
      </c>
      <c r="L1707" s="7" t="str">
        <f>'Filtered Data'!L1706</f>
        <v>30</v>
      </c>
      <c r="M1707" s="7" t="str">
        <f>'Filtered Data'!M1706</f>
        <v>30</v>
      </c>
      <c r="N1707" s="7" t="str">
        <f>'Filtered Data'!N1706</f>
        <v>30</v>
      </c>
      <c r="R1707" s="10" t="str">
        <f>IF(C1707=401,(HEX2DEC(_xlfn.CONCAT(H1707,G1707))/1000),"")</f>
        <v/>
      </c>
      <c r="S1707" s="6">
        <f>HEX2DEC(_xlfn.CONCAT(N1707,M1707,L1707,K1707))</f>
        <v>808464432</v>
      </c>
      <c r="T1707" s="6">
        <f>IF(S1707&gt;2147483647,S1707-4294967296,S1707)</f>
        <v>808464432</v>
      </c>
      <c r="U1707" s="6" t="str">
        <f>IF(C1707=401,T1707/1000,"")</f>
        <v/>
      </c>
      <c r="X1707" s="10" t="str">
        <f>IF(C1707=402,HEX2DEC(G1707),"")</f>
        <v/>
      </c>
      <c r="Y1707" s="10" t="str">
        <f>IF(C1707=402,HEX2DEC(_xlfn.CONCAT(N1707,M1707,L1707,K1707))/1000,"")</f>
        <v/>
      </c>
      <c r="AC1707" s="10" t="str">
        <f>IF(C1707=403,HEX2DEC(_xlfn.CONCAT(N1707,M1707,L1707,K1707))/1000,"")</f>
        <v/>
      </c>
      <c r="AG1707" s="10" t="str">
        <f>IF(C1707=200,HEX2DEC(G1707),"")</f>
        <v/>
      </c>
    </row>
    <row r="1708" ht="14.25" hidden="1">
      <c r="A1708" s="7">
        <f>'Filtered Data'!A1707</f>
        <v>196921</v>
      </c>
      <c r="B1708" s="7">
        <f>'Filtered Data'!B1707</f>
        <v>0</v>
      </c>
      <c r="C1708" s="7">
        <f>'Filtered Data'!C1707</f>
        <v>404</v>
      </c>
      <c r="D1708" s="7">
        <f>'Filtered Data'!D1707</f>
        <v>0</v>
      </c>
      <c r="E1708" s="7">
        <f>'Filtered Data'!E1707</f>
        <v>0</v>
      </c>
      <c r="F1708" s="7">
        <f>'Filtered Data'!F1707</f>
        <v>2</v>
      </c>
      <c r="G1708" s="7" t="str">
        <f>'Filtered Data'!G1707</f>
        <v>25</v>
      </c>
      <c r="H1708" s="7" t="str">
        <f>'Filtered Data'!H1707</f>
        <v>00</v>
      </c>
      <c r="I1708" s="7" t="str">
        <f>'Filtered Data'!I1707</f>
        <v/>
      </c>
      <c r="J1708" s="7" t="str">
        <f>'Filtered Data'!J1707</f>
        <v/>
      </c>
      <c r="K1708" s="7" t="str">
        <f>'Filtered Data'!K1707</f>
        <v/>
      </c>
      <c r="L1708" s="7" t="str">
        <f>'Filtered Data'!L1707</f>
        <v/>
      </c>
      <c r="M1708" s="7" t="str">
        <f>'Filtered Data'!M1707</f>
        <v/>
      </c>
      <c r="N1708" s="7" t="str">
        <f>'Filtered Data'!N1707</f>
        <v/>
      </c>
      <c r="R1708" s="10" t="str">
        <f>IF(C1708=401,(HEX2DEC(_xlfn.CONCAT(H1708,G1708))/1000),"")</f>
        <v/>
      </c>
      <c r="S1708" s="6">
        <f>HEX2DEC(_xlfn.CONCAT(N1708,M1708,L1708,K1708))</f>
        <v>0</v>
      </c>
      <c r="T1708" s="6">
        <f>IF(S1708&gt;2147483647,S1708-4294967296,S1708)</f>
        <v>0</v>
      </c>
      <c r="U1708" s="6" t="str">
        <f>IF(C1708=401,T1708/1000,"")</f>
        <v/>
      </c>
      <c r="X1708" s="10" t="str">
        <f>IF(C1708=402,HEX2DEC(G1708),"")</f>
        <v/>
      </c>
      <c r="Y1708" s="10" t="str">
        <f>IF(C1708=402,HEX2DEC(_xlfn.CONCAT(N1708,M1708,L1708,K1708))/1000,"")</f>
        <v/>
      </c>
      <c r="AC1708" s="10" t="str">
        <f>IF(C1708=403,HEX2DEC(_xlfn.CONCAT(N1708,M1708,L1708,K1708))/1000,"")</f>
        <v/>
      </c>
      <c r="AG1708" s="10" t="str">
        <f>IF(C1708=200,HEX2DEC(G1708),"")</f>
        <v/>
      </c>
    </row>
    <row r="1709" ht="14.25" hidden="1">
      <c r="A1709" s="7">
        <f>'Filtered Data'!A1708</f>
        <v>196922</v>
      </c>
      <c r="B1709" s="7">
        <f>'Filtered Data'!B1708</f>
        <v>1</v>
      </c>
      <c r="C1709" s="7">
        <f>'Filtered Data'!C1708</f>
        <v>405</v>
      </c>
      <c r="D1709" s="7">
        <f>'Filtered Data'!D1708</f>
        <v>0</v>
      </c>
      <c r="E1709" s="7">
        <f>'Filtered Data'!E1708</f>
        <v>0</v>
      </c>
      <c r="F1709" s="7">
        <f>'Filtered Data'!F1708</f>
        <v>8</v>
      </c>
      <c r="G1709" s="7" t="str">
        <f>'Filtered Data'!G1708</f>
        <v>25</v>
      </c>
      <c r="H1709" s="7" t="str">
        <f>'Filtered Data'!H1708</f>
        <v>00</v>
      </c>
      <c r="I1709" s="7" t="str">
        <f>'Filtered Data'!I1708</f>
        <v>00</v>
      </c>
      <c r="J1709" s="7" t="str">
        <f>'Filtered Data'!J1708</f>
        <v>00</v>
      </c>
      <c r="K1709" s="7" t="str">
        <f>'Filtered Data'!K1708</f>
        <v>30</v>
      </c>
      <c r="L1709" s="7" t="str">
        <f>'Filtered Data'!L1708</f>
        <v>30</v>
      </c>
      <c r="M1709" s="7" t="str">
        <f>'Filtered Data'!M1708</f>
        <v>30</v>
      </c>
      <c r="N1709" s="7" t="str">
        <f>'Filtered Data'!N1708</f>
        <v>30</v>
      </c>
      <c r="R1709" s="10" t="str">
        <f>IF(C1709=401,(HEX2DEC(_xlfn.CONCAT(H1709,G1709))/1000),"")</f>
        <v/>
      </c>
      <c r="S1709" s="6">
        <f>HEX2DEC(_xlfn.CONCAT(N1709,M1709,L1709,K1709))</f>
        <v>808464432</v>
      </c>
      <c r="T1709" s="6">
        <f>IF(S1709&gt;2147483647,S1709-4294967296,S1709)</f>
        <v>808464432</v>
      </c>
      <c r="U1709" s="6" t="str">
        <f>IF(C1709=401,T1709/1000,"")</f>
        <v/>
      </c>
      <c r="X1709" s="10" t="str">
        <f>IF(C1709=402,HEX2DEC(G1709),"")</f>
        <v/>
      </c>
      <c r="Y1709" s="10" t="str">
        <f>IF(C1709=402,HEX2DEC(_xlfn.CONCAT(N1709,M1709,L1709,K1709))/1000,"")</f>
        <v/>
      </c>
      <c r="AC1709" s="10" t="str">
        <f>IF(C1709=403,HEX2DEC(_xlfn.CONCAT(N1709,M1709,L1709,K1709))/1000,"")</f>
        <v/>
      </c>
      <c r="AG1709" s="10" t="str">
        <f>IF(C1709=200,HEX2DEC(G1709),"")</f>
        <v/>
      </c>
    </row>
    <row r="1710" ht="14.25" hidden="1">
      <c r="A1710" s="7">
        <f>'Filtered Data'!A1709</f>
        <v>196931</v>
      </c>
      <c r="B1710" s="7">
        <f>'Filtered Data'!B1709</f>
        <v>0</v>
      </c>
      <c r="C1710" s="7">
        <f>'Filtered Data'!C1709</f>
        <v>300</v>
      </c>
      <c r="D1710" s="7">
        <f>'Filtered Data'!D1709</f>
        <v>0</v>
      </c>
      <c r="E1710" s="7">
        <f>'Filtered Data'!E1709</f>
        <v>0</v>
      </c>
      <c r="F1710" s="7">
        <f>'Filtered Data'!F1709</f>
        <v>8</v>
      </c>
      <c r="G1710" s="7" t="str">
        <f>'Filtered Data'!G1709</f>
        <v>03</v>
      </c>
      <c r="H1710" s="7" t="str">
        <f>'Filtered Data'!H1709</f>
        <v>5a</v>
      </c>
      <c r="I1710" s="7" t="str">
        <f>'Filtered Data'!I1709</f>
        <v>64</v>
      </c>
      <c r="J1710" s="7" t="str">
        <f>'Filtered Data'!J1709</f>
        <v>5a</v>
      </c>
      <c r="K1710" s="7" t="str">
        <f>'Filtered Data'!K1709</f>
        <v>64</v>
      </c>
      <c r="L1710" s="7" t="str">
        <f>'Filtered Data'!L1709</f>
        <v>00</v>
      </c>
      <c r="M1710" s="7" t="str">
        <f>'Filtered Data'!M1709</f>
        <v>64</v>
      </c>
      <c r="N1710" s="7" t="str">
        <f>'Filtered Data'!N1709</f>
        <v>bc</v>
      </c>
      <c r="R1710" s="10" t="str">
        <f>IF(C1710=401,(HEX2DEC(_xlfn.CONCAT(H1710,G1710))/1000),"")</f>
        <v/>
      </c>
      <c r="S1710" s="6">
        <f>HEX2DEC(_xlfn.CONCAT(N1710,M1710,L1710,K1710))</f>
        <v>3160670308</v>
      </c>
      <c r="T1710" s="6">
        <f>IF(S1710&gt;2147483647,S1710-4294967296,S1710)</f>
        <v>-1134296988</v>
      </c>
      <c r="U1710" s="6" t="str">
        <f>IF(C1710=401,T1710/1000,"")</f>
        <v/>
      </c>
      <c r="X1710" s="10" t="str">
        <f>IF(C1710=402,HEX2DEC(G1710),"")</f>
        <v/>
      </c>
      <c r="Y1710" s="10" t="str">
        <f>IF(C1710=402,HEX2DEC(_xlfn.CONCAT(N1710,M1710,L1710,K1710))/1000,"")</f>
        <v/>
      </c>
      <c r="AC1710" s="10" t="str">
        <f>IF(C1710=403,HEX2DEC(_xlfn.CONCAT(N1710,M1710,L1710,K1710))/1000,"")</f>
        <v/>
      </c>
      <c r="AG1710" s="10" t="str">
        <f>IF(C1710=200,HEX2DEC(G1710),"")</f>
        <v/>
      </c>
    </row>
    <row r="1711" ht="14.25" hidden="1">
      <c r="A1711" s="7">
        <f>'Filtered Data'!A1710</f>
        <v>196932</v>
      </c>
      <c r="B1711" s="7">
        <f>'Filtered Data'!B1710</f>
        <v>0</v>
      </c>
      <c r="C1711" s="7">
        <f>'Filtered Data'!C1710</f>
        <v>301</v>
      </c>
      <c r="D1711" s="7">
        <f>'Filtered Data'!D1710</f>
        <v>0</v>
      </c>
      <c r="E1711" s="7">
        <f>'Filtered Data'!E1710</f>
        <v>0</v>
      </c>
      <c r="F1711" s="7">
        <f>'Filtered Data'!F1710</f>
        <v>3</v>
      </c>
      <c r="G1711" s="7" t="str">
        <f>'Filtered Data'!G1710</f>
        <v>b5</v>
      </c>
      <c r="H1711" s="7" t="str">
        <f>'Filtered Data'!H1710</f>
        <v>c</v>
      </c>
      <c r="I1711" s="7" t="str">
        <f>'Filtered Data'!I1710</f>
        <v>00</v>
      </c>
      <c r="J1711" s="7" t="str">
        <f>'Filtered Data'!J1710</f>
        <v/>
      </c>
      <c r="K1711" s="7" t="str">
        <f>'Filtered Data'!K1710</f>
        <v/>
      </c>
      <c r="L1711" s="7" t="str">
        <f>'Filtered Data'!L1710</f>
        <v/>
      </c>
      <c r="M1711" s="7" t="str">
        <f>'Filtered Data'!M1710</f>
        <v/>
      </c>
      <c r="N1711" s="7" t="str">
        <f>'Filtered Data'!N1710</f>
        <v/>
      </c>
      <c r="R1711" s="10" t="str">
        <f>IF(C1711=401,(HEX2DEC(_xlfn.CONCAT(H1711,G1711))/1000),"")</f>
        <v/>
      </c>
      <c r="S1711" s="6">
        <f>HEX2DEC(_xlfn.CONCAT(N1711,M1711,L1711,K1711))</f>
        <v>0</v>
      </c>
      <c r="T1711" s="6">
        <f>IF(S1711&gt;2147483647,S1711-4294967296,S1711)</f>
        <v>0</v>
      </c>
      <c r="U1711" s="6" t="str">
        <f>IF(C1711=401,T1711/1000,"")</f>
        <v/>
      </c>
      <c r="X1711" s="10" t="str">
        <f>IF(C1711=402,HEX2DEC(G1711),"")</f>
        <v/>
      </c>
      <c r="Y1711" s="10" t="str">
        <f>IF(C1711=402,HEX2DEC(_xlfn.CONCAT(N1711,M1711,L1711,K1711))/1000,"")</f>
        <v/>
      </c>
      <c r="AC1711" s="10" t="str">
        <f>IF(C1711=403,HEX2DEC(_xlfn.CONCAT(N1711,M1711,L1711,K1711))/1000,"")</f>
        <v/>
      </c>
      <c r="AG1711" s="10" t="str">
        <f>IF(C1711=200,HEX2DEC(G1711),"")</f>
        <v/>
      </c>
    </row>
    <row r="1712" ht="14.25">
      <c r="A1712" s="7">
        <f>'Filtered Data'!A1711</f>
        <v>196946</v>
      </c>
      <c r="B1712" s="7">
        <f>'Filtered Data'!B1711</f>
        <v>1</v>
      </c>
      <c r="C1712" s="7">
        <f>'Filtered Data'!C1711</f>
        <v>201</v>
      </c>
      <c r="D1712" s="7">
        <f>'Filtered Data'!D1711</f>
        <v>0</v>
      </c>
      <c r="E1712" s="7">
        <f>'Filtered Data'!E1711</f>
        <v>0</v>
      </c>
      <c r="F1712" s="7">
        <f>'Filtered Data'!F1711</f>
        <v>6</v>
      </c>
      <c r="G1712" s="7" t="str">
        <f>'Filtered Data'!G1711</f>
        <v>32</v>
      </c>
      <c r="H1712" s="7" t="str">
        <f>'Filtered Data'!H1711</f>
        <v>05</v>
      </c>
      <c r="I1712" s="7" t="str">
        <f>'Filtered Data'!I1711</f>
        <v>00</v>
      </c>
      <c r="J1712" s="7" t="str">
        <f>'Filtered Data'!J1711</f>
        <v>00</v>
      </c>
      <c r="K1712" s="7" t="str">
        <f>'Filtered Data'!K1711</f>
        <v>62</v>
      </c>
      <c r="L1712" s="7" t="str">
        <f>'Filtered Data'!L1711</f>
        <v>00</v>
      </c>
      <c r="M1712" s="7" t="str">
        <f>'Filtered Data'!M1711</f>
        <v/>
      </c>
      <c r="N1712" s="7" t="str">
        <f>'Filtered Data'!N1711</f>
        <v/>
      </c>
      <c r="R1712" s="10" t="str">
        <f>IF(C1712=401,(HEX2DEC(_xlfn.CONCAT(H1712,G1712))/1000),"")</f>
        <v/>
      </c>
      <c r="S1712" s="6">
        <f>HEX2DEC(_xlfn.CONCAT(N1712,M1712,L1712,K1712))</f>
        <v>98</v>
      </c>
      <c r="T1712" s="6">
        <f>IF(S1712&gt;2147483647,S1712-4294967296,S1712)</f>
        <v>98</v>
      </c>
      <c r="U1712" s="6" t="str">
        <f>IF(C1712=401,T1712/1000,"")</f>
        <v/>
      </c>
      <c r="X1712" s="10" t="str">
        <f>IF(C1712=402,HEX2DEC(G1712),"")</f>
        <v/>
      </c>
      <c r="Y1712" s="10" t="str">
        <f>IF(C1712=402,HEX2DEC(_xlfn.CONCAT(N1712,M1712,L1712,K1712))/1000,"")</f>
        <v/>
      </c>
      <c r="AC1712" s="10" t="str">
        <f>IF(C1712=403,HEX2DEC(_xlfn.CONCAT(N1712,M1712,L1712,K1712))/1000,"")</f>
        <v/>
      </c>
      <c r="AG1712" s="10" t="str">
        <f>IF(C1712=200,HEX2DEC(G1712),"")</f>
        <v/>
      </c>
    </row>
    <row r="1713" ht="14.25" hidden="1">
      <c r="A1713" s="7">
        <f>'Filtered Data'!A1712</f>
        <v>196948</v>
      </c>
      <c r="B1713" s="7">
        <f>'Filtered Data'!B1712</f>
        <v>1</v>
      </c>
      <c r="C1713" s="7">
        <f>'Filtered Data'!C1712</f>
        <v>401</v>
      </c>
      <c r="D1713" s="7">
        <f>'Filtered Data'!D1712</f>
        <v>0</v>
      </c>
      <c r="E1713" s="7">
        <f>'Filtered Data'!E1712</f>
        <v>0</v>
      </c>
      <c r="F1713" s="7">
        <f>'Filtered Data'!F1712</f>
        <v>8</v>
      </c>
      <c r="G1713" s="7" t="str">
        <f>'Filtered Data'!G1712</f>
        <v>8d</v>
      </c>
      <c r="H1713" s="7" t="str">
        <f>'Filtered Data'!H1712</f>
        <v>a0</v>
      </c>
      <c r="I1713" s="7" t="str">
        <f>'Filtered Data'!I1712</f>
        <v>00</v>
      </c>
      <c r="J1713" s="7" t="str">
        <f>'Filtered Data'!J1712</f>
        <v>00</v>
      </c>
      <c r="K1713" s="7" t="str">
        <f>'Filtered Data'!K1712</f>
        <v>56</v>
      </c>
      <c r="L1713" s="7" t="str">
        <f>'Filtered Data'!L1712</f>
        <v>00</v>
      </c>
      <c r="M1713" s="7" t="str">
        <f>'Filtered Data'!M1712</f>
        <v>00</v>
      </c>
      <c r="N1713" s="7" t="str">
        <f>'Filtered Data'!N1712</f>
        <v>00</v>
      </c>
      <c r="R1713" s="10">
        <f>IF(C1713=401,(HEX2DEC(_xlfn.CONCAT(H1713,G1713))/1000),"")</f>
        <v>41.100999999999999</v>
      </c>
      <c r="S1713" s="6">
        <f>HEX2DEC(_xlfn.CONCAT(N1713,M1713,L1713,K1713))</f>
        <v>86</v>
      </c>
      <c r="T1713" s="6">
        <f>IF(S1713&gt;2147483647,S1713-4294967296,S1713)</f>
        <v>86</v>
      </c>
      <c r="U1713" s="6">
        <f>IF(C1713=401,T1713/1000,"")</f>
        <v>8.5999999999999993e-002</v>
      </c>
      <c r="X1713" s="10" t="str">
        <f>IF(C1713=402,HEX2DEC(G1713),"")</f>
        <v/>
      </c>
      <c r="Y1713" s="10" t="str">
        <f>IF(C1713=402,HEX2DEC(_xlfn.CONCAT(N1713,M1713,L1713,K1713))/1000,"")</f>
        <v/>
      </c>
      <c r="AC1713" s="10" t="str">
        <f>IF(C1713=403,HEX2DEC(_xlfn.CONCAT(N1713,M1713,L1713,K1713))/1000,"")</f>
        <v/>
      </c>
      <c r="AG1713" s="10" t="str">
        <f>IF(C1713=200,HEX2DEC(G1713),"")</f>
        <v/>
      </c>
    </row>
    <row r="1714" ht="14.25" hidden="1">
      <c r="A1714" s="7">
        <f>'Filtered Data'!A1713</f>
        <v>196951</v>
      </c>
      <c r="B1714" s="7">
        <f>'Filtered Data'!B1713</f>
        <v>0</v>
      </c>
      <c r="C1714" s="7">
        <f>'Filtered Data'!C1713</f>
        <v>404</v>
      </c>
      <c r="D1714" s="7">
        <f>'Filtered Data'!D1713</f>
        <v>0</v>
      </c>
      <c r="E1714" s="7">
        <f>'Filtered Data'!E1713</f>
        <v>0</v>
      </c>
      <c r="F1714" s="7">
        <f>'Filtered Data'!F1713</f>
        <v>2</v>
      </c>
      <c r="G1714" s="7" t="str">
        <f>'Filtered Data'!G1713</f>
        <v>26</v>
      </c>
      <c r="H1714" s="7" t="str">
        <f>'Filtered Data'!H1713</f>
        <v>00</v>
      </c>
      <c r="I1714" s="7" t="str">
        <f>'Filtered Data'!I1713</f>
        <v/>
      </c>
      <c r="J1714" s="7" t="str">
        <f>'Filtered Data'!J1713</f>
        <v/>
      </c>
      <c r="K1714" s="7" t="str">
        <f>'Filtered Data'!K1713</f>
        <v/>
      </c>
      <c r="L1714" s="7" t="str">
        <f>'Filtered Data'!L1713</f>
        <v/>
      </c>
      <c r="M1714" s="7" t="str">
        <f>'Filtered Data'!M1713</f>
        <v/>
      </c>
      <c r="N1714" s="7" t="str">
        <f>'Filtered Data'!N1713</f>
        <v/>
      </c>
      <c r="R1714" s="10" t="str">
        <f>IF(C1714=401,(HEX2DEC(_xlfn.CONCAT(H1714,G1714))/1000),"")</f>
        <v/>
      </c>
      <c r="S1714" s="6">
        <f>HEX2DEC(_xlfn.CONCAT(N1714,M1714,L1714,K1714))</f>
        <v>0</v>
      </c>
      <c r="T1714" s="6">
        <f>IF(S1714&gt;2147483647,S1714-4294967296,S1714)</f>
        <v>0</v>
      </c>
      <c r="U1714" s="6" t="str">
        <f>IF(C1714=401,T1714/1000,"")</f>
        <v/>
      </c>
      <c r="X1714" s="10" t="str">
        <f>IF(C1714=402,HEX2DEC(G1714),"")</f>
        <v/>
      </c>
      <c r="Y1714" s="10" t="str">
        <f>IF(C1714=402,HEX2DEC(_xlfn.CONCAT(N1714,M1714,L1714,K1714))/1000,"")</f>
        <v/>
      </c>
      <c r="AC1714" s="10" t="str">
        <f>IF(C1714=403,HEX2DEC(_xlfn.CONCAT(N1714,M1714,L1714,K1714))/1000,"")</f>
        <v/>
      </c>
      <c r="AG1714" s="10" t="str">
        <f>IF(C1714=200,HEX2DEC(G1714),"")</f>
        <v/>
      </c>
    </row>
    <row r="1715" ht="14.25" hidden="1">
      <c r="A1715" s="7">
        <f>'Filtered Data'!A1714</f>
        <v>196952</v>
      </c>
      <c r="B1715" s="7">
        <f>'Filtered Data'!B1714</f>
        <v>1</v>
      </c>
      <c r="C1715" s="7">
        <f>'Filtered Data'!C1714</f>
        <v>405</v>
      </c>
      <c r="D1715" s="7">
        <f>'Filtered Data'!D1714</f>
        <v>0</v>
      </c>
      <c r="E1715" s="7">
        <f>'Filtered Data'!E1714</f>
        <v>0</v>
      </c>
      <c r="F1715" s="7">
        <f>'Filtered Data'!F1714</f>
        <v>8</v>
      </c>
      <c r="G1715" s="7" t="str">
        <f>'Filtered Data'!G1714</f>
        <v>26</v>
      </c>
      <c r="H1715" s="7" t="str">
        <f>'Filtered Data'!H1714</f>
        <v>00</v>
      </c>
      <c r="I1715" s="7" t="str">
        <f>'Filtered Data'!I1714</f>
        <v>00</v>
      </c>
      <c r="J1715" s="7" t="str">
        <f>'Filtered Data'!J1714</f>
        <v>00</v>
      </c>
      <c r="K1715" s="7" t="str">
        <f>'Filtered Data'!K1714</f>
        <v>30</v>
      </c>
      <c r="L1715" s="7" t="str">
        <f>'Filtered Data'!L1714</f>
        <v>30</v>
      </c>
      <c r="M1715" s="7" t="str">
        <f>'Filtered Data'!M1714</f>
        <v>30</v>
      </c>
      <c r="N1715" s="7" t="str">
        <f>'Filtered Data'!N1714</f>
        <v>30</v>
      </c>
      <c r="R1715" s="10" t="str">
        <f>IF(C1715=401,(HEX2DEC(_xlfn.CONCAT(H1715,G1715))/1000),"")</f>
        <v/>
      </c>
      <c r="S1715" s="6">
        <f>HEX2DEC(_xlfn.CONCAT(N1715,M1715,L1715,K1715))</f>
        <v>808464432</v>
      </c>
      <c r="T1715" s="6">
        <f>IF(S1715&gt;2147483647,S1715-4294967296,S1715)</f>
        <v>808464432</v>
      </c>
      <c r="U1715" s="6" t="str">
        <f>IF(C1715=401,T1715/1000,"")</f>
        <v/>
      </c>
      <c r="X1715" s="10" t="str">
        <f>IF(C1715=402,HEX2DEC(G1715),"")</f>
        <v/>
      </c>
      <c r="Y1715" s="10" t="str">
        <f>IF(C1715=402,HEX2DEC(_xlfn.CONCAT(N1715,M1715,L1715,K1715))/1000,"")</f>
        <v/>
      </c>
      <c r="AC1715" s="10" t="str">
        <f>IF(C1715=403,HEX2DEC(_xlfn.CONCAT(N1715,M1715,L1715,K1715))/1000,"")</f>
        <v/>
      </c>
      <c r="AG1715" s="10" t="str">
        <f>IF(C1715=200,HEX2DEC(G1715),"")</f>
        <v/>
      </c>
    </row>
    <row r="1716" ht="14.25" hidden="1">
      <c r="A1716" s="7">
        <f>'Filtered Data'!A1715</f>
        <v>196958</v>
      </c>
      <c r="B1716" s="7">
        <f>'Filtered Data'!B1715</f>
        <v>1</v>
      </c>
      <c r="C1716" s="7">
        <f>'Filtered Data'!C1715</f>
        <v>203</v>
      </c>
      <c r="D1716" s="7">
        <f>'Filtered Data'!D1715</f>
        <v>0</v>
      </c>
      <c r="E1716" s="7">
        <f>'Filtered Data'!E1715</f>
        <v>0</v>
      </c>
      <c r="F1716" s="7">
        <f>'Filtered Data'!F1715</f>
        <v>8</v>
      </c>
      <c r="G1716" s="7" t="str">
        <f>'Filtered Data'!G1715</f>
        <v>00</v>
      </c>
      <c r="H1716" s="7" t="str">
        <f>'Filtered Data'!H1715</f>
        <v>00</v>
      </c>
      <c r="I1716" s="7" t="str">
        <f>'Filtered Data'!I1715</f>
        <v>00</v>
      </c>
      <c r="J1716" s="7" t="str">
        <f>'Filtered Data'!J1715</f>
        <v>00</v>
      </c>
      <c r="K1716" s="7" t="str">
        <f>'Filtered Data'!K1715</f>
        <v>00</v>
      </c>
      <c r="L1716" s="7" t="str">
        <f>'Filtered Data'!L1715</f>
        <v>00</v>
      </c>
      <c r="M1716" s="7" t="str">
        <f>'Filtered Data'!M1715</f>
        <v>00</v>
      </c>
      <c r="N1716" s="7" t="str">
        <f>'Filtered Data'!N1715</f>
        <v>00</v>
      </c>
      <c r="R1716" s="10" t="str">
        <f>IF(C1716=401,(HEX2DEC(_xlfn.CONCAT(H1716,G1716))/1000),"")</f>
        <v/>
      </c>
      <c r="S1716" s="6">
        <f>HEX2DEC(_xlfn.CONCAT(N1716,M1716,L1716,K1716))</f>
        <v>0</v>
      </c>
      <c r="T1716" s="6">
        <f>IF(S1716&gt;2147483647,S1716-4294967296,S1716)</f>
        <v>0</v>
      </c>
      <c r="U1716" s="6" t="str">
        <f>IF(C1716=401,T1716/1000,"")</f>
        <v/>
      </c>
      <c r="X1716" s="10" t="str">
        <f>IF(C1716=402,HEX2DEC(G1716),"")</f>
        <v/>
      </c>
      <c r="Y1716" s="10" t="str">
        <f>IF(C1716=402,HEX2DEC(_xlfn.CONCAT(N1716,M1716,L1716,K1716))/1000,"")</f>
        <v/>
      </c>
      <c r="AC1716" s="10" t="str">
        <f>IF(C1716=403,HEX2DEC(_xlfn.CONCAT(N1716,M1716,L1716,K1716))/1000,"")</f>
        <v/>
      </c>
      <c r="AG1716" s="10" t="str">
        <f>IF(C1716=200,HEX2DEC(G1716),"")</f>
        <v/>
      </c>
    </row>
    <row r="1717" ht="14.25" hidden="1">
      <c r="A1717" s="7">
        <f>'Filtered Data'!A1716</f>
        <v>196968</v>
      </c>
      <c r="B1717" s="7">
        <f>'Filtered Data'!B1716</f>
        <v>1</v>
      </c>
      <c r="C1717" s="7">
        <f>'Filtered Data'!C1716</f>
        <v>400</v>
      </c>
      <c r="D1717" s="7">
        <f>'Filtered Data'!D1716</f>
        <v>0</v>
      </c>
      <c r="E1717" s="7">
        <f>'Filtered Data'!E1716</f>
        <v>0</v>
      </c>
      <c r="F1717" s="7">
        <f>'Filtered Data'!F1716</f>
        <v>8</v>
      </c>
      <c r="G1717" s="7" t="str">
        <f>'Filtered Data'!G1716</f>
        <v>01</v>
      </c>
      <c r="H1717" s="7" t="str">
        <f>'Filtered Data'!H1716</f>
        <v>00</v>
      </c>
      <c r="I1717" s="7" t="str">
        <f>'Filtered Data'!I1716</f>
        <v>4c</v>
      </c>
      <c r="J1717" s="7" t="str">
        <f>'Filtered Data'!J1716</f>
        <v>00</v>
      </c>
      <c r="K1717" s="7" t="str">
        <f>'Filtered Data'!K1716</f>
        <v>00</v>
      </c>
      <c r="L1717" s="7" t="str">
        <f>'Filtered Data'!L1716</f>
        <v>00</v>
      </c>
      <c r="M1717" s="7" t="str">
        <f>'Filtered Data'!M1716</f>
        <v>00</v>
      </c>
      <c r="N1717" s="7" t="str">
        <f>'Filtered Data'!N1716</f>
        <v>00</v>
      </c>
      <c r="R1717" s="10" t="str">
        <f>IF(C1717=401,(HEX2DEC(_xlfn.CONCAT(H1717,G1717))/1000),"")</f>
        <v/>
      </c>
      <c r="S1717" s="6">
        <f>HEX2DEC(_xlfn.CONCAT(N1717,M1717,L1717,K1717))</f>
        <v>0</v>
      </c>
      <c r="T1717" s="6">
        <f>IF(S1717&gt;2147483647,S1717-4294967296,S1717)</f>
        <v>0</v>
      </c>
      <c r="U1717" s="6" t="str">
        <f>IF(C1717=401,T1717/1000,"")</f>
        <v/>
      </c>
      <c r="X1717" s="10" t="str">
        <f>IF(C1717=402,HEX2DEC(G1717),"")</f>
        <v/>
      </c>
      <c r="Y1717" s="10" t="str">
        <f>IF(C1717=402,HEX2DEC(_xlfn.CONCAT(N1717,M1717,L1717,K1717))/1000,"")</f>
        <v/>
      </c>
      <c r="AC1717" s="10" t="str">
        <f>IF(C1717=403,HEX2DEC(_xlfn.CONCAT(N1717,M1717,L1717,K1717))/1000,"")</f>
        <v/>
      </c>
      <c r="AG1717" s="10" t="str">
        <f>IF(C1717=200,HEX2DEC(G1717),"")</f>
        <v/>
      </c>
    </row>
    <row r="1718" ht="14.25" hidden="1">
      <c r="A1718" s="7">
        <f>'Filtered Data'!A1717</f>
        <v>196981</v>
      </c>
      <c r="B1718" s="7">
        <f>'Filtered Data'!B1717</f>
        <v>0</v>
      </c>
      <c r="C1718" s="7">
        <f>'Filtered Data'!C1717</f>
        <v>300</v>
      </c>
      <c r="D1718" s="7">
        <f>'Filtered Data'!D1717</f>
        <v>0</v>
      </c>
      <c r="E1718" s="7">
        <f>'Filtered Data'!E1717</f>
        <v>0</v>
      </c>
      <c r="F1718" s="7">
        <f>'Filtered Data'!F1717</f>
        <v>8</v>
      </c>
      <c r="G1718" s="7" t="str">
        <f>'Filtered Data'!G1717</f>
        <v>03</v>
      </c>
      <c r="H1718" s="7" t="str">
        <f>'Filtered Data'!H1717</f>
        <v>5a</v>
      </c>
      <c r="I1718" s="7" t="str">
        <f>'Filtered Data'!I1717</f>
        <v>64</v>
      </c>
      <c r="J1718" s="7" t="str">
        <f>'Filtered Data'!J1717</f>
        <v>5a</v>
      </c>
      <c r="K1718" s="7" t="str">
        <f>'Filtered Data'!K1717</f>
        <v>64</v>
      </c>
      <c r="L1718" s="7" t="str">
        <f>'Filtered Data'!L1717</f>
        <v>00</v>
      </c>
      <c r="M1718" s="7" t="str">
        <f>'Filtered Data'!M1717</f>
        <v>64</v>
      </c>
      <c r="N1718" s="7" t="str">
        <f>'Filtered Data'!N1717</f>
        <v>ad</v>
      </c>
      <c r="R1718" s="10" t="str">
        <f>IF(C1718=401,(HEX2DEC(_xlfn.CONCAT(H1718,G1718))/1000),"")</f>
        <v/>
      </c>
      <c r="S1718" s="6">
        <f>HEX2DEC(_xlfn.CONCAT(N1718,M1718,L1718,K1718))</f>
        <v>2909012068</v>
      </c>
      <c r="T1718" s="6">
        <f>IF(S1718&gt;2147483647,S1718-4294967296,S1718)</f>
        <v>-1385955228</v>
      </c>
      <c r="U1718" s="6" t="str">
        <f>IF(C1718=401,T1718/1000,"")</f>
        <v/>
      </c>
      <c r="X1718" s="10" t="str">
        <f>IF(C1718=402,HEX2DEC(G1718),"")</f>
        <v/>
      </c>
      <c r="Y1718" s="10" t="str">
        <f>IF(C1718=402,HEX2DEC(_xlfn.CONCAT(N1718,M1718,L1718,K1718))/1000,"")</f>
        <v/>
      </c>
      <c r="AC1718" s="10" t="str">
        <f>IF(C1718=403,HEX2DEC(_xlfn.CONCAT(N1718,M1718,L1718,K1718))/1000,"")</f>
        <v/>
      </c>
      <c r="AG1718" s="10" t="str">
        <f>IF(C1718=200,HEX2DEC(G1718),"")</f>
        <v/>
      </c>
    </row>
    <row r="1719" ht="14.25" hidden="1">
      <c r="A1719" s="7">
        <f>'Filtered Data'!A1718</f>
        <v>196982</v>
      </c>
      <c r="B1719" s="7">
        <f>'Filtered Data'!B1718</f>
        <v>0</v>
      </c>
      <c r="C1719" s="7">
        <f>'Filtered Data'!C1718</f>
        <v>301</v>
      </c>
      <c r="D1719" s="7">
        <f>'Filtered Data'!D1718</f>
        <v>0</v>
      </c>
      <c r="E1719" s="7">
        <f>'Filtered Data'!E1718</f>
        <v>0</v>
      </c>
      <c r="F1719" s="7">
        <f>'Filtered Data'!F1718</f>
        <v>3</v>
      </c>
      <c r="G1719" s="7" t="str">
        <f>'Filtered Data'!G1718</f>
        <v>4e</v>
      </c>
      <c r="H1719" s="7" t="str">
        <f>'Filtered Data'!H1718</f>
        <v>d</v>
      </c>
      <c r="I1719" s="7" t="str">
        <f>'Filtered Data'!I1718</f>
        <v>00</v>
      </c>
      <c r="J1719" s="7" t="str">
        <f>'Filtered Data'!J1718</f>
        <v/>
      </c>
      <c r="K1719" s="7" t="str">
        <f>'Filtered Data'!K1718</f>
        <v/>
      </c>
      <c r="L1719" s="7" t="str">
        <f>'Filtered Data'!L1718</f>
        <v/>
      </c>
      <c r="M1719" s="7" t="str">
        <f>'Filtered Data'!M1718</f>
        <v/>
      </c>
      <c r="N1719" s="7" t="str">
        <f>'Filtered Data'!N1718</f>
        <v/>
      </c>
      <c r="R1719" s="10" t="str">
        <f>IF(C1719=401,(HEX2DEC(_xlfn.CONCAT(H1719,G1719))/1000),"")</f>
        <v/>
      </c>
      <c r="S1719" s="6">
        <f>HEX2DEC(_xlfn.CONCAT(N1719,M1719,L1719,K1719))</f>
        <v>0</v>
      </c>
      <c r="T1719" s="6">
        <f>IF(S1719&gt;2147483647,S1719-4294967296,S1719)</f>
        <v>0</v>
      </c>
      <c r="U1719" s="6" t="str">
        <f>IF(C1719=401,T1719/1000,"")</f>
        <v/>
      </c>
      <c r="X1719" s="10" t="str">
        <f>IF(C1719=402,HEX2DEC(G1719),"")</f>
        <v/>
      </c>
      <c r="Y1719" s="10" t="str">
        <f>IF(C1719=402,HEX2DEC(_xlfn.CONCAT(N1719,M1719,L1719,K1719))/1000,"")</f>
        <v/>
      </c>
      <c r="AC1719" s="10" t="str">
        <f>IF(C1719=403,HEX2DEC(_xlfn.CONCAT(N1719,M1719,L1719,K1719))/1000,"")</f>
        <v/>
      </c>
      <c r="AG1719" s="10" t="str">
        <f>IF(C1719=200,HEX2DEC(G1719),"")</f>
        <v/>
      </c>
    </row>
    <row r="1720" ht="14.25" hidden="1">
      <c r="A1720" s="7">
        <f>'Filtered Data'!A1719</f>
        <v>197011</v>
      </c>
      <c r="B1720" s="7">
        <f>'Filtered Data'!B1719</f>
        <v>0</v>
      </c>
      <c r="C1720" s="7">
        <f>'Filtered Data'!C1719</f>
        <v>404</v>
      </c>
      <c r="D1720" s="7">
        <f>'Filtered Data'!D1719</f>
        <v>0</v>
      </c>
      <c r="E1720" s="7">
        <f>'Filtered Data'!E1719</f>
        <v>0</v>
      </c>
      <c r="F1720" s="7">
        <f>'Filtered Data'!F1719</f>
        <v>2</v>
      </c>
      <c r="G1720" s="7" t="str">
        <f>'Filtered Data'!G1719</f>
        <v>27</v>
      </c>
      <c r="H1720" s="7" t="str">
        <f>'Filtered Data'!H1719</f>
        <v>00</v>
      </c>
      <c r="I1720" s="7" t="str">
        <f>'Filtered Data'!I1719</f>
        <v/>
      </c>
      <c r="J1720" s="7" t="str">
        <f>'Filtered Data'!J1719</f>
        <v/>
      </c>
      <c r="K1720" s="7" t="str">
        <f>'Filtered Data'!K1719</f>
        <v/>
      </c>
      <c r="L1720" s="7" t="str">
        <f>'Filtered Data'!L1719</f>
        <v/>
      </c>
      <c r="M1720" s="7" t="str">
        <f>'Filtered Data'!M1719</f>
        <v/>
      </c>
      <c r="N1720" s="7" t="str">
        <f>'Filtered Data'!N1719</f>
        <v/>
      </c>
      <c r="R1720" s="10" t="str">
        <f>IF(C1720=401,(HEX2DEC(_xlfn.CONCAT(H1720,G1720))/1000),"")</f>
        <v/>
      </c>
      <c r="S1720" s="6">
        <f>HEX2DEC(_xlfn.CONCAT(N1720,M1720,L1720,K1720))</f>
        <v>0</v>
      </c>
      <c r="T1720" s="6">
        <f>IF(S1720&gt;2147483647,S1720-4294967296,S1720)</f>
        <v>0</v>
      </c>
      <c r="U1720" s="6" t="str">
        <f>IF(C1720=401,T1720/1000,"")</f>
        <v/>
      </c>
      <c r="X1720" s="10" t="str">
        <f>IF(C1720=402,HEX2DEC(G1720),"")</f>
        <v/>
      </c>
      <c r="Y1720" s="10" t="str">
        <f>IF(C1720=402,HEX2DEC(_xlfn.CONCAT(N1720,M1720,L1720,K1720))/1000,"")</f>
        <v/>
      </c>
      <c r="AC1720" s="10" t="str">
        <f>IF(C1720=403,HEX2DEC(_xlfn.CONCAT(N1720,M1720,L1720,K1720))/1000,"")</f>
        <v/>
      </c>
      <c r="AG1720" s="10" t="str">
        <f>IF(C1720=200,HEX2DEC(G1720),"")</f>
        <v/>
      </c>
    </row>
    <row r="1721" ht="14.25" hidden="1">
      <c r="A1721" s="7">
        <f>'Filtered Data'!A1720</f>
        <v>197012</v>
      </c>
      <c r="B1721" s="7">
        <f>'Filtered Data'!B1720</f>
        <v>1</v>
      </c>
      <c r="C1721" s="7">
        <f>'Filtered Data'!C1720</f>
        <v>405</v>
      </c>
      <c r="D1721" s="7">
        <f>'Filtered Data'!D1720</f>
        <v>0</v>
      </c>
      <c r="E1721" s="7">
        <f>'Filtered Data'!E1720</f>
        <v>0</v>
      </c>
      <c r="F1721" s="7">
        <f>'Filtered Data'!F1720</f>
        <v>6</v>
      </c>
      <c r="G1721" s="7" t="str">
        <f>'Filtered Data'!G1720</f>
        <v>27</v>
      </c>
      <c r="H1721" s="7" t="str">
        <f>'Filtered Data'!H1720</f>
        <v>00</v>
      </c>
      <c r="I1721" s="7" t="str">
        <f>'Filtered Data'!I1720</f>
        <v>00</v>
      </c>
      <c r="J1721" s="7" t="str">
        <f>'Filtered Data'!J1720</f>
        <v>00</v>
      </c>
      <c r="K1721" s="7" t="str">
        <f>'Filtered Data'!K1720</f>
        <v>30</v>
      </c>
      <c r="L1721" s="7" t="str">
        <f>'Filtered Data'!L1720</f>
        <v>30</v>
      </c>
      <c r="M1721" s="7" t="str">
        <f>'Filtered Data'!M1720</f>
        <v/>
      </c>
      <c r="N1721" s="7" t="str">
        <f>'Filtered Data'!N1720</f>
        <v/>
      </c>
      <c r="R1721" s="10" t="str">
        <f>IF(C1721=401,(HEX2DEC(_xlfn.CONCAT(H1721,G1721))/1000),"")</f>
        <v/>
      </c>
      <c r="S1721" s="6">
        <f>HEX2DEC(_xlfn.CONCAT(N1721,M1721,L1721,K1721))</f>
        <v>12336</v>
      </c>
      <c r="T1721" s="6">
        <f>IF(S1721&gt;2147483647,S1721-4294967296,S1721)</f>
        <v>12336</v>
      </c>
      <c r="U1721" s="6" t="str">
        <f>IF(C1721=401,T1721/1000,"")</f>
        <v/>
      </c>
      <c r="X1721" s="10" t="str">
        <f>IF(C1721=402,HEX2DEC(G1721),"")</f>
        <v/>
      </c>
      <c r="Y1721" s="10" t="str">
        <f>IF(C1721=402,HEX2DEC(_xlfn.CONCAT(N1721,M1721,L1721,K1721))/1000,"")</f>
        <v/>
      </c>
      <c r="AC1721" s="10" t="str">
        <f>IF(C1721=403,HEX2DEC(_xlfn.CONCAT(N1721,M1721,L1721,K1721))/1000,"")</f>
        <v/>
      </c>
      <c r="AG1721" s="10" t="str">
        <f>IF(C1721=200,HEX2DEC(G1721),"")</f>
        <v/>
      </c>
    </row>
    <row r="1722" ht="14.25" hidden="1">
      <c r="A1722" s="7">
        <f>'Filtered Data'!A1721</f>
        <v>197031</v>
      </c>
      <c r="B1722" s="7">
        <f>'Filtered Data'!B1721</f>
        <v>0</v>
      </c>
      <c r="C1722" s="7">
        <f>'Filtered Data'!C1721</f>
        <v>300</v>
      </c>
      <c r="D1722" s="7">
        <f>'Filtered Data'!D1721</f>
        <v>0</v>
      </c>
      <c r="E1722" s="7">
        <f>'Filtered Data'!E1721</f>
        <v>0</v>
      </c>
      <c r="F1722" s="7">
        <f>'Filtered Data'!F1721</f>
        <v>8</v>
      </c>
      <c r="G1722" s="7" t="str">
        <f>'Filtered Data'!G1721</f>
        <v>03</v>
      </c>
      <c r="H1722" s="7" t="str">
        <f>'Filtered Data'!H1721</f>
        <v>5a</v>
      </c>
      <c r="I1722" s="7" t="str">
        <f>'Filtered Data'!I1721</f>
        <v>64</v>
      </c>
      <c r="J1722" s="7" t="str">
        <f>'Filtered Data'!J1721</f>
        <v>5a</v>
      </c>
      <c r="K1722" s="7" t="str">
        <f>'Filtered Data'!K1721</f>
        <v>64</v>
      </c>
      <c r="L1722" s="7" t="str">
        <f>'Filtered Data'!L1721</f>
        <v>00</v>
      </c>
      <c r="M1722" s="7" t="str">
        <f>'Filtered Data'!M1721</f>
        <v>64</v>
      </c>
      <c r="N1722" s="7" t="str">
        <f>'Filtered Data'!N1721</f>
        <v>be</v>
      </c>
      <c r="R1722" s="10" t="str">
        <f>IF(C1722=401,(HEX2DEC(_xlfn.CONCAT(H1722,G1722))/1000),"")</f>
        <v/>
      </c>
      <c r="S1722" s="6">
        <f>HEX2DEC(_xlfn.CONCAT(N1722,M1722,L1722,K1722))</f>
        <v>3194224740</v>
      </c>
      <c r="T1722" s="6">
        <f>IF(S1722&gt;2147483647,S1722-4294967296,S1722)</f>
        <v>-1100742556</v>
      </c>
      <c r="U1722" s="6" t="str">
        <f>IF(C1722=401,T1722/1000,"")</f>
        <v/>
      </c>
      <c r="X1722" s="10" t="str">
        <f>IF(C1722=402,HEX2DEC(G1722),"")</f>
        <v/>
      </c>
      <c r="Y1722" s="10" t="str">
        <f>IF(C1722=402,HEX2DEC(_xlfn.CONCAT(N1722,M1722,L1722,K1722))/1000,"")</f>
        <v/>
      </c>
      <c r="AC1722" s="10" t="str">
        <f>IF(C1722=403,HEX2DEC(_xlfn.CONCAT(N1722,M1722,L1722,K1722))/1000,"")</f>
        <v/>
      </c>
      <c r="AG1722" s="10" t="str">
        <f>IF(C1722=200,HEX2DEC(G1722),"")</f>
        <v/>
      </c>
    </row>
    <row r="1723" ht="14.25" hidden="1">
      <c r="A1723" s="7">
        <f>'Filtered Data'!A1722</f>
        <v>197032</v>
      </c>
      <c r="B1723" s="7">
        <f>'Filtered Data'!B1722</f>
        <v>0</v>
      </c>
      <c r="C1723" s="7">
        <f>'Filtered Data'!C1722</f>
        <v>301</v>
      </c>
      <c r="D1723" s="7">
        <f>'Filtered Data'!D1722</f>
        <v>0</v>
      </c>
      <c r="E1723" s="7">
        <f>'Filtered Data'!E1722</f>
        <v>0</v>
      </c>
      <c r="F1723" s="7">
        <f>'Filtered Data'!F1722</f>
        <v>3</v>
      </c>
      <c r="G1723" s="7" t="str">
        <f>'Filtered Data'!G1722</f>
        <v>1d</v>
      </c>
      <c r="H1723" s="7" t="str">
        <f>'Filtered Data'!H1722</f>
        <v>e</v>
      </c>
      <c r="I1723" s="7" t="str">
        <f>'Filtered Data'!I1722</f>
        <v>00</v>
      </c>
      <c r="J1723" s="7" t="str">
        <f>'Filtered Data'!J1722</f>
        <v/>
      </c>
      <c r="K1723" s="7" t="str">
        <f>'Filtered Data'!K1722</f>
        <v/>
      </c>
      <c r="L1723" s="7" t="str">
        <f>'Filtered Data'!L1722</f>
        <v/>
      </c>
      <c r="M1723" s="7" t="str">
        <f>'Filtered Data'!M1722</f>
        <v/>
      </c>
      <c r="N1723" s="7" t="str">
        <f>'Filtered Data'!N1722</f>
        <v/>
      </c>
      <c r="R1723" s="10" t="str">
        <f>IF(C1723=401,(HEX2DEC(_xlfn.CONCAT(H1723,G1723))/1000),"")</f>
        <v/>
      </c>
      <c r="S1723" s="6">
        <f>HEX2DEC(_xlfn.CONCAT(N1723,M1723,L1723,K1723))</f>
        <v>0</v>
      </c>
      <c r="T1723" s="6">
        <f>IF(S1723&gt;2147483647,S1723-4294967296,S1723)</f>
        <v>0</v>
      </c>
      <c r="U1723" s="6" t="str">
        <f>IF(C1723=401,T1723/1000,"")</f>
        <v/>
      </c>
      <c r="X1723" s="10" t="str">
        <f>IF(C1723=402,HEX2DEC(G1723),"")</f>
        <v/>
      </c>
      <c r="Y1723" s="10" t="str">
        <f>IF(C1723=402,HEX2DEC(_xlfn.CONCAT(N1723,M1723,L1723,K1723))/1000,"")</f>
        <v/>
      </c>
      <c r="AC1723" s="10" t="str">
        <f>IF(C1723=403,HEX2DEC(_xlfn.CONCAT(N1723,M1723,L1723,K1723))/1000,"")</f>
        <v/>
      </c>
      <c r="AG1723" s="10" t="str">
        <f>IF(C1723=200,HEX2DEC(G1723),"")</f>
        <v/>
      </c>
    </row>
    <row r="1724" ht="14.25" hidden="1">
      <c r="A1724" s="7">
        <f>'Filtered Data'!A1723</f>
        <v>197041</v>
      </c>
      <c r="B1724" s="7">
        <f>'Filtered Data'!B1723</f>
        <v>0</v>
      </c>
      <c r="C1724" s="7">
        <f>'Filtered Data'!C1723</f>
        <v>404</v>
      </c>
      <c r="D1724" s="7">
        <f>'Filtered Data'!D1723</f>
        <v>0</v>
      </c>
      <c r="E1724" s="7">
        <f>'Filtered Data'!E1723</f>
        <v>0</v>
      </c>
      <c r="F1724" s="7">
        <f>'Filtered Data'!F1723</f>
        <v>2</v>
      </c>
      <c r="G1724" s="7" t="str">
        <f>'Filtered Data'!G1723</f>
        <v>4c</v>
      </c>
      <c r="H1724" s="7" t="str">
        <f>'Filtered Data'!H1723</f>
        <v>00</v>
      </c>
      <c r="I1724" s="7" t="str">
        <f>'Filtered Data'!I1723</f>
        <v/>
      </c>
      <c r="J1724" s="7" t="str">
        <f>'Filtered Data'!J1723</f>
        <v/>
      </c>
      <c r="K1724" s="7" t="str">
        <f>'Filtered Data'!K1723</f>
        <v/>
      </c>
      <c r="L1724" s="7" t="str">
        <f>'Filtered Data'!L1723</f>
        <v/>
      </c>
      <c r="M1724" s="7" t="str">
        <f>'Filtered Data'!M1723</f>
        <v/>
      </c>
      <c r="N1724" s="7" t="str">
        <f>'Filtered Data'!N1723</f>
        <v/>
      </c>
      <c r="R1724" s="10" t="str">
        <f>IF(C1724=401,(HEX2DEC(_xlfn.CONCAT(H1724,G1724))/1000),"")</f>
        <v/>
      </c>
      <c r="S1724" s="6">
        <f>HEX2DEC(_xlfn.CONCAT(N1724,M1724,L1724,K1724))</f>
        <v>0</v>
      </c>
      <c r="T1724" s="6">
        <f>IF(S1724&gt;2147483647,S1724-4294967296,S1724)</f>
        <v>0</v>
      </c>
      <c r="U1724" s="6" t="str">
        <f>IF(C1724=401,T1724/1000,"")</f>
        <v/>
      </c>
      <c r="X1724" s="10" t="str">
        <f>IF(C1724=402,HEX2DEC(G1724),"")</f>
        <v/>
      </c>
      <c r="Y1724" s="10" t="str">
        <f>IF(C1724=402,HEX2DEC(_xlfn.CONCAT(N1724,M1724,L1724,K1724))/1000,"")</f>
        <v/>
      </c>
      <c r="AC1724" s="10" t="str">
        <f>IF(C1724=403,HEX2DEC(_xlfn.CONCAT(N1724,M1724,L1724,K1724))/1000,"")</f>
        <v/>
      </c>
      <c r="AG1724" s="10" t="str">
        <f>IF(C1724=200,HEX2DEC(G1724),"")</f>
        <v/>
      </c>
    </row>
    <row r="1725" ht="14.25" hidden="1">
      <c r="A1725" s="7">
        <f>'Filtered Data'!A1724</f>
        <v>197042</v>
      </c>
      <c r="B1725" s="7">
        <f>'Filtered Data'!B1724</f>
        <v>1</v>
      </c>
      <c r="C1725" s="7">
        <f>'Filtered Data'!C1724</f>
        <v>405</v>
      </c>
      <c r="D1725" s="7">
        <f>'Filtered Data'!D1724</f>
        <v>0</v>
      </c>
      <c r="E1725" s="7">
        <f>'Filtered Data'!E1724</f>
        <v>0</v>
      </c>
      <c r="F1725" s="7">
        <f>'Filtered Data'!F1724</f>
        <v>8</v>
      </c>
      <c r="G1725" s="7" t="str">
        <f>'Filtered Data'!G1724</f>
        <v>4c</v>
      </c>
      <c r="H1725" s="7" t="str">
        <f>'Filtered Data'!H1724</f>
        <v>00</v>
      </c>
      <c r="I1725" s="7" t="str">
        <f>'Filtered Data'!I1724</f>
        <v>00</v>
      </c>
      <c r="J1725" s="7" t="str">
        <f>'Filtered Data'!J1724</f>
        <v>00</v>
      </c>
      <c r="K1725" s="7" t="str">
        <f>'Filtered Data'!K1724</f>
        <v>11</v>
      </c>
      <c r="L1725" s="7" t="str">
        <f>'Filtered Data'!L1724</f>
        <v>24</v>
      </c>
      <c r="M1725" s="7" t="str">
        <f>'Filtered Data'!M1724</f>
        <v>00</v>
      </c>
      <c r="N1725" s="7" t="str">
        <f>'Filtered Data'!N1724</f>
        <v>00</v>
      </c>
      <c r="R1725" s="10" t="str">
        <f>IF(C1725=401,(HEX2DEC(_xlfn.CONCAT(H1725,G1725))/1000),"")</f>
        <v/>
      </c>
      <c r="S1725" s="6">
        <f>HEX2DEC(_xlfn.CONCAT(N1725,M1725,L1725,K1725))</f>
        <v>9233</v>
      </c>
      <c r="T1725" s="6">
        <f>IF(S1725&gt;2147483647,S1725-4294967296,S1725)</f>
        <v>9233</v>
      </c>
      <c r="U1725" s="6" t="str">
        <f>IF(C1725=401,T1725/1000,"")</f>
        <v/>
      </c>
      <c r="X1725" s="10" t="str">
        <f>IF(C1725=402,HEX2DEC(G1725),"")</f>
        <v/>
      </c>
      <c r="Y1725" s="10" t="str">
        <f>IF(C1725=402,HEX2DEC(_xlfn.CONCAT(N1725,M1725,L1725,K1725))/1000,"")</f>
        <v/>
      </c>
      <c r="AC1725" s="10" t="str">
        <f>IF(C1725=403,HEX2DEC(_xlfn.CONCAT(N1725,M1725,L1725,K1725))/1000,"")</f>
        <v/>
      </c>
      <c r="AG1725" s="10" t="str">
        <f>IF(C1725=200,HEX2DEC(G1725),"")</f>
        <v/>
      </c>
    </row>
    <row r="1726" ht="14.25">
      <c r="A1726" s="7">
        <f>'Filtered Data'!A1725</f>
        <v>197046</v>
      </c>
      <c r="B1726" s="7">
        <f>'Filtered Data'!B1725</f>
        <v>1</v>
      </c>
      <c r="C1726" s="7">
        <f>'Filtered Data'!C1725</f>
        <v>201</v>
      </c>
      <c r="D1726" s="7">
        <f>'Filtered Data'!D1725</f>
        <v>0</v>
      </c>
      <c r="E1726" s="7">
        <f>'Filtered Data'!E1725</f>
        <v>0</v>
      </c>
      <c r="F1726" s="7">
        <f>'Filtered Data'!F1725</f>
        <v>6</v>
      </c>
      <c r="G1726" s="7" t="str">
        <f>'Filtered Data'!G1725</f>
        <v>32</v>
      </c>
      <c r="H1726" s="7" t="str">
        <f>'Filtered Data'!H1725</f>
        <v>05</v>
      </c>
      <c r="I1726" s="7" t="str">
        <f>'Filtered Data'!I1725</f>
        <v>00</v>
      </c>
      <c r="J1726" s="7" t="str">
        <f>'Filtered Data'!J1725</f>
        <v>00</v>
      </c>
      <c r="K1726" s="7" t="str">
        <f>'Filtered Data'!K1725</f>
        <v>62</v>
      </c>
      <c r="L1726" s="7" t="str">
        <f>'Filtered Data'!L1725</f>
        <v>00</v>
      </c>
      <c r="M1726" s="7" t="str">
        <f>'Filtered Data'!M1725</f>
        <v/>
      </c>
      <c r="N1726" s="7" t="str">
        <f>'Filtered Data'!N1725</f>
        <v/>
      </c>
      <c r="R1726" s="10" t="str">
        <f>IF(C1726=401,(HEX2DEC(_xlfn.CONCAT(H1726,G1726))/1000),"")</f>
        <v/>
      </c>
      <c r="S1726" s="6">
        <f>HEX2DEC(_xlfn.CONCAT(N1726,M1726,L1726,K1726))</f>
        <v>98</v>
      </c>
      <c r="T1726" s="6">
        <f>IF(S1726&gt;2147483647,S1726-4294967296,S1726)</f>
        <v>98</v>
      </c>
      <c r="U1726" s="6" t="str">
        <f>IF(C1726=401,T1726/1000,"")</f>
        <v/>
      </c>
      <c r="X1726" s="10" t="str">
        <f>IF(C1726=402,HEX2DEC(G1726),"")</f>
        <v/>
      </c>
      <c r="Y1726" s="10" t="str">
        <f>IF(C1726=402,HEX2DEC(_xlfn.CONCAT(N1726,M1726,L1726,K1726))/1000,"")</f>
        <v/>
      </c>
      <c r="AC1726" s="10" t="str">
        <f>IF(C1726=403,HEX2DEC(_xlfn.CONCAT(N1726,M1726,L1726,K1726))/1000,"")</f>
        <v/>
      </c>
      <c r="AG1726" s="10" t="str">
        <f>IF(C1726=200,HEX2DEC(G1726),"")</f>
        <v/>
      </c>
    </row>
    <row r="1727" ht="14.25" hidden="1">
      <c r="A1727" s="7">
        <f>'Filtered Data'!A1726</f>
        <v>197048</v>
      </c>
      <c r="B1727" s="7">
        <f>'Filtered Data'!B1726</f>
        <v>1</v>
      </c>
      <c r="C1727" s="7">
        <f>'Filtered Data'!C1726</f>
        <v>401</v>
      </c>
      <c r="D1727" s="7">
        <f>'Filtered Data'!D1726</f>
        <v>0</v>
      </c>
      <c r="E1727" s="7">
        <f>'Filtered Data'!E1726</f>
        <v>0</v>
      </c>
      <c r="F1727" s="7">
        <f>'Filtered Data'!F1726</f>
        <v>8</v>
      </c>
      <c r="G1727" s="7" t="str">
        <f>'Filtered Data'!G1726</f>
        <v>8f</v>
      </c>
      <c r="H1727" s="7" t="str">
        <f>'Filtered Data'!H1726</f>
        <v>a0</v>
      </c>
      <c r="I1727" s="7" t="str">
        <f>'Filtered Data'!I1726</f>
        <v>00</v>
      </c>
      <c r="J1727" s="7" t="str">
        <f>'Filtered Data'!J1726</f>
        <v>00</v>
      </c>
      <c r="K1727" s="7" t="str">
        <f>'Filtered Data'!K1726</f>
        <v>56</v>
      </c>
      <c r="L1727" s="7" t="str">
        <f>'Filtered Data'!L1726</f>
        <v>00</v>
      </c>
      <c r="M1727" s="7" t="str">
        <f>'Filtered Data'!M1726</f>
        <v>00</v>
      </c>
      <c r="N1727" s="7" t="str">
        <f>'Filtered Data'!N1726</f>
        <v>00</v>
      </c>
      <c r="R1727" s="10">
        <f>IF(C1727=401,(HEX2DEC(_xlfn.CONCAT(H1727,G1727))/1000),"")</f>
        <v>41.103000000000002</v>
      </c>
      <c r="S1727" s="6">
        <f>HEX2DEC(_xlfn.CONCAT(N1727,M1727,L1727,K1727))</f>
        <v>86</v>
      </c>
      <c r="T1727" s="6">
        <f>IF(S1727&gt;2147483647,S1727-4294967296,S1727)</f>
        <v>86</v>
      </c>
      <c r="U1727" s="6">
        <f>IF(C1727=401,T1727/1000,"")</f>
        <v>8.5999999999999993e-002</v>
      </c>
      <c r="X1727" s="10" t="str">
        <f>IF(C1727=402,HEX2DEC(G1727),"")</f>
        <v/>
      </c>
      <c r="Y1727" s="10" t="str">
        <f>IF(C1727=402,HEX2DEC(_xlfn.CONCAT(N1727,M1727,L1727,K1727))/1000,"")</f>
        <v/>
      </c>
      <c r="AC1727" s="10" t="str">
        <f>IF(C1727=403,HEX2DEC(_xlfn.CONCAT(N1727,M1727,L1727,K1727))/1000,"")</f>
        <v/>
      </c>
      <c r="AG1727" s="10" t="str">
        <f>IF(C1727=200,HEX2DEC(G1727),"")</f>
        <v/>
      </c>
    </row>
    <row r="1728" ht="14.25" hidden="1">
      <c r="A1728" s="7">
        <f>'Filtered Data'!A1727</f>
        <v>197058</v>
      </c>
      <c r="B1728" s="7">
        <f>'Filtered Data'!B1727</f>
        <v>1</v>
      </c>
      <c r="C1728" s="7">
        <f>'Filtered Data'!C1727</f>
        <v>203</v>
      </c>
      <c r="D1728" s="7">
        <f>'Filtered Data'!D1727</f>
        <v>0</v>
      </c>
      <c r="E1728" s="7">
        <f>'Filtered Data'!E1727</f>
        <v>0</v>
      </c>
      <c r="F1728" s="7">
        <f>'Filtered Data'!F1727</f>
        <v>8</v>
      </c>
      <c r="G1728" s="7" t="str">
        <f>'Filtered Data'!G1727</f>
        <v>00</v>
      </c>
      <c r="H1728" s="7" t="str">
        <f>'Filtered Data'!H1727</f>
        <v>00</v>
      </c>
      <c r="I1728" s="7" t="str">
        <f>'Filtered Data'!I1727</f>
        <v>00</v>
      </c>
      <c r="J1728" s="7" t="str">
        <f>'Filtered Data'!J1727</f>
        <v>00</v>
      </c>
      <c r="K1728" s="7" t="str">
        <f>'Filtered Data'!K1727</f>
        <v>00</v>
      </c>
      <c r="L1728" s="7" t="str">
        <f>'Filtered Data'!L1727</f>
        <v>00</v>
      </c>
      <c r="M1728" s="7" t="str">
        <f>'Filtered Data'!M1727</f>
        <v>00</v>
      </c>
      <c r="N1728" s="7" t="str">
        <f>'Filtered Data'!N1727</f>
        <v>00</v>
      </c>
      <c r="R1728" s="10" t="str">
        <f>IF(C1728=401,(HEX2DEC(_xlfn.CONCAT(H1728,G1728))/1000),"")</f>
        <v/>
      </c>
      <c r="S1728" s="6">
        <f>HEX2DEC(_xlfn.CONCAT(N1728,M1728,L1728,K1728))</f>
        <v>0</v>
      </c>
      <c r="T1728" s="6">
        <f>IF(S1728&gt;2147483647,S1728-4294967296,S1728)</f>
        <v>0</v>
      </c>
      <c r="U1728" s="6" t="str">
        <f>IF(C1728=401,T1728/1000,"")</f>
        <v/>
      </c>
      <c r="X1728" s="10" t="str">
        <f>IF(C1728=402,HEX2DEC(G1728),"")</f>
        <v/>
      </c>
      <c r="Y1728" s="10" t="str">
        <f>IF(C1728=402,HEX2DEC(_xlfn.CONCAT(N1728,M1728,L1728,K1728))/1000,"")</f>
        <v/>
      </c>
      <c r="AC1728" s="10" t="str">
        <f>IF(C1728=403,HEX2DEC(_xlfn.CONCAT(N1728,M1728,L1728,K1728))/1000,"")</f>
        <v/>
      </c>
      <c r="AG1728" s="10" t="str">
        <f>IF(C1728=200,HEX2DEC(G1728),"")</f>
        <v/>
      </c>
    </row>
    <row r="1729" ht="14.25" hidden="1">
      <c r="A1729" s="7">
        <f>'Filtered Data'!A1728</f>
        <v>197068</v>
      </c>
      <c r="B1729" s="7">
        <f>'Filtered Data'!B1728</f>
        <v>1</v>
      </c>
      <c r="C1729" s="7">
        <f>'Filtered Data'!C1728</f>
        <v>400</v>
      </c>
      <c r="D1729" s="7">
        <f>'Filtered Data'!D1728</f>
        <v>0</v>
      </c>
      <c r="E1729" s="7">
        <f>'Filtered Data'!E1728</f>
        <v>0</v>
      </c>
      <c r="F1729" s="7">
        <f>'Filtered Data'!F1728</f>
        <v>8</v>
      </c>
      <c r="G1729" s="7" t="str">
        <f>'Filtered Data'!G1728</f>
        <v>01</v>
      </c>
      <c r="H1729" s="7" t="str">
        <f>'Filtered Data'!H1728</f>
        <v>00</v>
      </c>
      <c r="I1729" s="7" t="str">
        <f>'Filtered Data'!I1728</f>
        <v>4c</v>
      </c>
      <c r="J1729" s="7" t="str">
        <f>'Filtered Data'!J1728</f>
        <v>00</v>
      </c>
      <c r="K1729" s="7" t="str">
        <f>'Filtered Data'!K1728</f>
        <v>00</v>
      </c>
      <c r="L1729" s="7" t="str">
        <f>'Filtered Data'!L1728</f>
        <v>00</v>
      </c>
      <c r="M1729" s="7" t="str">
        <f>'Filtered Data'!M1728</f>
        <v>00</v>
      </c>
      <c r="N1729" s="7" t="str">
        <f>'Filtered Data'!N1728</f>
        <v>00</v>
      </c>
      <c r="R1729" s="10" t="str">
        <f>IF(C1729=401,(HEX2DEC(_xlfn.CONCAT(H1729,G1729))/1000),"")</f>
        <v/>
      </c>
      <c r="S1729" s="6">
        <f>HEX2DEC(_xlfn.CONCAT(N1729,M1729,L1729,K1729))</f>
        <v>0</v>
      </c>
      <c r="T1729" s="6">
        <f>IF(S1729&gt;2147483647,S1729-4294967296,S1729)</f>
        <v>0</v>
      </c>
      <c r="U1729" s="6" t="str">
        <f>IF(C1729=401,T1729/1000,"")</f>
        <v/>
      </c>
      <c r="X1729" s="10" t="str">
        <f>IF(C1729=402,HEX2DEC(G1729),"")</f>
        <v/>
      </c>
      <c r="Y1729" s="10" t="str">
        <f>IF(C1729=402,HEX2DEC(_xlfn.CONCAT(N1729,M1729,L1729,K1729))/1000,"")</f>
        <v/>
      </c>
      <c r="AC1729" s="10" t="str">
        <f>IF(C1729=403,HEX2DEC(_xlfn.CONCAT(N1729,M1729,L1729,K1729))/1000,"")</f>
        <v/>
      </c>
      <c r="AG1729" s="10" t="str">
        <f>IF(C1729=200,HEX2DEC(G1729),"")</f>
        <v/>
      </c>
    </row>
    <row r="1730" ht="14.25" hidden="1">
      <c r="A1730" s="7">
        <f>'Filtered Data'!A1729</f>
        <v>197071</v>
      </c>
      <c r="B1730" s="7">
        <f>'Filtered Data'!B1729</f>
        <v>0</v>
      </c>
      <c r="C1730" s="7">
        <f>'Filtered Data'!C1729</f>
        <v>404</v>
      </c>
      <c r="D1730" s="7">
        <f>'Filtered Data'!D1729</f>
        <v>0</v>
      </c>
      <c r="E1730" s="7">
        <f>'Filtered Data'!E1729</f>
        <v>0</v>
      </c>
      <c r="F1730" s="7">
        <f>'Filtered Data'!F1729</f>
        <v>2</v>
      </c>
      <c r="G1730" s="7" t="str">
        <f>'Filtered Data'!G1729</f>
        <v>46</v>
      </c>
      <c r="H1730" s="7" t="str">
        <f>'Filtered Data'!H1729</f>
        <v>00</v>
      </c>
      <c r="I1730" s="7" t="str">
        <f>'Filtered Data'!I1729</f>
        <v/>
      </c>
      <c r="J1730" s="7" t="str">
        <f>'Filtered Data'!J1729</f>
        <v/>
      </c>
      <c r="K1730" s="7" t="str">
        <f>'Filtered Data'!K1729</f>
        <v/>
      </c>
      <c r="L1730" s="7" t="str">
        <f>'Filtered Data'!L1729</f>
        <v/>
      </c>
      <c r="M1730" s="7" t="str">
        <f>'Filtered Data'!M1729</f>
        <v/>
      </c>
      <c r="N1730" s="7" t="str">
        <f>'Filtered Data'!N1729</f>
        <v/>
      </c>
      <c r="R1730" s="10" t="str">
        <f>IF(C1730=401,(HEX2DEC(_xlfn.CONCAT(H1730,G1730))/1000),"")</f>
        <v/>
      </c>
      <c r="S1730" s="6">
        <f>HEX2DEC(_xlfn.CONCAT(N1730,M1730,L1730,K1730))</f>
        <v>0</v>
      </c>
      <c r="T1730" s="6">
        <f>IF(S1730&gt;2147483647,S1730-4294967296,S1730)</f>
        <v>0</v>
      </c>
      <c r="U1730" s="6" t="str">
        <f>IF(C1730=401,T1730/1000,"")</f>
        <v/>
      </c>
      <c r="X1730" s="10" t="str">
        <f>IF(C1730=402,HEX2DEC(G1730),"")</f>
        <v/>
      </c>
      <c r="Y1730" s="10" t="str">
        <f>IF(C1730=402,HEX2DEC(_xlfn.CONCAT(N1730,M1730,L1730,K1730))/1000,"")</f>
        <v/>
      </c>
      <c r="AC1730" s="10" t="str">
        <f>IF(C1730=403,HEX2DEC(_xlfn.CONCAT(N1730,M1730,L1730,K1730))/1000,"")</f>
        <v/>
      </c>
      <c r="AG1730" s="10" t="str">
        <f>IF(C1730=200,HEX2DEC(G1730),"")</f>
        <v/>
      </c>
    </row>
    <row r="1731" ht="14.25" hidden="1">
      <c r="A1731" s="7">
        <f>'Filtered Data'!A1730</f>
        <v>197072</v>
      </c>
      <c r="B1731" s="7">
        <f>'Filtered Data'!B1730</f>
        <v>1</v>
      </c>
      <c r="C1731" s="7">
        <f>'Filtered Data'!C1730</f>
        <v>405</v>
      </c>
      <c r="D1731" s="7">
        <f>'Filtered Data'!D1730</f>
        <v>0</v>
      </c>
      <c r="E1731" s="7">
        <f>'Filtered Data'!E1730</f>
        <v>0</v>
      </c>
      <c r="F1731" s="7">
        <f>'Filtered Data'!F1730</f>
        <v>5</v>
      </c>
      <c r="G1731" s="7" t="str">
        <f>'Filtered Data'!G1730</f>
        <v>46</v>
      </c>
      <c r="H1731" s="7" t="str">
        <f>'Filtered Data'!H1730</f>
        <v>00</v>
      </c>
      <c r="I1731" s="7" t="str">
        <f>'Filtered Data'!I1730</f>
        <v>00</v>
      </c>
      <c r="J1731" s="7" t="str">
        <f>'Filtered Data'!J1730</f>
        <v>00</v>
      </c>
      <c r="K1731" s="7" t="str">
        <f>'Filtered Data'!K1730</f>
        <v>00</v>
      </c>
      <c r="L1731" s="7" t="str">
        <f>'Filtered Data'!L1730</f>
        <v/>
      </c>
      <c r="M1731" s="7" t="str">
        <f>'Filtered Data'!M1730</f>
        <v/>
      </c>
      <c r="N1731" s="7" t="str">
        <f>'Filtered Data'!N1730</f>
        <v/>
      </c>
      <c r="R1731" s="10" t="str">
        <f>IF(C1731=401,(HEX2DEC(_xlfn.CONCAT(H1731,G1731))/1000),"")</f>
        <v/>
      </c>
      <c r="S1731" s="6">
        <f>HEX2DEC(_xlfn.CONCAT(N1731,M1731,L1731,K1731))</f>
        <v>0</v>
      </c>
      <c r="T1731" s="6">
        <f>IF(S1731&gt;2147483647,S1731-4294967296,S1731)</f>
        <v>0</v>
      </c>
      <c r="U1731" s="6" t="str">
        <f>IF(C1731=401,T1731/1000,"")</f>
        <v/>
      </c>
      <c r="X1731" s="10" t="str">
        <f>IF(C1731=402,HEX2DEC(G1731),"")</f>
        <v/>
      </c>
      <c r="Y1731" s="10" t="str">
        <f>IF(C1731=402,HEX2DEC(_xlfn.CONCAT(N1731,M1731,L1731,K1731))/1000,"")</f>
        <v/>
      </c>
      <c r="AC1731" s="10" t="str">
        <f>IF(C1731=403,HEX2DEC(_xlfn.CONCAT(N1731,M1731,L1731,K1731))/1000,"")</f>
        <v/>
      </c>
      <c r="AG1731" s="10" t="str">
        <f>IF(C1731=200,HEX2DEC(G1731),"")</f>
        <v/>
      </c>
    </row>
    <row r="1732" ht="14.25" hidden="1">
      <c r="A1732" s="7">
        <f>'Filtered Data'!A1731</f>
        <v>197081</v>
      </c>
      <c r="B1732" s="7">
        <f>'Filtered Data'!B1731</f>
        <v>0</v>
      </c>
      <c r="C1732" s="7">
        <f>'Filtered Data'!C1731</f>
        <v>300</v>
      </c>
      <c r="D1732" s="7">
        <f>'Filtered Data'!D1731</f>
        <v>0</v>
      </c>
      <c r="E1732" s="7">
        <f>'Filtered Data'!E1731</f>
        <v>0</v>
      </c>
      <c r="F1732" s="7">
        <f>'Filtered Data'!F1731</f>
        <v>8</v>
      </c>
      <c r="G1732" s="7" t="str">
        <f>'Filtered Data'!G1731</f>
        <v>03</v>
      </c>
      <c r="H1732" s="7" t="str">
        <f>'Filtered Data'!H1731</f>
        <v>5a</v>
      </c>
      <c r="I1732" s="7" t="str">
        <f>'Filtered Data'!I1731</f>
        <v>64</v>
      </c>
      <c r="J1732" s="7" t="str">
        <f>'Filtered Data'!J1731</f>
        <v>5a</v>
      </c>
      <c r="K1732" s="7" t="str">
        <f>'Filtered Data'!K1731</f>
        <v>64</v>
      </c>
      <c r="L1732" s="7" t="str">
        <f>'Filtered Data'!L1731</f>
        <v>00</v>
      </c>
      <c r="M1732" s="7" t="str">
        <f>'Filtered Data'!M1731</f>
        <v>64</v>
      </c>
      <c r="N1732" s="7" t="str">
        <f>'Filtered Data'!N1731</f>
        <v>af</v>
      </c>
      <c r="R1732" s="10" t="str">
        <f>IF(C1732=401,(HEX2DEC(_xlfn.CONCAT(H1732,G1732))/1000),"")</f>
        <v/>
      </c>
      <c r="S1732" s="6">
        <f>HEX2DEC(_xlfn.CONCAT(N1732,M1732,L1732,K1732))</f>
        <v>2942566500</v>
      </c>
      <c r="T1732" s="6">
        <f>IF(S1732&gt;2147483647,S1732-4294967296,S1732)</f>
        <v>-1352400796</v>
      </c>
      <c r="U1732" s="6" t="str">
        <f>IF(C1732=401,T1732/1000,"")</f>
        <v/>
      </c>
      <c r="X1732" s="10" t="str">
        <f>IF(C1732=402,HEX2DEC(G1732),"")</f>
        <v/>
      </c>
      <c r="Y1732" s="10" t="str">
        <f>IF(C1732=402,HEX2DEC(_xlfn.CONCAT(N1732,M1732,L1732,K1732))/1000,"")</f>
        <v/>
      </c>
      <c r="AC1732" s="10" t="str">
        <f>IF(C1732=403,HEX2DEC(_xlfn.CONCAT(N1732,M1732,L1732,K1732))/1000,"")</f>
        <v/>
      </c>
      <c r="AG1732" s="10" t="str">
        <f>IF(C1732=200,HEX2DEC(G1732),"")</f>
        <v/>
      </c>
    </row>
    <row r="1733" ht="14.25" hidden="1">
      <c r="A1733" s="7">
        <f>'Filtered Data'!A1732</f>
        <v>197082</v>
      </c>
      <c r="B1733" s="7">
        <f>'Filtered Data'!B1732</f>
        <v>0</v>
      </c>
      <c r="C1733" s="7">
        <f>'Filtered Data'!C1732</f>
        <v>301</v>
      </c>
      <c r="D1733" s="7">
        <f>'Filtered Data'!D1732</f>
        <v>0</v>
      </c>
      <c r="E1733" s="7">
        <f>'Filtered Data'!E1732</f>
        <v>0</v>
      </c>
      <c r="F1733" s="7">
        <f>'Filtered Data'!F1732</f>
        <v>3</v>
      </c>
      <c r="G1733" s="7" t="str">
        <f>'Filtered Data'!G1732</f>
        <v>e8</v>
      </c>
      <c r="H1733" s="7" t="str">
        <f>'Filtered Data'!H1732</f>
        <v>f</v>
      </c>
      <c r="I1733" s="7" t="str">
        <f>'Filtered Data'!I1732</f>
        <v>00</v>
      </c>
      <c r="J1733" s="7" t="str">
        <f>'Filtered Data'!J1732</f>
        <v/>
      </c>
      <c r="K1733" s="7" t="str">
        <f>'Filtered Data'!K1732</f>
        <v/>
      </c>
      <c r="L1733" s="7" t="str">
        <f>'Filtered Data'!L1732</f>
        <v/>
      </c>
      <c r="M1733" s="7" t="str">
        <f>'Filtered Data'!M1732</f>
        <v/>
      </c>
      <c r="N1733" s="7" t="str">
        <f>'Filtered Data'!N1732</f>
        <v/>
      </c>
      <c r="R1733" s="10" t="str">
        <f>IF(C1733=401,(HEX2DEC(_xlfn.CONCAT(H1733,G1733))/1000),"")</f>
        <v/>
      </c>
      <c r="S1733" s="6">
        <f>HEX2DEC(_xlfn.CONCAT(N1733,M1733,L1733,K1733))</f>
        <v>0</v>
      </c>
      <c r="T1733" s="6">
        <f>IF(S1733&gt;2147483647,S1733-4294967296,S1733)</f>
        <v>0</v>
      </c>
      <c r="U1733" s="6" t="str">
        <f>IF(C1733=401,T1733/1000,"")</f>
        <v/>
      </c>
      <c r="X1733" s="10" t="str">
        <f>IF(C1733=402,HEX2DEC(G1733),"")</f>
        <v/>
      </c>
      <c r="Y1733" s="10" t="str">
        <f>IF(C1733=402,HEX2DEC(_xlfn.CONCAT(N1733,M1733,L1733,K1733))/1000,"")</f>
        <v/>
      </c>
      <c r="AC1733" s="10" t="str">
        <f>IF(C1733=403,HEX2DEC(_xlfn.CONCAT(N1733,M1733,L1733,K1733))/1000,"")</f>
        <v/>
      </c>
      <c r="AG1733" s="10" t="str">
        <f>IF(C1733=200,HEX2DEC(G1733),"")</f>
        <v/>
      </c>
    </row>
    <row r="1734" ht="14.25" hidden="1">
      <c r="A1734" s="7">
        <f>'Filtered Data'!A1733</f>
        <v>197101</v>
      </c>
      <c r="B1734" s="7">
        <f>'Filtered Data'!B1733</f>
        <v>0</v>
      </c>
      <c r="C1734" s="7">
        <f>'Filtered Data'!C1733</f>
        <v>404</v>
      </c>
      <c r="D1734" s="7">
        <f>'Filtered Data'!D1733</f>
        <v>0</v>
      </c>
      <c r="E1734" s="7">
        <f>'Filtered Data'!E1733</f>
        <v>0</v>
      </c>
      <c r="F1734" s="7">
        <f>'Filtered Data'!F1733</f>
        <v>2</v>
      </c>
      <c r="G1734" s="7" t="str">
        <f>'Filtered Data'!G1733</f>
        <v>4d</v>
      </c>
      <c r="H1734" s="7" t="str">
        <f>'Filtered Data'!H1733</f>
        <v>00</v>
      </c>
      <c r="I1734" s="7" t="str">
        <f>'Filtered Data'!I1733</f>
        <v/>
      </c>
      <c r="J1734" s="7" t="str">
        <f>'Filtered Data'!J1733</f>
        <v/>
      </c>
      <c r="K1734" s="7" t="str">
        <f>'Filtered Data'!K1733</f>
        <v/>
      </c>
      <c r="L1734" s="7" t="str">
        <f>'Filtered Data'!L1733</f>
        <v/>
      </c>
      <c r="M1734" s="7" t="str">
        <f>'Filtered Data'!M1733</f>
        <v/>
      </c>
      <c r="N1734" s="7" t="str">
        <f>'Filtered Data'!N1733</f>
        <v/>
      </c>
      <c r="R1734" s="10" t="str">
        <f>IF(C1734=401,(HEX2DEC(_xlfn.CONCAT(H1734,G1734))/1000),"")</f>
        <v/>
      </c>
      <c r="S1734" s="6">
        <f>HEX2DEC(_xlfn.CONCAT(N1734,M1734,L1734,K1734))</f>
        <v>0</v>
      </c>
      <c r="T1734" s="6">
        <f>IF(S1734&gt;2147483647,S1734-4294967296,S1734)</f>
        <v>0</v>
      </c>
      <c r="U1734" s="6" t="str">
        <f>IF(C1734=401,T1734/1000,"")</f>
        <v/>
      </c>
      <c r="X1734" s="10" t="str">
        <f>IF(C1734=402,HEX2DEC(G1734),"")</f>
        <v/>
      </c>
      <c r="Y1734" s="10" t="str">
        <f>IF(C1734=402,HEX2DEC(_xlfn.CONCAT(N1734,M1734,L1734,K1734))/1000,"")</f>
        <v/>
      </c>
      <c r="AC1734" s="10" t="str">
        <f>IF(C1734=403,HEX2DEC(_xlfn.CONCAT(N1734,M1734,L1734,K1734))/1000,"")</f>
        <v/>
      </c>
      <c r="AG1734" s="10" t="str">
        <f>IF(C1734=200,HEX2DEC(G1734),"")</f>
        <v/>
      </c>
    </row>
    <row r="1735" ht="14.25" hidden="1">
      <c r="A1735" s="7">
        <f>'Filtered Data'!A1734</f>
        <v>197102</v>
      </c>
      <c r="B1735" s="7">
        <f>'Filtered Data'!B1734</f>
        <v>1</v>
      </c>
      <c r="C1735" s="7">
        <f>'Filtered Data'!C1734</f>
        <v>405</v>
      </c>
      <c r="D1735" s="7">
        <f>'Filtered Data'!D1734</f>
        <v>0</v>
      </c>
      <c r="E1735" s="7">
        <f>'Filtered Data'!E1734</f>
        <v>0</v>
      </c>
      <c r="F1735" s="7">
        <f>'Filtered Data'!F1734</f>
        <v>8</v>
      </c>
      <c r="G1735" s="7" t="str">
        <f>'Filtered Data'!G1734</f>
        <v>4d</v>
      </c>
      <c r="H1735" s="7" t="str">
        <f>'Filtered Data'!H1734</f>
        <v>00</v>
      </c>
      <c r="I1735" s="7" t="str">
        <f>'Filtered Data'!I1734</f>
        <v>00</v>
      </c>
      <c r="J1735" s="7" t="str">
        <f>'Filtered Data'!J1734</f>
        <v>00</v>
      </c>
      <c r="K1735" s="7" t="str">
        <f>'Filtered Data'!K1734</f>
        <v>00</v>
      </c>
      <c r="L1735" s="7" t="str">
        <f>'Filtered Data'!L1734</f>
        <v>00</v>
      </c>
      <c r="M1735" s="7" t="str">
        <f>'Filtered Data'!M1734</f>
        <v>00</v>
      </c>
      <c r="N1735" s="7" t="str">
        <f>'Filtered Data'!N1734</f>
        <v>00</v>
      </c>
      <c r="R1735" s="10" t="str">
        <f>IF(C1735=401,(HEX2DEC(_xlfn.CONCAT(H1735,G1735))/1000),"")</f>
        <v/>
      </c>
      <c r="S1735" s="6">
        <f>HEX2DEC(_xlfn.CONCAT(N1735,M1735,L1735,K1735))</f>
        <v>0</v>
      </c>
      <c r="T1735" s="6">
        <f>IF(S1735&gt;2147483647,S1735-4294967296,S1735)</f>
        <v>0</v>
      </c>
      <c r="U1735" s="6" t="str">
        <f>IF(C1735=401,T1735/1000,"")</f>
        <v/>
      </c>
      <c r="X1735" s="10" t="str">
        <f>IF(C1735=402,HEX2DEC(G1735),"")</f>
        <v/>
      </c>
      <c r="Y1735" s="10" t="str">
        <f>IF(C1735=402,HEX2DEC(_xlfn.CONCAT(N1735,M1735,L1735,K1735))/1000,"")</f>
        <v/>
      </c>
      <c r="AC1735" s="10" t="str">
        <f>IF(C1735=403,HEX2DEC(_xlfn.CONCAT(N1735,M1735,L1735,K1735))/1000,"")</f>
        <v/>
      </c>
      <c r="AG1735" s="10" t="str">
        <f>IF(C1735=200,HEX2DEC(G1735),"")</f>
        <v/>
      </c>
    </row>
    <row r="1736" ht="14.25" hidden="1">
      <c r="A1736" s="7">
        <f>'Filtered Data'!A1735</f>
        <v>197128</v>
      </c>
      <c r="B1736" s="7">
        <f>'Filtered Data'!B1735</f>
        <v>1</v>
      </c>
      <c r="C1736" s="7">
        <f>'Filtered Data'!C1735</f>
        <v>403</v>
      </c>
      <c r="D1736" s="7">
        <f>'Filtered Data'!D1735</f>
        <v>0</v>
      </c>
      <c r="E1736" s="7">
        <f>'Filtered Data'!E1735</f>
        <v>0</v>
      </c>
      <c r="F1736" s="7">
        <f>'Filtered Data'!F1735</f>
        <v>8</v>
      </c>
      <c r="G1736" s="7" t="str">
        <f>'Filtered Data'!G1735</f>
        <v>63</v>
      </c>
      <c r="H1736" s="7" t="str">
        <f>'Filtered Data'!H1735</f>
        <v>00</v>
      </c>
      <c r="I1736" s="7" t="str">
        <f>'Filtered Data'!I1735</f>
        <v>00</v>
      </c>
      <c r="J1736" s="7" t="str">
        <f>'Filtered Data'!J1735</f>
        <v>00</v>
      </c>
      <c r="K1736" s="7" t="str">
        <f>'Filtered Data'!K1735</f>
        <v>20</v>
      </c>
      <c r="L1736" s="7" t="str">
        <f>'Filtered Data'!L1735</f>
        <v>e2</v>
      </c>
      <c r="M1736" s="7" t="str">
        <f>'Filtered Data'!M1735</f>
        <v>09</v>
      </c>
      <c r="N1736" s="7" t="str">
        <f>'Filtered Data'!N1735</f>
        <v>00</v>
      </c>
      <c r="R1736" s="10" t="str">
        <f>IF(C1736=401,(HEX2DEC(_xlfn.CONCAT(H1736,G1736))/1000),"")</f>
        <v/>
      </c>
      <c r="S1736" s="6">
        <f>HEX2DEC(_xlfn.CONCAT(N1736,M1736,L1736,K1736))</f>
        <v>647712</v>
      </c>
      <c r="T1736" s="6">
        <f>IF(S1736&gt;2147483647,S1736-4294967296,S1736)</f>
        <v>647712</v>
      </c>
      <c r="U1736" s="6" t="str">
        <f>IF(C1736=401,T1736/1000,"")</f>
        <v/>
      </c>
      <c r="X1736" s="10" t="str">
        <f>IF(C1736=402,HEX2DEC(G1736),"")</f>
        <v/>
      </c>
      <c r="Y1736" s="10" t="str">
        <f>IF(C1736=402,HEX2DEC(_xlfn.CONCAT(N1736,M1736,L1736,K1736))/1000,"")</f>
        <v/>
      </c>
      <c r="AC1736" s="10">
        <f>IF(C1736=403,HEX2DEC(_xlfn.CONCAT(N1736,M1736,L1736,K1736))/1000,"")</f>
        <v>647.71199999999999</v>
      </c>
      <c r="AG1736" s="10" t="str">
        <f>IF(C1736=200,HEX2DEC(G1736),"")</f>
        <v/>
      </c>
    </row>
    <row r="1737" ht="14.25" hidden="1">
      <c r="A1737" s="7">
        <f>'Filtered Data'!A1736</f>
        <v>197132</v>
      </c>
      <c r="B1737" s="7">
        <f>'Filtered Data'!B1736</f>
        <v>0</v>
      </c>
      <c r="C1737" s="7">
        <f>'Filtered Data'!C1736</f>
        <v>300</v>
      </c>
      <c r="D1737" s="7">
        <f>'Filtered Data'!D1736</f>
        <v>0</v>
      </c>
      <c r="E1737" s="7">
        <f>'Filtered Data'!E1736</f>
        <v>0</v>
      </c>
      <c r="F1737" s="7">
        <f>'Filtered Data'!F1736</f>
        <v>8</v>
      </c>
      <c r="G1737" s="7" t="str">
        <f>'Filtered Data'!G1736</f>
        <v>03</v>
      </c>
      <c r="H1737" s="7" t="str">
        <f>'Filtered Data'!H1736</f>
        <v>5a</v>
      </c>
      <c r="I1737" s="7" t="str">
        <f>'Filtered Data'!I1736</f>
        <v>64</v>
      </c>
      <c r="J1737" s="7" t="str">
        <f>'Filtered Data'!J1736</f>
        <v>5a</v>
      </c>
      <c r="K1737" s="7" t="str">
        <f>'Filtered Data'!K1736</f>
        <v>64</v>
      </c>
      <c r="L1737" s="7" t="str">
        <f>'Filtered Data'!L1736</f>
        <v>00</v>
      </c>
      <c r="M1737" s="7" t="str">
        <f>'Filtered Data'!M1736</f>
        <v>64</v>
      </c>
      <c r="N1737" s="7" t="str">
        <f>'Filtered Data'!N1736</f>
        <v>30</v>
      </c>
      <c r="R1737" s="10" t="str">
        <f>IF(C1737=401,(HEX2DEC(_xlfn.CONCAT(H1737,G1737))/1000),"")</f>
        <v/>
      </c>
      <c r="S1737" s="6">
        <f>HEX2DEC(_xlfn.CONCAT(N1737,M1737,L1737,K1737))</f>
        <v>811860068</v>
      </c>
      <c r="T1737" s="6">
        <f>IF(S1737&gt;2147483647,S1737-4294967296,S1737)</f>
        <v>811860068</v>
      </c>
      <c r="U1737" s="6" t="str">
        <f>IF(C1737=401,T1737/1000,"")</f>
        <v/>
      </c>
      <c r="X1737" s="10" t="str">
        <f>IF(C1737=402,HEX2DEC(G1737),"")</f>
        <v/>
      </c>
      <c r="Y1737" s="10" t="str">
        <f>IF(C1737=402,HEX2DEC(_xlfn.CONCAT(N1737,M1737,L1737,K1737))/1000,"")</f>
        <v/>
      </c>
      <c r="AC1737" s="10" t="str">
        <f>IF(C1737=403,HEX2DEC(_xlfn.CONCAT(N1737,M1737,L1737,K1737))/1000,"")</f>
        <v/>
      </c>
      <c r="AG1737" s="10" t="str">
        <f>IF(C1737=200,HEX2DEC(G1737),"")</f>
        <v/>
      </c>
    </row>
    <row r="1738" ht="14.25" hidden="1">
      <c r="A1738" s="7">
        <f>'Filtered Data'!A1737</f>
        <v>197132</v>
      </c>
      <c r="B1738" s="7">
        <f>'Filtered Data'!B1737</f>
        <v>0</v>
      </c>
      <c r="C1738" s="7">
        <f>'Filtered Data'!C1737</f>
        <v>301</v>
      </c>
      <c r="D1738" s="7">
        <f>'Filtered Data'!D1737</f>
        <v>0</v>
      </c>
      <c r="E1738" s="7">
        <f>'Filtered Data'!E1737</f>
        <v>0</v>
      </c>
      <c r="F1738" s="7">
        <f>'Filtered Data'!F1737</f>
        <v>3</v>
      </c>
      <c r="G1738" s="7" t="str">
        <f>'Filtered Data'!G1737</f>
        <v>e2</v>
      </c>
      <c r="H1738" s="7" t="str">
        <f>'Filtered Data'!H1737</f>
        <v>00</v>
      </c>
      <c r="I1738" s="7" t="str">
        <f>'Filtered Data'!I1737</f>
        <v>00</v>
      </c>
      <c r="J1738" s="7" t="str">
        <f>'Filtered Data'!J1737</f>
        <v/>
      </c>
      <c r="K1738" s="7" t="str">
        <f>'Filtered Data'!K1737</f>
        <v/>
      </c>
      <c r="L1738" s="7" t="str">
        <f>'Filtered Data'!L1737</f>
        <v/>
      </c>
      <c r="M1738" s="7" t="str">
        <f>'Filtered Data'!M1737</f>
        <v/>
      </c>
      <c r="N1738" s="7" t="str">
        <f>'Filtered Data'!N1737</f>
        <v/>
      </c>
      <c r="R1738" s="10" t="str">
        <f>IF(C1738=401,(HEX2DEC(_xlfn.CONCAT(H1738,G1738))/1000),"")</f>
        <v/>
      </c>
      <c r="S1738" s="6">
        <f>HEX2DEC(_xlfn.CONCAT(N1738,M1738,L1738,K1738))</f>
        <v>0</v>
      </c>
      <c r="T1738" s="6">
        <f>IF(S1738&gt;2147483647,S1738-4294967296,S1738)</f>
        <v>0</v>
      </c>
      <c r="U1738" s="6" t="str">
        <f>IF(C1738=401,T1738/1000,"")</f>
        <v/>
      </c>
      <c r="X1738" s="10" t="str">
        <f>IF(C1738=402,HEX2DEC(G1738),"")</f>
        <v/>
      </c>
      <c r="Y1738" s="10" t="str">
        <f>IF(C1738=402,HEX2DEC(_xlfn.CONCAT(N1738,M1738,L1738,K1738))/1000,"")</f>
        <v/>
      </c>
      <c r="AC1738" s="10" t="str">
        <f>IF(C1738=403,HEX2DEC(_xlfn.CONCAT(N1738,M1738,L1738,K1738))/1000,"")</f>
        <v/>
      </c>
      <c r="AG1738" s="10" t="str">
        <f>IF(C1738=200,HEX2DEC(G1738),"")</f>
        <v/>
      </c>
    </row>
    <row r="1739" ht="14.25">
      <c r="A1739" s="7">
        <f>'Filtered Data'!A1738</f>
        <v>197146</v>
      </c>
      <c r="B1739" s="7">
        <f>'Filtered Data'!B1738</f>
        <v>1</v>
      </c>
      <c r="C1739" s="7">
        <f>'Filtered Data'!C1738</f>
        <v>201</v>
      </c>
      <c r="D1739" s="7">
        <f>'Filtered Data'!D1738</f>
        <v>0</v>
      </c>
      <c r="E1739" s="7">
        <f>'Filtered Data'!E1738</f>
        <v>0</v>
      </c>
      <c r="F1739" s="7">
        <f>'Filtered Data'!F1738</f>
        <v>6</v>
      </c>
      <c r="G1739" s="7" t="str">
        <f>'Filtered Data'!G1738</f>
        <v>32</v>
      </c>
      <c r="H1739" s="7" t="str">
        <f>'Filtered Data'!H1738</f>
        <v>05</v>
      </c>
      <c r="I1739" s="7" t="str">
        <f>'Filtered Data'!I1738</f>
        <v>00</v>
      </c>
      <c r="J1739" s="7" t="str">
        <f>'Filtered Data'!J1738</f>
        <v>00</v>
      </c>
      <c r="K1739" s="7" t="str">
        <f>'Filtered Data'!K1738</f>
        <v>62</v>
      </c>
      <c r="L1739" s="7" t="str">
        <f>'Filtered Data'!L1738</f>
        <v>00</v>
      </c>
      <c r="M1739" s="7" t="str">
        <f>'Filtered Data'!M1738</f>
        <v/>
      </c>
      <c r="N1739" s="7" t="str">
        <f>'Filtered Data'!N1738</f>
        <v/>
      </c>
      <c r="R1739" s="10" t="str">
        <f>IF(C1739=401,(HEX2DEC(_xlfn.CONCAT(H1739,G1739))/1000),"")</f>
        <v/>
      </c>
      <c r="S1739" s="6">
        <f>HEX2DEC(_xlfn.CONCAT(N1739,M1739,L1739,K1739))</f>
        <v>98</v>
      </c>
      <c r="T1739" s="6">
        <f>IF(S1739&gt;2147483647,S1739-4294967296,S1739)</f>
        <v>98</v>
      </c>
      <c r="U1739" s="6" t="str">
        <f>IF(C1739=401,T1739/1000,"")</f>
        <v/>
      </c>
      <c r="X1739" s="10" t="str">
        <f>IF(C1739=402,HEX2DEC(G1739),"")</f>
        <v/>
      </c>
      <c r="Y1739" s="10" t="str">
        <f>IF(C1739=402,HEX2DEC(_xlfn.CONCAT(N1739,M1739,L1739,K1739))/1000,"")</f>
        <v/>
      </c>
      <c r="AC1739" s="10" t="str">
        <f>IF(C1739=403,HEX2DEC(_xlfn.CONCAT(N1739,M1739,L1739,K1739))/1000,"")</f>
        <v/>
      </c>
      <c r="AG1739" s="10" t="str">
        <f>IF(C1739=200,HEX2DEC(G1739),"")</f>
        <v/>
      </c>
    </row>
    <row r="1740" ht="14.25" hidden="1">
      <c r="A1740" s="7">
        <f>'Filtered Data'!A1739</f>
        <v>197148</v>
      </c>
      <c r="B1740" s="7">
        <f>'Filtered Data'!B1739</f>
        <v>1</v>
      </c>
      <c r="C1740" s="7">
        <f>'Filtered Data'!C1739</f>
        <v>401</v>
      </c>
      <c r="D1740" s="7">
        <f>'Filtered Data'!D1739</f>
        <v>0</v>
      </c>
      <c r="E1740" s="7">
        <f>'Filtered Data'!E1739</f>
        <v>0</v>
      </c>
      <c r="F1740" s="7">
        <f>'Filtered Data'!F1739</f>
        <v>8</v>
      </c>
      <c r="G1740" s="7" t="str">
        <f>'Filtered Data'!G1739</f>
        <v>8f</v>
      </c>
      <c r="H1740" s="7" t="str">
        <f>'Filtered Data'!H1739</f>
        <v>a0</v>
      </c>
      <c r="I1740" s="7" t="str">
        <f>'Filtered Data'!I1739</f>
        <v>00</v>
      </c>
      <c r="J1740" s="7" t="str">
        <f>'Filtered Data'!J1739</f>
        <v>00</v>
      </c>
      <c r="K1740" s="7" t="str">
        <f>'Filtered Data'!K1739</f>
        <v>56</v>
      </c>
      <c r="L1740" s="7" t="str">
        <f>'Filtered Data'!L1739</f>
        <v>00</v>
      </c>
      <c r="M1740" s="7" t="str">
        <f>'Filtered Data'!M1739</f>
        <v>00</v>
      </c>
      <c r="N1740" s="7" t="str">
        <f>'Filtered Data'!N1739</f>
        <v>00</v>
      </c>
      <c r="R1740" s="10">
        <f>IF(C1740=401,(HEX2DEC(_xlfn.CONCAT(H1740,G1740))/1000),"")</f>
        <v>41.103000000000002</v>
      </c>
      <c r="S1740" s="6">
        <f>HEX2DEC(_xlfn.CONCAT(N1740,M1740,L1740,K1740))</f>
        <v>86</v>
      </c>
      <c r="T1740" s="6">
        <f>IF(S1740&gt;2147483647,S1740-4294967296,S1740)</f>
        <v>86</v>
      </c>
      <c r="U1740" s="6">
        <f>IF(C1740=401,T1740/1000,"")</f>
        <v>8.5999999999999993e-002</v>
      </c>
      <c r="X1740" s="10" t="str">
        <f>IF(C1740=402,HEX2DEC(G1740),"")</f>
        <v/>
      </c>
      <c r="Y1740" s="10" t="str">
        <f>IF(C1740=402,HEX2DEC(_xlfn.CONCAT(N1740,M1740,L1740,K1740))/1000,"")</f>
        <v/>
      </c>
      <c r="AC1740" s="10" t="str">
        <f>IF(C1740=403,HEX2DEC(_xlfn.CONCAT(N1740,M1740,L1740,K1740))/1000,"")</f>
        <v/>
      </c>
      <c r="AG1740" s="10" t="str">
        <f>IF(C1740=200,HEX2DEC(G1740),"")</f>
        <v/>
      </c>
    </row>
    <row r="1741" ht="14.25" hidden="1">
      <c r="A1741" s="7">
        <f>'Filtered Data'!A1740</f>
        <v>197158</v>
      </c>
      <c r="B1741" s="7">
        <f>'Filtered Data'!B1740</f>
        <v>1</v>
      </c>
      <c r="C1741" s="7">
        <f>'Filtered Data'!C1740</f>
        <v>203</v>
      </c>
      <c r="D1741" s="7">
        <f>'Filtered Data'!D1740</f>
        <v>0</v>
      </c>
      <c r="E1741" s="7">
        <f>'Filtered Data'!E1740</f>
        <v>0</v>
      </c>
      <c r="F1741" s="7">
        <f>'Filtered Data'!F1740</f>
        <v>8</v>
      </c>
      <c r="G1741" s="7" t="str">
        <f>'Filtered Data'!G1740</f>
        <v>00</v>
      </c>
      <c r="H1741" s="7" t="str">
        <f>'Filtered Data'!H1740</f>
        <v>00</v>
      </c>
      <c r="I1741" s="7" t="str">
        <f>'Filtered Data'!I1740</f>
        <v>00</v>
      </c>
      <c r="J1741" s="7" t="str">
        <f>'Filtered Data'!J1740</f>
        <v>00</v>
      </c>
      <c r="K1741" s="7" t="str">
        <f>'Filtered Data'!K1740</f>
        <v>00</v>
      </c>
      <c r="L1741" s="7" t="str">
        <f>'Filtered Data'!L1740</f>
        <v>00</v>
      </c>
      <c r="M1741" s="7" t="str">
        <f>'Filtered Data'!M1740</f>
        <v>00</v>
      </c>
      <c r="N1741" s="7" t="str">
        <f>'Filtered Data'!N1740</f>
        <v>00</v>
      </c>
      <c r="R1741" s="10" t="str">
        <f>IF(C1741=401,(HEX2DEC(_xlfn.CONCAT(H1741,G1741))/1000),"")</f>
        <v/>
      </c>
      <c r="S1741" s="6">
        <f>HEX2DEC(_xlfn.CONCAT(N1741,M1741,L1741,K1741))</f>
        <v>0</v>
      </c>
      <c r="T1741" s="6">
        <f>IF(S1741&gt;2147483647,S1741-4294967296,S1741)</f>
        <v>0</v>
      </c>
      <c r="U1741" s="6" t="str">
        <f>IF(C1741=401,T1741/1000,"")</f>
        <v/>
      </c>
      <c r="X1741" s="10" t="str">
        <f>IF(C1741=402,HEX2DEC(G1741),"")</f>
        <v/>
      </c>
      <c r="Y1741" s="10" t="str">
        <f>IF(C1741=402,HEX2DEC(_xlfn.CONCAT(N1741,M1741,L1741,K1741))/1000,"")</f>
        <v/>
      </c>
      <c r="AC1741" s="10" t="str">
        <f>IF(C1741=403,HEX2DEC(_xlfn.CONCAT(N1741,M1741,L1741,K1741))/1000,"")</f>
        <v/>
      </c>
      <c r="AG1741" s="10" t="str">
        <f>IF(C1741=200,HEX2DEC(G1741),"")</f>
        <v/>
      </c>
    </row>
    <row r="1742" ht="14.25" hidden="1">
      <c r="A1742" s="7">
        <f>'Filtered Data'!A1741</f>
        <v>197161</v>
      </c>
      <c r="B1742" s="7">
        <f>'Filtered Data'!B1741</f>
        <v>0</v>
      </c>
      <c r="C1742" s="7">
        <f>'Filtered Data'!C1741</f>
        <v>404</v>
      </c>
      <c r="D1742" s="7">
        <f>'Filtered Data'!D1741</f>
        <v>0</v>
      </c>
      <c r="E1742" s="7">
        <f>'Filtered Data'!E1741</f>
        <v>0</v>
      </c>
      <c r="F1742" s="7">
        <f>'Filtered Data'!F1741</f>
        <v>2</v>
      </c>
      <c r="G1742" s="7" t="str">
        <f>'Filtered Data'!G1741</f>
        <v>50</v>
      </c>
      <c r="H1742" s="7" t="str">
        <f>'Filtered Data'!H1741</f>
        <v>00</v>
      </c>
      <c r="I1742" s="7" t="str">
        <f>'Filtered Data'!I1741</f>
        <v/>
      </c>
      <c r="J1742" s="7" t="str">
        <f>'Filtered Data'!J1741</f>
        <v/>
      </c>
      <c r="K1742" s="7" t="str">
        <f>'Filtered Data'!K1741</f>
        <v/>
      </c>
      <c r="L1742" s="7" t="str">
        <f>'Filtered Data'!L1741</f>
        <v/>
      </c>
      <c r="M1742" s="7" t="str">
        <f>'Filtered Data'!M1741</f>
        <v/>
      </c>
      <c r="N1742" s="7" t="str">
        <f>'Filtered Data'!N1741</f>
        <v/>
      </c>
      <c r="R1742" s="10" t="str">
        <f>IF(C1742=401,(HEX2DEC(_xlfn.CONCAT(H1742,G1742))/1000),"")</f>
        <v/>
      </c>
      <c r="S1742" s="6">
        <f>HEX2DEC(_xlfn.CONCAT(N1742,M1742,L1742,K1742))</f>
        <v>0</v>
      </c>
      <c r="T1742" s="6">
        <f>IF(S1742&gt;2147483647,S1742-4294967296,S1742)</f>
        <v>0</v>
      </c>
      <c r="U1742" s="6" t="str">
        <f>IF(C1742=401,T1742/1000,"")</f>
        <v/>
      </c>
      <c r="X1742" s="10" t="str">
        <f>IF(C1742=402,HEX2DEC(G1742),"")</f>
        <v/>
      </c>
      <c r="Y1742" s="10" t="str">
        <f>IF(C1742=402,HEX2DEC(_xlfn.CONCAT(N1742,M1742,L1742,K1742))/1000,"")</f>
        <v/>
      </c>
      <c r="AC1742" s="10" t="str">
        <f>IF(C1742=403,HEX2DEC(_xlfn.CONCAT(N1742,M1742,L1742,K1742))/1000,"")</f>
        <v/>
      </c>
      <c r="AG1742" s="10" t="str">
        <f>IF(C1742=200,HEX2DEC(G1742),"")</f>
        <v/>
      </c>
    </row>
    <row r="1743" ht="14.25" hidden="1">
      <c r="A1743" s="7">
        <f>'Filtered Data'!A1742</f>
        <v>197162</v>
      </c>
      <c r="B1743" s="7">
        <f>'Filtered Data'!B1742</f>
        <v>1</v>
      </c>
      <c r="C1743" s="7">
        <f>'Filtered Data'!C1742</f>
        <v>405</v>
      </c>
      <c r="D1743" s="7">
        <f>'Filtered Data'!D1742</f>
        <v>0</v>
      </c>
      <c r="E1743" s="7">
        <f>'Filtered Data'!E1742</f>
        <v>0</v>
      </c>
      <c r="F1743" s="7">
        <f>'Filtered Data'!F1742</f>
        <v>8</v>
      </c>
      <c r="G1743" s="7" t="str">
        <f>'Filtered Data'!G1742</f>
        <v>50</v>
      </c>
      <c r="H1743" s="7" t="str">
        <f>'Filtered Data'!H1742</f>
        <v>00</v>
      </c>
      <c r="I1743" s="7" t="str">
        <f>'Filtered Data'!I1742</f>
        <v>00</v>
      </c>
      <c r="J1743" s="7" t="str">
        <f>'Filtered Data'!J1742</f>
        <v>00</v>
      </c>
      <c r="K1743" s="7" t="str">
        <f>'Filtered Data'!K1742</f>
        <v>a0</v>
      </c>
      <c r="L1743" s="7" t="str">
        <f>'Filtered Data'!L1742</f>
        <v>00</v>
      </c>
      <c r="M1743" s="7" t="str">
        <f>'Filtered Data'!M1742</f>
        <v>a2</v>
      </c>
      <c r="N1743" s="7" t="str">
        <f>'Filtered Data'!N1742</f>
        <v>00</v>
      </c>
      <c r="R1743" s="10" t="str">
        <f>IF(C1743=401,(HEX2DEC(_xlfn.CONCAT(H1743,G1743))/1000),"")</f>
        <v/>
      </c>
      <c r="S1743" s="6">
        <f>HEX2DEC(_xlfn.CONCAT(N1743,M1743,L1743,K1743))</f>
        <v>10616992</v>
      </c>
      <c r="T1743" s="6">
        <f>IF(S1743&gt;2147483647,S1743-4294967296,S1743)</f>
        <v>10616992</v>
      </c>
      <c r="U1743" s="6" t="str">
        <f>IF(C1743=401,T1743/1000,"")</f>
        <v/>
      </c>
      <c r="X1743" s="10" t="str">
        <f>IF(C1743=402,HEX2DEC(G1743),"")</f>
        <v/>
      </c>
      <c r="Y1743" s="10" t="str">
        <f>IF(C1743=402,HEX2DEC(_xlfn.CONCAT(N1743,M1743,L1743,K1743))/1000,"")</f>
        <v/>
      </c>
      <c r="AC1743" s="10" t="str">
        <f>IF(C1743=403,HEX2DEC(_xlfn.CONCAT(N1743,M1743,L1743,K1743))/1000,"")</f>
        <v/>
      </c>
      <c r="AG1743" s="10" t="str">
        <f>IF(C1743=200,HEX2DEC(G1743),"")</f>
        <v/>
      </c>
    </row>
    <row r="1744" ht="14.25" hidden="1">
      <c r="A1744" s="7">
        <f>'Filtered Data'!A1743</f>
        <v>197168</v>
      </c>
      <c r="B1744" s="7">
        <f>'Filtered Data'!B1743</f>
        <v>1</v>
      </c>
      <c r="C1744" s="7">
        <f>'Filtered Data'!C1743</f>
        <v>400</v>
      </c>
      <c r="D1744" s="7">
        <f>'Filtered Data'!D1743</f>
        <v>0</v>
      </c>
      <c r="E1744" s="7">
        <f>'Filtered Data'!E1743</f>
        <v>0</v>
      </c>
      <c r="F1744" s="7">
        <f>'Filtered Data'!F1743</f>
        <v>8</v>
      </c>
      <c r="G1744" s="7" t="str">
        <f>'Filtered Data'!G1743</f>
        <v>01</v>
      </c>
      <c r="H1744" s="7" t="str">
        <f>'Filtered Data'!H1743</f>
        <v>00</v>
      </c>
      <c r="I1744" s="7" t="str">
        <f>'Filtered Data'!I1743</f>
        <v>4c</v>
      </c>
      <c r="J1744" s="7" t="str">
        <f>'Filtered Data'!J1743</f>
        <v>00</v>
      </c>
      <c r="K1744" s="7" t="str">
        <f>'Filtered Data'!K1743</f>
        <v>00</v>
      </c>
      <c r="L1744" s="7" t="str">
        <f>'Filtered Data'!L1743</f>
        <v>00</v>
      </c>
      <c r="M1744" s="7" t="str">
        <f>'Filtered Data'!M1743</f>
        <v>00</v>
      </c>
      <c r="N1744" s="7" t="str">
        <f>'Filtered Data'!N1743</f>
        <v>00</v>
      </c>
      <c r="R1744" s="10" t="str">
        <f>IF(C1744=401,(HEX2DEC(_xlfn.CONCAT(H1744,G1744))/1000),"")</f>
        <v/>
      </c>
      <c r="S1744" s="6">
        <f>HEX2DEC(_xlfn.CONCAT(N1744,M1744,L1744,K1744))</f>
        <v>0</v>
      </c>
      <c r="T1744" s="6">
        <f>IF(S1744&gt;2147483647,S1744-4294967296,S1744)</f>
        <v>0</v>
      </c>
      <c r="U1744" s="6" t="str">
        <f>IF(C1744=401,T1744/1000,"")</f>
        <v/>
      </c>
      <c r="X1744" s="10" t="str">
        <f>IF(C1744=402,HEX2DEC(G1744),"")</f>
        <v/>
      </c>
      <c r="Y1744" s="10" t="str">
        <f>IF(C1744=402,HEX2DEC(_xlfn.CONCAT(N1744,M1744,L1744,K1744))/1000,"")</f>
        <v/>
      </c>
      <c r="AC1744" s="10" t="str">
        <f>IF(C1744=403,HEX2DEC(_xlfn.CONCAT(N1744,M1744,L1744,K1744))/1000,"")</f>
        <v/>
      </c>
      <c r="AG1744" s="10" t="str">
        <f>IF(C1744=200,HEX2DEC(G1744),"")</f>
        <v/>
      </c>
    </row>
    <row r="1745" ht="14.25" hidden="1">
      <c r="A1745" s="7">
        <f>'Filtered Data'!A1744</f>
        <v>197181</v>
      </c>
      <c r="B1745" s="7">
        <f>'Filtered Data'!B1744</f>
        <v>0</v>
      </c>
      <c r="C1745" s="7">
        <f>'Filtered Data'!C1744</f>
        <v>300</v>
      </c>
      <c r="D1745" s="7">
        <f>'Filtered Data'!D1744</f>
        <v>0</v>
      </c>
      <c r="E1745" s="7">
        <f>'Filtered Data'!E1744</f>
        <v>0</v>
      </c>
      <c r="F1745" s="7">
        <f>'Filtered Data'!F1744</f>
        <v>8</v>
      </c>
      <c r="G1745" s="7" t="str">
        <f>'Filtered Data'!G1744</f>
        <v>03</v>
      </c>
      <c r="H1745" s="7" t="str">
        <f>'Filtered Data'!H1744</f>
        <v>5a</v>
      </c>
      <c r="I1745" s="7" t="str">
        <f>'Filtered Data'!I1744</f>
        <v>64</v>
      </c>
      <c r="J1745" s="7" t="str">
        <f>'Filtered Data'!J1744</f>
        <v>5a</v>
      </c>
      <c r="K1745" s="7" t="str">
        <f>'Filtered Data'!K1744</f>
        <v>64</v>
      </c>
      <c r="L1745" s="7" t="str">
        <f>'Filtered Data'!L1744</f>
        <v>00</v>
      </c>
      <c r="M1745" s="7" t="str">
        <f>'Filtered Data'!M1744</f>
        <v>64</v>
      </c>
      <c r="N1745" s="7" t="str">
        <f>'Filtered Data'!N1744</f>
        <v>21</v>
      </c>
      <c r="R1745" s="10" t="str">
        <f>IF(C1745=401,(HEX2DEC(_xlfn.CONCAT(H1745,G1745))/1000),"")</f>
        <v/>
      </c>
      <c r="S1745" s="6">
        <f>HEX2DEC(_xlfn.CONCAT(N1745,M1745,L1745,K1745))</f>
        <v>560201828</v>
      </c>
      <c r="T1745" s="6">
        <f>IF(S1745&gt;2147483647,S1745-4294967296,S1745)</f>
        <v>560201828</v>
      </c>
      <c r="U1745" s="6" t="str">
        <f>IF(C1745=401,T1745/1000,"")</f>
        <v/>
      </c>
      <c r="X1745" s="10" t="str">
        <f>IF(C1745=402,HEX2DEC(G1745),"")</f>
        <v/>
      </c>
      <c r="Y1745" s="10" t="str">
        <f>IF(C1745=402,HEX2DEC(_xlfn.CONCAT(N1745,M1745,L1745,K1745))/1000,"")</f>
        <v/>
      </c>
      <c r="AC1745" s="10" t="str">
        <f>IF(C1745=403,HEX2DEC(_xlfn.CONCAT(N1745,M1745,L1745,K1745))/1000,"")</f>
        <v/>
      </c>
      <c r="AG1745" s="10" t="str">
        <f>IF(C1745=200,HEX2DEC(G1745),"")</f>
        <v/>
      </c>
    </row>
    <row r="1746" ht="14.25" hidden="1">
      <c r="A1746" s="7">
        <f>'Filtered Data'!A1745</f>
        <v>197182</v>
      </c>
      <c r="B1746" s="7">
        <f>'Filtered Data'!B1745</f>
        <v>0</v>
      </c>
      <c r="C1746" s="7">
        <f>'Filtered Data'!C1745</f>
        <v>301</v>
      </c>
      <c r="D1746" s="7">
        <f>'Filtered Data'!D1745</f>
        <v>0</v>
      </c>
      <c r="E1746" s="7">
        <f>'Filtered Data'!E1745</f>
        <v>0</v>
      </c>
      <c r="F1746" s="7">
        <f>'Filtered Data'!F1745</f>
        <v>3</v>
      </c>
      <c r="G1746" s="7" t="str">
        <f>'Filtered Data'!G1745</f>
        <v>b3</v>
      </c>
      <c r="H1746" s="7" t="str">
        <f>'Filtered Data'!H1745</f>
        <v>01</v>
      </c>
      <c r="I1746" s="7" t="str">
        <f>'Filtered Data'!I1745</f>
        <v>00</v>
      </c>
      <c r="J1746" s="7" t="str">
        <f>'Filtered Data'!J1745</f>
        <v/>
      </c>
      <c r="K1746" s="7" t="str">
        <f>'Filtered Data'!K1745</f>
        <v/>
      </c>
      <c r="L1746" s="7" t="str">
        <f>'Filtered Data'!L1745</f>
        <v/>
      </c>
      <c r="M1746" s="7" t="str">
        <f>'Filtered Data'!M1745</f>
        <v/>
      </c>
      <c r="N1746" s="7" t="str">
        <f>'Filtered Data'!N1745</f>
        <v/>
      </c>
      <c r="R1746" s="10" t="str">
        <f>IF(C1746=401,(HEX2DEC(_xlfn.CONCAT(H1746,G1746))/1000),"")</f>
        <v/>
      </c>
      <c r="S1746" s="6">
        <f>HEX2DEC(_xlfn.CONCAT(N1746,M1746,L1746,K1746))</f>
        <v>0</v>
      </c>
      <c r="T1746" s="6">
        <f>IF(S1746&gt;2147483647,S1746-4294967296,S1746)</f>
        <v>0</v>
      </c>
      <c r="U1746" s="6" t="str">
        <f>IF(C1746=401,T1746/1000,"")</f>
        <v/>
      </c>
      <c r="X1746" s="10" t="str">
        <f>IF(C1746=402,HEX2DEC(G1746),"")</f>
        <v/>
      </c>
      <c r="Y1746" s="10" t="str">
        <f>IF(C1746=402,HEX2DEC(_xlfn.CONCAT(N1746,M1746,L1746,K1746))/1000,"")</f>
        <v/>
      </c>
      <c r="AC1746" s="10" t="str">
        <f>IF(C1746=403,HEX2DEC(_xlfn.CONCAT(N1746,M1746,L1746,K1746))/1000,"")</f>
        <v/>
      </c>
      <c r="AG1746" s="10" t="str">
        <f>IF(C1746=200,HEX2DEC(G1746),"")</f>
        <v/>
      </c>
    </row>
    <row r="1747" ht="14.25" hidden="1">
      <c r="A1747" s="7">
        <f>'Filtered Data'!A1746</f>
        <v>197191</v>
      </c>
      <c r="B1747" s="7">
        <f>'Filtered Data'!B1746</f>
        <v>0</v>
      </c>
      <c r="C1747" s="7">
        <f>'Filtered Data'!C1746</f>
        <v>404</v>
      </c>
      <c r="D1747" s="7">
        <f>'Filtered Data'!D1746</f>
        <v>0</v>
      </c>
      <c r="E1747" s="7">
        <f>'Filtered Data'!E1746</f>
        <v>0</v>
      </c>
      <c r="F1747" s="7">
        <f>'Filtered Data'!F1746</f>
        <v>2</v>
      </c>
      <c r="G1747" s="7" t="str">
        <f>'Filtered Data'!G1746</f>
        <v>02</v>
      </c>
      <c r="H1747" s="7" t="str">
        <f>'Filtered Data'!H1746</f>
        <v>00</v>
      </c>
      <c r="I1747" s="7" t="str">
        <f>'Filtered Data'!I1746</f>
        <v/>
      </c>
      <c r="J1747" s="7" t="str">
        <f>'Filtered Data'!J1746</f>
        <v/>
      </c>
      <c r="K1747" s="7" t="str">
        <f>'Filtered Data'!K1746</f>
        <v/>
      </c>
      <c r="L1747" s="7" t="str">
        <f>'Filtered Data'!L1746</f>
        <v/>
      </c>
      <c r="M1747" s="7" t="str">
        <f>'Filtered Data'!M1746</f>
        <v/>
      </c>
      <c r="N1747" s="7" t="str">
        <f>'Filtered Data'!N1746</f>
        <v/>
      </c>
      <c r="R1747" s="10" t="str">
        <f>IF(C1747=401,(HEX2DEC(_xlfn.CONCAT(H1747,G1747))/1000),"")</f>
        <v/>
      </c>
      <c r="S1747" s="6">
        <f>HEX2DEC(_xlfn.CONCAT(N1747,M1747,L1747,K1747))</f>
        <v>0</v>
      </c>
      <c r="T1747" s="6">
        <f>IF(S1747&gt;2147483647,S1747-4294967296,S1747)</f>
        <v>0</v>
      </c>
      <c r="U1747" s="6" t="str">
        <f>IF(C1747=401,T1747/1000,"")</f>
        <v/>
      </c>
      <c r="X1747" s="10" t="str">
        <f>IF(C1747=402,HEX2DEC(G1747),"")</f>
        <v/>
      </c>
      <c r="Y1747" s="10" t="str">
        <f>IF(C1747=402,HEX2DEC(_xlfn.CONCAT(N1747,M1747,L1747,K1747))/1000,"")</f>
        <v/>
      </c>
      <c r="AC1747" s="10" t="str">
        <f>IF(C1747=403,HEX2DEC(_xlfn.CONCAT(N1747,M1747,L1747,K1747))/1000,"")</f>
        <v/>
      </c>
      <c r="AG1747" s="10" t="str">
        <f>IF(C1747=200,HEX2DEC(G1747),"")</f>
        <v/>
      </c>
    </row>
    <row r="1748" ht="14.25" hidden="1">
      <c r="A1748" s="7">
        <f>'Filtered Data'!A1747</f>
        <v>197192</v>
      </c>
      <c r="B1748" s="7">
        <f>'Filtered Data'!B1747</f>
        <v>1</v>
      </c>
      <c r="C1748" s="7">
        <f>'Filtered Data'!C1747</f>
        <v>405</v>
      </c>
      <c r="D1748" s="7">
        <f>'Filtered Data'!D1747</f>
        <v>0</v>
      </c>
      <c r="E1748" s="7">
        <f>'Filtered Data'!E1747</f>
        <v>0</v>
      </c>
      <c r="F1748" s="7">
        <f>'Filtered Data'!F1747</f>
        <v>8</v>
      </c>
      <c r="G1748" s="7" t="str">
        <f>'Filtered Data'!G1747</f>
        <v>02</v>
      </c>
      <c r="H1748" s="7" t="str">
        <f>'Filtered Data'!H1747</f>
        <v>00</v>
      </c>
      <c r="I1748" s="7" t="str">
        <f>'Filtered Data'!I1747</f>
        <v>00</v>
      </c>
      <c r="J1748" s="7" t="str">
        <f>'Filtered Data'!J1747</f>
        <v>00</v>
      </c>
      <c r="K1748" s="7" t="str">
        <f>'Filtered Data'!K1747</f>
        <v>53</v>
      </c>
      <c r="L1748" s="7" t="str">
        <f>'Filtered Data'!L1747</f>
        <v>49</v>
      </c>
      <c r="M1748" s="7" t="str">
        <f>'Filtered Data'!M1747</f>
        <v>43</v>
      </c>
      <c r="N1748" s="7" t="str">
        <f>'Filtered Data'!N1747</f>
        <v>54</v>
      </c>
      <c r="R1748" s="10" t="str">
        <f>IF(C1748=401,(HEX2DEC(_xlfn.CONCAT(H1748,G1748))/1000),"")</f>
        <v/>
      </c>
      <c r="S1748" s="6">
        <f>HEX2DEC(_xlfn.CONCAT(N1748,M1748,L1748,K1748))</f>
        <v>1413695827</v>
      </c>
      <c r="T1748" s="6">
        <f>IF(S1748&gt;2147483647,S1748-4294967296,S1748)</f>
        <v>1413695827</v>
      </c>
      <c r="U1748" s="6" t="str">
        <f>IF(C1748=401,T1748/1000,"")</f>
        <v/>
      </c>
      <c r="X1748" s="10" t="str">
        <f>IF(C1748=402,HEX2DEC(G1748),"")</f>
        <v/>
      </c>
      <c r="Y1748" s="10" t="str">
        <f>IF(C1748=402,HEX2DEC(_xlfn.CONCAT(N1748,M1748,L1748,K1748))/1000,"")</f>
        <v/>
      </c>
      <c r="AC1748" s="10" t="str">
        <f>IF(C1748=403,HEX2DEC(_xlfn.CONCAT(N1748,M1748,L1748,K1748))/1000,"")</f>
        <v/>
      </c>
      <c r="AG1748" s="10" t="str">
        <f>IF(C1748=200,HEX2DEC(G1748),"")</f>
        <v/>
      </c>
    </row>
    <row r="1749" ht="14.25" hidden="1">
      <c r="A1749" s="7">
        <f>'Filtered Data'!A1748</f>
        <v>197231</v>
      </c>
      <c r="B1749" s="7">
        <f>'Filtered Data'!B1748</f>
        <v>0</v>
      </c>
      <c r="C1749" s="7">
        <f>'Filtered Data'!C1748</f>
        <v>300</v>
      </c>
      <c r="D1749" s="7">
        <f>'Filtered Data'!D1748</f>
        <v>0</v>
      </c>
      <c r="E1749" s="7">
        <f>'Filtered Data'!E1748</f>
        <v>0</v>
      </c>
      <c r="F1749" s="7">
        <f>'Filtered Data'!F1748</f>
        <v>8</v>
      </c>
      <c r="G1749" s="7" t="str">
        <f>'Filtered Data'!G1748</f>
        <v>03</v>
      </c>
      <c r="H1749" s="7" t="str">
        <f>'Filtered Data'!H1748</f>
        <v>5a</v>
      </c>
      <c r="I1749" s="7" t="str">
        <f>'Filtered Data'!I1748</f>
        <v>64</v>
      </c>
      <c r="J1749" s="7" t="str">
        <f>'Filtered Data'!J1748</f>
        <v>5a</v>
      </c>
      <c r="K1749" s="7" t="str">
        <f>'Filtered Data'!K1748</f>
        <v>64</v>
      </c>
      <c r="L1749" s="7" t="str">
        <f>'Filtered Data'!L1748</f>
        <v>00</v>
      </c>
      <c r="M1749" s="7" t="str">
        <f>'Filtered Data'!M1748</f>
        <v>64</v>
      </c>
      <c r="N1749" s="7" t="str">
        <f>'Filtered Data'!N1748</f>
        <v>32</v>
      </c>
      <c r="R1749" s="10" t="str">
        <f>IF(C1749=401,(HEX2DEC(_xlfn.CONCAT(H1749,G1749))/1000),"")</f>
        <v/>
      </c>
      <c r="S1749" s="6">
        <f>HEX2DEC(_xlfn.CONCAT(N1749,M1749,L1749,K1749))</f>
        <v>845414500</v>
      </c>
      <c r="T1749" s="6">
        <f>IF(S1749&gt;2147483647,S1749-4294967296,S1749)</f>
        <v>845414500</v>
      </c>
      <c r="U1749" s="6" t="str">
        <f>IF(C1749=401,T1749/1000,"")</f>
        <v/>
      </c>
      <c r="X1749" s="10" t="str">
        <f>IF(C1749=402,HEX2DEC(G1749),"")</f>
        <v/>
      </c>
      <c r="Y1749" s="10" t="str">
        <f>IF(C1749=402,HEX2DEC(_xlfn.CONCAT(N1749,M1749,L1749,K1749))/1000,"")</f>
        <v/>
      </c>
      <c r="AC1749" s="10" t="str">
        <f>IF(C1749=403,HEX2DEC(_xlfn.CONCAT(N1749,M1749,L1749,K1749))/1000,"")</f>
        <v/>
      </c>
      <c r="AG1749" s="10" t="str">
        <f>IF(C1749=200,HEX2DEC(G1749),"")</f>
        <v/>
      </c>
    </row>
    <row r="1750" ht="14.25" hidden="1">
      <c r="A1750" s="7">
        <f>'Filtered Data'!A1749</f>
        <v>197232</v>
      </c>
      <c r="B1750" s="7">
        <f>'Filtered Data'!B1749</f>
        <v>0</v>
      </c>
      <c r="C1750" s="7">
        <f>'Filtered Data'!C1749</f>
        <v>301</v>
      </c>
      <c r="D1750" s="7">
        <f>'Filtered Data'!D1749</f>
        <v>0</v>
      </c>
      <c r="E1750" s="7">
        <f>'Filtered Data'!E1749</f>
        <v>0</v>
      </c>
      <c r="F1750" s="7">
        <f>'Filtered Data'!F1749</f>
        <v>3</v>
      </c>
      <c r="G1750" s="7" t="str">
        <f>'Filtered Data'!G1749</f>
        <v>6b</v>
      </c>
      <c r="H1750" s="7" t="str">
        <f>'Filtered Data'!H1749</f>
        <v>02</v>
      </c>
      <c r="I1750" s="7" t="str">
        <f>'Filtered Data'!I1749</f>
        <v>00</v>
      </c>
      <c r="J1750" s="7" t="str">
        <f>'Filtered Data'!J1749</f>
        <v/>
      </c>
      <c r="K1750" s="7" t="str">
        <f>'Filtered Data'!K1749</f>
        <v/>
      </c>
      <c r="L1750" s="7" t="str">
        <f>'Filtered Data'!L1749</f>
        <v/>
      </c>
      <c r="M1750" s="7" t="str">
        <f>'Filtered Data'!M1749</f>
        <v/>
      </c>
      <c r="N1750" s="7" t="str">
        <f>'Filtered Data'!N1749</f>
        <v/>
      </c>
      <c r="R1750" s="10" t="str">
        <f>IF(C1750=401,(HEX2DEC(_xlfn.CONCAT(H1750,G1750))/1000),"")</f>
        <v/>
      </c>
      <c r="S1750" s="6">
        <f>HEX2DEC(_xlfn.CONCAT(N1750,M1750,L1750,K1750))</f>
        <v>0</v>
      </c>
      <c r="T1750" s="6">
        <f>IF(S1750&gt;2147483647,S1750-4294967296,S1750)</f>
        <v>0</v>
      </c>
      <c r="U1750" s="6" t="str">
        <f>IF(C1750=401,T1750/1000,"")</f>
        <v/>
      </c>
      <c r="X1750" s="10" t="str">
        <f>IF(C1750=402,HEX2DEC(G1750),"")</f>
        <v/>
      </c>
      <c r="Y1750" s="10" t="str">
        <f>IF(C1750=402,HEX2DEC(_xlfn.CONCAT(N1750,M1750,L1750,K1750))/1000,"")</f>
        <v/>
      </c>
      <c r="AC1750" s="10" t="str">
        <f>IF(C1750=403,HEX2DEC(_xlfn.CONCAT(N1750,M1750,L1750,K1750))/1000,"")</f>
        <v/>
      </c>
      <c r="AG1750" s="10" t="str">
        <f>IF(C1750=200,HEX2DEC(G1750),"")</f>
        <v/>
      </c>
    </row>
    <row r="1751" ht="14.25">
      <c r="A1751" s="7">
        <f>'Filtered Data'!A1750</f>
        <v>197246</v>
      </c>
      <c r="B1751" s="7">
        <f>'Filtered Data'!B1750</f>
        <v>1</v>
      </c>
      <c r="C1751" s="7">
        <f>'Filtered Data'!C1750</f>
        <v>201</v>
      </c>
      <c r="D1751" s="7">
        <f>'Filtered Data'!D1750</f>
        <v>0</v>
      </c>
      <c r="E1751" s="7">
        <f>'Filtered Data'!E1750</f>
        <v>0</v>
      </c>
      <c r="F1751" s="7">
        <f>'Filtered Data'!F1750</f>
        <v>6</v>
      </c>
      <c r="G1751" s="7" t="str">
        <f>'Filtered Data'!G1750</f>
        <v>64</v>
      </c>
      <c r="H1751" s="7" t="str">
        <f>'Filtered Data'!H1750</f>
        <v>05</v>
      </c>
      <c r="I1751" s="7" t="str">
        <f>'Filtered Data'!I1750</f>
        <v>00</v>
      </c>
      <c r="J1751" s="7" t="str">
        <f>'Filtered Data'!J1750</f>
        <v>00</v>
      </c>
      <c r="K1751" s="7" t="str">
        <f>'Filtered Data'!K1750</f>
        <v>62</v>
      </c>
      <c r="L1751" s="7" t="str">
        <f>'Filtered Data'!L1750</f>
        <v>00</v>
      </c>
      <c r="M1751" s="7" t="str">
        <f>'Filtered Data'!M1750</f>
        <v/>
      </c>
      <c r="N1751" s="7" t="str">
        <f>'Filtered Data'!N1750</f>
        <v/>
      </c>
      <c r="R1751" s="10" t="str">
        <f>IF(C1751=401,(HEX2DEC(_xlfn.CONCAT(H1751,G1751))/1000),"")</f>
        <v/>
      </c>
      <c r="S1751" s="6">
        <f>HEX2DEC(_xlfn.CONCAT(N1751,M1751,L1751,K1751))</f>
        <v>98</v>
      </c>
      <c r="T1751" s="6">
        <f>IF(S1751&gt;2147483647,S1751-4294967296,S1751)</f>
        <v>98</v>
      </c>
      <c r="U1751" s="6" t="str">
        <f>IF(C1751=401,T1751/1000,"")</f>
        <v/>
      </c>
      <c r="X1751" s="10" t="str">
        <f>IF(C1751=402,HEX2DEC(G1751),"")</f>
        <v/>
      </c>
      <c r="Y1751" s="10" t="str">
        <f>IF(C1751=402,HEX2DEC(_xlfn.CONCAT(N1751,M1751,L1751,K1751))/1000,"")</f>
        <v/>
      </c>
      <c r="AC1751" s="10" t="str">
        <f>IF(C1751=403,HEX2DEC(_xlfn.CONCAT(N1751,M1751,L1751,K1751))/1000,"")</f>
        <v/>
      </c>
      <c r="AG1751" s="10" t="str">
        <f>IF(C1751=200,HEX2DEC(G1751),"")</f>
        <v/>
      </c>
    </row>
    <row r="1752" ht="14.25" hidden="1">
      <c r="A1752" s="7">
        <f>'Filtered Data'!A1751</f>
        <v>197248</v>
      </c>
      <c r="B1752" s="7">
        <f>'Filtered Data'!B1751</f>
        <v>1</v>
      </c>
      <c r="C1752" s="7">
        <f>'Filtered Data'!C1751</f>
        <v>401</v>
      </c>
      <c r="D1752" s="7">
        <f>'Filtered Data'!D1751</f>
        <v>0</v>
      </c>
      <c r="E1752" s="7">
        <f>'Filtered Data'!E1751</f>
        <v>0</v>
      </c>
      <c r="F1752" s="7">
        <f>'Filtered Data'!F1751</f>
        <v>8</v>
      </c>
      <c r="G1752" s="7" t="str">
        <f>'Filtered Data'!G1751</f>
        <v>8f</v>
      </c>
      <c r="H1752" s="7" t="str">
        <f>'Filtered Data'!H1751</f>
        <v>a0</v>
      </c>
      <c r="I1752" s="7" t="str">
        <f>'Filtered Data'!I1751</f>
        <v>00</v>
      </c>
      <c r="J1752" s="7" t="str">
        <f>'Filtered Data'!J1751</f>
        <v>00</v>
      </c>
      <c r="K1752" s="7" t="str">
        <f>'Filtered Data'!K1751</f>
        <v>56</v>
      </c>
      <c r="L1752" s="7" t="str">
        <f>'Filtered Data'!L1751</f>
        <v>00</v>
      </c>
      <c r="M1752" s="7" t="str">
        <f>'Filtered Data'!M1751</f>
        <v>00</v>
      </c>
      <c r="N1752" s="7" t="str">
        <f>'Filtered Data'!N1751</f>
        <v>00</v>
      </c>
      <c r="R1752" s="10">
        <f>IF(C1752=401,(HEX2DEC(_xlfn.CONCAT(H1752,G1752))/1000),"")</f>
        <v>41.103000000000002</v>
      </c>
      <c r="S1752" s="6">
        <f>HEX2DEC(_xlfn.CONCAT(N1752,M1752,L1752,K1752))</f>
        <v>86</v>
      </c>
      <c r="T1752" s="6">
        <f>IF(S1752&gt;2147483647,S1752-4294967296,S1752)</f>
        <v>86</v>
      </c>
      <c r="U1752" s="6">
        <f>IF(C1752=401,T1752/1000,"")</f>
        <v>8.5999999999999993e-002</v>
      </c>
      <c r="X1752" s="10" t="str">
        <f>IF(C1752=402,HEX2DEC(G1752),"")</f>
        <v/>
      </c>
      <c r="Y1752" s="10" t="str">
        <f>IF(C1752=402,HEX2DEC(_xlfn.CONCAT(N1752,M1752,L1752,K1752))/1000,"")</f>
        <v/>
      </c>
      <c r="AC1752" s="10" t="str">
        <f>IF(C1752=403,HEX2DEC(_xlfn.CONCAT(N1752,M1752,L1752,K1752))/1000,"")</f>
        <v/>
      </c>
      <c r="AG1752" s="10" t="str">
        <f>IF(C1752=200,HEX2DEC(G1752),"")</f>
        <v/>
      </c>
    </row>
    <row r="1753" ht="14.25" hidden="1">
      <c r="A1753" s="7">
        <f>'Filtered Data'!A1752</f>
        <v>197258</v>
      </c>
      <c r="B1753" s="7">
        <f>'Filtered Data'!B1752</f>
        <v>1</v>
      </c>
      <c r="C1753" s="7">
        <f>'Filtered Data'!C1752</f>
        <v>203</v>
      </c>
      <c r="D1753" s="7">
        <f>'Filtered Data'!D1752</f>
        <v>0</v>
      </c>
      <c r="E1753" s="7">
        <f>'Filtered Data'!E1752</f>
        <v>0</v>
      </c>
      <c r="F1753" s="7">
        <f>'Filtered Data'!F1752</f>
        <v>8</v>
      </c>
      <c r="G1753" s="7" t="str">
        <f>'Filtered Data'!G1752</f>
        <v>00</v>
      </c>
      <c r="H1753" s="7" t="str">
        <f>'Filtered Data'!H1752</f>
        <v>00</v>
      </c>
      <c r="I1753" s="7" t="str">
        <f>'Filtered Data'!I1752</f>
        <v>00</v>
      </c>
      <c r="J1753" s="7" t="str">
        <f>'Filtered Data'!J1752</f>
        <v>00</v>
      </c>
      <c r="K1753" s="7" t="str">
        <f>'Filtered Data'!K1752</f>
        <v>00</v>
      </c>
      <c r="L1753" s="7" t="str">
        <f>'Filtered Data'!L1752</f>
        <v>00</v>
      </c>
      <c r="M1753" s="7" t="str">
        <f>'Filtered Data'!M1752</f>
        <v>00</v>
      </c>
      <c r="N1753" s="7" t="str">
        <f>'Filtered Data'!N1752</f>
        <v>00</v>
      </c>
      <c r="R1753" s="10" t="str">
        <f>IF(C1753=401,(HEX2DEC(_xlfn.CONCAT(H1753,G1753))/1000),"")</f>
        <v/>
      </c>
      <c r="S1753" s="6">
        <f>HEX2DEC(_xlfn.CONCAT(N1753,M1753,L1753,K1753))</f>
        <v>0</v>
      </c>
      <c r="T1753" s="6">
        <f>IF(S1753&gt;2147483647,S1753-4294967296,S1753)</f>
        <v>0</v>
      </c>
      <c r="U1753" s="6" t="str">
        <f>IF(C1753=401,T1753/1000,"")</f>
        <v/>
      </c>
      <c r="X1753" s="10" t="str">
        <f>IF(C1753=402,HEX2DEC(G1753),"")</f>
        <v/>
      </c>
      <c r="Y1753" s="10" t="str">
        <f>IF(C1753=402,HEX2DEC(_xlfn.CONCAT(N1753,M1753,L1753,K1753))/1000,"")</f>
        <v/>
      </c>
      <c r="AC1753" s="10" t="str">
        <f>IF(C1753=403,HEX2DEC(_xlfn.CONCAT(N1753,M1753,L1753,K1753))/1000,"")</f>
        <v/>
      </c>
      <c r="AG1753" s="10" t="str">
        <f>IF(C1753=200,HEX2DEC(G1753),"")</f>
        <v/>
      </c>
    </row>
    <row r="1754" ht="14.25" hidden="1">
      <c r="A1754" s="7">
        <f>'Filtered Data'!A1753</f>
        <v>197268</v>
      </c>
      <c r="B1754" s="7">
        <f>'Filtered Data'!B1753</f>
        <v>1</v>
      </c>
      <c r="C1754" s="7">
        <f>'Filtered Data'!C1753</f>
        <v>400</v>
      </c>
      <c r="D1754" s="7">
        <f>'Filtered Data'!D1753</f>
        <v>0</v>
      </c>
      <c r="E1754" s="7">
        <f>'Filtered Data'!E1753</f>
        <v>0</v>
      </c>
      <c r="F1754" s="7">
        <f>'Filtered Data'!F1753</f>
        <v>8</v>
      </c>
      <c r="G1754" s="7" t="str">
        <f>'Filtered Data'!G1753</f>
        <v>01</v>
      </c>
      <c r="H1754" s="7" t="str">
        <f>'Filtered Data'!H1753</f>
        <v>00</v>
      </c>
      <c r="I1754" s="7" t="str">
        <f>'Filtered Data'!I1753</f>
        <v>4c</v>
      </c>
      <c r="J1754" s="7" t="str">
        <f>'Filtered Data'!J1753</f>
        <v>00</v>
      </c>
      <c r="K1754" s="7" t="str">
        <f>'Filtered Data'!K1753</f>
        <v>00</v>
      </c>
      <c r="L1754" s="7" t="str">
        <f>'Filtered Data'!L1753</f>
        <v>00</v>
      </c>
      <c r="M1754" s="7" t="str">
        <f>'Filtered Data'!M1753</f>
        <v>00</v>
      </c>
      <c r="N1754" s="7" t="str">
        <f>'Filtered Data'!N1753</f>
        <v>00</v>
      </c>
      <c r="R1754" s="10" t="str">
        <f>IF(C1754=401,(HEX2DEC(_xlfn.CONCAT(H1754,G1754))/1000),"")</f>
        <v/>
      </c>
      <c r="S1754" s="6">
        <f>HEX2DEC(_xlfn.CONCAT(N1754,M1754,L1754,K1754))</f>
        <v>0</v>
      </c>
      <c r="T1754" s="6">
        <f>IF(S1754&gt;2147483647,S1754-4294967296,S1754)</f>
        <v>0</v>
      </c>
      <c r="U1754" s="6" t="str">
        <f>IF(C1754=401,T1754/1000,"")</f>
        <v/>
      </c>
      <c r="X1754" s="10" t="str">
        <f>IF(C1754=402,HEX2DEC(G1754),"")</f>
        <v/>
      </c>
      <c r="Y1754" s="10" t="str">
        <f>IF(C1754=402,HEX2DEC(_xlfn.CONCAT(N1754,M1754,L1754,K1754))/1000,"")</f>
        <v/>
      </c>
      <c r="AC1754" s="10" t="str">
        <f>IF(C1754=403,HEX2DEC(_xlfn.CONCAT(N1754,M1754,L1754,K1754))/1000,"")</f>
        <v/>
      </c>
      <c r="AG1754" s="10" t="str">
        <f>IF(C1754=200,HEX2DEC(G1754),"")</f>
        <v/>
      </c>
    </row>
    <row r="1755" ht="14.25" hidden="1">
      <c r="A1755" s="7">
        <f>'Filtered Data'!A1754</f>
        <v>197281</v>
      </c>
      <c r="B1755" s="7">
        <f>'Filtered Data'!B1754</f>
        <v>0</v>
      </c>
      <c r="C1755" s="7">
        <f>'Filtered Data'!C1754</f>
        <v>300</v>
      </c>
      <c r="D1755" s="7">
        <f>'Filtered Data'!D1754</f>
        <v>0</v>
      </c>
      <c r="E1755" s="7">
        <f>'Filtered Data'!E1754</f>
        <v>0</v>
      </c>
      <c r="F1755" s="7">
        <f>'Filtered Data'!F1754</f>
        <v>8</v>
      </c>
      <c r="G1755" s="7" t="str">
        <f>'Filtered Data'!G1754</f>
        <v>03</v>
      </c>
      <c r="H1755" s="7" t="str">
        <f>'Filtered Data'!H1754</f>
        <v>5a</v>
      </c>
      <c r="I1755" s="7" t="str">
        <f>'Filtered Data'!I1754</f>
        <v>64</v>
      </c>
      <c r="J1755" s="7" t="str">
        <f>'Filtered Data'!J1754</f>
        <v>5a</v>
      </c>
      <c r="K1755" s="7" t="str">
        <f>'Filtered Data'!K1754</f>
        <v>64</v>
      </c>
      <c r="L1755" s="7" t="str">
        <f>'Filtered Data'!L1754</f>
        <v>00</v>
      </c>
      <c r="M1755" s="7" t="str">
        <f>'Filtered Data'!M1754</f>
        <v>64</v>
      </c>
      <c r="N1755" s="7" t="str">
        <f>'Filtered Data'!N1754</f>
        <v>23</v>
      </c>
      <c r="R1755" s="10" t="str">
        <f>IF(C1755=401,(HEX2DEC(_xlfn.CONCAT(H1755,G1755))/1000),"")</f>
        <v/>
      </c>
      <c r="S1755" s="6">
        <f>HEX2DEC(_xlfn.CONCAT(N1755,M1755,L1755,K1755))</f>
        <v>593756260</v>
      </c>
      <c r="T1755" s="6">
        <f>IF(S1755&gt;2147483647,S1755-4294967296,S1755)</f>
        <v>593756260</v>
      </c>
      <c r="U1755" s="6" t="str">
        <f>IF(C1755=401,T1755/1000,"")</f>
        <v/>
      </c>
      <c r="X1755" s="10" t="str">
        <f>IF(C1755=402,HEX2DEC(G1755),"")</f>
        <v/>
      </c>
      <c r="Y1755" s="10" t="str">
        <f>IF(C1755=402,HEX2DEC(_xlfn.CONCAT(N1755,M1755,L1755,K1755))/1000,"")</f>
        <v/>
      </c>
      <c r="AC1755" s="10" t="str">
        <f>IF(C1755=403,HEX2DEC(_xlfn.CONCAT(N1755,M1755,L1755,K1755))/1000,"")</f>
        <v/>
      </c>
      <c r="AG1755" s="10" t="str">
        <f>IF(C1755=200,HEX2DEC(G1755),"")</f>
        <v/>
      </c>
    </row>
    <row r="1756" ht="14.25" hidden="1">
      <c r="A1756" s="7">
        <f>'Filtered Data'!A1755</f>
        <v>197282</v>
      </c>
      <c r="B1756" s="7">
        <f>'Filtered Data'!B1755</f>
        <v>0</v>
      </c>
      <c r="C1756" s="7">
        <f>'Filtered Data'!C1755</f>
        <v>301</v>
      </c>
      <c r="D1756" s="7">
        <f>'Filtered Data'!D1755</f>
        <v>0</v>
      </c>
      <c r="E1756" s="7">
        <f>'Filtered Data'!E1755</f>
        <v>0</v>
      </c>
      <c r="F1756" s="7">
        <f>'Filtered Data'!F1755</f>
        <v>3</v>
      </c>
      <c r="G1756" s="7" t="str">
        <f>'Filtered Data'!G1755</f>
        <v>96</v>
      </c>
      <c r="H1756" s="7" t="str">
        <f>'Filtered Data'!H1755</f>
        <v>03</v>
      </c>
      <c r="I1756" s="7" t="str">
        <f>'Filtered Data'!I1755</f>
        <v>00</v>
      </c>
      <c r="J1756" s="7" t="str">
        <f>'Filtered Data'!J1755</f>
        <v/>
      </c>
      <c r="K1756" s="7" t="str">
        <f>'Filtered Data'!K1755</f>
        <v/>
      </c>
      <c r="L1756" s="7" t="str">
        <f>'Filtered Data'!L1755</f>
        <v/>
      </c>
      <c r="M1756" s="7" t="str">
        <f>'Filtered Data'!M1755</f>
        <v/>
      </c>
      <c r="N1756" s="7" t="str">
        <f>'Filtered Data'!N1755</f>
        <v/>
      </c>
      <c r="R1756" s="10" t="str">
        <f>IF(C1756=401,(HEX2DEC(_xlfn.CONCAT(H1756,G1756))/1000),"")</f>
        <v/>
      </c>
      <c r="S1756" s="6">
        <f>HEX2DEC(_xlfn.CONCAT(N1756,M1756,L1756,K1756))</f>
        <v>0</v>
      </c>
      <c r="T1756" s="6">
        <f>IF(S1756&gt;2147483647,S1756-4294967296,S1756)</f>
        <v>0</v>
      </c>
      <c r="U1756" s="6" t="str">
        <f>IF(C1756=401,T1756/1000,"")</f>
        <v/>
      </c>
      <c r="X1756" s="10" t="str">
        <f>IF(C1756=402,HEX2DEC(G1756),"")</f>
        <v/>
      </c>
      <c r="Y1756" s="10" t="str">
        <f>IF(C1756=402,HEX2DEC(_xlfn.CONCAT(N1756,M1756,L1756,K1756))/1000,"")</f>
        <v/>
      </c>
      <c r="AC1756" s="10" t="str">
        <f>IF(C1756=403,HEX2DEC(_xlfn.CONCAT(N1756,M1756,L1756,K1756))/1000,"")</f>
        <v/>
      </c>
      <c r="AG1756" s="10" t="str">
        <f>IF(C1756=200,HEX2DEC(G1756),"")</f>
        <v/>
      </c>
    </row>
    <row r="1757" ht="14.25" hidden="1">
      <c r="A1757" s="7">
        <f>'Filtered Data'!A1756</f>
        <v>197331</v>
      </c>
      <c r="B1757" s="7">
        <f>'Filtered Data'!B1756</f>
        <v>0</v>
      </c>
      <c r="C1757" s="7">
        <f>'Filtered Data'!C1756</f>
        <v>300</v>
      </c>
      <c r="D1757" s="7">
        <f>'Filtered Data'!D1756</f>
        <v>0</v>
      </c>
      <c r="E1757" s="7">
        <f>'Filtered Data'!E1756</f>
        <v>0</v>
      </c>
      <c r="F1757" s="7">
        <f>'Filtered Data'!F1756</f>
        <v>8</v>
      </c>
      <c r="G1757" s="7" t="str">
        <f>'Filtered Data'!G1756</f>
        <v>03</v>
      </c>
      <c r="H1757" s="7" t="str">
        <f>'Filtered Data'!H1756</f>
        <v>5a</v>
      </c>
      <c r="I1757" s="7" t="str">
        <f>'Filtered Data'!I1756</f>
        <v>64</v>
      </c>
      <c r="J1757" s="7" t="str">
        <f>'Filtered Data'!J1756</f>
        <v>5a</v>
      </c>
      <c r="K1757" s="7" t="str">
        <f>'Filtered Data'!K1756</f>
        <v>64</v>
      </c>
      <c r="L1757" s="7" t="str">
        <f>'Filtered Data'!L1756</f>
        <v>00</v>
      </c>
      <c r="M1757" s="7" t="str">
        <f>'Filtered Data'!M1756</f>
        <v>64</v>
      </c>
      <c r="N1757" s="7" t="str">
        <f>'Filtered Data'!N1756</f>
        <v>34</v>
      </c>
      <c r="R1757" s="10" t="str">
        <f>IF(C1757=401,(HEX2DEC(_xlfn.CONCAT(H1757,G1757))/1000),"")</f>
        <v/>
      </c>
      <c r="S1757" s="6">
        <f>HEX2DEC(_xlfn.CONCAT(N1757,M1757,L1757,K1757))</f>
        <v>878968932</v>
      </c>
      <c r="T1757" s="6">
        <f>IF(S1757&gt;2147483647,S1757-4294967296,S1757)</f>
        <v>878968932</v>
      </c>
      <c r="U1757" s="6" t="str">
        <f>IF(C1757=401,T1757/1000,"")</f>
        <v/>
      </c>
      <c r="X1757" s="10" t="str">
        <f>IF(C1757=402,HEX2DEC(G1757),"")</f>
        <v/>
      </c>
      <c r="Y1757" s="10" t="str">
        <f>IF(C1757=402,HEX2DEC(_xlfn.CONCAT(N1757,M1757,L1757,K1757))/1000,"")</f>
        <v/>
      </c>
      <c r="AC1757" s="10" t="str">
        <f>IF(C1757=403,HEX2DEC(_xlfn.CONCAT(N1757,M1757,L1757,K1757))/1000,"")</f>
        <v/>
      </c>
      <c r="AG1757" s="10" t="str">
        <f>IF(C1757=200,HEX2DEC(G1757),"")</f>
        <v/>
      </c>
    </row>
    <row r="1758" ht="14.25" hidden="1">
      <c r="A1758" s="7">
        <f>'Filtered Data'!A1757</f>
        <v>197332</v>
      </c>
      <c r="B1758" s="7">
        <f>'Filtered Data'!B1757</f>
        <v>0</v>
      </c>
      <c r="C1758" s="7">
        <f>'Filtered Data'!C1757</f>
        <v>301</v>
      </c>
      <c r="D1758" s="7">
        <f>'Filtered Data'!D1757</f>
        <v>0</v>
      </c>
      <c r="E1758" s="7">
        <f>'Filtered Data'!E1757</f>
        <v>0</v>
      </c>
      <c r="F1758" s="7">
        <f>'Filtered Data'!F1757</f>
        <v>3</v>
      </c>
      <c r="G1758" s="7" t="str">
        <f>'Filtered Data'!G1757</f>
        <v>03</v>
      </c>
      <c r="H1758" s="7" t="str">
        <f>'Filtered Data'!H1757</f>
        <v>04</v>
      </c>
      <c r="I1758" s="7" t="str">
        <f>'Filtered Data'!I1757</f>
        <v>00</v>
      </c>
      <c r="J1758" s="7" t="str">
        <f>'Filtered Data'!J1757</f>
        <v/>
      </c>
      <c r="K1758" s="7" t="str">
        <f>'Filtered Data'!K1757</f>
        <v/>
      </c>
      <c r="L1758" s="7" t="str">
        <f>'Filtered Data'!L1757</f>
        <v/>
      </c>
      <c r="M1758" s="7" t="str">
        <f>'Filtered Data'!M1757</f>
        <v/>
      </c>
      <c r="N1758" s="7" t="str">
        <f>'Filtered Data'!N1757</f>
        <v/>
      </c>
      <c r="R1758" s="10" t="str">
        <f>IF(C1758=401,(HEX2DEC(_xlfn.CONCAT(H1758,G1758))/1000),"")</f>
        <v/>
      </c>
      <c r="S1758" s="6">
        <f>HEX2DEC(_xlfn.CONCAT(N1758,M1758,L1758,K1758))</f>
        <v>0</v>
      </c>
      <c r="T1758" s="6">
        <f>IF(S1758&gt;2147483647,S1758-4294967296,S1758)</f>
        <v>0</v>
      </c>
      <c r="U1758" s="6" t="str">
        <f>IF(C1758=401,T1758/1000,"")</f>
        <v/>
      </c>
      <c r="X1758" s="10" t="str">
        <f>IF(C1758=402,HEX2DEC(G1758),"")</f>
        <v/>
      </c>
      <c r="Y1758" s="10" t="str">
        <f>IF(C1758=402,HEX2DEC(_xlfn.CONCAT(N1758,M1758,L1758,K1758))/1000,"")</f>
        <v/>
      </c>
      <c r="AC1758" s="10" t="str">
        <f>IF(C1758=403,HEX2DEC(_xlfn.CONCAT(N1758,M1758,L1758,K1758))/1000,"")</f>
        <v/>
      </c>
      <c r="AG1758" s="10" t="str">
        <f>IF(C1758=200,HEX2DEC(G1758),"")</f>
        <v/>
      </c>
    </row>
    <row r="1759" ht="14.25">
      <c r="A1759" s="7">
        <f>'Filtered Data'!A1758</f>
        <v>197346</v>
      </c>
      <c r="B1759" s="7">
        <f>'Filtered Data'!B1758</f>
        <v>1</v>
      </c>
      <c r="C1759" s="7">
        <f>'Filtered Data'!C1758</f>
        <v>201</v>
      </c>
      <c r="D1759" s="7">
        <f>'Filtered Data'!D1758</f>
        <v>0</v>
      </c>
      <c r="E1759" s="7">
        <f>'Filtered Data'!E1758</f>
        <v>0</v>
      </c>
      <c r="F1759" s="7">
        <f>'Filtered Data'!F1758</f>
        <v>6</v>
      </c>
      <c r="G1759" s="7" t="str">
        <f>'Filtered Data'!G1758</f>
        <v>64</v>
      </c>
      <c r="H1759" s="7" t="str">
        <f>'Filtered Data'!H1758</f>
        <v>05</v>
      </c>
      <c r="I1759" s="7" t="str">
        <f>'Filtered Data'!I1758</f>
        <v>00</v>
      </c>
      <c r="J1759" s="7" t="str">
        <f>'Filtered Data'!J1758</f>
        <v>00</v>
      </c>
      <c r="K1759" s="7" t="str">
        <f>'Filtered Data'!K1758</f>
        <v>62</v>
      </c>
      <c r="L1759" s="7" t="str">
        <f>'Filtered Data'!L1758</f>
        <v>00</v>
      </c>
      <c r="M1759" s="7" t="str">
        <f>'Filtered Data'!M1758</f>
        <v/>
      </c>
      <c r="N1759" s="7" t="str">
        <f>'Filtered Data'!N1758</f>
        <v/>
      </c>
      <c r="R1759" s="10" t="str">
        <f>IF(C1759=401,(HEX2DEC(_xlfn.CONCAT(H1759,G1759))/1000),"")</f>
        <v/>
      </c>
      <c r="S1759" s="6">
        <f>HEX2DEC(_xlfn.CONCAT(N1759,M1759,L1759,K1759))</f>
        <v>98</v>
      </c>
      <c r="T1759" s="6">
        <f>IF(S1759&gt;2147483647,S1759-4294967296,S1759)</f>
        <v>98</v>
      </c>
      <c r="U1759" s="6" t="str">
        <f>IF(C1759=401,T1759/1000,"")</f>
        <v/>
      </c>
      <c r="X1759" s="10" t="str">
        <f>IF(C1759=402,HEX2DEC(G1759),"")</f>
        <v/>
      </c>
      <c r="Y1759" s="10" t="str">
        <f>IF(C1759=402,HEX2DEC(_xlfn.CONCAT(N1759,M1759,L1759,K1759))/1000,"")</f>
        <v/>
      </c>
      <c r="AC1759" s="10" t="str">
        <f>IF(C1759=403,HEX2DEC(_xlfn.CONCAT(N1759,M1759,L1759,K1759))/1000,"")</f>
        <v/>
      </c>
      <c r="AG1759" s="10" t="str">
        <f>IF(C1759=200,HEX2DEC(G1759),"")</f>
        <v/>
      </c>
    </row>
    <row r="1760" ht="14.25" hidden="1">
      <c r="A1760" s="7">
        <f>'Filtered Data'!A1759</f>
        <v>197348</v>
      </c>
      <c r="B1760" s="7">
        <f>'Filtered Data'!B1759</f>
        <v>1</v>
      </c>
      <c r="C1760" s="7">
        <f>'Filtered Data'!C1759</f>
        <v>401</v>
      </c>
      <c r="D1760" s="7">
        <f>'Filtered Data'!D1759</f>
        <v>0</v>
      </c>
      <c r="E1760" s="7">
        <f>'Filtered Data'!E1759</f>
        <v>0</v>
      </c>
      <c r="F1760" s="7">
        <f>'Filtered Data'!F1759</f>
        <v>8</v>
      </c>
      <c r="G1760" s="7" t="str">
        <f>'Filtered Data'!G1759</f>
        <v>8f</v>
      </c>
      <c r="H1760" s="7" t="str">
        <f>'Filtered Data'!H1759</f>
        <v>a0</v>
      </c>
      <c r="I1760" s="7" t="str">
        <f>'Filtered Data'!I1759</f>
        <v>00</v>
      </c>
      <c r="J1760" s="7" t="str">
        <f>'Filtered Data'!J1759</f>
        <v>00</v>
      </c>
      <c r="K1760" s="7" t="str">
        <f>'Filtered Data'!K1759</f>
        <v>56</v>
      </c>
      <c r="L1760" s="7" t="str">
        <f>'Filtered Data'!L1759</f>
        <v>00</v>
      </c>
      <c r="M1760" s="7" t="str">
        <f>'Filtered Data'!M1759</f>
        <v>00</v>
      </c>
      <c r="N1760" s="7" t="str">
        <f>'Filtered Data'!N1759</f>
        <v>00</v>
      </c>
      <c r="R1760" s="10">
        <f>IF(C1760=401,(HEX2DEC(_xlfn.CONCAT(H1760,G1760))/1000),"")</f>
        <v>41.103000000000002</v>
      </c>
      <c r="S1760" s="6">
        <f>HEX2DEC(_xlfn.CONCAT(N1760,M1760,L1760,K1760))</f>
        <v>86</v>
      </c>
      <c r="T1760" s="6">
        <f>IF(S1760&gt;2147483647,S1760-4294967296,S1760)</f>
        <v>86</v>
      </c>
      <c r="U1760" s="6">
        <f>IF(C1760=401,T1760/1000,"")</f>
        <v>8.5999999999999993e-002</v>
      </c>
      <c r="X1760" s="10" t="str">
        <f>IF(C1760=402,HEX2DEC(G1760),"")</f>
        <v/>
      </c>
      <c r="Y1760" s="10" t="str">
        <f>IF(C1760=402,HEX2DEC(_xlfn.CONCAT(N1760,M1760,L1760,K1760))/1000,"")</f>
        <v/>
      </c>
      <c r="AC1760" s="10" t="str">
        <f>IF(C1760=403,HEX2DEC(_xlfn.CONCAT(N1760,M1760,L1760,K1760))/1000,"")</f>
        <v/>
      </c>
      <c r="AG1760" s="10" t="str">
        <f>IF(C1760=200,HEX2DEC(G1760),"")</f>
        <v/>
      </c>
    </row>
    <row r="1761" ht="14.25" hidden="1">
      <c r="A1761" s="7">
        <f>'Filtered Data'!A1760</f>
        <v>197358</v>
      </c>
      <c r="B1761" s="7">
        <f>'Filtered Data'!B1760</f>
        <v>1</v>
      </c>
      <c r="C1761" s="7">
        <f>'Filtered Data'!C1760</f>
        <v>203</v>
      </c>
      <c r="D1761" s="7">
        <f>'Filtered Data'!D1760</f>
        <v>0</v>
      </c>
      <c r="E1761" s="7">
        <f>'Filtered Data'!E1760</f>
        <v>0</v>
      </c>
      <c r="F1761" s="7">
        <f>'Filtered Data'!F1760</f>
        <v>8</v>
      </c>
      <c r="G1761" s="7" t="str">
        <f>'Filtered Data'!G1760</f>
        <v>00</v>
      </c>
      <c r="H1761" s="7" t="str">
        <f>'Filtered Data'!H1760</f>
        <v>00</v>
      </c>
      <c r="I1761" s="7" t="str">
        <f>'Filtered Data'!I1760</f>
        <v>00</v>
      </c>
      <c r="J1761" s="7" t="str">
        <f>'Filtered Data'!J1760</f>
        <v>00</v>
      </c>
      <c r="K1761" s="7" t="str">
        <f>'Filtered Data'!K1760</f>
        <v>00</v>
      </c>
      <c r="L1761" s="7" t="str">
        <f>'Filtered Data'!L1760</f>
        <v>00</v>
      </c>
      <c r="M1761" s="7" t="str">
        <f>'Filtered Data'!M1760</f>
        <v>00</v>
      </c>
      <c r="N1761" s="7" t="str">
        <f>'Filtered Data'!N1760</f>
        <v>00</v>
      </c>
      <c r="R1761" s="10" t="str">
        <f>IF(C1761=401,(HEX2DEC(_xlfn.CONCAT(H1761,G1761))/1000),"")</f>
        <v/>
      </c>
      <c r="S1761" s="6">
        <f>HEX2DEC(_xlfn.CONCAT(N1761,M1761,L1761,K1761))</f>
        <v>0</v>
      </c>
      <c r="T1761" s="6">
        <f>IF(S1761&gt;2147483647,S1761-4294967296,S1761)</f>
        <v>0</v>
      </c>
      <c r="U1761" s="6" t="str">
        <f>IF(C1761=401,T1761/1000,"")</f>
        <v/>
      </c>
      <c r="X1761" s="10" t="str">
        <f>IF(C1761=402,HEX2DEC(G1761),"")</f>
        <v/>
      </c>
      <c r="Y1761" s="10" t="str">
        <f>IF(C1761=402,HEX2DEC(_xlfn.CONCAT(N1761,M1761,L1761,K1761))/1000,"")</f>
        <v/>
      </c>
      <c r="AC1761" s="10" t="str">
        <f>IF(C1761=403,HEX2DEC(_xlfn.CONCAT(N1761,M1761,L1761,K1761))/1000,"")</f>
        <v/>
      </c>
      <c r="AG1761" s="10" t="str">
        <f>IF(C1761=200,HEX2DEC(G1761),"")</f>
        <v/>
      </c>
    </row>
    <row r="1762" ht="14.25" hidden="1">
      <c r="A1762" s="7">
        <f>'Filtered Data'!A1761</f>
        <v>197368</v>
      </c>
      <c r="B1762" s="7">
        <f>'Filtered Data'!B1761</f>
        <v>1</v>
      </c>
      <c r="C1762" s="7">
        <f>'Filtered Data'!C1761</f>
        <v>400</v>
      </c>
      <c r="D1762" s="7">
        <f>'Filtered Data'!D1761</f>
        <v>0</v>
      </c>
      <c r="E1762" s="7">
        <f>'Filtered Data'!E1761</f>
        <v>0</v>
      </c>
      <c r="F1762" s="7">
        <f>'Filtered Data'!F1761</f>
        <v>8</v>
      </c>
      <c r="G1762" s="7" t="str">
        <f>'Filtered Data'!G1761</f>
        <v>01</v>
      </c>
      <c r="H1762" s="7" t="str">
        <f>'Filtered Data'!H1761</f>
        <v>00</v>
      </c>
      <c r="I1762" s="7" t="str">
        <f>'Filtered Data'!I1761</f>
        <v>4c</v>
      </c>
      <c r="J1762" s="7" t="str">
        <f>'Filtered Data'!J1761</f>
        <v>00</v>
      </c>
      <c r="K1762" s="7" t="str">
        <f>'Filtered Data'!K1761</f>
        <v>00</v>
      </c>
      <c r="L1762" s="7" t="str">
        <f>'Filtered Data'!L1761</f>
        <v>00</v>
      </c>
      <c r="M1762" s="7" t="str">
        <f>'Filtered Data'!M1761</f>
        <v>00</v>
      </c>
      <c r="N1762" s="7" t="str">
        <f>'Filtered Data'!N1761</f>
        <v>00</v>
      </c>
      <c r="R1762" s="10" t="str">
        <f>IF(C1762=401,(HEX2DEC(_xlfn.CONCAT(H1762,G1762))/1000),"")</f>
        <v/>
      </c>
      <c r="S1762" s="6">
        <f>HEX2DEC(_xlfn.CONCAT(N1762,M1762,L1762,K1762))</f>
        <v>0</v>
      </c>
      <c r="T1762" s="6">
        <f>IF(S1762&gt;2147483647,S1762-4294967296,S1762)</f>
        <v>0</v>
      </c>
      <c r="U1762" s="6" t="str">
        <f>IF(C1762=401,T1762/1000,"")</f>
        <v/>
      </c>
      <c r="X1762" s="10" t="str">
        <f>IF(C1762=402,HEX2DEC(G1762),"")</f>
        <v/>
      </c>
      <c r="Y1762" s="10" t="str">
        <f>IF(C1762=402,HEX2DEC(_xlfn.CONCAT(N1762,M1762,L1762,K1762))/1000,"")</f>
        <v/>
      </c>
      <c r="AC1762" s="10" t="str">
        <f>IF(C1762=403,HEX2DEC(_xlfn.CONCAT(N1762,M1762,L1762,K1762))/1000,"")</f>
        <v/>
      </c>
      <c r="AG1762" s="10" t="str">
        <f>IF(C1762=200,HEX2DEC(G1762),"")</f>
        <v/>
      </c>
    </row>
    <row r="1763" ht="14.25" hidden="1">
      <c r="A1763" s="7">
        <f>'Filtered Data'!A1762</f>
        <v>197382</v>
      </c>
      <c r="B1763" s="7">
        <f>'Filtered Data'!B1762</f>
        <v>0</v>
      </c>
      <c r="C1763" s="7">
        <f>'Filtered Data'!C1762</f>
        <v>300</v>
      </c>
      <c r="D1763" s="7">
        <f>'Filtered Data'!D1762</f>
        <v>0</v>
      </c>
      <c r="E1763" s="7">
        <f>'Filtered Data'!E1762</f>
        <v>0</v>
      </c>
      <c r="F1763" s="7">
        <f>'Filtered Data'!F1762</f>
        <v>8</v>
      </c>
      <c r="G1763" s="7" t="str">
        <f>'Filtered Data'!G1762</f>
        <v>03</v>
      </c>
      <c r="H1763" s="7" t="str">
        <f>'Filtered Data'!H1762</f>
        <v>5a</v>
      </c>
      <c r="I1763" s="7" t="str">
        <f>'Filtered Data'!I1762</f>
        <v>64</v>
      </c>
      <c r="J1763" s="7" t="str">
        <f>'Filtered Data'!J1762</f>
        <v>5a</v>
      </c>
      <c r="K1763" s="7" t="str">
        <f>'Filtered Data'!K1762</f>
        <v>64</v>
      </c>
      <c r="L1763" s="7" t="str">
        <f>'Filtered Data'!L1762</f>
        <v>00</v>
      </c>
      <c r="M1763" s="7" t="str">
        <f>'Filtered Data'!M1762</f>
        <v>64</v>
      </c>
      <c r="N1763" s="7" t="str">
        <f>'Filtered Data'!N1762</f>
        <v>25</v>
      </c>
      <c r="R1763" s="10" t="str">
        <f>IF(C1763=401,(HEX2DEC(_xlfn.CONCAT(H1763,G1763))/1000),"")</f>
        <v/>
      </c>
      <c r="S1763" s="6">
        <f>HEX2DEC(_xlfn.CONCAT(N1763,M1763,L1763,K1763))</f>
        <v>627310692</v>
      </c>
      <c r="T1763" s="6">
        <f>IF(S1763&gt;2147483647,S1763-4294967296,S1763)</f>
        <v>627310692</v>
      </c>
      <c r="U1763" s="6" t="str">
        <f>IF(C1763=401,T1763/1000,"")</f>
        <v/>
      </c>
      <c r="X1763" s="10" t="str">
        <f>IF(C1763=402,HEX2DEC(G1763),"")</f>
        <v/>
      </c>
      <c r="Y1763" s="10" t="str">
        <f>IF(C1763=402,HEX2DEC(_xlfn.CONCAT(N1763,M1763,L1763,K1763))/1000,"")</f>
        <v/>
      </c>
      <c r="AC1763" s="10" t="str">
        <f>IF(C1763=403,HEX2DEC(_xlfn.CONCAT(N1763,M1763,L1763,K1763))/1000,"")</f>
        <v/>
      </c>
      <c r="AG1763" s="10" t="str">
        <f>IF(C1763=200,HEX2DEC(G1763),"")</f>
        <v/>
      </c>
    </row>
    <row r="1764" ht="14.25" hidden="1">
      <c r="A1764" s="7">
        <f>'Filtered Data'!A1763</f>
        <v>197382</v>
      </c>
      <c r="B1764" s="7">
        <f>'Filtered Data'!B1763</f>
        <v>0</v>
      </c>
      <c r="C1764" s="7">
        <f>'Filtered Data'!C1763</f>
        <v>301</v>
      </c>
      <c r="D1764" s="7">
        <f>'Filtered Data'!D1763</f>
        <v>0</v>
      </c>
      <c r="E1764" s="7">
        <f>'Filtered Data'!E1763</f>
        <v>0</v>
      </c>
      <c r="F1764" s="7">
        <f>'Filtered Data'!F1763</f>
        <v>3</v>
      </c>
      <c r="G1764" s="7" t="str">
        <f>'Filtered Data'!G1763</f>
        <v>54</v>
      </c>
      <c r="H1764" s="7" t="str">
        <f>'Filtered Data'!H1763</f>
        <v>05</v>
      </c>
      <c r="I1764" s="7" t="str">
        <f>'Filtered Data'!I1763</f>
        <v>00</v>
      </c>
      <c r="J1764" s="7" t="str">
        <f>'Filtered Data'!J1763</f>
        <v/>
      </c>
      <c r="K1764" s="7" t="str">
        <f>'Filtered Data'!K1763</f>
        <v/>
      </c>
      <c r="L1764" s="7" t="str">
        <f>'Filtered Data'!L1763</f>
        <v/>
      </c>
      <c r="M1764" s="7" t="str">
        <f>'Filtered Data'!M1763</f>
        <v/>
      </c>
      <c r="N1764" s="7" t="str">
        <f>'Filtered Data'!N1763</f>
        <v/>
      </c>
      <c r="R1764" s="10" t="str">
        <f>IF(C1764=401,(HEX2DEC(_xlfn.CONCAT(H1764,G1764))/1000),"")</f>
        <v/>
      </c>
      <c r="S1764" s="6">
        <f>HEX2DEC(_xlfn.CONCAT(N1764,M1764,L1764,K1764))</f>
        <v>0</v>
      </c>
      <c r="T1764" s="6">
        <f>IF(S1764&gt;2147483647,S1764-4294967296,S1764)</f>
        <v>0</v>
      </c>
      <c r="U1764" s="6" t="str">
        <f>IF(C1764=401,T1764/1000,"")</f>
        <v/>
      </c>
      <c r="X1764" s="10" t="str">
        <f>IF(C1764=402,HEX2DEC(G1764),"")</f>
        <v/>
      </c>
      <c r="Y1764" s="10" t="str">
        <f>IF(C1764=402,HEX2DEC(_xlfn.CONCAT(N1764,M1764,L1764,K1764))/1000,"")</f>
        <v/>
      </c>
      <c r="AC1764" s="10" t="str">
        <f>IF(C1764=403,HEX2DEC(_xlfn.CONCAT(N1764,M1764,L1764,K1764))/1000,"")</f>
        <v/>
      </c>
      <c r="AG1764" s="10" t="str">
        <f>IF(C1764=200,HEX2DEC(G1764),"")</f>
        <v/>
      </c>
    </row>
    <row r="1765" ht="14.25" hidden="1">
      <c r="A1765" s="7">
        <f>'Filtered Data'!A1764</f>
        <v>197431</v>
      </c>
      <c r="B1765" s="7">
        <f>'Filtered Data'!B1764</f>
        <v>0</v>
      </c>
      <c r="C1765" s="7">
        <f>'Filtered Data'!C1764</f>
        <v>300</v>
      </c>
      <c r="D1765" s="7">
        <f>'Filtered Data'!D1764</f>
        <v>0</v>
      </c>
      <c r="E1765" s="7">
        <f>'Filtered Data'!E1764</f>
        <v>0</v>
      </c>
      <c r="F1765" s="7">
        <f>'Filtered Data'!F1764</f>
        <v>8</v>
      </c>
      <c r="G1765" s="7" t="str">
        <f>'Filtered Data'!G1764</f>
        <v>03</v>
      </c>
      <c r="H1765" s="7" t="str">
        <f>'Filtered Data'!H1764</f>
        <v>5a</v>
      </c>
      <c r="I1765" s="7" t="str">
        <f>'Filtered Data'!I1764</f>
        <v>64</v>
      </c>
      <c r="J1765" s="7" t="str">
        <f>'Filtered Data'!J1764</f>
        <v>5a</v>
      </c>
      <c r="K1765" s="7" t="str">
        <f>'Filtered Data'!K1764</f>
        <v>64</v>
      </c>
      <c r="L1765" s="7" t="str">
        <f>'Filtered Data'!L1764</f>
        <v>00</v>
      </c>
      <c r="M1765" s="7" t="str">
        <f>'Filtered Data'!M1764</f>
        <v>64</v>
      </c>
      <c r="N1765" s="7" t="str">
        <f>'Filtered Data'!N1764</f>
        <v>36</v>
      </c>
      <c r="R1765" s="10" t="str">
        <f>IF(C1765=401,(HEX2DEC(_xlfn.CONCAT(H1765,G1765))/1000),"")</f>
        <v/>
      </c>
      <c r="S1765" s="6">
        <f>HEX2DEC(_xlfn.CONCAT(N1765,M1765,L1765,K1765))</f>
        <v>912523364</v>
      </c>
      <c r="T1765" s="6">
        <f>IF(S1765&gt;2147483647,S1765-4294967296,S1765)</f>
        <v>912523364</v>
      </c>
      <c r="U1765" s="6" t="str">
        <f>IF(C1765=401,T1765/1000,"")</f>
        <v/>
      </c>
      <c r="X1765" s="10" t="str">
        <f>IF(C1765=402,HEX2DEC(G1765),"")</f>
        <v/>
      </c>
      <c r="Y1765" s="10" t="str">
        <f>IF(C1765=402,HEX2DEC(_xlfn.CONCAT(N1765,M1765,L1765,K1765))/1000,"")</f>
        <v/>
      </c>
      <c r="AC1765" s="10" t="str">
        <f>IF(C1765=403,HEX2DEC(_xlfn.CONCAT(N1765,M1765,L1765,K1765))/1000,"")</f>
        <v/>
      </c>
      <c r="AG1765" s="10" t="str">
        <f>IF(C1765=200,HEX2DEC(G1765),"")</f>
        <v/>
      </c>
    </row>
    <row r="1766" ht="14.25" hidden="1">
      <c r="A1766" s="7">
        <f>'Filtered Data'!A1765</f>
        <v>197432</v>
      </c>
      <c r="B1766" s="7">
        <f>'Filtered Data'!B1765</f>
        <v>0</v>
      </c>
      <c r="C1766" s="7">
        <f>'Filtered Data'!C1765</f>
        <v>301</v>
      </c>
      <c r="D1766" s="7">
        <f>'Filtered Data'!D1765</f>
        <v>0</v>
      </c>
      <c r="E1766" s="7">
        <f>'Filtered Data'!E1765</f>
        <v>0</v>
      </c>
      <c r="F1766" s="7">
        <f>'Filtered Data'!F1765</f>
        <v>3</v>
      </c>
      <c r="G1766" s="7" t="str">
        <f>'Filtered Data'!G1765</f>
        <v>f5</v>
      </c>
      <c r="H1766" s="7" t="str">
        <f>'Filtered Data'!H1765</f>
        <v>06</v>
      </c>
      <c r="I1766" s="7" t="str">
        <f>'Filtered Data'!I1765</f>
        <v>00</v>
      </c>
      <c r="J1766" s="7" t="str">
        <f>'Filtered Data'!J1765</f>
        <v/>
      </c>
      <c r="K1766" s="7" t="str">
        <f>'Filtered Data'!K1765</f>
        <v/>
      </c>
      <c r="L1766" s="7" t="str">
        <f>'Filtered Data'!L1765</f>
        <v/>
      </c>
      <c r="M1766" s="7" t="str">
        <f>'Filtered Data'!M1765</f>
        <v/>
      </c>
      <c r="N1766" s="7" t="str">
        <f>'Filtered Data'!N1765</f>
        <v/>
      </c>
      <c r="R1766" s="10" t="str">
        <f>IF(C1766=401,(HEX2DEC(_xlfn.CONCAT(H1766,G1766))/1000),"")</f>
        <v/>
      </c>
      <c r="S1766" s="6">
        <f>HEX2DEC(_xlfn.CONCAT(N1766,M1766,L1766,K1766))</f>
        <v>0</v>
      </c>
      <c r="T1766" s="6">
        <f>IF(S1766&gt;2147483647,S1766-4294967296,S1766)</f>
        <v>0</v>
      </c>
      <c r="U1766" s="6" t="str">
        <f>IF(C1766=401,T1766/1000,"")</f>
        <v/>
      </c>
      <c r="X1766" s="10" t="str">
        <f>IF(C1766=402,HEX2DEC(G1766),"")</f>
        <v/>
      </c>
      <c r="Y1766" s="10" t="str">
        <f>IF(C1766=402,HEX2DEC(_xlfn.CONCAT(N1766,M1766,L1766,K1766))/1000,"")</f>
        <v/>
      </c>
      <c r="AC1766" s="10" t="str">
        <f>IF(C1766=403,HEX2DEC(_xlfn.CONCAT(N1766,M1766,L1766,K1766))/1000,"")</f>
        <v/>
      </c>
      <c r="AG1766" s="10" t="str">
        <f>IF(C1766=200,HEX2DEC(G1766),"")</f>
        <v/>
      </c>
    </row>
    <row r="1767" ht="14.25">
      <c r="A1767" s="7">
        <f>'Filtered Data'!A1766</f>
        <v>197446</v>
      </c>
      <c r="B1767" s="7">
        <f>'Filtered Data'!B1766</f>
        <v>1</v>
      </c>
      <c r="C1767" s="7">
        <f>'Filtered Data'!C1766</f>
        <v>201</v>
      </c>
      <c r="D1767" s="7">
        <f>'Filtered Data'!D1766</f>
        <v>0</v>
      </c>
      <c r="E1767" s="7">
        <f>'Filtered Data'!E1766</f>
        <v>0</v>
      </c>
      <c r="F1767" s="7">
        <f>'Filtered Data'!F1766</f>
        <v>6</v>
      </c>
      <c r="G1767" s="7" t="str">
        <f>'Filtered Data'!G1766</f>
        <v>64</v>
      </c>
      <c r="H1767" s="7" t="str">
        <f>'Filtered Data'!H1766</f>
        <v>05</v>
      </c>
      <c r="I1767" s="7" t="str">
        <f>'Filtered Data'!I1766</f>
        <v>00</v>
      </c>
      <c r="J1767" s="7" t="str">
        <f>'Filtered Data'!J1766</f>
        <v>00</v>
      </c>
      <c r="K1767" s="7" t="str">
        <f>'Filtered Data'!K1766</f>
        <v>62</v>
      </c>
      <c r="L1767" s="7" t="str">
        <f>'Filtered Data'!L1766</f>
        <v>00</v>
      </c>
      <c r="M1767" s="7" t="str">
        <f>'Filtered Data'!M1766</f>
        <v/>
      </c>
      <c r="N1767" s="7" t="str">
        <f>'Filtered Data'!N1766</f>
        <v/>
      </c>
      <c r="R1767" s="10" t="str">
        <f>IF(C1767=401,(HEX2DEC(_xlfn.CONCAT(H1767,G1767))/1000),"")</f>
        <v/>
      </c>
      <c r="S1767" s="6">
        <f>HEX2DEC(_xlfn.CONCAT(N1767,M1767,L1767,K1767))</f>
        <v>98</v>
      </c>
      <c r="T1767" s="6">
        <f>IF(S1767&gt;2147483647,S1767-4294967296,S1767)</f>
        <v>98</v>
      </c>
      <c r="U1767" s="6" t="str">
        <f>IF(C1767=401,T1767/1000,"")</f>
        <v/>
      </c>
      <c r="X1767" s="10" t="str">
        <f>IF(C1767=402,HEX2DEC(G1767),"")</f>
        <v/>
      </c>
      <c r="Y1767" s="10" t="str">
        <f>IF(C1767=402,HEX2DEC(_xlfn.CONCAT(N1767,M1767,L1767,K1767))/1000,"")</f>
        <v/>
      </c>
      <c r="AC1767" s="10" t="str">
        <f>IF(C1767=403,HEX2DEC(_xlfn.CONCAT(N1767,M1767,L1767,K1767))/1000,"")</f>
        <v/>
      </c>
      <c r="AG1767" s="10" t="str">
        <f>IF(C1767=200,HEX2DEC(G1767),"")</f>
        <v/>
      </c>
    </row>
    <row r="1768" ht="14.25" hidden="1">
      <c r="A1768" s="7">
        <f>'Filtered Data'!A1767</f>
        <v>197448</v>
      </c>
      <c r="B1768" s="7">
        <f>'Filtered Data'!B1767</f>
        <v>1</v>
      </c>
      <c r="C1768" s="7">
        <f>'Filtered Data'!C1767</f>
        <v>401</v>
      </c>
      <c r="D1768" s="7">
        <f>'Filtered Data'!D1767</f>
        <v>0</v>
      </c>
      <c r="E1768" s="7">
        <f>'Filtered Data'!E1767</f>
        <v>0</v>
      </c>
      <c r="F1768" s="7">
        <f>'Filtered Data'!F1767</f>
        <v>8</v>
      </c>
      <c r="G1768" s="7" t="str">
        <f>'Filtered Data'!G1767</f>
        <v>8f</v>
      </c>
      <c r="H1768" s="7" t="str">
        <f>'Filtered Data'!H1767</f>
        <v>a0</v>
      </c>
      <c r="I1768" s="7" t="str">
        <f>'Filtered Data'!I1767</f>
        <v>00</v>
      </c>
      <c r="J1768" s="7" t="str">
        <f>'Filtered Data'!J1767</f>
        <v>00</v>
      </c>
      <c r="K1768" s="7" t="str">
        <f>'Filtered Data'!K1767</f>
        <v>56</v>
      </c>
      <c r="L1768" s="7" t="str">
        <f>'Filtered Data'!L1767</f>
        <v>00</v>
      </c>
      <c r="M1768" s="7" t="str">
        <f>'Filtered Data'!M1767</f>
        <v>00</v>
      </c>
      <c r="N1768" s="7" t="str">
        <f>'Filtered Data'!N1767</f>
        <v>00</v>
      </c>
      <c r="R1768" s="10">
        <f>IF(C1768=401,(HEX2DEC(_xlfn.CONCAT(H1768,G1768))/1000),"")</f>
        <v>41.103000000000002</v>
      </c>
      <c r="S1768" s="6">
        <f>HEX2DEC(_xlfn.CONCAT(N1768,M1768,L1768,K1768))</f>
        <v>86</v>
      </c>
      <c r="T1768" s="6">
        <f>IF(S1768&gt;2147483647,S1768-4294967296,S1768)</f>
        <v>86</v>
      </c>
      <c r="U1768" s="6">
        <f>IF(C1768=401,T1768/1000,"")</f>
        <v>8.5999999999999993e-002</v>
      </c>
      <c r="X1768" s="10" t="str">
        <f>IF(C1768=402,HEX2DEC(G1768),"")</f>
        <v/>
      </c>
      <c r="Y1768" s="10" t="str">
        <f>IF(C1768=402,HEX2DEC(_xlfn.CONCAT(N1768,M1768,L1768,K1768))/1000,"")</f>
        <v/>
      </c>
      <c r="AC1768" s="10" t="str">
        <f>IF(C1768=403,HEX2DEC(_xlfn.CONCAT(N1768,M1768,L1768,K1768))/1000,"")</f>
        <v/>
      </c>
      <c r="AG1768" s="10" t="str">
        <f>IF(C1768=200,HEX2DEC(G1768),"")</f>
        <v/>
      </c>
    </row>
    <row r="1769" ht="14.25" hidden="1">
      <c r="A1769" s="7">
        <f>'Filtered Data'!A1768</f>
        <v>197458</v>
      </c>
      <c r="B1769" s="7">
        <f>'Filtered Data'!B1768</f>
        <v>1</v>
      </c>
      <c r="C1769" s="7">
        <f>'Filtered Data'!C1768</f>
        <v>203</v>
      </c>
      <c r="D1769" s="7">
        <f>'Filtered Data'!D1768</f>
        <v>0</v>
      </c>
      <c r="E1769" s="7">
        <f>'Filtered Data'!E1768</f>
        <v>0</v>
      </c>
      <c r="F1769" s="7">
        <f>'Filtered Data'!F1768</f>
        <v>8</v>
      </c>
      <c r="G1769" s="7" t="str">
        <f>'Filtered Data'!G1768</f>
        <v>00</v>
      </c>
      <c r="H1769" s="7" t="str">
        <f>'Filtered Data'!H1768</f>
        <v>00</v>
      </c>
      <c r="I1769" s="7" t="str">
        <f>'Filtered Data'!I1768</f>
        <v>00</v>
      </c>
      <c r="J1769" s="7" t="str">
        <f>'Filtered Data'!J1768</f>
        <v>00</v>
      </c>
      <c r="K1769" s="7" t="str">
        <f>'Filtered Data'!K1768</f>
        <v>00</v>
      </c>
      <c r="L1769" s="7" t="str">
        <f>'Filtered Data'!L1768</f>
        <v>00</v>
      </c>
      <c r="M1769" s="7" t="str">
        <f>'Filtered Data'!M1768</f>
        <v>00</v>
      </c>
      <c r="N1769" s="7" t="str">
        <f>'Filtered Data'!N1768</f>
        <v>00</v>
      </c>
      <c r="R1769" s="10" t="str">
        <f>IF(C1769=401,(HEX2DEC(_xlfn.CONCAT(H1769,G1769))/1000),"")</f>
        <v/>
      </c>
      <c r="S1769" s="6">
        <f>HEX2DEC(_xlfn.CONCAT(N1769,M1769,L1769,K1769))</f>
        <v>0</v>
      </c>
      <c r="T1769" s="6">
        <f>IF(S1769&gt;2147483647,S1769-4294967296,S1769)</f>
        <v>0</v>
      </c>
      <c r="U1769" s="6" t="str">
        <f>IF(C1769=401,T1769/1000,"")</f>
        <v/>
      </c>
      <c r="X1769" s="10" t="str">
        <f>IF(C1769=402,HEX2DEC(G1769),"")</f>
        <v/>
      </c>
      <c r="Y1769" s="10" t="str">
        <f>IF(C1769=402,HEX2DEC(_xlfn.CONCAT(N1769,M1769,L1769,K1769))/1000,"")</f>
        <v/>
      </c>
      <c r="AC1769" s="10" t="str">
        <f>IF(C1769=403,HEX2DEC(_xlfn.CONCAT(N1769,M1769,L1769,K1769))/1000,"")</f>
        <v/>
      </c>
      <c r="AG1769" s="10" t="str">
        <f>IF(C1769=200,HEX2DEC(G1769),"")</f>
        <v/>
      </c>
    </row>
    <row r="1770" ht="14.25" hidden="1">
      <c r="A1770" s="7">
        <f>'Filtered Data'!A1769</f>
        <v>197468</v>
      </c>
      <c r="B1770" s="7">
        <f>'Filtered Data'!B1769</f>
        <v>1</v>
      </c>
      <c r="C1770" s="7">
        <f>'Filtered Data'!C1769</f>
        <v>400</v>
      </c>
      <c r="D1770" s="7">
        <f>'Filtered Data'!D1769</f>
        <v>0</v>
      </c>
      <c r="E1770" s="7">
        <f>'Filtered Data'!E1769</f>
        <v>0</v>
      </c>
      <c r="F1770" s="7">
        <f>'Filtered Data'!F1769</f>
        <v>8</v>
      </c>
      <c r="G1770" s="7" t="str">
        <f>'Filtered Data'!G1769</f>
        <v>01</v>
      </c>
      <c r="H1770" s="7" t="str">
        <f>'Filtered Data'!H1769</f>
        <v>00</v>
      </c>
      <c r="I1770" s="7" t="str">
        <f>'Filtered Data'!I1769</f>
        <v>4c</v>
      </c>
      <c r="J1770" s="7" t="str">
        <f>'Filtered Data'!J1769</f>
        <v>00</v>
      </c>
      <c r="K1770" s="7" t="str">
        <f>'Filtered Data'!K1769</f>
        <v>00</v>
      </c>
      <c r="L1770" s="7" t="str">
        <f>'Filtered Data'!L1769</f>
        <v>00</v>
      </c>
      <c r="M1770" s="7" t="str">
        <f>'Filtered Data'!M1769</f>
        <v>00</v>
      </c>
      <c r="N1770" s="7" t="str">
        <f>'Filtered Data'!N1769</f>
        <v>00</v>
      </c>
      <c r="R1770" s="10" t="str">
        <f>IF(C1770=401,(HEX2DEC(_xlfn.CONCAT(H1770,G1770))/1000),"")</f>
        <v/>
      </c>
      <c r="S1770" s="6">
        <f>HEX2DEC(_xlfn.CONCAT(N1770,M1770,L1770,K1770))</f>
        <v>0</v>
      </c>
      <c r="T1770" s="6">
        <f>IF(S1770&gt;2147483647,S1770-4294967296,S1770)</f>
        <v>0</v>
      </c>
      <c r="U1770" s="6" t="str">
        <f>IF(C1770=401,T1770/1000,"")</f>
        <v/>
      </c>
      <c r="X1770" s="10" t="str">
        <f>IF(C1770=402,HEX2DEC(G1770),"")</f>
        <v/>
      </c>
      <c r="Y1770" s="10" t="str">
        <f>IF(C1770=402,HEX2DEC(_xlfn.CONCAT(N1770,M1770,L1770,K1770))/1000,"")</f>
        <v/>
      </c>
      <c r="AC1770" s="10" t="str">
        <f>IF(C1770=403,HEX2DEC(_xlfn.CONCAT(N1770,M1770,L1770,K1770))/1000,"")</f>
        <v/>
      </c>
      <c r="AG1770" s="10" t="str">
        <f>IF(C1770=200,HEX2DEC(G1770),"")</f>
        <v/>
      </c>
    </row>
    <row r="1771" ht="14.25" hidden="1">
      <c r="A1771" s="7">
        <f>'Filtered Data'!A1770</f>
        <v>197470</v>
      </c>
      <c r="B1771" s="7">
        <f>'Filtered Data'!B1770</f>
        <v>1</v>
      </c>
      <c r="C1771" s="7">
        <f>'Filtered Data'!C1770</f>
        <v>204</v>
      </c>
      <c r="D1771" s="7">
        <f>'Filtered Data'!D1770</f>
        <v>0</v>
      </c>
      <c r="E1771" s="7">
        <f>'Filtered Data'!E1770</f>
        <v>0</v>
      </c>
      <c r="F1771" s="7">
        <f>'Filtered Data'!F1770</f>
        <v>8</v>
      </c>
      <c r="G1771" s="7" t="str">
        <f>'Filtered Data'!G1770</f>
        <v>00</v>
      </c>
      <c r="H1771" s="7" t="str">
        <f>'Filtered Data'!H1770</f>
        <v>00</v>
      </c>
      <c r="I1771" s="7" t="str">
        <f>'Filtered Data'!I1770</f>
        <v>00</v>
      </c>
      <c r="J1771" s="7" t="str">
        <f>'Filtered Data'!J1770</f>
        <v>00</v>
      </c>
      <c r="K1771" s="7" t="str">
        <f>'Filtered Data'!K1770</f>
        <v>00</v>
      </c>
      <c r="L1771" s="7" t="str">
        <f>'Filtered Data'!L1770</f>
        <v>00</v>
      </c>
      <c r="M1771" s="7" t="str">
        <f>'Filtered Data'!M1770</f>
        <v>00</v>
      </c>
      <c r="N1771" s="7" t="str">
        <f>'Filtered Data'!N1770</f>
        <v>00</v>
      </c>
      <c r="R1771" s="10" t="str">
        <f>IF(C1771=401,(HEX2DEC(_xlfn.CONCAT(H1771,G1771))/1000),"")</f>
        <v/>
      </c>
      <c r="S1771" s="6">
        <f>HEX2DEC(_xlfn.CONCAT(N1771,M1771,L1771,K1771))</f>
        <v>0</v>
      </c>
      <c r="T1771" s="6">
        <f>IF(S1771&gt;2147483647,S1771-4294967296,S1771)</f>
        <v>0</v>
      </c>
      <c r="U1771" s="6" t="str">
        <f>IF(C1771=401,T1771/1000,"")</f>
        <v/>
      </c>
      <c r="X1771" s="10" t="str">
        <f>IF(C1771=402,HEX2DEC(G1771),"")</f>
        <v/>
      </c>
      <c r="Y1771" s="10" t="str">
        <f>IF(C1771=402,HEX2DEC(_xlfn.CONCAT(N1771,M1771,L1771,K1771))/1000,"")</f>
        <v/>
      </c>
      <c r="AC1771" s="10" t="str">
        <f>IF(C1771=403,HEX2DEC(_xlfn.CONCAT(N1771,M1771,L1771,K1771))/1000,"")</f>
        <v/>
      </c>
      <c r="AG1771" s="10" t="str">
        <f>IF(C1771=200,HEX2DEC(G1771),"")</f>
        <v/>
      </c>
    </row>
    <row r="1772" ht="14.25" hidden="1">
      <c r="A1772" s="7">
        <f>'Filtered Data'!A1771</f>
        <v>197481</v>
      </c>
      <c r="B1772" s="7">
        <f>'Filtered Data'!B1771</f>
        <v>0</v>
      </c>
      <c r="C1772" s="7">
        <f>'Filtered Data'!C1771</f>
        <v>300</v>
      </c>
      <c r="D1772" s="7">
        <f>'Filtered Data'!D1771</f>
        <v>0</v>
      </c>
      <c r="E1772" s="7">
        <f>'Filtered Data'!E1771</f>
        <v>0</v>
      </c>
      <c r="F1772" s="7">
        <f>'Filtered Data'!F1771</f>
        <v>8</v>
      </c>
      <c r="G1772" s="7" t="str">
        <f>'Filtered Data'!G1771</f>
        <v>03</v>
      </c>
      <c r="H1772" s="7" t="str">
        <f>'Filtered Data'!H1771</f>
        <v>5a</v>
      </c>
      <c r="I1772" s="7" t="str">
        <f>'Filtered Data'!I1771</f>
        <v>64</v>
      </c>
      <c r="J1772" s="7" t="str">
        <f>'Filtered Data'!J1771</f>
        <v>5a</v>
      </c>
      <c r="K1772" s="7" t="str">
        <f>'Filtered Data'!K1771</f>
        <v>64</v>
      </c>
      <c r="L1772" s="7" t="str">
        <f>'Filtered Data'!L1771</f>
        <v>00</v>
      </c>
      <c r="M1772" s="7" t="str">
        <f>'Filtered Data'!M1771</f>
        <v>64</v>
      </c>
      <c r="N1772" s="7" t="str">
        <f>'Filtered Data'!N1771</f>
        <v>27</v>
      </c>
      <c r="R1772" s="10" t="str">
        <f>IF(C1772=401,(HEX2DEC(_xlfn.CONCAT(H1772,G1772))/1000),"")</f>
        <v/>
      </c>
      <c r="S1772" s="6">
        <f>HEX2DEC(_xlfn.CONCAT(N1772,M1772,L1772,K1772))</f>
        <v>660865124</v>
      </c>
      <c r="T1772" s="6">
        <f>IF(S1772&gt;2147483647,S1772-4294967296,S1772)</f>
        <v>660865124</v>
      </c>
      <c r="U1772" s="6" t="str">
        <f>IF(C1772=401,T1772/1000,"")</f>
        <v/>
      </c>
      <c r="X1772" s="10" t="str">
        <f>IF(C1772=402,HEX2DEC(G1772),"")</f>
        <v/>
      </c>
      <c r="Y1772" s="10" t="str">
        <f>IF(C1772=402,HEX2DEC(_xlfn.CONCAT(N1772,M1772,L1772,K1772))/1000,"")</f>
        <v/>
      </c>
      <c r="AC1772" s="10" t="str">
        <f>IF(C1772=403,HEX2DEC(_xlfn.CONCAT(N1772,M1772,L1772,K1772))/1000,"")</f>
        <v/>
      </c>
      <c r="AG1772" s="10" t="str">
        <f>IF(C1772=200,HEX2DEC(G1772),"")</f>
        <v/>
      </c>
    </row>
    <row r="1773" ht="14.25" hidden="1">
      <c r="A1773" s="7">
        <f>'Filtered Data'!A1772</f>
        <v>197482</v>
      </c>
      <c r="B1773" s="7">
        <f>'Filtered Data'!B1772</f>
        <v>1</v>
      </c>
      <c r="C1773" s="7">
        <f>'Filtered Data'!C1772</f>
        <v>202</v>
      </c>
      <c r="D1773" s="7">
        <f>'Filtered Data'!D1772</f>
        <v>0</v>
      </c>
      <c r="E1773" s="7">
        <f>'Filtered Data'!E1772</f>
        <v>0</v>
      </c>
      <c r="F1773" s="7">
        <f>'Filtered Data'!F1772</f>
        <v>8</v>
      </c>
      <c r="G1773" s="7" t="str">
        <f>'Filtered Data'!G1772</f>
        <v>e2</v>
      </c>
      <c r="H1773" s="7" t="str">
        <f>'Filtered Data'!H1772</f>
        <v>13</v>
      </c>
      <c r="I1773" s="7" t="str">
        <f>'Filtered Data'!I1772</f>
        <v>00</v>
      </c>
      <c r="J1773" s="7" t="str">
        <f>'Filtered Data'!J1772</f>
        <v>00</v>
      </c>
      <c r="K1773" s="7" t="str">
        <f>'Filtered Data'!K1772</f>
        <v>47</v>
      </c>
      <c r="L1773" s="7" t="str">
        <f>'Filtered Data'!L1772</f>
        <v>fd</v>
      </c>
      <c r="M1773" s="7" t="str">
        <f>'Filtered Data'!M1772</f>
        <v>1a</v>
      </c>
      <c r="N1773" s="7" t="str">
        <f>'Filtered Data'!N1772</f>
        <v>00</v>
      </c>
      <c r="R1773" s="10" t="str">
        <f>IF(C1773=401,(HEX2DEC(_xlfn.CONCAT(H1773,G1773))/1000),"")</f>
        <v/>
      </c>
      <c r="S1773" s="6">
        <f>HEX2DEC(_xlfn.CONCAT(N1773,M1773,L1773,K1773))</f>
        <v>1768775</v>
      </c>
      <c r="T1773" s="6">
        <f>IF(S1773&gt;2147483647,S1773-4294967296,S1773)</f>
        <v>1768775</v>
      </c>
      <c r="U1773" s="6" t="str">
        <f>IF(C1773=401,T1773/1000,"")</f>
        <v/>
      </c>
      <c r="X1773" s="10" t="str">
        <f>IF(C1773=402,HEX2DEC(G1773),"")</f>
        <v/>
      </c>
      <c r="Y1773" s="10" t="str">
        <f>IF(C1773=402,HEX2DEC(_xlfn.CONCAT(N1773,M1773,L1773,K1773))/1000,"")</f>
        <v/>
      </c>
      <c r="AC1773" s="10" t="str">
        <f>IF(C1773=403,HEX2DEC(_xlfn.CONCAT(N1773,M1773,L1773,K1773))/1000,"")</f>
        <v/>
      </c>
      <c r="AG1773" s="10" t="str">
        <f>IF(C1773=200,HEX2DEC(G1773),"")</f>
        <v/>
      </c>
    </row>
    <row r="1774" ht="14.25" hidden="1">
      <c r="A1774" s="7">
        <f>'Filtered Data'!A1773</f>
        <v>197482</v>
      </c>
      <c r="B1774" s="7">
        <f>'Filtered Data'!B1773</f>
        <v>0</v>
      </c>
      <c r="C1774" s="7">
        <f>'Filtered Data'!C1773</f>
        <v>301</v>
      </c>
      <c r="D1774" s="7">
        <f>'Filtered Data'!D1773</f>
        <v>0</v>
      </c>
      <c r="E1774" s="7">
        <f>'Filtered Data'!E1773</f>
        <v>0</v>
      </c>
      <c r="F1774" s="7">
        <f>'Filtered Data'!F1773</f>
        <v>3</v>
      </c>
      <c r="G1774" s="7" t="str">
        <f>'Filtered Data'!G1773</f>
        <v>b8</v>
      </c>
      <c r="H1774" s="7" t="str">
        <f>'Filtered Data'!H1773</f>
        <v>07</v>
      </c>
      <c r="I1774" s="7" t="str">
        <f>'Filtered Data'!I1773</f>
        <v>00</v>
      </c>
      <c r="J1774" s="7" t="str">
        <f>'Filtered Data'!J1773</f>
        <v/>
      </c>
      <c r="K1774" s="7" t="str">
        <f>'Filtered Data'!K1773</f>
        <v/>
      </c>
      <c r="L1774" s="7" t="str">
        <f>'Filtered Data'!L1773</f>
        <v/>
      </c>
      <c r="M1774" s="7" t="str">
        <f>'Filtered Data'!M1773</f>
        <v/>
      </c>
      <c r="N1774" s="7" t="str">
        <f>'Filtered Data'!N1773</f>
        <v/>
      </c>
      <c r="R1774" s="10" t="str">
        <f>IF(C1774=401,(HEX2DEC(_xlfn.CONCAT(H1774,G1774))/1000),"")</f>
        <v/>
      </c>
      <c r="S1774" s="6">
        <f>HEX2DEC(_xlfn.CONCAT(N1774,M1774,L1774,K1774))</f>
        <v>0</v>
      </c>
      <c r="T1774" s="6">
        <f>IF(S1774&gt;2147483647,S1774-4294967296,S1774)</f>
        <v>0</v>
      </c>
      <c r="U1774" s="6" t="str">
        <f>IF(C1774=401,T1774/1000,"")</f>
        <v/>
      </c>
      <c r="X1774" s="10" t="str">
        <f>IF(C1774=402,HEX2DEC(G1774),"")</f>
        <v/>
      </c>
      <c r="Y1774" s="10" t="str">
        <f>IF(C1774=402,HEX2DEC(_xlfn.CONCAT(N1774,M1774,L1774,K1774))/1000,"")</f>
        <v/>
      </c>
      <c r="AC1774" s="10" t="str">
        <f>IF(C1774=403,HEX2DEC(_xlfn.CONCAT(N1774,M1774,L1774,K1774))/1000,"")</f>
        <v/>
      </c>
      <c r="AG1774" s="10" t="str">
        <f>IF(C1774=200,HEX2DEC(G1774),"")</f>
        <v/>
      </c>
    </row>
    <row r="1775" ht="14.25" hidden="1">
      <c r="A1775" s="7">
        <f>'Filtered Data'!A1774</f>
        <v>197531</v>
      </c>
      <c r="B1775" s="7">
        <f>'Filtered Data'!B1774</f>
        <v>0</v>
      </c>
      <c r="C1775" s="7">
        <f>'Filtered Data'!C1774</f>
        <v>300</v>
      </c>
      <c r="D1775" s="7">
        <f>'Filtered Data'!D1774</f>
        <v>0</v>
      </c>
      <c r="E1775" s="7">
        <f>'Filtered Data'!E1774</f>
        <v>0</v>
      </c>
      <c r="F1775" s="7">
        <f>'Filtered Data'!F1774</f>
        <v>8</v>
      </c>
      <c r="G1775" s="7" t="str">
        <f>'Filtered Data'!G1774</f>
        <v>03</v>
      </c>
      <c r="H1775" s="7" t="str">
        <f>'Filtered Data'!H1774</f>
        <v>5a</v>
      </c>
      <c r="I1775" s="7" t="str">
        <f>'Filtered Data'!I1774</f>
        <v>64</v>
      </c>
      <c r="J1775" s="7" t="str">
        <f>'Filtered Data'!J1774</f>
        <v>5a</v>
      </c>
      <c r="K1775" s="7" t="str">
        <f>'Filtered Data'!K1774</f>
        <v>64</v>
      </c>
      <c r="L1775" s="7" t="str">
        <f>'Filtered Data'!L1774</f>
        <v>00</v>
      </c>
      <c r="M1775" s="7" t="str">
        <f>'Filtered Data'!M1774</f>
        <v>64</v>
      </c>
      <c r="N1775" s="7" t="str">
        <f>'Filtered Data'!N1774</f>
        <v>b8</v>
      </c>
      <c r="R1775" s="10" t="str">
        <f>IF(C1775=401,(HEX2DEC(_xlfn.CONCAT(H1775,G1775))/1000),"")</f>
        <v/>
      </c>
      <c r="S1775" s="6">
        <f>HEX2DEC(_xlfn.CONCAT(N1775,M1775,L1775,K1775))</f>
        <v>3093561444</v>
      </c>
      <c r="T1775" s="6">
        <f>IF(S1775&gt;2147483647,S1775-4294967296,S1775)</f>
        <v>-1201405852</v>
      </c>
      <c r="U1775" s="6" t="str">
        <f>IF(C1775=401,T1775/1000,"")</f>
        <v/>
      </c>
      <c r="X1775" s="10" t="str">
        <f>IF(C1775=402,HEX2DEC(G1775),"")</f>
        <v/>
      </c>
      <c r="Y1775" s="10" t="str">
        <f>IF(C1775=402,HEX2DEC(_xlfn.CONCAT(N1775,M1775,L1775,K1775))/1000,"")</f>
        <v/>
      </c>
      <c r="AC1775" s="10" t="str">
        <f>IF(C1775=403,HEX2DEC(_xlfn.CONCAT(N1775,M1775,L1775,K1775))/1000,"")</f>
        <v/>
      </c>
      <c r="AG1775" s="10" t="str">
        <f>IF(C1775=200,HEX2DEC(G1775),"")</f>
        <v/>
      </c>
    </row>
    <row r="1776" ht="14.25" hidden="1">
      <c r="A1776" s="7">
        <f>'Filtered Data'!A1775</f>
        <v>197532</v>
      </c>
      <c r="B1776" s="7">
        <f>'Filtered Data'!B1775</f>
        <v>0</v>
      </c>
      <c r="C1776" s="7">
        <f>'Filtered Data'!C1775</f>
        <v>301</v>
      </c>
      <c r="D1776" s="7">
        <f>'Filtered Data'!D1775</f>
        <v>0</v>
      </c>
      <c r="E1776" s="7">
        <f>'Filtered Data'!E1775</f>
        <v>0</v>
      </c>
      <c r="F1776" s="7">
        <f>'Filtered Data'!F1775</f>
        <v>3</v>
      </c>
      <c r="G1776" s="7" t="str">
        <f>'Filtered Data'!G1775</f>
        <v>80</v>
      </c>
      <c r="H1776" s="7" t="str">
        <f>'Filtered Data'!H1775</f>
        <v>08</v>
      </c>
      <c r="I1776" s="7" t="str">
        <f>'Filtered Data'!I1775</f>
        <v>00</v>
      </c>
      <c r="J1776" s="7" t="str">
        <f>'Filtered Data'!J1775</f>
        <v/>
      </c>
      <c r="K1776" s="7" t="str">
        <f>'Filtered Data'!K1775</f>
        <v/>
      </c>
      <c r="L1776" s="7" t="str">
        <f>'Filtered Data'!L1775</f>
        <v/>
      </c>
      <c r="M1776" s="7" t="str">
        <f>'Filtered Data'!M1775</f>
        <v/>
      </c>
      <c r="N1776" s="7" t="str">
        <f>'Filtered Data'!N1775</f>
        <v/>
      </c>
      <c r="R1776" s="10" t="str">
        <f>IF(C1776=401,(HEX2DEC(_xlfn.CONCAT(H1776,G1776))/1000),"")</f>
        <v/>
      </c>
      <c r="S1776" s="6">
        <f>HEX2DEC(_xlfn.CONCAT(N1776,M1776,L1776,K1776))</f>
        <v>0</v>
      </c>
      <c r="T1776" s="6">
        <f>IF(S1776&gt;2147483647,S1776-4294967296,S1776)</f>
        <v>0</v>
      </c>
      <c r="U1776" s="6" t="str">
        <f>IF(C1776=401,T1776/1000,"")</f>
        <v/>
      </c>
      <c r="X1776" s="10" t="str">
        <f>IF(C1776=402,HEX2DEC(G1776),"")</f>
        <v/>
      </c>
      <c r="Y1776" s="10" t="str">
        <f>IF(C1776=402,HEX2DEC(_xlfn.CONCAT(N1776,M1776,L1776,K1776))/1000,"")</f>
        <v/>
      </c>
      <c r="AC1776" s="10" t="str">
        <f>IF(C1776=403,HEX2DEC(_xlfn.CONCAT(N1776,M1776,L1776,K1776))/1000,"")</f>
        <v/>
      </c>
      <c r="AG1776" s="10" t="str">
        <f>IF(C1776=200,HEX2DEC(G1776),"")</f>
        <v/>
      </c>
    </row>
    <row r="1777" ht="14.25">
      <c r="A1777" s="7">
        <f>'Filtered Data'!A1776</f>
        <v>197546</v>
      </c>
      <c r="B1777" s="7">
        <f>'Filtered Data'!B1776</f>
        <v>1</v>
      </c>
      <c r="C1777" s="7">
        <f>'Filtered Data'!C1776</f>
        <v>201</v>
      </c>
      <c r="D1777" s="7">
        <f>'Filtered Data'!D1776</f>
        <v>0</v>
      </c>
      <c r="E1777" s="7">
        <f>'Filtered Data'!E1776</f>
        <v>0</v>
      </c>
      <c r="F1777" s="7">
        <f>'Filtered Data'!F1776</f>
        <v>6</v>
      </c>
      <c r="G1777" s="7" t="str">
        <f>'Filtered Data'!G1776</f>
        <v>64</v>
      </c>
      <c r="H1777" s="7" t="str">
        <f>'Filtered Data'!H1776</f>
        <v>05</v>
      </c>
      <c r="I1777" s="7" t="str">
        <f>'Filtered Data'!I1776</f>
        <v>00</v>
      </c>
      <c r="J1777" s="7" t="str">
        <f>'Filtered Data'!J1776</f>
        <v>00</v>
      </c>
      <c r="K1777" s="7" t="str">
        <f>'Filtered Data'!K1776</f>
        <v>62</v>
      </c>
      <c r="L1777" s="7" t="str">
        <f>'Filtered Data'!L1776</f>
        <v>00</v>
      </c>
      <c r="M1777" s="7" t="str">
        <f>'Filtered Data'!M1776</f>
        <v/>
      </c>
      <c r="N1777" s="7" t="str">
        <f>'Filtered Data'!N1776</f>
        <v/>
      </c>
      <c r="R1777" s="10" t="str">
        <f>IF(C1777=401,(HEX2DEC(_xlfn.CONCAT(H1777,G1777))/1000),"")</f>
        <v/>
      </c>
      <c r="S1777" s="6">
        <f>HEX2DEC(_xlfn.CONCAT(N1777,M1777,L1777,K1777))</f>
        <v>98</v>
      </c>
      <c r="T1777" s="6">
        <f>IF(S1777&gt;2147483647,S1777-4294967296,S1777)</f>
        <v>98</v>
      </c>
      <c r="U1777" s="6" t="str">
        <f>IF(C1777=401,T1777/1000,"")</f>
        <v/>
      </c>
      <c r="X1777" s="10" t="str">
        <f>IF(C1777=402,HEX2DEC(G1777),"")</f>
        <v/>
      </c>
      <c r="Y1777" s="10" t="str">
        <f>IF(C1777=402,HEX2DEC(_xlfn.CONCAT(N1777,M1777,L1777,K1777))/1000,"")</f>
        <v/>
      </c>
      <c r="AC1777" s="10" t="str">
        <f>IF(C1777=403,HEX2DEC(_xlfn.CONCAT(N1777,M1777,L1777,K1777))/1000,"")</f>
        <v/>
      </c>
      <c r="AG1777" s="10" t="str">
        <f>IF(C1777=200,HEX2DEC(G1777),"")</f>
        <v/>
      </c>
    </row>
    <row r="1778" ht="14.25" hidden="1">
      <c r="A1778" s="7">
        <f>'Filtered Data'!A1777</f>
        <v>197548</v>
      </c>
      <c r="B1778" s="7">
        <f>'Filtered Data'!B1777</f>
        <v>1</v>
      </c>
      <c r="C1778" s="7">
        <f>'Filtered Data'!C1777</f>
        <v>401</v>
      </c>
      <c r="D1778" s="7">
        <f>'Filtered Data'!D1777</f>
        <v>0</v>
      </c>
      <c r="E1778" s="7">
        <f>'Filtered Data'!E1777</f>
        <v>0</v>
      </c>
      <c r="F1778" s="7">
        <f>'Filtered Data'!F1777</f>
        <v>8</v>
      </c>
      <c r="G1778" s="7" t="str">
        <f>'Filtered Data'!G1777</f>
        <v>8f</v>
      </c>
      <c r="H1778" s="7" t="str">
        <f>'Filtered Data'!H1777</f>
        <v>a0</v>
      </c>
      <c r="I1778" s="7" t="str">
        <f>'Filtered Data'!I1777</f>
        <v>00</v>
      </c>
      <c r="J1778" s="7" t="str">
        <f>'Filtered Data'!J1777</f>
        <v>00</v>
      </c>
      <c r="K1778" s="7" t="str">
        <f>'Filtered Data'!K1777</f>
        <v>56</v>
      </c>
      <c r="L1778" s="7" t="str">
        <f>'Filtered Data'!L1777</f>
        <v>00</v>
      </c>
      <c r="M1778" s="7" t="str">
        <f>'Filtered Data'!M1777</f>
        <v>00</v>
      </c>
      <c r="N1778" s="7" t="str">
        <f>'Filtered Data'!N1777</f>
        <v>00</v>
      </c>
      <c r="R1778" s="10">
        <f>IF(C1778=401,(HEX2DEC(_xlfn.CONCAT(H1778,G1778))/1000),"")</f>
        <v>41.103000000000002</v>
      </c>
      <c r="S1778" s="6">
        <f>HEX2DEC(_xlfn.CONCAT(N1778,M1778,L1778,K1778))</f>
        <v>86</v>
      </c>
      <c r="T1778" s="6">
        <f>IF(S1778&gt;2147483647,S1778-4294967296,S1778)</f>
        <v>86</v>
      </c>
      <c r="U1778" s="6">
        <f>IF(C1778=401,T1778/1000,"")</f>
        <v>8.5999999999999993e-002</v>
      </c>
      <c r="X1778" s="10" t="str">
        <f>IF(C1778=402,HEX2DEC(G1778),"")</f>
        <v/>
      </c>
      <c r="Y1778" s="10" t="str">
        <f>IF(C1778=402,HEX2DEC(_xlfn.CONCAT(N1778,M1778,L1778,K1778))/1000,"")</f>
        <v/>
      </c>
      <c r="AC1778" s="10" t="str">
        <f>IF(C1778=403,HEX2DEC(_xlfn.CONCAT(N1778,M1778,L1778,K1778))/1000,"")</f>
        <v/>
      </c>
      <c r="AG1778" s="10" t="str">
        <f>IF(C1778=200,HEX2DEC(G1778),"")</f>
        <v/>
      </c>
    </row>
    <row r="1779" ht="14.25" hidden="1">
      <c r="A1779" s="7">
        <f>'Filtered Data'!A1778</f>
        <v>197558</v>
      </c>
      <c r="B1779" s="7">
        <f>'Filtered Data'!B1778</f>
        <v>1</v>
      </c>
      <c r="C1779" s="7">
        <f>'Filtered Data'!C1778</f>
        <v>203</v>
      </c>
      <c r="D1779" s="7">
        <f>'Filtered Data'!D1778</f>
        <v>0</v>
      </c>
      <c r="E1779" s="7">
        <f>'Filtered Data'!E1778</f>
        <v>0</v>
      </c>
      <c r="F1779" s="7">
        <f>'Filtered Data'!F1778</f>
        <v>8</v>
      </c>
      <c r="G1779" s="7" t="str">
        <f>'Filtered Data'!G1778</f>
        <v>00</v>
      </c>
      <c r="H1779" s="7" t="str">
        <f>'Filtered Data'!H1778</f>
        <v>00</v>
      </c>
      <c r="I1779" s="7" t="str">
        <f>'Filtered Data'!I1778</f>
        <v>00</v>
      </c>
      <c r="J1779" s="7" t="str">
        <f>'Filtered Data'!J1778</f>
        <v>00</v>
      </c>
      <c r="K1779" s="7" t="str">
        <f>'Filtered Data'!K1778</f>
        <v>00</v>
      </c>
      <c r="L1779" s="7" t="str">
        <f>'Filtered Data'!L1778</f>
        <v>00</v>
      </c>
      <c r="M1779" s="7" t="str">
        <f>'Filtered Data'!M1778</f>
        <v>00</v>
      </c>
      <c r="N1779" s="7" t="str">
        <f>'Filtered Data'!N1778</f>
        <v>00</v>
      </c>
      <c r="R1779" s="10" t="str">
        <f>IF(C1779=401,(HEX2DEC(_xlfn.CONCAT(H1779,G1779))/1000),"")</f>
        <v/>
      </c>
      <c r="S1779" s="6">
        <f>HEX2DEC(_xlfn.CONCAT(N1779,M1779,L1779,K1779))</f>
        <v>0</v>
      </c>
      <c r="T1779" s="6">
        <f>IF(S1779&gt;2147483647,S1779-4294967296,S1779)</f>
        <v>0</v>
      </c>
      <c r="U1779" s="6" t="str">
        <f>IF(C1779=401,T1779/1000,"")</f>
        <v/>
      </c>
      <c r="X1779" s="10" t="str">
        <f>IF(C1779=402,HEX2DEC(G1779),"")</f>
        <v/>
      </c>
      <c r="Y1779" s="10" t="str">
        <f>IF(C1779=402,HEX2DEC(_xlfn.CONCAT(N1779,M1779,L1779,K1779))/1000,"")</f>
        <v/>
      </c>
      <c r="AC1779" s="10" t="str">
        <f>IF(C1779=403,HEX2DEC(_xlfn.CONCAT(N1779,M1779,L1779,K1779))/1000,"")</f>
        <v/>
      </c>
      <c r="AG1779" s="10" t="str">
        <f>IF(C1779=200,HEX2DEC(G1779),"")</f>
        <v/>
      </c>
    </row>
    <row r="1780" ht="14.25" hidden="1">
      <c r="A1780" s="7">
        <f>'Filtered Data'!A1779</f>
        <v>197568</v>
      </c>
      <c r="B1780" s="7">
        <f>'Filtered Data'!B1779</f>
        <v>1</v>
      </c>
      <c r="C1780" s="7">
        <f>'Filtered Data'!C1779</f>
        <v>400</v>
      </c>
      <c r="D1780" s="7">
        <f>'Filtered Data'!D1779</f>
        <v>0</v>
      </c>
      <c r="E1780" s="7">
        <f>'Filtered Data'!E1779</f>
        <v>0</v>
      </c>
      <c r="F1780" s="7">
        <f>'Filtered Data'!F1779</f>
        <v>8</v>
      </c>
      <c r="G1780" s="7" t="str">
        <f>'Filtered Data'!G1779</f>
        <v>01</v>
      </c>
      <c r="H1780" s="7" t="str">
        <f>'Filtered Data'!H1779</f>
        <v>00</v>
      </c>
      <c r="I1780" s="7" t="str">
        <f>'Filtered Data'!I1779</f>
        <v>4c</v>
      </c>
      <c r="J1780" s="7" t="str">
        <f>'Filtered Data'!J1779</f>
        <v>00</v>
      </c>
      <c r="K1780" s="7" t="str">
        <f>'Filtered Data'!K1779</f>
        <v>00</v>
      </c>
      <c r="L1780" s="7" t="str">
        <f>'Filtered Data'!L1779</f>
        <v>00</v>
      </c>
      <c r="M1780" s="7" t="str">
        <f>'Filtered Data'!M1779</f>
        <v>00</v>
      </c>
      <c r="N1780" s="7" t="str">
        <f>'Filtered Data'!N1779</f>
        <v>00</v>
      </c>
      <c r="R1780" s="10" t="str">
        <f>IF(C1780=401,(HEX2DEC(_xlfn.CONCAT(H1780,G1780))/1000),"")</f>
        <v/>
      </c>
      <c r="S1780" s="6">
        <f>HEX2DEC(_xlfn.CONCAT(N1780,M1780,L1780,K1780))</f>
        <v>0</v>
      </c>
      <c r="T1780" s="6">
        <f>IF(S1780&gt;2147483647,S1780-4294967296,S1780)</f>
        <v>0</v>
      </c>
      <c r="U1780" s="6" t="str">
        <f>IF(C1780=401,T1780/1000,"")</f>
        <v/>
      </c>
      <c r="X1780" s="10" t="str">
        <f>IF(C1780=402,HEX2DEC(G1780),"")</f>
        <v/>
      </c>
      <c r="Y1780" s="10" t="str">
        <f>IF(C1780=402,HEX2DEC(_xlfn.CONCAT(N1780,M1780,L1780,K1780))/1000,"")</f>
        <v/>
      </c>
      <c r="AC1780" s="10" t="str">
        <f>IF(C1780=403,HEX2DEC(_xlfn.CONCAT(N1780,M1780,L1780,K1780))/1000,"")</f>
        <v/>
      </c>
      <c r="AG1780" s="10" t="str">
        <f>IF(C1780=200,HEX2DEC(G1780),"")</f>
        <v/>
      </c>
    </row>
    <row r="1781" ht="14.25" hidden="1">
      <c r="A1781" s="7">
        <f>'Filtered Data'!A1780</f>
        <v>197581</v>
      </c>
      <c r="B1781" s="7">
        <f>'Filtered Data'!B1780</f>
        <v>0</v>
      </c>
      <c r="C1781" s="7">
        <f>'Filtered Data'!C1780</f>
        <v>300</v>
      </c>
      <c r="D1781" s="7">
        <f>'Filtered Data'!D1780</f>
        <v>0</v>
      </c>
      <c r="E1781" s="7">
        <f>'Filtered Data'!E1780</f>
        <v>0</v>
      </c>
      <c r="F1781" s="7">
        <f>'Filtered Data'!F1780</f>
        <v>8</v>
      </c>
      <c r="G1781" s="7" t="str">
        <f>'Filtered Data'!G1780</f>
        <v>03</v>
      </c>
      <c r="H1781" s="7" t="str">
        <f>'Filtered Data'!H1780</f>
        <v>5a</v>
      </c>
      <c r="I1781" s="7" t="str">
        <f>'Filtered Data'!I1780</f>
        <v>64</v>
      </c>
      <c r="J1781" s="7" t="str">
        <f>'Filtered Data'!J1780</f>
        <v>5a</v>
      </c>
      <c r="K1781" s="7" t="str">
        <f>'Filtered Data'!K1780</f>
        <v>64</v>
      </c>
      <c r="L1781" s="7" t="str">
        <f>'Filtered Data'!L1780</f>
        <v>00</v>
      </c>
      <c r="M1781" s="7" t="str">
        <f>'Filtered Data'!M1780</f>
        <v>64</v>
      </c>
      <c r="N1781" s="7" t="str">
        <f>'Filtered Data'!N1780</f>
        <v>a9</v>
      </c>
      <c r="R1781" s="10" t="str">
        <f>IF(C1781=401,(HEX2DEC(_xlfn.CONCAT(H1781,G1781))/1000),"")</f>
        <v/>
      </c>
      <c r="S1781" s="6">
        <f>HEX2DEC(_xlfn.CONCAT(N1781,M1781,L1781,K1781))</f>
        <v>2841903204</v>
      </c>
      <c r="T1781" s="6">
        <f>IF(S1781&gt;2147483647,S1781-4294967296,S1781)</f>
        <v>-1453064092</v>
      </c>
      <c r="U1781" s="6" t="str">
        <f>IF(C1781=401,T1781/1000,"")</f>
        <v/>
      </c>
      <c r="X1781" s="10" t="str">
        <f>IF(C1781=402,HEX2DEC(G1781),"")</f>
        <v/>
      </c>
      <c r="Y1781" s="10" t="str">
        <f>IF(C1781=402,HEX2DEC(_xlfn.CONCAT(N1781,M1781,L1781,K1781))/1000,"")</f>
        <v/>
      </c>
      <c r="AC1781" s="10" t="str">
        <f>IF(C1781=403,HEX2DEC(_xlfn.CONCAT(N1781,M1781,L1781,K1781))/1000,"")</f>
        <v/>
      </c>
      <c r="AG1781" s="10" t="str">
        <f>IF(C1781=200,HEX2DEC(G1781),"")</f>
        <v/>
      </c>
    </row>
    <row r="1782" ht="14.25" hidden="1">
      <c r="A1782" s="7">
        <f>'Filtered Data'!A1781</f>
        <v>197582</v>
      </c>
      <c r="B1782" s="7">
        <f>'Filtered Data'!B1781</f>
        <v>0</v>
      </c>
      <c r="C1782" s="7">
        <f>'Filtered Data'!C1781</f>
        <v>301</v>
      </c>
      <c r="D1782" s="7">
        <f>'Filtered Data'!D1781</f>
        <v>0</v>
      </c>
      <c r="E1782" s="7">
        <f>'Filtered Data'!E1781</f>
        <v>0</v>
      </c>
      <c r="F1782" s="7">
        <f>'Filtered Data'!F1781</f>
        <v>3</v>
      </c>
      <c r="G1782" s="7" t="str">
        <f>'Filtered Data'!G1781</f>
        <v>88</v>
      </c>
      <c r="H1782" s="7" t="str">
        <f>'Filtered Data'!H1781</f>
        <v>09</v>
      </c>
      <c r="I1782" s="7" t="str">
        <f>'Filtered Data'!I1781</f>
        <v>00</v>
      </c>
      <c r="J1782" s="7" t="str">
        <f>'Filtered Data'!J1781</f>
        <v/>
      </c>
      <c r="K1782" s="7" t="str">
        <f>'Filtered Data'!K1781</f>
        <v/>
      </c>
      <c r="L1782" s="7" t="str">
        <f>'Filtered Data'!L1781</f>
        <v/>
      </c>
      <c r="M1782" s="7" t="str">
        <f>'Filtered Data'!M1781</f>
        <v/>
      </c>
      <c r="N1782" s="7" t="str">
        <f>'Filtered Data'!N1781</f>
        <v/>
      </c>
      <c r="R1782" s="10" t="str">
        <f>IF(C1782=401,(HEX2DEC(_xlfn.CONCAT(H1782,G1782))/1000),"")</f>
        <v/>
      </c>
      <c r="S1782" s="6">
        <f>HEX2DEC(_xlfn.CONCAT(N1782,M1782,L1782,K1782))</f>
        <v>0</v>
      </c>
      <c r="T1782" s="6">
        <f>IF(S1782&gt;2147483647,S1782-4294967296,S1782)</f>
        <v>0</v>
      </c>
      <c r="U1782" s="6" t="str">
        <f>IF(C1782=401,T1782/1000,"")</f>
        <v/>
      </c>
      <c r="X1782" s="10" t="str">
        <f>IF(C1782=402,HEX2DEC(G1782),"")</f>
        <v/>
      </c>
      <c r="Y1782" s="10" t="str">
        <f>IF(C1782=402,HEX2DEC(_xlfn.CONCAT(N1782,M1782,L1782,K1782))/1000,"")</f>
        <v/>
      </c>
      <c r="AC1782" s="10" t="str">
        <f>IF(C1782=403,HEX2DEC(_xlfn.CONCAT(N1782,M1782,L1782,K1782))/1000,"")</f>
        <v/>
      </c>
      <c r="AG1782" s="10" t="str">
        <f>IF(C1782=200,HEX2DEC(G1782),"")</f>
        <v/>
      </c>
    </row>
    <row r="1783" ht="14.25" hidden="1">
      <c r="A1783" s="7">
        <f>'Filtered Data'!A1782</f>
        <v>197628</v>
      </c>
      <c r="B1783" s="7">
        <f>'Filtered Data'!B1782</f>
        <v>1</v>
      </c>
      <c r="C1783" s="7">
        <f>'Filtered Data'!C1782</f>
        <v>402</v>
      </c>
      <c r="D1783" s="7">
        <f>'Filtered Data'!D1782</f>
        <v>0</v>
      </c>
      <c r="E1783" s="7">
        <f>'Filtered Data'!E1782</f>
        <v>0</v>
      </c>
      <c r="F1783" s="7">
        <f>'Filtered Data'!F1782</f>
        <v>8</v>
      </c>
      <c r="G1783" s="7" t="str">
        <f>'Filtered Data'!G1782</f>
        <v>64</v>
      </c>
      <c r="H1783" s="7" t="str">
        <f>'Filtered Data'!H1782</f>
        <v>00</v>
      </c>
      <c r="I1783" s="7" t="str">
        <f>'Filtered Data'!I1782</f>
        <v>00</v>
      </c>
      <c r="J1783" s="7" t="str">
        <f>'Filtered Data'!J1782</f>
        <v>00</v>
      </c>
      <c r="K1783" s="7" t="str">
        <f>'Filtered Data'!K1782</f>
        <v>20</v>
      </c>
      <c r="L1783" s="7" t="str">
        <f>'Filtered Data'!L1782</f>
        <v>e2</v>
      </c>
      <c r="M1783" s="7" t="str">
        <f>'Filtered Data'!M1782</f>
        <v>09</v>
      </c>
      <c r="N1783" s="7" t="str">
        <f>'Filtered Data'!N1782</f>
        <v>00</v>
      </c>
      <c r="R1783" s="10" t="str">
        <f>IF(C1783=401,(HEX2DEC(_xlfn.CONCAT(H1783,G1783))/1000),"")</f>
        <v/>
      </c>
      <c r="S1783" s="6">
        <f>HEX2DEC(_xlfn.CONCAT(N1783,M1783,L1783,K1783))</f>
        <v>647712</v>
      </c>
      <c r="T1783" s="6">
        <f>IF(S1783&gt;2147483647,S1783-4294967296,S1783)</f>
        <v>647712</v>
      </c>
      <c r="U1783" s="6" t="str">
        <f>IF(C1783=401,T1783/1000,"")</f>
        <v/>
      </c>
      <c r="X1783" s="10">
        <f>IF(C1783=402,HEX2DEC(G1783),"")</f>
        <v>100</v>
      </c>
      <c r="Y1783" s="10">
        <f>IF(C1783=402,HEX2DEC(_xlfn.CONCAT(N1783,M1783,L1783,K1783))/1000,"")</f>
        <v>647.71199999999999</v>
      </c>
      <c r="AC1783" s="10" t="str">
        <f>IF(C1783=403,HEX2DEC(_xlfn.CONCAT(N1783,M1783,L1783,K1783))/1000,"")</f>
        <v/>
      </c>
      <c r="AG1783" s="10" t="str">
        <f>IF(C1783=200,HEX2DEC(G1783),"")</f>
        <v/>
      </c>
    </row>
    <row r="1784" ht="14.25" hidden="1">
      <c r="A1784" s="7">
        <f>'Filtered Data'!A1783</f>
        <v>197631</v>
      </c>
      <c r="B1784" s="7">
        <f>'Filtered Data'!B1783</f>
        <v>0</v>
      </c>
      <c r="C1784" s="7">
        <f>'Filtered Data'!C1783</f>
        <v>300</v>
      </c>
      <c r="D1784" s="7">
        <f>'Filtered Data'!D1783</f>
        <v>0</v>
      </c>
      <c r="E1784" s="7">
        <f>'Filtered Data'!E1783</f>
        <v>0</v>
      </c>
      <c r="F1784" s="7">
        <f>'Filtered Data'!F1783</f>
        <v>8</v>
      </c>
      <c r="G1784" s="7" t="str">
        <f>'Filtered Data'!G1783</f>
        <v>03</v>
      </c>
      <c r="H1784" s="7" t="str">
        <f>'Filtered Data'!H1783</f>
        <v>5a</v>
      </c>
      <c r="I1784" s="7" t="str">
        <f>'Filtered Data'!I1783</f>
        <v>64</v>
      </c>
      <c r="J1784" s="7" t="str">
        <f>'Filtered Data'!J1783</f>
        <v>5a</v>
      </c>
      <c r="K1784" s="7" t="str">
        <f>'Filtered Data'!K1783</f>
        <v>64</v>
      </c>
      <c r="L1784" s="7" t="str">
        <f>'Filtered Data'!L1783</f>
        <v>00</v>
      </c>
      <c r="M1784" s="7" t="str">
        <f>'Filtered Data'!M1783</f>
        <v>64</v>
      </c>
      <c r="N1784" s="7" t="str">
        <f>'Filtered Data'!N1783</f>
        <v>ba</v>
      </c>
      <c r="R1784" s="10" t="str">
        <f>IF(C1784=401,(HEX2DEC(_xlfn.CONCAT(H1784,G1784))/1000),"")</f>
        <v/>
      </c>
      <c r="S1784" s="6">
        <f>HEX2DEC(_xlfn.CONCAT(N1784,M1784,L1784,K1784))</f>
        <v>3127115876</v>
      </c>
      <c r="T1784" s="6">
        <f>IF(S1784&gt;2147483647,S1784-4294967296,S1784)</f>
        <v>-1167851420</v>
      </c>
      <c r="U1784" s="6" t="str">
        <f>IF(C1784=401,T1784/1000,"")</f>
        <v/>
      </c>
      <c r="X1784" s="10" t="str">
        <f>IF(C1784=402,HEX2DEC(G1784),"")</f>
        <v/>
      </c>
      <c r="Y1784" s="10" t="str">
        <f>IF(C1784=402,HEX2DEC(_xlfn.CONCAT(N1784,M1784,L1784,K1784))/1000,"")</f>
        <v/>
      </c>
      <c r="AC1784" s="10" t="str">
        <f>IF(C1784=403,HEX2DEC(_xlfn.CONCAT(N1784,M1784,L1784,K1784))/1000,"")</f>
        <v/>
      </c>
      <c r="AG1784" s="10" t="str">
        <f>IF(C1784=200,HEX2DEC(G1784),"")</f>
        <v/>
      </c>
    </row>
    <row r="1785" ht="14.25" hidden="1">
      <c r="A1785" s="7">
        <f>'Filtered Data'!A1784</f>
        <v>197632</v>
      </c>
      <c r="B1785" s="7">
        <f>'Filtered Data'!B1784</f>
        <v>0</v>
      </c>
      <c r="C1785" s="7">
        <f>'Filtered Data'!C1784</f>
        <v>301</v>
      </c>
      <c r="D1785" s="7">
        <f>'Filtered Data'!D1784</f>
        <v>0</v>
      </c>
      <c r="E1785" s="7">
        <f>'Filtered Data'!E1784</f>
        <v>0</v>
      </c>
      <c r="F1785" s="7">
        <f>'Filtered Data'!F1784</f>
        <v>3</v>
      </c>
      <c r="G1785" s="7" t="str">
        <f>'Filtered Data'!G1784</f>
        <v>c6</v>
      </c>
      <c r="H1785" s="7" t="str">
        <f>'Filtered Data'!H1784</f>
        <v>a</v>
      </c>
      <c r="I1785" s="7" t="str">
        <f>'Filtered Data'!I1784</f>
        <v>00</v>
      </c>
      <c r="J1785" s="7" t="str">
        <f>'Filtered Data'!J1784</f>
        <v/>
      </c>
      <c r="K1785" s="7" t="str">
        <f>'Filtered Data'!K1784</f>
        <v/>
      </c>
      <c r="L1785" s="7" t="str">
        <f>'Filtered Data'!L1784</f>
        <v/>
      </c>
      <c r="M1785" s="7" t="str">
        <f>'Filtered Data'!M1784</f>
        <v/>
      </c>
      <c r="N1785" s="7" t="str">
        <f>'Filtered Data'!N1784</f>
        <v/>
      </c>
      <c r="R1785" s="10" t="str">
        <f>IF(C1785=401,(HEX2DEC(_xlfn.CONCAT(H1785,G1785))/1000),"")</f>
        <v/>
      </c>
      <c r="S1785" s="6">
        <f>HEX2DEC(_xlfn.CONCAT(N1785,M1785,L1785,K1785))</f>
        <v>0</v>
      </c>
      <c r="T1785" s="6">
        <f>IF(S1785&gt;2147483647,S1785-4294967296,S1785)</f>
        <v>0</v>
      </c>
      <c r="U1785" s="6" t="str">
        <f>IF(C1785=401,T1785/1000,"")</f>
        <v/>
      </c>
      <c r="X1785" s="10" t="str">
        <f>IF(C1785=402,HEX2DEC(G1785),"")</f>
        <v/>
      </c>
      <c r="Y1785" s="10" t="str">
        <f>IF(C1785=402,HEX2DEC(_xlfn.CONCAT(N1785,M1785,L1785,K1785))/1000,"")</f>
        <v/>
      </c>
      <c r="AC1785" s="10" t="str">
        <f>IF(C1785=403,HEX2DEC(_xlfn.CONCAT(N1785,M1785,L1785,K1785))/1000,"")</f>
        <v/>
      </c>
      <c r="AG1785" s="10" t="str">
        <f>IF(C1785=200,HEX2DEC(G1785),"")</f>
        <v/>
      </c>
    </row>
    <row r="1786" ht="14.25">
      <c r="A1786" s="7">
        <f>'Filtered Data'!A1785</f>
        <v>197646</v>
      </c>
      <c r="B1786" s="7">
        <f>'Filtered Data'!B1785</f>
        <v>1</v>
      </c>
      <c r="C1786" s="7">
        <f>'Filtered Data'!C1785</f>
        <v>201</v>
      </c>
      <c r="D1786" s="7">
        <f>'Filtered Data'!D1785</f>
        <v>0</v>
      </c>
      <c r="E1786" s="7">
        <f>'Filtered Data'!E1785</f>
        <v>0</v>
      </c>
      <c r="F1786" s="7">
        <f>'Filtered Data'!F1785</f>
        <v>6</v>
      </c>
      <c r="G1786" s="7" t="str">
        <f>'Filtered Data'!G1785</f>
        <v>64</v>
      </c>
      <c r="H1786" s="7" t="str">
        <f>'Filtered Data'!H1785</f>
        <v>05</v>
      </c>
      <c r="I1786" s="7" t="str">
        <f>'Filtered Data'!I1785</f>
        <v>00</v>
      </c>
      <c r="J1786" s="7" t="str">
        <f>'Filtered Data'!J1785</f>
        <v>00</v>
      </c>
      <c r="K1786" s="7" t="str">
        <f>'Filtered Data'!K1785</f>
        <v>62</v>
      </c>
      <c r="L1786" s="7" t="str">
        <f>'Filtered Data'!L1785</f>
        <v>00</v>
      </c>
      <c r="M1786" s="7" t="str">
        <f>'Filtered Data'!M1785</f>
        <v/>
      </c>
      <c r="N1786" s="7" t="str">
        <f>'Filtered Data'!N1785</f>
        <v/>
      </c>
      <c r="R1786" s="10" t="str">
        <f>IF(C1786=401,(HEX2DEC(_xlfn.CONCAT(H1786,G1786))/1000),"")</f>
        <v/>
      </c>
      <c r="S1786" s="6">
        <f>HEX2DEC(_xlfn.CONCAT(N1786,M1786,L1786,K1786))</f>
        <v>98</v>
      </c>
      <c r="T1786" s="6">
        <f>IF(S1786&gt;2147483647,S1786-4294967296,S1786)</f>
        <v>98</v>
      </c>
      <c r="U1786" s="6" t="str">
        <f>IF(C1786=401,T1786/1000,"")</f>
        <v/>
      </c>
      <c r="X1786" s="10" t="str">
        <f>IF(C1786=402,HEX2DEC(G1786),"")</f>
        <v/>
      </c>
      <c r="Y1786" s="10" t="str">
        <f>IF(C1786=402,HEX2DEC(_xlfn.CONCAT(N1786,M1786,L1786,K1786))/1000,"")</f>
        <v/>
      </c>
      <c r="AC1786" s="10" t="str">
        <f>IF(C1786=403,HEX2DEC(_xlfn.CONCAT(N1786,M1786,L1786,K1786))/1000,"")</f>
        <v/>
      </c>
      <c r="AG1786" s="10" t="str">
        <f>IF(C1786=200,HEX2DEC(G1786),"")</f>
        <v/>
      </c>
    </row>
    <row r="1787" ht="14.25" hidden="1">
      <c r="A1787" s="7">
        <f>'Filtered Data'!A1786</f>
        <v>197648</v>
      </c>
      <c r="B1787" s="7">
        <f>'Filtered Data'!B1786</f>
        <v>1</v>
      </c>
      <c r="C1787" s="7">
        <f>'Filtered Data'!C1786</f>
        <v>401</v>
      </c>
      <c r="D1787" s="7">
        <f>'Filtered Data'!D1786</f>
        <v>0</v>
      </c>
      <c r="E1787" s="7">
        <f>'Filtered Data'!E1786</f>
        <v>0</v>
      </c>
      <c r="F1787" s="7">
        <f>'Filtered Data'!F1786</f>
        <v>8</v>
      </c>
      <c r="G1787" s="7" t="str">
        <f>'Filtered Data'!G1786</f>
        <v>8f</v>
      </c>
      <c r="H1787" s="7" t="str">
        <f>'Filtered Data'!H1786</f>
        <v>a0</v>
      </c>
      <c r="I1787" s="7" t="str">
        <f>'Filtered Data'!I1786</f>
        <v>00</v>
      </c>
      <c r="J1787" s="7" t="str">
        <f>'Filtered Data'!J1786</f>
        <v>00</v>
      </c>
      <c r="K1787" s="7" t="str">
        <f>'Filtered Data'!K1786</f>
        <v>56</v>
      </c>
      <c r="L1787" s="7" t="str">
        <f>'Filtered Data'!L1786</f>
        <v>00</v>
      </c>
      <c r="M1787" s="7" t="str">
        <f>'Filtered Data'!M1786</f>
        <v>00</v>
      </c>
      <c r="N1787" s="7" t="str">
        <f>'Filtered Data'!N1786</f>
        <v>00</v>
      </c>
      <c r="R1787" s="10">
        <f>IF(C1787=401,(HEX2DEC(_xlfn.CONCAT(H1787,G1787))/1000),"")</f>
        <v>41.103000000000002</v>
      </c>
      <c r="S1787" s="6">
        <f>HEX2DEC(_xlfn.CONCAT(N1787,M1787,L1787,K1787))</f>
        <v>86</v>
      </c>
      <c r="T1787" s="6">
        <f>IF(S1787&gt;2147483647,S1787-4294967296,S1787)</f>
        <v>86</v>
      </c>
      <c r="U1787" s="6">
        <f>IF(C1787=401,T1787/1000,"")</f>
        <v>8.5999999999999993e-002</v>
      </c>
      <c r="X1787" s="10" t="str">
        <f>IF(C1787=402,HEX2DEC(G1787),"")</f>
        <v/>
      </c>
      <c r="Y1787" s="10" t="str">
        <f>IF(C1787=402,HEX2DEC(_xlfn.CONCAT(N1787,M1787,L1787,K1787))/1000,"")</f>
        <v/>
      </c>
      <c r="AC1787" s="10" t="str">
        <f>IF(C1787=403,HEX2DEC(_xlfn.CONCAT(N1787,M1787,L1787,K1787))/1000,"")</f>
        <v/>
      </c>
      <c r="AG1787" s="10" t="str">
        <f>IF(C1787=200,HEX2DEC(G1787),"")</f>
        <v/>
      </c>
    </row>
    <row r="1788" ht="14.25" hidden="1">
      <c r="A1788" s="7">
        <f>'Filtered Data'!A1787</f>
        <v>197658</v>
      </c>
      <c r="B1788" s="7">
        <f>'Filtered Data'!B1787</f>
        <v>1</v>
      </c>
      <c r="C1788" s="7">
        <f>'Filtered Data'!C1787</f>
        <v>203</v>
      </c>
      <c r="D1788" s="7">
        <f>'Filtered Data'!D1787</f>
        <v>0</v>
      </c>
      <c r="E1788" s="7">
        <f>'Filtered Data'!E1787</f>
        <v>0</v>
      </c>
      <c r="F1788" s="7">
        <f>'Filtered Data'!F1787</f>
        <v>8</v>
      </c>
      <c r="G1788" s="7" t="str">
        <f>'Filtered Data'!G1787</f>
        <v>00</v>
      </c>
      <c r="H1788" s="7" t="str">
        <f>'Filtered Data'!H1787</f>
        <v>00</v>
      </c>
      <c r="I1788" s="7" t="str">
        <f>'Filtered Data'!I1787</f>
        <v>00</v>
      </c>
      <c r="J1788" s="7" t="str">
        <f>'Filtered Data'!J1787</f>
        <v>00</v>
      </c>
      <c r="K1788" s="7" t="str">
        <f>'Filtered Data'!K1787</f>
        <v>00</v>
      </c>
      <c r="L1788" s="7" t="str">
        <f>'Filtered Data'!L1787</f>
        <v>00</v>
      </c>
      <c r="M1788" s="7" t="str">
        <f>'Filtered Data'!M1787</f>
        <v>00</v>
      </c>
      <c r="N1788" s="7" t="str">
        <f>'Filtered Data'!N1787</f>
        <v>00</v>
      </c>
      <c r="R1788" s="10" t="str">
        <f>IF(C1788=401,(HEX2DEC(_xlfn.CONCAT(H1788,G1788))/1000),"")</f>
        <v/>
      </c>
      <c r="S1788" s="6">
        <f>HEX2DEC(_xlfn.CONCAT(N1788,M1788,L1788,K1788))</f>
        <v>0</v>
      </c>
      <c r="T1788" s="6">
        <f>IF(S1788&gt;2147483647,S1788-4294967296,S1788)</f>
        <v>0</v>
      </c>
      <c r="U1788" s="6" t="str">
        <f>IF(C1788=401,T1788/1000,"")</f>
        <v/>
      </c>
      <c r="X1788" s="10" t="str">
        <f>IF(C1788=402,HEX2DEC(G1788),"")</f>
        <v/>
      </c>
      <c r="Y1788" s="10" t="str">
        <f>IF(C1788=402,HEX2DEC(_xlfn.CONCAT(N1788,M1788,L1788,K1788))/1000,"")</f>
        <v/>
      </c>
      <c r="AC1788" s="10" t="str">
        <f>IF(C1788=403,HEX2DEC(_xlfn.CONCAT(N1788,M1788,L1788,K1788))/1000,"")</f>
        <v/>
      </c>
      <c r="AG1788" s="10" t="str">
        <f>IF(C1788=200,HEX2DEC(G1788),"")</f>
        <v/>
      </c>
    </row>
    <row r="1789" ht="14.25" hidden="1">
      <c r="A1789" s="7">
        <f>'Filtered Data'!A1788</f>
        <v>197668</v>
      </c>
      <c r="B1789" s="7">
        <f>'Filtered Data'!B1788</f>
        <v>1</v>
      </c>
      <c r="C1789" s="7">
        <f>'Filtered Data'!C1788</f>
        <v>400</v>
      </c>
      <c r="D1789" s="7">
        <f>'Filtered Data'!D1788</f>
        <v>0</v>
      </c>
      <c r="E1789" s="7">
        <f>'Filtered Data'!E1788</f>
        <v>0</v>
      </c>
      <c r="F1789" s="7">
        <f>'Filtered Data'!F1788</f>
        <v>8</v>
      </c>
      <c r="G1789" s="7" t="str">
        <f>'Filtered Data'!G1788</f>
        <v>01</v>
      </c>
      <c r="H1789" s="7" t="str">
        <f>'Filtered Data'!H1788</f>
        <v>00</v>
      </c>
      <c r="I1789" s="7" t="str">
        <f>'Filtered Data'!I1788</f>
        <v>4c</v>
      </c>
      <c r="J1789" s="7" t="str">
        <f>'Filtered Data'!J1788</f>
        <v>00</v>
      </c>
      <c r="K1789" s="7" t="str">
        <f>'Filtered Data'!K1788</f>
        <v>00</v>
      </c>
      <c r="L1789" s="7" t="str">
        <f>'Filtered Data'!L1788</f>
        <v>00</v>
      </c>
      <c r="M1789" s="7" t="str">
        <f>'Filtered Data'!M1788</f>
        <v>00</v>
      </c>
      <c r="N1789" s="7" t="str">
        <f>'Filtered Data'!N1788</f>
        <v>00</v>
      </c>
      <c r="R1789" s="10" t="str">
        <f>IF(C1789=401,(HEX2DEC(_xlfn.CONCAT(H1789,G1789))/1000),"")</f>
        <v/>
      </c>
      <c r="S1789" s="6">
        <f>HEX2DEC(_xlfn.CONCAT(N1789,M1789,L1789,K1789))</f>
        <v>0</v>
      </c>
      <c r="T1789" s="6">
        <f>IF(S1789&gt;2147483647,S1789-4294967296,S1789)</f>
        <v>0</v>
      </c>
      <c r="U1789" s="6" t="str">
        <f>IF(C1789=401,T1789/1000,"")</f>
        <v/>
      </c>
      <c r="X1789" s="10" t="str">
        <f>IF(C1789=402,HEX2DEC(G1789),"")</f>
        <v/>
      </c>
      <c r="Y1789" s="10" t="str">
        <f>IF(C1789=402,HEX2DEC(_xlfn.CONCAT(N1789,M1789,L1789,K1789))/1000,"")</f>
        <v/>
      </c>
      <c r="AC1789" s="10" t="str">
        <f>IF(C1789=403,HEX2DEC(_xlfn.CONCAT(N1789,M1789,L1789,K1789))/1000,"")</f>
        <v/>
      </c>
      <c r="AG1789" s="10" t="str">
        <f>IF(C1789=200,HEX2DEC(G1789),"")</f>
        <v/>
      </c>
    </row>
    <row r="1790" ht="14.25" hidden="1">
      <c r="A1790" s="7">
        <f>'Filtered Data'!A1789</f>
        <v>197681</v>
      </c>
      <c r="B1790" s="7">
        <f>'Filtered Data'!B1789</f>
        <v>0</v>
      </c>
      <c r="C1790" s="7">
        <f>'Filtered Data'!C1789</f>
        <v>300</v>
      </c>
      <c r="D1790" s="7">
        <f>'Filtered Data'!D1789</f>
        <v>0</v>
      </c>
      <c r="E1790" s="7">
        <f>'Filtered Data'!E1789</f>
        <v>0</v>
      </c>
      <c r="F1790" s="7">
        <f>'Filtered Data'!F1789</f>
        <v>8</v>
      </c>
      <c r="G1790" s="7" t="str">
        <f>'Filtered Data'!G1789</f>
        <v>03</v>
      </c>
      <c r="H1790" s="7" t="str">
        <f>'Filtered Data'!H1789</f>
        <v>5a</v>
      </c>
      <c r="I1790" s="7" t="str">
        <f>'Filtered Data'!I1789</f>
        <v>64</v>
      </c>
      <c r="J1790" s="7" t="str">
        <f>'Filtered Data'!J1789</f>
        <v>5a</v>
      </c>
      <c r="K1790" s="7" t="str">
        <f>'Filtered Data'!K1789</f>
        <v>64</v>
      </c>
      <c r="L1790" s="7" t="str">
        <f>'Filtered Data'!L1789</f>
        <v>00</v>
      </c>
      <c r="M1790" s="7" t="str">
        <f>'Filtered Data'!M1789</f>
        <v>64</v>
      </c>
      <c r="N1790" s="7" t="str">
        <f>'Filtered Data'!N1789</f>
        <v>ab</v>
      </c>
      <c r="R1790" s="10" t="str">
        <f>IF(C1790=401,(HEX2DEC(_xlfn.CONCAT(H1790,G1790))/1000),"")</f>
        <v/>
      </c>
      <c r="S1790" s="6">
        <f>HEX2DEC(_xlfn.CONCAT(N1790,M1790,L1790,K1790))</f>
        <v>2875457636</v>
      </c>
      <c r="T1790" s="6">
        <f>IF(S1790&gt;2147483647,S1790-4294967296,S1790)</f>
        <v>-1419509660</v>
      </c>
      <c r="U1790" s="6" t="str">
        <f>IF(C1790=401,T1790/1000,"")</f>
        <v/>
      </c>
      <c r="X1790" s="10" t="str">
        <f>IF(C1790=402,HEX2DEC(G1790),"")</f>
        <v/>
      </c>
      <c r="Y1790" s="10" t="str">
        <f>IF(C1790=402,HEX2DEC(_xlfn.CONCAT(N1790,M1790,L1790,K1790))/1000,"")</f>
        <v/>
      </c>
      <c r="AC1790" s="10" t="str">
        <f>IF(C1790=403,HEX2DEC(_xlfn.CONCAT(N1790,M1790,L1790,K1790))/1000,"")</f>
        <v/>
      </c>
      <c r="AG1790" s="10" t="str">
        <f>IF(C1790=200,HEX2DEC(G1790),"")</f>
        <v/>
      </c>
    </row>
    <row r="1791" ht="14.25" hidden="1">
      <c r="A1791" s="7">
        <f>'Filtered Data'!A1790</f>
        <v>197682</v>
      </c>
      <c r="B1791" s="7">
        <f>'Filtered Data'!B1790</f>
        <v>0</v>
      </c>
      <c r="C1791" s="7">
        <f>'Filtered Data'!C1790</f>
        <v>301</v>
      </c>
      <c r="D1791" s="7">
        <f>'Filtered Data'!D1790</f>
        <v>0</v>
      </c>
      <c r="E1791" s="7">
        <f>'Filtered Data'!E1790</f>
        <v>0</v>
      </c>
      <c r="F1791" s="7">
        <f>'Filtered Data'!F1790</f>
        <v>3</v>
      </c>
      <c r="G1791" s="7" t="str">
        <f>'Filtered Data'!G1790</f>
        <v>43</v>
      </c>
      <c r="H1791" s="7" t="str">
        <f>'Filtered Data'!H1790</f>
        <v>b</v>
      </c>
      <c r="I1791" s="7" t="str">
        <f>'Filtered Data'!I1790</f>
        <v>00</v>
      </c>
      <c r="J1791" s="7" t="str">
        <f>'Filtered Data'!J1790</f>
        <v/>
      </c>
      <c r="K1791" s="7" t="str">
        <f>'Filtered Data'!K1790</f>
        <v/>
      </c>
      <c r="L1791" s="7" t="str">
        <f>'Filtered Data'!L1790</f>
        <v/>
      </c>
      <c r="M1791" s="7" t="str">
        <f>'Filtered Data'!M1790</f>
        <v/>
      </c>
      <c r="N1791" s="7" t="str">
        <f>'Filtered Data'!N1790</f>
        <v/>
      </c>
      <c r="R1791" s="10" t="str">
        <f>IF(C1791=401,(HEX2DEC(_xlfn.CONCAT(H1791,G1791))/1000),"")</f>
        <v/>
      </c>
      <c r="S1791" s="6">
        <f>HEX2DEC(_xlfn.CONCAT(N1791,M1791,L1791,K1791))</f>
        <v>0</v>
      </c>
      <c r="T1791" s="6">
        <f>IF(S1791&gt;2147483647,S1791-4294967296,S1791)</f>
        <v>0</v>
      </c>
      <c r="U1791" s="6" t="str">
        <f>IF(C1791=401,T1791/1000,"")</f>
        <v/>
      </c>
      <c r="X1791" s="10" t="str">
        <f>IF(C1791=402,HEX2DEC(G1791),"")</f>
        <v/>
      </c>
      <c r="Y1791" s="10" t="str">
        <f>IF(C1791=402,HEX2DEC(_xlfn.CONCAT(N1791,M1791,L1791,K1791))/1000,"")</f>
        <v/>
      </c>
      <c r="AC1791" s="10" t="str">
        <f>IF(C1791=403,HEX2DEC(_xlfn.CONCAT(N1791,M1791,L1791,K1791))/1000,"")</f>
        <v/>
      </c>
      <c r="AG1791" s="10" t="str">
        <f>IF(C1791=200,HEX2DEC(G1791),"")</f>
        <v/>
      </c>
    </row>
    <row r="1792" ht="14.25" hidden="1">
      <c r="A1792" s="7">
        <f>'Filtered Data'!A1791</f>
        <v>197731</v>
      </c>
      <c r="B1792" s="7">
        <f>'Filtered Data'!B1791</f>
        <v>0</v>
      </c>
      <c r="C1792" s="7">
        <f>'Filtered Data'!C1791</f>
        <v>300</v>
      </c>
      <c r="D1792" s="7">
        <f>'Filtered Data'!D1791</f>
        <v>0</v>
      </c>
      <c r="E1792" s="7">
        <f>'Filtered Data'!E1791</f>
        <v>0</v>
      </c>
      <c r="F1792" s="7">
        <f>'Filtered Data'!F1791</f>
        <v>8</v>
      </c>
      <c r="G1792" s="7" t="str">
        <f>'Filtered Data'!G1791</f>
        <v>03</v>
      </c>
      <c r="H1792" s="7" t="str">
        <f>'Filtered Data'!H1791</f>
        <v>5a</v>
      </c>
      <c r="I1792" s="7" t="str">
        <f>'Filtered Data'!I1791</f>
        <v>64</v>
      </c>
      <c r="J1792" s="7" t="str">
        <f>'Filtered Data'!J1791</f>
        <v>5a</v>
      </c>
      <c r="K1792" s="7" t="str">
        <f>'Filtered Data'!K1791</f>
        <v>64</v>
      </c>
      <c r="L1792" s="7" t="str">
        <f>'Filtered Data'!L1791</f>
        <v>00</v>
      </c>
      <c r="M1792" s="7" t="str">
        <f>'Filtered Data'!M1791</f>
        <v>64</v>
      </c>
      <c r="N1792" s="7" t="str">
        <f>'Filtered Data'!N1791</f>
        <v>bc</v>
      </c>
      <c r="R1792" s="10" t="str">
        <f>IF(C1792=401,(HEX2DEC(_xlfn.CONCAT(H1792,G1792))/1000),"")</f>
        <v/>
      </c>
      <c r="S1792" s="6">
        <f>HEX2DEC(_xlfn.CONCAT(N1792,M1792,L1792,K1792))</f>
        <v>3160670308</v>
      </c>
      <c r="T1792" s="6">
        <f>IF(S1792&gt;2147483647,S1792-4294967296,S1792)</f>
        <v>-1134296988</v>
      </c>
      <c r="U1792" s="6" t="str">
        <f>IF(C1792=401,T1792/1000,"")</f>
        <v/>
      </c>
      <c r="X1792" s="10" t="str">
        <f>IF(C1792=402,HEX2DEC(G1792),"")</f>
        <v/>
      </c>
      <c r="Y1792" s="10" t="str">
        <f>IF(C1792=402,HEX2DEC(_xlfn.CONCAT(N1792,M1792,L1792,K1792))/1000,"")</f>
        <v/>
      </c>
      <c r="AC1792" s="10" t="str">
        <f>IF(C1792=403,HEX2DEC(_xlfn.CONCAT(N1792,M1792,L1792,K1792))/1000,"")</f>
        <v/>
      </c>
      <c r="AG1792" s="10" t="str">
        <f>IF(C1792=200,HEX2DEC(G1792),"")</f>
        <v/>
      </c>
    </row>
    <row r="1793" ht="14.25" hidden="1">
      <c r="A1793" s="7">
        <f>'Filtered Data'!A1792</f>
        <v>197732</v>
      </c>
      <c r="B1793" s="7">
        <f>'Filtered Data'!B1792</f>
        <v>0</v>
      </c>
      <c r="C1793" s="7">
        <f>'Filtered Data'!C1792</f>
        <v>301</v>
      </c>
      <c r="D1793" s="7">
        <f>'Filtered Data'!D1792</f>
        <v>0</v>
      </c>
      <c r="E1793" s="7">
        <f>'Filtered Data'!E1792</f>
        <v>0</v>
      </c>
      <c r="F1793" s="7">
        <f>'Filtered Data'!F1792</f>
        <v>3</v>
      </c>
      <c r="G1793" s="7" t="str">
        <f>'Filtered Data'!G1792</f>
        <v>b5</v>
      </c>
      <c r="H1793" s="7" t="str">
        <f>'Filtered Data'!H1792</f>
        <v>c</v>
      </c>
      <c r="I1793" s="7" t="str">
        <f>'Filtered Data'!I1792</f>
        <v>00</v>
      </c>
      <c r="J1793" s="7" t="str">
        <f>'Filtered Data'!J1792</f>
        <v/>
      </c>
      <c r="K1793" s="7" t="str">
        <f>'Filtered Data'!K1792</f>
        <v/>
      </c>
      <c r="L1793" s="7" t="str">
        <f>'Filtered Data'!L1792</f>
        <v/>
      </c>
      <c r="M1793" s="7" t="str">
        <f>'Filtered Data'!M1792</f>
        <v/>
      </c>
      <c r="N1793" s="7" t="str">
        <f>'Filtered Data'!N1792</f>
        <v/>
      </c>
      <c r="R1793" s="10" t="str">
        <f>IF(C1793=401,(HEX2DEC(_xlfn.CONCAT(H1793,G1793))/1000),"")</f>
        <v/>
      </c>
      <c r="S1793" s="6">
        <f>HEX2DEC(_xlfn.CONCAT(N1793,M1793,L1793,K1793))</f>
        <v>0</v>
      </c>
      <c r="T1793" s="6">
        <f>IF(S1793&gt;2147483647,S1793-4294967296,S1793)</f>
        <v>0</v>
      </c>
      <c r="U1793" s="6" t="str">
        <f>IF(C1793=401,T1793/1000,"")</f>
        <v/>
      </c>
      <c r="X1793" s="10" t="str">
        <f>IF(C1793=402,HEX2DEC(G1793),"")</f>
        <v/>
      </c>
      <c r="Y1793" s="10" t="str">
        <f>IF(C1793=402,HEX2DEC(_xlfn.CONCAT(N1793,M1793,L1793,K1793))/1000,"")</f>
        <v/>
      </c>
      <c r="AC1793" s="10" t="str">
        <f>IF(C1793=403,HEX2DEC(_xlfn.CONCAT(N1793,M1793,L1793,K1793))/1000,"")</f>
        <v/>
      </c>
      <c r="AG1793" s="10" t="str">
        <f>IF(C1793=200,HEX2DEC(G1793),"")</f>
        <v/>
      </c>
    </row>
    <row r="1794" ht="14.25">
      <c r="A1794" s="7">
        <f>'Filtered Data'!A1793</f>
        <v>197746</v>
      </c>
      <c r="B1794" s="7">
        <f>'Filtered Data'!B1793</f>
        <v>1</v>
      </c>
      <c r="C1794" s="7">
        <f>'Filtered Data'!C1793</f>
        <v>201</v>
      </c>
      <c r="D1794" s="7">
        <f>'Filtered Data'!D1793</f>
        <v>0</v>
      </c>
      <c r="E1794" s="7">
        <f>'Filtered Data'!E1793</f>
        <v>0</v>
      </c>
      <c r="F1794" s="7">
        <f>'Filtered Data'!F1793</f>
        <v>6</v>
      </c>
      <c r="G1794" s="7" t="str">
        <f>'Filtered Data'!G1793</f>
        <v>96</v>
      </c>
      <c r="H1794" s="7" t="str">
        <f>'Filtered Data'!H1793</f>
        <v>05</v>
      </c>
      <c r="I1794" s="7" t="str">
        <f>'Filtered Data'!I1793</f>
        <v>00</v>
      </c>
      <c r="J1794" s="7" t="str">
        <f>'Filtered Data'!J1793</f>
        <v>00</v>
      </c>
      <c r="K1794" s="7" t="str">
        <f>'Filtered Data'!K1793</f>
        <v>62</v>
      </c>
      <c r="L1794" s="7" t="str">
        <f>'Filtered Data'!L1793</f>
        <v>00</v>
      </c>
      <c r="M1794" s="7" t="str">
        <f>'Filtered Data'!M1793</f>
        <v/>
      </c>
      <c r="N1794" s="7" t="str">
        <f>'Filtered Data'!N1793</f>
        <v/>
      </c>
      <c r="R1794" s="10" t="str">
        <f>IF(C1794=401,(HEX2DEC(_xlfn.CONCAT(H1794,G1794))/1000),"")</f>
        <v/>
      </c>
      <c r="S1794" s="6">
        <f>HEX2DEC(_xlfn.CONCAT(N1794,M1794,L1794,K1794))</f>
        <v>98</v>
      </c>
      <c r="T1794" s="6">
        <f>IF(S1794&gt;2147483647,S1794-4294967296,S1794)</f>
        <v>98</v>
      </c>
      <c r="U1794" s="6" t="str">
        <f>IF(C1794=401,T1794/1000,"")</f>
        <v/>
      </c>
      <c r="X1794" s="10" t="str">
        <f>IF(C1794=402,HEX2DEC(G1794),"")</f>
        <v/>
      </c>
      <c r="Y1794" s="10" t="str">
        <f>IF(C1794=402,HEX2DEC(_xlfn.CONCAT(N1794,M1794,L1794,K1794))/1000,"")</f>
        <v/>
      </c>
      <c r="AC1794" s="10" t="str">
        <f>IF(C1794=403,HEX2DEC(_xlfn.CONCAT(N1794,M1794,L1794,K1794))/1000,"")</f>
        <v/>
      </c>
      <c r="AG1794" s="10" t="str">
        <f>IF(C1794=200,HEX2DEC(G1794),"")</f>
        <v/>
      </c>
    </row>
    <row r="1795" ht="14.25" hidden="1">
      <c r="A1795" s="7">
        <f>'Filtered Data'!A1794</f>
        <v>197749</v>
      </c>
      <c r="B1795" s="7">
        <f>'Filtered Data'!B1794</f>
        <v>1</v>
      </c>
      <c r="C1795" s="7">
        <f>'Filtered Data'!C1794</f>
        <v>401</v>
      </c>
      <c r="D1795" s="7">
        <f>'Filtered Data'!D1794</f>
        <v>0</v>
      </c>
      <c r="E1795" s="7">
        <f>'Filtered Data'!E1794</f>
        <v>0</v>
      </c>
      <c r="F1795" s="7">
        <f>'Filtered Data'!F1794</f>
        <v>8</v>
      </c>
      <c r="G1795" s="7" t="str">
        <f>'Filtered Data'!G1794</f>
        <v>8f</v>
      </c>
      <c r="H1795" s="7" t="str">
        <f>'Filtered Data'!H1794</f>
        <v>a0</v>
      </c>
      <c r="I1795" s="7" t="str">
        <f>'Filtered Data'!I1794</f>
        <v>00</v>
      </c>
      <c r="J1795" s="7" t="str">
        <f>'Filtered Data'!J1794</f>
        <v>00</v>
      </c>
      <c r="K1795" s="7" t="str">
        <f>'Filtered Data'!K1794</f>
        <v>56</v>
      </c>
      <c r="L1795" s="7" t="str">
        <f>'Filtered Data'!L1794</f>
        <v>00</v>
      </c>
      <c r="M1795" s="7" t="str">
        <f>'Filtered Data'!M1794</f>
        <v>00</v>
      </c>
      <c r="N1795" s="7" t="str">
        <f>'Filtered Data'!N1794</f>
        <v>00</v>
      </c>
      <c r="R1795" s="10">
        <f>IF(C1795=401,(HEX2DEC(_xlfn.CONCAT(H1795,G1795))/1000),"")</f>
        <v>41.103000000000002</v>
      </c>
      <c r="S1795" s="6">
        <f>HEX2DEC(_xlfn.CONCAT(N1795,M1795,L1795,K1795))</f>
        <v>86</v>
      </c>
      <c r="T1795" s="6">
        <f>IF(S1795&gt;2147483647,S1795-4294967296,S1795)</f>
        <v>86</v>
      </c>
      <c r="U1795" s="6">
        <f>IF(C1795=401,T1795/1000,"")</f>
        <v>8.5999999999999993e-002</v>
      </c>
      <c r="X1795" s="10" t="str">
        <f>IF(C1795=402,HEX2DEC(G1795),"")</f>
        <v/>
      </c>
      <c r="Y1795" s="10" t="str">
        <f>IF(C1795=402,HEX2DEC(_xlfn.CONCAT(N1795,M1795,L1795,K1795))/1000,"")</f>
        <v/>
      </c>
      <c r="AC1795" s="10" t="str">
        <f>IF(C1795=403,HEX2DEC(_xlfn.CONCAT(N1795,M1795,L1795,K1795))/1000,"")</f>
        <v/>
      </c>
      <c r="AG1795" s="10" t="str">
        <f>IF(C1795=200,HEX2DEC(G1795),"")</f>
        <v/>
      </c>
    </row>
    <row r="1796" ht="14.25" hidden="1">
      <c r="A1796" s="7">
        <f>'Filtered Data'!A1795</f>
        <v>197758</v>
      </c>
      <c r="B1796" s="7">
        <f>'Filtered Data'!B1795</f>
        <v>1</v>
      </c>
      <c r="C1796" s="7">
        <f>'Filtered Data'!C1795</f>
        <v>203</v>
      </c>
      <c r="D1796" s="7">
        <f>'Filtered Data'!D1795</f>
        <v>0</v>
      </c>
      <c r="E1796" s="7">
        <f>'Filtered Data'!E1795</f>
        <v>0</v>
      </c>
      <c r="F1796" s="7">
        <f>'Filtered Data'!F1795</f>
        <v>8</v>
      </c>
      <c r="G1796" s="7" t="str">
        <f>'Filtered Data'!G1795</f>
        <v>00</v>
      </c>
      <c r="H1796" s="7" t="str">
        <f>'Filtered Data'!H1795</f>
        <v>00</v>
      </c>
      <c r="I1796" s="7" t="str">
        <f>'Filtered Data'!I1795</f>
        <v>00</v>
      </c>
      <c r="J1796" s="7" t="str">
        <f>'Filtered Data'!J1795</f>
        <v>00</v>
      </c>
      <c r="K1796" s="7" t="str">
        <f>'Filtered Data'!K1795</f>
        <v>00</v>
      </c>
      <c r="L1796" s="7" t="str">
        <f>'Filtered Data'!L1795</f>
        <v>00</v>
      </c>
      <c r="M1796" s="7" t="str">
        <f>'Filtered Data'!M1795</f>
        <v>00</v>
      </c>
      <c r="N1796" s="7" t="str">
        <f>'Filtered Data'!N1795</f>
        <v>00</v>
      </c>
      <c r="R1796" s="10" t="str">
        <f>IF(C1796=401,(HEX2DEC(_xlfn.CONCAT(H1796,G1796))/1000),"")</f>
        <v/>
      </c>
      <c r="S1796" s="6">
        <f>HEX2DEC(_xlfn.CONCAT(N1796,M1796,L1796,K1796))</f>
        <v>0</v>
      </c>
      <c r="T1796" s="6">
        <f>IF(S1796&gt;2147483647,S1796-4294967296,S1796)</f>
        <v>0</v>
      </c>
      <c r="U1796" s="6" t="str">
        <f>IF(C1796=401,T1796/1000,"")</f>
        <v/>
      </c>
      <c r="X1796" s="10" t="str">
        <f>IF(C1796=402,HEX2DEC(G1796),"")</f>
        <v/>
      </c>
      <c r="Y1796" s="10" t="str">
        <f>IF(C1796=402,HEX2DEC(_xlfn.CONCAT(N1796,M1796,L1796,K1796))/1000,"")</f>
        <v/>
      </c>
      <c r="AC1796" s="10" t="str">
        <f>IF(C1796=403,HEX2DEC(_xlfn.CONCAT(N1796,M1796,L1796,K1796))/1000,"")</f>
        <v/>
      </c>
      <c r="AG1796" s="10" t="str">
        <f>IF(C1796=200,HEX2DEC(G1796),"")</f>
        <v/>
      </c>
    </row>
    <row r="1797" ht="14.25" hidden="1">
      <c r="A1797" s="7">
        <f>'Filtered Data'!A1796</f>
        <v>197769</v>
      </c>
      <c r="B1797" s="7">
        <f>'Filtered Data'!B1796</f>
        <v>1</v>
      </c>
      <c r="C1797" s="7">
        <f>'Filtered Data'!C1796</f>
        <v>400</v>
      </c>
      <c r="D1797" s="7">
        <f>'Filtered Data'!D1796</f>
        <v>0</v>
      </c>
      <c r="E1797" s="7">
        <f>'Filtered Data'!E1796</f>
        <v>0</v>
      </c>
      <c r="F1797" s="7">
        <f>'Filtered Data'!F1796</f>
        <v>8</v>
      </c>
      <c r="G1797" s="7" t="str">
        <f>'Filtered Data'!G1796</f>
        <v>01</v>
      </c>
      <c r="H1797" s="7" t="str">
        <f>'Filtered Data'!H1796</f>
        <v>00</v>
      </c>
      <c r="I1797" s="7" t="str">
        <f>'Filtered Data'!I1796</f>
        <v>4c</v>
      </c>
      <c r="J1797" s="7" t="str">
        <f>'Filtered Data'!J1796</f>
        <v>00</v>
      </c>
      <c r="K1797" s="7" t="str">
        <f>'Filtered Data'!K1796</f>
        <v>00</v>
      </c>
      <c r="L1797" s="7" t="str">
        <f>'Filtered Data'!L1796</f>
        <v>00</v>
      </c>
      <c r="M1797" s="7" t="str">
        <f>'Filtered Data'!M1796</f>
        <v>00</v>
      </c>
      <c r="N1797" s="7" t="str">
        <f>'Filtered Data'!N1796</f>
        <v>00</v>
      </c>
      <c r="R1797" s="10" t="str">
        <f>IF(C1797=401,(HEX2DEC(_xlfn.CONCAT(H1797,G1797))/1000),"")</f>
        <v/>
      </c>
      <c r="S1797" s="6">
        <f>HEX2DEC(_xlfn.CONCAT(N1797,M1797,L1797,K1797))</f>
        <v>0</v>
      </c>
      <c r="T1797" s="6">
        <f>IF(S1797&gt;2147483647,S1797-4294967296,S1797)</f>
        <v>0</v>
      </c>
      <c r="U1797" s="6" t="str">
        <f>IF(C1797=401,T1797/1000,"")</f>
        <v/>
      </c>
      <c r="X1797" s="10" t="str">
        <f>IF(C1797=402,HEX2DEC(G1797),"")</f>
        <v/>
      </c>
      <c r="Y1797" s="10" t="str">
        <f>IF(C1797=402,HEX2DEC(_xlfn.CONCAT(N1797,M1797,L1797,K1797))/1000,"")</f>
        <v/>
      </c>
      <c r="AC1797" s="10" t="str">
        <f>IF(C1797=403,HEX2DEC(_xlfn.CONCAT(N1797,M1797,L1797,K1797))/1000,"")</f>
        <v/>
      </c>
      <c r="AG1797" s="10" t="str">
        <f>IF(C1797=200,HEX2DEC(G1797),"")</f>
        <v/>
      </c>
    </row>
    <row r="1798" ht="14.25" hidden="1">
      <c r="A1798" s="7">
        <f>'Filtered Data'!A1797</f>
        <v>197781</v>
      </c>
      <c r="B1798" s="7">
        <f>'Filtered Data'!B1797</f>
        <v>0</v>
      </c>
      <c r="C1798" s="7">
        <f>'Filtered Data'!C1797</f>
        <v>300</v>
      </c>
      <c r="D1798" s="7">
        <f>'Filtered Data'!D1797</f>
        <v>0</v>
      </c>
      <c r="E1798" s="7">
        <f>'Filtered Data'!E1797</f>
        <v>0</v>
      </c>
      <c r="F1798" s="7">
        <f>'Filtered Data'!F1797</f>
        <v>8</v>
      </c>
      <c r="G1798" s="7" t="str">
        <f>'Filtered Data'!G1797</f>
        <v>03</v>
      </c>
      <c r="H1798" s="7" t="str">
        <f>'Filtered Data'!H1797</f>
        <v>5a</v>
      </c>
      <c r="I1798" s="7" t="str">
        <f>'Filtered Data'!I1797</f>
        <v>64</v>
      </c>
      <c r="J1798" s="7" t="str">
        <f>'Filtered Data'!J1797</f>
        <v>5a</v>
      </c>
      <c r="K1798" s="7" t="str">
        <f>'Filtered Data'!K1797</f>
        <v>64</v>
      </c>
      <c r="L1798" s="7" t="str">
        <f>'Filtered Data'!L1797</f>
        <v>00</v>
      </c>
      <c r="M1798" s="7" t="str">
        <f>'Filtered Data'!M1797</f>
        <v>64</v>
      </c>
      <c r="N1798" s="7" t="str">
        <f>'Filtered Data'!N1797</f>
        <v>ad</v>
      </c>
      <c r="R1798" s="10" t="str">
        <f>IF(C1798=401,(HEX2DEC(_xlfn.CONCAT(H1798,G1798))/1000),"")</f>
        <v/>
      </c>
      <c r="S1798" s="6">
        <f>HEX2DEC(_xlfn.CONCAT(N1798,M1798,L1798,K1798))</f>
        <v>2909012068</v>
      </c>
      <c r="T1798" s="6">
        <f>IF(S1798&gt;2147483647,S1798-4294967296,S1798)</f>
        <v>-1385955228</v>
      </c>
      <c r="U1798" s="6" t="str">
        <f>IF(C1798=401,T1798/1000,"")</f>
        <v/>
      </c>
      <c r="X1798" s="10" t="str">
        <f>IF(C1798=402,HEX2DEC(G1798),"")</f>
        <v/>
      </c>
      <c r="Y1798" s="10" t="str">
        <f>IF(C1798=402,HEX2DEC(_xlfn.CONCAT(N1798,M1798,L1798,K1798))/1000,"")</f>
        <v/>
      </c>
      <c r="AC1798" s="10" t="str">
        <f>IF(C1798=403,HEX2DEC(_xlfn.CONCAT(N1798,M1798,L1798,K1798))/1000,"")</f>
        <v/>
      </c>
      <c r="AG1798" s="10" t="str">
        <f>IF(C1798=200,HEX2DEC(G1798),"")</f>
        <v/>
      </c>
    </row>
    <row r="1799" ht="14.25" hidden="1">
      <c r="A1799" s="7">
        <f>'Filtered Data'!A1798</f>
        <v>197782</v>
      </c>
      <c r="B1799" s="7">
        <f>'Filtered Data'!B1798</f>
        <v>0</v>
      </c>
      <c r="C1799" s="7">
        <f>'Filtered Data'!C1798</f>
        <v>301</v>
      </c>
      <c r="D1799" s="7">
        <f>'Filtered Data'!D1798</f>
        <v>0</v>
      </c>
      <c r="E1799" s="7">
        <f>'Filtered Data'!E1798</f>
        <v>0</v>
      </c>
      <c r="F1799" s="7">
        <f>'Filtered Data'!F1798</f>
        <v>3</v>
      </c>
      <c r="G1799" s="7" t="str">
        <f>'Filtered Data'!G1798</f>
        <v>4e</v>
      </c>
      <c r="H1799" s="7" t="str">
        <f>'Filtered Data'!H1798</f>
        <v>d</v>
      </c>
      <c r="I1799" s="7" t="str">
        <f>'Filtered Data'!I1798</f>
        <v>00</v>
      </c>
      <c r="J1799" s="7" t="str">
        <f>'Filtered Data'!J1798</f>
        <v/>
      </c>
      <c r="K1799" s="7" t="str">
        <f>'Filtered Data'!K1798</f>
        <v/>
      </c>
      <c r="L1799" s="7" t="str">
        <f>'Filtered Data'!L1798</f>
        <v/>
      </c>
      <c r="M1799" s="7" t="str">
        <f>'Filtered Data'!M1798</f>
        <v/>
      </c>
      <c r="N1799" s="7" t="str">
        <f>'Filtered Data'!N1798</f>
        <v/>
      </c>
      <c r="R1799" s="10" t="str">
        <f>IF(C1799=401,(HEX2DEC(_xlfn.CONCAT(H1799,G1799))/1000),"")</f>
        <v/>
      </c>
      <c r="S1799" s="6">
        <f>HEX2DEC(_xlfn.CONCAT(N1799,M1799,L1799,K1799))</f>
        <v>0</v>
      </c>
      <c r="T1799" s="6">
        <f>IF(S1799&gt;2147483647,S1799-4294967296,S1799)</f>
        <v>0</v>
      </c>
      <c r="U1799" s="6" t="str">
        <f>IF(C1799=401,T1799/1000,"")</f>
        <v/>
      </c>
      <c r="X1799" s="10" t="str">
        <f>IF(C1799=402,HEX2DEC(G1799),"")</f>
        <v/>
      </c>
      <c r="Y1799" s="10" t="str">
        <f>IF(C1799=402,HEX2DEC(_xlfn.CONCAT(N1799,M1799,L1799,K1799))/1000,"")</f>
        <v/>
      </c>
      <c r="AC1799" s="10" t="str">
        <f>IF(C1799=403,HEX2DEC(_xlfn.CONCAT(N1799,M1799,L1799,K1799))/1000,"")</f>
        <v/>
      </c>
      <c r="AG1799" s="10" t="str">
        <f>IF(C1799=200,HEX2DEC(G1799),"")</f>
        <v/>
      </c>
    </row>
    <row r="1800" ht="14.25" hidden="1">
      <c r="A1800" s="7">
        <f>'Filtered Data'!A1799</f>
        <v>197831</v>
      </c>
      <c r="B1800" s="7">
        <f>'Filtered Data'!B1799</f>
        <v>0</v>
      </c>
      <c r="C1800" s="7">
        <f>'Filtered Data'!C1799</f>
        <v>300</v>
      </c>
      <c r="D1800" s="7">
        <f>'Filtered Data'!D1799</f>
        <v>0</v>
      </c>
      <c r="E1800" s="7">
        <f>'Filtered Data'!E1799</f>
        <v>0</v>
      </c>
      <c r="F1800" s="7">
        <f>'Filtered Data'!F1799</f>
        <v>8</v>
      </c>
      <c r="G1800" s="7" t="str">
        <f>'Filtered Data'!G1799</f>
        <v>03</v>
      </c>
      <c r="H1800" s="7" t="str">
        <f>'Filtered Data'!H1799</f>
        <v>5a</v>
      </c>
      <c r="I1800" s="7" t="str">
        <f>'Filtered Data'!I1799</f>
        <v>64</v>
      </c>
      <c r="J1800" s="7" t="str">
        <f>'Filtered Data'!J1799</f>
        <v>5a</v>
      </c>
      <c r="K1800" s="7" t="str">
        <f>'Filtered Data'!K1799</f>
        <v>64</v>
      </c>
      <c r="L1800" s="7" t="str">
        <f>'Filtered Data'!L1799</f>
        <v>00</v>
      </c>
      <c r="M1800" s="7" t="str">
        <f>'Filtered Data'!M1799</f>
        <v>64</v>
      </c>
      <c r="N1800" s="7" t="str">
        <f>'Filtered Data'!N1799</f>
        <v>be</v>
      </c>
      <c r="R1800" s="10" t="str">
        <f>IF(C1800=401,(HEX2DEC(_xlfn.CONCAT(H1800,G1800))/1000),"")</f>
        <v/>
      </c>
      <c r="S1800" s="6">
        <f>HEX2DEC(_xlfn.CONCAT(N1800,M1800,L1800,K1800))</f>
        <v>3194224740</v>
      </c>
      <c r="T1800" s="6">
        <f>IF(S1800&gt;2147483647,S1800-4294967296,S1800)</f>
        <v>-1100742556</v>
      </c>
      <c r="U1800" s="6" t="str">
        <f>IF(C1800=401,T1800/1000,"")</f>
        <v/>
      </c>
      <c r="X1800" s="10" t="str">
        <f>IF(C1800=402,HEX2DEC(G1800),"")</f>
        <v/>
      </c>
      <c r="Y1800" s="10" t="str">
        <f>IF(C1800=402,HEX2DEC(_xlfn.CONCAT(N1800,M1800,L1800,K1800))/1000,"")</f>
        <v/>
      </c>
      <c r="AC1800" s="10" t="str">
        <f>IF(C1800=403,HEX2DEC(_xlfn.CONCAT(N1800,M1800,L1800,K1800))/1000,"")</f>
        <v/>
      </c>
      <c r="AG1800" s="10" t="str">
        <f>IF(C1800=200,HEX2DEC(G1800),"")</f>
        <v/>
      </c>
    </row>
    <row r="1801" ht="14.25" hidden="1">
      <c r="A1801" s="7">
        <f>'Filtered Data'!A1800</f>
        <v>197832</v>
      </c>
      <c r="B1801" s="7">
        <f>'Filtered Data'!B1800</f>
        <v>0</v>
      </c>
      <c r="C1801" s="7">
        <f>'Filtered Data'!C1800</f>
        <v>301</v>
      </c>
      <c r="D1801" s="7">
        <f>'Filtered Data'!D1800</f>
        <v>0</v>
      </c>
      <c r="E1801" s="7">
        <f>'Filtered Data'!E1800</f>
        <v>0</v>
      </c>
      <c r="F1801" s="7">
        <f>'Filtered Data'!F1800</f>
        <v>3</v>
      </c>
      <c r="G1801" s="7" t="str">
        <f>'Filtered Data'!G1800</f>
        <v>1d</v>
      </c>
      <c r="H1801" s="7" t="str">
        <f>'Filtered Data'!H1800</f>
        <v>e</v>
      </c>
      <c r="I1801" s="7" t="str">
        <f>'Filtered Data'!I1800</f>
        <v>00</v>
      </c>
      <c r="J1801" s="7" t="str">
        <f>'Filtered Data'!J1800</f>
        <v/>
      </c>
      <c r="K1801" s="7" t="str">
        <f>'Filtered Data'!K1800</f>
        <v/>
      </c>
      <c r="L1801" s="7" t="str">
        <f>'Filtered Data'!L1800</f>
        <v/>
      </c>
      <c r="M1801" s="7" t="str">
        <f>'Filtered Data'!M1800</f>
        <v/>
      </c>
      <c r="N1801" s="7" t="str">
        <f>'Filtered Data'!N1800</f>
        <v/>
      </c>
      <c r="R1801" s="10" t="str">
        <f>IF(C1801=401,(HEX2DEC(_xlfn.CONCAT(H1801,G1801))/1000),"")</f>
        <v/>
      </c>
      <c r="S1801" s="6">
        <f>HEX2DEC(_xlfn.CONCAT(N1801,M1801,L1801,K1801))</f>
        <v>0</v>
      </c>
      <c r="T1801" s="6">
        <f>IF(S1801&gt;2147483647,S1801-4294967296,S1801)</f>
        <v>0</v>
      </c>
      <c r="U1801" s="6" t="str">
        <f>IF(C1801=401,T1801/1000,"")</f>
        <v/>
      </c>
      <c r="X1801" s="10" t="str">
        <f>IF(C1801=402,HEX2DEC(G1801),"")</f>
        <v/>
      </c>
      <c r="Y1801" s="10" t="str">
        <f>IF(C1801=402,HEX2DEC(_xlfn.CONCAT(N1801,M1801,L1801,K1801))/1000,"")</f>
        <v/>
      </c>
      <c r="AC1801" s="10" t="str">
        <f>IF(C1801=403,HEX2DEC(_xlfn.CONCAT(N1801,M1801,L1801,K1801))/1000,"")</f>
        <v/>
      </c>
      <c r="AG1801" s="10" t="str">
        <f>IF(C1801=200,HEX2DEC(G1801),"")</f>
        <v/>
      </c>
    </row>
    <row r="1802" ht="14.25">
      <c r="A1802" s="7">
        <f>'Filtered Data'!A1801</f>
        <v>197846</v>
      </c>
      <c r="B1802" s="7">
        <f>'Filtered Data'!B1801</f>
        <v>1</v>
      </c>
      <c r="C1802" s="7">
        <f>'Filtered Data'!C1801</f>
        <v>201</v>
      </c>
      <c r="D1802" s="7">
        <f>'Filtered Data'!D1801</f>
        <v>0</v>
      </c>
      <c r="E1802" s="7">
        <f>'Filtered Data'!E1801</f>
        <v>0</v>
      </c>
      <c r="F1802" s="7">
        <f>'Filtered Data'!F1801</f>
        <v>6</v>
      </c>
      <c r="G1802" s="7" t="str">
        <f>'Filtered Data'!G1801</f>
        <v>96</v>
      </c>
      <c r="H1802" s="7" t="str">
        <f>'Filtered Data'!H1801</f>
        <v>05</v>
      </c>
      <c r="I1802" s="7" t="str">
        <f>'Filtered Data'!I1801</f>
        <v>00</v>
      </c>
      <c r="J1802" s="7" t="str">
        <f>'Filtered Data'!J1801</f>
        <v>00</v>
      </c>
      <c r="K1802" s="7" t="str">
        <f>'Filtered Data'!K1801</f>
        <v>62</v>
      </c>
      <c r="L1802" s="7" t="str">
        <f>'Filtered Data'!L1801</f>
        <v>00</v>
      </c>
      <c r="M1802" s="7" t="str">
        <f>'Filtered Data'!M1801</f>
        <v/>
      </c>
      <c r="N1802" s="7" t="str">
        <f>'Filtered Data'!N1801</f>
        <v/>
      </c>
      <c r="R1802" s="10" t="str">
        <f>IF(C1802=401,(HEX2DEC(_xlfn.CONCAT(H1802,G1802))/1000),"")</f>
        <v/>
      </c>
      <c r="S1802" s="6">
        <f>HEX2DEC(_xlfn.CONCAT(N1802,M1802,L1802,K1802))</f>
        <v>98</v>
      </c>
      <c r="T1802" s="6">
        <f>IF(S1802&gt;2147483647,S1802-4294967296,S1802)</f>
        <v>98</v>
      </c>
      <c r="U1802" s="6" t="str">
        <f>IF(C1802=401,T1802/1000,"")</f>
        <v/>
      </c>
      <c r="X1802" s="10" t="str">
        <f>IF(C1802=402,HEX2DEC(G1802),"")</f>
        <v/>
      </c>
      <c r="Y1802" s="10" t="str">
        <f>IF(C1802=402,HEX2DEC(_xlfn.CONCAT(N1802,M1802,L1802,K1802))/1000,"")</f>
        <v/>
      </c>
      <c r="AC1802" s="10" t="str">
        <f>IF(C1802=403,HEX2DEC(_xlfn.CONCAT(N1802,M1802,L1802,K1802))/1000,"")</f>
        <v/>
      </c>
      <c r="AG1802" s="10" t="str">
        <f>IF(C1802=200,HEX2DEC(G1802),"")</f>
        <v/>
      </c>
    </row>
    <row r="1803" ht="14.25" hidden="1">
      <c r="A1803" s="7">
        <f>'Filtered Data'!A1802</f>
        <v>197849</v>
      </c>
      <c r="B1803" s="7">
        <f>'Filtered Data'!B1802</f>
        <v>1</v>
      </c>
      <c r="C1803" s="7">
        <f>'Filtered Data'!C1802</f>
        <v>401</v>
      </c>
      <c r="D1803" s="7">
        <f>'Filtered Data'!D1802</f>
        <v>0</v>
      </c>
      <c r="E1803" s="7">
        <f>'Filtered Data'!E1802</f>
        <v>0</v>
      </c>
      <c r="F1803" s="7">
        <f>'Filtered Data'!F1802</f>
        <v>8</v>
      </c>
      <c r="G1803" s="7" t="str">
        <f>'Filtered Data'!G1802</f>
        <v>8f</v>
      </c>
      <c r="H1803" s="7" t="str">
        <f>'Filtered Data'!H1802</f>
        <v>a0</v>
      </c>
      <c r="I1803" s="7" t="str">
        <f>'Filtered Data'!I1802</f>
        <v>00</v>
      </c>
      <c r="J1803" s="7" t="str">
        <f>'Filtered Data'!J1802</f>
        <v>00</v>
      </c>
      <c r="K1803" s="7" t="str">
        <f>'Filtered Data'!K1802</f>
        <v>56</v>
      </c>
      <c r="L1803" s="7" t="str">
        <f>'Filtered Data'!L1802</f>
        <v>00</v>
      </c>
      <c r="M1803" s="7" t="str">
        <f>'Filtered Data'!M1802</f>
        <v>00</v>
      </c>
      <c r="N1803" s="7" t="str">
        <f>'Filtered Data'!N1802</f>
        <v>00</v>
      </c>
      <c r="R1803" s="10">
        <f>IF(C1803=401,(HEX2DEC(_xlfn.CONCAT(H1803,G1803))/1000),"")</f>
        <v>41.103000000000002</v>
      </c>
      <c r="S1803" s="6">
        <f>HEX2DEC(_xlfn.CONCAT(N1803,M1803,L1803,K1803))</f>
        <v>86</v>
      </c>
      <c r="T1803" s="6">
        <f>IF(S1803&gt;2147483647,S1803-4294967296,S1803)</f>
        <v>86</v>
      </c>
      <c r="U1803" s="6">
        <f>IF(C1803=401,T1803/1000,"")</f>
        <v>8.5999999999999993e-002</v>
      </c>
      <c r="X1803" s="10" t="str">
        <f>IF(C1803=402,HEX2DEC(G1803),"")</f>
        <v/>
      </c>
      <c r="Y1803" s="10" t="str">
        <f>IF(C1803=402,HEX2DEC(_xlfn.CONCAT(N1803,M1803,L1803,K1803))/1000,"")</f>
        <v/>
      </c>
      <c r="AC1803" s="10" t="str">
        <f>IF(C1803=403,HEX2DEC(_xlfn.CONCAT(N1803,M1803,L1803,K1803))/1000,"")</f>
        <v/>
      </c>
      <c r="AG1803" s="10" t="str">
        <f>IF(C1803=200,HEX2DEC(G1803),"")</f>
        <v/>
      </c>
    </row>
    <row r="1804" ht="14.25" hidden="1">
      <c r="A1804" s="7">
        <f>'Filtered Data'!A1803</f>
        <v>197858</v>
      </c>
      <c r="B1804" s="7">
        <f>'Filtered Data'!B1803</f>
        <v>1</v>
      </c>
      <c r="C1804" s="7">
        <f>'Filtered Data'!C1803</f>
        <v>203</v>
      </c>
      <c r="D1804" s="7">
        <f>'Filtered Data'!D1803</f>
        <v>0</v>
      </c>
      <c r="E1804" s="7">
        <f>'Filtered Data'!E1803</f>
        <v>0</v>
      </c>
      <c r="F1804" s="7">
        <f>'Filtered Data'!F1803</f>
        <v>8</v>
      </c>
      <c r="G1804" s="7" t="str">
        <f>'Filtered Data'!G1803</f>
        <v>00</v>
      </c>
      <c r="H1804" s="7" t="str">
        <f>'Filtered Data'!H1803</f>
        <v>00</v>
      </c>
      <c r="I1804" s="7" t="str">
        <f>'Filtered Data'!I1803</f>
        <v>00</v>
      </c>
      <c r="J1804" s="7" t="str">
        <f>'Filtered Data'!J1803</f>
        <v>00</v>
      </c>
      <c r="K1804" s="7" t="str">
        <f>'Filtered Data'!K1803</f>
        <v>00</v>
      </c>
      <c r="L1804" s="7" t="str">
        <f>'Filtered Data'!L1803</f>
        <v>00</v>
      </c>
      <c r="M1804" s="7" t="str">
        <f>'Filtered Data'!M1803</f>
        <v>00</v>
      </c>
      <c r="N1804" s="7" t="str">
        <f>'Filtered Data'!N1803</f>
        <v>00</v>
      </c>
      <c r="R1804" s="10" t="str">
        <f>IF(C1804=401,(HEX2DEC(_xlfn.CONCAT(H1804,G1804))/1000),"")</f>
        <v/>
      </c>
      <c r="S1804" s="6">
        <f>HEX2DEC(_xlfn.CONCAT(N1804,M1804,L1804,K1804))</f>
        <v>0</v>
      </c>
      <c r="T1804" s="6">
        <f>IF(S1804&gt;2147483647,S1804-4294967296,S1804)</f>
        <v>0</v>
      </c>
      <c r="U1804" s="6" t="str">
        <f>IF(C1804=401,T1804/1000,"")</f>
        <v/>
      </c>
      <c r="X1804" s="10" t="str">
        <f>IF(C1804=402,HEX2DEC(G1804),"")</f>
        <v/>
      </c>
      <c r="Y1804" s="10" t="str">
        <f>IF(C1804=402,HEX2DEC(_xlfn.CONCAT(N1804,M1804,L1804,K1804))/1000,"")</f>
        <v/>
      </c>
      <c r="AC1804" s="10" t="str">
        <f>IF(C1804=403,HEX2DEC(_xlfn.CONCAT(N1804,M1804,L1804,K1804))/1000,"")</f>
        <v/>
      </c>
      <c r="AG1804" s="10" t="str">
        <f>IF(C1804=200,HEX2DEC(G1804),"")</f>
        <v/>
      </c>
    </row>
    <row r="1805" ht="14.25" hidden="1">
      <c r="A1805" s="7">
        <f>'Filtered Data'!A1804</f>
        <v>197869</v>
      </c>
      <c r="B1805" s="7">
        <f>'Filtered Data'!B1804</f>
        <v>1</v>
      </c>
      <c r="C1805" s="7">
        <f>'Filtered Data'!C1804</f>
        <v>400</v>
      </c>
      <c r="D1805" s="7">
        <f>'Filtered Data'!D1804</f>
        <v>0</v>
      </c>
      <c r="E1805" s="7">
        <f>'Filtered Data'!E1804</f>
        <v>0</v>
      </c>
      <c r="F1805" s="7">
        <f>'Filtered Data'!F1804</f>
        <v>8</v>
      </c>
      <c r="G1805" s="7" t="str">
        <f>'Filtered Data'!G1804</f>
        <v>01</v>
      </c>
      <c r="H1805" s="7" t="str">
        <f>'Filtered Data'!H1804</f>
        <v>00</v>
      </c>
      <c r="I1805" s="7" t="str">
        <f>'Filtered Data'!I1804</f>
        <v>4c</v>
      </c>
      <c r="J1805" s="7" t="str">
        <f>'Filtered Data'!J1804</f>
        <v>00</v>
      </c>
      <c r="K1805" s="7" t="str">
        <f>'Filtered Data'!K1804</f>
        <v>00</v>
      </c>
      <c r="L1805" s="7" t="str">
        <f>'Filtered Data'!L1804</f>
        <v>00</v>
      </c>
      <c r="M1805" s="7" t="str">
        <f>'Filtered Data'!M1804</f>
        <v>00</v>
      </c>
      <c r="N1805" s="7" t="str">
        <f>'Filtered Data'!N1804</f>
        <v>00</v>
      </c>
      <c r="R1805" s="10" t="str">
        <f>IF(C1805=401,(HEX2DEC(_xlfn.CONCAT(H1805,G1805))/1000),"")</f>
        <v/>
      </c>
      <c r="S1805" s="6">
        <f>HEX2DEC(_xlfn.CONCAT(N1805,M1805,L1805,K1805))</f>
        <v>0</v>
      </c>
      <c r="T1805" s="6">
        <f>IF(S1805&gt;2147483647,S1805-4294967296,S1805)</f>
        <v>0</v>
      </c>
      <c r="U1805" s="6" t="str">
        <f>IF(C1805=401,T1805/1000,"")</f>
        <v/>
      </c>
      <c r="X1805" s="10" t="str">
        <f>IF(C1805=402,HEX2DEC(G1805),"")</f>
        <v/>
      </c>
      <c r="Y1805" s="10" t="str">
        <f>IF(C1805=402,HEX2DEC(_xlfn.CONCAT(N1805,M1805,L1805,K1805))/1000,"")</f>
        <v/>
      </c>
      <c r="AC1805" s="10" t="str">
        <f>IF(C1805=403,HEX2DEC(_xlfn.CONCAT(N1805,M1805,L1805,K1805))/1000,"")</f>
        <v/>
      </c>
      <c r="AG1805" s="10" t="str">
        <f>IF(C1805=200,HEX2DEC(G1805),"")</f>
        <v/>
      </c>
    </row>
    <row r="1806" ht="14.25" hidden="1">
      <c r="A1806" s="7">
        <f>'Filtered Data'!A1805</f>
        <v>197882</v>
      </c>
      <c r="B1806" s="7">
        <f>'Filtered Data'!B1805</f>
        <v>0</v>
      </c>
      <c r="C1806" s="7">
        <f>'Filtered Data'!C1805</f>
        <v>300</v>
      </c>
      <c r="D1806" s="7">
        <f>'Filtered Data'!D1805</f>
        <v>0</v>
      </c>
      <c r="E1806" s="7">
        <f>'Filtered Data'!E1805</f>
        <v>0</v>
      </c>
      <c r="F1806" s="7">
        <f>'Filtered Data'!F1805</f>
        <v>8</v>
      </c>
      <c r="G1806" s="7" t="str">
        <f>'Filtered Data'!G1805</f>
        <v>03</v>
      </c>
      <c r="H1806" s="7" t="str">
        <f>'Filtered Data'!H1805</f>
        <v>5a</v>
      </c>
      <c r="I1806" s="7" t="str">
        <f>'Filtered Data'!I1805</f>
        <v>64</v>
      </c>
      <c r="J1806" s="7" t="str">
        <f>'Filtered Data'!J1805</f>
        <v>5a</v>
      </c>
      <c r="K1806" s="7" t="str">
        <f>'Filtered Data'!K1805</f>
        <v>64</v>
      </c>
      <c r="L1806" s="7" t="str">
        <f>'Filtered Data'!L1805</f>
        <v>00</v>
      </c>
      <c r="M1806" s="7" t="str">
        <f>'Filtered Data'!M1805</f>
        <v>64</v>
      </c>
      <c r="N1806" s="7" t="str">
        <f>'Filtered Data'!N1805</f>
        <v>af</v>
      </c>
      <c r="R1806" s="10" t="str">
        <f>IF(C1806=401,(HEX2DEC(_xlfn.CONCAT(H1806,G1806))/1000),"")</f>
        <v/>
      </c>
      <c r="S1806" s="6">
        <f>HEX2DEC(_xlfn.CONCAT(N1806,M1806,L1806,K1806))</f>
        <v>2942566500</v>
      </c>
      <c r="T1806" s="6">
        <f>IF(S1806&gt;2147483647,S1806-4294967296,S1806)</f>
        <v>-1352400796</v>
      </c>
      <c r="U1806" s="6" t="str">
        <f>IF(C1806=401,T1806/1000,"")</f>
        <v/>
      </c>
      <c r="X1806" s="10" t="str">
        <f>IF(C1806=402,HEX2DEC(G1806),"")</f>
        <v/>
      </c>
      <c r="Y1806" s="10" t="str">
        <f>IF(C1806=402,HEX2DEC(_xlfn.CONCAT(N1806,M1806,L1806,K1806))/1000,"")</f>
        <v/>
      </c>
      <c r="AC1806" s="10" t="str">
        <f>IF(C1806=403,HEX2DEC(_xlfn.CONCAT(N1806,M1806,L1806,K1806))/1000,"")</f>
        <v/>
      </c>
      <c r="AG1806" s="10" t="str">
        <f>IF(C1806=200,HEX2DEC(G1806),"")</f>
        <v/>
      </c>
    </row>
    <row r="1807" ht="14.25" hidden="1">
      <c r="A1807" s="7">
        <f>'Filtered Data'!A1806</f>
        <v>197882</v>
      </c>
      <c r="B1807" s="7">
        <f>'Filtered Data'!B1806</f>
        <v>0</v>
      </c>
      <c r="C1807" s="7">
        <f>'Filtered Data'!C1806</f>
        <v>301</v>
      </c>
      <c r="D1807" s="7">
        <f>'Filtered Data'!D1806</f>
        <v>0</v>
      </c>
      <c r="E1807" s="7">
        <f>'Filtered Data'!E1806</f>
        <v>0</v>
      </c>
      <c r="F1807" s="7">
        <f>'Filtered Data'!F1806</f>
        <v>3</v>
      </c>
      <c r="G1807" s="7" t="str">
        <f>'Filtered Data'!G1806</f>
        <v>e8</v>
      </c>
      <c r="H1807" s="7" t="str">
        <f>'Filtered Data'!H1806</f>
        <v>f</v>
      </c>
      <c r="I1807" s="7" t="str">
        <f>'Filtered Data'!I1806</f>
        <v>00</v>
      </c>
      <c r="J1807" s="7" t="str">
        <f>'Filtered Data'!J1806</f>
        <v/>
      </c>
      <c r="K1807" s="7" t="str">
        <f>'Filtered Data'!K1806</f>
        <v/>
      </c>
      <c r="L1807" s="7" t="str">
        <f>'Filtered Data'!L1806</f>
        <v/>
      </c>
      <c r="M1807" s="7" t="str">
        <f>'Filtered Data'!M1806</f>
        <v/>
      </c>
      <c r="N1807" s="7" t="str">
        <f>'Filtered Data'!N1806</f>
        <v/>
      </c>
      <c r="R1807" s="10" t="str">
        <f>IF(C1807=401,(HEX2DEC(_xlfn.CONCAT(H1807,G1807))/1000),"")</f>
        <v/>
      </c>
      <c r="S1807" s="6">
        <f>HEX2DEC(_xlfn.CONCAT(N1807,M1807,L1807,K1807))</f>
        <v>0</v>
      </c>
      <c r="T1807" s="6">
        <f>IF(S1807&gt;2147483647,S1807-4294967296,S1807)</f>
        <v>0</v>
      </c>
      <c r="U1807" s="6" t="str">
        <f>IF(C1807=401,T1807/1000,"")</f>
        <v/>
      </c>
      <c r="X1807" s="10" t="str">
        <f>IF(C1807=402,HEX2DEC(G1807),"")</f>
        <v/>
      </c>
      <c r="Y1807" s="10" t="str">
        <f>IF(C1807=402,HEX2DEC(_xlfn.CONCAT(N1807,M1807,L1807,K1807))/1000,"")</f>
        <v/>
      </c>
      <c r="AC1807" s="10" t="str">
        <f>IF(C1807=403,HEX2DEC(_xlfn.CONCAT(N1807,M1807,L1807,K1807))/1000,"")</f>
        <v/>
      </c>
      <c r="AG1807" s="10" t="str">
        <f>IF(C1807=200,HEX2DEC(G1807),"")</f>
        <v/>
      </c>
    </row>
    <row r="1808" ht="14.25" hidden="1">
      <c r="A1808" s="7">
        <f>'Filtered Data'!A1807</f>
        <v>197931</v>
      </c>
      <c r="B1808" s="7">
        <f>'Filtered Data'!B1807</f>
        <v>0</v>
      </c>
      <c r="C1808" s="7">
        <f>'Filtered Data'!C1807</f>
        <v>300</v>
      </c>
      <c r="D1808" s="7">
        <f>'Filtered Data'!D1807</f>
        <v>0</v>
      </c>
      <c r="E1808" s="7">
        <f>'Filtered Data'!E1807</f>
        <v>0</v>
      </c>
      <c r="F1808" s="7">
        <f>'Filtered Data'!F1807</f>
        <v>8</v>
      </c>
      <c r="G1808" s="7" t="str">
        <f>'Filtered Data'!G1807</f>
        <v>03</v>
      </c>
      <c r="H1808" s="7" t="str">
        <f>'Filtered Data'!H1807</f>
        <v>5a</v>
      </c>
      <c r="I1808" s="7" t="str">
        <f>'Filtered Data'!I1807</f>
        <v>64</v>
      </c>
      <c r="J1808" s="7" t="str">
        <f>'Filtered Data'!J1807</f>
        <v>5a</v>
      </c>
      <c r="K1808" s="7" t="str">
        <f>'Filtered Data'!K1807</f>
        <v>64</v>
      </c>
      <c r="L1808" s="7" t="str">
        <f>'Filtered Data'!L1807</f>
        <v>00</v>
      </c>
      <c r="M1808" s="7" t="str">
        <f>'Filtered Data'!M1807</f>
        <v>64</v>
      </c>
      <c r="N1808" s="7" t="str">
        <f>'Filtered Data'!N1807</f>
        <v>30</v>
      </c>
      <c r="R1808" s="10" t="str">
        <f>IF(C1808=401,(HEX2DEC(_xlfn.CONCAT(H1808,G1808))/1000),"")</f>
        <v/>
      </c>
      <c r="S1808" s="6">
        <f>HEX2DEC(_xlfn.CONCAT(N1808,M1808,L1808,K1808))</f>
        <v>811860068</v>
      </c>
      <c r="T1808" s="6">
        <f>IF(S1808&gt;2147483647,S1808-4294967296,S1808)</f>
        <v>811860068</v>
      </c>
      <c r="U1808" s="6" t="str">
        <f>IF(C1808=401,T1808/1000,"")</f>
        <v/>
      </c>
      <c r="X1808" s="10" t="str">
        <f>IF(C1808=402,HEX2DEC(G1808),"")</f>
        <v/>
      </c>
      <c r="Y1808" s="10" t="str">
        <f>IF(C1808=402,HEX2DEC(_xlfn.CONCAT(N1808,M1808,L1808,K1808))/1000,"")</f>
        <v/>
      </c>
      <c r="AC1808" s="10" t="str">
        <f>IF(C1808=403,HEX2DEC(_xlfn.CONCAT(N1808,M1808,L1808,K1808))/1000,"")</f>
        <v/>
      </c>
      <c r="AG1808" s="10" t="str">
        <f>IF(C1808=200,HEX2DEC(G1808),"")</f>
        <v/>
      </c>
    </row>
    <row r="1809" ht="14.25" hidden="1">
      <c r="A1809" s="7">
        <f>'Filtered Data'!A1808</f>
        <v>197932</v>
      </c>
      <c r="B1809" s="7">
        <f>'Filtered Data'!B1808</f>
        <v>0</v>
      </c>
      <c r="C1809" s="7">
        <f>'Filtered Data'!C1808</f>
        <v>301</v>
      </c>
      <c r="D1809" s="7">
        <f>'Filtered Data'!D1808</f>
        <v>0</v>
      </c>
      <c r="E1809" s="7">
        <f>'Filtered Data'!E1808</f>
        <v>0</v>
      </c>
      <c r="F1809" s="7">
        <f>'Filtered Data'!F1808</f>
        <v>3</v>
      </c>
      <c r="G1809" s="7" t="str">
        <f>'Filtered Data'!G1808</f>
        <v>e2</v>
      </c>
      <c r="H1809" s="7" t="str">
        <f>'Filtered Data'!H1808</f>
        <v>00</v>
      </c>
      <c r="I1809" s="7" t="str">
        <f>'Filtered Data'!I1808</f>
        <v>00</v>
      </c>
      <c r="J1809" s="7" t="str">
        <f>'Filtered Data'!J1808</f>
        <v/>
      </c>
      <c r="K1809" s="7" t="str">
        <f>'Filtered Data'!K1808</f>
        <v/>
      </c>
      <c r="L1809" s="7" t="str">
        <f>'Filtered Data'!L1808</f>
        <v/>
      </c>
      <c r="M1809" s="7" t="str">
        <f>'Filtered Data'!M1808</f>
        <v/>
      </c>
      <c r="N1809" s="7" t="str">
        <f>'Filtered Data'!N1808</f>
        <v/>
      </c>
      <c r="R1809" s="10" t="str">
        <f>IF(C1809=401,(HEX2DEC(_xlfn.CONCAT(H1809,G1809))/1000),"")</f>
        <v/>
      </c>
      <c r="S1809" s="6">
        <f>HEX2DEC(_xlfn.CONCAT(N1809,M1809,L1809,K1809))</f>
        <v>0</v>
      </c>
      <c r="T1809" s="6">
        <f>IF(S1809&gt;2147483647,S1809-4294967296,S1809)</f>
        <v>0</v>
      </c>
      <c r="U1809" s="6" t="str">
        <f>IF(C1809=401,T1809/1000,"")</f>
        <v/>
      </c>
      <c r="X1809" s="10" t="str">
        <f>IF(C1809=402,HEX2DEC(G1809),"")</f>
        <v/>
      </c>
      <c r="Y1809" s="10" t="str">
        <f>IF(C1809=402,HEX2DEC(_xlfn.CONCAT(N1809,M1809,L1809,K1809))/1000,"")</f>
        <v/>
      </c>
      <c r="AC1809" s="10" t="str">
        <f>IF(C1809=403,HEX2DEC(_xlfn.CONCAT(N1809,M1809,L1809,K1809))/1000,"")</f>
        <v/>
      </c>
      <c r="AG1809" s="10" t="str">
        <f>IF(C1809=200,HEX2DEC(G1809),"")</f>
        <v/>
      </c>
    </row>
    <row r="1810" ht="14.25">
      <c r="A1810" s="7">
        <f>'Filtered Data'!A1809</f>
        <v>197946</v>
      </c>
      <c r="B1810" s="7">
        <f>'Filtered Data'!B1809</f>
        <v>1</v>
      </c>
      <c r="C1810" s="7">
        <f>'Filtered Data'!C1809</f>
        <v>201</v>
      </c>
      <c r="D1810" s="7">
        <f>'Filtered Data'!D1809</f>
        <v>0</v>
      </c>
      <c r="E1810" s="7">
        <f>'Filtered Data'!E1809</f>
        <v>0</v>
      </c>
      <c r="F1810" s="7">
        <f>'Filtered Data'!F1809</f>
        <v>6</v>
      </c>
      <c r="G1810" s="7" t="str">
        <f>'Filtered Data'!G1809</f>
        <v>96</v>
      </c>
      <c r="H1810" s="7" t="str">
        <f>'Filtered Data'!H1809</f>
        <v>05</v>
      </c>
      <c r="I1810" s="7" t="str">
        <f>'Filtered Data'!I1809</f>
        <v>00</v>
      </c>
      <c r="J1810" s="7" t="str">
        <f>'Filtered Data'!J1809</f>
        <v>00</v>
      </c>
      <c r="K1810" s="7" t="str">
        <f>'Filtered Data'!K1809</f>
        <v>62</v>
      </c>
      <c r="L1810" s="7" t="str">
        <f>'Filtered Data'!L1809</f>
        <v>00</v>
      </c>
      <c r="M1810" s="7" t="str">
        <f>'Filtered Data'!M1809</f>
        <v/>
      </c>
      <c r="N1810" s="7" t="str">
        <f>'Filtered Data'!N1809</f>
        <v/>
      </c>
      <c r="R1810" s="10" t="str">
        <f>IF(C1810=401,(HEX2DEC(_xlfn.CONCAT(H1810,G1810))/1000),"")</f>
        <v/>
      </c>
      <c r="S1810" s="6">
        <f>HEX2DEC(_xlfn.CONCAT(N1810,M1810,L1810,K1810))</f>
        <v>98</v>
      </c>
      <c r="T1810" s="6">
        <f>IF(S1810&gt;2147483647,S1810-4294967296,S1810)</f>
        <v>98</v>
      </c>
      <c r="U1810" s="6" t="str">
        <f>IF(C1810=401,T1810/1000,"")</f>
        <v/>
      </c>
      <c r="X1810" s="10" t="str">
        <f>IF(C1810=402,HEX2DEC(G1810),"")</f>
        <v/>
      </c>
      <c r="Y1810" s="10" t="str">
        <f>IF(C1810=402,HEX2DEC(_xlfn.CONCAT(N1810,M1810,L1810,K1810))/1000,"")</f>
        <v/>
      </c>
      <c r="AC1810" s="10" t="str">
        <f>IF(C1810=403,HEX2DEC(_xlfn.CONCAT(N1810,M1810,L1810,K1810))/1000,"")</f>
        <v/>
      </c>
      <c r="AG1810" s="10" t="str">
        <f>IF(C1810=200,HEX2DEC(G1810),"")</f>
        <v/>
      </c>
    </row>
    <row r="1811" ht="14.25" hidden="1">
      <c r="A1811" s="7">
        <f>'Filtered Data'!A1810</f>
        <v>197949</v>
      </c>
      <c r="B1811" s="7">
        <f>'Filtered Data'!B1810</f>
        <v>1</v>
      </c>
      <c r="C1811" s="7">
        <f>'Filtered Data'!C1810</f>
        <v>401</v>
      </c>
      <c r="D1811" s="7">
        <f>'Filtered Data'!D1810</f>
        <v>0</v>
      </c>
      <c r="E1811" s="7">
        <f>'Filtered Data'!E1810</f>
        <v>0</v>
      </c>
      <c r="F1811" s="7">
        <f>'Filtered Data'!F1810</f>
        <v>8</v>
      </c>
      <c r="G1811" s="7" t="str">
        <f>'Filtered Data'!G1810</f>
        <v>8f</v>
      </c>
      <c r="H1811" s="7" t="str">
        <f>'Filtered Data'!H1810</f>
        <v>a0</v>
      </c>
      <c r="I1811" s="7" t="str">
        <f>'Filtered Data'!I1810</f>
        <v>00</v>
      </c>
      <c r="J1811" s="7" t="str">
        <f>'Filtered Data'!J1810</f>
        <v>00</v>
      </c>
      <c r="K1811" s="7" t="str">
        <f>'Filtered Data'!K1810</f>
        <v>56</v>
      </c>
      <c r="L1811" s="7" t="str">
        <f>'Filtered Data'!L1810</f>
        <v>00</v>
      </c>
      <c r="M1811" s="7" t="str">
        <f>'Filtered Data'!M1810</f>
        <v>00</v>
      </c>
      <c r="N1811" s="7" t="str">
        <f>'Filtered Data'!N1810</f>
        <v>00</v>
      </c>
      <c r="R1811" s="10">
        <f>IF(C1811=401,(HEX2DEC(_xlfn.CONCAT(H1811,G1811))/1000),"")</f>
        <v>41.103000000000002</v>
      </c>
      <c r="S1811" s="6">
        <f>HEX2DEC(_xlfn.CONCAT(N1811,M1811,L1811,K1811))</f>
        <v>86</v>
      </c>
      <c r="T1811" s="6">
        <f>IF(S1811&gt;2147483647,S1811-4294967296,S1811)</f>
        <v>86</v>
      </c>
      <c r="U1811" s="6">
        <f>IF(C1811=401,T1811/1000,"")</f>
        <v>8.5999999999999993e-002</v>
      </c>
      <c r="X1811" s="10" t="str">
        <f>IF(C1811=402,HEX2DEC(G1811),"")</f>
        <v/>
      </c>
      <c r="Y1811" s="10" t="str">
        <f>IF(C1811=402,HEX2DEC(_xlfn.CONCAT(N1811,M1811,L1811,K1811))/1000,"")</f>
        <v/>
      </c>
      <c r="AC1811" s="10" t="str">
        <f>IF(C1811=403,HEX2DEC(_xlfn.CONCAT(N1811,M1811,L1811,K1811))/1000,"")</f>
        <v/>
      </c>
      <c r="AG1811" s="10" t="str">
        <f>IF(C1811=200,HEX2DEC(G1811),"")</f>
        <v/>
      </c>
    </row>
    <row r="1812" ht="14.25" hidden="1">
      <c r="A1812" s="7">
        <f>'Filtered Data'!A1811</f>
        <v>197958</v>
      </c>
      <c r="B1812" s="7">
        <f>'Filtered Data'!B1811</f>
        <v>1</v>
      </c>
      <c r="C1812" s="7">
        <f>'Filtered Data'!C1811</f>
        <v>203</v>
      </c>
      <c r="D1812" s="7">
        <f>'Filtered Data'!D1811</f>
        <v>0</v>
      </c>
      <c r="E1812" s="7">
        <f>'Filtered Data'!E1811</f>
        <v>0</v>
      </c>
      <c r="F1812" s="7">
        <f>'Filtered Data'!F1811</f>
        <v>8</v>
      </c>
      <c r="G1812" s="7" t="str">
        <f>'Filtered Data'!G1811</f>
        <v>00</v>
      </c>
      <c r="H1812" s="7" t="str">
        <f>'Filtered Data'!H1811</f>
        <v>00</v>
      </c>
      <c r="I1812" s="7" t="str">
        <f>'Filtered Data'!I1811</f>
        <v>00</v>
      </c>
      <c r="J1812" s="7" t="str">
        <f>'Filtered Data'!J1811</f>
        <v>00</v>
      </c>
      <c r="K1812" s="7" t="str">
        <f>'Filtered Data'!K1811</f>
        <v>00</v>
      </c>
      <c r="L1812" s="7" t="str">
        <f>'Filtered Data'!L1811</f>
        <v>00</v>
      </c>
      <c r="M1812" s="7" t="str">
        <f>'Filtered Data'!M1811</f>
        <v>00</v>
      </c>
      <c r="N1812" s="7" t="str">
        <f>'Filtered Data'!N1811</f>
        <v>00</v>
      </c>
      <c r="R1812" s="10" t="str">
        <f>IF(C1812=401,(HEX2DEC(_xlfn.CONCAT(H1812,G1812))/1000),"")</f>
        <v/>
      </c>
      <c r="S1812" s="6">
        <f>HEX2DEC(_xlfn.CONCAT(N1812,M1812,L1812,K1812))</f>
        <v>0</v>
      </c>
      <c r="T1812" s="6">
        <f>IF(S1812&gt;2147483647,S1812-4294967296,S1812)</f>
        <v>0</v>
      </c>
      <c r="U1812" s="6" t="str">
        <f>IF(C1812=401,T1812/1000,"")</f>
        <v/>
      </c>
      <c r="X1812" s="10" t="str">
        <f>IF(C1812=402,HEX2DEC(G1812),"")</f>
        <v/>
      </c>
      <c r="Y1812" s="10" t="str">
        <f>IF(C1812=402,HEX2DEC(_xlfn.CONCAT(N1812,M1812,L1812,K1812))/1000,"")</f>
        <v/>
      </c>
      <c r="AC1812" s="10" t="str">
        <f>IF(C1812=403,HEX2DEC(_xlfn.CONCAT(N1812,M1812,L1812,K1812))/1000,"")</f>
        <v/>
      </c>
      <c r="AG1812" s="10" t="str">
        <f>IF(C1812=200,HEX2DEC(G1812),"")</f>
        <v/>
      </c>
    </row>
    <row r="1813" ht="14.25" hidden="1">
      <c r="A1813" s="7">
        <f>'Filtered Data'!A1812</f>
        <v>197969</v>
      </c>
      <c r="B1813" s="7">
        <f>'Filtered Data'!B1812</f>
        <v>1</v>
      </c>
      <c r="C1813" s="7">
        <f>'Filtered Data'!C1812</f>
        <v>400</v>
      </c>
      <c r="D1813" s="7">
        <f>'Filtered Data'!D1812</f>
        <v>0</v>
      </c>
      <c r="E1813" s="7">
        <f>'Filtered Data'!E1812</f>
        <v>0</v>
      </c>
      <c r="F1813" s="7">
        <f>'Filtered Data'!F1812</f>
        <v>8</v>
      </c>
      <c r="G1813" s="7" t="str">
        <f>'Filtered Data'!G1812</f>
        <v>01</v>
      </c>
      <c r="H1813" s="7" t="str">
        <f>'Filtered Data'!H1812</f>
        <v>00</v>
      </c>
      <c r="I1813" s="7" t="str">
        <f>'Filtered Data'!I1812</f>
        <v>4c</v>
      </c>
      <c r="J1813" s="7" t="str">
        <f>'Filtered Data'!J1812</f>
        <v>00</v>
      </c>
      <c r="K1813" s="7" t="str">
        <f>'Filtered Data'!K1812</f>
        <v>00</v>
      </c>
      <c r="L1813" s="7" t="str">
        <f>'Filtered Data'!L1812</f>
        <v>00</v>
      </c>
      <c r="M1813" s="7" t="str">
        <f>'Filtered Data'!M1812</f>
        <v>00</v>
      </c>
      <c r="N1813" s="7" t="str">
        <f>'Filtered Data'!N1812</f>
        <v>00</v>
      </c>
      <c r="R1813" s="10" t="str">
        <f>IF(C1813=401,(HEX2DEC(_xlfn.CONCAT(H1813,G1813))/1000),"")</f>
        <v/>
      </c>
      <c r="S1813" s="6">
        <f>HEX2DEC(_xlfn.CONCAT(N1813,M1813,L1813,K1813))</f>
        <v>0</v>
      </c>
      <c r="T1813" s="6">
        <f>IF(S1813&gt;2147483647,S1813-4294967296,S1813)</f>
        <v>0</v>
      </c>
      <c r="U1813" s="6" t="str">
        <f>IF(C1813=401,T1813/1000,"")</f>
        <v/>
      </c>
      <c r="X1813" s="10" t="str">
        <f>IF(C1813=402,HEX2DEC(G1813),"")</f>
        <v/>
      </c>
      <c r="Y1813" s="10" t="str">
        <f>IF(C1813=402,HEX2DEC(_xlfn.CONCAT(N1813,M1813,L1813,K1813))/1000,"")</f>
        <v/>
      </c>
      <c r="AC1813" s="10" t="str">
        <f>IF(C1813=403,HEX2DEC(_xlfn.CONCAT(N1813,M1813,L1813,K1813))/1000,"")</f>
        <v/>
      </c>
      <c r="AG1813" s="10" t="str">
        <f>IF(C1813=200,HEX2DEC(G1813),"")</f>
        <v/>
      </c>
    </row>
    <row r="1814" ht="14.25" hidden="1">
      <c r="A1814" s="7">
        <f>'Filtered Data'!A1813</f>
        <v>197981</v>
      </c>
      <c r="B1814" s="7">
        <f>'Filtered Data'!B1813</f>
        <v>0</v>
      </c>
      <c r="C1814" s="7">
        <f>'Filtered Data'!C1813</f>
        <v>300</v>
      </c>
      <c r="D1814" s="7">
        <f>'Filtered Data'!D1813</f>
        <v>0</v>
      </c>
      <c r="E1814" s="7">
        <f>'Filtered Data'!E1813</f>
        <v>0</v>
      </c>
      <c r="F1814" s="7">
        <f>'Filtered Data'!F1813</f>
        <v>8</v>
      </c>
      <c r="G1814" s="7" t="str">
        <f>'Filtered Data'!G1813</f>
        <v>03</v>
      </c>
      <c r="H1814" s="7" t="str">
        <f>'Filtered Data'!H1813</f>
        <v>5a</v>
      </c>
      <c r="I1814" s="7" t="str">
        <f>'Filtered Data'!I1813</f>
        <v>64</v>
      </c>
      <c r="J1814" s="7" t="str">
        <f>'Filtered Data'!J1813</f>
        <v>5a</v>
      </c>
      <c r="K1814" s="7" t="str">
        <f>'Filtered Data'!K1813</f>
        <v>64</v>
      </c>
      <c r="L1814" s="7" t="str">
        <f>'Filtered Data'!L1813</f>
        <v>00</v>
      </c>
      <c r="M1814" s="7" t="str">
        <f>'Filtered Data'!M1813</f>
        <v>64</v>
      </c>
      <c r="N1814" s="7" t="str">
        <f>'Filtered Data'!N1813</f>
        <v>21</v>
      </c>
      <c r="R1814" s="10" t="str">
        <f>IF(C1814=401,(HEX2DEC(_xlfn.CONCAT(H1814,G1814))/1000),"")</f>
        <v/>
      </c>
      <c r="S1814" s="6">
        <f>HEX2DEC(_xlfn.CONCAT(N1814,M1814,L1814,K1814))</f>
        <v>560201828</v>
      </c>
      <c r="T1814" s="6">
        <f>IF(S1814&gt;2147483647,S1814-4294967296,S1814)</f>
        <v>560201828</v>
      </c>
      <c r="U1814" s="6" t="str">
        <f>IF(C1814=401,T1814/1000,"")</f>
        <v/>
      </c>
      <c r="X1814" s="10" t="str">
        <f>IF(C1814=402,HEX2DEC(G1814),"")</f>
        <v/>
      </c>
      <c r="Y1814" s="10" t="str">
        <f>IF(C1814=402,HEX2DEC(_xlfn.CONCAT(N1814,M1814,L1814,K1814))/1000,"")</f>
        <v/>
      </c>
      <c r="AC1814" s="10" t="str">
        <f>IF(C1814=403,HEX2DEC(_xlfn.CONCAT(N1814,M1814,L1814,K1814))/1000,"")</f>
        <v/>
      </c>
      <c r="AG1814" s="10" t="str">
        <f>IF(C1814=200,HEX2DEC(G1814),"")</f>
        <v/>
      </c>
    </row>
    <row r="1815" ht="14.25" hidden="1">
      <c r="A1815" s="7">
        <f>'Filtered Data'!A1814</f>
        <v>197982</v>
      </c>
      <c r="B1815" s="7">
        <f>'Filtered Data'!B1814</f>
        <v>0</v>
      </c>
      <c r="C1815" s="7">
        <f>'Filtered Data'!C1814</f>
        <v>301</v>
      </c>
      <c r="D1815" s="7">
        <f>'Filtered Data'!D1814</f>
        <v>0</v>
      </c>
      <c r="E1815" s="7">
        <f>'Filtered Data'!E1814</f>
        <v>0</v>
      </c>
      <c r="F1815" s="7">
        <f>'Filtered Data'!F1814</f>
        <v>3</v>
      </c>
      <c r="G1815" s="7" t="str">
        <f>'Filtered Data'!G1814</f>
        <v>b3</v>
      </c>
      <c r="H1815" s="7" t="str">
        <f>'Filtered Data'!H1814</f>
        <v>01</v>
      </c>
      <c r="I1815" s="7" t="str">
        <f>'Filtered Data'!I1814</f>
        <v>00</v>
      </c>
      <c r="J1815" s="7" t="str">
        <f>'Filtered Data'!J1814</f>
        <v/>
      </c>
      <c r="K1815" s="7" t="str">
        <f>'Filtered Data'!K1814</f>
        <v/>
      </c>
      <c r="L1815" s="7" t="str">
        <f>'Filtered Data'!L1814</f>
        <v/>
      </c>
      <c r="M1815" s="7" t="str">
        <f>'Filtered Data'!M1814</f>
        <v/>
      </c>
      <c r="N1815" s="7" t="str">
        <f>'Filtered Data'!N1814</f>
        <v/>
      </c>
      <c r="R1815" s="10" t="str">
        <f>IF(C1815=401,(HEX2DEC(_xlfn.CONCAT(H1815,G1815))/1000),"")</f>
        <v/>
      </c>
      <c r="S1815" s="6">
        <f>HEX2DEC(_xlfn.CONCAT(N1815,M1815,L1815,K1815))</f>
        <v>0</v>
      </c>
      <c r="T1815" s="6">
        <f>IF(S1815&gt;2147483647,S1815-4294967296,S1815)</f>
        <v>0</v>
      </c>
      <c r="U1815" s="6" t="str">
        <f>IF(C1815=401,T1815/1000,"")</f>
        <v/>
      </c>
      <c r="X1815" s="10" t="str">
        <f>IF(C1815=402,HEX2DEC(G1815),"")</f>
        <v/>
      </c>
      <c r="Y1815" s="10" t="str">
        <f>IF(C1815=402,HEX2DEC(_xlfn.CONCAT(N1815,M1815,L1815,K1815))/1000,"")</f>
        <v/>
      </c>
      <c r="AC1815" s="10" t="str">
        <f>IF(C1815=403,HEX2DEC(_xlfn.CONCAT(N1815,M1815,L1815,K1815))/1000,"")</f>
        <v/>
      </c>
      <c r="AG1815" s="10" t="str">
        <f>IF(C1815=200,HEX2DEC(G1815),"")</f>
        <v/>
      </c>
    </row>
    <row r="1816" ht="14.25" hidden="1">
      <c r="A1816" s="7">
        <f>'Filtered Data'!A1815</f>
        <v>198031</v>
      </c>
      <c r="B1816" s="7">
        <f>'Filtered Data'!B1815</f>
        <v>0</v>
      </c>
      <c r="C1816" s="7">
        <f>'Filtered Data'!C1815</f>
        <v>300</v>
      </c>
      <c r="D1816" s="7">
        <f>'Filtered Data'!D1815</f>
        <v>0</v>
      </c>
      <c r="E1816" s="7">
        <f>'Filtered Data'!E1815</f>
        <v>0</v>
      </c>
      <c r="F1816" s="7">
        <f>'Filtered Data'!F1815</f>
        <v>8</v>
      </c>
      <c r="G1816" s="7" t="str">
        <f>'Filtered Data'!G1815</f>
        <v>03</v>
      </c>
      <c r="H1816" s="7" t="str">
        <f>'Filtered Data'!H1815</f>
        <v>5a</v>
      </c>
      <c r="I1816" s="7" t="str">
        <f>'Filtered Data'!I1815</f>
        <v>64</v>
      </c>
      <c r="J1816" s="7" t="str">
        <f>'Filtered Data'!J1815</f>
        <v>5a</v>
      </c>
      <c r="K1816" s="7" t="str">
        <f>'Filtered Data'!K1815</f>
        <v>64</v>
      </c>
      <c r="L1816" s="7" t="str">
        <f>'Filtered Data'!L1815</f>
        <v>00</v>
      </c>
      <c r="M1816" s="7" t="str">
        <f>'Filtered Data'!M1815</f>
        <v>64</v>
      </c>
      <c r="N1816" s="7" t="str">
        <f>'Filtered Data'!N1815</f>
        <v>32</v>
      </c>
      <c r="R1816" s="10" t="str">
        <f>IF(C1816=401,(HEX2DEC(_xlfn.CONCAT(H1816,G1816))/1000),"")</f>
        <v/>
      </c>
      <c r="S1816" s="6">
        <f>HEX2DEC(_xlfn.CONCAT(N1816,M1816,L1816,K1816))</f>
        <v>845414500</v>
      </c>
      <c r="T1816" s="6">
        <f>IF(S1816&gt;2147483647,S1816-4294967296,S1816)</f>
        <v>845414500</v>
      </c>
      <c r="U1816" s="6" t="str">
        <f>IF(C1816=401,T1816/1000,"")</f>
        <v/>
      </c>
      <c r="X1816" s="10" t="str">
        <f>IF(C1816=402,HEX2DEC(G1816),"")</f>
        <v/>
      </c>
      <c r="Y1816" s="10" t="str">
        <f>IF(C1816=402,HEX2DEC(_xlfn.CONCAT(N1816,M1816,L1816,K1816))/1000,"")</f>
        <v/>
      </c>
      <c r="AC1816" s="10" t="str">
        <f>IF(C1816=403,HEX2DEC(_xlfn.CONCAT(N1816,M1816,L1816,K1816))/1000,"")</f>
        <v/>
      </c>
      <c r="AG1816" s="10" t="str">
        <f>IF(C1816=200,HEX2DEC(G1816),"")</f>
        <v/>
      </c>
    </row>
    <row r="1817" ht="14.25" hidden="1">
      <c r="A1817" s="7">
        <f>'Filtered Data'!A1816</f>
        <v>198032</v>
      </c>
      <c r="B1817" s="7">
        <f>'Filtered Data'!B1816</f>
        <v>0</v>
      </c>
      <c r="C1817" s="7">
        <f>'Filtered Data'!C1816</f>
        <v>301</v>
      </c>
      <c r="D1817" s="7">
        <f>'Filtered Data'!D1816</f>
        <v>0</v>
      </c>
      <c r="E1817" s="7">
        <f>'Filtered Data'!E1816</f>
        <v>0</v>
      </c>
      <c r="F1817" s="7">
        <f>'Filtered Data'!F1816</f>
        <v>3</v>
      </c>
      <c r="G1817" s="7" t="str">
        <f>'Filtered Data'!G1816</f>
        <v>6b</v>
      </c>
      <c r="H1817" s="7" t="str">
        <f>'Filtered Data'!H1816</f>
        <v>02</v>
      </c>
      <c r="I1817" s="7" t="str">
        <f>'Filtered Data'!I1816</f>
        <v>00</v>
      </c>
      <c r="J1817" s="7" t="str">
        <f>'Filtered Data'!J1816</f>
        <v/>
      </c>
      <c r="K1817" s="7" t="str">
        <f>'Filtered Data'!K1816</f>
        <v/>
      </c>
      <c r="L1817" s="7" t="str">
        <f>'Filtered Data'!L1816</f>
        <v/>
      </c>
      <c r="M1817" s="7" t="str">
        <f>'Filtered Data'!M1816</f>
        <v/>
      </c>
      <c r="N1817" s="7" t="str">
        <f>'Filtered Data'!N1816</f>
        <v/>
      </c>
      <c r="R1817" s="10" t="str">
        <f>IF(C1817=401,(HEX2DEC(_xlfn.CONCAT(H1817,G1817))/1000),"")</f>
        <v/>
      </c>
      <c r="S1817" s="6">
        <f>HEX2DEC(_xlfn.CONCAT(N1817,M1817,L1817,K1817))</f>
        <v>0</v>
      </c>
      <c r="T1817" s="6">
        <f>IF(S1817&gt;2147483647,S1817-4294967296,S1817)</f>
        <v>0</v>
      </c>
      <c r="U1817" s="6" t="str">
        <f>IF(C1817=401,T1817/1000,"")</f>
        <v/>
      </c>
      <c r="X1817" s="10" t="str">
        <f>IF(C1817=402,HEX2DEC(G1817),"")</f>
        <v/>
      </c>
      <c r="Y1817" s="10" t="str">
        <f>IF(C1817=402,HEX2DEC(_xlfn.CONCAT(N1817,M1817,L1817,K1817))/1000,"")</f>
        <v/>
      </c>
      <c r="AC1817" s="10" t="str">
        <f>IF(C1817=403,HEX2DEC(_xlfn.CONCAT(N1817,M1817,L1817,K1817))/1000,"")</f>
        <v/>
      </c>
      <c r="AG1817" s="10" t="str">
        <f>IF(C1817=200,HEX2DEC(G1817),"")</f>
        <v/>
      </c>
    </row>
    <row r="1818" ht="14.25">
      <c r="A1818" s="7">
        <f>'Filtered Data'!A1817</f>
        <v>198046</v>
      </c>
      <c r="B1818" s="7">
        <f>'Filtered Data'!B1817</f>
        <v>1</v>
      </c>
      <c r="C1818" s="7">
        <f>'Filtered Data'!C1817</f>
        <v>201</v>
      </c>
      <c r="D1818" s="7">
        <f>'Filtered Data'!D1817</f>
        <v>0</v>
      </c>
      <c r="E1818" s="7">
        <f>'Filtered Data'!E1817</f>
        <v>0</v>
      </c>
      <c r="F1818" s="7">
        <f>'Filtered Data'!F1817</f>
        <v>6</v>
      </c>
      <c r="G1818" s="7" t="str">
        <f>'Filtered Data'!G1817</f>
        <v>96</v>
      </c>
      <c r="H1818" s="7" t="str">
        <f>'Filtered Data'!H1817</f>
        <v>05</v>
      </c>
      <c r="I1818" s="7" t="str">
        <f>'Filtered Data'!I1817</f>
        <v>00</v>
      </c>
      <c r="J1818" s="7" t="str">
        <f>'Filtered Data'!J1817</f>
        <v>00</v>
      </c>
      <c r="K1818" s="7" t="str">
        <f>'Filtered Data'!K1817</f>
        <v>62</v>
      </c>
      <c r="L1818" s="7" t="str">
        <f>'Filtered Data'!L1817</f>
        <v>00</v>
      </c>
      <c r="M1818" s="7" t="str">
        <f>'Filtered Data'!M1817</f>
        <v/>
      </c>
      <c r="N1818" s="7" t="str">
        <f>'Filtered Data'!N1817</f>
        <v/>
      </c>
      <c r="R1818" s="10" t="str">
        <f>IF(C1818=401,(HEX2DEC(_xlfn.CONCAT(H1818,G1818))/1000),"")</f>
        <v/>
      </c>
      <c r="S1818" s="6">
        <f>HEX2DEC(_xlfn.CONCAT(N1818,M1818,L1818,K1818))</f>
        <v>98</v>
      </c>
      <c r="T1818" s="6">
        <f>IF(S1818&gt;2147483647,S1818-4294967296,S1818)</f>
        <v>98</v>
      </c>
      <c r="U1818" s="6" t="str">
        <f>IF(C1818=401,T1818/1000,"")</f>
        <v/>
      </c>
      <c r="X1818" s="10" t="str">
        <f>IF(C1818=402,HEX2DEC(G1818),"")</f>
        <v/>
      </c>
      <c r="Y1818" s="10" t="str">
        <f>IF(C1818=402,HEX2DEC(_xlfn.CONCAT(N1818,M1818,L1818,K1818))/1000,"")</f>
        <v/>
      </c>
      <c r="AC1818" s="10" t="str">
        <f>IF(C1818=403,HEX2DEC(_xlfn.CONCAT(N1818,M1818,L1818,K1818))/1000,"")</f>
        <v/>
      </c>
      <c r="AG1818" s="10" t="str">
        <f>IF(C1818=200,HEX2DEC(G1818),"")</f>
        <v/>
      </c>
    </row>
    <row r="1819" ht="14.25" hidden="1">
      <c r="A1819" s="7">
        <f>'Filtered Data'!A1818</f>
        <v>198049</v>
      </c>
      <c r="B1819" s="7">
        <f>'Filtered Data'!B1818</f>
        <v>1</v>
      </c>
      <c r="C1819" s="7">
        <f>'Filtered Data'!C1818</f>
        <v>401</v>
      </c>
      <c r="D1819" s="7">
        <f>'Filtered Data'!D1818</f>
        <v>0</v>
      </c>
      <c r="E1819" s="7">
        <f>'Filtered Data'!E1818</f>
        <v>0</v>
      </c>
      <c r="F1819" s="7">
        <f>'Filtered Data'!F1818</f>
        <v>8</v>
      </c>
      <c r="G1819" s="7" t="str">
        <f>'Filtered Data'!G1818</f>
        <v>8f</v>
      </c>
      <c r="H1819" s="7" t="str">
        <f>'Filtered Data'!H1818</f>
        <v>a0</v>
      </c>
      <c r="I1819" s="7" t="str">
        <f>'Filtered Data'!I1818</f>
        <v>00</v>
      </c>
      <c r="J1819" s="7" t="str">
        <f>'Filtered Data'!J1818</f>
        <v>00</v>
      </c>
      <c r="K1819" s="7" t="str">
        <f>'Filtered Data'!K1818</f>
        <v>56</v>
      </c>
      <c r="L1819" s="7" t="str">
        <f>'Filtered Data'!L1818</f>
        <v>00</v>
      </c>
      <c r="M1819" s="7" t="str">
        <f>'Filtered Data'!M1818</f>
        <v>00</v>
      </c>
      <c r="N1819" s="7" t="str">
        <f>'Filtered Data'!N1818</f>
        <v>00</v>
      </c>
      <c r="R1819" s="10">
        <f>IF(C1819=401,(HEX2DEC(_xlfn.CONCAT(H1819,G1819))/1000),"")</f>
        <v>41.103000000000002</v>
      </c>
      <c r="S1819" s="6">
        <f>HEX2DEC(_xlfn.CONCAT(N1819,M1819,L1819,K1819))</f>
        <v>86</v>
      </c>
      <c r="T1819" s="6">
        <f>IF(S1819&gt;2147483647,S1819-4294967296,S1819)</f>
        <v>86</v>
      </c>
      <c r="U1819" s="6">
        <f>IF(C1819=401,T1819/1000,"")</f>
        <v>8.5999999999999993e-002</v>
      </c>
      <c r="X1819" s="10" t="str">
        <f>IF(C1819=402,HEX2DEC(G1819),"")</f>
        <v/>
      </c>
      <c r="Y1819" s="10" t="str">
        <f>IF(C1819=402,HEX2DEC(_xlfn.CONCAT(N1819,M1819,L1819,K1819))/1000,"")</f>
        <v/>
      </c>
      <c r="AC1819" s="10" t="str">
        <f>IF(C1819=403,HEX2DEC(_xlfn.CONCAT(N1819,M1819,L1819,K1819))/1000,"")</f>
        <v/>
      </c>
      <c r="AG1819" s="10" t="str">
        <f>IF(C1819=200,HEX2DEC(G1819),"")</f>
        <v/>
      </c>
    </row>
    <row r="1820" ht="14.25" hidden="1">
      <c r="A1820" s="7">
        <f>'Filtered Data'!A1819</f>
        <v>198058</v>
      </c>
      <c r="B1820" s="7">
        <f>'Filtered Data'!B1819</f>
        <v>1</v>
      </c>
      <c r="C1820" s="7">
        <f>'Filtered Data'!C1819</f>
        <v>203</v>
      </c>
      <c r="D1820" s="7">
        <f>'Filtered Data'!D1819</f>
        <v>0</v>
      </c>
      <c r="E1820" s="7">
        <f>'Filtered Data'!E1819</f>
        <v>0</v>
      </c>
      <c r="F1820" s="7">
        <f>'Filtered Data'!F1819</f>
        <v>8</v>
      </c>
      <c r="G1820" s="7" t="str">
        <f>'Filtered Data'!G1819</f>
        <v>00</v>
      </c>
      <c r="H1820" s="7" t="str">
        <f>'Filtered Data'!H1819</f>
        <v>00</v>
      </c>
      <c r="I1820" s="7" t="str">
        <f>'Filtered Data'!I1819</f>
        <v>00</v>
      </c>
      <c r="J1820" s="7" t="str">
        <f>'Filtered Data'!J1819</f>
        <v>00</v>
      </c>
      <c r="K1820" s="7" t="str">
        <f>'Filtered Data'!K1819</f>
        <v>00</v>
      </c>
      <c r="L1820" s="7" t="str">
        <f>'Filtered Data'!L1819</f>
        <v>00</v>
      </c>
      <c r="M1820" s="7" t="str">
        <f>'Filtered Data'!M1819</f>
        <v>00</v>
      </c>
      <c r="N1820" s="7" t="str">
        <f>'Filtered Data'!N1819</f>
        <v>00</v>
      </c>
      <c r="R1820" s="10" t="str">
        <f>IF(C1820=401,(HEX2DEC(_xlfn.CONCAT(H1820,G1820))/1000),"")</f>
        <v/>
      </c>
      <c r="S1820" s="6">
        <f>HEX2DEC(_xlfn.CONCAT(N1820,M1820,L1820,K1820))</f>
        <v>0</v>
      </c>
      <c r="T1820" s="6">
        <f>IF(S1820&gt;2147483647,S1820-4294967296,S1820)</f>
        <v>0</v>
      </c>
      <c r="U1820" s="6" t="str">
        <f>IF(C1820=401,T1820/1000,"")</f>
        <v/>
      </c>
      <c r="X1820" s="10" t="str">
        <f>IF(C1820=402,HEX2DEC(G1820),"")</f>
        <v/>
      </c>
      <c r="Y1820" s="10" t="str">
        <f>IF(C1820=402,HEX2DEC(_xlfn.CONCAT(N1820,M1820,L1820,K1820))/1000,"")</f>
        <v/>
      </c>
      <c r="AC1820" s="10" t="str">
        <f>IF(C1820=403,HEX2DEC(_xlfn.CONCAT(N1820,M1820,L1820,K1820))/1000,"")</f>
        <v/>
      </c>
      <c r="AG1820" s="10" t="str">
        <f>IF(C1820=200,HEX2DEC(G1820),"")</f>
        <v/>
      </c>
    </row>
    <row r="1821" ht="14.25" hidden="1">
      <c r="A1821" s="7">
        <f>'Filtered Data'!A1820</f>
        <v>198069</v>
      </c>
      <c r="B1821" s="7">
        <f>'Filtered Data'!B1820</f>
        <v>1</v>
      </c>
      <c r="C1821" s="7">
        <f>'Filtered Data'!C1820</f>
        <v>400</v>
      </c>
      <c r="D1821" s="7">
        <f>'Filtered Data'!D1820</f>
        <v>0</v>
      </c>
      <c r="E1821" s="7">
        <f>'Filtered Data'!E1820</f>
        <v>0</v>
      </c>
      <c r="F1821" s="7">
        <f>'Filtered Data'!F1820</f>
        <v>8</v>
      </c>
      <c r="G1821" s="7" t="str">
        <f>'Filtered Data'!G1820</f>
        <v>01</v>
      </c>
      <c r="H1821" s="7" t="str">
        <f>'Filtered Data'!H1820</f>
        <v>00</v>
      </c>
      <c r="I1821" s="7" t="str">
        <f>'Filtered Data'!I1820</f>
        <v>4c</v>
      </c>
      <c r="J1821" s="7" t="str">
        <f>'Filtered Data'!J1820</f>
        <v>00</v>
      </c>
      <c r="K1821" s="7" t="str">
        <f>'Filtered Data'!K1820</f>
        <v>00</v>
      </c>
      <c r="L1821" s="7" t="str">
        <f>'Filtered Data'!L1820</f>
        <v>00</v>
      </c>
      <c r="M1821" s="7" t="str">
        <f>'Filtered Data'!M1820</f>
        <v>00</v>
      </c>
      <c r="N1821" s="7" t="str">
        <f>'Filtered Data'!N1820</f>
        <v>00</v>
      </c>
      <c r="R1821" s="10" t="str">
        <f>IF(C1821=401,(HEX2DEC(_xlfn.CONCAT(H1821,G1821))/1000),"")</f>
        <v/>
      </c>
      <c r="S1821" s="6">
        <f>HEX2DEC(_xlfn.CONCAT(N1821,M1821,L1821,K1821))</f>
        <v>0</v>
      </c>
      <c r="T1821" s="6">
        <f>IF(S1821&gt;2147483647,S1821-4294967296,S1821)</f>
        <v>0</v>
      </c>
      <c r="U1821" s="6" t="str">
        <f>IF(C1821=401,T1821/1000,"")</f>
        <v/>
      </c>
      <c r="X1821" s="10" t="str">
        <f>IF(C1821=402,HEX2DEC(G1821),"")</f>
        <v/>
      </c>
      <c r="Y1821" s="10" t="str">
        <f>IF(C1821=402,HEX2DEC(_xlfn.CONCAT(N1821,M1821,L1821,K1821))/1000,"")</f>
        <v/>
      </c>
      <c r="AC1821" s="10" t="str">
        <f>IF(C1821=403,HEX2DEC(_xlfn.CONCAT(N1821,M1821,L1821,K1821))/1000,"")</f>
        <v/>
      </c>
      <c r="AG1821" s="10" t="str">
        <f>IF(C1821=200,HEX2DEC(G1821),"")</f>
        <v/>
      </c>
    </row>
    <row r="1822" ht="14.25" hidden="1">
      <c r="A1822" s="7">
        <f>'Filtered Data'!A1821</f>
        <v>198081</v>
      </c>
      <c r="B1822" s="7">
        <f>'Filtered Data'!B1821</f>
        <v>0</v>
      </c>
      <c r="C1822" s="7">
        <f>'Filtered Data'!C1821</f>
        <v>300</v>
      </c>
      <c r="D1822" s="7">
        <f>'Filtered Data'!D1821</f>
        <v>0</v>
      </c>
      <c r="E1822" s="7">
        <f>'Filtered Data'!E1821</f>
        <v>0</v>
      </c>
      <c r="F1822" s="7">
        <f>'Filtered Data'!F1821</f>
        <v>8</v>
      </c>
      <c r="G1822" s="7" t="str">
        <f>'Filtered Data'!G1821</f>
        <v>03</v>
      </c>
      <c r="H1822" s="7" t="str">
        <f>'Filtered Data'!H1821</f>
        <v>5a</v>
      </c>
      <c r="I1822" s="7" t="str">
        <f>'Filtered Data'!I1821</f>
        <v>64</v>
      </c>
      <c r="J1822" s="7" t="str">
        <f>'Filtered Data'!J1821</f>
        <v>5a</v>
      </c>
      <c r="K1822" s="7" t="str">
        <f>'Filtered Data'!K1821</f>
        <v>64</v>
      </c>
      <c r="L1822" s="7" t="str">
        <f>'Filtered Data'!L1821</f>
        <v>00</v>
      </c>
      <c r="M1822" s="7" t="str">
        <f>'Filtered Data'!M1821</f>
        <v>64</v>
      </c>
      <c r="N1822" s="7" t="str">
        <f>'Filtered Data'!N1821</f>
        <v>23</v>
      </c>
      <c r="R1822" s="10" t="str">
        <f>IF(C1822=401,(HEX2DEC(_xlfn.CONCAT(H1822,G1822))/1000),"")</f>
        <v/>
      </c>
      <c r="S1822" s="6">
        <f>HEX2DEC(_xlfn.CONCAT(N1822,M1822,L1822,K1822))</f>
        <v>593756260</v>
      </c>
      <c r="T1822" s="6">
        <f>IF(S1822&gt;2147483647,S1822-4294967296,S1822)</f>
        <v>593756260</v>
      </c>
      <c r="U1822" s="6" t="str">
        <f>IF(C1822=401,T1822/1000,"")</f>
        <v/>
      </c>
      <c r="X1822" s="10" t="str">
        <f>IF(C1822=402,HEX2DEC(G1822),"")</f>
        <v/>
      </c>
      <c r="Y1822" s="10" t="str">
        <f>IF(C1822=402,HEX2DEC(_xlfn.CONCAT(N1822,M1822,L1822,K1822))/1000,"")</f>
        <v/>
      </c>
      <c r="AC1822" s="10" t="str">
        <f>IF(C1822=403,HEX2DEC(_xlfn.CONCAT(N1822,M1822,L1822,K1822))/1000,"")</f>
        <v/>
      </c>
      <c r="AG1822" s="10" t="str">
        <f>IF(C1822=200,HEX2DEC(G1822),"")</f>
        <v/>
      </c>
    </row>
    <row r="1823" ht="14.25" hidden="1">
      <c r="A1823" s="7">
        <f>'Filtered Data'!A1822</f>
        <v>198082</v>
      </c>
      <c r="B1823" s="7">
        <f>'Filtered Data'!B1822</f>
        <v>0</v>
      </c>
      <c r="C1823" s="7">
        <f>'Filtered Data'!C1822</f>
        <v>301</v>
      </c>
      <c r="D1823" s="7">
        <f>'Filtered Data'!D1822</f>
        <v>0</v>
      </c>
      <c r="E1823" s="7">
        <f>'Filtered Data'!E1822</f>
        <v>0</v>
      </c>
      <c r="F1823" s="7">
        <f>'Filtered Data'!F1822</f>
        <v>3</v>
      </c>
      <c r="G1823" s="7" t="str">
        <f>'Filtered Data'!G1822</f>
        <v>96</v>
      </c>
      <c r="H1823" s="7" t="str">
        <f>'Filtered Data'!H1822</f>
        <v>03</v>
      </c>
      <c r="I1823" s="7" t="str">
        <f>'Filtered Data'!I1822</f>
        <v>00</v>
      </c>
      <c r="J1823" s="7" t="str">
        <f>'Filtered Data'!J1822</f>
        <v/>
      </c>
      <c r="K1823" s="7" t="str">
        <f>'Filtered Data'!K1822</f>
        <v/>
      </c>
      <c r="L1823" s="7" t="str">
        <f>'Filtered Data'!L1822</f>
        <v/>
      </c>
      <c r="M1823" s="7" t="str">
        <f>'Filtered Data'!M1822</f>
        <v/>
      </c>
      <c r="N1823" s="7" t="str">
        <f>'Filtered Data'!N1822</f>
        <v/>
      </c>
      <c r="R1823" s="10" t="str">
        <f>IF(C1823=401,(HEX2DEC(_xlfn.CONCAT(H1823,G1823))/1000),"")</f>
        <v/>
      </c>
      <c r="S1823" s="6">
        <f>HEX2DEC(_xlfn.CONCAT(N1823,M1823,L1823,K1823))</f>
        <v>0</v>
      </c>
      <c r="T1823" s="6">
        <f>IF(S1823&gt;2147483647,S1823-4294967296,S1823)</f>
        <v>0</v>
      </c>
      <c r="U1823" s="6" t="str">
        <f>IF(C1823=401,T1823/1000,"")</f>
        <v/>
      </c>
      <c r="X1823" s="10" t="str">
        <f>IF(C1823=402,HEX2DEC(G1823),"")</f>
        <v/>
      </c>
      <c r="Y1823" s="10" t="str">
        <f>IF(C1823=402,HEX2DEC(_xlfn.CONCAT(N1823,M1823,L1823,K1823))/1000,"")</f>
        <v/>
      </c>
      <c r="AC1823" s="10" t="str">
        <f>IF(C1823=403,HEX2DEC(_xlfn.CONCAT(N1823,M1823,L1823,K1823))/1000,"")</f>
        <v/>
      </c>
      <c r="AG1823" s="10" t="str">
        <f>IF(C1823=200,HEX2DEC(G1823),"")</f>
        <v/>
      </c>
    </row>
    <row r="1824" ht="14.25" hidden="1">
      <c r="A1824" s="7">
        <f>'Filtered Data'!A1823</f>
        <v>198129</v>
      </c>
      <c r="B1824" s="7">
        <f>'Filtered Data'!B1823</f>
        <v>1</v>
      </c>
      <c r="C1824" s="7">
        <f>'Filtered Data'!C1823</f>
        <v>403</v>
      </c>
      <c r="D1824" s="7">
        <f>'Filtered Data'!D1823</f>
        <v>0</v>
      </c>
      <c r="E1824" s="7">
        <f>'Filtered Data'!E1823</f>
        <v>0</v>
      </c>
      <c r="F1824" s="7">
        <f>'Filtered Data'!F1823</f>
        <v>8</v>
      </c>
      <c r="G1824" s="7" t="str">
        <f>'Filtered Data'!G1823</f>
        <v>63</v>
      </c>
      <c r="H1824" s="7" t="str">
        <f>'Filtered Data'!H1823</f>
        <v>00</v>
      </c>
      <c r="I1824" s="7" t="str">
        <f>'Filtered Data'!I1823</f>
        <v>00</v>
      </c>
      <c r="J1824" s="7" t="str">
        <f>'Filtered Data'!J1823</f>
        <v>00</v>
      </c>
      <c r="K1824" s="7" t="str">
        <f>'Filtered Data'!K1823</f>
        <v>20</v>
      </c>
      <c r="L1824" s="7" t="str">
        <f>'Filtered Data'!L1823</f>
        <v>e2</v>
      </c>
      <c r="M1824" s="7" t="str">
        <f>'Filtered Data'!M1823</f>
        <v>09</v>
      </c>
      <c r="N1824" s="7" t="str">
        <f>'Filtered Data'!N1823</f>
        <v>00</v>
      </c>
      <c r="R1824" s="10" t="str">
        <f>IF(C1824=401,(HEX2DEC(_xlfn.CONCAT(H1824,G1824))/1000),"")</f>
        <v/>
      </c>
      <c r="S1824" s="6">
        <f>HEX2DEC(_xlfn.CONCAT(N1824,M1824,L1824,K1824))</f>
        <v>647712</v>
      </c>
      <c r="T1824" s="6">
        <f>IF(S1824&gt;2147483647,S1824-4294967296,S1824)</f>
        <v>647712</v>
      </c>
      <c r="U1824" s="6" t="str">
        <f>IF(C1824=401,T1824/1000,"")</f>
        <v/>
      </c>
      <c r="X1824" s="10" t="str">
        <f>IF(C1824=402,HEX2DEC(G1824),"")</f>
        <v/>
      </c>
      <c r="Y1824" s="10" t="str">
        <f>IF(C1824=402,HEX2DEC(_xlfn.CONCAT(N1824,M1824,L1824,K1824))/1000,"")</f>
        <v/>
      </c>
      <c r="AC1824" s="10">
        <f>IF(C1824=403,HEX2DEC(_xlfn.CONCAT(N1824,M1824,L1824,K1824))/1000,"")</f>
        <v>647.71199999999999</v>
      </c>
      <c r="AG1824" s="10" t="str">
        <f>IF(C1824=200,HEX2DEC(G1824),"")</f>
        <v/>
      </c>
    </row>
    <row r="1825" ht="14.25" hidden="1">
      <c r="A1825" s="7">
        <f>'Filtered Data'!A1824</f>
        <v>198131</v>
      </c>
      <c r="B1825" s="7">
        <f>'Filtered Data'!B1824</f>
        <v>0</v>
      </c>
      <c r="C1825" s="7">
        <f>'Filtered Data'!C1824</f>
        <v>300</v>
      </c>
      <c r="D1825" s="7">
        <f>'Filtered Data'!D1824</f>
        <v>0</v>
      </c>
      <c r="E1825" s="7">
        <f>'Filtered Data'!E1824</f>
        <v>0</v>
      </c>
      <c r="F1825" s="7">
        <f>'Filtered Data'!F1824</f>
        <v>8</v>
      </c>
      <c r="G1825" s="7" t="str">
        <f>'Filtered Data'!G1824</f>
        <v>03</v>
      </c>
      <c r="H1825" s="7" t="str">
        <f>'Filtered Data'!H1824</f>
        <v>5a</v>
      </c>
      <c r="I1825" s="7" t="str">
        <f>'Filtered Data'!I1824</f>
        <v>64</v>
      </c>
      <c r="J1825" s="7" t="str">
        <f>'Filtered Data'!J1824</f>
        <v>5a</v>
      </c>
      <c r="K1825" s="7" t="str">
        <f>'Filtered Data'!K1824</f>
        <v>64</v>
      </c>
      <c r="L1825" s="7" t="str">
        <f>'Filtered Data'!L1824</f>
        <v>00</v>
      </c>
      <c r="M1825" s="7" t="str">
        <f>'Filtered Data'!M1824</f>
        <v>64</v>
      </c>
      <c r="N1825" s="7" t="str">
        <f>'Filtered Data'!N1824</f>
        <v>34</v>
      </c>
      <c r="R1825" s="10" t="str">
        <f>IF(C1825=401,(HEX2DEC(_xlfn.CONCAT(H1825,G1825))/1000),"")</f>
        <v/>
      </c>
      <c r="S1825" s="6">
        <f>HEX2DEC(_xlfn.CONCAT(N1825,M1825,L1825,K1825))</f>
        <v>878968932</v>
      </c>
      <c r="T1825" s="6">
        <f>IF(S1825&gt;2147483647,S1825-4294967296,S1825)</f>
        <v>878968932</v>
      </c>
      <c r="U1825" s="6" t="str">
        <f>IF(C1825=401,T1825/1000,"")</f>
        <v/>
      </c>
      <c r="X1825" s="10" t="str">
        <f>IF(C1825=402,HEX2DEC(G1825),"")</f>
        <v/>
      </c>
      <c r="Y1825" s="10" t="str">
        <f>IF(C1825=402,HEX2DEC(_xlfn.CONCAT(N1825,M1825,L1825,K1825))/1000,"")</f>
        <v/>
      </c>
      <c r="AC1825" s="10" t="str">
        <f>IF(C1825=403,HEX2DEC(_xlfn.CONCAT(N1825,M1825,L1825,K1825))/1000,"")</f>
        <v/>
      </c>
      <c r="AG1825" s="10" t="str">
        <f>IF(C1825=200,HEX2DEC(G1825),"")</f>
        <v/>
      </c>
    </row>
    <row r="1826" ht="14.25" hidden="1">
      <c r="A1826" s="7">
        <f>'Filtered Data'!A1825</f>
        <v>198132</v>
      </c>
      <c r="B1826" s="7">
        <f>'Filtered Data'!B1825</f>
        <v>0</v>
      </c>
      <c r="C1826" s="7">
        <f>'Filtered Data'!C1825</f>
        <v>301</v>
      </c>
      <c r="D1826" s="7">
        <f>'Filtered Data'!D1825</f>
        <v>0</v>
      </c>
      <c r="E1826" s="7">
        <f>'Filtered Data'!E1825</f>
        <v>0</v>
      </c>
      <c r="F1826" s="7">
        <f>'Filtered Data'!F1825</f>
        <v>3</v>
      </c>
      <c r="G1826" s="7" t="str">
        <f>'Filtered Data'!G1825</f>
        <v>03</v>
      </c>
      <c r="H1826" s="7" t="str">
        <f>'Filtered Data'!H1825</f>
        <v>04</v>
      </c>
      <c r="I1826" s="7" t="str">
        <f>'Filtered Data'!I1825</f>
        <v>00</v>
      </c>
      <c r="J1826" s="7" t="str">
        <f>'Filtered Data'!J1825</f>
        <v/>
      </c>
      <c r="K1826" s="7" t="str">
        <f>'Filtered Data'!K1825</f>
        <v/>
      </c>
      <c r="L1826" s="7" t="str">
        <f>'Filtered Data'!L1825</f>
        <v/>
      </c>
      <c r="M1826" s="7" t="str">
        <f>'Filtered Data'!M1825</f>
        <v/>
      </c>
      <c r="N1826" s="7" t="str">
        <f>'Filtered Data'!N1825</f>
        <v/>
      </c>
      <c r="R1826" s="10" t="str">
        <f>IF(C1826=401,(HEX2DEC(_xlfn.CONCAT(H1826,G1826))/1000),"")</f>
        <v/>
      </c>
      <c r="S1826" s="6">
        <f>HEX2DEC(_xlfn.CONCAT(N1826,M1826,L1826,K1826))</f>
        <v>0</v>
      </c>
      <c r="T1826" s="6">
        <f>IF(S1826&gt;2147483647,S1826-4294967296,S1826)</f>
        <v>0</v>
      </c>
      <c r="U1826" s="6" t="str">
        <f>IF(C1826=401,T1826/1000,"")</f>
        <v/>
      </c>
      <c r="X1826" s="10" t="str">
        <f>IF(C1826=402,HEX2DEC(G1826),"")</f>
        <v/>
      </c>
      <c r="Y1826" s="10" t="str">
        <f>IF(C1826=402,HEX2DEC(_xlfn.CONCAT(N1826,M1826,L1826,K1826))/1000,"")</f>
        <v/>
      </c>
      <c r="AC1826" s="10" t="str">
        <f>IF(C1826=403,HEX2DEC(_xlfn.CONCAT(N1826,M1826,L1826,K1826))/1000,"")</f>
        <v/>
      </c>
      <c r="AG1826" s="10" t="str">
        <f>IF(C1826=200,HEX2DEC(G1826),"")</f>
        <v/>
      </c>
    </row>
    <row r="1827" ht="14.25">
      <c r="A1827" s="7">
        <f>'Filtered Data'!A1826</f>
        <v>198146</v>
      </c>
      <c r="B1827" s="7">
        <f>'Filtered Data'!B1826</f>
        <v>1</v>
      </c>
      <c r="C1827" s="7">
        <f>'Filtered Data'!C1826</f>
        <v>201</v>
      </c>
      <c r="D1827" s="7">
        <f>'Filtered Data'!D1826</f>
        <v>0</v>
      </c>
      <c r="E1827" s="7">
        <f>'Filtered Data'!E1826</f>
        <v>0</v>
      </c>
      <c r="F1827" s="7">
        <f>'Filtered Data'!F1826</f>
        <v>6</v>
      </c>
      <c r="G1827" s="7" t="str">
        <f>'Filtered Data'!G1826</f>
        <v>96</v>
      </c>
      <c r="H1827" s="7" t="str">
        <f>'Filtered Data'!H1826</f>
        <v>05</v>
      </c>
      <c r="I1827" s="7" t="str">
        <f>'Filtered Data'!I1826</f>
        <v>00</v>
      </c>
      <c r="J1827" s="7" t="str">
        <f>'Filtered Data'!J1826</f>
        <v>00</v>
      </c>
      <c r="K1827" s="7" t="str">
        <f>'Filtered Data'!K1826</f>
        <v>62</v>
      </c>
      <c r="L1827" s="7" t="str">
        <f>'Filtered Data'!L1826</f>
        <v>00</v>
      </c>
      <c r="M1827" s="7" t="str">
        <f>'Filtered Data'!M1826</f>
        <v/>
      </c>
      <c r="N1827" s="7" t="str">
        <f>'Filtered Data'!N1826</f>
        <v/>
      </c>
      <c r="R1827" s="10" t="str">
        <f>IF(C1827=401,(HEX2DEC(_xlfn.CONCAT(H1827,G1827))/1000),"")</f>
        <v/>
      </c>
      <c r="S1827" s="6">
        <f>HEX2DEC(_xlfn.CONCAT(N1827,M1827,L1827,K1827))</f>
        <v>98</v>
      </c>
      <c r="T1827" s="6">
        <f>IF(S1827&gt;2147483647,S1827-4294967296,S1827)</f>
        <v>98</v>
      </c>
      <c r="U1827" s="6" t="str">
        <f>IF(C1827=401,T1827/1000,"")</f>
        <v/>
      </c>
      <c r="X1827" s="10" t="str">
        <f>IF(C1827=402,HEX2DEC(G1827),"")</f>
        <v/>
      </c>
      <c r="Y1827" s="10" t="str">
        <f>IF(C1827=402,HEX2DEC(_xlfn.CONCAT(N1827,M1827,L1827,K1827))/1000,"")</f>
        <v/>
      </c>
      <c r="AC1827" s="10" t="str">
        <f>IF(C1827=403,HEX2DEC(_xlfn.CONCAT(N1827,M1827,L1827,K1827))/1000,"")</f>
        <v/>
      </c>
      <c r="AG1827" s="10" t="str">
        <f>IF(C1827=200,HEX2DEC(G1827),"")</f>
        <v/>
      </c>
    </row>
    <row r="1828" ht="14.25" hidden="1">
      <c r="A1828" s="7">
        <f>'Filtered Data'!A1827</f>
        <v>198149</v>
      </c>
      <c r="B1828" s="7">
        <f>'Filtered Data'!B1827</f>
        <v>1</v>
      </c>
      <c r="C1828" s="7">
        <f>'Filtered Data'!C1827</f>
        <v>401</v>
      </c>
      <c r="D1828" s="7">
        <f>'Filtered Data'!D1827</f>
        <v>0</v>
      </c>
      <c r="E1828" s="7">
        <f>'Filtered Data'!E1827</f>
        <v>0</v>
      </c>
      <c r="F1828" s="7">
        <f>'Filtered Data'!F1827</f>
        <v>8</v>
      </c>
      <c r="G1828" s="7" t="str">
        <f>'Filtered Data'!G1827</f>
        <v>8f</v>
      </c>
      <c r="H1828" s="7" t="str">
        <f>'Filtered Data'!H1827</f>
        <v>a0</v>
      </c>
      <c r="I1828" s="7" t="str">
        <f>'Filtered Data'!I1827</f>
        <v>00</v>
      </c>
      <c r="J1828" s="7" t="str">
        <f>'Filtered Data'!J1827</f>
        <v>00</v>
      </c>
      <c r="K1828" s="7" t="str">
        <f>'Filtered Data'!K1827</f>
        <v>56</v>
      </c>
      <c r="L1828" s="7" t="str">
        <f>'Filtered Data'!L1827</f>
        <v>00</v>
      </c>
      <c r="M1828" s="7" t="str">
        <f>'Filtered Data'!M1827</f>
        <v>00</v>
      </c>
      <c r="N1828" s="7" t="str">
        <f>'Filtered Data'!N1827</f>
        <v>00</v>
      </c>
      <c r="R1828" s="10">
        <f>IF(C1828=401,(HEX2DEC(_xlfn.CONCAT(H1828,G1828))/1000),"")</f>
        <v>41.103000000000002</v>
      </c>
      <c r="S1828" s="6">
        <f>HEX2DEC(_xlfn.CONCAT(N1828,M1828,L1828,K1828))</f>
        <v>86</v>
      </c>
      <c r="T1828" s="6">
        <f>IF(S1828&gt;2147483647,S1828-4294967296,S1828)</f>
        <v>86</v>
      </c>
      <c r="U1828" s="6">
        <f>IF(C1828=401,T1828/1000,"")</f>
        <v>8.5999999999999993e-002</v>
      </c>
      <c r="X1828" s="10" t="str">
        <f>IF(C1828=402,HEX2DEC(G1828),"")</f>
        <v/>
      </c>
      <c r="Y1828" s="10" t="str">
        <f>IF(C1828=402,HEX2DEC(_xlfn.CONCAT(N1828,M1828,L1828,K1828))/1000,"")</f>
        <v/>
      </c>
      <c r="AC1828" s="10" t="str">
        <f>IF(C1828=403,HEX2DEC(_xlfn.CONCAT(N1828,M1828,L1828,K1828))/1000,"")</f>
        <v/>
      </c>
      <c r="AG1828" s="10" t="str">
        <f>IF(C1828=200,HEX2DEC(G1828),"")</f>
        <v/>
      </c>
    </row>
    <row r="1829" ht="14.25" hidden="1">
      <c r="A1829" s="7">
        <f>'Filtered Data'!A1828</f>
        <v>198158</v>
      </c>
      <c r="B1829" s="7">
        <f>'Filtered Data'!B1828</f>
        <v>1</v>
      </c>
      <c r="C1829" s="7">
        <f>'Filtered Data'!C1828</f>
        <v>203</v>
      </c>
      <c r="D1829" s="7">
        <f>'Filtered Data'!D1828</f>
        <v>0</v>
      </c>
      <c r="E1829" s="7">
        <f>'Filtered Data'!E1828</f>
        <v>0</v>
      </c>
      <c r="F1829" s="7">
        <f>'Filtered Data'!F1828</f>
        <v>8</v>
      </c>
      <c r="G1829" s="7" t="str">
        <f>'Filtered Data'!G1828</f>
        <v>00</v>
      </c>
      <c r="H1829" s="7" t="str">
        <f>'Filtered Data'!H1828</f>
        <v>00</v>
      </c>
      <c r="I1829" s="7" t="str">
        <f>'Filtered Data'!I1828</f>
        <v>00</v>
      </c>
      <c r="J1829" s="7" t="str">
        <f>'Filtered Data'!J1828</f>
        <v>00</v>
      </c>
      <c r="K1829" s="7" t="str">
        <f>'Filtered Data'!K1828</f>
        <v>00</v>
      </c>
      <c r="L1829" s="7" t="str">
        <f>'Filtered Data'!L1828</f>
        <v>00</v>
      </c>
      <c r="M1829" s="7" t="str">
        <f>'Filtered Data'!M1828</f>
        <v>00</v>
      </c>
      <c r="N1829" s="7" t="str">
        <f>'Filtered Data'!N1828</f>
        <v>00</v>
      </c>
      <c r="R1829" s="10" t="str">
        <f>IF(C1829=401,(HEX2DEC(_xlfn.CONCAT(H1829,G1829))/1000),"")</f>
        <v/>
      </c>
      <c r="S1829" s="6">
        <f>HEX2DEC(_xlfn.CONCAT(N1829,M1829,L1829,K1829))</f>
        <v>0</v>
      </c>
      <c r="T1829" s="6">
        <f>IF(S1829&gt;2147483647,S1829-4294967296,S1829)</f>
        <v>0</v>
      </c>
      <c r="U1829" s="6" t="str">
        <f>IF(C1829=401,T1829/1000,"")</f>
        <v/>
      </c>
      <c r="X1829" s="10" t="str">
        <f>IF(C1829=402,HEX2DEC(G1829),"")</f>
        <v/>
      </c>
      <c r="Y1829" s="10" t="str">
        <f>IF(C1829=402,HEX2DEC(_xlfn.CONCAT(N1829,M1829,L1829,K1829))/1000,"")</f>
        <v/>
      </c>
      <c r="AC1829" s="10" t="str">
        <f>IF(C1829=403,HEX2DEC(_xlfn.CONCAT(N1829,M1829,L1829,K1829))/1000,"")</f>
        <v/>
      </c>
      <c r="AG1829" s="10" t="str">
        <f>IF(C1829=200,HEX2DEC(G1829),"")</f>
        <v/>
      </c>
    </row>
    <row r="1830" ht="14.25" hidden="1">
      <c r="A1830" s="7">
        <f>'Filtered Data'!A1829</f>
        <v>198169</v>
      </c>
      <c r="B1830" s="7">
        <f>'Filtered Data'!B1829</f>
        <v>1</v>
      </c>
      <c r="C1830" s="7">
        <f>'Filtered Data'!C1829</f>
        <v>400</v>
      </c>
      <c r="D1830" s="7">
        <f>'Filtered Data'!D1829</f>
        <v>0</v>
      </c>
      <c r="E1830" s="7">
        <f>'Filtered Data'!E1829</f>
        <v>0</v>
      </c>
      <c r="F1830" s="7">
        <f>'Filtered Data'!F1829</f>
        <v>8</v>
      </c>
      <c r="G1830" s="7" t="str">
        <f>'Filtered Data'!G1829</f>
        <v>01</v>
      </c>
      <c r="H1830" s="7" t="str">
        <f>'Filtered Data'!H1829</f>
        <v>00</v>
      </c>
      <c r="I1830" s="7" t="str">
        <f>'Filtered Data'!I1829</f>
        <v>4c</v>
      </c>
      <c r="J1830" s="7" t="str">
        <f>'Filtered Data'!J1829</f>
        <v>00</v>
      </c>
      <c r="K1830" s="7" t="str">
        <f>'Filtered Data'!K1829</f>
        <v>00</v>
      </c>
      <c r="L1830" s="7" t="str">
        <f>'Filtered Data'!L1829</f>
        <v>00</v>
      </c>
      <c r="M1830" s="7" t="str">
        <f>'Filtered Data'!M1829</f>
        <v>00</v>
      </c>
      <c r="N1830" s="7" t="str">
        <f>'Filtered Data'!N1829</f>
        <v>00</v>
      </c>
      <c r="R1830" s="10" t="str">
        <f>IF(C1830=401,(HEX2DEC(_xlfn.CONCAT(H1830,G1830))/1000),"")</f>
        <v/>
      </c>
      <c r="S1830" s="6">
        <f>HEX2DEC(_xlfn.CONCAT(N1830,M1830,L1830,K1830))</f>
        <v>0</v>
      </c>
      <c r="T1830" s="6">
        <f>IF(S1830&gt;2147483647,S1830-4294967296,S1830)</f>
        <v>0</v>
      </c>
      <c r="U1830" s="6" t="str">
        <f>IF(C1830=401,T1830/1000,"")</f>
        <v/>
      </c>
      <c r="X1830" s="10" t="str">
        <f>IF(C1830=402,HEX2DEC(G1830),"")</f>
        <v/>
      </c>
      <c r="Y1830" s="10" t="str">
        <f>IF(C1830=402,HEX2DEC(_xlfn.CONCAT(N1830,M1830,L1830,K1830))/1000,"")</f>
        <v/>
      </c>
      <c r="AC1830" s="10" t="str">
        <f>IF(C1830=403,HEX2DEC(_xlfn.CONCAT(N1830,M1830,L1830,K1830))/1000,"")</f>
        <v/>
      </c>
      <c r="AG1830" s="10" t="str">
        <f>IF(C1830=200,HEX2DEC(G1830),"")</f>
        <v/>
      </c>
    </row>
    <row r="1831" ht="14.25" hidden="1">
      <c r="A1831" s="7">
        <f>'Filtered Data'!A1830</f>
        <v>198181</v>
      </c>
      <c r="B1831" s="7">
        <f>'Filtered Data'!B1830</f>
        <v>0</v>
      </c>
      <c r="C1831" s="7">
        <f>'Filtered Data'!C1830</f>
        <v>300</v>
      </c>
      <c r="D1831" s="7">
        <f>'Filtered Data'!D1830</f>
        <v>0</v>
      </c>
      <c r="E1831" s="7">
        <f>'Filtered Data'!E1830</f>
        <v>0</v>
      </c>
      <c r="F1831" s="7">
        <f>'Filtered Data'!F1830</f>
        <v>8</v>
      </c>
      <c r="G1831" s="7" t="str">
        <f>'Filtered Data'!G1830</f>
        <v>03</v>
      </c>
      <c r="H1831" s="7" t="str">
        <f>'Filtered Data'!H1830</f>
        <v>5a</v>
      </c>
      <c r="I1831" s="7" t="str">
        <f>'Filtered Data'!I1830</f>
        <v>64</v>
      </c>
      <c r="J1831" s="7" t="str">
        <f>'Filtered Data'!J1830</f>
        <v>5a</v>
      </c>
      <c r="K1831" s="7" t="str">
        <f>'Filtered Data'!K1830</f>
        <v>64</v>
      </c>
      <c r="L1831" s="7" t="str">
        <f>'Filtered Data'!L1830</f>
        <v>00</v>
      </c>
      <c r="M1831" s="7" t="str">
        <f>'Filtered Data'!M1830</f>
        <v>64</v>
      </c>
      <c r="N1831" s="7" t="str">
        <f>'Filtered Data'!N1830</f>
        <v>25</v>
      </c>
      <c r="R1831" s="10" t="str">
        <f>IF(C1831=401,(HEX2DEC(_xlfn.CONCAT(H1831,G1831))/1000),"")</f>
        <v/>
      </c>
      <c r="S1831" s="6">
        <f>HEX2DEC(_xlfn.CONCAT(N1831,M1831,L1831,K1831))</f>
        <v>627310692</v>
      </c>
      <c r="T1831" s="6">
        <f>IF(S1831&gt;2147483647,S1831-4294967296,S1831)</f>
        <v>627310692</v>
      </c>
      <c r="U1831" s="6" t="str">
        <f>IF(C1831=401,T1831/1000,"")</f>
        <v/>
      </c>
      <c r="X1831" s="10" t="str">
        <f>IF(C1831=402,HEX2DEC(G1831),"")</f>
        <v/>
      </c>
      <c r="Y1831" s="10" t="str">
        <f>IF(C1831=402,HEX2DEC(_xlfn.CONCAT(N1831,M1831,L1831,K1831))/1000,"")</f>
        <v/>
      </c>
      <c r="AC1831" s="10" t="str">
        <f>IF(C1831=403,HEX2DEC(_xlfn.CONCAT(N1831,M1831,L1831,K1831))/1000,"")</f>
        <v/>
      </c>
      <c r="AG1831" s="10" t="str">
        <f>IF(C1831=200,HEX2DEC(G1831),"")</f>
        <v/>
      </c>
    </row>
    <row r="1832" ht="14.25" hidden="1">
      <c r="A1832" s="7">
        <f>'Filtered Data'!A1831</f>
        <v>198182</v>
      </c>
      <c r="B1832" s="7">
        <f>'Filtered Data'!B1831</f>
        <v>0</v>
      </c>
      <c r="C1832" s="7">
        <f>'Filtered Data'!C1831</f>
        <v>301</v>
      </c>
      <c r="D1832" s="7">
        <f>'Filtered Data'!D1831</f>
        <v>0</v>
      </c>
      <c r="E1832" s="7">
        <f>'Filtered Data'!E1831</f>
        <v>0</v>
      </c>
      <c r="F1832" s="7">
        <f>'Filtered Data'!F1831</f>
        <v>3</v>
      </c>
      <c r="G1832" s="7" t="str">
        <f>'Filtered Data'!G1831</f>
        <v>54</v>
      </c>
      <c r="H1832" s="7" t="str">
        <f>'Filtered Data'!H1831</f>
        <v>05</v>
      </c>
      <c r="I1832" s="7" t="str">
        <f>'Filtered Data'!I1831</f>
        <v>00</v>
      </c>
      <c r="J1832" s="7" t="str">
        <f>'Filtered Data'!J1831</f>
        <v/>
      </c>
      <c r="K1832" s="7" t="str">
        <f>'Filtered Data'!K1831</f>
        <v/>
      </c>
      <c r="L1832" s="7" t="str">
        <f>'Filtered Data'!L1831</f>
        <v/>
      </c>
      <c r="M1832" s="7" t="str">
        <f>'Filtered Data'!M1831</f>
        <v/>
      </c>
      <c r="N1832" s="7" t="str">
        <f>'Filtered Data'!N1831</f>
        <v/>
      </c>
      <c r="R1832" s="10" t="str">
        <f>IF(C1832=401,(HEX2DEC(_xlfn.CONCAT(H1832,G1832))/1000),"")</f>
        <v/>
      </c>
      <c r="S1832" s="6">
        <f>HEX2DEC(_xlfn.CONCAT(N1832,M1832,L1832,K1832))</f>
        <v>0</v>
      </c>
      <c r="T1832" s="6">
        <f>IF(S1832&gt;2147483647,S1832-4294967296,S1832)</f>
        <v>0</v>
      </c>
      <c r="U1832" s="6" t="str">
        <f>IF(C1832=401,T1832/1000,"")</f>
        <v/>
      </c>
      <c r="X1832" s="10" t="str">
        <f>IF(C1832=402,HEX2DEC(G1832),"")</f>
        <v/>
      </c>
      <c r="Y1832" s="10" t="str">
        <f>IF(C1832=402,HEX2DEC(_xlfn.CONCAT(N1832,M1832,L1832,K1832))/1000,"")</f>
        <v/>
      </c>
      <c r="AC1832" s="10" t="str">
        <f>IF(C1832=403,HEX2DEC(_xlfn.CONCAT(N1832,M1832,L1832,K1832))/1000,"")</f>
        <v/>
      </c>
      <c r="AG1832" s="10" t="str">
        <f>IF(C1832=200,HEX2DEC(G1832),"")</f>
        <v/>
      </c>
    </row>
    <row r="1833" ht="14.25" hidden="1">
      <c r="A1833" s="7">
        <f>'Filtered Data'!A1832</f>
        <v>198231</v>
      </c>
      <c r="B1833" s="7">
        <f>'Filtered Data'!B1832</f>
        <v>0</v>
      </c>
      <c r="C1833" s="7">
        <f>'Filtered Data'!C1832</f>
        <v>300</v>
      </c>
      <c r="D1833" s="7">
        <f>'Filtered Data'!D1832</f>
        <v>0</v>
      </c>
      <c r="E1833" s="7">
        <f>'Filtered Data'!E1832</f>
        <v>0</v>
      </c>
      <c r="F1833" s="7">
        <f>'Filtered Data'!F1832</f>
        <v>8</v>
      </c>
      <c r="G1833" s="7" t="str">
        <f>'Filtered Data'!G1832</f>
        <v>03</v>
      </c>
      <c r="H1833" s="7" t="str">
        <f>'Filtered Data'!H1832</f>
        <v>5a</v>
      </c>
      <c r="I1833" s="7" t="str">
        <f>'Filtered Data'!I1832</f>
        <v>64</v>
      </c>
      <c r="J1833" s="7" t="str">
        <f>'Filtered Data'!J1832</f>
        <v>5a</v>
      </c>
      <c r="K1833" s="7" t="str">
        <f>'Filtered Data'!K1832</f>
        <v>64</v>
      </c>
      <c r="L1833" s="7" t="str">
        <f>'Filtered Data'!L1832</f>
        <v>00</v>
      </c>
      <c r="M1833" s="7" t="str">
        <f>'Filtered Data'!M1832</f>
        <v>64</v>
      </c>
      <c r="N1833" s="7" t="str">
        <f>'Filtered Data'!N1832</f>
        <v>36</v>
      </c>
      <c r="R1833" s="10" t="str">
        <f>IF(C1833=401,(HEX2DEC(_xlfn.CONCAT(H1833,G1833))/1000),"")</f>
        <v/>
      </c>
      <c r="S1833" s="6">
        <f>HEX2DEC(_xlfn.CONCAT(N1833,M1833,L1833,K1833))</f>
        <v>912523364</v>
      </c>
      <c r="T1833" s="6">
        <f>IF(S1833&gt;2147483647,S1833-4294967296,S1833)</f>
        <v>912523364</v>
      </c>
      <c r="U1833" s="6" t="str">
        <f>IF(C1833=401,T1833/1000,"")</f>
        <v/>
      </c>
      <c r="X1833" s="10" t="str">
        <f>IF(C1833=402,HEX2DEC(G1833),"")</f>
        <v/>
      </c>
      <c r="Y1833" s="10" t="str">
        <f>IF(C1833=402,HEX2DEC(_xlfn.CONCAT(N1833,M1833,L1833,K1833))/1000,"")</f>
        <v/>
      </c>
      <c r="AC1833" s="10" t="str">
        <f>IF(C1833=403,HEX2DEC(_xlfn.CONCAT(N1833,M1833,L1833,K1833))/1000,"")</f>
        <v/>
      </c>
      <c r="AG1833" s="10" t="str">
        <f>IF(C1833=200,HEX2DEC(G1833),"")</f>
        <v/>
      </c>
    </row>
    <row r="1834" ht="14.25" hidden="1">
      <c r="A1834" s="7">
        <f>'Filtered Data'!A1833</f>
        <v>198232</v>
      </c>
      <c r="B1834" s="7">
        <f>'Filtered Data'!B1833</f>
        <v>0</v>
      </c>
      <c r="C1834" s="7">
        <f>'Filtered Data'!C1833</f>
        <v>301</v>
      </c>
      <c r="D1834" s="7">
        <f>'Filtered Data'!D1833</f>
        <v>0</v>
      </c>
      <c r="E1834" s="7">
        <f>'Filtered Data'!E1833</f>
        <v>0</v>
      </c>
      <c r="F1834" s="7">
        <f>'Filtered Data'!F1833</f>
        <v>3</v>
      </c>
      <c r="G1834" s="7" t="str">
        <f>'Filtered Data'!G1833</f>
        <v>f5</v>
      </c>
      <c r="H1834" s="7" t="str">
        <f>'Filtered Data'!H1833</f>
        <v>06</v>
      </c>
      <c r="I1834" s="7" t="str">
        <f>'Filtered Data'!I1833</f>
        <v>00</v>
      </c>
      <c r="J1834" s="7" t="str">
        <f>'Filtered Data'!J1833</f>
        <v/>
      </c>
      <c r="K1834" s="7" t="str">
        <f>'Filtered Data'!K1833</f>
        <v/>
      </c>
      <c r="L1834" s="7" t="str">
        <f>'Filtered Data'!L1833</f>
        <v/>
      </c>
      <c r="M1834" s="7" t="str">
        <f>'Filtered Data'!M1833</f>
        <v/>
      </c>
      <c r="N1834" s="7" t="str">
        <f>'Filtered Data'!N1833</f>
        <v/>
      </c>
      <c r="R1834" s="10" t="str">
        <f>IF(C1834=401,(HEX2DEC(_xlfn.CONCAT(H1834,G1834))/1000),"")</f>
        <v/>
      </c>
      <c r="S1834" s="6">
        <f>HEX2DEC(_xlfn.CONCAT(N1834,M1834,L1834,K1834))</f>
        <v>0</v>
      </c>
      <c r="T1834" s="6">
        <f>IF(S1834&gt;2147483647,S1834-4294967296,S1834)</f>
        <v>0</v>
      </c>
      <c r="U1834" s="6" t="str">
        <f>IF(C1834=401,T1834/1000,"")</f>
        <v/>
      </c>
      <c r="X1834" s="10" t="str">
        <f>IF(C1834=402,HEX2DEC(G1834),"")</f>
        <v/>
      </c>
      <c r="Y1834" s="10" t="str">
        <f>IF(C1834=402,HEX2DEC(_xlfn.CONCAT(N1834,M1834,L1834,K1834))/1000,"")</f>
        <v/>
      </c>
      <c r="AC1834" s="10" t="str">
        <f>IF(C1834=403,HEX2DEC(_xlfn.CONCAT(N1834,M1834,L1834,K1834))/1000,"")</f>
        <v/>
      </c>
      <c r="AG1834" s="10" t="str">
        <f>IF(C1834=200,HEX2DEC(G1834),"")</f>
        <v/>
      </c>
    </row>
    <row r="1835" ht="14.25">
      <c r="A1835" s="7">
        <f>'Filtered Data'!A1834</f>
        <v>198246</v>
      </c>
      <c r="B1835" s="7">
        <f>'Filtered Data'!B1834</f>
        <v>1</v>
      </c>
      <c r="C1835" s="7">
        <f>'Filtered Data'!C1834</f>
        <v>201</v>
      </c>
      <c r="D1835" s="7">
        <f>'Filtered Data'!D1834</f>
        <v>0</v>
      </c>
      <c r="E1835" s="7">
        <f>'Filtered Data'!E1834</f>
        <v>0</v>
      </c>
      <c r="F1835" s="7">
        <f>'Filtered Data'!F1834</f>
        <v>6</v>
      </c>
      <c r="G1835" s="7" t="str">
        <f>'Filtered Data'!G1834</f>
        <v>96</v>
      </c>
      <c r="H1835" s="7" t="str">
        <f>'Filtered Data'!H1834</f>
        <v>05</v>
      </c>
      <c r="I1835" s="7" t="str">
        <f>'Filtered Data'!I1834</f>
        <v>00</v>
      </c>
      <c r="J1835" s="7" t="str">
        <f>'Filtered Data'!J1834</f>
        <v>00</v>
      </c>
      <c r="K1835" s="7" t="str">
        <f>'Filtered Data'!K1834</f>
        <v>62</v>
      </c>
      <c r="L1835" s="7" t="str">
        <f>'Filtered Data'!L1834</f>
        <v>00</v>
      </c>
      <c r="M1835" s="7" t="str">
        <f>'Filtered Data'!M1834</f>
        <v/>
      </c>
      <c r="N1835" s="7" t="str">
        <f>'Filtered Data'!N1834</f>
        <v/>
      </c>
      <c r="R1835" s="10" t="str">
        <f>IF(C1835=401,(HEX2DEC(_xlfn.CONCAT(H1835,G1835))/1000),"")</f>
        <v/>
      </c>
      <c r="S1835" s="6">
        <f>HEX2DEC(_xlfn.CONCAT(N1835,M1835,L1835,K1835))</f>
        <v>98</v>
      </c>
      <c r="T1835" s="6">
        <f>IF(S1835&gt;2147483647,S1835-4294967296,S1835)</f>
        <v>98</v>
      </c>
      <c r="U1835" s="6" t="str">
        <f>IF(C1835=401,T1835/1000,"")</f>
        <v/>
      </c>
      <c r="X1835" s="10" t="str">
        <f>IF(C1835=402,HEX2DEC(G1835),"")</f>
        <v/>
      </c>
      <c r="Y1835" s="10" t="str">
        <f>IF(C1835=402,HEX2DEC(_xlfn.CONCAT(N1835,M1835,L1835,K1835))/1000,"")</f>
        <v/>
      </c>
      <c r="AC1835" s="10" t="str">
        <f>IF(C1835=403,HEX2DEC(_xlfn.CONCAT(N1835,M1835,L1835,K1835))/1000,"")</f>
        <v/>
      </c>
      <c r="AG1835" s="10" t="str">
        <f>IF(C1835=200,HEX2DEC(G1835),"")</f>
        <v/>
      </c>
    </row>
    <row r="1836" ht="14.25" hidden="1">
      <c r="A1836" s="7">
        <f>'Filtered Data'!A1835</f>
        <v>198249</v>
      </c>
      <c r="B1836" s="7">
        <f>'Filtered Data'!B1835</f>
        <v>1</v>
      </c>
      <c r="C1836" s="7">
        <f>'Filtered Data'!C1835</f>
        <v>401</v>
      </c>
      <c r="D1836" s="7">
        <f>'Filtered Data'!D1835</f>
        <v>0</v>
      </c>
      <c r="E1836" s="7">
        <f>'Filtered Data'!E1835</f>
        <v>0</v>
      </c>
      <c r="F1836" s="7">
        <f>'Filtered Data'!F1835</f>
        <v>8</v>
      </c>
      <c r="G1836" s="7" t="str">
        <f>'Filtered Data'!G1835</f>
        <v>8f</v>
      </c>
      <c r="H1836" s="7" t="str">
        <f>'Filtered Data'!H1835</f>
        <v>a0</v>
      </c>
      <c r="I1836" s="7" t="str">
        <f>'Filtered Data'!I1835</f>
        <v>00</v>
      </c>
      <c r="J1836" s="7" t="str">
        <f>'Filtered Data'!J1835</f>
        <v>00</v>
      </c>
      <c r="K1836" s="7" t="str">
        <f>'Filtered Data'!K1835</f>
        <v>56</v>
      </c>
      <c r="L1836" s="7" t="str">
        <f>'Filtered Data'!L1835</f>
        <v>00</v>
      </c>
      <c r="M1836" s="7" t="str">
        <f>'Filtered Data'!M1835</f>
        <v>00</v>
      </c>
      <c r="N1836" s="7" t="str">
        <f>'Filtered Data'!N1835</f>
        <v>00</v>
      </c>
      <c r="R1836" s="10">
        <f>IF(C1836=401,(HEX2DEC(_xlfn.CONCAT(H1836,G1836))/1000),"")</f>
        <v>41.103000000000002</v>
      </c>
      <c r="S1836" s="6">
        <f>HEX2DEC(_xlfn.CONCAT(N1836,M1836,L1836,K1836))</f>
        <v>86</v>
      </c>
      <c r="T1836" s="6">
        <f>IF(S1836&gt;2147483647,S1836-4294967296,S1836)</f>
        <v>86</v>
      </c>
      <c r="U1836" s="6">
        <f>IF(C1836=401,T1836/1000,"")</f>
        <v>8.5999999999999993e-002</v>
      </c>
      <c r="X1836" s="10" t="str">
        <f>IF(C1836=402,HEX2DEC(G1836),"")</f>
        <v/>
      </c>
      <c r="Y1836" s="10" t="str">
        <f>IF(C1836=402,HEX2DEC(_xlfn.CONCAT(N1836,M1836,L1836,K1836))/1000,"")</f>
        <v/>
      </c>
      <c r="AC1836" s="10" t="str">
        <f>IF(C1836=403,HEX2DEC(_xlfn.CONCAT(N1836,M1836,L1836,K1836))/1000,"")</f>
        <v/>
      </c>
      <c r="AG1836" s="10" t="str">
        <f>IF(C1836=200,HEX2DEC(G1836),"")</f>
        <v/>
      </c>
    </row>
    <row r="1837" ht="14.25" hidden="1">
      <c r="A1837" s="7">
        <f>'Filtered Data'!A1836</f>
        <v>198258</v>
      </c>
      <c r="B1837" s="7">
        <f>'Filtered Data'!B1836</f>
        <v>1</v>
      </c>
      <c r="C1837" s="7">
        <f>'Filtered Data'!C1836</f>
        <v>203</v>
      </c>
      <c r="D1837" s="7">
        <f>'Filtered Data'!D1836</f>
        <v>0</v>
      </c>
      <c r="E1837" s="7">
        <f>'Filtered Data'!E1836</f>
        <v>0</v>
      </c>
      <c r="F1837" s="7">
        <f>'Filtered Data'!F1836</f>
        <v>8</v>
      </c>
      <c r="G1837" s="7" t="str">
        <f>'Filtered Data'!G1836</f>
        <v>00</v>
      </c>
      <c r="H1837" s="7" t="str">
        <f>'Filtered Data'!H1836</f>
        <v>00</v>
      </c>
      <c r="I1837" s="7" t="str">
        <f>'Filtered Data'!I1836</f>
        <v>00</v>
      </c>
      <c r="J1837" s="7" t="str">
        <f>'Filtered Data'!J1836</f>
        <v>00</v>
      </c>
      <c r="K1837" s="7" t="str">
        <f>'Filtered Data'!K1836</f>
        <v>00</v>
      </c>
      <c r="L1837" s="7" t="str">
        <f>'Filtered Data'!L1836</f>
        <v>00</v>
      </c>
      <c r="M1837" s="7" t="str">
        <f>'Filtered Data'!M1836</f>
        <v>00</v>
      </c>
      <c r="N1837" s="7" t="str">
        <f>'Filtered Data'!N1836</f>
        <v>00</v>
      </c>
      <c r="R1837" s="10" t="str">
        <f>IF(C1837=401,(HEX2DEC(_xlfn.CONCAT(H1837,G1837))/1000),"")</f>
        <v/>
      </c>
      <c r="S1837" s="6">
        <f>HEX2DEC(_xlfn.CONCAT(N1837,M1837,L1837,K1837))</f>
        <v>0</v>
      </c>
      <c r="T1837" s="6">
        <f>IF(S1837&gt;2147483647,S1837-4294967296,S1837)</f>
        <v>0</v>
      </c>
      <c r="U1837" s="6" t="str">
        <f>IF(C1837=401,T1837/1000,"")</f>
        <v/>
      </c>
      <c r="X1837" s="10" t="str">
        <f>IF(C1837=402,HEX2DEC(G1837),"")</f>
        <v/>
      </c>
      <c r="Y1837" s="10" t="str">
        <f>IF(C1837=402,HEX2DEC(_xlfn.CONCAT(N1837,M1837,L1837,K1837))/1000,"")</f>
        <v/>
      </c>
      <c r="AC1837" s="10" t="str">
        <f>IF(C1837=403,HEX2DEC(_xlfn.CONCAT(N1837,M1837,L1837,K1837))/1000,"")</f>
        <v/>
      </c>
      <c r="AG1837" s="10" t="str">
        <f>IF(C1837=200,HEX2DEC(G1837),"")</f>
        <v/>
      </c>
    </row>
    <row r="1838" ht="14.25" hidden="1">
      <c r="A1838" s="7">
        <f>'Filtered Data'!A1837</f>
        <v>198269</v>
      </c>
      <c r="B1838" s="7">
        <f>'Filtered Data'!B1837</f>
        <v>1</v>
      </c>
      <c r="C1838" s="7">
        <f>'Filtered Data'!C1837</f>
        <v>400</v>
      </c>
      <c r="D1838" s="7">
        <f>'Filtered Data'!D1837</f>
        <v>0</v>
      </c>
      <c r="E1838" s="7">
        <f>'Filtered Data'!E1837</f>
        <v>0</v>
      </c>
      <c r="F1838" s="7">
        <f>'Filtered Data'!F1837</f>
        <v>8</v>
      </c>
      <c r="G1838" s="7" t="str">
        <f>'Filtered Data'!G1837</f>
        <v>01</v>
      </c>
      <c r="H1838" s="7" t="str">
        <f>'Filtered Data'!H1837</f>
        <v>00</v>
      </c>
      <c r="I1838" s="7" t="str">
        <f>'Filtered Data'!I1837</f>
        <v>4c</v>
      </c>
      <c r="J1838" s="7" t="str">
        <f>'Filtered Data'!J1837</f>
        <v>00</v>
      </c>
      <c r="K1838" s="7" t="str">
        <f>'Filtered Data'!K1837</f>
        <v>00</v>
      </c>
      <c r="L1838" s="7" t="str">
        <f>'Filtered Data'!L1837</f>
        <v>00</v>
      </c>
      <c r="M1838" s="7" t="str">
        <f>'Filtered Data'!M1837</f>
        <v>00</v>
      </c>
      <c r="N1838" s="7" t="str">
        <f>'Filtered Data'!N1837</f>
        <v>00</v>
      </c>
      <c r="R1838" s="10" t="str">
        <f>IF(C1838=401,(HEX2DEC(_xlfn.CONCAT(H1838,G1838))/1000),"")</f>
        <v/>
      </c>
      <c r="S1838" s="6">
        <f>HEX2DEC(_xlfn.CONCAT(N1838,M1838,L1838,K1838))</f>
        <v>0</v>
      </c>
      <c r="T1838" s="6">
        <f>IF(S1838&gt;2147483647,S1838-4294967296,S1838)</f>
        <v>0</v>
      </c>
      <c r="U1838" s="6" t="str">
        <f>IF(C1838=401,T1838/1000,"")</f>
        <v/>
      </c>
      <c r="X1838" s="10" t="str">
        <f>IF(C1838=402,HEX2DEC(G1838),"")</f>
        <v/>
      </c>
      <c r="Y1838" s="10" t="str">
        <f>IF(C1838=402,HEX2DEC(_xlfn.CONCAT(N1838,M1838,L1838,K1838))/1000,"")</f>
        <v/>
      </c>
      <c r="AC1838" s="10" t="str">
        <f>IF(C1838=403,HEX2DEC(_xlfn.CONCAT(N1838,M1838,L1838,K1838))/1000,"")</f>
        <v/>
      </c>
      <c r="AG1838" s="10" t="str">
        <f>IF(C1838=200,HEX2DEC(G1838),"")</f>
        <v/>
      </c>
    </row>
    <row r="1839" ht="14.25" hidden="1">
      <c r="A1839" s="7">
        <f>'Filtered Data'!A1838</f>
        <v>198281</v>
      </c>
      <c r="B1839" s="7">
        <f>'Filtered Data'!B1838</f>
        <v>0</v>
      </c>
      <c r="C1839" s="7">
        <f>'Filtered Data'!C1838</f>
        <v>300</v>
      </c>
      <c r="D1839" s="7">
        <f>'Filtered Data'!D1838</f>
        <v>0</v>
      </c>
      <c r="E1839" s="7">
        <f>'Filtered Data'!E1838</f>
        <v>0</v>
      </c>
      <c r="F1839" s="7">
        <f>'Filtered Data'!F1838</f>
        <v>8</v>
      </c>
      <c r="G1839" s="7" t="str">
        <f>'Filtered Data'!G1838</f>
        <v>03</v>
      </c>
      <c r="H1839" s="7" t="str">
        <f>'Filtered Data'!H1838</f>
        <v>5a</v>
      </c>
      <c r="I1839" s="7" t="str">
        <f>'Filtered Data'!I1838</f>
        <v>64</v>
      </c>
      <c r="J1839" s="7" t="str">
        <f>'Filtered Data'!J1838</f>
        <v>5a</v>
      </c>
      <c r="K1839" s="7" t="str">
        <f>'Filtered Data'!K1838</f>
        <v>64</v>
      </c>
      <c r="L1839" s="7" t="str">
        <f>'Filtered Data'!L1838</f>
        <v>00</v>
      </c>
      <c r="M1839" s="7" t="str">
        <f>'Filtered Data'!M1838</f>
        <v>64</v>
      </c>
      <c r="N1839" s="7" t="str">
        <f>'Filtered Data'!N1838</f>
        <v>27</v>
      </c>
      <c r="R1839" s="10" t="str">
        <f>IF(C1839=401,(HEX2DEC(_xlfn.CONCAT(H1839,G1839))/1000),"")</f>
        <v/>
      </c>
      <c r="S1839" s="6">
        <f>HEX2DEC(_xlfn.CONCAT(N1839,M1839,L1839,K1839))</f>
        <v>660865124</v>
      </c>
      <c r="T1839" s="6">
        <f>IF(S1839&gt;2147483647,S1839-4294967296,S1839)</f>
        <v>660865124</v>
      </c>
      <c r="U1839" s="6" t="str">
        <f>IF(C1839=401,T1839/1000,"")</f>
        <v/>
      </c>
      <c r="X1839" s="10" t="str">
        <f>IF(C1839=402,HEX2DEC(G1839),"")</f>
        <v/>
      </c>
      <c r="Y1839" s="10" t="str">
        <f>IF(C1839=402,HEX2DEC(_xlfn.CONCAT(N1839,M1839,L1839,K1839))/1000,"")</f>
        <v/>
      </c>
      <c r="AC1839" s="10" t="str">
        <f>IF(C1839=403,HEX2DEC(_xlfn.CONCAT(N1839,M1839,L1839,K1839))/1000,"")</f>
        <v/>
      </c>
      <c r="AG1839" s="10" t="str">
        <f>IF(C1839=200,HEX2DEC(G1839),"")</f>
        <v/>
      </c>
    </row>
    <row r="1840" ht="14.25" hidden="1">
      <c r="A1840" s="7">
        <f>'Filtered Data'!A1839</f>
        <v>198282</v>
      </c>
      <c r="B1840" s="7">
        <f>'Filtered Data'!B1839</f>
        <v>0</v>
      </c>
      <c r="C1840" s="7">
        <f>'Filtered Data'!C1839</f>
        <v>301</v>
      </c>
      <c r="D1840" s="7">
        <f>'Filtered Data'!D1839</f>
        <v>0</v>
      </c>
      <c r="E1840" s="7">
        <f>'Filtered Data'!E1839</f>
        <v>0</v>
      </c>
      <c r="F1840" s="7">
        <f>'Filtered Data'!F1839</f>
        <v>3</v>
      </c>
      <c r="G1840" s="7" t="str">
        <f>'Filtered Data'!G1839</f>
        <v>b8</v>
      </c>
      <c r="H1840" s="7" t="str">
        <f>'Filtered Data'!H1839</f>
        <v>07</v>
      </c>
      <c r="I1840" s="7" t="str">
        <f>'Filtered Data'!I1839</f>
        <v>00</v>
      </c>
      <c r="J1840" s="7" t="str">
        <f>'Filtered Data'!J1839</f>
        <v/>
      </c>
      <c r="K1840" s="7" t="str">
        <f>'Filtered Data'!K1839</f>
        <v/>
      </c>
      <c r="L1840" s="7" t="str">
        <f>'Filtered Data'!L1839</f>
        <v/>
      </c>
      <c r="M1840" s="7" t="str">
        <f>'Filtered Data'!M1839</f>
        <v/>
      </c>
      <c r="N1840" s="7" t="str">
        <f>'Filtered Data'!N1839</f>
        <v/>
      </c>
      <c r="R1840" s="10" t="str">
        <f>IF(C1840=401,(HEX2DEC(_xlfn.CONCAT(H1840,G1840))/1000),"")</f>
        <v/>
      </c>
      <c r="S1840" s="6">
        <f>HEX2DEC(_xlfn.CONCAT(N1840,M1840,L1840,K1840))</f>
        <v>0</v>
      </c>
      <c r="T1840" s="6">
        <f>IF(S1840&gt;2147483647,S1840-4294967296,S1840)</f>
        <v>0</v>
      </c>
      <c r="U1840" s="6" t="str">
        <f>IF(C1840=401,T1840/1000,"")</f>
        <v/>
      </c>
      <c r="X1840" s="10" t="str">
        <f>IF(C1840=402,HEX2DEC(G1840),"")</f>
        <v/>
      </c>
      <c r="Y1840" s="10" t="str">
        <f>IF(C1840=402,HEX2DEC(_xlfn.CONCAT(N1840,M1840,L1840,K1840))/1000,"")</f>
        <v/>
      </c>
      <c r="AC1840" s="10" t="str">
        <f>IF(C1840=403,HEX2DEC(_xlfn.CONCAT(N1840,M1840,L1840,K1840))/1000,"")</f>
        <v/>
      </c>
      <c r="AG1840" s="10" t="str">
        <f>IF(C1840=200,HEX2DEC(G1840),"")</f>
        <v/>
      </c>
    </row>
    <row r="1841" ht="14.25" hidden="1">
      <c r="A1841" s="7">
        <f>'Filtered Data'!A1840</f>
        <v>198331</v>
      </c>
      <c r="B1841" s="7">
        <f>'Filtered Data'!B1840</f>
        <v>0</v>
      </c>
      <c r="C1841" s="7">
        <f>'Filtered Data'!C1840</f>
        <v>300</v>
      </c>
      <c r="D1841" s="7">
        <f>'Filtered Data'!D1840</f>
        <v>0</v>
      </c>
      <c r="E1841" s="7">
        <f>'Filtered Data'!E1840</f>
        <v>0</v>
      </c>
      <c r="F1841" s="7">
        <f>'Filtered Data'!F1840</f>
        <v>8</v>
      </c>
      <c r="G1841" s="7" t="str">
        <f>'Filtered Data'!G1840</f>
        <v>03</v>
      </c>
      <c r="H1841" s="7" t="str">
        <f>'Filtered Data'!H1840</f>
        <v>5a</v>
      </c>
      <c r="I1841" s="7" t="str">
        <f>'Filtered Data'!I1840</f>
        <v>64</v>
      </c>
      <c r="J1841" s="7" t="str">
        <f>'Filtered Data'!J1840</f>
        <v>5a</v>
      </c>
      <c r="K1841" s="7" t="str">
        <f>'Filtered Data'!K1840</f>
        <v>64</v>
      </c>
      <c r="L1841" s="7" t="str">
        <f>'Filtered Data'!L1840</f>
        <v>00</v>
      </c>
      <c r="M1841" s="7" t="str">
        <f>'Filtered Data'!M1840</f>
        <v>64</v>
      </c>
      <c r="N1841" s="7" t="str">
        <f>'Filtered Data'!N1840</f>
        <v>b8</v>
      </c>
      <c r="R1841" s="10" t="str">
        <f>IF(C1841=401,(HEX2DEC(_xlfn.CONCAT(H1841,G1841))/1000),"")</f>
        <v/>
      </c>
      <c r="S1841" s="6">
        <f>HEX2DEC(_xlfn.CONCAT(N1841,M1841,L1841,K1841))</f>
        <v>3093561444</v>
      </c>
      <c r="T1841" s="6">
        <f>IF(S1841&gt;2147483647,S1841-4294967296,S1841)</f>
        <v>-1201405852</v>
      </c>
      <c r="U1841" s="6" t="str">
        <f>IF(C1841=401,T1841/1000,"")</f>
        <v/>
      </c>
      <c r="X1841" s="10" t="str">
        <f>IF(C1841=402,HEX2DEC(G1841),"")</f>
        <v/>
      </c>
      <c r="Y1841" s="10" t="str">
        <f>IF(C1841=402,HEX2DEC(_xlfn.CONCAT(N1841,M1841,L1841,K1841))/1000,"")</f>
        <v/>
      </c>
      <c r="AC1841" s="10" t="str">
        <f>IF(C1841=403,HEX2DEC(_xlfn.CONCAT(N1841,M1841,L1841,K1841))/1000,"")</f>
        <v/>
      </c>
      <c r="AG1841" s="10" t="str">
        <f>IF(C1841=200,HEX2DEC(G1841),"")</f>
        <v/>
      </c>
    </row>
    <row r="1842" ht="14.25" hidden="1">
      <c r="A1842" s="7">
        <f>'Filtered Data'!A1841</f>
        <v>198332</v>
      </c>
      <c r="B1842" s="7">
        <f>'Filtered Data'!B1841</f>
        <v>0</v>
      </c>
      <c r="C1842" s="7">
        <f>'Filtered Data'!C1841</f>
        <v>301</v>
      </c>
      <c r="D1842" s="7">
        <f>'Filtered Data'!D1841</f>
        <v>0</v>
      </c>
      <c r="E1842" s="7">
        <f>'Filtered Data'!E1841</f>
        <v>0</v>
      </c>
      <c r="F1842" s="7">
        <f>'Filtered Data'!F1841</f>
        <v>3</v>
      </c>
      <c r="G1842" s="7" t="str">
        <f>'Filtered Data'!G1841</f>
        <v>80</v>
      </c>
      <c r="H1842" s="7" t="str">
        <f>'Filtered Data'!H1841</f>
        <v>08</v>
      </c>
      <c r="I1842" s="7" t="str">
        <f>'Filtered Data'!I1841</f>
        <v>00</v>
      </c>
      <c r="J1842" s="7" t="str">
        <f>'Filtered Data'!J1841</f>
        <v/>
      </c>
      <c r="K1842" s="7" t="str">
        <f>'Filtered Data'!K1841</f>
        <v/>
      </c>
      <c r="L1842" s="7" t="str">
        <f>'Filtered Data'!L1841</f>
        <v/>
      </c>
      <c r="M1842" s="7" t="str">
        <f>'Filtered Data'!M1841</f>
        <v/>
      </c>
      <c r="N1842" s="7" t="str">
        <f>'Filtered Data'!N1841</f>
        <v/>
      </c>
      <c r="R1842" s="10" t="str">
        <f>IF(C1842=401,(HEX2DEC(_xlfn.CONCAT(H1842,G1842))/1000),"")</f>
        <v/>
      </c>
      <c r="S1842" s="6">
        <f>HEX2DEC(_xlfn.CONCAT(N1842,M1842,L1842,K1842))</f>
        <v>0</v>
      </c>
      <c r="T1842" s="6">
        <f>IF(S1842&gt;2147483647,S1842-4294967296,S1842)</f>
        <v>0</v>
      </c>
      <c r="U1842" s="6" t="str">
        <f>IF(C1842=401,T1842/1000,"")</f>
        <v/>
      </c>
      <c r="X1842" s="10" t="str">
        <f>IF(C1842=402,HEX2DEC(G1842),"")</f>
        <v/>
      </c>
      <c r="Y1842" s="10" t="str">
        <f>IF(C1842=402,HEX2DEC(_xlfn.CONCAT(N1842,M1842,L1842,K1842))/1000,"")</f>
        <v/>
      </c>
      <c r="AC1842" s="10" t="str">
        <f>IF(C1842=403,HEX2DEC(_xlfn.CONCAT(N1842,M1842,L1842,K1842))/1000,"")</f>
        <v/>
      </c>
      <c r="AG1842" s="10" t="str">
        <f>IF(C1842=200,HEX2DEC(G1842),"")</f>
        <v/>
      </c>
    </row>
    <row r="1843" ht="14.25">
      <c r="A1843" s="7">
        <f>'Filtered Data'!A1842</f>
        <v>198346</v>
      </c>
      <c r="B1843" s="7">
        <f>'Filtered Data'!B1842</f>
        <v>1</v>
      </c>
      <c r="C1843" s="7">
        <f>'Filtered Data'!C1842</f>
        <v>201</v>
      </c>
      <c r="D1843" s="7">
        <f>'Filtered Data'!D1842</f>
        <v>0</v>
      </c>
      <c r="E1843" s="7">
        <f>'Filtered Data'!E1842</f>
        <v>0</v>
      </c>
      <c r="F1843" s="7">
        <f>'Filtered Data'!F1842</f>
        <v>6</v>
      </c>
      <c r="G1843" s="7" t="str">
        <f>'Filtered Data'!G1842</f>
        <v>be</v>
      </c>
      <c r="H1843" s="7" t="str">
        <f>'Filtered Data'!H1842</f>
        <v>05</v>
      </c>
      <c r="I1843" s="7" t="str">
        <f>'Filtered Data'!I1842</f>
        <v>00</v>
      </c>
      <c r="J1843" s="7" t="str">
        <f>'Filtered Data'!J1842</f>
        <v>00</v>
      </c>
      <c r="K1843" s="7" t="str">
        <f>'Filtered Data'!K1842</f>
        <v>62</v>
      </c>
      <c r="L1843" s="7" t="str">
        <f>'Filtered Data'!L1842</f>
        <v>00</v>
      </c>
      <c r="M1843" s="7" t="str">
        <f>'Filtered Data'!M1842</f>
        <v/>
      </c>
      <c r="N1843" s="7" t="str">
        <f>'Filtered Data'!N1842</f>
        <v/>
      </c>
      <c r="R1843" s="10" t="str">
        <f>IF(C1843=401,(HEX2DEC(_xlfn.CONCAT(H1843,G1843))/1000),"")</f>
        <v/>
      </c>
      <c r="S1843" s="6">
        <f>HEX2DEC(_xlfn.CONCAT(N1843,M1843,L1843,K1843))</f>
        <v>98</v>
      </c>
      <c r="T1843" s="6">
        <f>IF(S1843&gt;2147483647,S1843-4294967296,S1843)</f>
        <v>98</v>
      </c>
      <c r="U1843" s="6" t="str">
        <f>IF(C1843=401,T1843/1000,"")</f>
        <v/>
      </c>
      <c r="X1843" s="10" t="str">
        <f>IF(C1843=402,HEX2DEC(G1843),"")</f>
        <v/>
      </c>
      <c r="Y1843" s="10" t="str">
        <f>IF(C1843=402,HEX2DEC(_xlfn.CONCAT(N1843,M1843,L1843,K1843))/1000,"")</f>
        <v/>
      </c>
      <c r="AC1843" s="10" t="str">
        <f>IF(C1843=403,HEX2DEC(_xlfn.CONCAT(N1843,M1843,L1843,K1843))/1000,"")</f>
        <v/>
      </c>
      <c r="AG1843" s="10" t="str">
        <f>IF(C1843=200,HEX2DEC(G1843),"")</f>
        <v/>
      </c>
    </row>
    <row r="1844" ht="14.25" hidden="1">
      <c r="A1844" s="7">
        <f>'Filtered Data'!A1843</f>
        <v>198349</v>
      </c>
      <c r="B1844" s="7">
        <f>'Filtered Data'!B1843</f>
        <v>1</v>
      </c>
      <c r="C1844" s="7">
        <f>'Filtered Data'!C1843</f>
        <v>401</v>
      </c>
      <c r="D1844" s="7">
        <f>'Filtered Data'!D1843</f>
        <v>0</v>
      </c>
      <c r="E1844" s="7">
        <f>'Filtered Data'!E1843</f>
        <v>0</v>
      </c>
      <c r="F1844" s="7">
        <f>'Filtered Data'!F1843</f>
        <v>8</v>
      </c>
      <c r="G1844" s="7" t="str">
        <f>'Filtered Data'!G1843</f>
        <v>8f</v>
      </c>
      <c r="H1844" s="7" t="str">
        <f>'Filtered Data'!H1843</f>
        <v>a0</v>
      </c>
      <c r="I1844" s="7" t="str">
        <f>'Filtered Data'!I1843</f>
        <v>00</v>
      </c>
      <c r="J1844" s="7" t="str">
        <f>'Filtered Data'!J1843</f>
        <v>00</v>
      </c>
      <c r="K1844" s="7" t="str">
        <f>'Filtered Data'!K1843</f>
        <v>56</v>
      </c>
      <c r="L1844" s="7" t="str">
        <f>'Filtered Data'!L1843</f>
        <v>00</v>
      </c>
      <c r="M1844" s="7" t="str">
        <f>'Filtered Data'!M1843</f>
        <v>00</v>
      </c>
      <c r="N1844" s="7" t="str">
        <f>'Filtered Data'!N1843</f>
        <v>00</v>
      </c>
      <c r="R1844" s="10">
        <f>IF(C1844=401,(HEX2DEC(_xlfn.CONCAT(H1844,G1844))/1000),"")</f>
        <v>41.103000000000002</v>
      </c>
      <c r="S1844" s="6">
        <f>HEX2DEC(_xlfn.CONCAT(N1844,M1844,L1844,K1844))</f>
        <v>86</v>
      </c>
      <c r="T1844" s="6">
        <f>IF(S1844&gt;2147483647,S1844-4294967296,S1844)</f>
        <v>86</v>
      </c>
      <c r="U1844" s="6">
        <f>IF(C1844=401,T1844/1000,"")</f>
        <v>8.5999999999999993e-002</v>
      </c>
      <c r="X1844" s="10" t="str">
        <f>IF(C1844=402,HEX2DEC(G1844),"")</f>
        <v/>
      </c>
      <c r="Y1844" s="10" t="str">
        <f>IF(C1844=402,HEX2DEC(_xlfn.CONCAT(N1844,M1844,L1844,K1844))/1000,"")</f>
        <v/>
      </c>
      <c r="AC1844" s="10" t="str">
        <f>IF(C1844=403,HEX2DEC(_xlfn.CONCAT(N1844,M1844,L1844,K1844))/1000,"")</f>
        <v/>
      </c>
      <c r="AG1844" s="10" t="str">
        <f>IF(C1844=200,HEX2DEC(G1844),"")</f>
        <v/>
      </c>
    </row>
    <row r="1845" ht="14.25" hidden="1">
      <c r="A1845" s="7">
        <f>'Filtered Data'!A1844</f>
        <v>198358</v>
      </c>
      <c r="B1845" s="7">
        <f>'Filtered Data'!B1844</f>
        <v>1</v>
      </c>
      <c r="C1845" s="7">
        <f>'Filtered Data'!C1844</f>
        <v>203</v>
      </c>
      <c r="D1845" s="7">
        <f>'Filtered Data'!D1844</f>
        <v>0</v>
      </c>
      <c r="E1845" s="7">
        <f>'Filtered Data'!E1844</f>
        <v>0</v>
      </c>
      <c r="F1845" s="7">
        <f>'Filtered Data'!F1844</f>
        <v>8</v>
      </c>
      <c r="G1845" s="7" t="str">
        <f>'Filtered Data'!G1844</f>
        <v>00</v>
      </c>
      <c r="H1845" s="7" t="str">
        <f>'Filtered Data'!H1844</f>
        <v>00</v>
      </c>
      <c r="I1845" s="7" t="str">
        <f>'Filtered Data'!I1844</f>
        <v>00</v>
      </c>
      <c r="J1845" s="7" t="str">
        <f>'Filtered Data'!J1844</f>
        <v>00</v>
      </c>
      <c r="K1845" s="7" t="str">
        <f>'Filtered Data'!K1844</f>
        <v>00</v>
      </c>
      <c r="L1845" s="7" t="str">
        <f>'Filtered Data'!L1844</f>
        <v>00</v>
      </c>
      <c r="M1845" s="7" t="str">
        <f>'Filtered Data'!M1844</f>
        <v>00</v>
      </c>
      <c r="N1845" s="7" t="str">
        <f>'Filtered Data'!N1844</f>
        <v>00</v>
      </c>
      <c r="R1845" s="10" t="str">
        <f>IF(C1845=401,(HEX2DEC(_xlfn.CONCAT(H1845,G1845))/1000),"")</f>
        <v/>
      </c>
      <c r="S1845" s="6">
        <f>HEX2DEC(_xlfn.CONCAT(N1845,M1845,L1845,K1845))</f>
        <v>0</v>
      </c>
      <c r="T1845" s="6">
        <f>IF(S1845&gt;2147483647,S1845-4294967296,S1845)</f>
        <v>0</v>
      </c>
      <c r="U1845" s="6" t="str">
        <f>IF(C1845=401,T1845/1000,"")</f>
        <v/>
      </c>
      <c r="X1845" s="10" t="str">
        <f>IF(C1845=402,HEX2DEC(G1845),"")</f>
        <v/>
      </c>
      <c r="Y1845" s="10" t="str">
        <f>IF(C1845=402,HEX2DEC(_xlfn.CONCAT(N1845,M1845,L1845,K1845))/1000,"")</f>
        <v/>
      </c>
      <c r="AC1845" s="10" t="str">
        <f>IF(C1845=403,HEX2DEC(_xlfn.CONCAT(N1845,M1845,L1845,K1845))/1000,"")</f>
        <v/>
      </c>
      <c r="AG1845" s="10" t="str">
        <f>IF(C1845=200,HEX2DEC(G1845),"")</f>
        <v/>
      </c>
    </row>
    <row r="1846" ht="14.25" hidden="1">
      <c r="A1846" s="7">
        <f>'Filtered Data'!A1845</f>
        <v>198369</v>
      </c>
      <c r="B1846" s="7">
        <f>'Filtered Data'!B1845</f>
        <v>1</v>
      </c>
      <c r="C1846" s="7">
        <f>'Filtered Data'!C1845</f>
        <v>400</v>
      </c>
      <c r="D1846" s="7">
        <f>'Filtered Data'!D1845</f>
        <v>0</v>
      </c>
      <c r="E1846" s="7">
        <f>'Filtered Data'!E1845</f>
        <v>0</v>
      </c>
      <c r="F1846" s="7">
        <f>'Filtered Data'!F1845</f>
        <v>8</v>
      </c>
      <c r="G1846" s="7" t="str">
        <f>'Filtered Data'!G1845</f>
        <v>01</v>
      </c>
      <c r="H1846" s="7" t="str">
        <f>'Filtered Data'!H1845</f>
        <v>00</v>
      </c>
      <c r="I1846" s="7" t="str">
        <f>'Filtered Data'!I1845</f>
        <v>4c</v>
      </c>
      <c r="J1846" s="7" t="str">
        <f>'Filtered Data'!J1845</f>
        <v>00</v>
      </c>
      <c r="K1846" s="7" t="str">
        <f>'Filtered Data'!K1845</f>
        <v>00</v>
      </c>
      <c r="L1846" s="7" t="str">
        <f>'Filtered Data'!L1845</f>
        <v>00</v>
      </c>
      <c r="M1846" s="7" t="str">
        <f>'Filtered Data'!M1845</f>
        <v>00</v>
      </c>
      <c r="N1846" s="7" t="str">
        <f>'Filtered Data'!N1845</f>
        <v>00</v>
      </c>
      <c r="R1846" s="10" t="str">
        <f>IF(C1846=401,(HEX2DEC(_xlfn.CONCAT(H1846,G1846))/1000),"")</f>
        <v/>
      </c>
      <c r="S1846" s="6">
        <f>HEX2DEC(_xlfn.CONCAT(N1846,M1846,L1846,K1846))</f>
        <v>0</v>
      </c>
      <c r="T1846" s="6">
        <f>IF(S1846&gt;2147483647,S1846-4294967296,S1846)</f>
        <v>0</v>
      </c>
      <c r="U1846" s="6" t="str">
        <f>IF(C1846=401,T1846/1000,"")</f>
        <v/>
      </c>
      <c r="X1846" s="10" t="str">
        <f>IF(C1846=402,HEX2DEC(G1846),"")</f>
        <v/>
      </c>
      <c r="Y1846" s="10" t="str">
        <f>IF(C1846=402,HEX2DEC(_xlfn.CONCAT(N1846,M1846,L1846,K1846))/1000,"")</f>
        <v/>
      </c>
      <c r="AC1846" s="10" t="str">
        <f>IF(C1846=403,HEX2DEC(_xlfn.CONCAT(N1846,M1846,L1846,K1846))/1000,"")</f>
        <v/>
      </c>
      <c r="AG1846" s="10" t="str">
        <f>IF(C1846=200,HEX2DEC(G1846),"")</f>
        <v/>
      </c>
    </row>
    <row r="1847" ht="14.25" hidden="1">
      <c r="A1847" s="7">
        <f>'Filtered Data'!A1846</f>
        <v>198382</v>
      </c>
      <c r="B1847" s="7">
        <f>'Filtered Data'!B1846</f>
        <v>0</v>
      </c>
      <c r="C1847" s="7">
        <f>'Filtered Data'!C1846</f>
        <v>300</v>
      </c>
      <c r="D1847" s="7">
        <f>'Filtered Data'!D1846</f>
        <v>0</v>
      </c>
      <c r="E1847" s="7">
        <f>'Filtered Data'!E1846</f>
        <v>0</v>
      </c>
      <c r="F1847" s="7">
        <f>'Filtered Data'!F1846</f>
        <v>8</v>
      </c>
      <c r="G1847" s="7" t="str">
        <f>'Filtered Data'!G1846</f>
        <v>03</v>
      </c>
      <c r="H1847" s="7" t="str">
        <f>'Filtered Data'!H1846</f>
        <v>5a</v>
      </c>
      <c r="I1847" s="7" t="str">
        <f>'Filtered Data'!I1846</f>
        <v>64</v>
      </c>
      <c r="J1847" s="7" t="str">
        <f>'Filtered Data'!J1846</f>
        <v>5a</v>
      </c>
      <c r="K1847" s="7" t="str">
        <f>'Filtered Data'!K1846</f>
        <v>64</v>
      </c>
      <c r="L1847" s="7" t="str">
        <f>'Filtered Data'!L1846</f>
        <v>00</v>
      </c>
      <c r="M1847" s="7" t="str">
        <f>'Filtered Data'!M1846</f>
        <v>64</v>
      </c>
      <c r="N1847" s="7" t="str">
        <f>'Filtered Data'!N1846</f>
        <v>a9</v>
      </c>
      <c r="R1847" s="10" t="str">
        <f>IF(C1847=401,(HEX2DEC(_xlfn.CONCAT(H1847,G1847))/1000),"")</f>
        <v/>
      </c>
      <c r="S1847" s="6">
        <f>HEX2DEC(_xlfn.CONCAT(N1847,M1847,L1847,K1847))</f>
        <v>2841903204</v>
      </c>
      <c r="T1847" s="6">
        <f>IF(S1847&gt;2147483647,S1847-4294967296,S1847)</f>
        <v>-1453064092</v>
      </c>
      <c r="U1847" s="6" t="str">
        <f>IF(C1847=401,T1847/1000,"")</f>
        <v/>
      </c>
      <c r="X1847" s="10" t="str">
        <f>IF(C1847=402,HEX2DEC(G1847),"")</f>
        <v/>
      </c>
      <c r="Y1847" s="10" t="str">
        <f>IF(C1847=402,HEX2DEC(_xlfn.CONCAT(N1847,M1847,L1847,K1847))/1000,"")</f>
        <v/>
      </c>
      <c r="AC1847" s="10" t="str">
        <f>IF(C1847=403,HEX2DEC(_xlfn.CONCAT(N1847,M1847,L1847,K1847))/1000,"")</f>
        <v/>
      </c>
      <c r="AG1847" s="10" t="str">
        <f>IF(C1847=200,HEX2DEC(G1847),"")</f>
        <v/>
      </c>
    </row>
    <row r="1848" ht="14.25" hidden="1">
      <c r="A1848" s="7">
        <f>'Filtered Data'!A1847</f>
        <v>198382</v>
      </c>
      <c r="B1848" s="7">
        <f>'Filtered Data'!B1847</f>
        <v>0</v>
      </c>
      <c r="C1848" s="7">
        <f>'Filtered Data'!C1847</f>
        <v>301</v>
      </c>
      <c r="D1848" s="7">
        <f>'Filtered Data'!D1847</f>
        <v>0</v>
      </c>
      <c r="E1848" s="7">
        <f>'Filtered Data'!E1847</f>
        <v>0</v>
      </c>
      <c r="F1848" s="7">
        <f>'Filtered Data'!F1847</f>
        <v>3</v>
      </c>
      <c r="G1848" s="7" t="str">
        <f>'Filtered Data'!G1847</f>
        <v>88</v>
      </c>
      <c r="H1848" s="7" t="str">
        <f>'Filtered Data'!H1847</f>
        <v>09</v>
      </c>
      <c r="I1848" s="7" t="str">
        <f>'Filtered Data'!I1847</f>
        <v>00</v>
      </c>
      <c r="J1848" s="7" t="str">
        <f>'Filtered Data'!J1847</f>
        <v/>
      </c>
      <c r="K1848" s="7" t="str">
        <f>'Filtered Data'!K1847</f>
        <v/>
      </c>
      <c r="L1848" s="7" t="str">
        <f>'Filtered Data'!L1847</f>
        <v/>
      </c>
      <c r="M1848" s="7" t="str">
        <f>'Filtered Data'!M1847</f>
        <v/>
      </c>
      <c r="N1848" s="7" t="str">
        <f>'Filtered Data'!N1847</f>
        <v/>
      </c>
      <c r="R1848" s="10" t="str">
        <f>IF(C1848=401,(HEX2DEC(_xlfn.CONCAT(H1848,G1848))/1000),"")</f>
        <v/>
      </c>
      <c r="S1848" s="6">
        <f>HEX2DEC(_xlfn.CONCAT(N1848,M1848,L1848,K1848))</f>
        <v>0</v>
      </c>
      <c r="T1848" s="6">
        <f>IF(S1848&gt;2147483647,S1848-4294967296,S1848)</f>
        <v>0</v>
      </c>
      <c r="U1848" s="6" t="str">
        <f>IF(C1848=401,T1848/1000,"")</f>
        <v/>
      </c>
      <c r="X1848" s="10" t="str">
        <f>IF(C1848=402,HEX2DEC(G1848),"")</f>
        <v/>
      </c>
      <c r="Y1848" s="10" t="str">
        <f>IF(C1848=402,HEX2DEC(_xlfn.CONCAT(N1848,M1848,L1848,K1848))/1000,"")</f>
        <v/>
      </c>
      <c r="AC1848" s="10" t="str">
        <f>IF(C1848=403,HEX2DEC(_xlfn.CONCAT(N1848,M1848,L1848,K1848))/1000,"")</f>
        <v/>
      </c>
      <c r="AG1848" s="10" t="str">
        <f>IF(C1848=200,HEX2DEC(G1848),"")</f>
        <v/>
      </c>
    </row>
    <row r="1849" ht="14.25" hidden="1">
      <c r="A1849" s="7">
        <f>'Filtered Data'!A1848</f>
        <v>198431</v>
      </c>
      <c r="B1849" s="7">
        <f>'Filtered Data'!B1848</f>
        <v>0</v>
      </c>
      <c r="C1849" s="7">
        <f>'Filtered Data'!C1848</f>
        <v>300</v>
      </c>
      <c r="D1849" s="7">
        <f>'Filtered Data'!D1848</f>
        <v>0</v>
      </c>
      <c r="E1849" s="7">
        <f>'Filtered Data'!E1848</f>
        <v>0</v>
      </c>
      <c r="F1849" s="7">
        <f>'Filtered Data'!F1848</f>
        <v>8</v>
      </c>
      <c r="G1849" s="7" t="str">
        <f>'Filtered Data'!G1848</f>
        <v>03</v>
      </c>
      <c r="H1849" s="7" t="str">
        <f>'Filtered Data'!H1848</f>
        <v>5a</v>
      </c>
      <c r="I1849" s="7" t="str">
        <f>'Filtered Data'!I1848</f>
        <v>64</v>
      </c>
      <c r="J1849" s="7" t="str">
        <f>'Filtered Data'!J1848</f>
        <v>5a</v>
      </c>
      <c r="K1849" s="7" t="str">
        <f>'Filtered Data'!K1848</f>
        <v>64</v>
      </c>
      <c r="L1849" s="7" t="str">
        <f>'Filtered Data'!L1848</f>
        <v>00</v>
      </c>
      <c r="M1849" s="7" t="str">
        <f>'Filtered Data'!M1848</f>
        <v>64</v>
      </c>
      <c r="N1849" s="7" t="str">
        <f>'Filtered Data'!N1848</f>
        <v>ba</v>
      </c>
      <c r="R1849" s="10" t="str">
        <f>IF(C1849=401,(HEX2DEC(_xlfn.CONCAT(H1849,G1849))/1000),"")</f>
        <v/>
      </c>
      <c r="S1849" s="6">
        <f>HEX2DEC(_xlfn.CONCAT(N1849,M1849,L1849,K1849))</f>
        <v>3127115876</v>
      </c>
      <c r="T1849" s="6">
        <f>IF(S1849&gt;2147483647,S1849-4294967296,S1849)</f>
        <v>-1167851420</v>
      </c>
      <c r="U1849" s="6" t="str">
        <f>IF(C1849=401,T1849/1000,"")</f>
        <v/>
      </c>
      <c r="X1849" s="10" t="str">
        <f>IF(C1849=402,HEX2DEC(G1849),"")</f>
        <v/>
      </c>
      <c r="Y1849" s="10" t="str">
        <f>IF(C1849=402,HEX2DEC(_xlfn.CONCAT(N1849,M1849,L1849,K1849))/1000,"")</f>
        <v/>
      </c>
      <c r="AC1849" s="10" t="str">
        <f>IF(C1849=403,HEX2DEC(_xlfn.CONCAT(N1849,M1849,L1849,K1849))/1000,"")</f>
        <v/>
      </c>
      <c r="AG1849" s="10" t="str">
        <f>IF(C1849=200,HEX2DEC(G1849),"")</f>
        <v/>
      </c>
    </row>
    <row r="1850" ht="14.25" hidden="1">
      <c r="A1850" s="7">
        <f>'Filtered Data'!A1849</f>
        <v>198432</v>
      </c>
      <c r="B1850" s="7">
        <f>'Filtered Data'!B1849</f>
        <v>0</v>
      </c>
      <c r="C1850" s="7">
        <f>'Filtered Data'!C1849</f>
        <v>301</v>
      </c>
      <c r="D1850" s="7">
        <f>'Filtered Data'!D1849</f>
        <v>0</v>
      </c>
      <c r="E1850" s="7">
        <f>'Filtered Data'!E1849</f>
        <v>0</v>
      </c>
      <c r="F1850" s="7">
        <f>'Filtered Data'!F1849</f>
        <v>3</v>
      </c>
      <c r="G1850" s="7" t="str">
        <f>'Filtered Data'!G1849</f>
        <v>c6</v>
      </c>
      <c r="H1850" s="7" t="str">
        <f>'Filtered Data'!H1849</f>
        <v>a</v>
      </c>
      <c r="I1850" s="7" t="str">
        <f>'Filtered Data'!I1849</f>
        <v>00</v>
      </c>
      <c r="J1850" s="7" t="str">
        <f>'Filtered Data'!J1849</f>
        <v/>
      </c>
      <c r="K1850" s="7" t="str">
        <f>'Filtered Data'!K1849</f>
        <v/>
      </c>
      <c r="L1850" s="7" t="str">
        <f>'Filtered Data'!L1849</f>
        <v/>
      </c>
      <c r="M1850" s="7" t="str">
        <f>'Filtered Data'!M1849</f>
        <v/>
      </c>
      <c r="N1850" s="7" t="str">
        <f>'Filtered Data'!N1849</f>
        <v/>
      </c>
      <c r="R1850" s="10" t="str">
        <f>IF(C1850=401,(HEX2DEC(_xlfn.CONCAT(H1850,G1850))/1000),"")</f>
        <v/>
      </c>
      <c r="S1850" s="6">
        <f>HEX2DEC(_xlfn.CONCAT(N1850,M1850,L1850,K1850))</f>
        <v>0</v>
      </c>
      <c r="T1850" s="6">
        <f>IF(S1850&gt;2147483647,S1850-4294967296,S1850)</f>
        <v>0</v>
      </c>
      <c r="U1850" s="6" t="str">
        <f>IF(C1850=401,T1850/1000,"")</f>
        <v/>
      </c>
      <c r="X1850" s="10" t="str">
        <f>IF(C1850=402,HEX2DEC(G1850),"")</f>
        <v/>
      </c>
      <c r="Y1850" s="10" t="str">
        <f>IF(C1850=402,HEX2DEC(_xlfn.CONCAT(N1850,M1850,L1850,K1850))/1000,"")</f>
        <v/>
      </c>
      <c r="AC1850" s="10" t="str">
        <f>IF(C1850=403,HEX2DEC(_xlfn.CONCAT(N1850,M1850,L1850,K1850))/1000,"")</f>
        <v/>
      </c>
      <c r="AG1850" s="10" t="str">
        <f>IF(C1850=200,HEX2DEC(G1850),"")</f>
        <v/>
      </c>
    </row>
    <row r="1851" ht="14.25">
      <c r="A1851" s="7">
        <f>'Filtered Data'!A1850</f>
        <v>198446</v>
      </c>
      <c r="B1851" s="7">
        <f>'Filtered Data'!B1850</f>
        <v>1</v>
      </c>
      <c r="C1851" s="7">
        <f>'Filtered Data'!C1850</f>
        <v>201</v>
      </c>
      <c r="D1851" s="7">
        <f>'Filtered Data'!D1850</f>
        <v>0</v>
      </c>
      <c r="E1851" s="7">
        <f>'Filtered Data'!E1850</f>
        <v>0</v>
      </c>
      <c r="F1851" s="7">
        <f>'Filtered Data'!F1850</f>
        <v>6</v>
      </c>
      <c r="G1851" s="7" t="str">
        <f>'Filtered Data'!G1850</f>
        <v>be</v>
      </c>
      <c r="H1851" s="7" t="str">
        <f>'Filtered Data'!H1850</f>
        <v>05</v>
      </c>
      <c r="I1851" s="7" t="str">
        <f>'Filtered Data'!I1850</f>
        <v>00</v>
      </c>
      <c r="J1851" s="7" t="str">
        <f>'Filtered Data'!J1850</f>
        <v>00</v>
      </c>
      <c r="K1851" s="7" t="str">
        <f>'Filtered Data'!K1850</f>
        <v>62</v>
      </c>
      <c r="L1851" s="7" t="str">
        <f>'Filtered Data'!L1850</f>
        <v>00</v>
      </c>
      <c r="M1851" s="7" t="str">
        <f>'Filtered Data'!M1850</f>
        <v/>
      </c>
      <c r="N1851" s="7" t="str">
        <f>'Filtered Data'!N1850</f>
        <v/>
      </c>
      <c r="R1851" s="10" t="str">
        <f>IF(C1851=401,(HEX2DEC(_xlfn.CONCAT(H1851,G1851))/1000),"")</f>
        <v/>
      </c>
      <c r="S1851" s="6">
        <f>HEX2DEC(_xlfn.CONCAT(N1851,M1851,L1851,K1851))</f>
        <v>98</v>
      </c>
      <c r="T1851" s="6">
        <f>IF(S1851&gt;2147483647,S1851-4294967296,S1851)</f>
        <v>98</v>
      </c>
      <c r="U1851" s="6" t="str">
        <f>IF(C1851=401,T1851/1000,"")</f>
        <v/>
      </c>
      <c r="X1851" s="10" t="str">
        <f>IF(C1851=402,HEX2DEC(G1851),"")</f>
        <v/>
      </c>
      <c r="Y1851" s="10" t="str">
        <f>IF(C1851=402,HEX2DEC(_xlfn.CONCAT(N1851,M1851,L1851,K1851))/1000,"")</f>
        <v/>
      </c>
      <c r="AC1851" s="10" t="str">
        <f>IF(C1851=403,HEX2DEC(_xlfn.CONCAT(N1851,M1851,L1851,K1851))/1000,"")</f>
        <v/>
      </c>
      <c r="AG1851" s="10" t="str">
        <f>IF(C1851=200,HEX2DEC(G1851),"")</f>
        <v/>
      </c>
    </row>
    <row r="1852" ht="14.25" hidden="1">
      <c r="A1852" s="7">
        <f>'Filtered Data'!A1851</f>
        <v>198449</v>
      </c>
      <c r="B1852" s="7">
        <f>'Filtered Data'!B1851</f>
        <v>1</v>
      </c>
      <c r="C1852" s="7">
        <f>'Filtered Data'!C1851</f>
        <v>401</v>
      </c>
      <c r="D1852" s="7">
        <f>'Filtered Data'!D1851</f>
        <v>0</v>
      </c>
      <c r="E1852" s="7">
        <f>'Filtered Data'!E1851</f>
        <v>0</v>
      </c>
      <c r="F1852" s="7">
        <f>'Filtered Data'!F1851</f>
        <v>8</v>
      </c>
      <c r="G1852" s="7" t="str">
        <f>'Filtered Data'!G1851</f>
        <v>8f</v>
      </c>
      <c r="H1852" s="7" t="str">
        <f>'Filtered Data'!H1851</f>
        <v>a0</v>
      </c>
      <c r="I1852" s="7" t="str">
        <f>'Filtered Data'!I1851</f>
        <v>00</v>
      </c>
      <c r="J1852" s="7" t="str">
        <f>'Filtered Data'!J1851</f>
        <v>00</v>
      </c>
      <c r="K1852" s="7" t="str">
        <f>'Filtered Data'!K1851</f>
        <v>55</v>
      </c>
      <c r="L1852" s="7" t="str">
        <f>'Filtered Data'!L1851</f>
        <v>00</v>
      </c>
      <c r="M1852" s="7" t="str">
        <f>'Filtered Data'!M1851</f>
        <v>00</v>
      </c>
      <c r="N1852" s="7" t="str">
        <f>'Filtered Data'!N1851</f>
        <v>00</v>
      </c>
      <c r="R1852" s="10">
        <f>IF(C1852=401,(HEX2DEC(_xlfn.CONCAT(H1852,G1852))/1000),"")</f>
        <v>41.103000000000002</v>
      </c>
      <c r="S1852" s="6">
        <f>HEX2DEC(_xlfn.CONCAT(N1852,M1852,L1852,K1852))</f>
        <v>85</v>
      </c>
      <c r="T1852" s="6">
        <f>IF(S1852&gt;2147483647,S1852-4294967296,S1852)</f>
        <v>85</v>
      </c>
      <c r="U1852" s="6">
        <f>IF(C1852=401,T1852/1000,"")</f>
        <v>8.5000000000000006e-002</v>
      </c>
      <c r="X1852" s="10" t="str">
        <f>IF(C1852=402,HEX2DEC(G1852),"")</f>
        <v/>
      </c>
      <c r="Y1852" s="10" t="str">
        <f>IF(C1852=402,HEX2DEC(_xlfn.CONCAT(N1852,M1852,L1852,K1852))/1000,"")</f>
        <v/>
      </c>
      <c r="AC1852" s="10" t="str">
        <f>IF(C1852=403,HEX2DEC(_xlfn.CONCAT(N1852,M1852,L1852,K1852))/1000,"")</f>
        <v/>
      </c>
      <c r="AG1852" s="10" t="str">
        <f>IF(C1852=200,HEX2DEC(G1852),"")</f>
        <v/>
      </c>
    </row>
    <row r="1853" ht="14.25" hidden="1">
      <c r="A1853" s="7">
        <f>'Filtered Data'!A1852</f>
        <v>198458</v>
      </c>
      <c r="B1853" s="7">
        <f>'Filtered Data'!B1852</f>
        <v>1</v>
      </c>
      <c r="C1853" s="7">
        <f>'Filtered Data'!C1852</f>
        <v>203</v>
      </c>
      <c r="D1853" s="7">
        <f>'Filtered Data'!D1852</f>
        <v>0</v>
      </c>
      <c r="E1853" s="7">
        <f>'Filtered Data'!E1852</f>
        <v>0</v>
      </c>
      <c r="F1853" s="7">
        <f>'Filtered Data'!F1852</f>
        <v>8</v>
      </c>
      <c r="G1853" s="7" t="str">
        <f>'Filtered Data'!G1852</f>
        <v>00</v>
      </c>
      <c r="H1853" s="7" t="str">
        <f>'Filtered Data'!H1852</f>
        <v>00</v>
      </c>
      <c r="I1853" s="7" t="str">
        <f>'Filtered Data'!I1852</f>
        <v>00</v>
      </c>
      <c r="J1853" s="7" t="str">
        <f>'Filtered Data'!J1852</f>
        <v>00</v>
      </c>
      <c r="K1853" s="7" t="str">
        <f>'Filtered Data'!K1852</f>
        <v>00</v>
      </c>
      <c r="L1853" s="7" t="str">
        <f>'Filtered Data'!L1852</f>
        <v>00</v>
      </c>
      <c r="M1853" s="7" t="str">
        <f>'Filtered Data'!M1852</f>
        <v>00</v>
      </c>
      <c r="N1853" s="7" t="str">
        <f>'Filtered Data'!N1852</f>
        <v>00</v>
      </c>
      <c r="R1853" s="10" t="str">
        <f>IF(C1853=401,(HEX2DEC(_xlfn.CONCAT(H1853,G1853))/1000),"")</f>
        <v/>
      </c>
      <c r="S1853" s="6">
        <f>HEX2DEC(_xlfn.CONCAT(N1853,M1853,L1853,K1853))</f>
        <v>0</v>
      </c>
      <c r="T1853" s="6">
        <f>IF(S1853&gt;2147483647,S1853-4294967296,S1853)</f>
        <v>0</v>
      </c>
      <c r="U1853" s="6" t="str">
        <f>IF(C1853=401,T1853/1000,"")</f>
        <v/>
      </c>
      <c r="X1853" s="10" t="str">
        <f>IF(C1853=402,HEX2DEC(G1853),"")</f>
        <v/>
      </c>
      <c r="Y1853" s="10" t="str">
        <f>IF(C1853=402,HEX2DEC(_xlfn.CONCAT(N1853,M1853,L1853,K1853))/1000,"")</f>
        <v/>
      </c>
      <c r="AC1853" s="10" t="str">
        <f>IF(C1853=403,HEX2DEC(_xlfn.CONCAT(N1853,M1853,L1853,K1853))/1000,"")</f>
        <v/>
      </c>
      <c r="AG1853" s="10" t="str">
        <f>IF(C1853=200,HEX2DEC(G1853),"")</f>
        <v/>
      </c>
    </row>
    <row r="1854" ht="14.25" hidden="1">
      <c r="A1854" s="7">
        <f>'Filtered Data'!A1853</f>
        <v>198469</v>
      </c>
      <c r="B1854" s="7">
        <f>'Filtered Data'!B1853</f>
        <v>1</v>
      </c>
      <c r="C1854" s="7">
        <f>'Filtered Data'!C1853</f>
        <v>400</v>
      </c>
      <c r="D1854" s="7">
        <f>'Filtered Data'!D1853</f>
        <v>0</v>
      </c>
      <c r="E1854" s="7">
        <f>'Filtered Data'!E1853</f>
        <v>0</v>
      </c>
      <c r="F1854" s="7">
        <f>'Filtered Data'!F1853</f>
        <v>8</v>
      </c>
      <c r="G1854" s="7" t="str">
        <f>'Filtered Data'!G1853</f>
        <v>01</v>
      </c>
      <c r="H1854" s="7" t="str">
        <f>'Filtered Data'!H1853</f>
        <v>00</v>
      </c>
      <c r="I1854" s="7" t="str">
        <f>'Filtered Data'!I1853</f>
        <v>4c</v>
      </c>
      <c r="J1854" s="7" t="str">
        <f>'Filtered Data'!J1853</f>
        <v>00</v>
      </c>
      <c r="K1854" s="7" t="str">
        <f>'Filtered Data'!K1853</f>
        <v>00</v>
      </c>
      <c r="L1854" s="7" t="str">
        <f>'Filtered Data'!L1853</f>
        <v>00</v>
      </c>
      <c r="M1854" s="7" t="str">
        <f>'Filtered Data'!M1853</f>
        <v>00</v>
      </c>
      <c r="N1854" s="7" t="str">
        <f>'Filtered Data'!N1853</f>
        <v>00</v>
      </c>
      <c r="R1854" s="10" t="str">
        <f>IF(C1854=401,(HEX2DEC(_xlfn.CONCAT(H1854,G1854))/1000),"")</f>
        <v/>
      </c>
      <c r="S1854" s="6">
        <f>HEX2DEC(_xlfn.CONCAT(N1854,M1854,L1854,K1854))</f>
        <v>0</v>
      </c>
      <c r="T1854" s="6">
        <f>IF(S1854&gt;2147483647,S1854-4294967296,S1854)</f>
        <v>0</v>
      </c>
      <c r="U1854" s="6" t="str">
        <f>IF(C1854=401,T1854/1000,"")</f>
        <v/>
      </c>
      <c r="X1854" s="10" t="str">
        <f>IF(C1854=402,HEX2DEC(G1854),"")</f>
        <v/>
      </c>
      <c r="Y1854" s="10" t="str">
        <f>IF(C1854=402,HEX2DEC(_xlfn.CONCAT(N1854,M1854,L1854,K1854))/1000,"")</f>
        <v/>
      </c>
      <c r="AC1854" s="10" t="str">
        <f>IF(C1854=403,HEX2DEC(_xlfn.CONCAT(N1854,M1854,L1854,K1854))/1000,"")</f>
        <v/>
      </c>
      <c r="AG1854" s="10" t="str">
        <f>IF(C1854=200,HEX2DEC(G1854),"")</f>
        <v/>
      </c>
    </row>
    <row r="1855" ht="14.25" hidden="1">
      <c r="A1855" s="7">
        <f>'Filtered Data'!A1854</f>
        <v>198470</v>
      </c>
      <c r="B1855" s="7">
        <f>'Filtered Data'!B1854</f>
        <v>1</v>
      </c>
      <c r="C1855" s="7">
        <f>'Filtered Data'!C1854</f>
        <v>204</v>
      </c>
      <c r="D1855" s="7">
        <f>'Filtered Data'!D1854</f>
        <v>0</v>
      </c>
      <c r="E1855" s="7">
        <f>'Filtered Data'!E1854</f>
        <v>0</v>
      </c>
      <c r="F1855" s="7">
        <f>'Filtered Data'!F1854</f>
        <v>8</v>
      </c>
      <c r="G1855" s="7" t="str">
        <f>'Filtered Data'!G1854</f>
        <v>00</v>
      </c>
      <c r="H1855" s="7" t="str">
        <f>'Filtered Data'!H1854</f>
        <v>00</v>
      </c>
      <c r="I1855" s="7" t="str">
        <f>'Filtered Data'!I1854</f>
        <v>00</v>
      </c>
      <c r="J1855" s="7" t="str">
        <f>'Filtered Data'!J1854</f>
        <v>00</v>
      </c>
      <c r="K1855" s="7" t="str">
        <f>'Filtered Data'!K1854</f>
        <v>00</v>
      </c>
      <c r="L1855" s="7" t="str">
        <f>'Filtered Data'!L1854</f>
        <v>00</v>
      </c>
      <c r="M1855" s="7" t="str">
        <f>'Filtered Data'!M1854</f>
        <v>00</v>
      </c>
      <c r="N1855" s="7" t="str">
        <f>'Filtered Data'!N1854</f>
        <v>00</v>
      </c>
      <c r="R1855" s="10" t="str">
        <f>IF(C1855=401,(HEX2DEC(_xlfn.CONCAT(H1855,G1855))/1000),"")</f>
        <v/>
      </c>
      <c r="S1855" s="6">
        <f>HEX2DEC(_xlfn.CONCAT(N1855,M1855,L1855,K1855))</f>
        <v>0</v>
      </c>
      <c r="T1855" s="6">
        <f>IF(S1855&gt;2147483647,S1855-4294967296,S1855)</f>
        <v>0</v>
      </c>
      <c r="U1855" s="6" t="str">
        <f>IF(C1855=401,T1855/1000,"")</f>
        <v/>
      </c>
      <c r="X1855" s="10" t="str">
        <f>IF(C1855=402,HEX2DEC(G1855),"")</f>
        <v/>
      </c>
      <c r="Y1855" s="10" t="str">
        <f>IF(C1855=402,HEX2DEC(_xlfn.CONCAT(N1855,M1855,L1855,K1855))/1000,"")</f>
        <v/>
      </c>
      <c r="AC1855" s="10" t="str">
        <f>IF(C1855=403,HEX2DEC(_xlfn.CONCAT(N1855,M1855,L1855,K1855))/1000,"")</f>
        <v/>
      </c>
      <c r="AG1855" s="10" t="str">
        <f>IF(C1855=200,HEX2DEC(G1855),"")</f>
        <v/>
      </c>
    </row>
    <row r="1856" ht="14.25" hidden="1">
      <c r="A1856" s="7">
        <f>'Filtered Data'!A1855</f>
        <v>198481</v>
      </c>
      <c r="B1856" s="7">
        <f>'Filtered Data'!B1855</f>
        <v>0</v>
      </c>
      <c r="C1856" s="7">
        <f>'Filtered Data'!C1855</f>
        <v>300</v>
      </c>
      <c r="D1856" s="7">
        <f>'Filtered Data'!D1855</f>
        <v>0</v>
      </c>
      <c r="E1856" s="7">
        <f>'Filtered Data'!E1855</f>
        <v>0</v>
      </c>
      <c r="F1856" s="7">
        <f>'Filtered Data'!F1855</f>
        <v>8</v>
      </c>
      <c r="G1856" s="7" t="str">
        <f>'Filtered Data'!G1855</f>
        <v>03</v>
      </c>
      <c r="H1856" s="7" t="str">
        <f>'Filtered Data'!H1855</f>
        <v>5a</v>
      </c>
      <c r="I1856" s="7" t="str">
        <f>'Filtered Data'!I1855</f>
        <v>64</v>
      </c>
      <c r="J1856" s="7" t="str">
        <f>'Filtered Data'!J1855</f>
        <v>5a</v>
      </c>
      <c r="K1856" s="7" t="str">
        <f>'Filtered Data'!K1855</f>
        <v>64</v>
      </c>
      <c r="L1856" s="7" t="str">
        <f>'Filtered Data'!L1855</f>
        <v>00</v>
      </c>
      <c r="M1856" s="7" t="str">
        <f>'Filtered Data'!M1855</f>
        <v>64</v>
      </c>
      <c r="N1856" s="7" t="str">
        <f>'Filtered Data'!N1855</f>
        <v>ab</v>
      </c>
      <c r="R1856" s="10" t="str">
        <f>IF(C1856=401,(HEX2DEC(_xlfn.CONCAT(H1856,G1856))/1000),"")</f>
        <v/>
      </c>
      <c r="S1856" s="6">
        <f>HEX2DEC(_xlfn.CONCAT(N1856,M1856,L1856,K1856))</f>
        <v>2875457636</v>
      </c>
      <c r="T1856" s="6">
        <f>IF(S1856&gt;2147483647,S1856-4294967296,S1856)</f>
        <v>-1419509660</v>
      </c>
      <c r="U1856" s="6" t="str">
        <f>IF(C1856=401,T1856/1000,"")</f>
        <v/>
      </c>
      <c r="X1856" s="10" t="str">
        <f>IF(C1856=402,HEX2DEC(G1856),"")</f>
        <v/>
      </c>
      <c r="Y1856" s="10" t="str">
        <f>IF(C1856=402,HEX2DEC(_xlfn.CONCAT(N1856,M1856,L1856,K1856))/1000,"")</f>
        <v/>
      </c>
      <c r="AC1856" s="10" t="str">
        <f>IF(C1856=403,HEX2DEC(_xlfn.CONCAT(N1856,M1856,L1856,K1856))/1000,"")</f>
        <v/>
      </c>
      <c r="AG1856" s="10" t="str">
        <f>IF(C1856=200,HEX2DEC(G1856),"")</f>
        <v/>
      </c>
    </row>
    <row r="1857" ht="14.25" hidden="1">
      <c r="A1857" s="7">
        <f>'Filtered Data'!A1856</f>
        <v>198482</v>
      </c>
      <c r="B1857" s="7">
        <f>'Filtered Data'!B1856</f>
        <v>1</v>
      </c>
      <c r="C1857" s="7">
        <f>'Filtered Data'!C1856</f>
        <v>202</v>
      </c>
      <c r="D1857" s="7">
        <f>'Filtered Data'!D1856</f>
        <v>0</v>
      </c>
      <c r="E1857" s="7">
        <f>'Filtered Data'!E1856</f>
        <v>0</v>
      </c>
      <c r="F1857" s="7">
        <f>'Filtered Data'!F1856</f>
        <v>8</v>
      </c>
      <c r="G1857" s="7" t="str">
        <f>'Filtered Data'!G1856</f>
        <v>e2</v>
      </c>
      <c r="H1857" s="7" t="str">
        <f>'Filtered Data'!H1856</f>
        <v>18</v>
      </c>
      <c r="I1857" s="7" t="str">
        <f>'Filtered Data'!I1856</f>
        <v>00</v>
      </c>
      <c r="J1857" s="7" t="str">
        <f>'Filtered Data'!J1856</f>
        <v>00</v>
      </c>
      <c r="K1857" s="7" t="str">
        <f>'Filtered Data'!K1856</f>
        <v>4b</v>
      </c>
      <c r="L1857" s="7" t="str">
        <f>'Filtered Data'!L1856</f>
        <v>fd</v>
      </c>
      <c r="M1857" s="7" t="str">
        <f>'Filtered Data'!M1856</f>
        <v>1a</v>
      </c>
      <c r="N1857" s="7" t="str">
        <f>'Filtered Data'!N1856</f>
        <v>00</v>
      </c>
      <c r="R1857" s="10" t="str">
        <f>IF(C1857=401,(HEX2DEC(_xlfn.CONCAT(H1857,G1857))/1000),"")</f>
        <v/>
      </c>
      <c r="S1857" s="6">
        <f>HEX2DEC(_xlfn.CONCAT(N1857,M1857,L1857,K1857))</f>
        <v>1768779</v>
      </c>
      <c r="T1857" s="6">
        <f>IF(S1857&gt;2147483647,S1857-4294967296,S1857)</f>
        <v>1768779</v>
      </c>
      <c r="U1857" s="6" t="str">
        <f>IF(C1857=401,T1857/1000,"")</f>
        <v/>
      </c>
      <c r="X1857" s="10" t="str">
        <f>IF(C1857=402,HEX2DEC(G1857),"")</f>
        <v/>
      </c>
      <c r="Y1857" s="10" t="str">
        <f>IF(C1857=402,HEX2DEC(_xlfn.CONCAT(N1857,M1857,L1857,K1857))/1000,"")</f>
        <v/>
      </c>
      <c r="AC1857" s="10" t="str">
        <f>IF(C1857=403,HEX2DEC(_xlfn.CONCAT(N1857,M1857,L1857,K1857))/1000,"")</f>
        <v/>
      </c>
      <c r="AG1857" s="10" t="str">
        <f>IF(C1857=200,HEX2DEC(G1857),"")</f>
        <v/>
      </c>
    </row>
    <row r="1858" ht="14.25" hidden="1">
      <c r="A1858" s="7">
        <f>'Filtered Data'!A1857</f>
        <v>198482</v>
      </c>
      <c r="B1858" s="7">
        <f>'Filtered Data'!B1857</f>
        <v>0</v>
      </c>
      <c r="C1858" s="7">
        <f>'Filtered Data'!C1857</f>
        <v>301</v>
      </c>
      <c r="D1858" s="7">
        <f>'Filtered Data'!D1857</f>
        <v>0</v>
      </c>
      <c r="E1858" s="7">
        <f>'Filtered Data'!E1857</f>
        <v>0</v>
      </c>
      <c r="F1858" s="7">
        <f>'Filtered Data'!F1857</f>
        <v>3</v>
      </c>
      <c r="G1858" s="7" t="str">
        <f>'Filtered Data'!G1857</f>
        <v>43</v>
      </c>
      <c r="H1858" s="7" t="str">
        <f>'Filtered Data'!H1857</f>
        <v>b</v>
      </c>
      <c r="I1858" s="7" t="str">
        <f>'Filtered Data'!I1857</f>
        <v>00</v>
      </c>
      <c r="J1858" s="7" t="str">
        <f>'Filtered Data'!J1857</f>
        <v/>
      </c>
      <c r="K1858" s="7" t="str">
        <f>'Filtered Data'!K1857</f>
        <v/>
      </c>
      <c r="L1858" s="7" t="str">
        <f>'Filtered Data'!L1857</f>
        <v/>
      </c>
      <c r="M1858" s="7" t="str">
        <f>'Filtered Data'!M1857</f>
        <v/>
      </c>
      <c r="N1858" s="7" t="str">
        <f>'Filtered Data'!N1857</f>
        <v/>
      </c>
      <c r="R1858" s="10" t="str">
        <f>IF(C1858=401,(HEX2DEC(_xlfn.CONCAT(H1858,G1858))/1000),"")</f>
        <v/>
      </c>
      <c r="S1858" s="6">
        <f>HEX2DEC(_xlfn.CONCAT(N1858,M1858,L1858,K1858))</f>
        <v>0</v>
      </c>
      <c r="T1858" s="6">
        <f>IF(S1858&gt;2147483647,S1858-4294967296,S1858)</f>
        <v>0</v>
      </c>
      <c r="U1858" s="6" t="str">
        <f>IF(C1858=401,T1858/1000,"")</f>
        <v/>
      </c>
      <c r="X1858" s="10" t="str">
        <f>IF(C1858=402,HEX2DEC(G1858),"")</f>
        <v/>
      </c>
      <c r="Y1858" s="10" t="str">
        <f>IF(C1858=402,HEX2DEC(_xlfn.CONCAT(N1858,M1858,L1858,K1858))/1000,"")</f>
        <v/>
      </c>
      <c r="AC1858" s="10" t="str">
        <f>IF(C1858=403,HEX2DEC(_xlfn.CONCAT(N1858,M1858,L1858,K1858))/1000,"")</f>
        <v/>
      </c>
      <c r="AG1858" s="10" t="str">
        <f>IF(C1858=200,HEX2DEC(G1858),"")</f>
        <v/>
      </c>
    </row>
    <row r="1859" ht="14.25" hidden="1">
      <c r="A1859" s="7">
        <f>'Filtered Data'!A1858</f>
        <v>198531</v>
      </c>
      <c r="B1859" s="7">
        <f>'Filtered Data'!B1858</f>
        <v>0</v>
      </c>
      <c r="C1859" s="7">
        <f>'Filtered Data'!C1858</f>
        <v>300</v>
      </c>
      <c r="D1859" s="7">
        <f>'Filtered Data'!D1858</f>
        <v>0</v>
      </c>
      <c r="E1859" s="7">
        <f>'Filtered Data'!E1858</f>
        <v>0</v>
      </c>
      <c r="F1859" s="7">
        <f>'Filtered Data'!F1858</f>
        <v>8</v>
      </c>
      <c r="G1859" s="7" t="str">
        <f>'Filtered Data'!G1858</f>
        <v>03</v>
      </c>
      <c r="H1859" s="7" t="str">
        <f>'Filtered Data'!H1858</f>
        <v>5a</v>
      </c>
      <c r="I1859" s="7" t="str">
        <f>'Filtered Data'!I1858</f>
        <v>64</v>
      </c>
      <c r="J1859" s="7" t="str">
        <f>'Filtered Data'!J1858</f>
        <v>5a</v>
      </c>
      <c r="K1859" s="7" t="str">
        <f>'Filtered Data'!K1858</f>
        <v>64</v>
      </c>
      <c r="L1859" s="7" t="str">
        <f>'Filtered Data'!L1858</f>
        <v>00</v>
      </c>
      <c r="M1859" s="7" t="str">
        <f>'Filtered Data'!M1858</f>
        <v>64</v>
      </c>
      <c r="N1859" s="7" t="str">
        <f>'Filtered Data'!N1858</f>
        <v>bc</v>
      </c>
      <c r="R1859" s="10" t="str">
        <f>IF(C1859=401,(HEX2DEC(_xlfn.CONCAT(H1859,G1859))/1000),"")</f>
        <v/>
      </c>
      <c r="S1859" s="6">
        <f>HEX2DEC(_xlfn.CONCAT(N1859,M1859,L1859,K1859))</f>
        <v>3160670308</v>
      </c>
      <c r="T1859" s="6">
        <f>IF(S1859&gt;2147483647,S1859-4294967296,S1859)</f>
        <v>-1134296988</v>
      </c>
      <c r="U1859" s="6" t="str">
        <f>IF(C1859=401,T1859/1000,"")</f>
        <v/>
      </c>
      <c r="X1859" s="10" t="str">
        <f>IF(C1859=402,HEX2DEC(G1859),"")</f>
        <v/>
      </c>
      <c r="Y1859" s="10" t="str">
        <f>IF(C1859=402,HEX2DEC(_xlfn.CONCAT(N1859,M1859,L1859,K1859))/1000,"")</f>
        <v/>
      </c>
      <c r="AC1859" s="10" t="str">
        <f>IF(C1859=403,HEX2DEC(_xlfn.CONCAT(N1859,M1859,L1859,K1859))/1000,"")</f>
        <v/>
      </c>
      <c r="AG1859" s="10" t="str">
        <f>IF(C1859=200,HEX2DEC(G1859),"")</f>
        <v/>
      </c>
    </row>
    <row r="1860" ht="14.25" hidden="1">
      <c r="A1860" s="7">
        <f>'Filtered Data'!A1859</f>
        <v>198532</v>
      </c>
      <c r="B1860" s="7">
        <f>'Filtered Data'!B1859</f>
        <v>0</v>
      </c>
      <c r="C1860" s="7">
        <f>'Filtered Data'!C1859</f>
        <v>301</v>
      </c>
      <c r="D1860" s="7">
        <f>'Filtered Data'!D1859</f>
        <v>0</v>
      </c>
      <c r="E1860" s="7">
        <f>'Filtered Data'!E1859</f>
        <v>0</v>
      </c>
      <c r="F1860" s="7">
        <f>'Filtered Data'!F1859</f>
        <v>3</v>
      </c>
      <c r="G1860" s="7" t="str">
        <f>'Filtered Data'!G1859</f>
        <v>b5</v>
      </c>
      <c r="H1860" s="7" t="str">
        <f>'Filtered Data'!H1859</f>
        <v>c</v>
      </c>
      <c r="I1860" s="7" t="str">
        <f>'Filtered Data'!I1859</f>
        <v>00</v>
      </c>
      <c r="J1860" s="7" t="str">
        <f>'Filtered Data'!J1859</f>
        <v/>
      </c>
      <c r="K1860" s="7" t="str">
        <f>'Filtered Data'!K1859</f>
        <v/>
      </c>
      <c r="L1860" s="7" t="str">
        <f>'Filtered Data'!L1859</f>
        <v/>
      </c>
      <c r="M1860" s="7" t="str">
        <f>'Filtered Data'!M1859</f>
        <v/>
      </c>
      <c r="N1860" s="7" t="str">
        <f>'Filtered Data'!N1859</f>
        <v/>
      </c>
      <c r="R1860" s="10" t="str">
        <f>IF(C1860=401,(HEX2DEC(_xlfn.CONCAT(H1860,G1860))/1000),"")</f>
        <v/>
      </c>
      <c r="S1860" s="6">
        <f>HEX2DEC(_xlfn.CONCAT(N1860,M1860,L1860,K1860))</f>
        <v>0</v>
      </c>
      <c r="T1860" s="6">
        <f>IF(S1860&gt;2147483647,S1860-4294967296,S1860)</f>
        <v>0</v>
      </c>
      <c r="U1860" s="6" t="str">
        <f>IF(C1860=401,T1860/1000,"")</f>
        <v/>
      </c>
      <c r="X1860" s="10" t="str">
        <f>IF(C1860=402,HEX2DEC(G1860),"")</f>
        <v/>
      </c>
      <c r="Y1860" s="10" t="str">
        <f>IF(C1860=402,HEX2DEC(_xlfn.CONCAT(N1860,M1860,L1860,K1860))/1000,"")</f>
        <v/>
      </c>
      <c r="AC1860" s="10" t="str">
        <f>IF(C1860=403,HEX2DEC(_xlfn.CONCAT(N1860,M1860,L1860,K1860))/1000,"")</f>
        <v/>
      </c>
      <c r="AG1860" s="10" t="str">
        <f>IF(C1860=200,HEX2DEC(G1860),"")</f>
        <v/>
      </c>
    </row>
    <row r="1861" ht="14.25">
      <c r="A1861" s="7">
        <f>'Filtered Data'!A1860</f>
        <v>198546</v>
      </c>
      <c r="B1861" s="7">
        <f>'Filtered Data'!B1860</f>
        <v>1</v>
      </c>
      <c r="C1861" s="7">
        <f>'Filtered Data'!C1860</f>
        <v>201</v>
      </c>
      <c r="D1861" s="7">
        <f>'Filtered Data'!D1860</f>
        <v>0</v>
      </c>
      <c r="E1861" s="7">
        <f>'Filtered Data'!E1860</f>
        <v>0</v>
      </c>
      <c r="F1861" s="7">
        <f>'Filtered Data'!F1860</f>
        <v>6</v>
      </c>
      <c r="G1861" s="7" t="str">
        <f>'Filtered Data'!G1860</f>
        <v>be</v>
      </c>
      <c r="H1861" s="7" t="str">
        <f>'Filtered Data'!H1860</f>
        <v>05</v>
      </c>
      <c r="I1861" s="7" t="str">
        <f>'Filtered Data'!I1860</f>
        <v>00</v>
      </c>
      <c r="J1861" s="7" t="str">
        <f>'Filtered Data'!J1860</f>
        <v>00</v>
      </c>
      <c r="K1861" s="7" t="str">
        <f>'Filtered Data'!K1860</f>
        <v>62</v>
      </c>
      <c r="L1861" s="7" t="str">
        <f>'Filtered Data'!L1860</f>
        <v>00</v>
      </c>
      <c r="M1861" s="7" t="str">
        <f>'Filtered Data'!M1860</f>
        <v/>
      </c>
      <c r="N1861" s="7" t="str">
        <f>'Filtered Data'!N1860</f>
        <v/>
      </c>
      <c r="R1861" s="10" t="str">
        <f>IF(C1861=401,(HEX2DEC(_xlfn.CONCAT(H1861,G1861))/1000),"")</f>
        <v/>
      </c>
      <c r="S1861" s="6">
        <f>HEX2DEC(_xlfn.CONCAT(N1861,M1861,L1861,K1861))</f>
        <v>98</v>
      </c>
      <c r="T1861" s="6">
        <f>IF(S1861&gt;2147483647,S1861-4294967296,S1861)</f>
        <v>98</v>
      </c>
      <c r="U1861" s="6" t="str">
        <f>IF(C1861=401,T1861/1000,"")</f>
        <v/>
      </c>
      <c r="X1861" s="10" t="str">
        <f>IF(C1861=402,HEX2DEC(G1861),"")</f>
        <v/>
      </c>
      <c r="Y1861" s="10" t="str">
        <f>IF(C1861=402,HEX2DEC(_xlfn.CONCAT(N1861,M1861,L1861,K1861))/1000,"")</f>
        <v/>
      </c>
      <c r="AC1861" s="10" t="str">
        <f>IF(C1861=403,HEX2DEC(_xlfn.CONCAT(N1861,M1861,L1861,K1861))/1000,"")</f>
        <v/>
      </c>
      <c r="AG1861" s="10" t="str">
        <f>IF(C1861=200,HEX2DEC(G1861),"")</f>
        <v/>
      </c>
    </row>
    <row r="1862" ht="14.25" hidden="1">
      <c r="A1862" s="7">
        <f>'Filtered Data'!A1861</f>
        <v>198549</v>
      </c>
      <c r="B1862" s="7">
        <f>'Filtered Data'!B1861</f>
        <v>1</v>
      </c>
      <c r="C1862" s="7">
        <f>'Filtered Data'!C1861</f>
        <v>401</v>
      </c>
      <c r="D1862" s="7">
        <f>'Filtered Data'!D1861</f>
        <v>0</v>
      </c>
      <c r="E1862" s="7">
        <f>'Filtered Data'!E1861</f>
        <v>0</v>
      </c>
      <c r="F1862" s="7">
        <f>'Filtered Data'!F1861</f>
        <v>8</v>
      </c>
      <c r="G1862" s="7" t="str">
        <f>'Filtered Data'!G1861</f>
        <v>8f</v>
      </c>
      <c r="H1862" s="7" t="str">
        <f>'Filtered Data'!H1861</f>
        <v>a0</v>
      </c>
      <c r="I1862" s="7" t="str">
        <f>'Filtered Data'!I1861</f>
        <v>00</v>
      </c>
      <c r="J1862" s="7" t="str">
        <f>'Filtered Data'!J1861</f>
        <v>00</v>
      </c>
      <c r="K1862" s="7" t="str">
        <f>'Filtered Data'!K1861</f>
        <v>55</v>
      </c>
      <c r="L1862" s="7" t="str">
        <f>'Filtered Data'!L1861</f>
        <v>00</v>
      </c>
      <c r="M1862" s="7" t="str">
        <f>'Filtered Data'!M1861</f>
        <v>00</v>
      </c>
      <c r="N1862" s="7" t="str">
        <f>'Filtered Data'!N1861</f>
        <v>00</v>
      </c>
      <c r="R1862" s="10">
        <f>IF(C1862=401,(HEX2DEC(_xlfn.CONCAT(H1862,G1862))/1000),"")</f>
        <v>41.103000000000002</v>
      </c>
      <c r="S1862" s="6">
        <f>HEX2DEC(_xlfn.CONCAT(N1862,M1862,L1862,K1862))</f>
        <v>85</v>
      </c>
      <c r="T1862" s="6">
        <f>IF(S1862&gt;2147483647,S1862-4294967296,S1862)</f>
        <v>85</v>
      </c>
      <c r="U1862" s="6">
        <f>IF(C1862=401,T1862/1000,"")</f>
        <v>8.5000000000000006e-002</v>
      </c>
      <c r="X1862" s="10" t="str">
        <f>IF(C1862=402,HEX2DEC(G1862),"")</f>
        <v/>
      </c>
      <c r="Y1862" s="10" t="str">
        <f>IF(C1862=402,HEX2DEC(_xlfn.CONCAT(N1862,M1862,L1862,K1862))/1000,"")</f>
        <v/>
      </c>
      <c r="AC1862" s="10" t="str">
        <f>IF(C1862=403,HEX2DEC(_xlfn.CONCAT(N1862,M1862,L1862,K1862))/1000,"")</f>
        <v/>
      </c>
      <c r="AG1862" s="10" t="str">
        <f>IF(C1862=200,HEX2DEC(G1862),"")</f>
        <v/>
      </c>
    </row>
    <row r="1863" ht="14.25" hidden="1">
      <c r="A1863" s="7">
        <f>'Filtered Data'!A1862</f>
        <v>198558</v>
      </c>
      <c r="B1863" s="7">
        <f>'Filtered Data'!B1862</f>
        <v>1</v>
      </c>
      <c r="C1863" s="7">
        <f>'Filtered Data'!C1862</f>
        <v>203</v>
      </c>
      <c r="D1863" s="7">
        <f>'Filtered Data'!D1862</f>
        <v>0</v>
      </c>
      <c r="E1863" s="7">
        <f>'Filtered Data'!E1862</f>
        <v>0</v>
      </c>
      <c r="F1863" s="7">
        <f>'Filtered Data'!F1862</f>
        <v>8</v>
      </c>
      <c r="G1863" s="7" t="str">
        <f>'Filtered Data'!G1862</f>
        <v>00</v>
      </c>
      <c r="H1863" s="7" t="str">
        <f>'Filtered Data'!H1862</f>
        <v>00</v>
      </c>
      <c r="I1863" s="7" t="str">
        <f>'Filtered Data'!I1862</f>
        <v>00</v>
      </c>
      <c r="J1863" s="7" t="str">
        <f>'Filtered Data'!J1862</f>
        <v>00</v>
      </c>
      <c r="K1863" s="7" t="str">
        <f>'Filtered Data'!K1862</f>
        <v>00</v>
      </c>
      <c r="L1863" s="7" t="str">
        <f>'Filtered Data'!L1862</f>
        <v>00</v>
      </c>
      <c r="M1863" s="7" t="str">
        <f>'Filtered Data'!M1862</f>
        <v>00</v>
      </c>
      <c r="N1863" s="7" t="str">
        <f>'Filtered Data'!N1862</f>
        <v>00</v>
      </c>
      <c r="R1863" s="10" t="str">
        <f>IF(C1863=401,(HEX2DEC(_xlfn.CONCAT(H1863,G1863))/1000),"")</f>
        <v/>
      </c>
      <c r="S1863" s="6">
        <f>HEX2DEC(_xlfn.CONCAT(N1863,M1863,L1863,K1863))</f>
        <v>0</v>
      </c>
      <c r="T1863" s="6">
        <f>IF(S1863&gt;2147483647,S1863-4294967296,S1863)</f>
        <v>0</v>
      </c>
      <c r="U1863" s="6" t="str">
        <f>IF(C1863=401,T1863/1000,"")</f>
        <v/>
      </c>
      <c r="X1863" s="10" t="str">
        <f>IF(C1863=402,HEX2DEC(G1863),"")</f>
        <v/>
      </c>
      <c r="Y1863" s="10" t="str">
        <f>IF(C1863=402,HEX2DEC(_xlfn.CONCAT(N1863,M1863,L1863,K1863))/1000,"")</f>
        <v/>
      </c>
      <c r="AC1863" s="10" t="str">
        <f>IF(C1863=403,HEX2DEC(_xlfn.CONCAT(N1863,M1863,L1863,K1863))/1000,"")</f>
        <v/>
      </c>
      <c r="AG1863" s="10" t="str">
        <f>IF(C1863=200,HEX2DEC(G1863),"")</f>
        <v/>
      </c>
    </row>
    <row r="1864" ht="14.25" hidden="1">
      <c r="A1864" s="7">
        <f>'Filtered Data'!A1863</f>
        <v>198569</v>
      </c>
      <c r="B1864" s="7">
        <f>'Filtered Data'!B1863</f>
        <v>1</v>
      </c>
      <c r="C1864" s="7">
        <f>'Filtered Data'!C1863</f>
        <v>400</v>
      </c>
      <c r="D1864" s="7">
        <f>'Filtered Data'!D1863</f>
        <v>0</v>
      </c>
      <c r="E1864" s="7">
        <f>'Filtered Data'!E1863</f>
        <v>0</v>
      </c>
      <c r="F1864" s="7">
        <f>'Filtered Data'!F1863</f>
        <v>8</v>
      </c>
      <c r="G1864" s="7" t="str">
        <f>'Filtered Data'!G1863</f>
        <v>01</v>
      </c>
      <c r="H1864" s="7" t="str">
        <f>'Filtered Data'!H1863</f>
        <v>00</v>
      </c>
      <c r="I1864" s="7" t="str">
        <f>'Filtered Data'!I1863</f>
        <v>4c</v>
      </c>
      <c r="J1864" s="7" t="str">
        <f>'Filtered Data'!J1863</f>
        <v>00</v>
      </c>
      <c r="K1864" s="7" t="str">
        <f>'Filtered Data'!K1863</f>
        <v>00</v>
      </c>
      <c r="L1864" s="7" t="str">
        <f>'Filtered Data'!L1863</f>
        <v>00</v>
      </c>
      <c r="M1864" s="7" t="str">
        <f>'Filtered Data'!M1863</f>
        <v>00</v>
      </c>
      <c r="N1864" s="7" t="str">
        <f>'Filtered Data'!N1863</f>
        <v>00</v>
      </c>
      <c r="R1864" s="10" t="str">
        <f>IF(C1864=401,(HEX2DEC(_xlfn.CONCAT(H1864,G1864))/1000),"")</f>
        <v/>
      </c>
      <c r="S1864" s="6">
        <f>HEX2DEC(_xlfn.CONCAT(N1864,M1864,L1864,K1864))</f>
        <v>0</v>
      </c>
      <c r="T1864" s="6">
        <f>IF(S1864&gt;2147483647,S1864-4294967296,S1864)</f>
        <v>0</v>
      </c>
      <c r="U1864" s="6" t="str">
        <f>IF(C1864=401,T1864/1000,"")</f>
        <v/>
      </c>
      <c r="X1864" s="10" t="str">
        <f>IF(C1864=402,HEX2DEC(G1864),"")</f>
        <v/>
      </c>
      <c r="Y1864" s="10" t="str">
        <f>IF(C1864=402,HEX2DEC(_xlfn.CONCAT(N1864,M1864,L1864,K1864))/1000,"")</f>
        <v/>
      </c>
      <c r="AC1864" s="10" t="str">
        <f>IF(C1864=403,HEX2DEC(_xlfn.CONCAT(N1864,M1864,L1864,K1864))/1000,"")</f>
        <v/>
      </c>
      <c r="AG1864" s="10" t="str">
        <f>IF(C1864=200,HEX2DEC(G1864),"")</f>
        <v/>
      </c>
    </row>
    <row r="1865" ht="14.25" hidden="1">
      <c r="A1865" s="7">
        <f>'Filtered Data'!A1864</f>
        <v>198581</v>
      </c>
      <c r="B1865" s="7">
        <f>'Filtered Data'!B1864</f>
        <v>0</v>
      </c>
      <c r="C1865" s="7">
        <f>'Filtered Data'!C1864</f>
        <v>300</v>
      </c>
      <c r="D1865" s="7">
        <f>'Filtered Data'!D1864</f>
        <v>0</v>
      </c>
      <c r="E1865" s="7">
        <f>'Filtered Data'!E1864</f>
        <v>0</v>
      </c>
      <c r="F1865" s="7">
        <f>'Filtered Data'!F1864</f>
        <v>8</v>
      </c>
      <c r="G1865" s="7" t="str">
        <f>'Filtered Data'!G1864</f>
        <v>03</v>
      </c>
      <c r="H1865" s="7" t="str">
        <f>'Filtered Data'!H1864</f>
        <v>5a</v>
      </c>
      <c r="I1865" s="7" t="str">
        <f>'Filtered Data'!I1864</f>
        <v>64</v>
      </c>
      <c r="J1865" s="7" t="str">
        <f>'Filtered Data'!J1864</f>
        <v>5a</v>
      </c>
      <c r="K1865" s="7" t="str">
        <f>'Filtered Data'!K1864</f>
        <v>64</v>
      </c>
      <c r="L1865" s="7" t="str">
        <f>'Filtered Data'!L1864</f>
        <v>00</v>
      </c>
      <c r="M1865" s="7" t="str">
        <f>'Filtered Data'!M1864</f>
        <v>64</v>
      </c>
      <c r="N1865" s="7" t="str">
        <f>'Filtered Data'!N1864</f>
        <v>ad</v>
      </c>
      <c r="R1865" s="10" t="str">
        <f>IF(C1865=401,(HEX2DEC(_xlfn.CONCAT(H1865,G1865))/1000),"")</f>
        <v/>
      </c>
      <c r="S1865" s="6">
        <f>HEX2DEC(_xlfn.CONCAT(N1865,M1865,L1865,K1865))</f>
        <v>2909012068</v>
      </c>
      <c r="T1865" s="6">
        <f>IF(S1865&gt;2147483647,S1865-4294967296,S1865)</f>
        <v>-1385955228</v>
      </c>
      <c r="U1865" s="6" t="str">
        <f>IF(C1865=401,T1865/1000,"")</f>
        <v/>
      </c>
      <c r="X1865" s="10" t="str">
        <f>IF(C1865=402,HEX2DEC(G1865),"")</f>
        <v/>
      </c>
      <c r="Y1865" s="10" t="str">
        <f>IF(C1865=402,HEX2DEC(_xlfn.CONCAT(N1865,M1865,L1865,K1865))/1000,"")</f>
        <v/>
      </c>
      <c r="AC1865" s="10" t="str">
        <f>IF(C1865=403,HEX2DEC(_xlfn.CONCAT(N1865,M1865,L1865,K1865))/1000,"")</f>
        <v/>
      </c>
      <c r="AG1865" s="10" t="str">
        <f>IF(C1865=200,HEX2DEC(G1865),"")</f>
        <v/>
      </c>
    </row>
    <row r="1866" ht="14.25" hidden="1">
      <c r="A1866" s="7">
        <f>'Filtered Data'!A1865</f>
        <v>198582</v>
      </c>
      <c r="B1866" s="7">
        <f>'Filtered Data'!B1865</f>
        <v>0</v>
      </c>
      <c r="C1866" s="7">
        <f>'Filtered Data'!C1865</f>
        <v>301</v>
      </c>
      <c r="D1866" s="7">
        <f>'Filtered Data'!D1865</f>
        <v>0</v>
      </c>
      <c r="E1866" s="7">
        <f>'Filtered Data'!E1865</f>
        <v>0</v>
      </c>
      <c r="F1866" s="7">
        <f>'Filtered Data'!F1865</f>
        <v>3</v>
      </c>
      <c r="G1866" s="7" t="str">
        <f>'Filtered Data'!G1865</f>
        <v>4e</v>
      </c>
      <c r="H1866" s="7" t="str">
        <f>'Filtered Data'!H1865</f>
        <v>d</v>
      </c>
      <c r="I1866" s="7" t="str">
        <f>'Filtered Data'!I1865</f>
        <v>00</v>
      </c>
      <c r="J1866" s="7" t="str">
        <f>'Filtered Data'!J1865</f>
        <v/>
      </c>
      <c r="K1866" s="7" t="str">
        <f>'Filtered Data'!K1865</f>
        <v/>
      </c>
      <c r="L1866" s="7" t="str">
        <f>'Filtered Data'!L1865</f>
        <v/>
      </c>
      <c r="M1866" s="7" t="str">
        <f>'Filtered Data'!M1865</f>
        <v/>
      </c>
      <c r="N1866" s="7" t="str">
        <f>'Filtered Data'!N1865</f>
        <v/>
      </c>
      <c r="R1866" s="10" t="str">
        <f>IF(C1866=401,(HEX2DEC(_xlfn.CONCAT(H1866,G1866))/1000),"")</f>
        <v/>
      </c>
      <c r="S1866" s="6">
        <f>HEX2DEC(_xlfn.CONCAT(N1866,M1866,L1866,K1866))</f>
        <v>0</v>
      </c>
      <c r="T1866" s="6">
        <f>IF(S1866&gt;2147483647,S1866-4294967296,S1866)</f>
        <v>0</v>
      </c>
      <c r="U1866" s="6" t="str">
        <f>IF(C1866=401,T1866/1000,"")</f>
        <v/>
      </c>
      <c r="X1866" s="10" t="str">
        <f>IF(C1866=402,HEX2DEC(G1866),"")</f>
        <v/>
      </c>
      <c r="Y1866" s="10" t="str">
        <f>IF(C1866=402,HEX2DEC(_xlfn.CONCAT(N1866,M1866,L1866,K1866))/1000,"")</f>
        <v/>
      </c>
      <c r="AC1866" s="10" t="str">
        <f>IF(C1866=403,HEX2DEC(_xlfn.CONCAT(N1866,M1866,L1866,K1866))/1000,"")</f>
        <v/>
      </c>
      <c r="AG1866" s="10" t="str">
        <f>IF(C1866=200,HEX2DEC(G1866),"")</f>
        <v/>
      </c>
    </row>
    <row r="1867" ht="14.25" hidden="1">
      <c r="A1867" s="7">
        <f>'Filtered Data'!A1866</f>
        <v>198630</v>
      </c>
      <c r="B1867" s="7">
        <f>'Filtered Data'!B1866</f>
        <v>1</v>
      </c>
      <c r="C1867" s="7">
        <f>'Filtered Data'!C1866</f>
        <v>402</v>
      </c>
      <c r="D1867" s="7">
        <f>'Filtered Data'!D1866</f>
        <v>0</v>
      </c>
      <c r="E1867" s="7">
        <f>'Filtered Data'!E1866</f>
        <v>0</v>
      </c>
      <c r="F1867" s="7">
        <f>'Filtered Data'!F1866</f>
        <v>8</v>
      </c>
      <c r="G1867" s="7" t="str">
        <f>'Filtered Data'!G1866</f>
        <v>64</v>
      </c>
      <c r="H1867" s="7" t="str">
        <f>'Filtered Data'!H1866</f>
        <v>00</v>
      </c>
      <c r="I1867" s="7" t="str">
        <f>'Filtered Data'!I1866</f>
        <v>00</v>
      </c>
      <c r="J1867" s="7" t="str">
        <f>'Filtered Data'!J1866</f>
        <v>00</v>
      </c>
      <c r="K1867" s="7" t="str">
        <f>'Filtered Data'!K1866</f>
        <v>20</v>
      </c>
      <c r="L1867" s="7" t="str">
        <f>'Filtered Data'!L1866</f>
        <v>e2</v>
      </c>
      <c r="M1867" s="7" t="str">
        <f>'Filtered Data'!M1866</f>
        <v>09</v>
      </c>
      <c r="N1867" s="7" t="str">
        <f>'Filtered Data'!N1866</f>
        <v>00</v>
      </c>
      <c r="R1867" s="10" t="str">
        <f>IF(C1867=401,(HEX2DEC(_xlfn.CONCAT(H1867,G1867))/1000),"")</f>
        <v/>
      </c>
      <c r="S1867" s="6">
        <f>HEX2DEC(_xlfn.CONCAT(N1867,M1867,L1867,K1867))</f>
        <v>647712</v>
      </c>
      <c r="T1867" s="6">
        <f>IF(S1867&gt;2147483647,S1867-4294967296,S1867)</f>
        <v>647712</v>
      </c>
      <c r="U1867" s="6" t="str">
        <f>IF(C1867=401,T1867/1000,"")</f>
        <v/>
      </c>
      <c r="X1867" s="10">
        <f>IF(C1867=402,HEX2DEC(G1867),"")</f>
        <v>100</v>
      </c>
      <c r="Y1867" s="10">
        <f>IF(C1867=402,HEX2DEC(_xlfn.CONCAT(N1867,M1867,L1867,K1867))/1000,"")</f>
        <v>647.71199999999999</v>
      </c>
      <c r="AC1867" s="10" t="str">
        <f>IF(C1867=403,HEX2DEC(_xlfn.CONCAT(N1867,M1867,L1867,K1867))/1000,"")</f>
        <v/>
      </c>
      <c r="AG1867" s="10" t="str">
        <f>IF(C1867=200,HEX2DEC(G1867),"")</f>
        <v/>
      </c>
    </row>
    <row r="1868" ht="14.25" hidden="1">
      <c r="A1868" s="7">
        <f>'Filtered Data'!A1867</f>
        <v>198631</v>
      </c>
      <c r="B1868" s="7">
        <f>'Filtered Data'!B1867</f>
        <v>0</v>
      </c>
      <c r="C1868" s="7">
        <f>'Filtered Data'!C1867</f>
        <v>300</v>
      </c>
      <c r="D1868" s="7">
        <f>'Filtered Data'!D1867</f>
        <v>0</v>
      </c>
      <c r="E1868" s="7">
        <f>'Filtered Data'!E1867</f>
        <v>0</v>
      </c>
      <c r="F1868" s="7">
        <f>'Filtered Data'!F1867</f>
        <v>8</v>
      </c>
      <c r="G1868" s="7" t="str">
        <f>'Filtered Data'!G1867</f>
        <v>03</v>
      </c>
      <c r="H1868" s="7" t="str">
        <f>'Filtered Data'!H1867</f>
        <v>5a</v>
      </c>
      <c r="I1868" s="7" t="str">
        <f>'Filtered Data'!I1867</f>
        <v>64</v>
      </c>
      <c r="J1868" s="7" t="str">
        <f>'Filtered Data'!J1867</f>
        <v>5a</v>
      </c>
      <c r="K1868" s="7" t="str">
        <f>'Filtered Data'!K1867</f>
        <v>64</v>
      </c>
      <c r="L1868" s="7" t="str">
        <f>'Filtered Data'!L1867</f>
        <v>00</v>
      </c>
      <c r="M1868" s="7" t="str">
        <f>'Filtered Data'!M1867</f>
        <v>64</v>
      </c>
      <c r="N1868" s="7" t="str">
        <f>'Filtered Data'!N1867</f>
        <v>be</v>
      </c>
      <c r="R1868" s="10" t="str">
        <f>IF(C1868=401,(HEX2DEC(_xlfn.CONCAT(H1868,G1868))/1000),"")</f>
        <v/>
      </c>
      <c r="S1868" s="6">
        <f>HEX2DEC(_xlfn.CONCAT(N1868,M1868,L1868,K1868))</f>
        <v>3194224740</v>
      </c>
      <c r="T1868" s="6">
        <f>IF(S1868&gt;2147483647,S1868-4294967296,S1868)</f>
        <v>-1100742556</v>
      </c>
      <c r="U1868" s="6" t="str">
        <f>IF(C1868=401,T1868/1000,"")</f>
        <v/>
      </c>
      <c r="X1868" s="10" t="str">
        <f>IF(C1868=402,HEX2DEC(G1868),"")</f>
        <v/>
      </c>
      <c r="Y1868" s="10" t="str">
        <f>IF(C1868=402,HEX2DEC(_xlfn.CONCAT(N1868,M1868,L1868,K1868))/1000,"")</f>
        <v/>
      </c>
      <c r="AC1868" s="10" t="str">
        <f>IF(C1868=403,HEX2DEC(_xlfn.CONCAT(N1868,M1868,L1868,K1868))/1000,"")</f>
        <v/>
      </c>
      <c r="AG1868" s="10" t="str">
        <f>IF(C1868=200,HEX2DEC(G1868),"")</f>
        <v/>
      </c>
    </row>
    <row r="1869" ht="14.25" hidden="1">
      <c r="A1869" s="7">
        <f>'Filtered Data'!A1868</f>
        <v>198631</v>
      </c>
      <c r="B1869" s="7">
        <f>'Filtered Data'!B1868</f>
        <v>0</v>
      </c>
      <c r="C1869" s="7">
        <f>'Filtered Data'!C1868</f>
        <v>301</v>
      </c>
      <c r="D1869" s="7">
        <f>'Filtered Data'!D1868</f>
        <v>0</v>
      </c>
      <c r="E1869" s="7">
        <f>'Filtered Data'!E1868</f>
        <v>0</v>
      </c>
      <c r="F1869" s="7">
        <f>'Filtered Data'!F1868</f>
        <v>3</v>
      </c>
      <c r="G1869" s="7" t="str">
        <f>'Filtered Data'!G1868</f>
        <v>1d</v>
      </c>
      <c r="H1869" s="7" t="str">
        <f>'Filtered Data'!H1868</f>
        <v>e</v>
      </c>
      <c r="I1869" s="7" t="str">
        <f>'Filtered Data'!I1868</f>
        <v>00</v>
      </c>
      <c r="J1869" s="7" t="str">
        <f>'Filtered Data'!J1868</f>
        <v/>
      </c>
      <c r="K1869" s="7" t="str">
        <f>'Filtered Data'!K1868</f>
        <v/>
      </c>
      <c r="L1869" s="7" t="str">
        <f>'Filtered Data'!L1868</f>
        <v/>
      </c>
      <c r="M1869" s="7" t="str">
        <f>'Filtered Data'!M1868</f>
        <v/>
      </c>
      <c r="N1869" s="7" t="str">
        <f>'Filtered Data'!N1868</f>
        <v/>
      </c>
      <c r="R1869" s="10" t="str">
        <f>IF(C1869=401,(HEX2DEC(_xlfn.CONCAT(H1869,G1869))/1000),"")</f>
        <v/>
      </c>
      <c r="S1869" s="6">
        <f>HEX2DEC(_xlfn.CONCAT(N1869,M1869,L1869,K1869))</f>
        <v>0</v>
      </c>
      <c r="T1869" s="6">
        <f>IF(S1869&gt;2147483647,S1869-4294967296,S1869)</f>
        <v>0</v>
      </c>
      <c r="U1869" s="6" t="str">
        <f>IF(C1869=401,T1869/1000,"")</f>
        <v/>
      </c>
      <c r="X1869" s="10" t="str">
        <f>IF(C1869=402,HEX2DEC(G1869),"")</f>
        <v/>
      </c>
      <c r="Y1869" s="10" t="str">
        <f>IF(C1869=402,HEX2DEC(_xlfn.CONCAT(N1869,M1869,L1869,K1869))/1000,"")</f>
        <v/>
      </c>
      <c r="AC1869" s="10" t="str">
        <f>IF(C1869=403,HEX2DEC(_xlfn.CONCAT(N1869,M1869,L1869,K1869))/1000,"")</f>
        <v/>
      </c>
      <c r="AG1869" s="10" t="str">
        <f>IF(C1869=200,HEX2DEC(G1869),"")</f>
        <v/>
      </c>
    </row>
    <row r="1870" ht="14.25">
      <c r="A1870" s="7">
        <f>'Filtered Data'!A1869</f>
        <v>198646</v>
      </c>
      <c r="B1870" s="7">
        <f>'Filtered Data'!B1869</f>
        <v>1</v>
      </c>
      <c r="C1870" s="7">
        <f>'Filtered Data'!C1869</f>
        <v>201</v>
      </c>
      <c r="D1870" s="7">
        <f>'Filtered Data'!D1869</f>
        <v>0</v>
      </c>
      <c r="E1870" s="7">
        <f>'Filtered Data'!E1869</f>
        <v>0</v>
      </c>
      <c r="F1870" s="7">
        <f>'Filtered Data'!F1869</f>
        <v>6</v>
      </c>
      <c r="G1870" s="7" t="str">
        <f>'Filtered Data'!G1869</f>
        <v>be</v>
      </c>
      <c r="H1870" s="7" t="str">
        <f>'Filtered Data'!H1869</f>
        <v>05</v>
      </c>
      <c r="I1870" s="7" t="str">
        <f>'Filtered Data'!I1869</f>
        <v>00</v>
      </c>
      <c r="J1870" s="7" t="str">
        <f>'Filtered Data'!J1869</f>
        <v>00</v>
      </c>
      <c r="K1870" s="7" t="str">
        <f>'Filtered Data'!K1869</f>
        <v>62</v>
      </c>
      <c r="L1870" s="7" t="str">
        <f>'Filtered Data'!L1869</f>
        <v>00</v>
      </c>
      <c r="M1870" s="7" t="str">
        <f>'Filtered Data'!M1869</f>
        <v/>
      </c>
      <c r="N1870" s="7" t="str">
        <f>'Filtered Data'!N1869</f>
        <v/>
      </c>
      <c r="R1870" s="10" t="str">
        <f>IF(C1870=401,(HEX2DEC(_xlfn.CONCAT(H1870,G1870))/1000),"")</f>
        <v/>
      </c>
      <c r="S1870" s="6">
        <f>HEX2DEC(_xlfn.CONCAT(N1870,M1870,L1870,K1870))</f>
        <v>98</v>
      </c>
      <c r="T1870" s="6">
        <f>IF(S1870&gt;2147483647,S1870-4294967296,S1870)</f>
        <v>98</v>
      </c>
      <c r="U1870" s="6" t="str">
        <f>IF(C1870=401,T1870/1000,"")</f>
        <v/>
      </c>
      <c r="X1870" s="10" t="str">
        <f>IF(C1870=402,HEX2DEC(G1870),"")</f>
        <v/>
      </c>
      <c r="Y1870" s="10" t="str">
        <f>IF(C1870=402,HEX2DEC(_xlfn.CONCAT(N1870,M1870,L1870,K1870))/1000,"")</f>
        <v/>
      </c>
      <c r="AC1870" s="10" t="str">
        <f>IF(C1870=403,HEX2DEC(_xlfn.CONCAT(N1870,M1870,L1870,K1870))/1000,"")</f>
        <v/>
      </c>
      <c r="AG1870" s="10" t="str">
        <f>IF(C1870=200,HEX2DEC(G1870),"")</f>
        <v/>
      </c>
    </row>
    <row r="1871" ht="14.25" hidden="1">
      <c r="A1871" s="7">
        <f>'Filtered Data'!A1870</f>
        <v>198650</v>
      </c>
      <c r="B1871" s="7">
        <f>'Filtered Data'!B1870</f>
        <v>1</v>
      </c>
      <c r="C1871" s="7">
        <f>'Filtered Data'!C1870</f>
        <v>401</v>
      </c>
      <c r="D1871" s="7">
        <f>'Filtered Data'!D1870</f>
        <v>0</v>
      </c>
      <c r="E1871" s="7">
        <f>'Filtered Data'!E1870</f>
        <v>0</v>
      </c>
      <c r="F1871" s="7">
        <f>'Filtered Data'!F1870</f>
        <v>8</v>
      </c>
      <c r="G1871" s="7" t="str">
        <f>'Filtered Data'!G1870</f>
        <v>8f</v>
      </c>
      <c r="H1871" s="7" t="str">
        <f>'Filtered Data'!H1870</f>
        <v>a0</v>
      </c>
      <c r="I1871" s="7" t="str">
        <f>'Filtered Data'!I1870</f>
        <v>00</v>
      </c>
      <c r="J1871" s="7" t="str">
        <f>'Filtered Data'!J1870</f>
        <v>00</v>
      </c>
      <c r="K1871" s="7" t="str">
        <f>'Filtered Data'!K1870</f>
        <v>55</v>
      </c>
      <c r="L1871" s="7" t="str">
        <f>'Filtered Data'!L1870</f>
        <v>00</v>
      </c>
      <c r="M1871" s="7" t="str">
        <f>'Filtered Data'!M1870</f>
        <v>00</v>
      </c>
      <c r="N1871" s="7" t="str">
        <f>'Filtered Data'!N1870</f>
        <v>00</v>
      </c>
      <c r="R1871" s="10">
        <f>IF(C1871=401,(HEX2DEC(_xlfn.CONCAT(H1871,G1871))/1000),"")</f>
        <v>41.103000000000002</v>
      </c>
      <c r="S1871" s="6">
        <f>HEX2DEC(_xlfn.CONCAT(N1871,M1871,L1871,K1871))</f>
        <v>85</v>
      </c>
      <c r="T1871" s="6">
        <f>IF(S1871&gt;2147483647,S1871-4294967296,S1871)</f>
        <v>85</v>
      </c>
      <c r="U1871" s="6">
        <f>IF(C1871=401,T1871/1000,"")</f>
        <v>8.5000000000000006e-002</v>
      </c>
      <c r="X1871" s="10" t="str">
        <f>IF(C1871=402,HEX2DEC(G1871),"")</f>
        <v/>
      </c>
      <c r="Y1871" s="10" t="str">
        <f>IF(C1871=402,HEX2DEC(_xlfn.CONCAT(N1871,M1871,L1871,K1871))/1000,"")</f>
        <v/>
      </c>
      <c r="AC1871" s="10" t="str">
        <f>IF(C1871=403,HEX2DEC(_xlfn.CONCAT(N1871,M1871,L1871,K1871))/1000,"")</f>
        <v/>
      </c>
      <c r="AG1871" s="10" t="str">
        <f>IF(C1871=200,HEX2DEC(G1871),"")</f>
        <v/>
      </c>
    </row>
    <row r="1872" ht="14.25" hidden="1">
      <c r="A1872" s="7">
        <f>'Filtered Data'!A1871</f>
        <v>198658</v>
      </c>
      <c r="B1872" s="7">
        <f>'Filtered Data'!B1871</f>
        <v>1</v>
      </c>
      <c r="C1872" s="7">
        <f>'Filtered Data'!C1871</f>
        <v>203</v>
      </c>
      <c r="D1872" s="7">
        <f>'Filtered Data'!D1871</f>
        <v>0</v>
      </c>
      <c r="E1872" s="7">
        <f>'Filtered Data'!E1871</f>
        <v>0</v>
      </c>
      <c r="F1872" s="7">
        <f>'Filtered Data'!F1871</f>
        <v>8</v>
      </c>
      <c r="G1872" s="7" t="str">
        <f>'Filtered Data'!G1871</f>
        <v>00</v>
      </c>
      <c r="H1872" s="7" t="str">
        <f>'Filtered Data'!H1871</f>
        <v>00</v>
      </c>
      <c r="I1872" s="7" t="str">
        <f>'Filtered Data'!I1871</f>
        <v>00</v>
      </c>
      <c r="J1872" s="7" t="str">
        <f>'Filtered Data'!J1871</f>
        <v>00</v>
      </c>
      <c r="K1872" s="7" t="str">
        <f>'Filtered Data'!K1871</f>
        <v>00</v>
      </c>
      <c r="L1872" s="7" t="str">
        <f>'Filtered Data'!L1871</f>
        <v>00</v>
      </c>
      <c r="M1872" s="7" t="str">
        <f>'Filtered Data'!M1871</f>
        <v>00</v>
      </c>
      <c r="N1872" s="7" t="str">
        <f>'Filtered Data'!N1871</f>
        <v>00</v>
      </c>
      <c r="R1872" s="10" t="str">
        <f>IF(C1872=401,(HEX2DEC(_xlfn.CONCAT(H1872,G1872))/1000),"")</f>
        <v/>
      </c>
      <c r="S1872" s="6">
        <f>HEX2DEC(_xlfn.CONCAT(N1872,M1872,L1872,K1872))</f>
        <v>0</v>
      </c>
      <c r="T1872" s="6">
        <f>IF(S1872&gt;2147483647,S1872-4294967296,S1872)</f>
        <v>0</v>
      </c>
      <c r="U1872" s="6" t="str">
        <f>IF(C1872=401,T1872/1000,"")</f>
        <v/>
      </c>
      <c r="X1872" s="10" t="str">
        <f>IF(C1872=402,HEX2DEC(G1872),"")</f>
        <v/>
      </c>
      <c r="Y1872" s="10" t="str">
        <f>IF(C1872=402,HEX2DEC(_xlfn.CONCAT(N1872,M1872,L1872,K1872))/1000,"")</f>
        <v/>
      </c>
      <c r="AC1872" s="10" t="str">
        <f>IF(C1872=403,HEX2DEC(_xlfn.CONCAT(N1872,M1872,L1872,K1872))/1000,"")</f>
        <v/>
      </c>
      <c r="AG1872" s="10" t="str">
        <f>IF(C1872=200,HEX2DEC(G1872),"")</f>
        <v/>
      </c>
    </row>
    <row r="1873" ht="14.25" hidden="1">
      <c r="A1873" s="7">
        <f>'Filtered Data'!A1872</f>
        <v>198670</v>
      </c>
      <c r="B1873" s="7">
        <f>'Filtered Data'!B1872</f>
        <v>1</v>
      </c>
      <c r="C1873" s="7">
        <f>'Filtered Data'!C1872</f>
        <v>400</v>
      </c>
      <c r="D1873" s="7">
        <f>'Filtered Data'!D1872</f>
        <v>0</v>
      </c>
      <c r="E1873" s="7">
        <f>'Filtered Data'!E1872</f>
        <v>0</v>
      </c>
      <c r="F1873" s="7">
        <f>'Filtered Data'!F1872</f>
        <v>8</v>
      </c>
      <c r="G1873" s="7" t="str">
        <f>'Filtered Data'!G1872</f>
        <v>01</v>
      </c>
      <c r="H1873" s="7" t="str">
        <f>'Filtered Data'!H1872</f>
        <v>00</v>
      </c>
      <c r="I1873" s="7" t="str">
        <f>'Filtered Data'!I1872</f>
        <v>4c</v>
      </c>
      <c r="J1873" s="7" t="str">
        <f>'Filtered Data'!J1872</f>
        <v>00</v>
      </c>
      <c r="K1873" s="7" t="str">
        <f>'Filtered Data'!K1872</f>
        <v>00</v>
      </c>
      <c r="L1873" s="7" t="str">
        <f>'Filtered Data'!L1872</f>
        <v>00</v>
      </c>
      <c r="M1873" s="7" t="str">
        <f>'Filtered Data'!M1872</f>
        <v>00</v>
      </c>
      <c r="N1873" s="7" t="str">
        <f>'Filtered Data'!N1872</f>
        <v>00</v>
      </c>
      <c r="R1873" s="10" t="str">
        <f>IF(C1873=401,(HEX2DEC(_xlfn.CONCAT(H1873,G1873))/1000),"")</f>
        <v/>
      </c>
      <c r="S1873" s="6">
        <f>HEX2DEC(_xlfn.CONCAT(N1873,M1873,L1873,K1873))</f>
        <v>0</v>
      </c>
      <c r="T1873" s="6">
        <f>IF(S1873&gt;2147483647,S1873-4294967296,S1873)</f>
        <v>0</v>
      </c>
      <c r="U1873" s="6" t="str">
        <f>IF(C1873=401,T1873/1000,"")</f>
        <v/>
      </c>
      <c r="X1873" s="10" t="str">
        <f>IF(C1873=402,HEX2DEC(G1873),"")</f>
        <v/>
      </c>
      <c r="Y1873" s="10" t="str">
        <f>IF(C1873=402,HEX2DEC(_xlfn.CONCAT(N1873,M1873,L1873,K1873))/1000,"")</f>
        <v/>
      </c>
      <c r="AC1873" s="10" t="str">
        <f>IF(C1873=403,HEX2DEC(_xlfn.CONCAT(N1873,M1873,L1873,K1873))/1000,"")</f>
        <v/>
      </c>
      <c r="AG1873" s="10" t="str">
        <f>IF(C1873=200,HEX2DEC(G1873),"")</f>
        <v/>
      </c>
    </row>
    <row r="1874" ht="14.25" hidden="1">
      <c r="A1874" s="7">
        <f>'Filtered Data'!A1873</f>
        <v>198681</v>
      </c>
      <c r="B1874" s="7">
        <f>'Filtered Data'!B1873</f>
        <v>0</v>
      </c>
      <c r="C1874" s="7">
        <f>'Filtered Data'!C1873</f>
        <v>300</v>
      </c>
      <c r="D1874" s="7">
        <f>'Filtered Data'!D1873</f>
        <v>0</v>
      </c>
      <c r="E1874" s="7">
        <f>'Filtered Data'!E1873</f>
        <v>0</v>
      </c>
      <c r="F1874" s="7">
        <f>'Filtered Data'!F1873</f>
        <v>8</v>
      </c>
      <c r="G1874" s="7" t="str">
        <f>'Filtered Data'!G1873</f>
        <v>03</v>
      </c>
      <c r="H1874" s="7" t="str">
        <f>'Filtered Data'!H1873</f>
        <v>5a</v>
      </c>
      <c r="I1874" s="7" t="str">
        <f>'Filtered Data'!I1873</f>
        <v>64</v>
      </c>
      <c r="J1874" s="7" t="str">
        <f>'Filtered Data'!J1873</f>
        <v>5a</v>
      </c>
      <c r="K1874" s="7" t="str">
        <f>'Filtered Data'!K1873</f>
        <v>64</v>
      </c>
      <c r="L1874" s="7" t="str">
        <f>'Filtered Data'!L1873</f>
        <v>00</v>
      </c>
      <c r="M1874" s="7" t="str">
        <f>'Filtered Data'!M1873</f>
        <v>64</v>
      </c>
      <c r="N1874" s="7" t="str">
        <f>'Filtered Data'!N1873</f>
        <v>af</v>
      </c>
      <c r="R1874" s="10" t="str">
        <f>IF(C1874=401,(HEX2DEC(_xlfn.CONCAT(H1874,G1874))/1000),"")</f>
        <v/>
      </c>
      <c r="S1874" s="6">
        <f>HEX2DEC(_xlfn.CONCAT(N1874,M1874,L1874,K1874))</f>
        <v>2942566500</v>
      </c>
      <c r="T1874" s="6">
        <f>IF(S1874&gt;2147483647,S1874-4294967296,S1874)</f>
        <v>-1352400796</v>
      </c>
      <c r="U1874" s="6" t="str">
        <f>IF(C1874=401,T1874/1000,"")</f>
        <v/>
      </c>
      <c r="X1874" s="10" t="str">
        <f>IF(C1874=402,HEX2DEC(G1874),"")</f>
        <v/>
      </c>
      <c r="Y1874" s="10" t="str">
        <f>IF(C1874=402,HEX2DEC(_xlfn.CONCAT(N1874,M1874,L1874,K1874))/1000,"")</f>
        <v/>
      </c>
      <c r="AC1874" s="10" t="str">
        <f>IF(C1874=403,HEX2DEC(_xlfn.CONCAT(N1874,M1874,L1874,K1874))/1000,"")</f>
        <v/>
      </c>
      <c r="AG1874" s="10" t="str">
        <f>IF(C1874=200,HEX2DEC(G1874),"")</f>
        <v/>
      </c>
    </row>
    <row r="1875" ht="14.25" hidden="1">
      <c r="A1875" s="7">
        <f>'Filtered Data'!A1874</f>
        <v>198682</v>
      </c>
      <c r="B1875" s="7">
        <f>'Filtered Data'!B1874</f>
        <v>0</v>
      </c>
      <c r="C1875" s="7">
        <f>'Filtered Data'!C1874</f>
        <v>301</v>
      </c>
      <c r="D1875" s="7">
        <f>'Filtered Data'!D1874</f>
        <v>0</v>
      </c>
      <c r="E1875" s="7">
        <f>'Filtered Data'!E1874</f>
        <v>0</v>
      </c>
      <c r="F1875" s="7">
        <f>'Filtered Data'!F1874</f>
        <v>3</v>
      </c>
      <c r="G1875" s="7" t="str">
        <f>'Filtered Data'!G1874</f>
        <v>e8</v>
      </c>
      <c r="H1875" s="7" t="str">
        <f>'Filtered Data'!H1874</f>
        <v>f</v>
      </c>
      <c r="I1875" s="7" t="str">
        <f>'Filtered Data'!I1874</f>
        <v>00</v>
      </c>
      <c r="J1875" s="7" t="str">
        <f>'Filtered Data'!J1874</f>
        <v/>
      </c>
      <c r="K1875" s="7" t="str">
        <f>'Filtered Data'!K1874</f>
        <v/>
      </c>
      <c r="L1875" s="7" t="str">
        <f>'Filtered Data'!L1874</f>
        <v/>
      </c>
      <c r="M1875" s="7" t="str">
        <f>'Filtered Data'!M1874</f>
        <v/>
      </c>
      <c r="N1875" s="7" t="str">
        <f>'Filtered Data'!N1874</f>
        <v/>
      </c>
      <c r="R1875" s="10" t="str">
        <f>IF(C1875=401,(HEX2DEC(_xlfn.CONCAT(H1875,G1875))/1000),"")</f>
        <v/>
      </c>
      <c r="S1875" s="6">
        <f>HEX2DEC(_xlfn.CONCAT(N1875,M1875,L1875,K1875))</f>
        <v>0</v>
      </c>
      <c r="T1875" s="6">
        <f>IF(S1875&gt;2147483647,S1875-4294967296,S1875)</f>
        <v>0</v>
      </c>
      <c r="U1875" s="6" t="str">
        <f>IF(C1875=401,T1875/1000,"")</f>
        <v/>
      </c>
      <c r="X1875" s="10" t="str">
        <f>IF(C1875=402,HEX2DEC(G1875),"")</f>
        <v/>
      </c>
      <c r="Y1875" s="10" t="str">
        <f>IF(C1875=402,HEX2DEC(_xlfn.CONCAT(N1875,M1875,L1875,K1875))/1000,"")</f>
        <v/>
      </c>
      <c r="AC1875" s="10" t="str">
        <f>IF(C1875=403,HEX2DEC(_xlfn.CONCAT(N1875,M1875,L1875,K1875))/1000,"")</f>
        <v/>
      </c>
      <c r="AG1875" s="10" t="str">
        <f>IF(C1875=200,HEX2DEC(G1875),"")</f>
        <v/>
      </c>
    </row>
    <row r="1876" ht="14.25" hidden="1">
      <c r="A1876" s="7">
        <f>'Filtered Data'!A1875</f>
        <v>198731</v>
      </c>
      <c r="B1876" s="7">
        <f>'Filtered Data'!B1875</f>
        <v>0</v>
      </c>
      <c r="C1876" s="7">
        <f>'Filtered Data'!C1875</f>
        <v>300</v>
      </c>
      <c r="D1876" s="7">
        <f>'Filtered Data'!D1875</f>
        <v>0</v>
      </c>
      <c r="E1876" s="7">
        <f>'Filtered Data'!E1875</f>
        <v>0</v>
      </c>
      <c r="F1876" s="7">
        <f>'Filtered Data'!F1875</f>
        <v>8</v>
      </c>
      <c r="G1876" s="7" t="str">
        <f>'Filtered Data'!G1875</f>
        <v>03</v>
      </c>
      <c r="H1876" s="7" t="str">
        <f>'Filtered Data'!H1875</f>
        <v>5a</v>
      </c>
      <c r="I1876" s="7" t="str">
        <f>'Filtered Data'!I1875</f>
        <v>64</v>
      </c>
      <c r="J1876" s="7" t="str">
        <f>'Filtered Data'!J1875</f>
        <v>5a</v>
      </c>
      <c r="K1876" s="7" t="str">
        <f>'Filtered Data'!K1875</f>
        <v>64</v>
      </c>
      <c r="L1876" s="7" t="str">
        <f>'Filtered Data'!L1875</f>
        <v>00</v>
      </c>
      <c r="M1876" s="7" t="str">
        <f>'Filtered Data'!M1875</f>
        <v>64</v>
      </c>
      <c r="N1876" s="7" t="str">
        <f>'Filtered Data'!N1875</f>
        <v>30</v>
      </c>
      <c r="R1876" s="10" t="str">
        <f>IF(C1876=401,(HEX2DEC(_xlfn.CONCAT(H1876,G1876))/1000),"")</f>
        <v/>
      </c>
      <c r="S1876" s="6">
        <f>HEX2DEC(_xlfn.CONCAT(N1876,M1876,L1876,K1876))</f>
        <v>811860068</v>
      </c>
      <c r="T1876" s="6">
        <f>IF(S1876&gt;2147483647,S1876-4294967296,S1876)</f>
        <v>811860068</v>
      </c>
      <c r="U1876" s="6" t="str">
        <f>IF(C1876=401,T1876/1000,"")</f>
        <v/>
      </c>
      <c r="X1876" s="10" t="str">
        <f>IF(C1876=402,HEX2DEC(G1876),"")</f>
        <v/>
      </c>
      <c r="Y1876" s="10" t="str">
        <f>IF(C1876=402,HEX2DEC(_xlfn.CONCAT(N1876,M1876,L1876,K1876))/1000,"")</f>
        <v/>
      </c>
      <c r="AC1876" s="10" t="str">
        <f>IF(C1876=403,HEX2DEC(_xlfn.CONCAT(N1876,M1876,L1876,K1876))/1000,"")</f>
        <v/>
      </c>
      <c r="AG1876" s="10" t="str">
        <f>IF(C1876=200,HEX2DEC(G1876),"")</f>
        <v/>
      </c>
    </row>
    <row r="1877" ht="14.25" hidden="1">
      <c r="A1877" s="7">
        <f>'Filtered Data'!A1876</f>
        <v>198732</v>
      </c>
      <c r="B1877" s="7">
        <f>'Filtered Data'!B1876</f>
        <v>0</v>
      </c>
      <c r="C1877" s="7">
        <f>'Filtered Data'!C1876</f>
        <v>301</v>
      </c>
      <c r="D1877" s="7">
        <f>'Filtered Data'!D1876</f>
        <v>0</v>
      </c>
      <c r="E1877" s="7">
        <f>'Filtered Data'!E1876</f>
        <v>0</v>
      </c>
      <c r="F1877" s="7">
        <f>'Filtered Data'!F1876</f>
        <v>3</v>
      </c>
      <c r="G1877" s="7" t="str">
        <f>'Filtered Data'!G1876</f>
        <v>e2</v>
      </c>
      <c r="H1877" s="7" t="str">
        <f>'Filtered Data'!H1876</f>
        <v>00</v>
      </c>
      <c r="I1877" s="7" t="str">
        <f>'Filtered Data'!I1876</f>
        <v>00</v>
      </c>
      <c r="J1877" s="7" t="str">
        <f>'Filtered Data'!J1876</f>
        <v/>
      </c>
      <c r="K1877" s="7" t="str">
        <f>'Filtered Data'!K1876</f>
        <v/>
      </c>
      <c r="L1877" s="7" t="str">
        <f>'Filtered Data'!L1876</f>
        <v/>
      </c>
      <c r="M1877" s="7" t="str">
        <f>'Filtered Data'!M1876</f>
        <v/>
      </c>
      <c r="N1877" s="7" t="str">
        <f>'Filtered Data'!N1876</f>
        <v/>
      </c>
      <c r="R1877" s="10" t="str">
        <f>IF(C1877=401,(HEX2DEC(_xlfn.CONCAT(H1877,G1877))/1000),"")</f>
        <v/>
      </c>
      <c r="S1877" s="6">
        <f>HEX2DEC(_xlfn.CONCAT(N1877,M1877,L1877,K1877))</f>
        <v>0</v>
      </c>
      <c r="T1877" s="6">
        <f>IF(S1877&gt;2147483647,S1877-4294967296,S1877)</f>
        <v>0</v>
      </c>
      <c r="U1877" s="6" t="str">
        <f>IF(C1877=401,T1877/1000,"")</f>
        <v/>
      </c>
      <c r="X1877" s="10" t="str">
        <f>IF(C1877=402,HEX2DEC(G1877),"")</f>
        <v/>
      </c>
      <c r="Y1877" s="10" t="str">
        <f>IF(C1877=402,HEX2DEC(_xlfn.CONCAT(N1877,M1877,L1877,K1877))/1000,"")</f>
        <v/>
      </c>
      <c r="AC1877" s="10" t="str">
        <f>IF(C1877=403,HEX2DEC(_xlfn.CONCAT(N1877,M1877,L1877,K1877))/1000,"")</f>
        <v/>
      </c>
      <c r="AG1877" s="10" t="str">
        <f>IF(C1877=200,HEX2DEC(G1877),"")</f>
        <v/>
      </c>
    </row>
    <row r="1878" ht="14.25">
      <c r="A1878" s="7">
        <f>'Filtered Data'!A1877</f>
        <v>198746</v>
      </c>
      <c r="B1878" s="7">
        <f>'Filtered Data'!B1877</f>
        <v>1</v>
      </c>
      <c r="C1878" s="7">
        <f>'Filtered Data'!C1877</f>
        <v>201</v>
      </c>
      <c r="D1878" s="7">
        <f>'Filtered Data'!D1877</f>
        <v>0</v>
      </c>
      <c r="E1878" s="7">
        <f>'Filtered Data'!E1877</f>
        <v>0</v>
      </c>
      <c r="F1878" s="7">
        <f>'Filtered Data'!F1877</f>
        <v>6</v>
      </c>
      <c r="G1878" s="7" t="str">
        <f>'Filtered Data'!G1877</f>
        <v>be</v>
      </c>
      <c r="H1878" s="7" t="str">
        <f>'Filtered Data'!H1877</f>
        <v>05</v>
      </c>
      <c r="I1878" s="7" t="str">
        <f>'Filtered Data'!I1877</f>
        <v>00</v>
      </c>
      <c r="J1878" s="7" t="str">
        <f>'Filtered Data'!J1877</f>
        <v>00</v>
      </c>
      <c r="K1878" s="7" t="str">
        <f>'Filtered Data'!K1877</f>
        <v>62</v>
      </c>
      <c r="L1878" s="7" t="str">
        <f>'Filtered Data'!L1877</f>
        <v>00</v>
      </c>
      <c r="M1878" s="7" t="str">
        <f>'Filtered Data'!M1877</f>
        <v/>
      </c>
      <c r="N1878" s="7" t="str">
        <f>'Filtered Data'!N1877</f>
        <v/>
      </c>
      <c r="R1878" s="10" t="str">
        <f>IF(C1878=401,(HEX2DEC(_xlfn.CONCAT(H1878,G1878))/1000),"")</f>
        <v/>
      </c>
      <c r="S1878" s="6">
        <f>HEX2DEC(_xlfn.CONCAT(N1878,M1878,L1878,K1878))</f>
        <v>98</v>
      </c>
      <c r="T1878" s="6">
        <f>IF(S1878&gt;2147483647,S1878-4294967296,S1878)</f>
        <v>98</v>
      </c>
      <c r="U1878" s="6" t="str">
        <f>IF(C1878=401,T1878/1000,"")</f>
        <v/>
      </c>
      <c r="X1878" s="10" t="str">
        <f>IF(C1878=402,HEX2DEC(G1878),"")</f>
        <v/>
      </c>
      <c r="Y1878" s="10" t="str">
        <f>IF(C1878=402,HEX2DEC(_xlfn.CONCAT(N1878,M1878,L1878,K1878))/1000,"")</f>
        <v/>
      </c>
      <c r="AC1878" s="10" t="str">
        <f>IF(C1878=403,HEX2DEC(_xlfn.CONCAT(N1878,M1878,L1878,K1878))/1000,"")</f>
        <v/>
      </c>
      <c r="AG1878" s="10" t="str">
        <f>IF(C1878=200,HEX2DEC(G1878),"")</f>
        <v/>
      </c>
    </row>
    <row r="1879" ht="14.25" hidden="1">
      <c r="A1879" s="7">
        <f>'Filtered Data'!A1878</f>
        <v>198750</v>
      </c>
      <c r="B1879" s="7">
        <f>'Filtered Data'!B1878</f>
        <v>1</v>
      </c>
      <c r="C1879" s="7">
        <f>'Filtered Data'!C1878</f>
        <v>401</v>
      </c>
      <c r="D1879" s="7">
        <f>'Filtered Data'!D1878</f>
        <v>0</v>
      </c>
      <c r="E1879" s="7">
        <f>'Filtered Data'!E1878</f>
        <v>0</v>
      </c>
      <c r="F1879" s="7">
        <f>'Filtered Data'!F1878</f>
        <v>8</v>
      </c>
      <c r="G1879" s="7" t="str">
        <f>'Filtered Data'!G1878</f>
        <v>8f</v>
      </c>
      <c r="H1879" s="7" t="str">
        <f>'Filtered Data'!H1878</f>
        <v>a0</v>
      </c>
      <c r="I1879" s="7" t="str">
        <f>'Filtered Data'!I1878</f>
        <v>00</v>
      </c>
      <c r="J1879" s="7" t="str">
        <f>'Filtered Data'!J1878</f>
        <v>00</v>
      </c>
      <c r="K1879" s="7" t="str">
        <f>'Filtered Data'!K1878</f>
        <v>56</v>
      </c>
      <c r="L1879" s="7" t="str">
        <f>'Filtered Data'!L1878</f>
        <v>00</v>
      </c>
      <c r="M1879" s="7" t="str">
        <f>'Filtered Data'!M1878</f>
        <v>00</v>
      </c>
      <c r="N1879" s="7" t="str">
        <f>'Filtered Data'!N1878</f>
        <v>00</v>
      </c>
      <c r="R1879" s="10">
        <f>IF(C1879=401,(HEX2DEC(_xlfn.CONCAT(H1879,G1879))/1000),"")</f>
        <v>41.103000000000002</v>
      </c>
      <c r="S1879" s="6">
        <f>HEX2DEC(_xlfn.CONCAT(N1879,M1879,L1879,K1879))</f>
        <v>86</v>
      </c>
      <c r="T1879" s="6">
        <f>IF(S1879&gt;2147483647,S1879-4294967296,S1879)</f>
        <v>86</v>
      </c>
      <c r="U1879" s="6">
        <f>IF(C1879=401,T1879/1000,"")</f>
        <v>8.5999999999999993e-002</v>
      </c>
      <c r="X1879" s="10" t="str">
        <f>IF(C1879=402,HEX2DEC(G1879),"")</f>
        <v/>
      </c>
      <c r="Y1879" s="10" t="str">
        <f>IF(C1879=402,HEX2DEC(_xlfn.CONCAT(N1879,M1879,L1879,K1879))/1000,"")</f>
        <v/>
      </c>
      <c r="AC1879" s="10" t="str">
        <f>IF(C1879=403,HEX2DEC(_xlfn.CONCAT(N1879,M1879,L1879,K1879))/1000,"")</f>
        <v/>
      </c>
      <c r="AG1879" s="10" t="str">
        <f>IF(C1879=200,HEX2DEC(G1879),"")</f>
        <v/>
      </c>
    </row>
    <row r="1880" ht="14.25" hidden="1">
      <c r="A1880" s="7">
        <f>'Filtered Data'!A1879</f>
        <v>198758</v>
      </c>
      <c r="B1880" s="7">
        <f>'Filtered Data'!B1879</f>
        <v>1</v>
      </c>
      <c r="C1880" s="7">
        <f>'Filtered Data'!C1879</f>
        <v>203</v>
      </c>
      <c r="D1880" s="7">
        <f>'Filtered Data'!D1879</f>
        <v>0</v>
      </c>
      <c r="E1880" s="7">
        <f>'Filtered Data'!E1879</f>
        <v>0</v>
      </c>
      <c r="F1880" s="7">
        <f>'Filtered Data'!F1879</f>
        <v>8</v>
      </c>
      <c r="G1880" s="7" t="str">
        <f>'Filtered Data'!G1879</f>
        <v>00</v>
      </c>
      <c r="H1880" s="7" t="str">
        <f>'Filtered Data'!H1879</f>
        <v>00</v>
      </c>
      <c r="I1880" s="7" t="str">
        <f>'Filtered Data'!I1879</f>
        <v>00</v>
      </c>
      <c r="J1880" s="7" t="str">
        <f>'Filtered Data'!J1879</f>
        <v>00</v>
      </c>
      <c r="K1880" s="7" t="str">
        <f>'Filtered Data'!K1879</f>
        <v>00</v>
      </c>
      <c r="L1880" s="7" t="str">
        <f>'Filtered Data'!L1879</f>
        <v>00</v>
      </c>
      <c r="M1880" s="7" t="str">
        <f>'Filtered Data'!M1879</f>
        <v>00</v>
      </c>
      <c r="N1880" s="7" t="str">
        <f>'Filtered Data'!N1879</f>
        <v>00</v>
      </c>
      <c r="R1880" s="10" t="str">
        <f>IF(C1880=401,(HEX2DEC(_xlfn.CONCAT(H1880,G1880))/1000),"")</f>
        <v/>
      </c>
      <c r="S1880" s="6">
        <f>HEX2DEC(_xlfn.CONCAT(N1880,M1880,L1880,K1880))</f>
        <v>0</v>
      </c>
      <c r="T1880" s="6">
        <f>IF(S1880&gt;2147483647,S1880-4294967296,S1880)</f>
        <v>0</v>
      </c>
      <c r="U1880" s="6" t="str">
        <f>IF(C1880=401,T1880/1000,"")</f>
        <v/>
      </c>
      <c r="X1880" s="10" t="str">
        <f>IF(C1880=402,HEX2DEC(G1880),"")</f>
        <v/>
      </c>
      <c r="Y1880" s="10" t="str">
        <f>IF(C1880=402,HEX2DEC(_xlfn.CONCAT(N1880,M1880,L1880,K1880))/1000,"")</f>
        <v/>
      </c>
      <c r="AC1880" s="10" t="str">
        <f>IF(C1880=403,HEX2DEC(_xlfn.CONCAT(N1880,M1880,L1880,K1880))/1000,"")</f>
        <v/>
      </c>
      <c r="AG1880" s="10" t="str">
        <f>IF(C1880=200,HEX2DEC(G1880),"")</f>
        <v/>
      </c>
    </row>
    <row r="1881" ht="14.25" hidden="1">
      <c r="A1881" s="7">
        <f>'Filtered Data'!A1880</f>
        <v>198770</v>
      </c>
      <c r="B1881" s="7">
        <f>'Filtered Data'!B1880</f>
        <v>1</v>
      </c>
      <c r="C1881" s="7">
        <f>'Filtered Data'!C1880</f>
        <v>400</v>
      </c>
      <c r="D1881" s="7">
        <f>'Filtered Data'!D1880</f>
        <v>0</v>
      </c>
      <c r="E1881" s="7">
        <f>'Filtered Data'!E1880</f>
        <v>0</v>
      </c>
      <c r="F1881" s="7">
        <f>'Filtered Data'!F1880</f>
        <v>8</v>
      </c>
      <c r="G1881" s="7" t="str">
        <f>'Filtered Data'!G1880</f>
        <v>01</v>
      </c>
      <c r="H1881" s="7" t="str">
        <f>'Filtered Data'!H1880</f>
        <v>00</v>
      </c>
      <c r="I1881" s="7" t="str">
        <f>'Filtered Data'!I1880</f>
        <v>4c</v>
      </c>
      <c r="J1881" s="7" t="str">
        <f>'Filtered Data'!J1880</f>
        <v>00</v>
      </c>
      <c r="K1881" s="7" t="str">
        <f>'Filtered Data'!K1880</f>
        <v>00</v>
      </c>
      <c r="L1881" s="7" t="str">
        <f>'Filtered Data'!L1880</f>
        <v>00</v>
      </c>
      <c r="M1881" s="7" t="str">
        <f>'Filtered Data'!M1880</f>
        <v>00</v>
      </c>
      <c r="N1881" s="7" t="str">
        <f>'Filtered Data'!N1880</f>
        <v>00</v>
      </c>
      <c r="R1881" s="10" t="str">
        <f>IF(C1881=401,(HEX2DEC(_xlfn.CONCAT(H1881,G1881))/1000),"")</f>
        <v/>
      </c>
      <c r="S1881" s="6">
        <f>HEX2DEC(_xlfn.CONCAT(N1881,M1881,L1881,K1881))</f>
        <v>0</v>
      </c>
      <c r="T1881" s="6">
        <f>IF(S1881&gt;2147483647,S1881-4294967296,S1881)</f>
        <v>0</v>
      </c>
      <c r="U1881" s="6" t="str">
        <f>IF(C1881=401,T1881/1000,"")</f>
        <v/>
      </c>
      <c r="X1881" s="10" t="str">
        <f>IF(C1881=402,HEX2DEC(G1881),"")</f>
        <v/>
      </c>
      <c r="Y1881" s="10" t="str">
        <f>IF(C1881=402,HEX2DEC(_xlfn.CONCAT(N1881,M1881,L1881,K1881))/1000,"")</f>
        <v/>
      </c>
      <c r="AC1881" s="10" t="str">
        <f>IF(C1881=403,HEX2DEC(_xlfn.CONCAT(N1881,M1881,L1881,K1881))/1000,"")</f>
        <v/>
      </c>
      <c r="AG1881" s="10" t="str">
        <f>IF(C1881=200,HEX2DEC(G1881),"")</f>
        <v/>
      </c>
    </row>
    <row r="1882" ht="14.25" hidden="1">
      <c r="A1882" s="7">
        <f>'Filtered Data'!A1881</f>
        <v>198781</v>
      </c>
      <c r="B1882" s="7">
        <f>'Filtered Data'!B1881</f>
        <v>0</v>
      </c>
      <c r="C1882" s="7">
        <f>'Filtered Data'!C1881</f>
        <v>300</v>
      </c>
      <c r="D1882" s="7">
        <f>'Filtered Data'!D1881</f>
        <v>0</v>
      </c>
      <c r="E1882" s="7">
        <f>'Filtered Data'!E1881</f>
        <v>0</v>
      </c>
      <c r="F1882" s="7">
        <f>'Filtered Data'!F1881</f>
        <v>8</v>
      </c>
      <c r="G1882" s="7" t="str">
        <f>'Filtered Data'!G1881</f>
        <v>03</v>
      </c>
      <c r="H1882" s="7" t="str">
        <f>'Filtered Data'!H1881</f>
        <v>5a</v>
      </c>
      <c r="I1882" s="7" t="str">
        <f>'Filtered Data'!I1881</f>
        <v>64</v>
      </c>
      <c r="J1882" s="7" t="str">
        <f>'Filtered Data'!J1881</f>
        <v>5a</v>
      </c>
      <c r="K1882" s="7" t="str">
        <f>'Filtered Data'!K1881</f>
        <v>64</v>
      </c>
      <c r="L1882" s="7" t="str">
        <f>'Filtered Data'!L1881</f>
        <v>00</v>
      </c>
      <c r="M1882" s="7" t="str">
        <f>'Filtered Data'!M1881</f>
        <v>64</v>
      </c>
      <c r="N1882" s="7" t="str">
        <f>'Filtered Data'!N1881</f>
        <v>21</v>
      </c>
      <c r="R1882" s="10" t="str">
        <f>IF(C1882=401,(HEX2DEC(_xlfn.CONCAT(H1882,G1882))/1000),"")</f>
        <v/>
      </c>
      <c r="S1882" s="6">
        <f>HEX2DEC(_xlfn.CONCAT(N1882,M1882,L1882,K1882))</f>
        <v>560201828</v>
      </c>
      <c r="T1882" s="6">
        <f>IF(S1882&gt;2147483647,S1882-4294967296,S1882)</f>
        <v>560201828</v>
      </c>
      <c r="U1882" s="6" t="str">
        <f>IF(C1882=401,T1882/1000,"")</f>
        <v/>
      </c>
      <c r="X1882" s="10" t="str">
        <f>IF(C1882=402,HEX2DEC(G1882),"")</f>
        <v/>
      </c>
      <c r="Y1882" s="10" t="str">
        <f>IF(C1882=402,HEX2DEC(_xlfn.CONCAT(N1882,M1882,L1882,K1882))/1000,"")</f>
        <v/>
      </c>
      <c r="AC1882" s="10" t="str">
        <f>IF(C1882=403,HEX2DEC(_xlfn.CONCAT(N1882,M1882,L1882,K1882))/1000,"")</f>
        <v/>
      </c>
      <c r="AG1882" s="10" t="str">
        <f>IF(C1882=200,HEX2DEC(G1882),"")</f>
        <v/>
      </c>
    </row>
    <row r="1883" ht="14.25" hidden="1">
      <c r="A1883" s="7">
        <f>'Filtered Data'!A1882</f>
        <v>198782</v>
      </c>
      <c r="B1883" s="7">
        <f>'Filtered Data'!B1882</f>
        <v>0</v>
      </c>
      <c r="C1883" s="7">
        <f>'Filtered Data'!C1882</f>
        <v>301</v>
      </c>
      <c r="D1883" s="7">
        <f>'Filtered Data'!D1882</f>
        <v>0</v>
      </c>
      <c r="E1883" s="7">
        <f>'Filtered Data'!E1882</f>
        <v>0</v>
      </c>
      <c r="F1883" s="7">
        <f>'Filtered Data'!F1882</f>
        <v>3</v>
      </c>
      <c r="G1883" s="7" t="str">
        <f>'Filtered Data'!G1882</f>
        <v>b3</v>
      </c>
      <c r="H1883" s="7" t="str">
        <f>'Filtered Data'!H1882</f>
        <v>01</v>
      </c>
      <c r="I1883" s="7" t="str">
        <f>'Filtered Data'!I1882</f>
        <v>00</v>
      </c>
      <c r="J1883" s="7" t="str">
        <f>'Filtered Data'!J1882</f>
        <v/>
      </c>
      <c r="K1883" s="7" t="str">
        <f>'Filtered Data'!K1882</f>
        <v/>
      </c>
      <c r="L1883" s="7" t="str">
        <f>'Filtered Data'!L1882</f>
        <v/>
      </c>
      <c r="M1883" s="7" t="str">
        <f>'Filtered Data'!M1882</f>
        <v/>
      </c>
      <c r="N1883" s="7" t="str">
        <f>'Filtered Data'!N1882</f>
        <v/>
      </c>
      <c r="R1883" s="10" t="str">
        <f>IF(C1883=401,(HEX2DEC(_xlfn.CONCAT(H1883,G1883))/1000),"")</f>
        <v/>
      </c>
      <c r="S1883" s="6">
        <f>HEX2DEC(_xlfn.CONCAT(N1883,M1883,L1883,K1883))</f>
        <v>0</v>
      </c>
      <c r="T1883" s="6">
        <f>IF(S1883&gt;2147483647,S1883-4294967296,S1883)</f>
        <v>0</v>
      </c>
      <c r="U1883" s="6" t="str">
        <f>IF(C1883=401,T1883/1000,"")</f>
        <v/>
      </c>
      <c r="X1883" s="10" t="str">
        <f>IF(C1883=402,HEX2DEC(G1883),"")</f>
        <v/>
      </c>
      <c r="Y1883" s="10" t="str">
        <f>IF(C1883=402,HEX2DEC(_xlfn.CONCAT(N1883,M1883,L1883,K1883))/1000,"")</f>
        <v/>
      </c>
      <c r="AC1883" s="10" t="str">
        <f>IF(C1883=403,HEX2DEC(_xlfn.CONCAT(N1883,M1883,L1883,K1883))/1000,"")</f>
        <v/>
      </c>
      <c r="AG1883" s="10" t="str">
        <f>IF(C1883=200,HEX2DEC(G1883),"")</f>
        <v/>
      </c>
    </row>
    <row r="1884" ht="14.25" hidden="1">
      <c r="A1884" s="7">
        <f>'Filtered Data'!A1883</f>
        <v>198831</v>
      </c>
      <c r="B1884" s="7">
        <f>'Filtered Data'!B1883</f>
        <v>0</v>
      </c>
      <c r="C1884" s="7">
        <f>'Filtered Data'!C1883</f>
        <v>300</v>
      </c>
      <c r="D1884" s="7">
        <f>'Filtered Data'!D1883</f>
        <v>0</v>
      </c>
      <c r="E1884" s="7">
        <f>'Filtered Data'!E1883</f>
        <v>0</v>
      </c>
      <c r="F1884" s="7">
        <f>'Filtered Data'!F1883</f>
        <v>8</v>
      </c>
      <c r="G1884" s="7" t="str">
        <f>'Filtered Data'!G1883</f>
        <v>03</v>
      </c>
      <c r="H1884" s="7" t="str">
        <f>'Filtered Data'!H1883</f>
        <v>5a</v>
      </c>
      <c r="I1884" s="7" t="str">
        <f>'Filtered Data'!I1883</f>
        <v>64</v>
      </c>
      <c r="J1884" s="7" t="str">
        <f>'Filtered Data'!J1883</f>
        <v>5a</v>
      </c>
      <c r="K1884" s="7" t="str">
        <f>'Filtered Data'!K1883</f>
        <v>64</v>
      </c>
      <c r="L1884" s="7" t="str">
        <f>'Filtered Data'!L1883</f>
        <v>00</v>
      </c>
      <c r="M1884" s="7" t="str">
        <f>'Filtered Data'!M1883</f>
        <v>64</v>
      </c>
      <c r="N1884" s="7" t="str">
        <f>'Filtered Data'!N1883</f>
        <v>32</v>
      </c>
      <c r="R1884" s="10" t="str">
        <f>IF(C1884=401,(HEX2DEC(_xlfn.CONCAT(H1884,G1884))/1000),"")</f>
        <v/>
      </c>
      <c r="S1884" s="6">
        <f>HEX2DEC(_xlfn.CONCAT(N1884,M1884,L1884,K1884))</f>
        <v>845414500</v>
      </c>
      <c r="T1884" s="6">
        <f>IF(S1884&gt;2147483647,S1884-4294967296,S1884)</f>
        <v>845414500</v>
      </c>
      <c r="U1884" s="6" t="str">
        <f>IF(C1884=401,T1884/1000,"")</f>
        <v/>
      </c>
      <c r="X1884" s="10" t="str">
        <f>IF(C1884=402,HEX2DEC(G1884),"")</f>
        <v/>
      </c>
      <c r="Y1884" s="10" t="str">
        <f>IF(C1884=402,HEX2DEC(_xlfn.CONCAT(N1884,M1884,L1884,K1884))/1000,"")</f>
        <v/>
      </c>
      <c r="AC1884" s="10" t="str">
        <f>IF(C1884=403,HEX2DEC(_xlfn.CONCAT(N1884,M1884,L1884,K1884))/1000,"")</f>
        <v/>
      </c>
      <c r="AG1884" s="10" t="str">
        <f>IF(C1884=200,HEX2DEC(G1884),"")</f>
        <v/>
      </c>
    </row>
    <row r="1885" ht="14.25" hidden="1">
      <c r="A1885" s="7">
        <f>'Filtered Data'!A1884</f>
        <v>198832</v>
      </c>
      <c r="B1885" s="7">
        <f>'Filtered Data'!B1884</f>
        <v>0</v>
      </c>
      <c r="C1885" s="7">
        <f>'Filtered Data'!C1884</f>
        <v>301</v>
      </c>
      <c r="D1885" s="7">
        <f>'Filtered Data'!D1884</f>
        <v>0</v>
      </c>
      <c r="E1885" s="7">
        <f>'Filtered Data'!E1884</f>
        <v>0</v>
      </c>
      <c r="F1885" s="7">
        <f>'Filtered Data'!F1884</f>
        <v>3</v>
      </c>
      <c r="G1885" s="7" t="str">
        <f>'Filtered Data'!G1884</f>
        <v>6b</v>
      </c>
      <c r="H1885" s="7" t="str">
        <f>'Filtered Data'!H1884</f>
        <v>02</v>
      </c>
      <c r="I1885" s="7" t="str">
        <f>'Filtered Data'!I1884</f>
        <v>00</v>
      </c>
      <c r="J1885" s="7" t="str">
        <f>'Filtered Data'!J1884</f>
        <v/>
      </c>
      <c r="K1885" s="7" t="str">
        <f>'Filtered Data'!K1884</f>
        <v/>
      </c>
      <c r="L1885" s="7" t="str">
        <f>'Filtered Data'!L1884</f>
        <v/>
      </c>
      <c r="M1885" s="7" t="str">
        <f>'Filtered Data'!M1884</f>
        <v/>
      </c>
      <c r="N1885" s="7" t="str">
        <f>'Filtered Data'!N1884</f>
        <v/>
      </c>
      <c r="R1885" s="10" t="str">
        <f>IF(C1885=401,(HEX2DEC(_xlfn.CONCAT(H1885,G1885))/1000),"")</f>
        <v/>
      </c>
      <c r="S1885" s="6">
        <f>HEX2DEC(_xlfn.CONCAT(N1885,M1885,L1885,K1885))</f>
        <v>0</v>
      </c>
      <c r="T1885" s="6">
        <f>IF(S1885&gt;2147483647,S1885-4294967296,S1885)</f>
        <v>0</v>
      </c>
      <c r="U1885" s="6" t="str">
        <f>IF(C1885=401,T1885/1000,"")</f>
        <v/>
      </c>
      <c r="X1885" s="10" t="str">
        <f>IF(C1885=402,HEX2DEC(G1885),"")</f>
        <v/>
      </c>
      <c r="Y1885" s="10" t="str">
        <f>IF(C1885=402,HEX2DEC(_xlfn.CONCAT(N1885,M1885,L1885,K1885))/1000,"")</f>
        <v/>
      </c>
      <c r="AC1885" s="10" t="str">
        <f>IF(C1885=403,HEX2DEC(_xlfn.CONCAT(N1885,M1885,L1885,K1885))/1000,"")</f>
        <v/>
      </c>
      <c r="AG1885" s="10" t="str">
        <f>IF(C1885=200,HEX2DEC(G1885),"")</f>
        <v/>
      </c>
    </row>
    <row r="1886" ht="14.25">
      <c r="A1886" s="7">
        <f>'Filtered Data'!A1885</f>
        <v>198846</v>
      </c>
      <c r="B1886" s="7">
        <f>'Filtered Data'!B1885</f>
        <v>1</v>
      </c>
      <c r="C1886" s="7">
        <f>'Filtered Data'!C1885</f>
        <v>201</v>
      </c>
      <c r="D1886" s="7">
        <f>'Filtered Data'!D1885</f>
        <v>0</v>
      </c>
      <c r="E1886" s="7">
        <f>'Filtered Data'!E1885</f>
        <v>0</v>
      </c>
      <c r="F1886" s="7">
        <f>'Filtered Data'!F1885</f>
        <v>6</v>
      </c>
      <c r="G1886" s="7" t="str">
        <f>'Filtered Data'!G1885</f>
        <v>e6</v>
      </c>
      <c r="H1886" s="7" t="str">
        <f>'Filtered Data'!H1885</f>
        <v>05</v>
      </c>
      <c r="I1886" s="7" t="str">
        <f>'Filtered Data'!I1885</f>
        <v>00</v>
      </c>
      <c r="J1886" s="7" t="str">
        <f>'Filtered Data'!J1885</f>
        <v>00</v>
      </c>
      <c r="K1886" s="7" t="str">
        <f>'Filtered Data'!K1885</f>
        <v>62</v>
      </c>
      <c r="L1886" s="7" t="str">
        <f>'Filtered Data'!L1885</f>
        <v>00</v>
      </c>
      <c r="M1886" s="7" t="str">
        <f>'Filtered Data'!M1885</f>
        <v/>
      </c>
      <c r="N1886" s="7" t="str">
        <f>'Filtered Data'!N1885</f>
        <v/>
      </c>
      <c r="R1886" s="10" t="str">
        <f>IF(C1886=401,(HEX2DEC(_xlfn.CONCAT(H1886,G1886))/1000),"")</f>
        <v/>
      </c>
      <c r="S1886" s="6">
        <f>HEX2DEC(_xlfn.CONCAT(N1886,M1886,L1886,K1886))</f>
        <v>98</v>
      </c>
      <c r="T1886" s="6">
        <f>IF(S1886&gt;2147483647,S1886-4294967296,S1886)</f>
        <v>98</v>
      </c>
      <c r="U1886" s="6" t="str">
        <f>IF(C1886=401,T1886/1000,"")</f>
        <v/>
      </c>
      <c r="X1886" s="10" t="str">
        <f>IF(C1886=402,HEX2DEC(G1886),"")</f>
        <v/>
      </c>
      <c r="Y1886" s="10" t="str">
        <f>IF(C1886=402,HEX2DEC(_xlfn.CONCAT(N1886,M1886,L1886,K1886))/1000,"")</f>
        <v/>
      </c>
      <c r="AC1886" s="10" t="str">
        <f>IF(C1886=403,HEX2DEC(_xlfn.CONCAT(N1886,M1886,L1886,K1886))/1000,"")</f>
        <v/>
      </c>
      <c r="AG1886" s="10" t="str">
        <f>IF(C1886=200,HEX2DEC(G1886),"")</f>
        <v/>
      </c>
    </row>
    <row r="1887" ht="14.25" hidden="1">
      <c r="A1887" s="7">
        <f>'Filtered Data'!A1886</f>
        <v>198850</v>
      </c>
      <c r="B1887" s="7">
        <f>'Filtered Data'!B1886</f>
        <v>1</v>
      </c>
      <c r="C1887" s="7">
        <f>'Filtered Data'!C1886</f>
        <v>401</v>
      </c>
      <c r="D1887" s="7">
        <f>'Filtered Data'!D1886</f>
        <v>0</v>
      </c>
      <c r="E1887" s="7">
        <f>'Filtered Data'!E1886</f>
        <v>0</v>
      </c>
      <c r="F1887" s="7">
        <f>'Filtered Data'!F1886</f>
        <v>8</v>
      </c>
      <c r="G1887" s="7" t="str">
        <f>'Filtered Data'!G1886</f>
        <v>8f</v>
      </c>
      <c r="H1887" s="7" t="str">
        <f>'Filtered Data'!H1886</f>
        <v>a0</v>
      </c>
      <c r="I1887" s="7" t="str">
        <f>'Filtered Data'!I1886</f>
        <v>00</v>
      </c>
      <c r="J1887" s="7" t="str">
        <f>'Filtered Data'!J1886</f>
        <v>00</v>
      </c>
      <c r="K1887" s="7" t="str">
        <f>'Filtered Data'!K1886</f>
        <v>56</v>
      </c>
      <c r="L1887" s="7" t="str">
        <f>'Filtered Data'!L1886</f>
        <v>00</v>
      </c>
      <c r="M1887" s="7" t="str">
        <f>'Filtered Data'!M1886</f>
        <v>00</v>
      </c>
      <c r="N1887" s="7" t="str">
        <f>'Filtered Data'!N1886</f>
        <v>00</v>
      </c>
      <c r="R1887" s="10">
        <f>IF(C1887=401,(HEX2DEC(_xlfn.CONCAT(H1887,G1887))/1000),"")</f>
        <v>41.103000000000002</v>
      </c>
      <c r="S1887" s="6">
        <f>HEX2DEC(_xlfn.CONCAT(N1887,M1887,L1887,K1887))</f>
        <v>86</v>
      </c>
      <c r="T1887" s="6">
        <f>IF(S1887&gt;2147483647,S1887-4294967296,S1887)</f>
        <v>86</v>
      </c>
      <c r="U1887" s="6">
        <f>IF(C1887=401,T1887/1000,"")</f>
        <v>8.5999999999999993e-002</v>
      </c>
      <c r="X1887" s="10" t="str">
        <f>IF(C1887=402,HEX2DEC(G1887),"")</f>
        <v/>
      </c>
      <c r="Y1887" s="10" t="str">
        <f>IF(C1887=402,HEX2DEC(_xlfn.CONCAT(N1887,M1887,L1887,K1887))/1000,"")</f>
        <v/>
      </c>
      <c r="AC1887" s="10" t="str">
        <f>IF(C1887=403,HEX2DEC(_xlfn.CONCAT(N1887,M1887,L1887,K1887))/1000,"")</f>
        <v/>
      </c>
      <c r="AG1887" s="10" t="str">
        <f>IF(C1887=200,HEX2DEC(G1887),"")</f>
        <v/>
      </c>
    </row>
    <row r="1888" ht="14.25" hidden="1">
      <c r="A1888" s="7">
        <f>'Filtered Data'!A1887</f>
        <v>198858</v>
      </c>
      <c r="B1888" s="7">
        <f>'Filtered Data'!B1887</f>
        <v>1</v>
      </c>
      <c r="C1888" s="7">
        <f>'Filtered Data'!C1887</f>
        <v>203</v>
      </c>
      <c r="D1888" s="7">
        <f>'Filtered Data'!D1887</f>
        <v>0</v>
      </c>
      <c r="E1888" s="7">
        <f>'Filtered Data'!E1887</f>
        <v>0</v>
      </c>
      <c r="F1888" s="7">
        <f>'Filtered Data'!F1887</f>
        <v>8</v>
      </c>
      <c r="G1888" s="7" t="str">
        <f>'Filtered Data'!G1887</f>
        <v>00</v>
      </c>
      <c r="H1888" s="7" t="str">
        <f>'Filtered Data'!H1887</f>
        <v>00</v>
      </c>
      <c r="I1888" s="7" t="str">
        <f>'Filtered Data'!I1887</f>
        <v>00</v>
      </c>
      <c r="J1888" s="7" t="str">
        <f>'Filtered Data'!J1887</f>
        <v>00</v>
      </c>
      <c r="K1888" s="7" t="str">
        <f>'Filtered Data'!K1887</f>
        <v>00</v>
      </c>
      <c r="L1888" s="7" t="str">
        <f>'Filtered Data'!L1887</f>
        <v>00</v>
      </c>
      <c r="M1888" s="7" t="str">
        <f>'Filtered Data'!M1887</f>
        <v>00</v>
      </c>
      <c r="N1888" s="7" t="str">
        <f>'Filtered Data'!N1887</f>
        <v>00</v>
      </c>
      <c r="R1888" s="10" t="str">
        <f>IF(C1888=401,(HEX2DEC(_xlfn.CONCAT(H1888,G1888))/1000),"")</f>
        <v/>
      </c>
      <c r="S1888" s="6">
        <f>HEX2DEC(_xlfn.CONCAT(N1888,M1888,L1888,K1888))</f>
        <v>0</v>
      </c>
      <c r="T1888" s="6">
        <f>IF(S1888&gt;2147483647,S1888-4294967296,S1888)</f>
        <v>0</v>
      </c>
      <c r="U1888" s="6" t="str">
        <f>IF(C1888=401,T1888/1000,"")</f>
        <v/>
      </c>
      <c r="X1888" s="10" t="str">
        <f>IF(C1888=402,HEX2DEC(G1888),"")</f>
        <v/>
      </c>
      <c r="Y1888" s="10" t="str">
        <f>IF(C1888=402,HEX2DEC(_xlfn.CONCAT(N1888,M1888,L1888,K1888))/1000,"")</f>
        <v/>
      </c>
      <c r="AC1888" s="10" t="str">
        <f>IF(C1888=403,HEX2DEC(_xlfn.CONCAT(N1888,M1888,L1888,K1888))/1000,"")</f>
        <v/>
      </c>
      <c r="AG1888" s="10" t="str">
        <f>IF(C1888=200,HEX2DEC(G1888),"")</f>
        <v/>
      </c>
    </row>
    <row r="1889" ht="14.25" hidden="1">
      <c r="A1889" s="7">
        <f>'Filtered Data'!A1888</f>
        <v>198870</v>
      </c>
      <c r="B1889" s="7">
        <f>'Filtered Data'!B1888</f>
        <v>1</v>
      </c>
      <c r="C1889" s="7">
        <f>'Filtered Data'!C1888</f>
        <v>400</v>
      </c>
      <c r="D1889" s="7">
        <f>'Filtered Data'!D1888</f>
        <v>0</v>
      </c>
      <c r="E1889" s="7">
        <f>'Filtered Data'!E1888</f>
        <v>0</v>
      </c>
      <c r="F1889" s="7">
        <f>'Filtered Data'!F1888</f>
        <v>8</v>
      </c>
      <c r="G1889" s="7" t="str">
        <f>'Filtered Data'!G1888</f>
        <v>01</v>
      </c>
      <c r="H1889" s="7" t="str">
        <f>'Filtered Data'!H1888</f>
        <v>00</v>
      </c>
      <c r="I1889" s="7" t="str">
        <f>'Filtered Data'!I1888</f>
        <v>4c</v>
      </c>
      <c r="J1889" s="7" t="str">
        <f>'Filtered Data'!J1888</f>
        <v>00</v>
      </c>
      <c r="K1889" s="7" t="str">
        <f>'Filtered Data'!K1888</f>
        <v>00</v>
      </c>
      <c r="L1889" s="7" t="str">
        <f>'Filtered Data'!L1888</f>
        <v>00</v>
      </c>
      <c r="M1889" s="7" t="str">
        <f>'Filtered Data'!M1888</f>
        <v>00</v>
      </c>
      <c r="N1889" s="7" t="str">
        <f>'Filtered Data'!N1888</f>
        <v>00</v>
      </c>
      <c r="R1889" s="10" t="str">
        <f>IF(C1889=401,(HEX2DEC(_xlfn.CONCAT(H1889,G1889))/1000),"")</f>
        <v/>
      </c>
      <c r="S1889" s="6">
        <f>HEX2DEC(_xlfn.CONCAT(N1889,M1889,L1889,K1889))</f>
        <v>0</v>
      </c>
      <c r="T1889" s="6">
        <f>IF(S1889&gt;2147483647,S1889-4294967296,S1889)</f>
        <v>0</v>
      </c>
      <c r="U1889" s="6" t="str">
        <f>IF(C1889=401,T1889/1000,"")</f>
        <v/>
      </c>
      <c r="X1889" s="10" t="str">
        <f>IF(C1889=402,HEX2DEC(G1889),"")</f>
        <v/>
      </c>
      <c r="Y1889" s="10" t="str">
        <f>IF(C1889=402,HEX2DEC(_xlfn.CONCAT(N1889,M1889,L1889,K1889))/1000,"")</f>
        <v/>
      </c>
      <c r="AC1889" s="10" t="str">
        <f>IF(C1889=403,HEX2DEC(_xlfn.CONCAT(N1889,M1889,L1889,K1889))/1000,"")</f>
        <v/>
      </c>
      <c r="AG1889" s="10" t="str">
        <f>IF(C1889=200,HEX2DEC(G1889),"")</f>
        <v/>
      </c>
    </row>
    <row r="1890" ht="14.25" hidden="1">
      <c r="A1890" s="7">
        <f>'Filtered Data'!A1889</f>
        <v>198882</v>
      </c>
      <c r="B1890" s="7">
        <f>'Filtered Data'!B1889</f>
        <v>0</v>
      </c>
      <c r="C1890" s="7">
        <f>'Filtered Data'!C1889</f>
        <v>300</v>
      </c>
      <c r="D1890" s="7">
        <f>'Filtered Data'!D1889</f>
        <v>0</v>
      </c>
      <c r="E1890" s="7">
        <f>'Filtered Data'!E1889</f>
        <v>0</v>
      </c>
      <c r="F1890" s="7">
        <f>'Filtered Data'!F1889</f>
        <v>8</v>
      </c>
      <c r="G1890" s="7" t="str">
        <f>'Filtered Data'!G1889</f>
        <v>03</v>
      </c>
      <c r="H1890" s="7" t="str">
        <f>'Filtered Data'!H1889</f>
        <v>5a</v>
      </c>
      <c r="I1890" s="7" t="str">
        <f>'Filtered Data'!I1889</f>
        <v>64</v>
      </c>
      <c r="J1890" s="7" t="str">
        <f>'Filtered Data'!J1889</f>
        <v>5a</v>
      </c>
      <c r="K1890" s="7" t="str">
        <f>'Filtered Data'!K1889</f>
        <v>64</v>
      </c>
      <c r="L1890" s="7" t="str">
        <f>'Filtered Data'!L1889</f>
        <v>00</v>
      </c>
      <c r="M1890" s="7" t="str">
        <f>'Filtered Data'!M1889</f>
        <v>64</v>
      </c>
      <c r="N1890" s="7" t="str">
        <f>'Filtered Data'!N1889</f>
        <v>23</v>
      </c>
      <c r="R1890" s="10" t="str">
        <f>IF(C1890=401,(HEX2DEC(_xlfn.CONCAT(H1890,G1890))/1000),"")</f>
        <v/>
      </c>
      <c r="S1890" s="6">
        <f>HEX2DEC(_xlfn.CONCAT(N1890,M1890,L1890,K1890))</f>
        <v>593756260</v>
      </c>
      <c r="T1890" s="6">
        <f>IF(S1890&gt;2147483647,S1890-4294967296,S1890)</f>
        <v>593756260</v>
      </c>
      <c r="U1890" s="6" t="str">
        <f>IF(C1890=401,T1890/1000,"")</f>
        <v/>
      </c>
      <c r="X1890" s="10" t="str">
        <f>IF(C1890=402,HEX2DEC(G1890),"")</f>
        <v/>
      </c>
      <c r="Y1890" s="10" t="str">
        <f>IF(C1890=402,HEX2DEC(_xlfn.CONCAT(N1890,M1890,L1890,K1890))/1000,"")</f>
        <v/>
      </c>
      <c r="AC1890" s="10" t="str">
        <f>IF(C1890=403,HEX2DEC(_xlfn.CONCAT(N1890,M1890,L1890,K1890))/1000,"")</f>
        <v/>
      </c>
      <c r="AG1890" s="10" t="str">
        <f>IF(C1890=200,HEX2DEC(G1890),"")</f>
        <v/>
      </c>
    </row>
    <row r="1891" ht="14.25" hidden="1">
      <c r="A1891" s="7">
        <f>'Filtered Data'!A1890</f>
        <v>198882</v>
      </c>
      <c r="B1891" s="7">
        <f>'Filtered Data'!B1890</f>
        <v>0</v>
      </c>
      <c r="C1891" s="7">
        <f>'Filtered Data'!C1890</f>
        <v>301</v>
      </c>
      <c r="D1891" s="7">
        <f>'Filtered Data'!D1890</f>
        <v>0</v>
      </c>
      <c r="E1891" s="7">
        <f>'Filtered Data'!E1890</f>
        <v>0</v>
      </c>
      <c r="F1891" s="7">
        <f>'Filtered Data'!F1890</f>
        <v>3</v>
      </c>
      <c r="G1891" s="7" t="str">
        <f>'Filtered Data'!G1890</f>
        <v>96</v>
      </c>
      <c r="H1891" s="7" t="str">
        <f>'Filtered Data'!H1890</f>
        <v>03</v>
      </c>
      <c r="I1891" s="7" t="str">
        <f>'Filtered Data'!I1890</f>
        <v>00</v>
      </c>
      <c r="J1891" s="7" t="str">
        <f>'Filtered Data'!J1890</f>
        <v/>
      </c>
      <c r="K1891" s="7" t="str">
        <f>'Filtered Data'!K1890</f>
        <v/>
      </c>
      <c r="L1891" s="7" t="str">
        <f>'Filtered Data'!L1890</f>
        <v/>
      </c>
      <c r="M1891" s="7" t="str">
        <f>'Filtered Data'!M1890</f>
        <v/>
      </c>
      <c r="N1891" s="7" t="str">
        <f>'Filtered Data'!N1890</f>
        <v/>
      </c>
      <c r="R1891" s="10" t="str">
        <f>IF(C1891=401,(HEX2DEC(_xlfn.CONCAT(H1891,G1891))/1000),"")</f>
        <v/>
      </c>
      <c r="S1891" s="6">
        <f>HEX2DEC(_xlfn.CONCAT(N1891,M1891,L1891,K1891))</f>
        <v>0</v>
      </c>
      <c r="T1891" s="6">
        <f>IF(S1891&gt;2147483647,S1891-4294967296,S1891)</f>
        <v>0</v>
      </c>
      <c r="U1891" s="6" t="str">
        <f>IF(C1891=401,T1891/1000,"")</f>
        <v/>
      </c>
      <c r="X1891" s="10" t="str">
        <f>IF(C1891=402,HEX2DEC(G1891),"")</f>
        <v/>
      </c>
      <c r="Y1891" s="10" t="str">
        <f>IF(C1891=402,HEX2DEC(_xlfn.CONCAT(N1891,M1891,L1891,K1891))/1000,"")</f>
        <v/>
      </c>
      <c r="AC1891" s="10" t="str">
        <f>IF(C1891=403,HEX2DEC(_xlfn.CONCAT(N1891,M1891,L1891,K1891))/1000,"")</f>
        <v/>
      </c>
      <c r="AG1891" s="10" t="str">
        <f>IF(C1891=200,HEX2DEC(G1891),"")</f>
        <v/>
      </c>
    </row>
    <row r="1892" ht="14.25" hidden="1">
      <c r="A1892" s="7">
        <f>'Filtered Data'!A1891</f>
        <v>198931</v>
      </c>
      <c r="B1892" s="7">
        <f>'Filtered Data'!B1891</f>
        <v>0</v>
      </c>
      <c r="C1892" s="7">
        <f>'Filtered Data'!C1891</f>
        <v>300</v>
      </c>
      <c r="D1892" s="7">
        <f>'Filtered Data'!D1891</f>
        <v>0</v>
      </c>
      <c r="E1892" s="7">
        <f>'Filtered Data'!E1891</f>
        <v>0</v>
      </c>
      <c r="F1892" s="7">
        <f>'Filtered Data'!F1891</f>
        <v>8</v>
      </c>
      <c r="G1892" s="7" t="str">
        <f>'Filtered Data'!G1891</f>
        <v>03</v>
      </c>
      <c r="H1892" s="7" t="str">
        <f>'Filtered Data'!H1891</f>
        <v>5a</v>
      </c>
      <c r="I1892" s="7" t="str">
        <f>'Filtered Data'!I1891</f>
        <v>64</v>
      </c>
      <c r="J1892" s="7" t="str">
        <f>'Filtered Data'!J1891</f>
        <v>5a</v>
      </c>
      <c r="K1892" s="7" t="str">
        <f>'Filtered Data'!K1891</f>
        <v>64</v>
      </c>
      <c r="L1892" s="7" t="str">
        <f>'Filtered Data'!L1891</f>
        <v>00</v>
      </c>
      <c r="M1892" s="7" t="str">
        <f>'Filtered Data'!M1891</f>
        <v>64</v>
      </c>
      <c r="N1892" s="7" t="str">
        <f>'Filtered Data'!N1891</f>
        <v>34</v>
      </c>
      <c r="R1892" s="10" t="str">
        <f>IF(C1892=401,(HEX2DEC(_xlfn.CONCAT(H1892,G1892))/1000),"")</f>
        <v/>
      </c>
      <c r="S1892" s="6">
        <f>HEX2DEC(_xlfn.CONCAT(N1892,M1892,L1892,K1892))</f>
        <v>878968932</v>
      </c>
      <c r="T1892" s="6">
        <f>IF(S1892&gt;2147483647,S1892-4294967296,S1892)</f>
        <v>878968932</v>
      </c>
      <c r="U1892" s="6" t="str">
        <f>IF(C1892=401,T1892/1000,"")</f>
        <v/>
      </c>
      <c r="X1892" s="10" t="str">
        <f>IF(C1892=402,HEX2DEC(G1892),"")</f>
        <v/>
      </c>
      <c r="Y1892" s="10" t="str">
        <f>IF(C1892=402,HEX2DEC(_xlfn.CONCAT(N1892,M1892,L1892,K1892))/1000,"")</f>
        <v/>
      </c>
      <c r="AC1892" s="10" t="str">
        <f>IF(C1892=403,HEX2DEC(_xlfn.CONCAT(N1892,M1892,L1892,K1892))/1000,"")</f>
        <v/>
      </c>
      <c r="AG1892" s="10" t="str">
        <f>IF(C1892=200,HEX2DEC(G1892),"")</f>
        <v/>
      </c>
    </row>
    <row r="1893" ht="14.25" hidden="1">
      <c r="A1893" s="7">
        <f>'Filtered Data'!A1892</f>
        <v>198932</v>
      </c>
      <c r="B1893" s="7">
        <f>'Filtered Data'!B1892</f>
        <v>0</v>
      </c>
      <c r="C1893" s="7">
        <f>'Filtered Data'!C1892</f>
        <v>301</v>
      </c>
      <c r="D1893" s="7">
        <f>'Filtered Data'!D1892</f>
        <v>0</v>
      </c>
      <c r="E1893" s="7">
        <f>'Filtered Data'!E1892</f>
        <v>0</v>
      </c>
      <c r="F1893" s="7">
        <f>'Filtered Data'!F1892</f>
        <v>3</v>
      </c>
      <c r="G1893" s="7" t="str">
        <f>'Filtered Data'!G1892</f>
        <v>03</v>
      </c>
      <c r="H1893" s="7" t="str">
        <f>'Filtered Data'!H1892</f>
        <v>04</v>
      </c>
      <c r="I1893" s="7" t="str">
        <f>'Filtered Data'!I1892</f>
        <v>00</v>
      </c>
      <c r="J1893" s="7" t="str">
        <f>'Filtered Data'!J1892</f>
        <v/>
      </c>
      <c r="K1893" s="7" t="str">
        <f>'Filtered Data'!K1892</f>
        <v/>
      </c>
      <c r="L1893" s="7" t="str">
        <f>'Filtered Data'!L1892</f>
        <v/>
      </c>
      <c r="M1893" s="7" t="str">
        <f>'Filtered Data'!M1892</f>
        <v/>
      </c>
      <c r="N1893" s="7" t="str">
        <f>'Filtered Data'!N1892</f>
        <v/>
      </c>
      <c r="R1893" s="10" t="str">
        <f>IF(C1893=401,(HEX2DEC(_xlfn.CONCAT(H1893,G1893))/1000),"")</f>
        <v/>
      </c>
      <c r="S1893" s="6">
        <f>HEX2DEC(_xlfn.CONCAT(N1893,M1893,L1893,K1893))</f>
        <v>0</v>
      </c>
      <c r="T1893" s="6">
        <f>IF(S1893&gt;2147483647,S1893-4294967296,S1893)</f>
        <v>0</v>
      </c>
      <c r="U1893" s="6" t="str">
        <f>IF(C1893=401,T1893/1000,"")</f>
        <v/>
      </c>
      <c r="X1893" s="10" t="str">
        <f>IF(C1893=402,HEX2DEC(G1893),"")</f>
        <v/>
      </c>
      <c r="Y1893" s="10" t="str">
        <f>IF(C1893=402,HEX2DEC(_xlfn.CONCAT(N1893,M1893,L1893,K1893))/1000,"")</f>
        <v/>
      </c>
      <c r="AC1893" s="10" t="str">
        <f>IF(C1893=403,HEX2DEC(_xlfn.CONCAT(N1893,M1893,L1893,K1893))/1000,"")</f>
        <v/>
      </c>
      <c r="AG1893" s="10" t="str">
        <f>IF(C1893=200,HEX2DEC(G1893),"")</f>
        <v/>
      </c>
    </row>
    <row r="1894" ht="14.25">
      <c r="A1894" s="7">
        <f>'Filtered Data'!A1893</f>
        <v>198946</v>
      </c>
      <c r="B1894" s="7">
        <f>'Filtered Data'!B1893</f>
        <v>1</v>
      </c>
      <c r="C1894" s="7">
        <f>'Filtered Data'!C1893</f>
        <v>201</v>
      </c>
      <c r="D1894" s="7">
        <f>'Filtered Data'!D1893</f>
        <v>0</v>
      </c>
      <c r="E1894" s="7">
        <f>'Filtered Data'!E1893</f>
        <v>0</v>
      </c>
      <c r="F1894" s="7">
        <f>'Filtered Data'!F1893</f>
        <v>6</v>
      </c>
      <c r="G1894" s="7" t="str">
        <f>'Filtered Data'!G1893</f>
        <v>e6</v>
      </c>
      <c r="H1894" s="7" t="str">
        <f>'Filtered Data'!H1893</f>
        <v>05</v>
      </c>
      <c r="I1894" s="7" t="str">
        <f>'Filtered Data'!I1893</f>
        <v>00</v>
      </c>
      <c r="J1894" s="7" t="str">
        <f>'Filtered Data'!J1893</f>
        <v>00</v>
      </c>
      <c r="K1894" s="7" t="str">
        <f>'Filtered Data'!K1893</f>
        <v>62</v>
      </c>
      <c r="L1894" s="7" t="str">
        <f>'Filtered Data'!L1893</f>
        <v>00</v>
      </c>
      <c r="M1894" s="7" t="str">
        <f>'Filtered Data'!M1893</f>
        <v/>
      </c>
      <c r="N1894" s="7" t="str">
        <f>'Filtered Data'!N1893</f>
        <v/>
      </c>
      <c r="R1894" s="10" t="str">
        <f>IF(C1894=401,(HEX2DEC(_xlfn.CONCAT(H1894,G1894))/1000),"")</f>
        <v/>
      </c>
      <c r="S1894" s="6">
        <f>HEX2DEC(_xlfn.CONCAT(N1894,M1894,L1894,K1894))</f>
        <v>98</v>
      </c>
      <c r="T1894" s="6">
        <f>IF(S1894&gt;2147483647,S1894-4294967296,S1894)</f>
        <v>98</v>
      </c>
      <c r="U1894" s="6" t="str">
        <f>IF(C1894=401,T1894/1000,"")</f>
        <v/>
      </c>
      <c r="X1894" s="10" t="str">
        <f>IF(C1894=402,HEX2DEC(G1894),"")</f>
        <v/>
      </c>
      <c r="Y1894" s="10" t="str">
        <f>IF(C1894=402,HEX2DEC(_xlfn.CONCAT(N1894,M1894,L1894,K1894))/1000,"")</f>
        <v/>
      </c>
      <c r="AC1894" s="10" t="str">
        <f>IF(C1894=403,HEX2DEC(_xlfn.CONCAT(N1894,M1894,L1894,K1894))/1000,"")</f>
        <v/>
      </c>
      <c r="AG1894" s="10" t="str">
        <f>IF(C1894=200,HEX2DEC(G1894),"")</f>
        <v/>
      </c>
    </row>
    <row r="1895" ht="14.25" hidden="1">
      <c r="A1895" s="7">
        <f>'Filtered Data'!A1894</f>
        <v>198950</v>
      </c>
      <c r="B1895" s="7">
        <f>'Filtered Data'!B1894</f>
        <v>1</v>
      </c>
      <c r="C1895" s="7">
        <f>'Filtered Data'!C1894</f>
        <v>401</v>
      </c>
      <c r="D1895" s="7">
        <f>'Filtered Data'!D1894</f>
        <v>0</v>
      </c>
      <c r="E1895" s="7">
        <f>'Filtered Data'!E1894</f>
        <v>0</v>
      </c>
      <c r="F1895" s="7">
        <f>'Filtered Data'!F1894</f>
        <v>8</v>
      </c>
      <c r="G1895" s="7" t="str">
        <f>'Filtered Data'!G1894</f>
        <v>8f</v>
      </c>
      <c r="H1895" s="7" t="str">
        <f>'Filtered Data'!H1894</f>
        <v>a0</v>
      </c>
      <c r="I1895" s="7" t="str">
        <f>'Filtered Data'!I1894</f>
        <v>00</v>
      </c>
      <c r="J1895" s="7" t="str">
        <f>'Filtered Data'!J1894</f>
        <v>00</v>
      </c>
      <c r="K1895" s="7" t="str">
        <f>'Filtered Data'!K1894</f>
        <v>56</v>
      </c>
      <c r="L1895" s="7" t="str">
        <f>'Filtered Data'!L1894</f>
        <v>00</v>
      </c>
      <c r="M1895" s="7" t="str">
        <f>'Filtered Data'!M1894</f>
        <v>00</v>
      </c>
      <c r="N1895" s="7" t="str">
        <f>'Filtered Data'!N1894</f>
        <v>00</v>
      </c>
      <c r="R1895" s="10">
        <f>IF(C1895=401,(HEX2DEC(_xlfn.CONCAT(H1895,G1895))/1000),"")</f>
        <v>41.103000000000002</v>
      </c>
      <c r="S1895" s="6">
        <f>HEX2DEC(_xlfn.CONCAT(N1895,M1895,L1895,K1895))</f>
        <v>86</v>
      </c>
      <c r="T1895" s="6">
        <f>IF(S1895&gt;2147483647,S1895-4294967296,S1895)</f>
        <v>86</v>
      </c>
      <c r="U1895" s="6">
        <f>IF(C1895=401,T1895/1000,"")</f>
        <v>8.5999999999999993e-002</v>
      </c>
      <c r="X1895" s="10" t="str">
        <f>IF(C1895=402,HEX2DEC(G1895),"")</f>
        <v/>
      </c>
      <c r="Y1895" s="10" t="str">
        <f>IF(C1895=402,HEX2DEC(_xlfn.CONCAT(N1895,M1895,L1895,K1895))/1000,"")</f>
        <v/>
      </c>
      <c r="AC1895" s="10" t="str">
        <f>IF(C1895=403,HEX2DEC(_xlfn.CONCAT(N1895,M1895,L1895,K1895))/1000,"")</f>
        <v/>
      </c>
      <c r="AG1895" s="10" t="str">
        <f>IF(C1895=200,HEX2DEC(G1895),"")</f>
        <v/>
      </c>
    </row>
    <row r="1896" ht="14.25" hidden="1">
      <c r="A1896" s="7">
        <f>'Filtered Data'!A1895</f>
        <v>198958</v>
      </c>
      <c r="B1896" s="7">
        <f>'Filtered Data'!B1895</f>
        <v>1</v>
      </c>
      <c r="C1896" s="7">
        <f>'Filtered Data'!C1895</f>
        <v>203</v>
      </c>
      <c r="D1896" s="7">
        <f>'Filtered Data'!D1895</f>
        <v>0</v>
      </c>
      <c r="E1896" s="7">
        <f>'Filtered Data'!E1895</f>
        <v>0</v>
      </c>
      <c r="F1896" s="7">
        <f>'Filtered Data'!F1895</f>
        <v>8</v>
      </c>
      <c r="G1896" s="7" t="str">
        <f>'Filtered Data'!G1895</f>
        <v>00</v>
      </c>
      <c r="H1896" s="7" t="str">
        <f>'Filtered Data'!H1895</f>
        <v>00</v>
      </c>
      <c r="I1896" s="7" t="str">
        <f>'Filtered Data'!I1895</f>
        <v>00</v>
      </c>
      <c r="J1896" s="7" t="str">
        <f>'Filtered Data'!J1895</f>
        <v>00</v>
      </c>
      <c r="K1896" s="7" t="str">
        <f>'Filtered Data'!K1895</f>
        <v>00</v>
      </c>
      <c r="L1896" s="7" t="str">
        <f>'Filtered Data'!L1895</f>
        <v>00</v>
      </c>
      <c r="M1896" s="7" t="str">
        <f>'Filtered Data'!M1895</f>
        <v>00</v>
      </c>
      <c r="N1896" s="7" t="str">
        <f>'Filtered Data'!N1895</f>
        <v>00</v>
      </c>
      <c r="R1896" s="10" t="str">
        <f>IF(C1896=401,(HEX2DEC(_xlfn.CONCAT(H1896,G1896))/1000),"")</f>
        <v/>
      </c>
      <c r="S1896" s="6">
        <f>HEX2DEC(_xlfn.CONCAT(N1896,M1896,L1896,K1896))</f>
        <v>0</v>
      </c>
      <c r="T1896" s="6">
        <f>IF(S1896&gt;2147483647,S1896-4294967296,S1896)</f>
        <v>0</v>
      </c>
      <c r="U1896" s="6" t="str">
        <f>IF(C1896=401,T1896/1000,"")</f>
        <v/>
      </c>
      <c r="X1896" s="10" t="str">
        <f>IF(C1896=402,HEX2DEC(G1896),"")</f>
        <v/>
      </c>
      <c r="Y1896" s="10" t="str">
        <f>IF(C1896=402,HEX2DEC(_xlfn.CONCAT(N1896,M1896,L1896,K1896))/1000,"")</f>
        <v/>
      </c>
      <c r="AC1896" s="10" t="str">
        <f>IF(C1896=403,HEX2DEC(_xlfn.CONCAT(N1896,M1896,L1896,K1896))/1000,"")</f>
        <v/>
      </c>
      <c r="AG1896" s="10" t="str">
        <f>IF(C1896=200,HEX2DEC(G1896),"")</f>
        <v/>
      </c>
    </row>
    <row r="1897" ht="14.25" hidden="1">
      <c r="A1897" s="7">
        <f>'Filtered Data'!A1896</f>
        <v>198970</v>
      </c>
      <c r="B1897" s="7">
        <f>'Filtered Data'!B1896</f>
        <v>1</v>
      </c>
      <c r="C1897" s="7">
        <f>'Filtered Data'!C1896</f>
        <v>400</v>
      </c>
      <c r="D1897" s="7">
        <f>'Filtered Data'!D1896</f>
        <v>0</v>
      </c>
      <c r="E1897" s="7">
        <f>'Filtered Data'!E1896</f>
        <v>0</v>
      </c>
      <c r="F1897" s="7">
        <f>'Filtered Data'!F1896</f>
        <v>8</v>
      </c>
      <c r="G1897" s="7" t="str">
        <f>'Filtered Data'!G1896</f>
        <v>01</v>
      </c>
      <c r="H1897" s="7" t="str">
        <f>'Filtered Data'!H1896</f>
        <v>00</v>
      </c>
      <c r="I1897" s="7" t="str">
        <f>'Filtered Data'!I1896</f>
        <v>4c</v>
      </c>
      <c r="J1897" s="7" t="str">
        <f>'Filtered Data'!J1896</f>
        <v>00</v>
      </c>
      <c r="K1897" s="7" t="str">
        <f>'Filtered Data'!K1896</f>
        <v>00</v>
      </c>
      <c r="L1897" s="7" t="str">
        <f>'Filtered Data'!L1896</f>
        <v>00</v>
      </c>
      <c r="M1897" s="7" t="str">
        <f>'Filtered Data'!M1896</f>
        <v>00</v>
      </c>
      <c r="N1897" s="7" t="str">
        <f>'Filtered Data'!N1896</f>
        <v>00</v>
      </c>
      <c r="R1897" s="10" t="str">
        <f>IF(C1897=401,(HEX2DEC(_xlfn.CONCAT(H1897,G1897))/1000),"")</f>
        <v/>
      </c>
      <c r="S1897" s="6">
        <f>HEX2DEC(_xlfn.CONCAT(N1897,M1897,L1897,K1897))</f>
        <v>0</v>
      </c>
      <c r="T1897" s="6">
        <f>IF(S1897&gt;2147483647,S1897-4294967296,S1897)</f>
        <v>0</v>
      </c>
      <c r="U1897" s="6" t="str">
        <f>IF(C1897=401,T1897/1000,"")</f>
        <v/>
      </c>
      <c r="X1897" s="10" t="str">
        <f>IF(C1897=402,HEX2DEC(G1897),"")</f>
        <v/>
      </c>
      <c r="Y1897" s="10" t="str">
        <f>IF(C1897=402,HEX2DEC(_xlfn.CONCAT(N1897,M1897,L1897,K1897))/1000,"")</f>
        <v/>
      </c>
      <c r="AC1897" s="10" t="str">
        <f>IF(C1897=403,HEX2DEC(_xlfn.CONCAT(N1897,M1897,L1897,K1897))/1000,"")</f>
        <v/>
      </c>
      <c r="AG1897" s="10" t="str">
        <f>IF(C1897=200,HEX2DEC(G1897),"")</f>
        <v/>
      </c>
    </row>
    <row r="1898" ht="14.25" hidden="1">
      <c r="A1898" s="7">
        <f>'Filtered Data'!A1897</f>
        <v>198981</v>
      </c>
      <c r="B1898" s="7">
        <f>'Filtered Data'!B1897</f>
        <v>0</v>
      </c>
      <c r="C1898" s="7">
        <f>'Filtered Data'!C1897</f>
        <v>300</v>
      </c>
      <c r="D1898" s="7">
        <f>'Filtered Data'!D1897</f>
        <v>0</v>
      </c>
      <c r="E1898" s="7">
        <f>'Filtered Data'!E1897</f>
        <v>0</v>
      </c>
      <c r="F1898" s="7">
        <f>'Filtered Data'!F1897</f>
        <v>8</v>
      </c>
      <c r="G1898" s="7" t="str">
        <f>'Filtered Data'!G1897</f>
        <v>03</v>
      </c>
      <c r="H1898" s="7" t="str">
        <f>'Filtered Data'!H1897</f>
        <v>5a</v>
      </c>
      <c r="I1898" s="7" t="str">
        <f>'Filtered Data'!I1897</f>
        <v>64</v>
      </c>
      <c r="J1898" s="7" t="str">
        <f>'Filtered Data'!J1897</f>
        <v>5a</v>
      </c>
      <c r="K1898" s="7" t="str">
        <f>'Filtered Data'!K1897</f>
        <v>64</v>
      </c>
      <c r="L1898" s="7" t="str">
        <f>'Filtered Data'!L1897</f>
        <v>00</v>
      </c>
      <c r="M1898" s="7" t="str">
        <f>'Filtered Data'!M1897</f>
        <v>64</v>
      </c>
      <c r="N1898" s="7" t="str">
        <f>'Filtered Data'!N1897</f>
        <v>25</v>
      </c>
      <c r="R1898" s="10" t="str">
        <f>IF(C1898=401,(HEX2DEC(_xlfn.CONCAT(H1898,G1898))/1000),"")</f>
        <v/>
      </c>
      <c r="S1898" s="6">
        <f>HEX2DEC(_xlfn.CONCAT(N1898,M1898,L1898,K1898))</f>
        <v>627310692</v>
      </c>
      <c r="T1898" s="6">
        <f>IF(S1898&gt;2147483647,S1898-4294967296,S1898)</f>
        <v>627310692</v>
      </c>
      <c r="U1898" s="6" t="str">
        <f>IF(C1898=401,T1898/1000,"")</f>
        <v/>
      </c>
      <c r="X1898" s="10" t="str">
        <f>IF(C1898=402,HEX2DEC(G1898),"")</f>
        <v/>
      </c>
      <c r="Y1898" s="10" t="str">
        <f>IF(C1898=402,HEX2DEC(_xlfn.CONCAT(N1898,M1898,L1898,K1898))/1000,"")</f>
        <v/>
      </c>
      <c r="AC1898" s="10" t="str">
        <f>IF(C1898=403,HEX2DEC(_xlfn.CONCAT(N1898,M1898,L1898,K1898))/1000,"")</f>
        <v/>
      </c>
      <c r="AG1898" s="10" t="str">
        <f>IF(C1898=200,HEX2DEC(G1898),"")</f>
        <v/>
      </c>
    </row>
    <row r="1899" ht="14.25" hidden="1">
      <c r="A1899" s="7">
        <f>'Filtered Data'!A1898</f>
        <v>198982</v>
      </c>
      <c r="B1899" s="7">
        <f>'Filtered Data'!B1898</f>
        <v>0</v>
      </c>
      <c r="C1899" s="7">
        <f>'Filtered Data'!C1898</f>
        <v>301</v>
      </c>
      <c r="D1899" s="7">
        <f>'Filtered Data'!D1898</f>
        <v>0</v>
      </c>
      <c r="E1899" s="7">
        <f>'Filtered Data'!E1898</f>
        <v>0</v>
      </c>
      <c r="F1899" s="7">
        <f>'Filtered Data'!F1898</f>
        <v>3</v>
      </c>
      <c r="G1899" s="7" t="str">
        <f>'Filtered Data'!G1898</f>
        <v>54</v>
      </c>
      <c r="H1899" s="7" t="str">
        <f>'Filtered Data'!H1898</f>
        <v>05</v>
      </c>
      <c r="I1899" s="7" t="str">
        <f>'Filtered Data'!I1898</f>
        <v>00</v>
      </c>
      <c r="J1899" s="7" t="str">
        <f>'Filtered Data'!J1898</f>
        <v/>
      </c>
      <c r="K1899" s="7" t="str">
        <f>'Filtered Data'!K1898</f>
        <v/>
      </c>
      <c r="L1899" s="7" t="str">
        <f>'Filtered Data'!L1898</f>
        <v/>
      </c>
      <c r="M1899" s="7" t="str">
        <f>'Filtered Data'!M1898</f>
        <v/>
      </c>
      <c r="N1899" s="7" t="str">
        <f>'Filtered Data'!N1898</f>
        <v/>
      </c>
      <c r="R1899" s="10" t="str">
        <f>IF(C1899=401,(HEX2DEC(_xlfn.CONCAT(H1899,G1899))/1000),"")</f>
        <v/>
      </c>
      <c r="S1899" s="6">
        <f>HEX2DEC(_xlfn.CONCAT(N1899,M1899,L1899,K1899))</f>
        <v>0</v>
      </c>
      <c r="T1899" s="6">
        <f>IF(S1899&gt;2147483647,S1899-4294967296,S1899)</f>
        <v>0</v>
      </c>
      <c r="U1899" s="6" t="str">
        <f>IF(C1899=401,T1899/1000,"")</f>
        <v/>
      </c>
      <c r="X1899" s="10" t="str">
        <f>IF(C1899=402,HEX2DEC(G1899),"")</f>
        <v/>
      </c>
      <c r="Y1899" s="10" t="str">
        <f>IF(C1899=402,HEX2DEC(_xlfn.CONCAT(N1899,M1899,L1899,K1899))/1000,"")</f>
        <v/>
      </c>
      <c r="AC1899" s="10" t="str">
        <f>IF(C1899=403,HEX2DEC(_xlfn.CONCAT(N1899,M1899,L1899,K1899))/1000,"")</f>
        <v/>
      </c>
      <c r="AG1899" s="10" t="str">
        <f>IF(C1899=200,HEX2DEC(G1899),"")</f>
        <v/>
      </c>
    </row>
    <row r="1900" ht="14.25" hidden="1">
      <c r="A1900" s="7">
        <f>'Filtered Data'!A1899</f>
        <v>199031</v>
      </c>
      <c r="B1900" s="7">
        <f>'Filtered Data'!B1899</f>
        <v>0</v>
      </c>
      <c r="C1900" s="7">
        <f>'Filtered Data'!C1899</f>
        <v>300</v>
      </c>
      <c r="D1900" s="7">
        <f>'Filtered Data'!D1899</f>
        <v>0</v>
      </c>
      <c r="E1900" s="7">
        <f>'Filtered Data'!E1899</f>
        <v>0</v>
      </c>
      <c r="F1900" s="7">
        <f>'Filtered Data'!F1899</f>
        <v>8</v>
      </c>
      <c r="G1900" s="7" t="str">
        <f>'Filtered Data'!G1899</f>
        <v>03</v>
      </c>
      <c r="H1900" s="7" t="str">
        <f>'Filtered Data'!H1899</f>
        <v>5a</v>
      </c>
      <c r="I1900" s="7" t="str">
        <f>'Filtered Data'!I1899</f>
        <v>64</v>
      </c>
      <c r="J1900" s="7" t="str">
        <f>'Filtered Data'!J1899</f>
        <v>5a</v>
      </c>
      <c r="K1900" s="7" t="str">
        <f>'Filtered Data'!K1899</f>
        <v>64</v>
      </c>
      <c r="L1900" s="7" t="str">
        <f>'Filtered Data'!L1899</f>
        <v>00</v>
      </c>
      <c r="M1900" s="7" t="str">
        <f>'Filtered Data'!M1899</f>
        <v>64</v>
      </c>
      <c r="N1900" s="7" t="str">
        <f>'Filtered Data'!N1899</f>
        <v>36</v>
      </c>
      <c r="R1900" s="10" t="str">
        <f>IF(C1900=401,(HEX2DEC(_xlfn.CONCAT(H1900,G1900))/1000),"")</f>
        <v/>
      </c>
      <c r="S1900" s="6">
        <f>HEX2DEC(_xlfn.CONCAT(N1900,M1900,L1900,K1900))</f>
        <v>912523364</v>
      </c>
      <c r="T1900" s="6">
        <f>IF(S1900&gt;2147483647,S1900-4294967296,S1900)</f>
        <v>912523364</v>
      </c>
      <c r="U1900" s="6" t="str">
        <f>IF(C1900=401,T1900/1000,"")</f>
        <v/>
      </c>
      <c r="X1900" s="10" t="str">
        <f>IF(C1900=402,HEX2DEC(G1900),"")</f>
        <v/>
      </c>
      <c r="Y1900" s="10" t="str">
        <f>IF(C1900=402,HEX2DEC(_xlfn.CONCAT(N1900,M1900,L1900,K1900))/1000,"")</f>
        <v/>
      </c>
      <c r="AC1900" s="10" t="str">
        <f>IF(C1900=403,HEX2DEC(_xlfn.CONCAT(N1900,M1900,L1900,K1900))/1000,"")</f>
        <v/>
      </c>
      <c r="AG1900" s="10" t="str">
        <f>IF(C1900=200,HEX2DEC(G1900),"")</f>
        <v/>
      </c>
    </row>
    <row r="1901" ht="14.25" hidden="1">
      <c r="A1901" s="7">
        <f>'Filtered Data'!A1900</f>
        <v>199032</v>
      </c>
      <c r="B1901" s="7">
        <f>'Filtered Data'!B1900</f>
        <v>0</v>
      </c>
      <c r="C1901" s="7">
        <f>'Filtered Data'!C1900</f>
        <v>301</v>
      </c>
      <c r="D1901" s="7">
        <f>'Filtered Data'!D1900</f>
        <v>0</v>
      </c>
      <c r="E1901" s="7">
        <f>'Filtered Data'!E1900</f>
        <v>0</v>
      </c>
      <c r="F1901" s="7">
        <f>'Filtered Data'!F1900</f>
        <v>3</v>
      </c>
      <c r="G1901" s="7" t="str">
        <f>'Filtered Data'!G1900</f>
        <v>f5</v>
      </c>
      <c r="H1901" s="7" t="str">
        <f>'Filtered Data'!H1900</f>
        <v>06</v>
      </c>
      <c r="I1901" s="7" t="str">
        <f>'Filtered Data'!I1900</f>
        <v>00</v>
      </c>
      <c r="J1901" s="7" t="str">
        <f>'Filtered Data'!J1900</f>
        <v/>
      </c>
      <c r="K1901" s="7" t="str">
        <f>'Filtered Data'!K1900</f>
        <v/>
      </c>
      <c r="L1901" s="7" t="str">
        <f>'Filtered Data'!L1900</f>
        <v/>
      </c>
      <c r="M1901" s="7" t="str">
        <f>'Filtered Data'!M1900</f>
        <v/>
      </c>
      <c r="N1901" s="7" t="str">
        <f>'Filtered Data'!N1900</f>
        <v/>
      </c>
      <c r="R1901" s="10" t="str">
        <f>IF(C1901=401,(HEX2DEC(_xlfn.CONCAT(H1901,G1901))/1000),"")</f>
        <v/>
      </c>
      <c r="S1901" s="6">
        <f>HEX2DEC(_xlfn.CONCAT(N1901,M1901,L1901,K1901))</f>
        <v>0</v>
      </c>
      <c r="T1901" s="6">
        <f>IF(S1901&gt;2147483647,S1901-4294967296,S1901)</f>
        <v>0</v>
      </c>
      <c r="U1901" s="6" t="str">
        <f>IF(C1901=401,T1901/1000,"")</f>
        <v/>
      </c>
      <c r="X1901" s="10" t="str">
        <f>IF(C1901=402,HEX2DEC(G1901),"")</f>
        <v/>
      </c>
      <c r="Y1901" s="10" t="str">
        <f>IF(C1901=402,HEX2DEC(_xlfn.CONCAT(N1901,M1901,L1901,K1901))/1000,"")</f>
        <v/>
      </c>
      <c r="AC1901" s="10" t="str">
        <f>IF(C1901=403,HEX2DEC(_xlfn.CONCAT(N1901,M1901,L1901,K1901))/1000,"")</f>
        <v/>
      </c>
      <c r="AG1901" s="10" t="str">
        <f>IF(C1901=200,HEX2DEC(G1901),"")</f>
        <v/>
      </c>
    </row>
    <row r="1902" ht="14.25">
      <c r="A1902" s="7">
        <f>'Filtered Data'!A1901</f>
        <v>199046</v>
      </c>
      <c r="B1902" s="7">
        <f>'Filtered Data'!B1901</f>
        <v>1</v>
      </c>
      <c r="C1902" s="7">
        <f>'Filtered Data'!C1901</f>
        <v>201</v>
      </c>
      <c r="D1902" s="7">
        <f>'Filtered Data'!D1901</f>
        <v>0</v>
      </c>
      <c r="E1902" s="7">
        <f>'Filtered Data'!E1901</f>
        <v>0</v>
      </c>
      <c r="F1902" s="7">
        <f>'Filtered Data'!F1901</f>
        <v>6</v>
      </c>
      <c r="G1902" s="7" t="str">
        <f>'Filtered Data'!G1901</f>
        <v>e6</v>
      </c>
      <c r="H1902" s="7" t="str">
        <f>'Filtered Data'!H1901</f>
        <v>05</v>
      </c>
      <c r="I1902" s="7" t="str">
        <f>'Filtered Data'!I1901</f>
        <v>00</v>
      </c>
      <c r="J1902" s="7" t="str">
        <f>'Filtered Data'!J1901</f>
        <v>00</v>
      </c>
      <c r="K1902" s="7" t="str">
        <f>'Filtered Data'!K1901</f>
        <v>62</v>
      </c>
      <c r="L1902" s="7" t="str">
        <f>'Filtered Data'!L1901</f>
        <v>00</v>
      </c>
      <c r="M1902" s="7" t="str">
        <f>'Filtered Data'!M1901</f>
        <v/>
      </c>
      <c r="N1902" s="7" t="str">
        <f>'Filtered Data'!N1901</f>
        <v/>
      </c>
      <c r="R1902" s="10" t="str">
        <f>IF(C1902=401,(HEX2DEC(_xlfn.CONCAT(H1902,G1902))/1000),"")</f>
        <v/>
      </c>
      <c r="S1902" s="6">
        <f>HEX2DEC(_xlfn.CONCAT(N1902,M1902,L1902,K1902))</f>
        <v>98</v>
      </c>
      <c r="T1902" s="6">
        <f>IF(S1902&gt;2147483647,S1902-4294967296,S1902)</f>
        <v>98</v>
      </c>
      <c r="U1902" s="6" t="str">
        <f>IF(C1902=401,T1902/1000,"")</f>
        <v/>
      </c>
      <c r="X1902" s="10" t="str">
        <f>IF(C1902=402,HEX2DEC(G1902),"")</f>
        <v/>
      </c>
      <c r="Y1902" s="10" t="str">
        <f>IF(C1902=402,HEX2DEC(_xlfn.CONCAT(N1902,M1902,L1902,K1902))/1000,"")</f>
        <v/>
      </c>
      <c r="AC1902" s="10" t="str">
        <f>IF(C1902=403,HEX2DEC(_xlfn.CONCAT(N1902,M1902,L1902,K1902))/1000,"")</f>
        <v/>
      </c>
      <c r="AG1902" s="10" t="str">
        <f>IF(C1902=200,HEX2DEC(G1902),"")</f>
        <v/>
      </c>
    </row>
    <row r="1903" ht="14.25" hidden="1">
      <c r="A1903" s="7">
        <f>'Filtered Data'!A1902</f>
        <v>199050</v>
      </c>
      <c r="B1903" s="7">
        <f>'Filtered Data'!B1902</f>
        <v>1</v>
      </c>
      <c r="C1903" s="7">
        <f>'Filtered Data'!C1902</f>
        <v>401</v>
      </c>
      <c r="D1903" s="7">
        <f>'Filtered Data'!D1902</f>
        <v>0</v>
      </c>
      <c r="E1903" s="7">
        <f>'Filtered Data'!E1902</f>
        <v>0</v>
      </c>
      <c r="F1903" s="7">
        <f>'Filtered Data'!F1902</f>
        <v>8</v>
      </c>
      <c r="G1903" s="7" t="str">
        <f>'Filtered Data'!G1902</f>
        <v>8f</v>
      </c>
      <c r="H1903" s="7" t="str">
        <f>'Filtered Data'!H1902</f>
        <v>a0</v>
      </c>
      <c r="I1903" s="7" t="str">
        <f>'Filtered Data'!I1902</f>
        <v>00</v>
      </c>
      <c r="J1903" s="7" t="str">
        <f>'Filtered Data'!J1902</f>
        <v>00</v>
      </c>
      <c r="K1903" s="7" t="str">
        <f>'Filtered Data'!K1902</f>
        <v>56</v>
      </c>
      <c r="L1903" s="7" t="str">
        <f>'Filtered Data'!L1902</f>
        <v>00</v>
      </c>
      <c r="M1903" s="7" t="str">
        <f>'Filtered Data'!M1902</f>
        <v>00</v>
      </c>
      <c r="N1903" s="7" t="str">
        <f>'Filtered Data'!N1902</f>
        <v>00</v>
      </c>
      <c r="R1903" s="10">
        <f>IF(C1903=401,(HEX2DEC(_xlfn.CONCAT(H1903,G1903))/1000),"")</f>
        <v>41.103000000000002</v>
      </c>
      <c r="S1903" s="6">
        <f>HEX2DEC(_xlfn.CONCAT(N1903,M1903,L1903,K1903))</f>
        <v>86</v>
      </c>
      <c r="T1903" s="6">
        <f>IF(S1903&gt;2147483647,S1903-4294967296,S1903)</f>
        <v>86</v>
      </c>
      <c r="U1903" s="6">
        <f>IF(C1903=401,T1903/1000,"")</f>
        <v>8.5999999999999993e-002</v>
      </c>
      <c r="X1903" s="10" t="str">
        <f>IF(C1903=402,HEX2DEC(G1903),"")</f>
        <v/>
      </c>
      <c r="Y1903" s="10" t="str">
        <f>IF(C1903=402,HEX2DEC(_xlfn.CONCAT(N1903,M1903,L1903,K1903))/1000,"")</f>
        <v/>
      </c>
      <c r="AC1903" s="10" t="str">
        <f>IF(C1903=403,HEX2DEC(_xlfn.CONCAT(N1903,M1903,L1903,K1903))/1000,"")</f>
        <v/>
      </c>
      <c r="AG1903" s="10" t="str">
        <f>IF(C1903=200,HEX2DEC(G1903),"")</f>
        <v/>
      </c>
    </row>
    <row r="1904" ht="14.25" hidden="1">
      <c r="A1904" s="7">
        <f>'Filtered Data'!A1903</f>
        <v>199058</v>
      </c>
      <c r="B1904" s="7">
        <f>'Filtered Data'!B1903</f>
        <v>1</v>
      </c>
      <c r="C1904" s="7">
        <f>'Filtered Data'!C1903</f>
        <v>203</v>
      </c>
      <c r="D1904" s="7">
        <f>'Filtered Data'!D1903</f>
        <v>0</v>
      </c>
      <c r="E1904" s="7">
        <f>'Filtered Data'!E1903</f>
        <v>0</v>
      </c>
      <c r="F1904" s="7">
        <f>'Filtered Data'!F1903</f>
        <v>8</v>
      </c>
      <c r="G1904" s="7" t="str">
        <f>'Filtered Data'!G1903</f>
        <v>00</v>
      </c>
      <c r="H1904" s="7" t="str">
        <f>'Filtered Data'!H1903</f>
        <v>00</v>
      </c>
      <c r="I1904" s="7" t="str">
        <f>'Filtered Data'!I1903</f>
        <v>00</v>
      </c>
      <c r="J1904" s="7" t="str">
        <f>'Filtered Data'!J1903</f>
        <v>00</v>
      </c>
      <c r="K1904" s="7" t="str">
        <f>'Filtered Data'!K1903</f>
        <v>00</v>
      </c>
      <c r="L1904" s="7" t="str">
        <f>'Filtered Data'!L1903</f>
        <v>00</v>
      </c>
      <c r="M1904" s="7" t="str">
        <f>'Filtered Data'!M1903</f>
        <v>00</v>
      </c>
      <c r="N1904" s="7" t="str">
        <f>'Filtered Data'!N1903</f>
        <v>00</v>
      </c>
      <c r="R1904" s="10" t="str">
        <f>IF(C1904=401,(HEX2DEC(_xlfn.CONCAT(H1904,G1904))/1000),"")</f>
        <v/>
      </c>
      <c r="S1904" s="6">
        <f>HEX2DEC(_xlfn.CONCAT(N1904,M1904,L1904,K1904))</f>
        <v>0</v>
      </c>
      <c r="T1904" s="6">
        <f>IF(S1904&gt;2147483647,S1904-4294967296,S1904)</f>
        <v>0</v>
      </c>
      <c r="U1904" s="6" t="str">
        <f>IF(C1904=401,T1904/1000,"")</f>
        <v/>
      </c>
      <c r="X1904" s="10" t="str">
        <f>IF(C1904=402,HEX2DEC(G1904),"")</f>
        <v/>
      </c>
      <c r="Y1904" s="10" t="str">
        <f>IF(C1904=402,HEX2DEC(_xlfn.CONCAT(N1904,M1904,L1904,K1904))/1000,"")</f>
        <v/>
      </c>
      <c r="AC1904" s="10" t="str">
        <f>IF(C1904=403,HEX2DEC(_xlfn.CONCAT(N1904,M1904,L1904,K1904))/1000,"")</f>
        <v/>
      </c>
      <c r="AG1904" s="10" t="str">
        <f>IF(C1904=200,HEX2DEC(G1904),"")</f>
        <v/>
      </c>
    </row>
    <row r="1905" ht="14.25" hidden="1">
      <c r="A1905" s="7">
        <f>'Filtered Data'!A1904</f>
        <v>199070</v>
      </c>
      <c r="B1905" s="7">
        <f>'Filtered Data'!B1904</f>
        <v>1</v>
      </c>
      <c r="C1905" s="7">
        <f>'Filtered Data'!C1904</f>
        <v>400</v>
      </c>
      <c r="D1905" s="7">
        <f>'Filtered Data'!D1904</f>
        <v>0</v>
      </c>
      <c r="E1905" s="7">
        <f>'Filtered Data'!E1904</f>
        <v>0</v>
      </c>
      <c r="F1905" s="7">
        <f>'Filtered Data'!F1904</f>
        <v>8</v>
      </c>
      <c r="G1905" s="7" t="str">
        <f>'Filtered Data'!G1904</f>
        <v>01</v>
      </c>
      <c r="H1905" s="7" t="str">
        <f>'Filtered Data'!H1904</f>
        <v>00</v>
      </c>
      <c r="I1905" s="7" t="str">
        <f>'Filtered Data'!I1904</f>
        <v>4c</v>
      </c>
      <c r="J1905" s="7" t="str">
        <f>'Filtered Data'!J1904</f>
        <v>00</v>
      </c>
      <c r="K1905" s="7" t="str">
        <f>'Filtered Data'!K1904</f>
        <v>00</v>
      </c>
      <c r="L1905" s="7" t="str">
        <f>'Filtered Data'!L1904</f>
        <v>00</v>
      </c>
      <c r="M1905" s="7" t="str">
        <f>'Filtered Data'!M1904</f>
        <v>00</v>
      </c>
      <c r="N1905" s="7" t="str">
        <f>'Filtered Data'!N1904</f>
        <v>00</v>
      </c>
      <c r="R1905" s="10" t="str">
        <f>IF(C1905=401,(HEX2DEC(_xlfn.CONCAT(H1905,G1905))/1000),"")</f>
        <v/>
      </c>
      <c r="S1905" s="6">
        <f>HEX2DEC(_xlfn.CONCAT(N1905,M1905,L1905,K1905))</f>
        <v>0</v>
      </c>
      <c r="T1905" s="6">
        <f>IF(S1905&gt;2147483647,S1905-4294967296,S1905)</f>
        <v>0</v>
      </c>
      <c r="U1905" s="6" t="str">
        <f>IF(C1905=401,T1905/1000,"")</f>
        <v/>
      </c>
      <c r="X1905" s="10" t="str">
        <f>IF(C1905=402,HEX2DEC(G1905),"")</f>
        <v/>
      </c>
      <c r="Y1905" s="10" t="str">
        <f>IF(C1905=402,HEX2DEC(_xlfn.CONCAT(N1905,M1905,L1905,K1905))/1000,"")</f>
        <v/>
      </c>
      <c r="AC1905" s="10" t="str">
        <f>IF(C1905=403,HEX2DEC(_xlfn.CONCAT(N1905,M1905,L1905,K1905))/1000,"")</f>
        <v/>
      </c>
      <c r="AG1905" s="10" t="str">
        <f>IF(C1905=200,HEX2DEC(G1905),"")</f>
        <v/>
      </c>
    </row>
    <row r="1906" ht="14.25" hidden="1">
      <c r="A1906" s="7">
        <f>'Filtered Data'!A1905</f>
        <v>199081</v>
      </c>
      <c r="B1906" s="7">
        <f>'Filtered Data'!B1905</f>
        <v>0</v>
      </c>
      <c r="C1906" s="7">
        <f>'Filtered Data'!C1905</f>
        <v>300</v>
      </c>
      <c r="D1906" s="7">
        <f>'Filtered Data'!D1905</f>
        <v>0</v>
      </c>
      <c r="E1906" s="7">
        <f>'Filtered Data'!E1905</f>
        <v>0</v>
      </c>
      <c r="F1906" s="7">
        <f>'Filtered Data'!F1905</f>
        <v>8</v>
      </c>
      <c r="G1906" s="7" t="str">
        <f>'Filtered Data'!G1905</f>
        <v>03</v>
      </c>
      <c r="H1906" s="7" t="str">
        <f>'Filtered Data'!H1905</f>
        <v>5a</v>
      </c>
      <c r="I1906" s="7" t="str">
        <f>'Filtered Data'!I1905</f>
        <v>64</v>
      </c>
      <c r="J1906" s="7" t="str">
        <f>'Filtered Data'!J1905</f>
        <v>5a</v>
      </c>
      <c r="K1906" s="7" t="str">
        <f>'Filtered Data'!K1905</f>
        <v>64</v>
      </c>
      <c r="L1906" s="7" t="str">
        <f>'Filtered Data'!L1905</f>
        <v>00</v>
      </c>
      <c r="M1906" s="7" t="str">
        <f>'Filtered Data'!M1905</f>
        <v>64</v>
      </c>
      <c r="N1906" s="7" t="str">
        <f>'Filtered Data'!N1905</f>
        <v>27</v>
      </c>
      <c r="R1906" s="10" t="str">
        <f>IF(C1906=401,(HEX2DEC(_xlfn.CONCAT(H1906,G1906))/1000),"")</f>
        <v/>
      </c>
      <c r="S1906" s="6">
        <f>HEX2DEC(_xlfn.CONCAT(N1906,M1906,L1906,K1906))</f>
        <v>660865124</v>
      </c>
      <c r="T1906" s="6">
        <f>IF(S1906&gt;2147483647,S1906-4294967296,S1906)</f>
        <v>660865124</v>
      </c>
      <c r="U1906" s="6" t="str">
        <f>IF(C1906=401,T1906/1000,"")</f>
        <v/>
      </c>
      <c r="X1906" s="10" t="str">
        <f>IF(C1906=402,HEX2DEC(G1906),"")</f>
        <v/>
      </c>
      <c r="Y1906" s="10" t="str">
        <f>IF(C1906=402,HEX2DEC(_xlfn.CONCAT(N1906,M1906,L1906,K1906))/1000,"")</f>
        <v/>
      </c>
      <c r="AC1906" s="10" t="str">
        <f>IF(C1906=403,HEX2DEC(_xlfn.CONCAT(N1906,M1906,L1906,K1906))/1000,"")</f>
        <v/>
      </c>
      <c r="AG1906" s="10" t="str">
        <f>IF(C1906=200,HEX2DEC(G1906),"")</f>
        <v/>
      </c>
    </row>
    <row r="1907" ht="14.25" hidden="1">
      <c r="A1907" s="7">
        <f>'Filtered Data'!A1906</f>
        <v>199082</v>
      </c>
      <c r="B1907" s="7">
        <f>'Filtered Data'!B1906</f>
        <v>0</v>
      </c>
      <c r="C1907" s="7">
        <f>'Filtered Data'!C1906</f>
        <v>301</v>
      </c>
      <c r="D1907" s="7">
        <f>'Filtered Data'!D1906</f>
        <v>0</v>
      </c>
      <c r="E1907" s="7">
        <f>'Filtered Data'!E1906</f>
        <v>0</v>
      </c>
      <c r="F1907" s="7">
        <f>'Filtered Data'!F1906</f>
        <v>3</v>
      </c>
      <c r="G1907" s="7" t="str">
        <f>'Filtered Data'!G1906</f>
        <v>b8</v>
      </c>
      <c r="H1907" s="7" t="str">
        <f>'Filtered Data'!H1906</f>
        <v>07</v>
      </c>
      <c r="I1907" s="7" t="str">
        <f>'Filtered Data'!I1906</f>
        <v>00</v>
      </c>
      <c r="J1907" s="7" t="str">
        <f>'Filtered Data'!J1906</f>
        <v/>
      </c>
      <c r="K1907" s="7" t="str">
        <f>'Filtered Data'!K1906</f>
        <v/>
      </c>
      <c r="L1907" s="7" t="str">
        <f>'Filtered Data'!L1906</f>
        <v/>
      </c>
      <c r="M1907" s="7" t="str">
        <f>'Filtered Data'!M1906</f>
        <v/>
      </c>
      <c r="N1907" s="7" t="str">
        <f>'Filtered Data'!N1906</f>
        <v/>
      </c>
      <c r="R1907" s="10" t="str">
        <f>IF(C1907=401,(HEX2DEC(_xlfn.CONCAT(H1907,G1907))/1000),"")</f>
        <v/>
      </c>
      <c r="S1907" s="6">
        <f>HEX2DEC(_xlfn.CONCAT(N1907,M1907,L1907,K1907))</f>
        <v>0</v>
      </c>
      <c r="T1907" s="6">
        <f>IF(S1907&gt;2147483647,S1907-4294967296,S1907)</f>
        <v>0</v>
      </c>
      <c r="U1907" s="6" t="str">
        <f>IF(C1907=401,T1907/1000,"")</f>
        <v/>
      </c>
      <c r="X1907" s="10" t="str">
        <f>IF(C1907=402,HEX2DEC(G1907),"")</f>
        <v/>
      </c>
      <c r="Y1907" s="10" t="str">
        <f>IF(C1907=402,HEX2DEC(_xlfn.CONCAT(N1907,M1907,L1907,K1907))/1000,"")</f>
        <v/>
      </c>
      <c r="AC1907" s="10" t="str">
        <f>IF(C1907=403,HEX2DEC(_xlfn.CONCAT(N1907,M1907,L1907,K1907))/1000,"")</f>
        <v/>
      </c>
      <c r="AG1907" s="10" t="str">
        <f>IF(C1907=200,HEX2DEC(G1907),"")</f>
        <v/>
      </c>
    </row>
    <row r="1908" ht="14.25" hidden="1">
      <c r="A1908" s="7">
        <f>'Filtered Data'!A1907</f>
        <v>199130</v>
      </c>
      <c r="B1908" s="7">
        <f>'Filtered Data'!B1907</f>
        <v>1</v>
      </c>
      <c r="C1908" s="7">
        <f>'Filtered Data'!C1907</f>
        <v>403</v>
      </c>
      <c r="D1908" s="7">
        <f>'Filtered Data'!D1907</f>
        <v>0</v>
      </c>
      <c r="E1908" s="7">
        <f>'Filtered Data'!E1907</f>
        <v>0</v>
      </c>
      <c r="F1908" s="7">
        <f>'Filtered Data'!F1907</f>
        <v>8</v>
      </c>
      <c r="G1908" s="7" t="str">
        <f>'Filtered Data'!G1907</f>
        <v>63</v>
      </c>
      <c r="H1908" s="7" t="str">
        <f>'Filtered Data'!H1907</f>
        <v>00</v>
      </c>
      <c r="I1908" s="7" t="str">
        <f>'Filtered Data'!I1907</f>
        <v>00</v>
      </c>
      <c r="J1908" s="7" t="str">
        <f>'Filtered Data'!J1907</f>
        <v>00</v>
      </c>
      <c r="K1908" s="7" t="str">
        <f>'Filtered Data'!K1907</f>
        <v>20</v>
      </c>
      <c r="L1908" s="7" t="str">
        <f>'Filtered Data'!L1907</f>
        <v>e2</v>
      </c>
      <c r="M1908" s="7" t="str">
        <f>'Filtered Data'!M1907</f>
        <v>09</v>
      </c>
      <c r="N1908" s="7" t="str">
        <f>'Filtered Data'!N1907</f>
        <v>00</v>
      </c>
      <c r="R1908" s="10" t="str">
        <f>IF(C1908=401,(HEX2DEC(_xlfn.CONCAT(H1908,G1908))/1000),"")</f>
        <v/>
      </c>
      <c r="S1908" s="6">
        <f>HEX2DEC(_xlfn.CONCAT(N1908,M1908,L1908,K1908))</f>
        <v>647712</v>
      </c>
      <c r="T1908" s="6">
        <f>IF(S1908&gt;2147483647,S1908-4294967296,S1908)</f>
        <v>647712</v>
      </c>
      <c r="U1908" s="6" t="str">
        <f>IF(C1908=401,T1908/1000,"")</f>
        <v/>
      </c>
      <c r="X1908" s="10" t="str">
        <f>IF(C1908=402,HEX2DEC(G1908),"")</f>
        <v/>
      </c>
      <c r="Y1908" s="10" t="str">
        <f>IF(C1908=402,HEX2DEC(_xlfn.CONCAT(N1908,M1908,L1908,K1908))/1000,"")</f>
        <v/>
      </c>
      <c r="AC1908" s="10">
        <f>IF(C1908=403,HEX2DEC(_xlfn.CONCAT(N1908,M1908,L1908,K1908))/1000,"")</f>
        <v>647.71199999999999</v>
      </c>
      <c r="AG1908" s="10" t="str">
        <f>IF(C1908=200,HEX2DEC(G1908),"")</f>
        <v/>
      </c>
    </row>
    <row r="1909" ht="14.25" hidden="1">
      <c r="A1909" s="7">
        <f>'Filtered Data'!A1908</f>
        <v>199132</v>
      </c>
      <c r="B1909" s="7">
        <f>'Filtered Data'!B1908</f>
        <v>0</v>
      </c>
      <c r="C1909" s="7">
        <f>'Filtered Data'!C1908</f>
        <v>300</v>
      </c>
      <c r="D1909" s="7">
        <f>'Filtered Data'!D1908</f>
        <v>0</v>
      </c>
      <c r="E1909" s="7">
        <f>'Filtered Data'!E1908</f>
        <v>0</v>
      </c>
      <c r="F1909" s="7">
        <f>'Filtered Data'!F1908</f>
        <v>8</v>
      </c>
      <c r="G1909" s="7" t="str">
        <f>'Filtered Data'!G1908</f>
        <v>03</v>
      </c>
      <c r="H1909" s="7" t="str">
        <f>'Filtered Data'!H1908</f>
        <v>5a</v>
      </c>
      <c r="I1909" s="7" t="str">
        <f>'Filtered Data'!I1908</f>
        <v>64</v>
      </c>
      <c r="J1909" s="7" t="str">
        <f>'Filtered Data'!J1908</f>
        <v>5a</v>
      </c>
      <c r="K1909" s="7" t="str">
        <f>'Filtered Data'!K1908</f>
        <v>64</v>
      </c>
      <c r="L1909" s="7" t="str">
        <f>'Filtered Data'!L1908</f>
        <v>00</v>
      </c>
      <c r="M1909" s="7" t="str">
        <f>'Filtered Data'!M1908</f>
        <v>64</v>
      </c>
      <c r="N1909" s="7" t="str">
        <f>'Filtered Data'!N1908</f>
        <v>b8</v>
      </c>
      <c r="R1909" s="10" t="str">
        <f>IF(C1909=401,(HEX2DEC(_xlfn.CONCAT(H1909,G1909))/1000),"")</f>
        <v/>
      </c>
      <c r="S1909" s="6">
        <f>HEX2DEC(_xlfn.CONCAT(N1909,M1909,L1909,K1909))</f>
        <v>3093561444</v>
      </c>
      <c r="T1909" s="6">
        <f>IF(S1909&gt;2147483647,S1909-4294967296,S1909)</f>
        <v>-1201405852</v>
      </c>
      <c r="U1909" s="6" t="str">
        <f>IF(C1909=401,T1909/1000,"")</f>
        <v/>
      </c>
      <c r="X1909" s="10" t="str">
        <f>IF(C1909=402,HEX2DEC(G1909),"")</f>
        <v/>
      </c>
      <c r="Y1909" s="10" t="str">
        <f>IF(C1909=402,HEX2DEC(_xlfn.CONCAT(N1909,M1909,L1909,K1909))/1000,"")</f>
        <v/>
      </c>
      <c r="AC1909" s="10" t="str">
        <f>IF(C1909=403,HEX2DEC(_xlfn.CONCAT(N1909,M1909,L1909,K1909))/1000,"")</f>
        <v/>
      </c>
      <c r="AG1909" s="10" t="str">
        <f>IF(C1909=200,HEX2DEC(G1909),"")</f>
        <v/>
      </c>
    </row>
    <row r="1910" ht="14.25" hidden="1">
      <c r="A1910" s="7">
        <f>'Filtered Data'!A1909</f>
        <v>199132</v>
      </c>
      <c r="B1910" s="7">
        <f>'Filtered Data'!B1909</f>
        <v>0</v>
      </c>
      <c r="C1910" s="7">
        <f>'Filtered Data'!C1909</f>
        <v>301</v>
      </c>
      <c r="D1910" s="7">
        <f>'Filtered Data'!D1909</f>
        <v>0</v>
      </c>
      <c r="E1910" s="7">
        <f>'Filtered Data'!E1909</f>
        <v>0</v>
      </c>
      <c r="F1910" s="7">
        <f>'Filtered Data'!F1909</f>
        <v>3</v>
      </c>
      <c r="G1910" s="7" t="str">
        <f>'Filtered Data'!G1909</f>
        <v>80</v>
      </c>
      <c r="H1910" s="7" t="str">
        <f>'Filtered Data'!H1909</f>
        <v>08</v>
      </c>
      <c r="I1910" s="7" t="str">
        <f>'Filtered Data'!I1909</f>
        <v>00</v>
      </c>
      <c r="J1910" s="7" t="str">
        <f>'Filtered Data'!J1909</f>
        <v/>
      </c>
      <c r="K1910" s="7" t="str">
        <f>'Filtered Data'!K1909</f>
        <v/>
      </c>
      <c r="L1910" s="7" t="str">
        <f>'Filtered Data'!L1909</f>
        <v/>
      </c>
      <c r="M1910" s="7" t="str">
        <f>'Filtered Data'!M1909</f>
        <v/>
      </c>
      <c r="N1910" s="7" t="str">
        <f>'Filtered Data'!N1909</f>
        <v/>
      </c>
      <c r="R1910" s="10" t="str">
        <f>IF(C1910=401,(HEX2DEC(_xlfn.CONCAT(H1910,G1910))/1000),"")</f>
        <v/>
      </c>
      <c r="S1910" s="6">
        <f>HEX2DEC(_xlfn.CONCAT(N1910,M1910,L1910,K1910))</f>
        <v>0</v>
      </c>
      <c r="T1910" s="6">
        <f>IF(S1910&gt;2147483647,S1910-4294967296,S1910)</f>
        <v>0</v>
      </c>
      <c r="U1910" s="6" t="str">
        <f>IF(C1910=401,T1910/1000,"")</f>
        <v/>
      </c>
      <c r="X1910" s="10" t="str">
        <f>IF(C1910=402,HEX2DEC(G1910),"")</f>
        <v/>
      </c>
      <c r="Y1910" s="10" t="str">
        <f>IF(C1910=402,HEX2DEC(_xlfn.CONCAT(N1910,M1910,L1910,K1910))/1000,"")</f>
        <v/>
      </c>
      <c r="AC1910" s="10" t="str">
        <f>IF(C1910=403,HEX2DEC(_xlfn.CONCAT(N1910,M1910,L1910,K1910))/1000,"")</f>
        <v/>
      </c>
      <c r="AG1910" s="10" t="str">
        <f>IF(C1910=200,HEX2DEC(G1910),"")</f>
        <v/>
      </c>
    </row>
    <row r="1911" ht="14.25">
      <c r="A1911" s="7">
        <f>'Filtered Data'!A1910</f>
        <v>199146</v>
      </c>
      <c r="B1911" s="7">
        <f>'Filtered Data'!B1910</f>
        <v>1</v>
      </c>
      <c r="C1911" s="7">
        <f>'Filtered Data'!C1910</f>
        <v>201</v>
      </c>
      <c r="D1911" s="7">
        <f>'Filtered Data'!D1910</f>
        <v>0</v>
      </c>
      <c r="E1911" s="7">
        <f>'Filtered Data'!E1910</f>
        <v>0</v>
      </c>
      <c r="F1911" s="7">
        <f>'Filtered Data'!F1910</f>
        <v>6</v>
      </c>
      <c r="G1911" s="7" t="str">
        <f>'Filtered Data'!G1910</f>
        <v>e6</v>
      </c>
      <c r="H1911" s="7" t="str">
        <f>'Filtered Data'!H1910</f>
        <v>05</v>
      </c>
      <c r="I1911" s="7" t="str">
        <f>'Filtered Data'!I1910</f>
        <v>00</v>
      </c>
      <c r="J1911" s="7" t="str">
        <f>'Filtered Data'!J1910</f>
        <v>00</v>
      </c>
      <c r="K1911" s="7" t="str">
        <f>'Filtered Data'!K1910</f>
        <v>62</v>
      </c>
      <c r="L1911" s="7" t="str">
        <f>'Filtered Data'!L1910</f>
        <v>00</v>
      </c>
      <c r="M1911" s="7" t="str">
        <f>'Filtered Data'!M1910</f>
        <v/>
      </c>
      <c r="N1911" s="7" t="str">
        <f>'Filtered Data'!N1910</f>
        <v/>
      </c>
      <c r="R1911" s="10" t="str">
        <f>IF(C1911=401,(HEX2DEC(_xlfn.CONCAT(H1911,G1911))/1000),"")</f>
        <v/>
      </c>
      <c r="S1911" s="6">
        <f>HEX2DEC(_xlfn.CONCAT(N1911,M1911,L1911,K1911))</f>
        <v>98</v>
      </c>
      <c r="T1911" s="6">
        <f>IF(S1911&gt;2147483647,S1911-4294967296,S1911)</f>
        <v>98</v>
      </c>
      <c r="U1911" s="6" t="str">
        <f>IF(C1911=401,T1911/1000,"")</f>
        <v/>
      </c>
      <c r="X1911" s="10" t="str">
        <f>IF(C1911=402,HEX2DEC(G1911),"")</f>
        <v/>
      </c>
      <c r="Y1911" s="10" t="str">
        <f>IF(C1911=402,HEX2DEC(_xlfn.CONCAT(N1911,M1911,L1911,K1911))/1000,"")</f>
        <v/>
      </c>
      <c r="AC1911" s="10" t="str">
        <f>IF(C1911=403,HEX2DEC(_xlfn.CONCAT(N1911,M1911,L1911,K1911))/1000,"")</f>
        <v/>
      </c>
      <c r="AG1911" s="10" t="str">
        <f>IF(C1911=200,HEX2DEC(G1911),"")</f>
        <v/>
      </c>
    </row>
    <row r="1912" ht="14.25" hidden="1">
      <c r="A1912" s="7">
        <f>'Filtered Data'!A1911</f>
        <v>199150</v>
      </c>
      <c r="B1912" s="7">
        <f>'Filtered Data'!B1911</f>
        <v>1</v>
      </c>
      <c r="C1912" s="7">
        <f>'Filtered Data'!C1911</f>
        <v>401</v>
      </c>
      <c r="D1912" s="7">
        <f>'Filtered Data'!D1911</f>
        <v>0</v>
      </c>
      <c r="E1912" s="7">
        <f>'Filtered Data'!E1911</f>
        <v>0</v>
      </c>
      <c r="F1912" s="7">
        <f>'Filtered Data'!F1911</f>
        <v>8</v>
      </c>
      <c r="G1912" s="7" t="str">
        <f>'Filtered Data'!G1911</f>
        <v>8f</v>
      </c>
      <c r="H1912" s="7" t="str">
        <f>'Filtered Data'!H1911</f>
        <v>a0</v>
      </c>
      <c r="I1912" s="7" t="str">
        <f>'Filtered Data'!I1911</f>
        <v>00</v>
      </c>
      <c r="J1912" s="7" t="str">
        <f>'Filtered Data'!J1911</f>
        <v>00</v>
      </c>
      <c r="K1912" s="7" t="str">
        <f>'Filtered Data'!K1911</f>
        <v>56</v>
      </c>
      <c r="L1912" s="7" t="str">
        <f>'Filtered Data'!L1911</f>
        <v>00</v>
      </c>
      <c r="M1912" s="7" t="str">
        <f>'Filtered Data'!M1911</f>
        <v>00</v>
      </c>
      <c r="N1912" s="7" t="str">
        <f>'Filtered Data'!N1911</f>
        <v>00</v>
      </c>
      <c r="R1912" s="10">
        <f>IF(C1912=401,(HEX2DEC(_xlfn.CONCAT(H1912,G1912))/1000),"")</f>
        <v>41.103000000000002</v>
      </c>
      <c r="S1912" s="6">
        <f>HEX2DEC(_xlfn.CONCAT(N1912,M1912,L1912,K1912))</f>
        <v>86</v>
      </c>
      <c r="T1912" s="6">
        <f>IF(S1912&gt;2147483647,S1912-4294967296,S1912)</f>
        <v>86</v>
      </c>
      <c r="U1912" s="6">
        <f>IF(C1912=401,T1912/1000,"")</f>
        <v>8.5999999999999993e-002</v>
      </c>
      <c r="X1912" s="10" t="str">
        <f>IF(C1912=402,HEX2DEC(G1912),"")</f>
        <v/>
      </c>
      <c r="Y1912" s="10" t="str">
        <f>IF(C1912=402,HEX2DEC(_xlfn.CONCAT(N1912,M1912,L1912,K1912))/1000,"")</f>
        <v/>
      </c>
      <c r="AC1912" s="10" t="str">
        <f>IF(C1912=403,HEX2DEC(_xlfn.CONCAT(N1912,M1912,L1912,K1912))/1000,"")</f>
        <v/>
      </c>
      <c r="AG1912" s="10" t="str">
        <f>IF(C1912=200,HEX2DEC(G1912),"")</f>
        <v/>
      </c>
    </row>
    <row r="1913" ht="14.25" hidden="1">
      <c r="A1913" s="7">
        <f>'Filtered Data'!A1912</f>
        <v>199158</v>
      </c>
      <c r="B1913" s="7">
        <f>'Filtered Data'!B1912</f>
        <v>1</v>
      </c>
      <c r="C1913" s="7">
        <f>'Filtered Data'!C1912</f>
        <v>203</v>
      </c>
      <c r="D1913" s="7">
        <f>'Filtered Data'!D1912</f>
        <v>0</v>
      </c>
      <c r="E1913" s="7">
        <f>'Filtered Data'!E1912</f>
        <v>0</v>
      </c>
      <c r="F1913" s="7">
        <f>'Filtered Data'!F1912</f>
        <v>8</v>
      </c>
      <c r="G1913" s="7" t="str">
        <f>'Filtered Data'!G1912</f>
        <v>00</v>
      </c>
      <c r="H1913" s="7" t="str">
        <f>'Filtered Data'!H1912</f>
        <v>00</v>
      </c>
      <c r="I1913" s="7" t="str">
        <f>'Filtered Data'!I1912</f>
        <v>00</v>
      </c>
      <c r="J1913" s="7" t="str">
        <f>'Filtered Data'!J1912</f>
        <v>00</v>
      </c>
      <c r="K1913" s="7" t="str">
        <f>'Filtered Data'!K1912</f>
        <v>00</v>
      </c>
      <c r="L1913" s="7" t="str">
        <f>'Filtered Data'!L1912</f>
        <v>00</v>
      </c>
      <c r="M1913" s="7" t="str">
        <f>'Filtered Data'!M1912</f>
        <v>00</v>
      </c>
      <c r="N1913" s="7" t="str">
        <f>'Filtered Data'!N1912</f>
        <v>00</v>
      </c>
      <c r="R1913" s="10" t="str">
        <f>IF(C1913=401,(HEX2DEC(_xlfn.CONCAT(H1913,G1913))/1000),"")</f>
        <v/>
      </c>
      <c r="S1913" s="6">
        <f>HEX2DEC(_xlfn.CONCAT(N1913,M1913,L1913,K1913))</f>
        <v>0</v>
      </c>
      <c r="T1913" s="6">
        <f>IF(S1913&gt;2147483647,S1913-4294967296,S1913)</f>
        <v>0</v>
      </c>
      <c r="U1913" s="6" t="str">
        <f>IF(C1913=401,T1913/1000,"")</f>
        <v/>
      </c>
      <c r="X1913" s="10" t="str">
        <f>IF(C1913=402,HEX2DEC(G1913),"")</f>
        <v/>
      </c>
      <c r="Y1913" s="10" t="str">
        <f>IF(C1913=402,HEX2DEC(_xlfn.CONCAT(N1913,M1913,L1913,K1913))/1000,"")</f>
        <v/>
      </c>
      <c r="AC1913" s="10" t="str">
        <f>IF(C1913=403,HEX2DEC(_xlfn.CONCAT(N1913,M1913,L1913,K1913))/1000,"")</f>
        <v/>
      </c>
      <c r="AG1913" s="10" t="str">
        <f>IF(C1913=200,HEX2DEC(G1913),"")</f>
        <v/>
      </c>
    </row>
    <row r="1914" ht="14.25" hidden="1">
      <c r="A1914" s="7">
        <f>'Filtered Data'!A1913</f>
        <v>199170</v>
      </c>
      <c r="B1914" s="7">
        <f>'Filtered Data'!B1913</f>
        <v>1</v>
      </c>
      <c r="C1914" s="7">
        <f>'Filtered Data'!C1913</f>
        <v>400</v>
      </c>
      <c r="D1914" s="7">
        <f>'Filtered Data'!D1913</f>
        <v>0</v>
      </c>
      <c r="E1914" s="7">
        <f>'Filtered Data'!E1913</f>
        <v>0</v>
      </c>
      <c r="F1914" s="7">
        <f>'Filtered Data'!F1913</f>
        <v>8</v>
      </c>
      <c r="G1914" s="7" t="str">
        <f>'Filtered Data'!G1913</f>
        <v>01</v>
      </c>
      <c r="H1914" s="7" t="str">
        <f>'Filtered Data'!H1913</f>
        <v>00</v>
      </c>
      <c r="I1914" s="7" t="str">
        <f>'Filtered Data'!I1913</f>
        <v>4c</v>
      </c>
      <c r="J1914" s="7" t="str">
        <f>'Filtered Data'!J1913</f>
        <v>00</v>
      </c>
      <c r="K1914" s="7" t="str">
        <f>'Filtered Data'!K1913</f>
        <v>00</v>
      </c>
      <c r="L1914" s="7" t="str">
        <f>'Filtered Data'!L1913</f>
        <v>00</v>
      </c>
      <c r="M1914" s="7" t="str">
        <f>'Filtered Data'!M1913</f>
        <v>00</v>
      </c>
      <c r="N1914" s="7" t="str">
        <f>'Filtered Data'!N1913</f>
        <v>00</v>
      </c>
      <c r="R1914" s="10" t="str">
        <f>IF(C1914=401,(HEX2DEC(_xlfn.CONCAT(H1914,G1914))/1000),"")</f>
        <v/>
      </c>
      <c r="S1914" s="6">
        <f>HEX2DEC(_xlfn.CONCAT(N1914,M1914,L1914,K1914))</f>
        <v>0</v>
      </c>
      <c r="T1914" s="6">
        <f>IF(S1914&gt;2147483647,S1914-4294967296,S1914)</f>
        <v>0</v>
      </c>
      <c r="U1914" s="6" t="str">
        <f>IF(C1914=401,T1914/1000,"")</f>
        <v/>
      </c>
      <c r="X1914" s="10" t="str">
        <f>IF(C1914=402,HEX2DEC(G1914),"")</f>
        <v/>
      </c>
      <c r="Y1914" s="10" t="str">
        <f>IF(C1914=402,HEX2DEC(_xlfn.CONCAT(N1914,M1914,L1914,K1914))/1000,"")</f>
        <v/>
      </c>
      <c r="AC1914" s="10" t="str">
        <f>IF(C1914=403,HEX2DEC(_xlfn.CONCAT(N1914,M1914,L1914,K1914))/1000,"")</f>
        <v/>
      </c>
      <c r="AG1914" s="10" t="str">
        <f>IF(C1914=200,HEX2DEC(G1914),"")</f>
        <v/>
      </c>
    </row>
    <row r="1915" ht="14.25" hidden="1">
      <c r="A1915" s="7">
        <f>'Filtered Data'!A1914</f>
        <v>199181</v>
      </c>
      <c r="B1915" s="7">
        <f>'Filtered Data'!B1914</f>
        <v>0</v>
      </c>
      <c r="C1915" s="7">
        <f>'Filtered Data'!C1914</f>
        <v>300</v>
      </c>
      <c r="D1915" s="7">
        <f>'Filtered Data'!D1914</f>
        <v>0</v>
      </c>
      <c r="E1915" s="7">
        <f>'Filtered Data'!E1914</f>
        <v>0</v>
      </c>
      <c r="F1915" s="7">
        <f>'Filtered Data'!F1914</f>
        <v>8</v>
      </c>
      <c r="G1915" s="7" t="str">
        <f>'Filtered Data'!G1914</f>
        <v>03</v>
      </c>
      <c r="H1915" s="7" t="str">
        <f>'Filtered Data'!H1914</f>
        <v>5a</v>
      </c>
      <c r="I1915" s="7" t="str">
        <f>'Filtered Data'!I1914</f>
        <v>64</v>
      </c>
      <c r="J1915" s="7" t="str">
        <f>'Filtered Data'!J1914</f>
        <v>5a</v>
      </c>
      <c r="K1915" s="7" t="str">
        <f>'Filtered Data'!K1914</f>
        <v>64</v>
      </c>
      <c r="L1915" s="7" t="str">
        <f>'Filtered Data'!L1914</f>
        <v>00</v>
      </c>
      <c r="M1915" s="7" t="str">
        <f>'Filtered Data'!M1914</f>
        <v>64</v>
      </c>
      <c r="N1915" s="7" t="str">
        <f>'Filtered Data'!N1914</f>
        <v>a9</v>
      </c>
      <c r="R1915" s="10" t="str">
        <f>IF(C1915=401,(HEX2DEC(_xlfn.CONCAT(H1915,G1915))/1000),"")</f>
        <v/>
      </c>
      <c r="S1915" s="6">
        <f>HEX2DEC(_xlfn.CONCAT(N1915,M1915,L1915,K1915))</f>
        <v>2841903204</v>
      </c>
      <c r="T1915" s="6">
        <f>IF(S1915&gt;2147483647,S1915-4294967296,S1915)</f>
        <v>-1453064092</v>
      </c>
      <c r="U1915" s="6" t="str">
        <f>IF(C1915=401,T1915/1000,"")</f>
        <v/>
      </c>
      <c r="X1915" s="10" t="str">
        <f>IF(C1915=402,HEX2DEC(G1915),"")</f>
        <v/>
      </c>
      <c r="Y1915" s="10" t="str">
        <f>IF(C1915=402,HEX2DEC(_xlfn.CONCAT(N1915,M1915,L1915,K1915))/1000,"")</f>
        <v/>
      </c>
      <c r="AC1915" s="10" t="str">
        <f>IF(C1915=403,HEX2DEC(_xlfn.CONCAT(N1915,M1915,L1915,K1915))/1000,"")</f>
        <v/>
      </c>
      <c r="AG1915" s="10" t="str">
        <f>IF(C1915=200,HEX2DEC(G1915),"")</f>
        <v/>
      </c>
    </row>
    <row r="1916" ht="14.25" hidden="1">
      <c r="A1916" s="7">
        <f>'Filtered Data'!A1915</f>
        <v>199182</v>
      </c>
      <c r="B1916" s="7">
        <f>'Filtered Data'!B1915</f>
        <v>0</v>
      </c>
      <c r="C1916" s="7">
        <f>'Filtered Data'!C1915</f>
        <v>301</v>
      </c>
      <c r="D1916" s="7">
        <f>'Filtered Data'!D1915</f>
        <v>0</v>
      </c>
      <c r="E1916" s="7">
        <f>'Filtered Data'!E1915</f>
        <v>0</v>
      </c>
      <c r="F1916" s="7">
        <f>'Filtered Data'!F1915</f>
        <v>3</v>
      </c>
      <c r="G1916" s="7" t="str">
        <f>'Filtered Data'!G1915</f>
        <v>88</v>
      </c>
      <c r="H1916" s="7" t="str">
        <f>'Filtered Data'!H1915</f>
        <v>09</v>
      </c>
      <c r="I1916" s="7" t="str">
        <f>'Filtered Data'!I1915</f>
        <v>00</v>
      </c>
      <c r="J1916" s="7" t="str">
        <f>'Filtered Data'!J1915</f>
        <v/>
      </c>
      <c r="K1916" s="7" t="str">
        <f>'Filtered Data'!K1915</f>
        <v/>
      </c>
      <c r="L1916" s="7" t="str">
        <f>'Filtered Data'!L1915</f>
        <v/>
      </c>
      <c r="M1916" s="7" t="str">
        <f>'Filtered Data'!M1915</f>
        <v/>
      </c>
      <c r="N1916" s="7" t="str">
        <f>'Filtered Data'!N1915</f>
        <v/>
      </c>
      <c r="R1916" s="10" t="str">
        <f>IF(C1916=401,(HEX2DEC(_xlfn.CONCAT(H1916,G1916))/1000),"")</f>
        <v/>
      </c>
      <c r="S1916" s="6">
        <f>HEX2DEC(_xlfn.CONCAT(N1916,M1916,L1916,K1916))</f>
        <v>0</v>
      </c>
      <c r="T1916" s="6">
        <f>IF(S1916&gt;2147483647,S1916-4294967296,S1916)</f>
        <v>0</v>
      </c>
      <c r="U1916" s="6" t="str">
        <f>IF(C1916=401,T1916/1000,"")</f>
        <v/>
      </c>
      <c r="X1916" s="10" t="str">
        <f>IF(C1916=402,HEX2DEC(G1916),"")</f>
        <v/>
      </c>
      <c r="Y1916" s="10" t="str">
        <f>IF(C1916=402,HEX2DEC(_xlfn.CONCAT(N1916,M1916,L1916,K1916))/1000,"")</f>
        <v/>
      </c>
      <c r="AC1916" s="10" t="str">
        <f>IF(C1916=403,HEX2DEC(_xlfn.CONCAT(N1916,M1916,L1916,K1916))/1000,"")</f>
        <v/>
      </c>
      <c r="AG1916" s="10" t="str">
        <f>IF(C1916=200,HEX2DEC(G1916),"")</f>
        <v/>
      </c>
    </row>
    <row r="1917" ht="14.25" hidden="1">
      <c r="A1917" s="7">
        <f>'Filtered Data'!A1916</f>
        <v>199231</v>
      </c>
      <c r="B1917" s="7">
        <f>'Filtered Data'!B1916</f>
        <v>0</v>
      </c>
      <c r="C1917" s="7">
        <f>'Filtered Data'!C1916</f>
        <v>300</v>
      </c>
      <c r="D1917" s="7">
        <f>'Filtered Data'!D1916</f>
        <v>0</v>
      </c>
      <c r="E1917" s="7">
        <f>'Filtered Data'!E1916</f>
        <v>0</v>
      </c>
      <c r="F1917" s="7">
        <f>'Filtered Data'!F1916</f>
        <v>8</v>
      </c>
      <c r="G1917" s="7" t="str">
        <f>'Filtered Data'!G1916</f>
        <v>03</v>
      </c>
      <c r="H1917" s="7" t="str">
        <f>'Filtered Data'!H1916</f>
        <v>5a</v>
      </c>
      <c r="I1917" s="7" t="str">
        <f>'Filtered Data'!I1916</f>
        <v>64</v>
      </c>
      <c r="J1917" s="7" t="str">
        <f>'Filtered Data'!J1916</f>
        <v>5a</v>
      </c>
      <c r="K1917" s="7" t="str">
        <f>'Filtered Data'!K1916</f>
        <v>64</v>
      </c>
      <c r="L1917" s="7" t="str">
        <f>'Filtered Data'!L1916</f>
        <v>00</v>
      </c>
      <c r="M1917" s="7" t="str">
        <f>'Filtered Data'!M1916</f>
        <v>64</v>
      </c>
      <c r="N1917" s="7" t="str">
        <f>'Filtered Data'!N1916</f>
        <v>ba</v>
      </c>
      <c r="R1917" s="10" t="str">
        <f>IF(C1917=401,(HEX2DEC(_xlfn.CONCAT(H1917,G1917))/1000),"")</f>
        <v/>
      </c>
      <c r="S1917" s="6">
        <f>HEX2DEC(_xlfn.CONCAT(N1917,M1917,L1917,K1917))</f>
        <v>3127115876</v>
      </c>
      <c r="T1917" s="6">
        <f>IF(S1917&gt;2147483647,S1917-4294967296,S1917)</f>
        <v>-1167851420</v>
      </c>
      <c r="U1917" s="6" t="str">
        <f>IF(C1917=401,T1917/1000,"")</f>
        <v/>
      </c>
      <c r="X1917" s="10" t="str">
        <f>IF(C1917=402,HEX2DEC(G1917),"")</f>
        <v/>
      </c>
      <c r="Y1917" s="10" t="str">
        <f>IF(C1917=402,HEX2DEC(_xlfn.CONCAT(N1917,M1917,L1917,K1917))/1000,"")</f>
        <v/>
      </c>
      <c r="AC1917" s="10" t="str">
        <f>IF(C1917=403,HEX2DEC(_xlfn.CONCAT(N1917,M1917,L1917,K1917))/1000,"")</f>
        <v/>
      </c>
      <c r="AG1917" s="10" t="str">
        <f>IF(C1917=200,HEX2DEC(G1917),"")</f>
        <v/>
      </c>
    </row>
    <row r="1918" ht="14.25" hidden="1">
      <c r="A1918" s="7">
        <f>'Filtered Data'!A1917</f>
        <v>199232</v>
      </c>
      <c r="B1918" s="7">
        <f>'Filtered Data'!B1917</f>
        <v>0</v>
      </c>
      <c r="C1918" s="7">
        <f>'Filtered Data'!C1917</f>
        <v>301</v>
      </c>
      <c r="D1918" s="7">
        <f>'Filtered Data'!D1917</f>
        <v>0</v>
      </c>
      <c r="E1918" s="7">
        <f>'Filtered Data'!E1917</f>
        <v>0</v>
      </c>
      <c r="F1918" s="7">
        <f>'Filtered Data'!F1917</f>
        <v>3</v>
      </c>
      <c r="G1918" s="7" t="str">
        <f>'Filtered Data'!G1917</f>
        <v>c6</v>
      </c>
      <c r="H1918" s="7" t="str">
        <f>'Filtered Data'!H1917</f>
        <v>a</v>
      </c>
      <c r="I1918" s="7" t="str">
        <f>'Filtered Data'!I1917</f>
        <v>00</v>
      </c>
      <c r="J1918" s="7" t="str">
        <f>'Filtered Data'!J1917</f>
        <v/>
      </c>
      <c r="K1918" s="7" t="str">
        <f>'Filtered Data'!K1917</f>
        <v/>
      </c>
      <c r="L1918" s="7" t="str">
        <f>'Filtered Data'!L1917</f>
        <v/>
      </c>
      <c r="M1918" s="7" t="str">
        <f>'Filtered Data'!M1917</f>
        <v/>
      </c>
      <c r="N1918" s="7" t="str">
        <f>'Filtered Data'!N1917</f>
        <v/>
      </c>
      <c r="R1918" s="10" t="str">
        <f>IF(C1918=401,(HEX2DEC(_xlfn.CONCAT(H1918,G1918))/1000),"")</f>
        <v/>
      </c>
      <c r="S1918" s="6">
        <f>HEX2DEC(_xlfn.CONCAT(N1918,M1918,L1918,K1918))</f>
        <v>0</v>
      </c>
      <c r="T1918" s="6">
        <f>IF(S1918&gt;2147483647,S1918-4294967296,S1918)</f>
        <v>0</v>
      </c>
      <c r="U1918" s="6" t="str">
        <f>IF(C1918=401,T1918/1000,"")</f>
        <v/>
      </c>
      <c r="X1918" s="10" t="str">
        <f>IF(C1918=402,HEX2DEC(G1918),"")</f>
        <v/>
      </c>
      <c r="Y1918" s="10" t="str">
        <f>IF(C1918=402,HEX2DEC(_xlfn.CONCAT(N1918,M1918,L1918,K1918))/1000,"")</f>
        <v/>
      </c>
      <c r="AC1918" s="10" t="str">
        <f>IF(C1918=403,HEX2DEC(_xlfn.CONCAT(N1918,M1918,L1918,K1918))/1000,"")</f>
        <v/>
      </c>
      <c r="AG1918" s="10" t="str">
        <f>IF(C1918=200,HEX2DEC(G1918),"")</f>
        <v/>
      </c>
    </row>
    <row r="1919" ht="14.25">
      <c r="A1919" s="7">
        <f>'Filtered Data'!A1918</f>
        <v>199246</v>
      </c>
      <c r="B1919" s="7">
        <f>'Filtered Data'!B1918</f>
        <v>1</v>
      </c>
      <c r="C1919" s="7">
        <f>'Filtered Data'!C1918</f>
        <v>201</v>
      </c>
      <c r="D1919" s="7">
        <f>'Filtered Data'!D1918</f>
        <v>0</v>
      </c>
      <c r="E1919" s="7">
        <f>'Filtered Data'!E1918</f>
        <v>0</v>
      </c>
      <c r="F1919" s="7">
        <f>'Filtered Data'!F1918</f>
        <v>6</v>
      </c>
      <c r="G1919" s="7" t="str">
        <f>'Filtered Data'!G1918</f>
        <v>e6</v>
      </c>
      <c r="H1919" s="7" t="str">
        <f>'Filtered Data'!H1918</f>
        <v>05</v>
      </c>
      <c r="I1919" s="7" t="str">
        <f>'Filtered Data'!I1918</f>
        <v>00</v>
      </c>
      <c r="J1919" s="7" t="str">
        <f>'Filtered Data'!J1918</f>
        <v>00</v>
      </c>
      <c r="K1919" s="7" t="str">
        <f>'Filtered Data'!K1918</f>
        <v>62</v>
      </c>
      <c r="L1919" s="7" t="str">
        <f>'Filtered Data'!L1918</f>
        <v>00</v>
      </c>
      <c r="M1919" s="7" t="str">
        <f>'Filtered Data'!M1918</f>
        <v/>
      </c>
      <c r="N1919" s="7" t="str">
        <f>'Filtered Data'!N1918</f>
        <v/>
      </c>
      <c r="R1919" s="10" t="str">
        <f>IF(C1919=401,(HEX2DEC(_xlfn.CONCAT(H1919,G1919))/1000),"")</f>
        <v/>
      </c>
      <c r="S1919" s="6">
        <f>HEX2DEC(_xlfn.CONCAT(N1919,M1919,L1919,K1919))</f>
        <v>98</v>
      </c>
      <c r="T1919" s="6">
        <f>IF(S1919&gt;2147483647,S1919-4294967296,S1919)</f>
        <v>98</v>
      </c>
      <c r="U1919" s="6" t="str">
        <f>IF(C1919=401,T1919/1000,"")</f>
        <v/>
      </c>
      <c r="X1919" s="10" t="str">
        <f>IF(C1919=402,HEX2DEC(G1919),"")</f>
        <v/>
      </c>
      <c r="Y1919" s="10" t="str">
        <f>IF(C1919=402,HEX2DEC(_xlfn.CONCAT(N1919,M1919,L1919,K1919))/1000,"")</f>
        <v/>
      </c>
      <c r="AC1919" s="10" t="str">
        <f>IF(C1919=403,HEX2DEC(_xlfn.CONCAT(N1919,M1919,L1919,K1919))/1000,"")</f>
        <v/>
      </c>
      <c r="AG1919" s="10" t="str">
        <f>IF(C1919=200,HEX2DEC(G1919),"")</f>
        <v/>
      </c>
    </row>
    <row r="1920" ht="14.25" hidden="1">
      <c r="A1920" s="7">
        <f>'Filtered Data'!A1919</f>
        <v>199250</v>
      </c>
      <c r="B1920" s="7">
        <f>'Filtered Data'!B1919</f>
        <v>1</v>
      </c>
      <c r="C1920" s="7">
        <f>'Filtered Data'!C1919</f>
        <v>401</v>
      </c>
      <c r="D1920" s="7">
        <f>'Filtered Data'!D1919</f>
        <v>0</v>
      </c>
      <c r="E1920" s="7">
        <f>'Filtered Data'!E1919</f>
        <v>0</v>
      </c>
      <c r="F1920" s="7">
        <f>'Filtered Data'!F1919</f>
        <v>8</v>
      </c>
      <c r="G1920" s="7" t="str">
        <f>'Filtered Data'!G1919</f>
        <v>8f</v>
      </c>
      <c r="H1920" s="7" t="str">
        <f>'Filtered Data'!H1919</f>
        <v>a0</v>
      </c>
      <c r="I1920" s="7" t="str">
        <f>'Filtered Data'!I1919</f>
        <v>00</v>
      </c>
      <c r="J1920" s="7" t="str">
        <f>'Filtered Data'!J1919</f>
        <v>00</v>
      </c>
      <c r="K1920" s="7" t="str">
        <f>'Filtered Data'!K1919</f>
        <v>56</v>
      </c>
      <c r="L1920" s="7" t="str">
        <f>'Filtered Data'!L1919</f>
        <v>00</v>
      </c>
      <c r="M1920" s="7" t="str">
        <f>'Filtered Data'!M1919</f>
        <v>00</v>
      </c>
      <c r="N1920" s="7" t="str">
        <f>'Filtered Data'!N1919</f>
        <v>00</v>
      </c>
      <c r="R1920" s="10">
        <f>IF(C1920=401,(HEX2DEC(_xlfn.CONCAT(H1920,G1920))/1000),"")</f>
        <v>41.103000000000002</v>
      </c>
      <c r="S1920" s="6">
        <f>HEX2DEC(_xlfn.CONCAT(N1920,M1920,L1920,K1920))</f>
        <v>86</v>
      </c>
      <c r="T1920" s="6">
        <f>IF(S1920&gt;2147483647,S1920-4294967296,S1920)</f>
        <v>86</v>
      </c>
      <c r="U1920" s="6">
        <f>IF(C1920=401,T1920/1000,"")</f>
        <v>8.5999999999999993e-002</v>
      </c>
      <c r="X1920" s="10" t="str">
        <f>IF(C1920=402,HEX2DEC(G1920),"")</f>
        <v/>
      </c>
      <c r="Y1920" s="10" t="str">
        <f>IF(C1920=402,HEX2DEC(_xlfn.CONCAT(N1920,M1920,L1920,K1920))/1000,"")</f>
        <v/>
      </c>
      <c r="AC1920" s="10" t="str">
        <f>IF(C1920=403,HEX2DEC(_xlfn.CONCAT(N1920,M1920,L1920,K1920))/1000,"")</f>
        <v/>
      </c>
      <c r="AG1920" s="10" t="str">
        <f>IF(C1920=200,HEX2DEC(G1920),"")</f>
        <v/>
      </c>
    </row>
    <row r="1921" ht="14.25" hidden="1">
      <c r="A1921" s="7">
        <f>'Filtered Data'!A1920</f>
        <v>199258</v>
      </c>
      <c r="B1921" s="7">
        <f>'Filtered Data'!B1920</f>
        <v>1</v>
      </c>
      <c r="C1921" s="7">
        <f>'Filtered Data'!C1920</f>
        <v>203</v>
      </c>
      <c r="D1921" s="7">
        <f>'Filtered Data'!D1920</f>
        <v>0</v>
      </c>
      <c r="E1921" s="7">
        <f>'Filtered Data'!E1920</f>
        <v>0</v>
      </c>
      <c r="F1921" s="7">
        <f>'Filtered Data'!F1920</f>
        <v>8</v>
      </c>
      <c r="G1921" s="7" t="str">
        <f>'Filtered Data'!G1920</f>
        <v>00</v>
      </c>
      <c r="H1921" s="7" t="str">
        <f>'Filtered Data'!H1920</f>
        <v>00</v>
      </c>
      <c r="I1921" s="7" t="str">
        <f>'Filtered Data'!I1920</f>
        <v>00</v>
      </c>
      <c r="J1921" s="7" t="str">
        <f>'Filtered Data'!J1920</f>
        <v>00</v>
      </c>
      <c r="K1921" s="7" t="str">
        <f>'Filtered Data'!K1920</f>
        <v>00</v>
      </c>
      <c r="L1921" s="7" t="str">
        <f>'Filtered Data'!L1920</f>
        <v>00</v>
      </c>
      <c r="M1921" s="7" t="str">
        <f>'Filtered Data'!M1920</f>
        <v>00</v>
      </c>
      <c r="N1921" s="7" t="str">
        <f>'Filtered Data'!N1920</f>
        <v>00</v>
      </c>
      <c r="R1921" s="10" t="str">
        <f>IF(C1921=401,(HEX2DEC(_xlfn.CONCAT(H1921,G1921))/1000),"")</f>
        <v/>
      </c>
      <c r="S1921" s="6">
        <f>HEX2DEC(_xlfn.CONCAT(N1921,M1921,L1921,K1921))</f>
        <v>0</v>
      </c>
      <c r="T1921" s="6">
        <f>IF(S1921&gt;2147483647,S1921-4294967296,S1921)</f>
        <v>0</v>
      </c>
      <c r="U1921" s="6" t="str">
        <f>IF(C1921=401,T1921/1000,"")</f>
        <v/>
      </c>
      <c r="X1921" s="10" t="str">
        <f>IF(C1921=402,HEX2DEC(G1921),"")</f>
        <v/>
      </c>
      <c r="Y1921" s="10" t="str">
        <f>IF(C1921=402,HEX2DEC(_xlfn.CONCAT(N1921,M1921,L1921,K1921))/1000,"")</f>
        <v/>
      </c>
      <c r="AC1921" s="10" t="str">
        <f>IF(C1921=403,HEX2DEC(_xlfn.CONCAT(N1921,M1921,L1921,K1921))/1000,"")</f>
        <v/>
      </c>
      <c r="AG1921" s="10" t="str">
        <f>IF(C1921=200,HEX2DEC(G1921),"")</f>
        <v/>
      </c>
    </row>
    <row r="1922" ht="14.25" hidden="1">
      <c r="A1922" s="7">
        <f>'Filtered Data'!A1921</f>
        <v>199270</v>
      </c>
      <c r="B1922" s="7">
        <f>'Filtered Data'!B1921</f>
        <v>1</v>
      </c>
      <c r="C1922" s="7">
        <f>'Filtered Data'!C1921</f>
        <v>400</v>
      </c>
      <c r="D1922" s="7">
        <f>'Filtered Data'!D1921</f>
        <v>0</v>
      </c>
      <c r="E1922" s="7">
        <f>'Filtered Data'!E1921</f>
        <v>0</v>
      </c>
      <c r="F1922" s="7">
        <f>'Filtered Data'!F1921</f>
        <v>8</v>
      </c>
      <c r="G1922" s="7" t="str">
        <f>'Filtered Data'!G1921</f>
        <v>01</v>
      </c>
      <c r="H1922" s="7" t="str">
        <f>'Filtered Data'!H1921</f>
        <v>00</v>
      </c>
      <c r="I1922" s="7" t="str">
        <f>'Filtered Data'!I1921</f>
        <v>4c</v>
      </c>
      <c r="J1922" s="7" t="str">
        <f>'Filtered Data'!J1921</f>
        <v>00</v>
      </c>
      <c r="K1922" s="7" t="str">
        <f>'Filtered Data'!K1921</f>
        <v>00</v>
      </c>
      <c r="L1922" s="7" t="str">
        <f>'Filtered Data'!L1921</f>
        <v>00</v>
      </c>
      <c r="M1922" s="7" t="str">
        <f>'Filtered Data'!M1921</f>
        <v>00</v>
      </c>
      <c r="N1922" s="7" t="str">
        <f>'Filtered Data'!N1921</f>
        <v>00</v>
      </c>
      <c r="R1922" s="10" t="str">
        <f>IF(C1922=401,(HEX2DEC(_xlfn.CONCAT(H1922,G1922))/1000),"")</f>
        <v/>
      </c>
      <c r="S1922" s="6">
        <f>HEX2DEC(_xlfn.CONCAT(N1922,M1922,L1922,K1922))</f>
        <v>0</v>
      </c>
      <c r="T1922" s="6">
        <f>IF(S1922&gt;2147483647,S1922-4294967296,S1922)</f>
        <v>0</v>
      </c>
      <c r="U1922" s="6" t="str">
        <f>IF(C1922=401,T1922/1000,"")</f>
        <v/>
      </c>
      <c r="X1922" s="10" t="str">
        <f>IF(C1922=402,HEX2DEC(G1922),"")</f>
        <v/>
      </c>
      <c r="Y1922" s="10" t="str">
        <f>IF(C1922=402,HEX2DEC(_xlfn.CONCAT(N1922,M1922,L1922,K1922))/1000,"")</f>
        <v/>
      </c>
      <c r="AC1922" s="10" t="str">
        <f>IF(C1922=403,HEX2DEC(_xlfn.CONCAT(N1922,M1922,L1922,K1922))/1000,"")</f>
        <v/>
      </c>
      <c r="AG1922" s="10" t="str">
        <f>IF(C1922=200,HEX2DEC(G1922),"")</f>
        <v/>
      </c>
    </row>
    <row r="1923" ht="14.25" hidden="1">
      <c r="A1923" s="7">
        <f>'Filtered Data'!A1922</f>
        <v>199281</v>
      </c>
      <c r="B1923" s="7">
        <f>'Filtered Data'!B1922</f>
        <v>0</v>
      </c>
      <c r="C1923" s="7">
        <f>'Filtered Data'!C1922</f>
        <v>300</v>
      </c>
      <c r="D1923" s="7">
        <f>'Filtered Data'!D1922</f>
        <v>0</v>
      </c>
      <c r="E1923" s="7">
        <f>'Filtered Data'!E1922</f>
        <v>0</v>
      </c>
      <c r="F1923" s="7">
        <f>'Filtered Data'!F1922</f>
        <v>8</v>
      </c>
      <c r="G1923" s="7" t="str">
        <f>'Filtered Data'!G1922</f>
        <v>03</v>
      </c>
      <c r="H1923" s="7" t="str">
        <f>'Filtered Data'!H1922</f>
        <v>5a</v>
      </c>
      <c r="I1923" s="7" t="str">
        <f>'Filtered Data'!I1922</f>
        <v>64</v>
      </c>
      <c r="J1923" s="7" t="str">
        <f>'Filtered Data'!J1922</f>
        <v>5a</v>
      </c>
      <c r="K1923" s="7" t="str">
        <f>'Filtered Data'!K1922</f>
        <v>64</v>
      </c>
      <c r="L1923" s="7" t="str">
        <f>'Filtered Data'!L1922</f>
        <v>00</v>
      </c>
      <c r="M1923" s="7" t="str">
        <f>'Filtered Data'!M1922</f>
        <v>64</v>
      </c>
      <c r="N1923" s="7" t="str">
        <f>'Filtered Data'!N1922</f>
        <v>ab</v>
      </c>
      <c r="R1923" s="10" t="str">
        <f>IF(C1923=401,(HEX2DEC(_xlfn.CONCAT(H1923,G1923))/1000),"")</f>
        <v/>
      </c>
      <c r="S1923" s="6">
        <f>HEX2DEC(_xlfn.CONCAT(N1923,M1923,L1923,K1923))</f>
        <v>2875457636</v>
      </c>
      <c r="T1923" s="6">
        <f>IF(S1923&gt;2147483647,S1923-4294967296,S1923)</f>
        <v>-1419509660</v>
      </c>
      <c r="U1923" s="6" t="str">
        <f>IF(C1923=401,T1923/1000,"")</f>
        <v/>
      </c>
      <c r="X1923" s="10" t="str">
        <f>IF(C1923=402,HEX2DEC(G1923),"")</f>
        <v/>
      </c>
      <c r="Y1923" s="10" t="str">
        <f>IF(C1923=402,HEX2DEC(_xlfn.CONCAT(N1923,M1923,L1923,K1923))/1000,"")</f>
        <v/>
      </c>
      <c r="AC1923" s="10" t="str">
        <f>IF(C1923=403,HEX2DEC(_xlfn.CONCAT(N1923,M1923,L1923,K1923))/1000,"")</f>
        <v/>
      </c>
      <c r="AG1923" s="10" t="str">
        <f>IF(C1923=200,HEX2DEC(G1923),"")</f>
        <v/>
      </c>
    </row>
    <row r="1924" ht="14.25" hidden="1">
      <c r="A1924" s="7">
        <f>'Filtered Data'!A1923</f>
        <v>199282</v>
      </c>
      <c r="B1924" s="7">
        <f>'Filtered Data'!B1923</f>
        <v>0</v>
      </c>
      <c r="C1924" s="7">
        <f>'Filtered Data'!C1923</f>
        <v>301</v>
      </c>
      <c r="D1924" s="7">
        <f>'Filtered Data'!D1923</f>
        <v>0</v>
      </c>
      <c r="E1924" s="7">
        <f>'Filtered Data'!E1923</f>
        <v>0</v>
      </c>
      <c r="F1924" s="7">
        <f>'Filtered Data'!F1923</f>
        <v>3</v>
      </c>
      <c r="G1924" s="7" t="str">
        <f>'Filtered Data'!G1923</f>
        <v>43</v>
      </c>
      <c r="H1924" s="7" t="str">
        <f>'Filtered Data'!H1923</f>
        <v>b</v>
      </c>
      <c r="I1924" s="7" t="str">
        <f>'Filtered Data'!I1923</f>
        <v>00</v>
      </c>
      <c r="J1924" s="7" t="str">
        <f>'Filtered Data'!J1923</f>
        <v/>
      </c>
      <c r="K1924" s="7" t="str">
        <f>'Filtered Data'!K1923</f>
        <v/>
      </c>
      <c r="L1924" s="7" t="str">
        <f>'Filtered Data'!L1923</f>
        <v/>
      </c>
      <c r="M1924" s="7" t="str">
        <f>'Filtered Data'!M1923</f>
        <v/>
      </c>
      <c r="N1924" s="7" t="str">
        <f>'Filtered Data'!N1923</f>
        <v/>
      </c>
      <c r="R1924" s="10" t="str">
        <f>IF(C1924=401,(HEX2DEC(_xlfn.CONCAT(H1924,G1924))/1000),"")</f>
        <v/>
      </c>
      <c r="S1924" s="6">
        <f>HEX2DEC(_xlfn.CONCAT(N1924,M1924,L1924,K1924))</f>
        <v>0</v>
      </c>
      <c r="T1924" s="6">
        <f>IF(S1924&gt;2147483647,S1924-4294967296,S1924)</f>
        <v>0</v>
      </c>
      <c r="U1924" s="6" t="str">
        <f>IF(C1924=401,T1924/1000,"")</f>
        <v/>
      </c>
      <c r="X1924" s="10" t="str">
        <f>IF(C1924=402,HEX2DEC(G1924),"")</f>
        <v/>
      </c>
      <c r="Y1924" s="10" t="str">
        <f>IF(C1924=402,HEX2DEC(_xlfn.CONCAT(N1924,M1924,L1924,K1924))/1000,"")</f>
        <v/>
      </c>
      <c r="AC1924" s="10" t="str">
        <f>IF(C1924=403,HEX2DEC(_xlfn.CONCAT(N1924,M1924,L1924,K1924))/1000,"")</f>
        <v/>
      </c>
      <c r="AG1924" s="10" t="str">
        <f>IF(C1924=200,HEX2DEC(G1924),"")</f>
        <v/>
      </c>
    </row>
    <row r="1925" ht="14.25" hidden="1">
      <c r="A1925" s="7">
        <f>'Filtered Data'!A1924</f>
        <v>199331</v>
      </c>
      <c r="B1925" s="7">
        <f>'Filtered Data'!B1924</f>
        <v>0</v>
      </c>
      <c r="C1925" s="7">
        <f>'Filtered Data'!C1924</f>
        <v>300</v>
      </c>
      <c r="D1925" s="7">
        <f>'Filtered Data'!D1924</f>
        <v>0</v>
      </c>
      <c r="E1925" s="7">
        <f>'Filtered Data'!E1924</f>
        <v>0</v>
      </c>
      <c r="F1925" s="7">
        <f>'Filtered Data'!F1924</f>
        <v>8</v>
      </c>
      <c r="G1925" s="7" t="str">
        <f>'Filtered Data'!G1924</f>
        <v>03</v>
      </c>
      <c r="H1925" s="7" t="str">
        <f>'Filtered Data'!H1924</f>
        <v>5a</v>
      </c>
      <c r="I1925" s="7" t="str">
        <f>'Filtered Data'!I1924</f>
        <v>64</v>
      </c>
      <c r="J1925" s="7" t="str">
        <f>'Filtered Data'!J1924</f>
        <v>5a</v>
      </c>
      <c r="K1925" s="7" t="str">
        <f>'Filtered Data'!K1924</f>
        <v>64</v>
      </c>
      <c r="L1925" s="7" t="str">
        <f>'Filtered Data'!L1924</f>
        <v>00</v>
      </c>
      <c r="M1925" s="7" t="str">
        <f>'Filtered Data'!M1924</f>
        <v>64</v>
      </c>
      <c r="N1925" s="7" t="str">
        <f>'Filtered Data'!N1924</f>
        <v>bc</v>
      </c>
      <c r="R1925" s="10" t="str">
        <f>IF(C1925=401,(HEX2DEC(_xlfn.CONCAT(H1925,G1925))/1000),"")</f>
        <v/>
      </c>
      <c r="S1925" s="6">
        <f>HEX2DEC(_xlfn.CONCAT(N1925,M1925,L1925,K1925))</f>
        <v>3160670308</v>
      </c>
      <c r="T1925" s="6">
        <f>IF(S1925&gt;2147483647,S1925-4294967296,S1925)</f>
        <v>-1134296988</v>
      </c>
      <c r="U1925" s="6" t="str">
        <f>IF(C1925=401,T1925/1000,"")</f>
        <v/>
      </c>
      <c r="X1925" s="10" t="str">
        <f>IF(C1925=402,HEX2DEC(G1925),"")</f>
        <v/>
      </c>
      <c r="Y1925" s="10" t="str">
        <f>IF(C1925=402,HEX2DEC(_xlfn.CONCAT(N1925,M1925,L1925,K1925))/1000,"")</f>
        <v/>
      </c>
      <c r="AC1925" s="10" t="str">
        <f>IF(C1925=403,HEX2DEC(_xlfn.CONCAT(N1925,M1925,L1925,K1925))/1000,"")</f>
        <v/>
      </c>
      <c r="AG1925" s="10" t="str">
        <f>IF(C1925=200,HEX2DEC(G1925),"")</f>
        <v/>
      </c>
    </row>
    <row r="1926" ht="14.25" hidden="1">
      <c r="A1926" s="7">
        <f>'Filtered Data'!A1925</f>
        <v>199332</v>
      </c>
      <c r="B1926" s="7">
        <f>'Filtered Data'!B1925</f>
        <v>0</v>
      </c>
      <c r="C1926" s="7">
        <f>'Filtered Data'!C1925</f>
        <v>301</v>
      </c>
      <c r="D1926" s="7">
        <f>'Filtered Data'!D1925</f>
        <v>0</v>
      </c>
      <c r="E1926" s="7">
        <f>'Filtered Data'!E1925</f>
        <v>0</v>
      </c>
      <c r="F1926" s="7">
        <f>'Filtered Data'!F1925</f>
        <v>3</v>
      </c>
      <c r="G1926" s="7" t="str">
        <f>'Filtered Data'!G1925</f>
        <v>b5</v>
      </c>
      <c r="H1926" s="7" t="str">
        <f>'Filtered Data'!H1925</f>
        <v>c</v>
      </c>
      <c r="I1926" s="7" t="str">
        <f>'Filtered Data'!I1925</f>
        <v>00</v>
      </c>
      <c r="J1926" s="7" t="str">
        <f>'Filtered Data'!J1925</f>
        <v/>
      </c>
      <c r="K1926" s="7" t="str">
        <f>'Filtered Data'!K1925</f>
        <v/>
      </c>
      <c r="L1926" s="7" t="str">
        <f>'Filtered Data'!L1925</f>
        <v/>
      </c>
      <c r="M1926" s="7" t="str">
        <f>'Filtered Data'!M1925</f>
        <v/>
      </c>
      <c r="N1926" s="7" t="str">
        <f>'Filtered Data'!N1925</f>
        <v/>
      </c>
      <c r="R1926" s="10" t="str">
        <f>IF(C1926=401,(HEX2DEC(_xlfn.CONCAT(H1926,G1926))/1000),"")</f>
        <v/>
      </c>
      <c r="S1926" s="6">
        <f>HEX2DEC(_xlfn.CONCAT(N1926,M1926,L1926,K1926))</f>
        <v>0</v>
      </c>
      <c r="T1926" s="6">
        <f>IF(S1926&gt;2147483647,S1926-4294967296,S1926)</f>
        <v>0</v>
      </c>
      <c r="U1926" s="6" t="str">
        <f>IF(C1926=401,T1926/1000,"")</f>
        <v/>
      </c>
      <c r="X1926" s="10" t="str">
        <f>IF(C1926=402,HEX2DEC(G1926),"")</f>
        <v/>
      </c>
      <c r="Y1926" s="10" t="str">
        <f>IF(C1926=402,HEX2DEC(_xlfn.CONCAT(N1926,M1926,L1926,K1926))/1000,"")</f>
        <v/>
      </c>
      <c r="AC1926" s="10" t="str">
        <f>IF(C1926=403,HEX2DEC(_xlfn.CONCAT(N1926,M1926,L1926,K1926))/1000,"")</f>
        <v/>
      </c>
      <c r="AG1926" s="10" t="str">
        <f>IF(C1926=200,HEX2DEC(G1926),"")</f>
        <v/>
      </c>
    </row>
    <row r="1927" ht="14.25">
      <c r="A1927" s="7">
        <f>'Filtered Data'!A1926</f>
        <v>199346</v>
      </c>
      <c r="B1927" s="7">
        <f>'Filtered Data'!B1926</f>
        <v>1</v>
      </c>
      <c r="C1927" s="7">
        <f>'Filtered Data'!C1926</f>
        <v>201</v>
      </c>
      <c r="D1927" s="7">
        <f>'Filtered Data'!D1926</f>
        <v>0</v>
      </c>
      <c r="E1927" s="7">
        <f>'Filtered Data'!E1926</f>
        <v>0</v>
      </c>
      <c r="F1927" s="7">
        <f>'Filtered Data'!F1926</f>
        <v>6</v>
      </c>
      <c r="G1927" s="7" t="str">
        <f>'Filtered Data'!G1926</f>
        <v>e</v>
      </c>
      <c r="H1927" s="7" t="str">
        <f>'Filtered Data'!H1926</f>
        <v>06</v>
      </c>
      <c r="I1927" s="7" t="str">
        <f>'Filtered Data'!I1926</f>
        <v>00</v>
      </c>
      <c r="J1927" s="7" t="str">
        <f>'Filtered Data'!J1926</f>
        <v>00</v>
      </c>
      <c r="K1927" s="7" t="str">
        <f>'Filtered Data'!K1926</f>
        <v>62</v>
      </c>
      <c r="L1927" s="7" t="str">
        <f>'Filtered Data'!L1926</f>
        <v>00</v>
      </c>
      <c r="M1927" s="7" t="str">
        <f>'Filtered Data'!M1926</f>
        <v/>
      </c>
      <c r="N1927" s="7" t="str">
        <f>'Filtered Data'!N1926</f>
        <v/>
      </c>
      <c r="R1927" s="10" t="str">
        <f>IF(C1927=401,(HEX2DEC(_xlfn.CONCAT(H1927,G1927))/1000),"")</f>
        <v/>
      </c>
      <c r="S1927" s="6">
        <f>HEX2DEC(_xlfn.CONCAT(N1927,M1927,L1927,K1927))</f>
        <v>98</v>
      </c>
      <c r="T1927" s="6">
        <f>IF(S1927&gt;2147483647,S1927-4294967296,S1927)</f>
        <v>98</v>
      </c>
      <c r="U1927" s="6" t="str">
        <f>IF(C1927=401,T1927/1000,"")</f>
        <v/>
      </c>
      <c r="X1927" s="10" t="str">
        <f>IF(C1927=402,HEX2DEC(G1927),"")</f>
        <v/>
      </c>
      <c r="Y1927" s="10" t="str">
        <f>IF(C1927=402,HEX2DEC(_xlfn.CONCAT(N1927,M1927,L1927,K1927))/1000,"")</f>
        <v/>
      </c>
      <c r="AC1927" s="10" t="str">
        <f>IF(C1927=403,HEX2DEC(_xlfn.CONCAT(N1927,M1927,L1927,K1927))/1000,"")</f>
        <v/>
      </c>
      <c r="AG1927" s="10" t="str">
        <f>IF(C1927=200,HEX2DEC(G1927),"")</f>
        <v/>
      </c>
    </row>
    <row r="1928" ht="14.25" hidden="1">
      <c r="A1928" s="7">
        <f>'Filtered Data'!A1927</f>
        <v>199350</v>
      </c>
      <c r="B1928" s="7">
        <f>'Filtered Data'!B1927</f>
        <v>1</v>
      </c>
      <c r="C1928" s="7">
        <f>'Filtered Data'!C1927</f>
        <v>401</v>
      </c>
      <c r="D1928" s="7">
        <f>'Filtered Data'!D1927</f>
        <v>0</v>
      </c>
      <c r="E1928" s="7">
        <f>'Filtered Data'!E1927</f>
        <v>0</v>
      </c>
      <c r="F1928" s="7">
        <f>'Filtered Data'!F1927</f>
        <v>8</v>
      </c>
      <c r="G1928" s="7" t="str">
        <f>'Filtered Data'!G1927</f>
        <v>8f</v>
      </c>
      <c r="H1928" s="7" t="str">
        <f>'Filtered Data'!H1927</f>
        <v>a0</v>
      </c>
      <c r="I1928" s="7" t="str">
        <f>'Filtered Data'!I1927</f>
        <v>00</v>
      </c>
      <c r="J1928" s="7" t="str">
        <f>'Filtered Data'!J1927</f>
        <v>00</v>
      </c>
      <c r="K1928" s="7" t="str">
        <f>'Filtered Data'!K1927</f>
        <v>56</v>
      </c>
      <c r="L1928" s="7" t="str">
        <f>'Filtered Data'!L1927</f>
        <v>00</v>
      </c>
      <c r="M1928" s="7" t="str">
        <f>'Filtered Data'!M1927</f>
        <v>00</v>
      </c>
      <c r="N1928" s="7" t="str">
        <f>'Filtered Data'!N1927</f>
        <v>00</v>
      </c>
      <c r="R1928" s="10">
        <f>IF(C1928=401,(HEX2DEC(_xlfn.CONCAT(H1928,G1928))/1000),"")</f>
        <v>41.103000000000002</v>
      </c>
      <c r="S1928" s="6">
        <f>HEX2DEC(_xlfn.CONCAT(N1928,M1928,L1928,K1928))</f>
        <v>86</v>
      </c>
      <c r="T1928" s="6">
        <f>IF(S1928&gt;2147483647,S1928-4294967296,S1928)</f>
        <v>86</v>
      </c>
      <c r="U1928" s="6">
        <f>IF(C1928=401,T1928/1000,"")</f>
        <v>8.5999999999999993e-002</v>
      </c>
      <c r="X1928" s="10" t="str">
        <f>IF(C1928=402,HEX2DEC(G1928),"")</f>
        <v/>
      </c>
      <c r="Y1928" s="10" t="str">
        <f>IF(C1928=402,HEX2DEC(_xlfn.CONCAT(N1928,M1928,L1928,K1928))/1000,"")</f>
        <v/>
      </c>
      <c r="AC1928" s="10" t="str">
        <f>IF(C1928=403,HEX2DEC(_xlfn.CONCAT(N1928,M1928,L1928,K1928))/1000,"")</f>
        <v/>
      </c>
      <c r="AG1928" s="10" t="str">
        <f>IF(C1928=200,HEX2DEC(G1928),"")</f>
        <v/>
      </c>
    </row>
    <row r="1929" ht="14.25" hidden="1">
      <c r="A1929" s="7">
        <f>'Filtered Data'!A1928</f>
        <v>199358</v>
      </c>
      <c r="B1929" s="7">
        <f>'Filtered Data'!B1928</f>
        <v>1</v>
      </c>
      <c r="C1929" s="7">
        <f>'Filtered Data'!C1928</f>
        <v>203</v>
      </c>
      <c r="D1929" s="7">
        <f>'Filtered Data'!D1928</f>
        <v>0</v>
      </c>
      <c r="E1929" s="7">
        <f>'Filtered Data'!E1928</f>
        <v>0</v>
      </c>
      <c r="F1929" s="7">
        <f>'Filtered Data'!F1928</f>
        <v>8</v>
      </c>
      <c r="G1929" s="7" t="str">
        <f>'Filtered Data'!G1928</f>
        <v>00</v>
      </c>
      <c r="H1929" s="7" t="str">
        <f>'Filtered Data'!H1928</f>
        <v>00</v>
      </c>
      <c r="I1929" s="7" t="str">
        <f>'Filtered Data'!I1928</f>
        <v>00</v>
      </c>
      <c r="J1929" s="7" t="str">
        <f>'Filtered Data'!J1928</f>
        <v>00</v>
      </c>
      <c r="K1929" s="7" t="str">
        <f>'Filtered Data'!K1928</f>
        <v>00</v>
      </c>
      <c r="L1929" s="7" t="str">
        <f>'Filtered Data'!L1928</f>
        <v>00</v>
      </c>
      <c r="M1929" s="7" t="str">
        <f>'Filtered Data'!M1928</f>
        <v>00</v>
      </c>
      <c r="N1929" s="7" t="str">
        <f>'Filtered Data'!N1928</f>
        <v>00</v>
      </c>
      <c r="R1929" s="10" t="str">
        <f>IF(C1929=401,(HEX2DEC(_xlfn.CONCAT(H1929,G1929))/1000),"")</f>
        <v/>
      </c>
      <c r="S1929" s="6">
        <f>HEX2DEC(_xlfn.CONCAT(N1929,M1929,L1929,K1929))</f>
        <v>0</v>
      </c>
      <c r="T1929" s="6">
        <f>IF(S1929&gt;2147483647,S1929-4294967296,S1929)</f>
        <v>0</v>
      </c>
      <c r="U1929" s="6" t="str">
        <f>IF(C1929=401,T1929/1000,"")</f>
        <v/>
      </c>
      <c r="X1929" s="10" t="str">
        <f>IF(C1929=402,HEX2DEC(G1929),"")</f>
        <v/>
      </c>
      <c r="Y1929" s="10" t="str">
        <f>IF(C1929=402,HEX2DEC(_xlfn.CONCAT(N1929,M1929,L1929,K1929))/1000,"")</f>
        <v/>
      </c>
      <c r="AC1929" s="10" t="str">
        <f>IF(C1929=403,HEX2DEC(_xlfn.CONCAT(N1929,M1929,L1929,K1929))/1000,"")</f>
        <v/>
      </c>
      <c r="AG1929" s="10" t="str">
        <f>IF(C1929=200,HEX2DEC(G1929),"")</f>
        <v/>
      </c>
    </row>
    <row r="1930" ht="14.25" hidden="1">
      <c r="A1930" s="7">
        <f>'Filtered Data'!A1929</f>
        <v>199370</v>
      </c>
      <c r="B1930" s="7">
        <f>'Filtered Data'!B1929</f>
        <v>1</v>
      </c>
      <c r="C1930" s="7">
        <f>'Filtered Data'!C1929</f>
        <v>400</v>
      </c>
      <c r="D1930" s="7">
        <f>'Filtered Data'!D1929</f>
        <v>0</v>
      </c>
      <c r="E1930" s="7">
        <f>'Filtered Data'!E1929</f>
        <v>0</v>
      </c>
      <c r="F1930" s="7">
        <f>'Filtered Data'!F1929</f>
        <v>8</v>
      </c>
      <c r="G1930" s="7" t="str">
        <f>'Filtered Data'!G1929</f>
        <v>01</v>
      </c>
      <c r="H1930" s="7" t="str">
        <f>'Filtered Data'!H1929</f>
        <v>00</v>
      </c>
      <c r="I1930" s="7" t="str">
        <f>'Filtered Data'!I1929</f>
        <v>4c</v>
      </c>
      <c r="J1930" s="7" t="str">
        <f>'Filtered Data'!J1929</f>
        <v>00</v>
      </c>
      <c r="K1930" s="7" t="str">
        <f>'Filtered Data'!K1929</f>
        <v>00</v>
      </c>
      <c r="L1930" s="7" t="str">
        <f>'Filtered Data'!L1929</f>
        <v>00</v>
      </c>
      <c r="M1930" s="7" t="str">
        <f>'Filtered Data'!M1929</f>
        <v>00</v>
      </c>
      <c r="N1930" s="7" t="str">
        <f>'Filtered Data'!N1929</f>
        <v>00</v>
      </c>
      <c r="R1930" s="10" t="str">
        <f>IF(C1930=401,(HEX2DEC(_xlfn.CONCAT(H1930,G1930))/1000),"")</f>
        <v/>
      </c>
      <c r="S1930" s="6">
        <f>HEX2DEC(_xlfn.CONCAT(N1930,M1930,L1930,K1930))</f>
        <v>0</v>
      </c>
      <c r="T1930" s="6">
        <f>IF(S1930&gt;2147483647,S1930-4294967296,S1930)</f>
        <v>0</v>
      </c>
      <c r="U1930" s="6" t="str">
        <f>IF(C1930=401,T1930/1000,"")</f>
        <v/>
      </c>
      <c r="X1930" s="10" t="str">
        <f>IF(C1930=402,HEX2DEC(G1930),"")</f>
        <v/>
      </c>
      <c r="Y1930" s="10" t="str">
        <f>IF(C1930=402,HEX2DEC(_xlfn.CONCAT(N1930,M1930,L1930,K1930))/1000,"")</f>
        <v/>
      </c>
      <c r="AC1930" s="10" t="str">
        <f>IF(C1930=403,HEX2DEC(_xlfn.CONCAT(N1930,M1930,L1930,K1930))/1000,"")</f>
        <v/>
      </c>
      <c r="AG1930" s="10" t="str">
        <f>IF(C1930=200,HEX2DEC(G1930),"")</f>
        <v/>
      </c>
    </row>
    <row r="1931" ht="14.25" hidden="1">
      <c r="A1931" s="7">
        <f>'Filtered Data'!A1930</f>
        <v>199381</v>
      </c>
      <c r="B1931" s="7">
        <f>'Filtered Data'!B1930</f>
        <v>0</v>
      </c>
      <c r="C1931" s="7">
        <f>'Filtered Data'!C1930</f>
        <v>300</v>
      </c>
      <c r="D1931" s="7">
        <f>'Filtered Data'!D1930</f>
        <v>0</v>
      </c>
      <c r="E1931" s="7">
        <f>'Filtered Data'!E1930</f>
        <v>0</v>
      </c>
      <c r="F1931" s="7">
        <f>'Filtered Data'!F1930</f>
        <v>8</v>
      </c>
      <c r="G1931" s="7" t="str">
        <f>'Filtered Data'!G1930</f>
        <v>03</v>
      </c>
      <c r="H1931" s="7" t="str">
        <f>'Filtered Data'!H1930</f>
        <v>5a</v>
      </c>
      <c r="I1931" s="7" t="str">
        <f>'Filtered Data'!I1930</f>
        <v>64</v>
      </c>
      <c r="J1931" s="7" t="str">
        <f>'Filtered Data'!J1930</f>
        <v>5a</v>
      </c>
      <c r="K1931" s="7" t="str">
        <f>'Filtered Data'!K1930</f>
        <v>64</v>
      </c>
      <c r="L1931" s="7" t="str">
        <f>'Filtered Data'!L1930</f>
        <v>00</v>
      </c>
      <c r="M1931" s="7" t="str">
        <f>'Filtered Data'!M1930</f>
        <v>64</v>
      </c>
      <c r="N1931" s="7" t="str">
        <f>'Filtered Data'!N1930</f>
        <v>ad</v>
      </c>
      <c r="R1931" s="10" t="str">
        <f>IF(C1931=401,(HEX2DEC(_xlfn.CONCAT(H1931,G1931))/1000),"")</f>
        <v/>
      </c>
      <c r="S1931" s="6">
        <f>HEX2DEC(_xlfn.CONCAT(N1931,M1931,L1931,K1931))</f>
        <v>2909012068</v>
      </c>
      <c r="T1931" s="6">
        <f>IF(S1931&gt;2147483647,S1931-4294967296,S1931)</f>
        <v>-1385955228</v>
      </c>
      <c r="U1931" s="6" t="str">
        <f>IF(C1931=401,T1931/1000,"")</f>
        <v/>
      </c>
      <c r="X1931" s="10" t="str">
        <f>IF(C1931=402,HEX2DEC(G1931),"")</f>
        <v/>
      </c>
      <c r="Y1931" s="10" t="str">
        <f>IF(C1931=402,HEX2DEC(_xlfn.CONCAT(N1931,M1931,L1931,K1931))/1000,"")</f>
        <v/>
      </c>
      <c r="AC1931" s="10" t="str">
        <f>IF(C1931=403,HEX2DEC(_xlfn.CONCAT(N1931,M1931,L1931,K1931))/1000,"")</f>
        <v/>
      </c>
      <c r="AG1931" s="10" t="str">
        <f>IF(C1931=200,HEX2DEC(G1931),"")</f>
        <v/>
      </c>
    </row>
    <row r="1932" ht="14.25" hidden="1">
      <c r="A1932" s="7">
        <f>'Filtered Data'!A1931</f>
        <v>199381</v>
      </c>
      <c r="B1932" s="7">
        <f>'Filtered Data'!B1931</f>
        <v>0</v>
      </c>
      <c r="C1932" s="7">
        <f>'Filtered Data'!C1931</f>
        <v>301</v>
      </c>
      <c r="D1932" s="7">
        <f>'Filtered Data'!D1931</f>
        <v>0</v>
      </c>
      <c r="E1932" s="7">
        <f>'Filtered Data'!E1931</f>
        <v>0</v>
      </c>
      <c r="F1932" s="7">
        <f>'Filtered Data'!F1931</f>
        <v>3</v>
      </c>
      <c r="G1932" s="7" t="str">
        <f>'Filtered Data'!G1931</f>
        <v>4e</v>
      </c>
      <c r="H1932" s="7" t="str">
        <f>'Filtered Data'!H1931</f>
        <v>d</v>
      </c>
      <c r="I1932" s="7" t="str">
        <f>'Filtered Data'!I1931</f>
        <v>00</v>
      </c>
      <c r="J1932" s="7" t="str">
        <f>'Filtered Data'!J1931</f>
        <v/>
      </c>
      <c r="K1932" s="7" t="str">
        <f>'Filtered Data'!K1931</f>
        <v/>
      </c>
      <c r="L1932" s="7" t="str">
        <f>'Filtered Data'!L1931</f>
        <v/>
      </c>
      <c r="M1932" s="7" t="str">
        <f>'Filtered Data'!M1931</f>
        <v/>
      </c>
      <c r="N1932" s="7" t="str">
        <f>'Filtered Data'!N1931</f>
        <v/>
      </c>
      <c r="R1932" s="10" t="str">
        <f>IF(C1932=401,(HEX2DEC(_xlfn.CONCAT(H1932,G1932))/1000),"")</f>
        <v/>
      </c>
      <c r="S1932" s="6">
        <f>HEX2DEC(_xlfn.CONCAT(N1932,M1932,L1932,K1932))</f>
        <v>0</v>
      </c>
      <c r="T1932" s="6">
        <f>IF(S1932&gt;2147483647,S1932-4294967296,S1932)</f>
        <v>0</v>
      </c>
      <c r="U1932" s="6" t="str">
        <f>IF(C1932=401,T1932/1000,"")</f>
        <v/>
      </c>
      <c r="X1932" s="10" t="str">
        <f>IF(C1932=402,HEX2DEC(G1932),"")</f>
        <v/>
      </c>
      <c r="Y1932" s="10" t="str">
        <f>IF(C1932=402,HEX2DEC(_xlfn.CONCAT(N1932,M1932,L1932,K1932))/1000,"")</f>
        <v/>
      </c>
      <c r="AC1932" s="10" t="str">
        <f>IF(C1932=403,HEX2DEC(_xlfn.CONCAT(N1932,M1932,L1932,K1932))/1000,"")</f>
        <v/>
      </c>
      <c r="AG1932" s="10" t="str">
        <f>IF(C1932=200,HEX2DEC(G1932),"")</f>
        <v/>
      </c>
    </row>
    <row r="1933" ht="14.25" hidden="1">
      <c r="A1933" s="7">
        <f>'Filtered Data'!A1932</f>
        <v>199431</v>
      </c>
      <c r="B1933" s="7">
        <f>'Filtered Data'!B1932</f>
        <v>0</v>
      </c>
      <c r="C1933" s="7">
        <f>'Filtered Data'!C1932</f>
        <v>300</v>
      </c>
      <c r="D1933" s="7">
        <f>'Filtered Data'!D1932</f>
        <v>0</v>
      </c>
      <c r="E1933" s="7">
        <f>'Filtered Data'!E1932</f>
        <v>0</v>
      </c>
      <c r="F1933" s="7">
        <f>'Filtered Data'!F1932</f>
        <v>8</v>
      </c>
      <c r="G1933" s="7" t="str">
        <f>'Filtered Data'!G1932</f>
        <v>03</v>
      </c>
      <c r="H1933" s="7" t="str">
        <f>'Filtered Data'!H1932</f>
        <v>5a</v>
      </c>
      <c r="I1933" s="7" t="str">
        <f>'Filtered Data'!I1932</f>
        <v>64</v>
      </c>
      <c r="J1933" s="7" t="str">
        <f>'Filtered Data'!J1932</f>
        <v>5a</v>
      </c>
      <c r="K1933" s="7" t="str">
        <f>'Filtered Data'!K1932</f>
        <v>64</v>
      </c>
      <c r="L1933" s="7" t="str">
        <f>'Filtered Data'!L1932</f>
        <v>00</v>
      </c>
      <c r="M1933" s="7" t="str">
        <f>'Filtered Data'!M1932</f>
        <v>64</v>
      </c>
      <c r="N1933" s="7" t="str">
        <f>'Filtered Data'!N1932</f>
        <v>be</v>
      </c>
      <c r="R1933" s="10" t="str">
        <f>IF(C1933=401,(HEX2DEC(_xlfn.CONCAT(H1933,G1933))/1000),"")</f>
        <v/>
      </c>
      <c r="S1933" s="6">
        <f>HEX2DEC(_xlfn.CONCAT(N1933,M1933,L1933,K1933))</f>
        <v>3194224740</v>
      </c>
      <c r="T1933" s="6">
        <f>IF(S1933&gt;2147483647,S1933-4294967296,S1933)</f>
        <v>-1100742556</v>
      </c>
      <c r="U1933" s="6" t="str">
        <f>IF(C1933=401,T1933/1000,"")</f>
        <v/>
      </c>
      <c r="X1933" s="10" t="str">
        <f>IF(C1933=402,HEX2DEC(G1933),"")</f>
        <v/>
      </c>
      <c r="Y1933" s="10" t="str">
        <f>IF(C1933=402,HEX2DEC(_xlfn.CONCAT(N1933,M1933,L1933,K1933))/1000,"")</f>
        <v/>
      </c>
      <c r="AC1933" s="10" t="str">
        <f>IF(C1933=403,HEX2DEC(_xlfn.CONCAT(N1933,M1933,L1933,K1933))/1000,"")</f>
        <v/>
      </c>
      <c r="AG1933" s="10" t="str">
        <f>IF(C1933=200,HEX2DEC(G1933),"")</f>
        <v/>
      </c>
    </row>
    <row r="1934" ht="14.25" hidden="1">
      <c r="A1934" s="7">
        <f>'Filtered Data'!A1933</f>
        <v>199432</v>
      </c>
      <c r="B1934" s="7">
        <f>'Filtered Data'!B1933</f>
        <v>0</v>
      </c>
      <c r="C1934" s="7">
        <f>'Filtered Data'!C1933</f>
        <v>301</v>
      </c>
      <c r="D1934" s="7">
        <f>'Filtered Data'!D1933</f>
        <v>0</v>
      </c>
      <c r="E1934" s="7">
        <f>'Filtered Data'!E1933</f>
        <v>0</v>
      </c>
      <c r="F1934" s="7">
        <f>'Filtered Data'!F1933</f>
        <v>3</v>
      </c>
      <c r="G1934" s="7" t="str">
        <f>'Filtered Data'!G1933</f>
        <v>1d</v>
      </c>
      <c r="H1934" s="7" t="str">
        <f>'Filtered Data'!H1933</f>
        <v>e</v>
      </c>
      <c r="I1934" s="7" t="str">
        <f>'Filtered Data'!I1933</f>
        <v>00</v>
      </c>
      <c r="J1934" s="7" t="str">
        <f>'Filtered Data'!J1933</f>
        <v/>
      </c>
      <c r="K1934" s="7" t="str">
        <f>'Filtered Data'!K1933</f>
        <v/>
      </c>
      <c r="L1934" s="7" t="str">
        <f>'Filtered Data'!L1933</f>
        <v/>
      </c>
      <c r="M1934" s="7" t="str">
        <f>'Filtered Data'!M1933</f>
        <v/>
      </c>
      <c r="N1934" s="7" t="str">
        <f>'Filtered Data'!N1933</f>
        <v/>
      </c>
      <c r="R1934" s="10" t="str">
        <f>IF(C1934=401,(HEX2DEC(_xlfn.CONCAT(H1934,G1934))/1000),"")</f>
        <v/>
      </c>
      <c r="S1934" s="6">
        <f>HEX2DEC(_xlfn.CONCAT(N1934,M1934,L1934,K1934))</f>
        <v>0</v>
      </c>
      <c r="T1934" s="6">
        <f>IF(S1934&gt;2147483647,S1934-4294967296,S1934)</f>
        <v>0</v>
      </c>
      <c r="U1934" s="6" t="str">
        <f>IF(C1934=401,T1934/1000,"")</f>
        <v/>
      </c>
      <c r="X1934" s="10" t="str">
        <f>IF(C1934=402,HEX2DEC(G1934),"")</f>
        <v/>
      </c>
      <c r="Y1934" s="10" t="str">
        <f>IF(C1934=402,HEX2DEC(_xlfn.CONCAT(N1934,M1934,L1934,K1934))/1000,"")</f>
        <v/>
      </c>
      <c r="AC1934" s="10" t="str">
        <f>IF(C1934=403,HEX2DEC(_xlfn.CONCAT(N1934,M1934,L1934,K1934))/1000,"")</f>
        <v/>
      </c>
      <c r="AG1934" s="10" t="str">
        <f>IF(C1934=200,HEX2DEC(G1934),"")</f>
        <v/>
      </c>
    </row>
    <row r="1935" ht="14.25">
      <c r="A1935" s="7">
        <f>'Filtered Data'!A1934</f>
        <v>199446</v>
      </c>
      <c r="B1935" s="7">
        <f>'Filtered Data'!B1934</f>
        <v>1</v>
      </c>
      <c r="C1935" s="7">
        <f>'Filtered Data'!C1934</f>
        <v>201</v>
      </c>
      <c r="D1935" s="7">
        <f>'Filtered Data'!D1934</f>
        <v>0</v>
      </c>
      <c r="E1935" s="7">
        <f>'Filtered Data'!E1934</f>
        <v>0</v>
      </c>
      <c r="F1935" s="7">
        <f>'Filtered Data'!F1934</f>
        <v>6</v>
      </c>
      <c r="G1935" s="7" t="str">
        <f>'Filtered Data'!G1934</f>
        <v>e</v>
      </c>
      <c r="H1935" s="7" t="str">
        <f>'Filtered Data'!H1934</f>
        <v>06</v>
      </c>
      <c r="I1935" s="7" t="str">
        <f>'Filtered Data'!I1934</f>
        <v>00</v>
      </c>
      <c r="J1935" s="7" t="str">
        <f>'Filtered Data'!J1934</f>
        <v>00</v>
      </c>
      <c r="K1935" s="7" t="str">
        <f>'Filtered Data'!K1934</f>
        <v>62</v>
      </c>
      <c r="L1935" s="7" t="str">
        <f>'Filtered Data'!L1934</f>
        <v>00</v>
      </c>
      <c r="M1935" s="7" t="str">
        <f>'Filtered Data'!M1934</f>
        <v/>
      </c>
      <c r="N1935" s="7" t="str">
        <f>'Filtered Data'!N1934</f>
        <v/>
      </c>
      <c r="R1935" s="10" t="str">
        <f>IF(C1935=401,(HEX2DEC(_xlfn.CONCAT(H1935,G1935))/1000),"")</f>
        <v/>
      </c>
      <c r="S1935" s="6">
        <f>HEX2DEC(_xlfn.CONCAT(N1935,M1935,L1935,K1935))</f>
        <v>98</v>
      </c>
      <c r="T1935" s="6">
        <f>IF(S1935&gt;2147483647,S1935-4294967296,S1935)</f>
        <v>98</v>
      </c>
      <c r="U1935" s="6" t="str">
        <f>IF(C1935=401,T1935/1000,"")</f>
        <v/>
      </c>
      <c r="X1935" s="10" t="str">
        <f>IF(C1935=402,HEX2DEC(G1935),"")</f>
        <v/>
      </c>
      <c r="Y1935" s="10" t="str">
        <f>IF(C1935=402,HEX2DEC(_xlfn.CONCAT(N1935,M1935,L1935,K1935))/1000,"")</f>
        <v/>
      </c>
      <c r="AC1935" s="10" t="str">
        <f>IF(C1935=403,HEX2DEC(_xlfn.CONCAT(N1935,M1935,L1935,K1935))/1000,"")</f>
        <v/>
      </c>
      <c r="AG1935" s="10" t="str">
        <f>IF(C1935=200,HEX2DEC(G1935),"")</f>
        <v/>
      </c>
    </row>
    <row r="1936" ht="14.25" hidden="1">
      <c r="A1936" s="7">
        <f>'Filtered Data'!A1935</f>
        <v>199450</v>
      </c>
      <c r="B1936" s="7">
        <f>'Filtered Data'!B1935</f>
        <v>1</v>
      </c>
      <c r="C1936" s="7">
        <f>'Filtered Data'!C1935</f>
        <v>401</v>
      </c>
      <c r="D1936" s="7">
        <f>'Filtered Data'!D1935</f>
        <v>0</v>
      </c>
      <c r="E1936" s="7">
        <f>'Filtered Data'!E1935</f>
        <v>0</v>
      </c>
      <c r="F1936" s="7">
        <f>'Filtered Data'!F1935</f>
        <v>8</v>
      </c>
      <c r="G1936" s="7" t="str">
        <f>'Filtered Data'!G1935</f>
        <v>8f</v>
      </c>
      <c r="H1936" s="7" t="str">
        <f>'Filtered Data'!H1935</f>
        <v>a0</v>
      </c>
      <c r="I1936" s="7" t="str">
        <f>'Filtered Data'!I1935</f>
        <v>00</v>
      </c>
      <c r="J1936" s="7" t="str">
        <f>'Filtered Data'!J1935</f>
        <v>00</v>
      </c>
      <c r="K1936" s="7" t="str">
        <f>'Filtered Data'!K1935</f>
        <v>56</v>
      </c>
      <c r="L1936" s="7" t="str">
        <f>'Filtered Data'!L1935</f>
        <v>00</v>
      </c>
      <c r="M1936" s="7" t="str">
        <f>'Filtered Data'!M1935</f>
        <v>00</v>
      </c>
      <c r="N1936" s="7" t="str">
        <f>'Filtered Data'!N1935</f>
        <v>00</v>
      </c>
      <c r="R1936" s="10">
        <f>IF(C1936=401,(HEX2DEC(_xlfn.CONCAT(H1936,G1936))/1000),"")</f>
        <v>41.103000000000002</v>
      </c>
      <c r="S1936" s="6">
        <f>HEX2DEC(_xlfn.CONCAT(N1936,M1936,L1936,K1936))</f>
        <v>86</v>
      </c>
      <c r="T1936" s="6">
        <f>IF(S1936&gt;2147483647,S1936-4294967296,S1936)</f>
        <v>86</v>
      </c>
      <c r="U1936" s="6">
        <f>IF(C1936=401,T1936/1000,"")</f>
        <v>8.5999999999999993e-002</v>
      </c>
      <c r="X1936" s="10" t="str">
        <f>IF(C1936=402,HEX2DEC(G1936),"")</f>
        <v/>
      </c>
      <c r="Y1936" s="10" t="str">
        <f>IF(C1936=402,HEX2DEC(_xlfn.CONCAT(N1936,M1936,L1936,K1936))/1000,"")</f>
        <v/>
      </c>
      <c r="AC1936" s="10" t="str">
        <f>IF(C1936=403,HEX2DEC(_xlfn.CONCAT(N1936,M1936,L1936,K1936))/1000,"")</f>
        <v/>
      </c>
      <c r="AG1936" s="10" t="str">
        <f>IF(C1936=200,HEX2DEC(G1936),"")</f>
        <v/>
      </c>
    </row>
    <row r="1937" ht="14.25" hidden="1">
      <c r="A1937" s="7">
        <f>'Filtered Data'!A1936</f>
        <v>199458</v>
      </c>
      <c r="B1937" s="7">
        <f>'Filtered Data'!B1936</f>
        <v>1</v>
      </c>
      <c r="C1937" s="7">
        <f>'Filtered Data'!C1936</f>
        <v>203</v>
      </c>
      <c r="D1937" s="7">
        <f>'Filtered Data'!D1936</f>
        <v>0</v>
      </c>
      <c r="E1937" s="7">
        <f>'Filtered Data'!E1936</f>
        <v>0</v>
      </c>
      <c r="F1937" s="7">
        <f>'Filtered Data'!F1936</f>
        <v>8</v>
      </c>
      <c r="G1937" s="7" t="str">
        <f>'Filtered Data'!G1936</f>
        <v>00</v>
      </c>
      <c r="H1937" s="7" t="str">
        <f>'Filtered Data'!H1936</f>
        <v>00</v>
      </c>
      <c r="I1937" s="7" t="str">
        <f>'Filtered Data'!I1936</f>
        <v>00</v>
      </c>
      <c r="J1937" s="7" t="str">
        <f>'Filtered Data'!J1936</f>
        <v>00</v>
      </c>
      <c r="K1937" s="7" t="str">
        <f>'Filtered Data'!K1936</f>
        <v>00</v>
      </c>
      <c r="L1937" s="7" t="str">
        <f>'Filtered Data'!L1936</f>
        <v>00</v>
      </c>
      <c r="M1937" s="7" t="str">
        <f>'Filtered Data'!M1936</f>
        <v>00</v>
      </c>
      <c r="N1937" s="7" t="str">
        <f>'Filtered Data'!N1936</f>
        <v>00</v>
      </c>
      <c r="R1937" s="10" t="str">
        <f>IF(C1937=401,(HEX2DEC(_xlfn.CONCAT(H1937,G1937))/1000),"")</f>
        <v/>
      </c>
      <c r="S1937" s="6">
        <f>HEX2DEC(_xlfn.CONCAT(N1937,M1937,L1937,K1937))</f>
        <v>0</v>
      </c>
      <c r="T1937" s="6">
        <f>IF(S1937&gt;2147483647,S1937-4294967296,S1937)</f>
        <v>0</v>
      </c>
      <c r="U1937" s="6" t="str">
        <f>IF(C1937=401,T1937/1000,"")</f>
        <v/>
      </c>
      <c r="X1937" s="10" t="str">
        <f>IF(C1937=402,HEX2DEC(G1937),"")</f>
        <v/>
      </c>
      <c r="Y1937" s="10" t="str">
        <f>IF(C1937=402,HEX2DEC(_xlfn.CONCAT(N1937,M1937,L1937,K1937))/1000,"")</f>
        <v/>
      </c>
      <c r="AC1937" s="10" t="str">
        <f>IF(C1937=403,HEX2DEC(_xlfn.CONCAT(N1937,M1937,L1937,K1937))/1000,"")</f>
        <v/>
      </c>
      <c r="AG1937" s="10" t="str">
        <f>IF(C1937=200,HEX2DEC(G1937),"")</f>
        <v/>
      </c>
    </row>
    <row r="1938" ht="14.25" hidden="1">
      <c r="A1938" s="7">
        <f>'Filtered Data'!A1937</f>
        <v>199470</v>
      </c>
      <c r="B1938" s="7">
        <f>'Filtered Data'!B1937</f>
        <v>1</v>
      </c>
      <c r="C1938" s="7">
        <f>'Filtered Data'!C1937</f>
        <v>204</v>
      </c>
      <c r="D1938" s="7">
        <f>'Filtered Data'!D1937</f>
        <v>0</v>
      </c>
      <c r="E1938" s="7">
        <f>'Filtered Data'!E1937</f>
        <v>0</v>
      </c>
      <c r="F1938" s="7">
        <f>'Filtered Data'!F1937</f>
        <v>8</v>
      </c>
      <c r="G1938" s="7" t="str">
        <f>'Filtered Data'!G1937</f>
        <v>00</v>
      </c>
      <c r="H1938" s="7" t="str">
        <f>'Filtered Data'!H1937</f>
        <v>00</v>
      </c>
      <c r="I1938" s="7" t="str">
        <f>'Filtered Data'!I1937</f>
        <v>00</v>
      </c>
      <c r="J1938" s="7" t="str">
        <f>'Filtered Data'!J1937</f>
        <v>00</v>
      </c>
      <c r="K1938" s="7" t="str">
        <f>'Filtered Data'!K1937</f>
        <v>00</v>
      </c>
      <c r="L1938" s="7" t="str">
        <f>'Filtered Data'!L1937</f>
        <v>00</v>
      </c>
      <c r="M1938" s="7" t="str">
        <f>'Filtered Data'!M1937</f>
        <v>00</v>
      </c>
      <c r="N1938" s="7" t="str">
        <f>'Filtered Data'!N1937</f>
        <v>00</v>
      </c>
      <c r="R1938" s="10" t="str">
        <f>IF(C1938=401,(HEX2DEC(_xlfn.CONCAT(H1938,G1938))/1000),"")</f>
        <v/>
      </c>
      <c r="S1938" s="6">
        <f>HEX2DEC(_xlfn.CONCAT(N1938,M1938,L1938,K1938))</f>
        <v>0</v>
      </c>
      <c r="T1938" s="6">
        <f>IF(S1938&gt;2147483647,S1938-4294967296,S1938)</f>
        <v>0</v>
      </c>
      <c r="U1938" s="6" t="str">
        <f>IF(C1938=401,T1938/1000,"")</f>
        <v/>
      </c>
      <c r="X1938" s="10" t="str">
        <f>IF(C1938=402,HEX2DEC(G1938),"")</f>
        <v/>
      </c>
      <c r="Y1938" s="10" t="str">
        <f>IF(C1938=402,HEX2DEC(_xlfn.CONCAT(N1938,M1938,L1938,K1938))/1000,"")</f>
        <v/>
      </c>
      <c r="AC1938" s="10" t="str">
        <f>IF(C1938=403,HEX2DEC(_xlfn.CONCAT(N1938,M1938,L1938,K1938))/1000,"")</f>
        <v/>
      </c>
      <c r="AG1938" s="10" t="str">
        <f>IF(C1938=200,HEX2DEC(G1938),"")</f>
        <v/>
      </c>
    </row>
    <row r="1939" ht="14.25" hidden="1">
      <c r="A1939" s="7">
        <f>'Filtered Data'!A1938</f>
        <v>199470</v>
      </c>
      <c r="B1939" s="7">
        <f>'Filtered Data'!B1938</f>
        <v>1</v>
      </c>
      <c r="C1939" s="7">
        <f>'Filtered Data'!C1938</f>
        <v>400</v>
      </c>
      <c r="D1939" s="7">
        <f>'Filtered Data'!D1938</f>
        <v>0</v>
      </c>
      <c r="E1939" s="7">
        <f>'Filtered Data'!E1938</f>
        <v>0</v>
      </c>
      <c r="F1939" s="7">
        <f>'Filtered Data'!F1938</f>
        <v>8</v>
      </c>
      <c r="G1939" s="7" t="str">
        <f>'Filtered Data'!G1938</f>
        <v>01</v>
      </c>
      <c r="H1939" s="7" t="str">
        <f>'Filtered Data'!H1938</f>
        <v>00</v>
      </c>
      <c r="I1939" s="7" t="str">
        <f>'Filtered Data'!I1938</f>
        <v>4c</v>
      </c>
      <c r="J1939" s="7" t="str">
        <f>'Filtered Data'!J1938</f>
        <v>00</v>
      </c>
      <c r="K1939" s="7" t="str">
        <f>'Filtered Data'!K1938</f>
        <v>00</v>
      </c>
      <c r="L1939" s="7" t="str">
        <f>'Filtered Data'!L1938</f>
        <v>00</v>
      </c>
      <c r="M1939" s="7" t="str">
        <f>'Filtered Data'!M1938</f>
        <v>00</v>
      </c>
      <c r="N1939" s="7" t="str">
        <f>'Filtered Data'!N1938</f>
        <v>00</v>
      </c>
      <c r="R1939" s="10" t="str">
        <f>IF(C1939=401,(HEX2DEC(_xlfn.CONCAT(H1939,G1939))/1000),"")</f>
        <v/>
      </c>
      <c r="S1939" s="6">
        <f>HEX2DEC(_xlfn.CONCAT(N1939,M1939,L1939,K1939))</f>
        <v>0</v>
      </c>
      <c r="T1939" s="6">
        <f>IF(S1939&gt;2147483647,S1939-4294967296,S1939)</f>
        <v>0</v>
      </c>
      <c r="U1939" s="6" t="str">
        <f>IF(C1939=401,T1939/1000,"")</f>
        <v/>
      </c>
      <c r="X1939" s="10" t="str">
        <f>IF(C1939=402,HEX2DEC(G1939),"")</f>
        <v/>
      </c>
      <c r="Y1939" s="10" t="str">
        <f>IF(C1939=402,HEX2DEC(_xlfn.CONCAT(N1939,M1939,L1939,K1939))/1000,"")</f>
        <v/>
      </c>
      <c r="AC1939" s="10" t="str">
        <f>IF(C1939=403,HEX2DEC(_xlfn.CONCAT(N1939,M1939,L1939,K1939))/1000,"")</f>
        <v/>
      </c>
      <c r="AG1939" s="10" t="str">
        <f>IF(C1939=200,HEX2DEC(G1939),"")</f>
        <v/>
      </c>
    </row>
    <row r="1940" ht="14.25" hidden="1">
      <c r="A1940" s="7">
        <f>'Filtered Data'!A1939</f>
        <v>199481</v>
      </c>
      <c r="B1940" s="7">
        <f>'Filtered Data'!B1939</f>
        <v>0</v>
      </c>
      <c r="C1940" s="7">
        <f>'Filtered Data'!C1939</f>
        <v>300</v>
      </c>
      <c r="D1940" s="7">
        <f>'Filtered Data'!D1939</f>
        <v>0</v>
      </c>
      <c r="E1940" s="7">
        <f>'Filtered Data'!E1939</f>
        <v>0</v>
      </c>
      <c r="F1940" s="7">
        <f>'Filtered Data'!F1939</f>
        <v>8</v>
      </c>
      <c r="G1940" s="7" t="str">
        <f>'Filtered Data'!G1939</f>
        <v>03</v>
      </c>
      <c r="H1940" s="7" t="str">
        <f>'Filtered Data'!H1939</f>
        <v>5a</v>
      </c>
      <c r="I1940" s="7" t="str">
        <f>'Filtered Data'!I1939</f>
        <v>64</v>
      </c>
      <c r="J1940" s="7" t="str">
        <f>'Filtered Data'!J1939</f>
        <v>5a</v>
      </c>
      <c r="K1940" s="7" t="str">
        <f>'Filtered Data'!K1939</f>
        <v>64</v>
      </c>
      <c r="L1940" s="7" t="str">
        <f>'Filtered Data'!L1939</f>
        <v>00</v>
      </c>
      <c r="M1940" s="7" t="str">
        <f>'Filtered Data'!M1939</f>
        <v>64</v>
      </c>
      <c r="N1940" s="7" t="str">
        <f>'Filtered Data'!N1939</f>
        <v>af</v>
      </c>
      <c r="R1940" s="10" t="str">
        <f>IF(C1940=401,(HEX2DEC(_xlfn.CONCAT(H1940,G1940))/1000),"")</f>
        <v/>
      </c>
      <c r="S1940" s="6">
        <f>HEX2DEC(_xlfn.CONCAT(N1940,M1940,L1940,K1940))</f>
        <v>2942566500</v>
      </c>
      <c r="T1940" s="6">
        <f>IF(S1940&gt;2147483647,S1940-4294967296,S1940)</f>
        <v>-1352400796</v>
      </c>
      <c r="U1940" s="6" t="str">
        <f>IF(C1940=401,T1940/1000,"")</f>
        <v/>
      </c>
      <c r="X1940" s="10" t="str">
        <f>IF(C1940=402,HEX2DEC(G1940),"")</f>
        <v/>
      </c>
      <c r="Y1940" s="10" t="str">
        <f>IF(C1940=402,HEX2DEC(_xlfn.CONCAT(N1940,M1940,L1940,K1940))/1000,"")</f>
        <v/>
      </c>
      <c r="AC1940" s="10" t="str">
        <f>IF(C1940=403,HEX2DEC(_xlfn.CONCAT(N1940,M1940,L1940,K1940))/1000,"")</f>
        <v/>
      </c>
      <c r="AG1940" s="10" t="str">
        <f>IF(C1940=200,HEX2DEC(G1940),"")</f>
        <v/>
      </c>
    </row>
    <row r="1941" ht="14.25" hidden="1">
      <c r="A1941" s="7">
        <f>'Filtered Data'!A1940</f>
        <v>199482</v>
      </c>
      <c r="B1941" s="7">
        <f>'Filtered Data'!B1940</f>
        <v>0</v>
      </c>
      <c r="C1941" s="7">
        <f>'Filtered Data'!C1940</f>
        <v>301</v>
      </c>
      <c r="D1941" s="7">
        <f>'Filtered Data'!D1940</f>
        <v>0</v>
      </c>
      <c r="E1941" s="7">
        <f>'Filtered Data'!E1940</f>
        <v>0</v>
      </c>
      <c r="F1941" s="7">
        <f>'Filtered Data'!F1940</f>
        <v>3</v>
      </c>
      <c r="G1941" s="7" t="str">
        <f>'Filtered Data'!G1940</f>
        <v>e8</v>
      </c>
      <c r="H1941" s="7" t="str">
        <f>'Filtered Data'!H1940</f>
        <v>f</v>
      </c>
      <c r="I1941" s="7" t="str">
        <f>'Filtered Data'!I1940</f>
        <v>00</v>
      </c>
      <c r="J1941" s="7" t="str">
        <f>'Filtered Data'!J1940</f>
        <v/>
      </c>
      <c r="K1941" s="7" t="str">
        <f>'Filtered Data'!K1940</f>
        <v/>
      </c>
      <c r="L1941" s="7" t="str">
        <f>'Filtered Data'!L1940</f>
        <v/>
      </c>
      <c r="M1941" s="7" t="str">
        <f>'Filtered Data'!M1940</f>
        <v/>
      </c>
      <c r="N1941" s="7" t="str">
        <f>'Filtered Data'!N1940</f>
        <v/>
      </c>
      <c r="R1941" s="10" t="str">
        <f>IF(C1941=401,(HEX2DEC(_xlfn.CONCAT(H1941,G1941))/1000),"")</f>
        <v/>
      </c>
      <c r="S1941" s="6">
        <f>HEX2DEC(_xlfn.CONCAT(N1941,M1941,L1941,K1941))</f>
        <v>0</v>
      </c>
      <c r="T1941" s="6">
        <f>IF(S1941&gt;2147483647,S1941-4294967296,S1941)</f>
        <v>0</v>
      </c>
      <c r="U1941" s="6" t="str">
        <f>IF(C1941=401,T1941/1000,"")</f>
        <v/>
      </c>
      <c r="X1941" s="10" t="str">
        <f>IF(C1941=402,HEX2DEC(G1941),"")</f>
        <v/>
      </c>
      <c r="Y1941" s="10" t="str">
        <f>IF(C1941=402,HEX2DEC(_xlfn.CONCAT(N1941,M1941,L1941,K1941))/1000,"")</f>
        <v/>
      </c>
      <c r="AC1941" s="10" t="str">
        <f>IF(C1941=403,HEX2DEC(_xlfn.CONCAT(N1941,M1941,L1941,K1941))/1000,"")</f>
        <v/>
      </c>
      <c r="AG1941" s="10" t="str">
        <f>IF(C1941=200,HEX2DEC(G1941),"")</f>
        <v/>
      </c>
    </row>
    <row r="1942" ht="14.25" hidden="1">
      <c r="A1942" s="7">
        <f>'Filtered Data'!A1941</f>
        <v>199482</v>
      </c>
      <c r="B1942" s="7">
        <f>'Filtered Data'!B1941</f>
        <v>1</v>
      </c>
      <c r="C1942" s="7">
        <f>'Filtered Data'!C1941</f>
        <v>202</v>
      </c>
      <c r="D1942" s="7">
        <f>'Filtered Data'!D1941</f>
        <v>0</v>
      </c>
      <c r="E1942" s="7">
        <f>'Filtered Data'!E1941</f>
        <v>0</v>
      </c>
      <c r="F1942" s="7">
        <f>'Filtered Data'!F1941</f>
        <v>8</v>
      </c>
      <c r="G1942" s="7" t="str">
        <f>'Filtered Data'!G1941</f>
        <v>e2</v>
      </c>
      <c r="H1942" s="7" t="str">
        <f>'Filtered Data'!H1941</f>
        <v>15</v>
      </c>
      <c r="I1942" s="7" t="str">
        <f>'Filtered Data'!I1941</f>
        <v>00</v>
      </c>
      <c r="J1942" s="7" t="str">
        <f>'Filtered Data'!J1941</f>
        <v>00</v>
      </c>
      <c r="K1942" s="7" t="str">
        <f>'Filtered Data'!K1941</f>
        <v>50</v>
      </c>
      <c r="L1942" s="7" t="str">
        <f>'Filtered Data'!L1941</f>
        <v>fd</v>
      </c>
      <c r="M1942" s="7" t="str">
        <f>'Filtered Data'!M1941</f>
        <v>1a</v>
      </c>
      <c r="N1942" s="7" t="str">
        <f>'Filtered Data'!N1941</f>
        <v>00</v>
      </c>
      <c r="R1942" s="10" t="str">
        <f>IF(C1942=401,(HEX2DEC(_xlfn.CONCAT(H1942,G1942))/1000),"")</f>
        <v/>
      </c>
      <c r="S1942" s="6">
        <f>HEX2DEC(_xlfn.CONCAT(N1942,M1942,L1942,K1942))</f>
        <v>1768784</v>
      </c>
      <c r="T1942" s="6">
        <f>IF(S1942&gt;2147483647,S1942-4294967296,S1942)</f>
        <v>1768784</v>
      </c>
      <c r="U1942" s="6" t="str">
        <f>IF(C1942=401,T1942/1000,"")</f>
        <v/>
      </c>
      <c r="X1942" s="10" t="str">
        <f>IF(C1942=402,HEX2DEC(G1942),"")</f>
        <v/>
      </c>
      <c r="Y1942" s="10" t="str">
        <f>IF(C1942=402,HEX2DEC(_xlfn.CONCAT(N1942,M1942,L1942,K1942))/1000,"")</f>
        <v/>
      </c>
      <c r="AC1942" s="10" t="str">
        <f>IF(C1942=403,HEX2DEC(_xlfn.CONCAT(N1942,M1942,L1942,K1942))/1000,"")</f>
        <v/>
      </c>
      <c r="AG1942" s="10" t="str">
        <f>IF(C1942=200,HEX2DEC(G1942),"")</f>
        <v/>
      </c>
    </row>
    <row r="1943" ht="14.25" hidden="1">
      <c r="A1943" s="7">
        <f>'Filtered Data'!A1942</f>
        <v>199494</v>
      </c>
      <c r="B1943" s="7">
        <f>'Filtered Data'!B1942</f>
        <v>1</v>
      </c>
      <c r="C1943" s="7">
        <f>'Filtered Data'!C1942</f>
        <v>666</v>
      </c>
      <c r="D1943" s="7">
        <f>'Filtered Data'!D1942</f>
        <v>0</v>
      </c>
      <c r="E1943" s="7">
        <f>'Filtered Data'!E1942</f>
        <v>0</v>
      </c>
      <c r="F1943" s="7">
        <f>'Filtered Data'!F1942</f>
        <v>8</v>
      </c>
      <c r="G1943" s="7" t="str">
        <f>'Filtered Data'!G1942</f>
        <v>52</v>
      </c>
      <c r="H1943" s="7" t="str">
        <f>'Filtered Data'!H1942</f>
        <v>08</v>
      </c>
      <c r="I1943" s="7" t="str">
        <f>'Filtered Data'!I1942</f>
        <v>01</v>
      </c>
      <c r="J1943" s="7" t="str">
        <f>'Filtered Data'!J1942</f>
        <v>05</v>
      </c>
      <c r="K1943" s="7" t="str">
        <f>'Filtered Data'!K1942</f>
        <v>52</v>
      </c>
      <c r="L1943" s="7" t="str">
        <f>'Filtered Data'!L1942</f>
        <v>57</v>
      </c>
      <c r="M1943" s="7" t="str">
        <f>'Filtered Data'!M1942</f>
        <v>12</v>
      </c>
      <c r="N1943" s="7" t="str">
        <f>'Filtered Data'!N1942</f>
        <v>44</v>
      </c>
      <c r="R1943" s="10" t="str">
        <f>IF(C1943=401,(HEX2DEC(_xlfn.CONCAT(H1943,G1943))/1000),"")</f>
        <v/>
      </c>
      <c r="S1943" s="6">
        <f>HEX2DEC(_xlfn.CONCAT(N1943,M1943,L1943,K1943))</f>
        <v>1142052690</v>
      </c>
      <c r="T1943" s="6">
        <f>IF(S1943&gt;2147483647,S1943-4294967296,S1943)</f>
        <v>1142052690</v>
      </c>
      <c r="U1943" s="6" t="str">
        <f>IF(C1943=401,T1943/1000,"")</f>
        <v/>
      </c>
      <c r="X1943" s="10" t="str">
        <f>IF(C1943=402,HEX2DEC(G1943),"")</f>
        <v/>
      </c>
      <c r="Y1943" s="10" t="str">
        <f>IF(C1943=402,HEX2DEC(_xlfn.CONCAT(N1943,M1943,L1943,K1943))/1000,"")</f>
        <v/>
      </c>
      <c r="AC1943" s="10" t="str">
        <f>IF(C1943=403,HEX2DEC(_xlfn.CONCAT(N1943,M1943,L1943,K1943))/1000,"")</f>
        <v/>
      </c>
      <c r="AG1943" s="10" t="str">
        <f>IF(C1943=200,HEX2DEC(G1943),"")</f>
        <v/>
      </c>
    </row>
    <row r="1944" ht="14.25" hidden="1">
      <c r="A1944" s="7">
        <f>'Filtered Data'!A1943</f>
        <v>199506</v>
      </c>
      <c r="B1944" s="7">
        <f>'Filtered Data'!B1943</f>
        <v>1</v>
      </c>
      <c r="C1944" s="7">
        <f>'Filtered Data'!C1943</f>
        <v>665</v>
      </c>
      <c r="D1944" s="7">
        <f>'Filtered Data'!D1943</f>
        <v>0</v>
      </c>
      <c r="E1944" s="7">
        <f>'Filtered Data'!E1943</f>
        <v>0</v>
      </c>
      <c r="F1944" s="7">
        <f>'Filtered Data'!F1943</f>
        <v>8</v>
      </c>
      <c r="G1944" s="7" t="str">
        <f>'Filtered Data'!G1943</f>
        <v>00</v>
      </c>
      <c r="H1944" s="7" t="str">
        <f>'Filtered Data'!H1943</f>
        <v>00</v>
      </c>
      <c r="I1944" s="7" t="str">
        <f>'Filtered Data'!I1943</f>
        <v>00</v>
      </c>
      <c r="J1944" s="7" t="str">
        <f>'Filtered Data'!J1943</f>
        <v>53</v>
      </c>
      <c r="K1944" s="7" t="str">
        <f>'Filtered Data'!K1943</f>
        <v>4c</v>
      </c>
      <c r="L1944" s="7" t="str">
        <f>'Filtered Data'!L1943</f>
        <v>18</v>
      </c>
      <c r="M1944" s="7" t="str">
        <f>'Filtered Data'!M1943</f>
        <v>53</v>
      </c>
      <c r="N1944" s="7" t="str">
        <f>'Filtered Data'!N1943</f>
        <v>00</v>
      </c>
      <c r="R1944" s="10" t="str">
        <f>IF(C1944=401,(HEX2DEC(_xlfn.CONCAT(H1944,G1944))/1000),"")</f>
        <v/>
      </c>
      <c r="S1944" s="6">
        <f>HEX2DEC(_xlfn.CONCAT(N1944,M1944,L1944,K1944))</f>
        <v>5445708</v>
      </c>
      <c r="T1944" s="6">
        <f>IF(S1944&gt;2147483647,S1944-4294967296,S1944)</f>
        <v>5445708</v>
      </c>
      <c r="U1944" s="6" t="str">
        <f>IF(C1944=401,T1944/1000,"")</f>
        <v/>
      </c>
      <c r="X1944" s="10" t="str">
        <f>IF(C1944=402,HEX2DEC(G1944),"")</f>
        <v/>
      </c>
      <c r="Y1944" s="10" t="str">
        <f>IF(C1944=402,HEX2DEC(_xlfn.CONCAT(N1944,M1944,L1944,K1944))/1000,"")</f>
        <v/>
      </c>
      <c r="AC1944" s="10" t="str">
        <f>IF(C1944=403,HEX2DEC(_xlfn.CONCAT(N1944,M1944,L1944,K1944))/1000,"")</f>
        <v/>
      </c>
      <c r="AG1944" s="10" t="str">
        <f>IF(C1944=200,HEX2DEC(G1944),"")</f>
        <v/>
      </c>
    </row>
    <row r="1945" ht="14.25" hidden="1">
      <c r="A1945" s="7">
        <f>'Filtered Data'!A1944</f>
        <v>199518</v>
      </c>
      <c r="B1945" s="7">
        <f>'Filtered Data'!B1944</f>
        <v>1</v>
      </c>
      <c r="C1945" s="7">
        <f>'Filtered Data'!C1944</f>
        <v>200</v>
      </c>
      <c r="D1945" s="7">
        <f>'Filtered Data'!D1944</f>
        <v>0</v>
      </c>
      <c r="E1945" s="7">
        <f>'Filtered Data'!E1944</f>
        <v>0</v>
      </c>
      <c r="F1945" s="7">
        <f>'Filtered Data'!F1944</f>
        <v>8</v>
      </c>
      <c r="G1945" s="7" t="str">
        <f>'Filtered Data'!G1944</f>
        <v>64</v>
      </c>
      <c r="H1945" s="7" t="str">
        <f>'Filtered Data'!H1944</f>
        <v>00</v>
      </c>
      <c r="I1945" s="7" t="str">
        <f>'Filtered Data'!I1944</f>
        <v>20</v>
      </c>
      <c r="J1945" s="7" t="str">
        <f>'Filtered Data'!J1944</f>
        <v>e2</v>
      </c>
      <c r="K1945" s="7" t="str">
        <f>'Filtered Data'!K1944</f>
        <v>09</v>
      </c>
      <c r="L1945" s="7" t="str">
        <f>'Filtered Data'!L1944</f>
        <v>00</v>
      </c>
      <c r="M1945" s="7" t="str">
        <f>'Filtered Data'!M1944</f>
        <v>01</v>
      </c>
      <c r="N1945" s="7" t="str">
        <f>'Filtered Data'!N1944</f>
        <v>00</v>
      </c>
      <c r="R1945" s="10" t="str">
        <f>IF(C1945=401,(HEX2DEC(_xlfn.CONCAT(H1945,G1945))/1000),"")</f>
        <v/>
      </c>
      <c r="S1945" s="6">
        <f>HEX2DEC(_xlfn.CONCAT(N1945,M1945,L1945,K1945))</f>
        <v>65545</v>
      </c>
      <c r="T1945" s="6">
        <f>IF(S1945&gt;2147483647,S1945-4294967296,S1945)</f>
        <v>65545</v>
      </c>
      <c r="U1945" s="6" t="str">
        <f>IF(C1945=401,T1945/1000,"")</f>
        <v/>
      </c>
      <c r="X1945" s="10" t="str">
        <f>IF(C1945=402,HEX2DEC(G1945),"")</f>
        <v/>
      </c>
      <c r="Y1945" s="10" t="str">
        <f>IF(C1945=402,HEX2DEC(_xlfn.CONCAT(N1945,M1945,L1945,K1945))/1000,"")</f>
        <v/>
      </c>
      <c r="AC1945" s="10" t="str">
        <f>IF(C1945=403,HEX2DEC(_xlfn.CONCAT(N1945,M1945,L1945,K1945))/1000,"")</f>
        <v/>
      </c>
      <c r="AG1945" s="10">
        <f>IF(C1945=200,HEX2DEC(G1945),"")</f>
        <v>100</v>
      </c>
    </row>
    <row r="1946" ht="14.25" hidden="1">
      <c r="A1946" s="7">
        <f>'Filtered Data'!A1945</f>
        <v>199531</v>
      </c>
      <c r="B1946" s="7">
        <f>'Filtered Data'!B1945</f>
        <v>0</v>
      </c>
      <c r="C1946" s="7">
        <f>'Filtered Data'!C1945</f>
        <v>300</v>
      </c>
      <c r="D1946" s="7">
        <f>'Filtered Data'!D1945</f>
        <v>0</v>
      </c>
      <c r="E1946" s="7">
        <f>'Filtered Data'!E1945</f>
        <v>0</v>
      </c>
      <c r="F1946" s="7">
        <f>'Filtered Data'!F1945</f>
        <v>8</v>
      </c>
      <c r="G1946" s="7" t="str">
        <f>'Filtered Data'!G1945</f>
        <v>03</v>
      </c>
      <c r="H1946" s="7" t="str">
        <f>'Filtered Data'!H1945</f>
        <v>5a</v>
      </c>
      <c r="I1946" s="7" t="str">
        <f>'Filtered Data'!I1945</f>
        <v>64</v>
      </c>
      <c r="J1946" s="7" t="str">
        <f>'Filtered Data'!J1945</f>
        <v>5a</v>
      </c>
      <c r="K1946" s="7" t="str">
        <f>'Filtered Data'!K1945</f>
        <v>64</v>
      </c>
      <c r="L1946" s="7" t="str">
        <f>'Filtered Data'!L1945</f>
        <v>00</v>
      </c>
      <c r="M1946" s="7" t="str">
        <f>'Filtered Data'!M1945</f>
        <v>64</v>
      </c>
      <c r="N1946" s="7" t="str">
        <f>'Filtered Data'!N1945</f>
        <v>30</v>
      </c>
      <c r="R1946" s="10" t="str">
        <f>IF(C1946=401,(HEX2DEC(_xlfn.CONCAT(H1946,G1946))/1000),"")</f>
        <v/>
      </c>
      <c r="S1946" s="6">
        <f>HEX2DEC(_xlfn.CONCAT(N1946,M1946,L1946,K1946))</f>
        <v>811860068</v>
      </c>
      <c r="T1946" s="6">
        <f>IF(S1946&gt;2147483647,S1946-4294967296,S1946)</f>
        <v>811860068</v>
      </c>
      <c r="U1946" s="6" t="str">
        <f>IF(C1946=401,T1946/1000,"")</f>
        <v/>
      </c>
      <c r="X1946" s="10" t="str">
        <f>IF(C1946=402,HEX2DEC(G1946),"")</f>
        <v/>
      </c>
      <c r="Y1946" s="10" t="str">
        <f>IF(C1946=402,HEX2DEC(_xlfn.CONCAT(N1946,M1946,L1946,K1946))/1000,"")</f>
        <v/>
      </c>
      <c r="AC1946" s="10" t="str">
        <f>IF(C1946=403,HEX2DEC(_xlfn.CONCAT(N1946,M1946,L1946,K1946))/1000,"")</f>
        <v/>
      </c>
      <c r="AG1946" s="10" t="str">
        <f>IF(C1946=200,HEX2DEC(G1946),"")</f>
        <v/>
      </c>
    </row>
    <row r="1947" ht="14.25" hidden="1">
      <c r="A1947" s="7">
        <f>'Filtered Data'!A1946</f>
        <v>199532</v>
      </c>
      <c r="B1947" s="7">
        <f>'Filtered Data'!B1946</f>
        <v>0</v>
      </c>
      <c r="C1947" s="7">
        <f>'Filtered Data'!C1946</f>
        <v>301</v>
      </c>
      <c r="D1947" s="7">
        <f>'Filtered Data'!D1946</f>
        <v>0</v>
      </c>
      <c r="E1947" s="7">
        <f>'Filtered Data'!E1946</f>
        <v>0</v>
      </c>
      <c r="F1947" s="7">
        <f>'Filtered Data'!F1946</f>
        <v>3</v>
      </c>
      <c r="G1947" s="7" t="str">
        <f>'Filtered Data'!G1946</f>
        <v>e2</v>
      </c>
      <c r="H1947" s="7" t="str">
        <f>'Filtered Data'!H1946</f>
        <v>00</v>
      </c>
      <c r="I1947" s="7" t="str">
        <f>'Filtered Data'!I1946</f>
        <v>00</v>
      </c>
      <c r="J1947" s="7" t="str">
        <f>'Filtered Data'!J1946</f>
        <v/>
      </c>
      <c r="K1947" s="7" t="str">
        <f>'Filtered Data'!K1946</f>
        <v/>
      </c>
      <c r="L1947" s="7" t="str">
        <f>'Filtered Data'!L1946</f>
        <v/>
      </c>
      <c r="M1947" s="7" t="str">
        <f>'Filtered Data'!M1946</f>
        <v/>
      </c>
      <c r="N1947" s="7" t="str">
        <f>'Filtered Data'!N1946</f>
        <v/>
      </c>
      <c r="R1947" s="10" t="str">
        <f>IF(C1947=401,(HEX2DEC(_xlfn.CONCAT(H1947,G1947))/1000),"")</f>
        <v/>
      </c>
      <c r="S1947" s="6">
        <f>HEX2DEC(_xlfn.CONCAT(N1947,M1947,L1947,K1947))</f>
        <v>0</v>
      </c>
      <c r="T1947" s="6">
        <f>IF(S1947&gt;2147483647,S1947-4294967296,S1947)</f>
        <v>0</v>
      </c>
      <c r="U1947" s="6" t="str">
        <f>IF(C1947=401,T1947/1000,"")</f>
        <v/>
      </c>
      <c r="X1947" s="10" t="str">
        <f>IF(C1947=402,HEX2DEC(G1947),"")</f>
        <v/>
      </c>
      <c r="Y1947" s="10" t="str">
        <f>IF(C1947=402,HEX2DEC(_xlfn.CONCAT(N1947,M1947,L1947,K1947))/1000,"")</f>
        <v/>
      </c>
      <c r="AC1947" s="10" t="str">
        <f>IF(C1947=403,HEX2DEC(_xlfn.CONCAT(N1947,M1947,L1947,K1947))/1000,"")</f>
        <v/>
      </c>
      <c r="AG1947" s="10" t="str">
        <f>IF(C1947=200,HEX2DEC(G1947),"")</f>
        <v/>
      </c>
    </row>
    <row r="1948" ht="14.25">
      <c r="A1948" s="7">
        <f>'Filtered Data'!A1947</f>
        <v>199546</v>
      </c>
      <c r="B1948" s="7">
        <f>'Filtered Data'!B1947</f>
        <v>1</v>
      </c>
      <c r="C1948" s="7">
        <f>'Filtered Data'!C1947</f>
        <v>201</v>
      </c>
      <c r="D1948" s="7">
        <f>'Filtered Data'!D1947</f>
        <v>0</v>
      </c>
      <c r="E1948" s="7">
        <f>'Filtered Data'!E1947</f>
        <v>0</v>
      </c>
      <c r="F1948" s="7">
        <f>'Filtered Data'!F1947</f>
        <v>6</v>
      </c>
      <c r="G1948" s="7" t="str">
        <f>'Filtered Data'!G1947</f>
        <v>e</v>
      </c>
      <c r="H1948" s="7" t="str">
        <f>'Filtered Data'!H1947</f>
        <v>06</v>
      </c>
      <c r="I1948" s="7" t="str">
        <f>'Filtered Data'!I1947</f>
        <v>00</v>
      </c>
      <c r="J1948" s="7" t="str">
        <f>'Filtered Data'!J1947</f>
        <v>00</v>
      </c>
      <c r="K1948" s="7" t="str">
        <f>'Filtered Data'!K1947</f>
        <v>62</v>
      </c>
      <c r="L1948" s="7" t="str">
        <f>'Filtered Data'!L1947</f>
        <v>00</v>
      </c>
      <c r="M1948" s="7" t="str">
        <f>'Filtered Data'!M1947</f>
        <v/>
      </c>
      <c r="N1948" s="7" t="str">
        <f>'Filtered Data'!N1947</f>
        <v/>
      </c>
      <c r="R1948" s="10" t="str">
        <f>IF(C1948=401,(HEX2DEC(_xlfn.CONCAT(H1948,G1948))/1000),"")</f>
        <v/>
      </c>
      <c r="S1948" s="6">
        <f>HEX2DEC(_xlfn.CONCAT(N1948,M1948,L1948,K1948))</f>
        <v>98</v>
      </c>
      <c r="T1948" s="6">
        <f>IF(S1948&gt;2147483647,S1948-4294967296,S1948)</f>
        <v>98</v>
      </c>
      <c r="U1948" s="6" t="str">
        <f>IF(C1948=401,T1948/1000,"")</f>
        <v/>
      </c>
      <c r="X1948" s="10" t="str">
        <f>IF(C1948=402,HEX2DEC(G1948),"")</f>
        <v/>
      </c>
      <c r="Y1948" s="10" t="str">
        <f>IF(C1948=402,HEX2DEC(_xlfn.CONCAT(N1948,M1948,L1948,K1948))/1000,"")</f>
        <v/>
      </c>
      <c r="AC1948" s="10" t="str">
        <f>IF(C1948=403,HEX2DEC(_xlfn.CONCAT(N1948,M1948,L1948,K1948))/1000,"")</f>
        <v/>
      </c>
      <c r="AG1948" s="10" t="str">
        <f>IF(C1948=200,HEX2DEC(G1948),"")</f>
        <v/>
      </c>
    </row>
    <row r="1949" ht="14.25" hidden="1">
      <c r="A1949" s="7">
        <f>'Filtered Data'!A1948</f>
        <v>199551</v>
      </c>
      <c r="B1949" s="7">
        <f>'Filtered Data'!B1948</f>
        <v>1</v>
      </c>
      <c r="C1949" s="7">
        <f>'Filtered Data'!C1948</f>
        <v>401</v>
      </c>
      <c r="D1949" s="7">
        <f>'Filtered Data'!D1948</f>
        <v>0</v>
      </c>
      <c r="E1949" s="7">
        <f>'Filtered Data'!E1948</f>
        <v>0</v>
      </c>
      <c r="F1949" s="7">
        <f>'Filtered Data'!F1948</f>
        <v>8</v>
      </c>
      <c r="G1949" s="7" t="str">
        <f>'Filtered Data'!G1948</f>
        <v>8f</v>
      </c>
      <c r="H1949" s="7" t="str">
        <f>'Filtered Data'!H1948</f>
        <v>a0</v>
      </c>
      <c r="I1949" s="7" t="str">
        <f>'Filtered Data'!I1948</f>
        <v>00</v>
      </c>
      <c r="J1949" s="7" t="str">
        <f>'Filtered Data'!J1948</f>
        <v>00</v>
      </c>
      <c r="K1949" s="7" t="str">
        <f>'Filtered Data'!K1948</f>
        <v>56</v>
      </c>
      <c r="L1949" s="7" t="str">
        <f>'Filtered Data'!L1948</f>
        <v>00</v>
      </c>
      <c r="M1949" s="7" t="str">
        <f>'Filtered Data'!M1948</f>
        <v>00</v>
      </c>
      <c r="N1949" s="7" t="str">
        <f>'Filtered Data'!N1948</f>
        <v>00</v>
      </c>
      <c r="R1949" s="10">
        <f>IF(C1949=401,(HEX2DEC(_xlfn.CONCAT(H1949,G1949))/1000),"")</f>
        <v>41.103000000000002</v>
      </c>
      <c r="S1949" s="6">
        <f>HEX2DEC(_xlfn.CONCAT(N1949,M1949,L1949,K1949))</f>
        <v>86</v>
      </c>
      <c r="T1949" s="6">
        <f>IF(S1949&gt;2147483647,S1949-4294967296,S1949)</f>
        <v>86</v>
      </c>
      <c r="U1949" s="6">
        <f>IF(C1949=401,T1949/1000,"")</f>
        <v>8.5999999999999993e-002</v>
      </c>
      <c r="X1949" s="10" t="str">
        <f>IF(C1949=402,HEX2DEC(G1949),"")</f>
        <v/>
      </c>
      <c r="Y1949" s="10" t="str">
        <f>IF(C1949=402,HEX2DEC(_xlfn.CONCAT(N1949,M1949,L1949,K1949))/1000,"")</f>
        <v/>
      </c>
      <c r="AC1949" s="10" t="str">
        <f>IF(C1949=403,HEX2DEC(_xlfn.CONCAT(N1949,M1949,L1949,K1949))/1000,"")</f>
        <v/>
      </c>
      <c r="AG1949" s="10" t="str">
        <f>IF(C1949=200,HEX2DEC(G1949),"")</f>
        <v/>
      </c>
    </row>
    <row r="1950" ht="14.25" hidden="1">
      <c r="A1950" s="7">
        <f>'Filtered Data'!A1949</f>
        <v>199558</v>
      </c>
      <c r="B1950" s="7">
        <f>'Filtered Data'!B1949</f>
        <v>1</v>
      </c>
      <c r="C1950" s="7">
        <f>'Filtered Data'!C1949</f>
        <v>203</v>
      </c>
      <c r="D1950" s="7">
        <f>'Filtered Data'!D1949</f>
        <v>0</v>
      </c>
      <c r="E1950" s="7">
        <f>'Filtered Data'!E1949</f>
        <v>0</v>
      </c>
      <c r="F1950" s="7">
        <f>'Filtered Data'!F1949</f>
        <v>8</v>
      </c>
      <c r="G1950" s="7" t="str">
        <f>'Filtered Data'!G1949</f>
        <v>00</v>
      </c>
      <c r="H1950" s="7" t="str">
        <f>'Filtered Data'!H1949</f>
        <v>00</v>
      </c>
      <c r="I1950" s="7" t="str">
        <f>'Filtered Data'!I1949</f>
        <v>00</v>
      </c>
      <c r="J1950" s="7" t="str">
        <f>'Filtered Data'!J1949</f>
        <v>00</v>
      </c>
      <c r="K1950" s="7" t="str">
        <f>'Filtered Data'!K1949</f>
        <v>00</v>
      </c>
      <c r="L1950" s="7" t="str">
        <f>'Filtered Data'!L1949</f>
        <v>00</v>
      </c>
      <c r="M1950" s="7" t="str">
        <f>'Filtered Data'!M1949</f>
        <v>00</v>
      </c>
      <c r="N1950" s="7" t="str">
        <f>'Filtered Data'!N1949</f>
        <v>00</v>
      </c>
      <c r="R1950" s="10" t="str">
        <f>IF(C1950=401,(HEX2DEC(_xlfn.CONCAT(H1950,G1950))/1000),"")</f>
        <v/>
      </c>
      <c r="S1950" s="6">
        <f>HEX2DEC(_xlfn.CONCAT(N1950,M1950,L1950,K1950))</f>
        <v>0</v>
      </c>
      <c r="T1950" s="6">
        <f>IF(S1950&gt;2147483647,S1950-4294967296,S1950)</f>
        <v>0</v>
      </c>
      <c r="U1950" s="6" t="str">
        <f>IF(C1950=401,T1950/1000,"")</f>
        <v/>
      </c>
      <c r="X1950" s="10" t="str">
        <f>IF(C1950=402,HEX2DEC(G1950),"")</f>
        <v/>
      </c>
      <c r="Y1950" s="10" t="str">
        <f>IF(C1950=402,HEX2DEC(_xlfn.CONCAT(N1950,M1950,L1950,K1950))/1000,"")</f>
        <v/>
      </c>
      <c r="AC1950" s="10" t="str">
        <f>IF(C1950=403,HEX2DEC(_xlfn.CONCAT(N1950,M1950,L1950,K1950))/1000,"")</f>
        <v/>
      </c>
      <c r="AG1950" s="10" t="str">
        <f>IF(C1950=200,HEX2DEC(G1950),"")</f>
        <v/>
      </c>
    </row>
    <row r="1951" ht="14.25" hidden="1">
      <c r="A1951" s="7">
        <f>'Filtered Data'!A1950</f>
        <v>199571</v>
      </c>
      <c r="B1951" s="7">
        <f>'Filtered Data'!B1950</f>
        <v>1</v>
      </c>
      <c r="C1951" s="7">
        <f>'Filtered Data'!C1950</f>
        <v>400</v>
      </c>
      <c r="D1951" s="7">
        <f>'Filtered Data'!D1950</f>
        <v>0</v>
      </c>
      <c r="E1951" s="7">
        <f>'Filtered Data'!E1950</f>
        <v>0</v>
      </c>
      <c r="F1951" s="7">
        <f>'Filtered Data'!F1950</f>
        <v>8</v>
      </c>
      <c r="G1951" s="7" t="str">
        <f>'Filtered Data'!G1950</f>
        <v>01</v>
      </c>
      <c r="H1951" s="7" t="str">
        <f>'Filtered Data'!H1950</f>
        <v>00</v>
      </c>
      <c r="I1951" s="7" t="str">
        <f>'Filtered Data'!I1950</f>
        <v>4c</v>
      </c>
      <c r="J1951" s="7" t="str">
        <f>'Filtered Data'!J1950</f>
        <v>00</v>
      </c>
      <c r="K1951" s="7" t="str">
        <f>'Filtered Data'!K1950</f>
        <v>00</v>
      </c>
      <c r="L1951" s="7" t="str">
        <f>'Filtered Data'!L1950</f>
        <v>00</v>
      </c>
      <c r="M1951" s="7" t="str">
        <f>'Filtered Data'!M1950</f>
        <v>00</v>
      </c>
      <c r="N1951" s="7" t="str">
        <f>'Filtered Data'!N1950</f>
        <v>00</v>
      </c>
      <c r="R1951" s="10" t="str">
        <f>IF(C1951=401,(HEX2DEC(_xlfn.CONCAT(H1951,G1951))/1000),"")</f>
        <v/>
      </c>
      <c r="S1951" s="6">
        <f>HEX2DEC(_xlfn.CONCAT(N1951,M1951,L1951,K1951))</f>
        <v>0</v>
      </c>
      <c r="T1951" s="6">
        <f>IF(S1951&gt;2147483647,S1951-4294967296,S1951)</f>
        <v>0</v>
      </c>
      <c r="U1951" s="6" t="str">
        <f>IF(C1951=401,T1951/1000,"")</f>
        <v/>
      </c>
      <c r="X1951" s="10" t="str">
        <f>IF(C1951=402,HEX2DEC(G1951),"")</f>
        <v/>
      </c>
      <c r="Y1951" s="10" t="str">
        <f>IF(C1951=402,HEX2DEC(_xlfn.CONCAT(N1951,M1951,L1951,K1951))/1000,"")</f>
        <v/>
      </c>
      <c r="AC1951" s="10" t="str">
        <f>IF(C1951=403,HEX2DEC(_xlfn.CONCAT(N1951,M1951,L1951,K1951))/1000,"")</f>
        <v/>
      </c>
      <c r="AG1951" s="10" t="str">
        <f>IF(C1951=200,HEX2DEC(G1951),"")</f>
        <v/>
      </c>
    </row>
    <row r="1952" ht="14.25" hidden="1">
      <c r="A1952" s="7">
        <f>'Filtered Data'!A1951</f>
        <v>199581</v>
      </c>
      <c r="B1952" s="7">
        <f>'Filtered Data'!B1951</f>
        <v>0</v>
      </c>
      <c r="C1952" s="7">
        <f>'Filtered Data'!C1951</f>
        <v>300</v>
      </c>
      <c r="D1952" s="7">
        <f>'Filtered Data'!D1951</f>
        <v>0</v>
      </c>
      <c r="E1952" s="7">
        <f>'Filtered Data'!E1951</f>
        <v>0</v>
      </c>
      <c r="F1952" s="7">
        <f>'Filtered Data'!F1951</f>
        <v>8</v>
      </c>
      <c r="G1952" s="7" t="str">
        <f>'Filtered Data'!G1951</f>
        <v>03</v>
      </c>
      <c r="H1952" s="7" t="str">
        <f>'Filtered Data'!H1951</f>
        <v>5a</v>
      </c>
      <c r="I1952" s="7" t="str">
        <f>'Filtered Data'!I1951</f>
        <v>64</v>
      </c>
      <c r="J1952" s="7" t="str">
        <f>'Filtered Data'!J1951</f>
        <v>5a</v>
      </c>
      <c r="K1952" s="7" t="str">
        <f>'Filtered Data'!K1951</f>
        <v>64</v>
      </c>
      <c r="L1952" s="7" t="str">
        <f>'Filtered Data'!L1951</f>
        <v>00</v>
      </c>
      <c r="M1952" s="7" t="str">
        <f>'Filtered Data'!M1951</f>
        <v>64</v>
      </c>
      <c r="N1952" s="7" t="str">
        <f>'Filtered Data'!N1951</f>
        <v>21</v>
      </c>
      <c r="R1952" s="10" t="str">
        <f>IF(C1952=401,(HEX2DEC(_xlfn.CONCAT(H1952,G1952))/1000),"")</f>
        <v/>
      </c>
      <c r="S1952" s="6">
        <f>HEX2DEC(_xlfn.CONCAT(N1952,M1952,L1952,K1952))</f>
        <v>560201828</v>
      </c>
      <c r="T1952" s="6">
        <f>IF(S1952&gt;2147483647,S1952-4294967296,S1952)</f>
        <v>560201828</v>
      </c>
      <c r="U1952" s="6" t="str">
        <f>IF(C1952=401,T1952/1000,"")</f>
        <v/>
      </c>
      <c r="X1952" s="10" t="str">
        <f>IF(C1952=402,HEX2DEC(G1952),"")</f>
        <v/>
      </c>
      <c r="Y1952" s="10" t="str">
        <f>IF(C1952=402,HEX2DEC(_xlfn.CONCAT(N1952,M1952,L1952,K1952))/1000,"")</f>
        <v/>
      </c>
      <c r="AC1952" s="10" t="str">
        <f>IF(C1952=403,HEX2DEC(_xlfn.CONCAT(N1952,M1952,L1952,K1952))/1000,"")</f>
        <v/>
      </c>
      <c r="AG1952" s="10" t="str">
        <f>IF(C1952=200,HEX2DEC(G1952),"")</f>
        <v/>
      </c>
    </row>
    <row r="1953" ht="14.25" hidden="1">
      <c r="A1953" s="7">
        <f>'Filtered Data'!A1952</f>
        <v>199582</v>
      </c>
      <c r="B1953" s="7">
        <f>'Filtered Data'!B1952</f>
        <v>0</v>
      </c>
      <c r="C1953" s="7">
        <f>'Filtered Data'!C1952</f>
        <v>301</v>
      </c>
      <c r="D1953" s="7">
        <f>'Filtered Data'!D1952</f>
        <v>0</v>
      </c>
      <c r="E1953" s="7">
        <f>'Filtered Data'!E1952</f>
        <v>0</v>
      </c>
      <c r="F1953" s="7">
        <f>'Filtered Data'!F1952</f>
        <v>3</v>
      </c>
      <c r="G1953" s="7" t="str">
        <f>'Filtered Data'!G1952</f>
        <v>b3</v>
      </c>
      <c r="H1953" s="7" t="str">
        <f>'Filtered Data'!H1952</f>
        <v>01</v>
      </c>
      <c r="I1953" s="7" t="str">
        <f>'Filtered Data'!I1952</f>
        <v>00</v>
      </c>
      <c r="J1953" s="7" t="str">
        <f>'Filtered Data'!J1952</f>
        <v/>
      </c>
      <c r="K1953" s="7" t="str">
        <f>'Filtered Data'!K1952</f>
        <v/>
      </c>
      <c r="L1953" s="7" t="str">
        <f>'Filtered Data'!L1952</f>
        <v/>
      </c>
      <c r="M1953" s="7" t="str">
        <f>'Filtered Data'!M1952</f>
        <v/>
      </c>
      <c r="N1953" s="7" t="str">
        <f>'Filtered Data'!N1952</f>
        <v/>
      </c>
      <c r="R1953" s="10" t="str">
        <f>IF(C1953=401,(HEX2DEC(_xlfn.CONCAT(H1953,G1953))/1000),"")</f>
        <v/>
      </c>
      <c r="S1953" s="6">
        <f>HEX2DEC(_xlfn.CONCAT(N1953,M1953,L1953,K1953))</f>
        <v>0</v>
      </c>
      <c r="T1953" s="6">
        <f>IF(S1953&gt;2147483647,S1953-4294967296,S1953)</f>
        <v>0</v>
      </c>
      <c r="U1953" s="6" t="str">
        <f>IF(C1953=401,T1953/1000,"")</f>
        <v/>
      </c>
      <c r="X1953" s="10" t="str">
        <f>IF(C1953=402,HEX2DEC(G1953),"")</f>
        <v/>
      </c>
      <c r="Y1953" s="10" t="str">
        <f>IF(C1953=402,HEX2DEC(_xlfn.CONCAT(N1953,M1953,L1953,K1953))/1000,"")</f>
        <v/>
      </c>
      <c r="AC1953" s="10" t="str">
        <f>IF(C1953=403,HEX2DEC(_xlfn.CONCAT(N1953,M1953,L1953,K1953))/1000,"")</f>
        <v/>
      </c>
      <c r="AG1953" s="10" t="str">
        <f>IF(C1953=200,HEX2DEC(G1953),"")</f>
        <v/>
      </c>
    </row>
    <row r="1954" ht="14.25" hidden="1">
      <c r="A1954" s="7">
        <f>'Filtered Data'!A1953</f>
        <v>199631</v>
      </c>
      <c r="B1954" s="7">
        <f>'Filtered Data'!B1953</f>
        <v>1</v>
      </c>
      <c r="C1954" s="7">
        <f>'Filtered Data'!C1953</f>
        <v>402</v>
      </c>
      <c r="D1954" s="7">
        <f>'Filtered Data'!D1953</f>
        <v>0</v>
      </c>
      <c r="E1954" s="7">
        <f>'Filtered Data'!E1953</f>
        <v>0</v>
      </c>
      <c r="F1954" s="7">
        <f>'Filtered Data'!F1953</f>
        <v>8</v>
      </c>
      <c r="G1954" s="7" t="str">
        <f>'Filtered Data'!G1953</f>
        <v>64</v>
      </c>
      <c r="H1954" s="7" t="str">
        <f>'Filtered Data'!H1953</f>
        <v>00</v>
      </c>
      <c r="I1954" s="7" t="str">
        <f>'Filtered Data'!I1953</f>
        <v>00</v>
      </c>
      <c r="J1954" s="7" t="str">
        <f>'Filtered Data'!J1953</f>
        <v>00</v>
      </c>
      <c r="K1954" s="7" t="str">
        <f>'Filtered Data'!K1953</f>
        <v>20</v>
      </c>
      <c r="L1954" s="7" t="str">
        <f>'Filtered Data'!L1953</f>
        <v>e2</v>
      </c>
      <c r="M1954" s="7" t="str">
        <f>'Filtered Data'!M1953</f>
        <v>09</v>
      </c>
      <c r="N1954" s="7" t="str">
        <f>'Filtered Data'!N1953</f>
        <v>00</v>
      </c>
      <c r="R1954" s="10" t="str">
        <f>IF(C1954=401,(HEX2DEC(_xlfn.CONCAT(H1954,G1954))/1000),"")</f>
        <v/>
      </c>
      <c r="S1954" s="6">
        <f>HEX2DEC(_xlfn.CONCAT(N1954,M1954,L1954,K1954))</f>
        <v>647712</v>
      </c>
      <c r="T1954" s="6">
        <f>IF(S1954&gt;2147483647,S1954-4294967296,S1954)</f>
        <v>647712</v>
      </c>
      <c r="U1954" s="6" t="str">
        <f>IF(C1954=401,T1954/1000,"")</f>
        <v/>
      </c>
      <c r="X1954" s="10">
        <f>IF(C1954=402,HEX2DEC(G1954),"")</f>
        <v>100</v>
      </c>
      <c r="Y1954" s="10">
        <f>IF(C1954=402,HEX2DEC(_xlfn.CONCAT(N1954,M1954,L1954,K1954))/1000,"")</f>
        <v>647.71199999999999</v>
      </c>
      <c r="AC1954" s="10" t="str">
        <f>IF(C1954=403,HEX2DEC(_xlfn.CONCAT(N1954,M1954,L1954,K1954))/1000,"")</f>
        <v/>
      </c>
      <c r="AG1954" s="10" t="str">
        <f>IF(C1954=200,HEX2DEC(G1954),"")</f>
        <v/>
      </c>
    </row>
    <row r="1955" ht="14.25" hidden="1">
      <c r="A1955" s="7">
        <f>'Filtered Data'!A1954</f>
        <v>199632</v>
      </c>
      <c r="B1955" s="7">
        <f>'Filtered Data'!B1954</f>
        <v>0</v>
      </c>
      <c r="C1955" s="7">
        <f>'Filtered Data'!C1954</f>
        <v>300</v>
      </c>
      <c r="D1955" s="7">
        <f>'Filtered Data'!D1954</f>
        <v>0</v>
      </c>
      <c r="E1955" s="7">
        <f>'Filtered Data'!E1954</f>
        <v>0</v>
      </c>
      <c r="F1955" s="7">
        <f>'Filtered Data'!F1954</f>
        <v>8</v>
      </c>
      <c r="G1955" s="7" t="str">
        <f>'Filtered Data'!G1954</f>
        <v>03</v>
      </c>
      <c r="H1955" s="7" t="str">
        <f>'Filtered Data'!H1954</f>
        <v>5a</v>
      </c>
      <c r="I1955" s="7" t="str">
        <f>'Filtered Data'!I1954</f>
        <v>64</v>
      </c>
      <c r="J1955" s="7" t="str">
        <f>'Filtered Data'!J1954</f>
        <v>5a</v>
      </c>
      <c r="K1955" s="7" t="str">
        <f>'Filtered Data'!K1954</f>
        <v>64</v>
      </c>
      <c r="L1955" s="7" t="str">
        <f>'Filtered Data'!L1954</f>
        <v>00</v>
      </c>
      <c r="M1955" s="7" t="str">
        <f>'Filtered Data'!M1954</f>
        <v>64</v>
      </c>
      <c r="N1955" s="7" t="str">
        <f>'Filtered Data'!N1954</f>
        <v>32</v>
      </c>
      <c r="R1955" s="10" t="str">
        <f>IF(C1955=401,(HEX2DEC(_xlfn.CONCAT(H1955,G1955))/1000),"")</f>
        <v/>
      </c>
      <c r="S1955" s="6">
        <f>HEX2DEC(_xlfn.CONCAT(N1955,M1955,L1955,K1955))</f>
        <v>845414500</v>
      </c>
      <c r="T1955" s="6">
        <f>IF(S1955&gt;2147483647,S1955-4294967296,S1955)</f>
        <v>845414500</v>
      </c>
      <c r="U1955" s="6" t="str">
        <f>IF(C1955=401,T1955/1000,"")</f>
        <v/>
      </c>
      <c r="X1955" s="10" t="str">
        <f>IF(C1955=402,HEX2DEC(G1955),"")</f>
        <v/>
      </c>
      <c r="Y1955" s="10" t="str">
        <f>IF(C1955=402,HEX2DEC(_xlfn.CONCAT(N1955,M1955,L1955,K1955))/1000,"")</f>
        <v/>
      </c>
      <c r="AC1955" s="10" t="str">
        <f>IF(C1955=403,HEX2DEC(_xlfn.CONCAT(N1955,M1955,L1955,K1955))/1000,"")</f>
        <v/>
      </c>
      <c r="AG1955" s="10" t="str">
        <f>IF(C1955=200,HEX2DEC(G1955),"")</f>
        <v/>
      </c>
    </row>
    <row r="1956" ht="14.25" hidden="1">
      <c r="A1956" s="7">
        <f>'Filtered Data'!A1955</f>
        <v>199632</v>
      </c>
      <c r="B1956" s="7">
        <f>'Filtered Data'!B1955</f>
        <v>0</v>
      </c>
      <c r="C1956" s="7">
        <f>'Filtered Data'!C1955</f>
        <v>301</v>
      </c>
      <c r="D1956" s="7">
        <f>'Filtered Data'!D1955</f>
        <v>0</v>
      </c>
      <c r="E1956" s="7">
        <f>'Filtered Data'!E1955</f>
        <v>0</v>
      </c>
      <c r="F1956" s="7">
        <f>'Filtered Data'!F1955</f>
        <v>3</v>
      </c>
      <c r="G1956" s="7" t="str">
        <f>'Filtered Data'!G1955</f>
        <v>6b</v>
      </c>
      <c r="H1956" s="7" t="str">
        <f>'Filtered Data'!H1955</f>
        <v>02</v>
      </c>
      <c r="I1956" s="7" t="str">
        <f>'Filtered Data'!I1955</f>
        <v>00</v>
      </c>
      <c r="J1956" s="7" t="str">
        <f>'Filtered Data'!J1955</f>
        <v/>
      </c>
      <c r="K1956" s="7" t="str">
        <f>'Filtered Data'!K1955</f>
        <v/>
      </c>
      <c r="L1956" s="7" t="str">
        <f>'Filtered Data'!L1955</f>
        <v/>
      </c>
      <c r="M1956" s="7" t="str">
        <f>'Filtered Data'!M1955</f>
        <v/>
      </c>
      <c r="N1956" s="7" t="str">
        <f>'Filtered Data'!N1955</f>
        <v/>
      </c>
      <c r="R1956" s="10" t="str">
        <f>IF(C1956=401,(HEX2DEC(_xlfn.CONCAT(H1956,G1956))/1000),"")</f>
        <v/>
      </c>
      <c r="S1956" s="6">
        <f>HEX2DEC(_xlfn.CONCAT(N1956,M1956,L1956,K1956))</f>
        <v>0</v>
      </c>
      <c r="T1956" s="6">
        <f>IF(S1956&gt;2147483647,S1956-4294967296,S1956)</f>
        <v>0</v>
      </c>
      <c r="U1956" s="6" t="str">
        <f>IF(C1956=401,T1956/1000,"")</f>
        <v/>
      </c>
      <c r="X1956" s="10" t="str">
        <f>IF(C1956=402,HEX2DEC(G1956),"")</f>
        <v/>
      </c>
      <c r="Y1956" s="10" t="str">
        <f>IF(C1956=402,HEX2DEC(_xlfn.CONCAT(N1956,M1956,L1956,K1956))/1000,"")</f>
        <v/>
      </c>
      <c r="AC1956" s="10" t="str">
        <f>IF(C1956=403,HEX2DEC(_xlfn.CONCAT(N1956,M1956,L1956,K1956))/1000,"")</f>
        <v/>
      </c>
      <c r="AG1956" s="10" t="str">
        <f>IF(C1956=200,HEX2DEC(G1956),"")</f>
        <v/>
      </c>
    </row>
    <row r="1957" ht="14.25">
      <c r="A1957" s="7">
        <f>'Filtered Data'!A1956</f>
        <v>199646</v>
      </c>
      <c r="B1957" s="7">
        <f>'Filtered Data'!B1956</f>
        <v>1</v>
      </c>
      <c r="C1957" s="7">
        <f>'Filtered Data'!C1956</f>
        <v>201</v>
      </c>
      <c r="D1957" s="7">
        <f>'Filtered Data'!D1956</f>
        <v>0</v>
      </c>
      <c r="E1957" s="7">
        <f>'Filtered Data'!E1956</f>
        <v>0</v>
      </c>
      <c r="F1957" s="7">
        <f>'Filtered Data'!F1956</f>
        <v>6</v>
      </c>
      <c r="G1957" s="7" t="str">
        <f>'Filtered Data'!G1956</f>
        <v>e</v>
      </c>
      <c r="H1957" s="7" t="str">
        <f>'Filtered Data'!H1956</f>
        <v>06</v>
      </c>
      <c r="I1957" s="7" t="str">
        <f>'Filtered Data'!I1956</f>
        <v>00</v>
      </c>
      <c r="J1957" s="7" t="str">
        <f>'Filtered Data'!J1956</f>
        <v>00</v>
      </c>
      <c r="K1957" s="7" t="str">
        <f>'Filtered Data'!K1956</f>
        <v>62</v>
      </c>
      <c r="L1957" s="7" t="str">
        <f>'Filtered Data'!L1956</f>
        <v>00</v>
      </c>
      <c r="M1957" s="7" t="str">
        <f>'Filtered Data'!M1956</f>
        <v/>
      </c>
      <c r="N1957" s="7" t="str">
        <f>'Filtered Data'!N1956</f>
        <v/>
      </c>
      <c r="R1957" s="10" t="str">
        <f>IF(C1957=401,(HEX2DEC(_xlfn.CONCAT(H1957,G1957))/1000),"")</f>
        <v/>
      </c>
      <c r="S1957" s="6">
        <f>HEX2DEC(_xlfn.CONCAT(N1957,M1957,L1957,K1957))</f>
        <v>98</v>
      </c>
      <c r="T1957" s="6">
        <f>IF(S1957&gt;2147483647,S1957-4294967296,S1957)</f>
        <v>98</v>
      </c>
      <c r="U1957" s="6" t="str">
        <f>IF(C1957=401,T1957/1000,"")</f>
        <v/>
      </c>
      <c r="X1957" s="10" t="str">
        <f>IF(C1957=402,HEX2DEC(G1957),"")</f>
        <v/>
      </c>
      <c r="Y1957" s="10" t="str">
        <f>IF(C1957=402,HEX2DEC(_xlfn.CONCAT(N1957,M1957,L1957,K1957))/1000,"")</f>
        <v/>
      </c>
      <c r="AC1957" s="10" t="str">
        <f>IF(C1957=403,HEX2DEC(_xlfn.CONCAT(N1957,M1957,L1957,K1957))/1000,"")</f>
        <v/>
      </c>
      <c r="AG1957" s="10" t="str">
        <f>IF(C1957=200,HEX2DEC(G1957),"")</f>
        <v/>
      </c>
    </row>
    <row r="1958" ht="14.25" hidden="1">
      <c r="A1958" s="7">
        <f>'Filtered Data'!A1957</f>
        <v>199651</v>
      </c>
      <c r="B1958" s="7">
        <f>'Filtered Data'!B1957</f>
        <v>1</v>
      </c>
      <c r="C1958" s="7">
        <f>'Filtered Data'!C1957</f>
        <v>401</v>
      </c>
      <c r="D1958" s="7">
        <f>'Filtered Data'!D1957</f>
        <v>0</v>
      </c>
      <c r="E1958" s="7">
        <f>'Filtered Data'!E1957</f>
        <v>0</v>
      </c>
      <c r="F1958" s="7">
        <f>'Filtered Data'!F1957</f>
        <v>8</v>
      </c>
      <c r="G1958" s="7" t="str">
        <f>'Filtered Data'!G1957</f>
        <v>8f</v>
      </c>
      <c r="H1958" s="7" t="str">
        <f>'Filtered Data'!H1957</f>
        <v>a0</v>
      </c>
      <c r="I1958" s="7" t="str">
        <f>'Filtered Data'!I1957</f>
        <v>00</v>
      </c>
      <c r="J1958" s="7" t="str">
        <f>'Filtered Data'!J1957</f>
        <v>00</v>
      </c>
      <c r="K1958" s="7" t="str">
        <f>'Filtered Data'!K1957</f>
        <v>56</v>
      </c>
      <c r="L1958" s="7" t="str">
        <f>'Filtered Data'!L1957</f>
        <v>00</v>
      </c>
      <c r="M1958" s="7" t="str">
        <f>'Filtered Data'!M1957</f>
        <v>00</v>
      </c>
      <c r="N1958" s="7" t="str">
        <f>'Filtered Data'!N1957</f>
        <v>00</v>
      </c>
      <c r="R1958" s="10">
        <f>IF(C1958=401,(HEX2DEC(_xlfn.CONCAT(H1958,G1958))/1000),"")</f>
        <v>41.103000000000002</v>
      </c>
      <c r="S1958" s="6">
        <f>HEX2DEC(_xlfn.CONCAT(N1958,M1958,L1958,K1958))</f>
        <v>86</v>
      </c>
      <c r="T1958" s="6">
        <f>IF(S1958&gt;2147483647,S1958-4294967296,S1958)</f>
        <v>86</v>
      </c>
      <c r="U1958" s="6">
        <f>IF(C1958=401,T1958/1000,"")</f>
        <v>8.5999999999999993e-002</v>
      </c>
      <c r="X1958" s="10" t="str">
        <f>IF(C1958=402,HEX2DEC(G1958),"")</f>
        <v/>
      </c>
      <c r="Y1958" s="10" t="str">
        <f>IF(C1958=402,HEX2DEC(_xlfn.CONCAT(N1958,M1958,L1958,K1958))/1000,"")</f>
        <v/>
      </c>
      <c r="AC1958" s="10" t="str">
        <f>IF(C1958=403,HEX2DEC(_xlfn.CONCAT(N1958,M1958,L1958,K1958))/1000,"")</f>
        <v/>
      </c>
      <c r="AG1958" s="10" t="str">
        <f>IF(C1958=200,HEX2DEC(G1958),"")</f>
        <v/>
      </c>
    </row>
    <row r="1959" ht="14.25" hidden="1">
      <c r="A1959" s="7">
        <f>'Filtered Data'!A1958</f>
        <v>199658</v>
      </c>
      <c r="B1959" s="7">
        <f>'Filtered Data'!B1958</f>
        <v>1</v>
      </c>
      <c r="C1959" s="7">
        <f>'Filtered Data'!C1958</f>
        <v>203</v>
      </c>
      <c r="D1959" s="7">
        <f>'Filtered Data'!D1958</f>
        <v>0</v>
      </c>
      <c r="E1959" s="7">
        <f>'Filtered Data'!E1958</f>
        <v>0</v>
      </c>
      <c r="F1959" s="7">
        <f>'Filtered Data'!F1958</f>
        <v>8</v>
      </c>
      <c r="G1959" s="7" t="str">
        <f>'Filtered Data'!G1958</f>
        <v>00</v>
      </c>
      <c r="H1959" s="7" t="str">
        <f>'Filtered Data'!H1958</f>
        <v>00</v>
      </c>
      <c r="I1959" s="7" t="str">
        <f>'Filtered Data'!I1958</f>
        <v>00</v>
      </c>
      <c r="J1959" s="7" t="str">
        <f>'Filtered Data'!J1958</f>
        <v>00</v>
      </c>
      <c r="K1959" s="7" t="str">
        <f>'Filtered Data'!K1958</f>
        <v>00</v>
      </c>
      <c r="L1959" s="7" t="str">
        <f>'Filtered Data'!L1958</f>
        <v>00</v>
      </c>
      <c r="M1959" s="7" t="str">
        <f>'Filtered Data'!M1958</f>
        <v>00</v>
      </c>
      <c r="N1959" s="7" t="str">
        <f>'Filtered Data'!N1958</f>
        <v>00</v>
      </c>
      <c r="R1959" s="10" t="str">
        <f>IF(C1959=401,(HEX2DEC(_xlfn.CONCAT(H1959,G1959))/1000),"")</f>
        <v/>
      </c>
      <c r="S1959" s="6">
        <f>HEX2DEC(_xlfn.CONCAT(N1959,M1959,L1959,K1959))</f>
        <v>0</v>
      </c>
      <c r="T1959" s="6">
        <f>IF(S1959&gt;2147483647,S1959-4294967296,S1959)</f>
        <v>0</v>
      </c>
      <c r="U1959" s="6" t="str">
        <f>IF(C1959=401,T1959/1000,"")</f>
        <v/>
      </c>
      <c r="X1959" s="10" t="str">
        <f>IF(C1959=402,HEX2DEC(G1959),"")</f>
        <v/>
      </c>
      <c r="Y1959" s="10" t="str">
        <f>IF(C1959=402,HEX2DEC(_xlfn.CONCAT(N1959,M1959,L1959,K1959))/1000,"")</f>
        <v/>
      </c>
      <c r="AC1959" s="10" t="str">
        <f>IF(C1959=403,HEX2DEC(_xlfn.CONCAT(N1959,M1959,L1959,K1959))/1000,"")</f>
        <v/>
      </c>
      <c r="AG1959" s="10" t="str">
        <f>IF(C1959=200,HEX2DEC(G1959),"")</f>
        <v/>
      </c>
    </row>
    <row r="1960" ht="14.25" hidden="1">
      <c r="A1960" s="7">
        <f>'Filtered Data'!A1959</f>
        <v>199671</v>
      </c>
      <c r="B1960" s="7">
        <f>'Filtered Data'!B1959</f>
        <v>1</v>
      </c>
      <c r="C1960" s="7">
        <f>'Filtered Data'!C1959</f>
        <v>400</v>
      </c>
      <c r="D1960" s="7">
        <f>'Filtered Data'!D1959</f>
        <v>0</v>
      </c>
      <c r="E1960" s="7">
        <f>'Filtered Data'!E1959</f>
        <v>0</v>
      </c>
      <c r="F1960" s="7">
        <f>'Filtered Data'!F1959</f>
        <v>8</v>
      </c>
      <c r="G1960" s="7" t="str">
        <f>'Filtered Data'!G1959</f>
        <v>01</v>
      </c>
      <c r="H1960" s="7" t="str">
        <f>'Filtered Data'!H1959</f>
        <v>00</v>
      </c>
      <c r="I1960" s="7" t="str">
        <f>'Filtered Data'!I1959</f>
        <v>4c</v>
      </c>
      <c r="J1960" s="7" t="str">
        <f>'Filtered Data'!J1959</f>
        <v>00</v>
      </c>
      <c r="K1960" s="7" t="str">
        <f>'Filtered Data'!K1959</f>
        <v>00</v>
      </c>
      <c r="L1960" s="7" t="str">
        <f>'Filtered Data'!L1959</f>
        <v>00</v>
      </c>
      <c r="M1960" s="7" t="str">
        <f>'Filtered Data'!M1959</f>
        <v>00</v>
      </c>
      <c r="N1960" s="7" t="str">
        <f>'Filtered Data'!N1959</f>
        <v>00</v>
      </c>
      <c r="R1960" s="10" t="str">
        <f>IF(C1960=401,(HEX2DEC(_xlfn.CONCAT(H1960,G1960))/1000),"")</f>
        <v/>
      </c>
      <c r="S1960" s="6">
        <f>HEX2DEC(_xlfn.CONCAT(N1960,M1960,L1960,K1960))</f>
        <v>0</v>
      </c>
      <c r="T1960" s="6">
        <f>IF(S1960&gt;2147483647,S1960-4294967296,S1960)</f>
        <v>0</v>
      </c>
      <c r="U1960" s="6" t="str">
        <f>IF(C1960=401,T1960/1000,"")</f>
        <v/>
      </c>
      <c r="X1960" s="10" t="str">
        <f>IF(C1960=402,HEX2DEC(G1960),"")</f>
        <v/>
      </c>
      <c r="Y1960" s="10" t="str">
        <f>IF(C1960=402,HEX2DEC(_xlfn.CONCAT(N1960,M1960,L1960,K1960))/1000,"")</f>
        <v/>
      </c>
      <c r="AC1960" s="10" t="str">
        <f>IF(C1960=403,HEX2DEC(_xlfn.CONCAT(N1960,M1960,L1960,K1960))/1000,"")</f>
        <v/>
      </c>
      <c r="AG1960" s="10" t="str">
        <f>IF(C1960=200,HEX2DEC(G1960),"")</f>
        <v/>
      </c>
    </row>
    <row r="1961" ht="14.25" hidden="1">
      <c r="A1961" s="7">
        <f>'Filtered Data'!A1960</f>
        <v>199681</v>
      </c>
      <c r="B1961" s="7">
        <f>'Filtered Data'!B1960</f>
        <v>0</v>
      </c>
      <c r="C1961" s="7">
        <f>'Filtered Data'!C1960</f>
        <v>300</v>
      </c>
      <c r="D1961" s="7">
        <f>'Filtered Data'!D1960</f>
        <v>0</v>
      </c>
      <c r="E1961" s="7">
        <f>'Filtered Data'!E1960</f>
        <v>0</v>
      </c>
      <c r="F1961" s="7">
        <f>'Filtered Data'!F1960</f>
        <v>8</v>
      </c>
      <c r="G1961" s="7" t="str">
        <f>'Filtered Data'!G1960</f>
        <v>03</v>
      </c>
      <c r="H1961" s="7" t="str">
        <f>'Filtered Data'!H1960</f>
        <v>5a</v>
      </c>
      <c r="I1961" s="7" t="str">
        <f>'Filtered Data'!I1960</f>
        <v>64</v>
      </c>
      <c r="J1961" s="7" t="str">
        <f>'Filtered Data'!J1960</f>
        <v>5a</v>
      </c>
      <c r="K1961" s="7" t="str">
        <f>'Filtered Data'!K1960</f>
        <v>64</v>
      </c>
      <c r="L1961" s="7" t="str">
        <f>'Filtered Data'!L1960</f>
        <v>00</v>
      </c>
      <c r="M1961" s="7" t="str">
        <f>'Filtered Data'!M1960</f>
        <v>64</v>
      </c>
      <c r="N1961" s="7" t="str">
        <f>'Filtered Data'!N1960</f>
        <v>23</v>
      </c>
      <c r="R1961" s="10" t="str">
        <f>IF(C1961=401,(HEX2DEC(_xlfn.CONCAT(H1961,G1961))/1000),"")</f>
        <v/>
      </c>
      <c r="S1961" s="6">
        <f>HEX2DEC(_xlfn.CONCAT(N1961,M1961,L1961,K1961))</f>
        <v>593756260</v>
      </c>
      <c r="T1961" s="6">
        <f>IF(S1961&gt;2147483647,S1961-4294967296,S1961)</f>
        <v>593756260</v>
      </c>
      <c r="U1961" s="6" t="str">
        <f>IF(C1961=401,T1961/1000,"")</f>
        <v/>
      </c>
      <c r="X1961" s="10" t="str">
        <f>IF(C1961=402,HEX2DEC(G1961),"")</f>
        <v/>
      </c>
      <c r="Y1961" s="10" t="str">
        <f>IF(C1961=402,HEX2DEC(_xlfn.CONCAT(N1961,M1961,L1961,K1961))/1000,"")</f>
        <v/>
      </c>
      <c r="AC1961" s="10" t="str">
        <f>IF(C1961=403,HEX2DEC(_xlfn.CONCAT(N1961,M1961,L1961,K1961))/1000,"")</f>
        <v/>
      </c>
      <c r="AG1961" s="10" t="str">
        <f>IF(C1961=200,HEX2DEC(G1961),"")</f>
        <v/>
      </c>
    </row>
    <row r="1962" ht="14.25" hidden="1">
      <c r="A1962" s="7">
        <f>'Filtered Data'!A1961</f>
        <v>199682</v>
      </c>
      <c r="B1962" s="7">
        <f>'Filtered Data'!B1961</f>
        <v>0</v>
      </c>
      <c r="C1962" s="7">
        <f>'Filtered Data'!C1961</f>
        <v>301</v>
      </c>
      <c r="D1962" s="7">
        <f>'Filtered Data'!D1961</f>
        <v>0</v>
      </c>
      <c r="E1962" s="7">
        <f>'Filtered Data'!E1961</f>
        <v>0</v>
      </c>
      <c r="F1962" s="7">
        <f>'Filtered Data'!F1961</f>
        <v>3</v>
      </c>
      <c r="G1962" s="7" t="str">
        <f>'Filtered Data'!G1961</f>
        <v>96</v>
      </c>
      <c r="H1962" s="7" t="str">
        <f>'Filtered Data'!H1961</f>
        <v>03</v>
      </c>
      <c r="I1962" s="7" t="str">
        <f>'Filtered Data'!I1961</f>
        <v>00</v>
      </c>
      <c r="J1962" s="7" t="str">
        <f>'Filtered Data'!J1961</f>
        <v/>
      </c>
      <c r="K1962" s="7" t="str">
        <f>'Filtered Data'!K1961</f>
        <v/>
      </c>
      <c r="L1962" s="7" t="str">
        <f>'Filtered Data'!L1961</f>
        <v/>
      </c>
      <c r="M1962" s="7" t="str">
        <f>'Filtered Data'!M1961</f>
        <v/>
      </c>
      <c r="N1962" s="7" t="str">
        <f>'Filtered Data'!N1961</f>
        <v/>
      </c>
      <c r="R1962" s="10" t="str">
        <f>IF(C1962=401,(HEX2DEC(_xlfn.CONCAT(H1962,G1962))/1000),"")</f>
        <v/>
      </c>
      <c r="S1962" s="6">
        <f>HEX2DEC(_xlfn.CONCAT(N1962,M1962,L1962,K1962))</f>
        <v>0</v>
      </c>
      <c r="T1962" s="6">
        <f>IF(S1962&gt;2147483647,S1962-4294967296,S1962)</f>
        <v>0</v>
      </c>
      <c r="U1962" s="6" t="str">
        <f>IF(C1962=401,T1962/1000,"")</f>
        <v/>
      </c>
      <c r="X1962" s="10" t="str">
        <f>IF(C1962=402,HEX2DEC(G1962),"")</f>
        <v/>
      </c>
      <c r="Y1962" s="10" t="str">
        <f>IF(C1962=402,HEX2DEC(_xlfn.CONCAT(N1962,M1962,L1962,K1962))/1000,"")</f>
        <v/>
      </c>
      <c r="AC1962" s="10" t="str">
        <f>IF(C1962=403,HEX2DEC(_xlfn.CONCAT(N1962,M1962,L1962,K1962))/1000,"")</f>
        <v/>
      </c>
      <c r="AG1962" s="10" t="str">
        <f>IF(C1962=200,HEX2DEC(G1962),"")</f>
        <v/>
      </c>
    </row>
    <row r="1963" ht="14.25" hidden="1">
      <c r="A1963" s="7">
        <f>'Filtered Data'!A1962</f>
        <v>199731</v>
      </c>
      <c r="B1963" s="7">
        <f>'Filtered Data'!B1962</f>
        <v>0</v>
      </c>
      <c r="C1963" s="7">
        <f>'Filtered Data'!C1962</f>
        <v>300</v>
      </c>
      <c r="D1963" s="7">
        <f>'Filtered Data'!D1962</f>
        <v>0</v>
      </c>
      <c r="E1963" s="7">
        <f>'Filtered Data'!E1962</f>
        <v>0</v>
      </c>
      <c r="F1963" s="7">
        <f>'Filtered Data'!F1962</f>
        <v>8</v>
      </c>
      <c r="G1963" s="7" t="str">
        <f>'Filtered Data'!G1962</f>
        <v>03</v>
      </c>
      <c r="H1963" s="7" t="str">
        <f>'Filtered Data'!H1962</f>
        <v>5a</v>
      </c>
      <c r="I1963" s="7" t="str">
        <f>'Filtered Data'!I1962</f>
        <v>64</v>
      </c>
      <c r="J1963" s="7" t="str">
        <f>'Filtered Data'!J1962</f>
        <v>5a</v>
      </c>
      <c r="K1963" s="7" t="str">
        <f>'Filtered Data'!K1962</f>
        <v>64</v>
      </c>
      <c r="L1963" s="7" t="str">
        <f>'Filtered Data'!L1962</f>
        <v>00</v>
      </c>
      <c r="M1963" s="7" t="str">
        <f>'Filtered Data'!M1962</f>
        <v>64</v>
      </c>
      <c r="N1963" s="7" t="str">
        <f>'Filtered Data'!N1962</f>
        <v>34</v>
      </c>
      <c r="R1963" s="10" t="str">
        <f>IF(C1963=401,(HEX2DEC(_xlfn.CONCAT(H1963,G1963))/1000),"")</f>
        <v/>
      </c>
      <c r="S1963" s="6">
        <f>HEX2DEC(_xlfn.CONCAT(N1963,M1963,L1963,K1963))</f>
        <v>878968932</v>
      </c>
      <c r="T1963" s="6">
        <f>IF(S1963&gt;2147483647,S1963-4294967296,S1963)</f>
        <v>878968932</v>
      </c>
      <c r="U1963" s="6" t="str">
        <f>IF(C1963=401,T1963/1000,"")</f>
        <v/>
      </c>
      <c r="X1963" s="10" t="str">
        <f>IF(C1963=402,HEX2DEC(G1963),"")</f>
        <v/>
      </c>
      <c r="Y1963" s="10" t="str">
        <f>IF(C1963=402,HEX2DEC(_xlfn.CONCAT(N1963,M1963,L1963,K1963))/1000,"")</f>
        <v/>
      </c>
      <c r="AC1963" s="10" t="str">
        <f>IF(C1963=403,HEX2DEC(_xlfn.CONCAT(N1963,M1963,L1963,K1963))/1000,"")</f>
        <v/>
      </c>
      <c r="AG1963" s="10" t="str">
        <f>IF(C1963=200,HEX2DEC(G1963),"")</f>
        <v/>
      </c>
    </row>
    <row r="1964" ht="14.25" hidden="1">
      <c r="A1964" s="7">
        <f>'Filtered Data'!A1963</f>
        <v>199732</v>
      </c>
      <c r="B1964" s="7">
        <f>'Filtered Data'!B1963</f>
        <v>0</v>
      </c>
      <c r="C1964" s="7">
        <f>'Filtered Data'!C1963</f>
        <v>301</v>
      </c>
      <c r="D1964" s="7">
        <f>'Filtered Data'!D1963</f>
        <v>0</v>
      </c>
      <c r="E1964" s="7">
        <f>'Filtered Data'!E1963</f>
        <v>0</v>
      </c>
      <c r="F1964" s="7">
        <f>'Filtered Data'!F1963</f>
        <v>3</v>
      </c>
      <c r="G1964" s="7" t="str">
        <f>'Filtered Data'!G1963</f>
        <v>03</v>
      </c>
      <c r="H1964" s="7" t="str">
        <f>'Filtered Data'!H1963</f>
        <v>04</v>
      </c>
      <c r="I1964" s="7" t="str">
        <f>'Filtered Data'!I1963</f>
        <v>00</v>
      </c>
      <c r="J1964" s="7" t="str">
        <f>'Filtered Data'!J1963</f>
        <v/>
      </c>
      <c r="K1964" s="7" t="str">
        <f>'Filtered Data'!K1963</f>
        <v/>
      </c>
      <c r="L1964" s="7" t="str">
        <f>'Filtered Data'!L1963</f>
        <v/>
      </c>
      <c r="M1964" s="7" t="str">
        <f>'Filtered Data'!M1963</f>
        <v/>
      </c>
      <c r="N1964" s="7" t="str">
        <f>'Filtered Data'!N1963</f>
        <v/>
      </c>
      <c r="R1964" s="10" t="str">
        <f>IF(C1964=401,(HEX2DEC(_xlfn.CONCAT(H1964,G1964))/1000),"")</f>
        <v/>
      </c>
      <c r="S1964" s="6">
        <f>HEX2DEC(_xlfn.CONCAT(N1964,M1964,L1964,K1964))</f>
        <v>0</v>
      </c>
      <c r="T1964" s="6">
        <f>IF(S1964&gt;2147483647,S1964-4294967296,S1964)</f>
        <v>0</v>
      </c>
      <c r="U1964" s="6" t="str">
        <f>IF(C1964=401,T1964/1000,"")</f>
        <v/>
      </c>
      <c r="X1964" s="10" t="str">
        <f>IF(C1964=402,HEX2DEC(G1964),"")</f>
        <v/>
      </c>
      <c r="Y1964" s="10" t="str">
        <f>IF(C1964=402,HEX2DEC(_xlfn.CONCAT(N1964,M1964,L1964,K1964))/1000,"")</f>
        <v/>
      </c>
      <c r="AC1964" s="10" t="str">
        <f>IF(C1964=403,HEX2DEC(_xlfn.CONCAT(N1964,M1964,L1964,K1964))/1000,"")</f>
        <v/>
      </c>
      <c r="AG1964" s="10" t="str">
        <f>IF(C1964=200,HEX2DEC(G1964),"")</f>
        <v/>
      </c>
    </row>
    <row r="1965" ht="14.25">
      <c r="A1965" s="7">
        <f>'Filtered Data'!A1964</f>
        <v>199746</v>
      </c>
      <c r="B1965" s="7">
        <f>'Filtered Data'!B1964</f>
        <v>1</v>
      </c>
      <c r="C1965" s="7">
        <f>'Filtered Data'!C1964</f>
        <v>201</v>
      </c>
      <c r="D1965" s="7">
        <f>'Filtered Data'!D1964</f>
        <v>0</v>
      </c>
      <c r="E1965" s="7">
        <f>'Filtered Data'!E1964</f>
        <v>0</v>
      </c>
      <c r="F1965" s="7">
        <f>'Filtered Data'!F1964</f>
        <v>6</v>
      </c>
      <c r="G1965" s="7" t="str">
        <f>'Filtered Data'!G1964</f>
        <v>e</v>
      </c>
      <c r="H1965" s="7" t="str">
        <f>'Filtered Data'!H1964</f>
        <v>06</v>
      </c>
      <c r="I1965" s="7" t="str">
        <f>'Filtered Data'!I1964</f>
        <v>00</v>
      </c>
      <c r="J1965" s="7" t="str">
        <f>'Filtered Data'!J1964</f>
        <v>00</v>
      </c>
      <c r="K1965" s="7" t="str">
        <f>'Filtered Data'!K1964</f>
        <v>62</v>
      </c>
      <c r="L1965" s="7" t="str">
        <f>'Filtered Data'!L1964</f>
        <v>00</v>
      </c>
      <c r="M1965" s="7" t="str">
        <f>'Filtered Data'!M1964</f>
        <v/>
      </c>
      <c r="N1965" s="7" t="str">
        <f>'Filtered Data'!N1964</f>
        <v/>
      </c>
      <c r="R1965" s="10" t="str">
        <f>IF(C1965=401,(HEX2DEC(_xlfn.CONCAT(H1965,G1965))/1000),"")</f>
        <v/>
      </c>
      <c r="S1965" s="6">
        <f>HEX2DEC(_xlfn.CONCAT(N1965,M1965,L1965,K1965))</f>
        <v>98</v>
      </c>
      <c r="T1965" s="6">
        <f>IF(S1965&gt;2147483647,S1965-4294967296,S1965)</f>
        <v>98</v>
      </c>
      <c r="U1965" s="6" t="str">
        <f>IF(C1965=401,T1965/1000,"")</f>
        <v/>
      </c>
      <c r="X1965" s="10" t="str">
        <f>IF(C1965=402,HEX2DEC(G1965),"")</f>
        <v/>
      </c>
      <c r="Y1965" s="10" t="str">
        <f>IF(C1965=402,HEX2DEC(_xlfn.CONCAT(N1965,M1965,L1965,K1965))/1000,"")</f>
        <v/>
      </c>
      <c r="AC1965" s="10" t="str">
        <f>IF(C1965=403,HEX2DEC(_xlfn.CONCAT(N1965,M1965,L1965,K1965))/1000,"")</f>
        <v/>
      </c>
      <c r="AG1965" s="10" t="str">
        <f>IF(C1965=200,HEX2DEC(G1965),"")</f>
        <v/>
      </c>
    </row>
    <row r="1966" ht="14.25" hidden="1">
      <c r="A1966" s="7">
        <f>'Filtered Data'!A1965</f>
        <v>199751</v>
      </c>
      <c r="B1966" s="7">
        <f>'Filtered Data'!B1965</f>
        <v>1</v>
      </c>
      <c r="C1966" s="7">
        <f>'Filtered Data'!C1965</f>
        <v>401</v>
      </c>
      <c r="D1966" s="7">
        <f>'Filtered Data'!D1965</f>
        <v>0</v>
      </c>
      <c r="E1966" s="7">
        <f>'Filtered Data'!E1965</f>
        <v>0</v>
      </c>
      <c r="F1966" s="7">
        <f>'Filtered Data'!F1965</f>
        <v>8</v>
      </c>
      <c r="G1966" s="7" t="str">
        <f>'Filtered Data'!G1965</f>
        <v>8f</v>
      </c>
      <c r="H1966" s="7" t="str">
        <f>'Filtered Data'!H1965</f>
        <v>a0</v>
      </c>
      <c r="I1966" s="7" t="str">
        <f>'Filtered Data'!I1965</f>
        <v>00</v>
      </c>
      <c r="J1966" s="7" t="str">
        <f>'Filtered Data'!J1965</f>
        <v>00</v>
      </c>
      <c r="K1966" s="7" t="str">
        <f>'Filtered Data'!K1965</f>
        <v>56</v>
      </c>
      <c r="L1966" s="7" t="str">
        <f>'Filtered Data'!L1965</f>
        <v>00</v>
      </c>
      <c r="M1966" s="7" t="str">
        <f>'Filtered Data'!M1965</f>
        <v>00</v>
      </c>
      <c r="N1966" s="7" t="str">
        <f>'Filtered Data'!N1965</f>
        <v>00</v>
      </c>
      <c r="R1966" s="10">
        <f>IF(C1966=401,(HEX2DEC(_xlfn.CONCAT(H1966,G1966))/1000),"")</f>
        <v>41.103000000000002</v>
      </c>
      <c r="S1966" s="6">
        <f>HEX2DEC(_xlfn.CONCAT(N1966,M1966,L1966,K1966))</f>
        <v>86</v>
      </c>
      <c r="T1966" s="6">
        <f>IF(S1966&gt;2147483647,S1966-4294967296,S1966)</f>
        <v>86</v>
      </c>
      <c r="U1966" s="6">
        <f>IF(C1966=401,T1966/1000,"")</f>
        <v>8.5999999999999993e-002</v>
      </c>
      <c r="X1966" s="10" t="str">
        <f>IF(C1966=402,HEX2DEC(G1966),"")</f>
        <v/>
      </c>
      <c r="Y1966" s="10" t="str">
        <f>IF(C1966=402,HEX2DEC(_xlfn.CONCAT(N1966,M1966,L1966,K1966))/1000,"")</f>
        <v/>
      </c>
      <c r="AC1966" s="10" t="str">
        <f>IF(C1966=403,HEX2DEC(_xlfn.CONCAT(N1966,M1966,L1966,K1966))/1000,"")</f>
        <v/>
      </c>
      <c r="AG1966" s="10" t="str">
        <f>IF(C1966=200,HEX2DEC(G1966),"")</f>
        <v/>
      </c>
    </row>
    <row r="1967" ht="14.25" hidden="1">
      <c r="A1967" s="7">
        <f>'Filtered Data'!A1966</f>
        <v>199758</v>
      </c>
      <c r="B1967" s="7">
        <f>'Filtered Data'!B1966</f>
        <v>1</v>
      </c>
      <c r="C1967" s="7">
        <f>'Filtered Data'!C1966</f>
        <v>203</v>
      </c>
      <c r="D1967" s="7">
        <f>'Filtered Data'!D1966</f>
        <v>0</v>
      </c>
      <c r="E1967" s="7">
        <f>'Filtered Data'!E1966</f>
        <v>0</v>
      </c>
      <c r="F1967" s="7">
        <f>'Filtered Data'!F1966</f>
        <v>8</v>
      </c>
      <c r="G1967" s="7" t="str">
        <f>'Filtered Data'!G1966</f>
        <v>00</v>
      </c>
      <c r="H1967" s="7" t="str">
        <f>'Filtered Data'!H1966</f>
        <v>00</v>
      </c>
      <c r="I1967" s="7" t="str">
        <f>'Filtered Data'!I1966</f>
        <v>00</v>
      </c>
      <c r="J1967" s="7" t="str">
        <f>'Filtered Data'!J1966</f>
        <v>00</v>
      </c>
      <c r="K1967" s="7" t="str">
        <f>'Filtered Data'!K1966</f>
        <v>00</v>
      </c>
      <c r="L1967" s="7" t="str">
        <f>'Filtered Data'!L1966</f>
        <v>00</v>
      </c>
      <c r="M1967" s="7" t="str">
        <f>'Filtered Data'!M1966</f>
        <v>00</v>
      </c>
      <c r="N1967" s="7" t="str">
        <f>'Filtered Data'!N1966</f>
        <v>00</v>
      </c>
      <c r="R1967" s="10" t="str">
        <f>IF(C1967=401,(HEX2DEC(_xlfn.CONCAT(H1967,G1967))/1000),"")</f>
        <v/>
      </c>
      <c r="S1967" s="6">
        <f>HEX2DEC(_xlfn.CONCAT(N1967,M1967,L1967,K1967))</f>
        <v>0</v>
      </c>
      <c r="T1967" s="6">
        <f>IF(S1967&gt;2147483647,S1967-4294967296,S1967)</f>
        <v>0</v>
      </c>
      <c r="U1967" s="6" t="str">
        <f>IF(C1967=401,T1967/1000,"")</f>
        <v/>
      </c>
      <c r="X1967" s="10" t="str">
        <f>IF(C1967=402,HEX2DEC(G1967),"")</f>
        <v/>
      </c>
      <c r="Y1967" s="10" t="str">
        <f>IF(C1967=402,HEX2DEC(_xlfn.CONCAT(N1967,M1967,L1967,K1967))/1000,"")</f>
        <v/>
      </c>
      <c r="AC1967" s="10" t="str">
        <f>IF(C1967=403,HEX2DEC(_xlfn.CONCAT(N1967,M1967,L1967,K1967))/1000,"")</f>
        <v/>
      </c>
      <c r="AG1967" s="10" t="str">
        <f>IF(C1967=200,HEX2DEC(G1967),"")</f>
        <v/>
      </c>
    </row>
    <row r="1968" ht="14.25" hidden="1">
      <c r="A1968" s="7">
        <f>'Filtered Data'!A1967</f>
        <v>199771</v>
      </c>
      <c r="B1968" s="7">
        <f>'Filtered Data'!B1967</f>
        <v>1</v>
      </c>
      <c r="C1968" s="7">
        <f>'Filtered Data'!C1967</f>
        <v>400</v>
      </c>
      <c r="D1968" s="7">
        <f>'Filtered Data'!D1967</f>
        <v>0</v>
      </c>
      <c r="E1968" s="7">
        <f>'Filtered Data'!E1967</f>
        <v>0</v>
      </c>
      <c r="F1968" s="7">
        <f>'Filtered Data'!F1967</f>
        <v>8</v>
      </c>
      <c r="G1968" s="7" t="str">
        <f>'Filtered Data'!G1967</f>
        <v>01</v>
      </c>
      <c r="H1968" s="7" t="str">
        <f>'Filtered Data'!H1967</f>
        <v>00</v>
      </c>
      <c r="I1968" s="7" t="str">
        <f>'Filtered Data'!I1967</f>
        <v>4c</v>
      </c>
      <c r="J1968" s="7" t="str">
        <f>'Filtered Data'!J1967</f>
        <v>00</v>
      </c>
      <c r="K1968" s="7" t="str">
        <f>'Filtered Data'!K1967</f>
        <v>00</v>
      </c>
      <c r="L1968" s="7" t="str">
        <f>'Filtered Data'!L1967</f>
        <v>00</v>
      </c>
      <c r="M1968" s="7" t="str">
        <f>'Filtered Data'!M1967</f>
        <v>00</v>
      </c>
      <c r="N1968" s="7" t="str">
        <f>'Filtered Data'!N1967</f>
        <v>00</v>
      </c>
      <c r="R1968" s="10" t="str">
        <f>IF(C1968=401,(HEX2DEC(_xlfn.CONCAT(H1968,G1968))/1000),"")</f>
        <v/>
      </c>
      <c r="S1968" s="6">
        <f>HEX2DEC(_xlfn.CONCAT(N1968,M1968,L1968,K1968))</f>
        <v>0</v>
      </c>
      <c r="T1968" s="6">
        <f>IF(S1968&gt;2147483647,S1968-4294967296,S1968)</f>
        <v>0</v>
      </c>
      <c r="U1968" s="6" t="str">
        <f>IF(C1968=401,T1968/1000,"")</f>
        <v/>
      </c>
      <c r="X1968" s="10" t="str">
        <f>IF(C1968=402,HEX2DEC(G1968),"")</f>
        <v/>
      </c>
      <c r="Y1968" s="10" t="str">
        <f>IF(C1968=402,HEX2DEC(_xlfn.CONCAT(N1968,M1968,L1968,K1968))/1000,"")</f>
        <v/>
      </c>
      <c r="AC1968" s="10" t="str">
        <f>IF(C1968=403,HEX2DEC(_xlfn.CONCAT(N1968,M1968,L1968,K1968))/1000,"")</f>
        <v/>
      </c>
      <c r="AG1968" s="10" t="str">
        <f>IF(C1968=200,HEX2DEC(G1968),"")</f>
        <v/>
      </c>
    </row>
    <row r="1969" ht="14.25" hidden="1">
      <c r="A1969" s="7">
        <f>'Filtered Data'!A1968</f>
        <v>199781</v>
      </c>
      <c r="B1969" s="7">
        <f>'Filtered Data'!B1968</f>
        <v>0</v>
      </c>
      <c r="C1969" s="7">
        <f>'Filtered Data'!C1968</f>
        <v>300</v>
      </c>
      <c r="D1969" s="7">
        <f>'Filtered Data'!D1968</f>
        <v>0</v>
      </c>
      <c r="E1969" s="7">
        <f>'Filtered Data'!E1968</f>
        <v>0</v>
      </c>
      <c r="F1969" s="7">
        <f>'Filtered Data'!F1968</f>
        <v>8</v>
      </c>
      <c r="G1969" s="7" t="str">
        <f>'Filtered Data'!G1968</f>
        <v>03</v>
      </c>
      <c r="H1969" s="7" t="str">
        <f>'Filtered Data'!H1968</f>
        <v>5a</v>
      </c>
      <c r="I1969" s="7" t="str">
        <f>'Filtered Data'!I1968</f>
        <v>64</v>
      </c>
      <c r="J1969" s="7" t="str">
        <f>'Filtered Data'!J1968</f>
        <v>5a</v>
      </c>
      <c r="K1969" s="7" t="str">
        <f>'Filtered Data'!K1968</f>
        <v>64</v>
      </c>
      <c r="L1969" s="7" t="str">
        <f>'Filtered Data'!L1968</f>
        <v>00</v>
      </c>
      <c r="M1969" s="7" t="str">
        <f>'Filtered Data'!M1968</f>
        <v>64</v>
      </c>
      <c r="N1969" s="7" t="str">
        <f>'Filtered Data'!N1968</f>
        <v>25</v>
      </c>
      <c r="R1969" s="10" t="str">
        <f>IF(C1969=401,(HEX2DEC(_xlfn.CONCAT(H1969,G1969))/1000),"")</f>
        <v/>
      </c>
      <c r="S1969" s="6">
        <f>HEX2DEC(_xlfn.CONCAT(N1969,M1969,L1969,K1969))</f>
        <v>627310692</v>
      </c>
      <c r="T1969" s="6">
        <f>IF(S1969&gt;2147483647,S1969-4294967296,S1969)</f>
        <v>627310692</v>
      </c>
      <c r="U1969" s="6" t="str">
        <f>IF(C1969=401,T1969/1000,"")</f>
        <v/>
      </c>
      <c r="X1969" s="10" t="str">
        <f>IF(C1969=402,HEX2DEC(G1969),"")</f>
        <v/>
      </c>
      <c r="Y1969" s="10" t="str">
        <f>IF(C1969=402,HEX2DEC(_xlfn.CONCAT(N1969,M1969,L1969,K1969))/1000,"")</f>
        <v/>
      </c>
      <c r="AC1969" s="10" t="str">
        <f>IF(C1969=403,HEX2DEC(_xlfn.CONCAT(N1969,M1969,L1969,K1969))/1000,"")</f>
        <v/>
      </c>
      <c r="AG1969" s="10" t="str">
        <f>IF(C1969=200,HEX2DEC(G1969),"")</f>
        <v/>
      </c>
    </row>
    <row r="1970" ht="14.25" hidden="1">
      <c r="A1970" s="7">
        <f>'Filtered Data'!A1969</f>
        <v>199782</v>
      </c>
      <c r="B1970" s="7">
        <f>'Filtered Data'!B1969</f>
        <v>0</v>
      </c>
      <c r="C1970" s="7">
        <f>'Filtered Data'!C1969</f>
        <v>301</v>
      </c>
      <c r="D1970" s="7">
        <f>'Filtered Data'!D1969</f>
        <v>0</v>
      </c>
      <c r="E1970" s="7">
        <f>'Filtered Data'!E1969</f>
        <v>0</v>
      </c>
      <c r="F1970" s="7">
        <f>'Filtered Data'!F1969</f>
        <v>3</v>
      </c>
      <c r="G1970" s="7" t="str">
        <f>'Filtered Data'!G1969</f>
        <v>54</v>
      </c>
      <c r="H1970" s="7" t="str">
        <f>'Filtered Data'!H1969</f>
        <v>05</v>
      </c>
      <c r="I1970" s="7" t="str">
        <f>'Filtered Data'!I1969</f>
        <v>00</v>
      </c>
      <c r="J1970" s="7" t="str">
        <f>'Filtered Data'!J1969</f>
        <v/>
      </c>
      <c r="K1970" s="7" t="str">
        <f>'Filtered Data'!K1969</f>
        <v/>
      </c>
      <c r="L1970" s="7" t="str">
        <f>'Filtered Data'!L1969</f>
        <v/>
      </c>
      <c r="M1970" s="7" t="str">
        <f>'Filtered Data'!M1969</f>
        <v/>
      </c>
      <c r="N1970" s="7" t="str">
        <f>'Filtered Data'!N1969</f>
        <v/>
      </c>
      <c r="R1970" s="10" t="str">
        <f>IF(C1970=401,(HEX2DEC(_xlfn.CONCAT(H1970,G1970))/1000),"")</f>
        <v/>
      </c>
      <c r="S1970" s="6">
        <f>HEX2DEC(_xlfn.CONCAT(N1970,M1970,L1970,K1970))</f>
        <v>0</v>
      </c>
      <c r="T1970" s="6">
        <f>IF(S1970&gt;2147483647,S1970-4294967296,S1970)</f>
        <v>0</v>
      </c>
      <c r="U1970" s="6" t="str">
        <f>IF(C1970=401,T1970/1000,"")</f>
        <v/>
      </c>
      <c r="X1970" s="10" t="str">
        <f>IF(C1970=402,HEX2DEC(G1970),"")</f>
        <v/>
      </c>
      <c r="Y1970" s="10" t="str">
        <f>IF(C1970=402,HEX2DEC(_xlfn.CONCAT(N1970,M1970,L1970,K1970))/1000,"")</f>
        <v/>
      </c>
      <c r="AC1970" s="10" t="str">
        <f>IF(C1970=403,HEX2DEC(_xlfn.CONCAT(N1970,M1970,L1970,K1970))/1000,"")</f>
        <v/>
      </c>
      <c r="AG1970" s="10" t="str">
        <f>IF(C1970=200,HEX2DEC(G1970),"")</f>
        <v/>
      </c>
    </row>
    <row r="1971" ht="14.25" hidden="1">
      <c r="A1971" s="7">
        <f>'Filtered Data'!A1970</f>
        <v>199831</v>
      </c>
      <c r="B1971" s="7">
        <f>'Filtered Data'!B1970</f>
        <v>0</v>
      </c>
      <c r="C1971" s="7">
        <f>'Filtered Data'!C1970</f>
        <v>300</v>
      </c>
      <c r="D1971" s="7">
        <f>'Filtered Data'!D1970</f>
        <v>0</v>
      </c>
      <c r="E1971" s="7">
        <f>'Filtered Data'!E1970</f>
        <v>0</v>
      </c>
      <c r="F1971" s="7">
        <f>'Filtered Data'!F1970</f>
        <v>8</v>
      </c>
      <c r="G1971" s="7" t="str">
        <f>'Filtered Data'!G1970</f>
        <v>03</v>
      </c>
      <c r="H1971" s="7" t="str">
        <f>'Filtered Data'!H1970</f>
        <v>5a</v>
      </c>
      <c r="I1971" s="7" t="str">
        <f>'Filtered Data'!I1970</f>
        <v>64</v>
      </c>
      <c r="J1971" s="7" t="str">
        <f>'Filtered Data'!J1970</f>
        <v>5a</v>
      </c>
      <c r="K1971" s="7" t="str">
        <f>'Filtered Data'!K1970</f>
        <v>64</v>
      </c>
      <c r="L1971" s="7" t="str">
        <f>'Filtered Data'!L1970</f>
        <v>00</v>
      </c>
      <c r="M1971" s="7" t="str">
        <f>'Filtered Data'!M1970</f>
        <v>64</v>
      </c>
      <c r="N1971" s="7" t="str">
        <f>'Filtered Data'!N1970</f>
        <v>36</v>
      </c>
      <c r="R1971" s="10" t="str">
        <f>IF(C1971=401,(HEX2DEC(_xlfn.CONCAT(H1971,G1971))/1000),"")</f>
        <v/>
      </c>
      <c r="S1971" s="6">
        <f>HEX2DEC(_xlfn.CONCAT(N1971,M1971,L1971,K1971))</f>
        <v>912523364</v>
      </c>
      <c r="T1971" s="6">
        <f>IF(S1971&gt;2147483647,S1971-4294967296,S1971)</f>
        <v>912523364</v>
      </c>
      <c r="U1971" s="6" t="str">
        <f>IF(C1971=401,T1971/1000,"")</f>
        <v/>
      </c>
      <c r="X1971" s="10" t="str">
        <f>IF(C1971=402,HEX2DEC(G1971),"")</f>
        <v/>
      </c>
      <c r="Y1971" s="10" t="str">
        <f>IF(C1971=402,HEX2DEC(_xlfn.CONCAT(N1971,M1971,L1971,K1971))/1000,"")</f>
        <v/>
      </c>
      <c r="AC1971" s="10" t="str">
        <f>IF(C1971=403,HEX2DEC(_xlfn.CONCAT(N1971,M1971,L1971,K1971))/1000,"")</f>
        <v/>
      </c>
      <c r="AG1971" s="10" t="str">
        <f>IF(C1971=200,HEX2DEC(G1971),"")</f>
        <v/>
      </c>
    </row>
    <row r="1972" ht="14.25" hidden="1">
      <c r="A1972" s="7">
        <f>'Filtered Data'!A1971</f>
        <v>199832</v>
      </c>
      <c r="B1972" s="7">
        <f>'Filtered Data'!B1971</f>
        <v>0</v>
      </c>
      <c r="C1972" s="7">
        <f>'Filtered Data'!C1971</f>
        <v>301</v>
      </c>
      <c r="D1972" s="7">
        <f>'Filtered Data'!D1971</f>
        <v>0</v>
      </c>
      <c r="E1972" s="7">
        <f>'Filtered Data'!E1971</f>
        <v>0</v>
      </c>
      <c r="F1972" s="7">
        <f>'Filtered Data'!F1971</f>
        <v>3</v>
      </c>
      <c r="G1972" s="7" t="str">
        <f>'Filtered Data'!G1971</f>
        <v>f5</v>
      </c>
      <c r="H1972" s="7" t="str">
        <f>'Filtered Data'!H1971</f>
        <v>06</v>
      </c>
      <c r="I1972" s="7" t="str">
        <f>'Filtered Data'!I1971</f>
        <v>00</v>
      </c>
      <c r="J1972" s="7" t="str">
        <f>'Filtered Data'!J1971</f>
        <v/>
      </c>
      <c r="K1972" s="7" t="str">
        <f>'Filtered Data'!K1971</f>
        <v/>
      </c>
      <c r="L1972" s="7" t="str">
        <f>'Filtered Data'!L1971</f>
        <v/>
      </c>
      <c r="M1972" s="7" t="str">
        <f>'Filtered Data'!M1971</f>
        <v/>
      </c>
      <c r="N1972" s="7" t="str">
        <f>'Filtered Data'!N1971</f>
        <v/>
      </c>
      <c r="R1972" s="10" t="str">
        <f>IF(C1972=401,(HEX2DEC(_xlfn.CONCAT(H1972,G1972))/1000),"")</f>
        <v/>
      </c>
      <c r="S1972" s="6">
        <f>HEX2DEC(_xlfn.CONCAT(N1972,M1972,L1972,K1972))</f>
        <v>0</v>
      </c>
      <c r="T1972" s="6">
        <f>IF(S1972&gt;2147483647,S1972-4294967296,S1972)</f>
        <v>0</v>
      </c>
      <c r="U1972" s="6" t="str">
        <f>IF(C1972=401,T1972/1000,"")</f>
        <v/>
      </c>
      <c r="X1972" s="10" t="str">
        <f>IF(C1972=402,HEX2DEC(G1972),"")</f>
        <v/>
      </c>
      <c r="Y1972" s="10" t="str">
        <f>IF(C1972=402,HEX2DEC(_xlfn.CONCAT(N1972,M1972,L1972,K1972))/1000,"")</f>
        <v/>
      </c>
      <c r="AC1972" s="10" t="str">
        <f>IF(C1972=403,HEX2DEC(_xlfn.CONCAT(N1972,M1972,L1972,K1972))/1000,"")</f>
        <v/>
      </c>
      <c r="AG1972" s="10" t="str">
        <f>IF(C1972=200,HEX2DEC(G1972),"")</f>
        <v/>
      </c>
    </row>
    <row r="1973" ht="14.25">
      <c r="A1973" s="7">
        <f>'Filtered Data'!A1972</f>
        <v>199846</v>
      </c>
      <c r="B1973" s="7">
        <f>'Filtered Data'!B1972</f>
        <v>1</v>
      </c>
      <c r="C1973" s="7">
        <f>'Filtered Data'!C1972</f>
        <v>201</v>
      </c>
      <c r="D1973" s="7">
        <f>'Filtered Data'!D1972</f>
        <v>0</v>
      </c>
      <c r="E1973" s="7">
        <f>'Filtered Data'!E1972</f>
        <v>0</v>
      </c>
      <c r="F1973" s="7">
        <f>'Filtered Data'!F1972</f>
        <v>6</v>
      </c>
      <c r="G1973" s="7" t="str">
        <f>'Filtered Data'!G1972</f>
        <v>e</v>
      </c>
      <c r="H1973" s="7" t="str">
        <f>'Filtered Data'!H1972</f>
        <v>06</v>
      </c>
      <c r="I1973" s="7" t="str">
        <f>'Filtered Data'!I1972</f>
        <v>00</v>
      </c>
      <c r="J1973" s="7" t="str">
        <f>'Filtered Data'!J1972</f>
        <v>00</v>
      </c>
      <c r="K1973" s="7" t="str">
        <f>'Filtered Data'!K1972</f>
        <v>62</v>
      </c>
      <c r="L1973" s="7" t="str">
        <f>'Filtered Data'!L1972</f>
        <v>00</v>
      </c>
      <c r="M1973" s="7" t="str">
        <f>'Filtered Data'!M1972</f>
        <v/>
      </c>
      <c r="N1973" s="7" t="str">
        <f>'Filtered Data'!N1972</f>
        <v/>
      </c>
      <c r="R1973" s="10" t="str">
        <f>IF(C1973=401,(HEX2DEC(_xlfn.CONCAT(H1973,G1973))/1000),"")</f>
        <v/>
      </c>
      <c r="S1973" s="6">
        <f>HEX2DEC(_xlfn.CONCAT(N1973,M1973,L1973,K1973))</f>
        <v>98</v>
      </c>
      <c r="T1973" s="6">
        <f>IF(S1973&gt;2147483647,S1973-4294967296,S1973)</f>
        <v>98</v>
      </c>
      <c r="U1973" s="6" t="str">
        <f>IF(C1973=401,T1973/1000,"")</f>
        <v/>
      </c>
      <c r="X1973" s="10" t="str">
        <f>IF(C1973=402,HEX2DEC(G1973),"")</f>
        <v/>
      </c>
      <c r="Y1973" s="10" t="str">
        <f>IF(C1973=402,HEX2DEC(_xlfn.CONCAT(N1973,M1973,L1973,K1973))/1000,"")</f>
        <v/>
      </c>
      <c r="AC1973" s="10" t="str">
        <f>IF(C1973=403,HEX2DEC(_xlfn.CONCAT(N1973,M1973,L1973,K1973))/1000,"")</f>
        <v/>
      </c>
      <c r="AG1973" s="10" t="str">
        <f>IF(C1973=200,HEX2DEC(G1973),"")</f>
        <v/>
      </c>
    </row>
    <row r="1974" ht="14.25" hidden="1">
      <c r="A1974" s="7">
        <f>'Filtered Data'!A1973</f>
        <v>199851</v>
      </c>
      <c r="B1974" s="7">
        <f>'Filtered Data'!B1973</f>
        <v>1</v>
      </c>
      <c r="C1974" s="7">
        <f>'Filtered Data'!C1973</f>
        <v>401</v>
      </c>
      <c r="D1974" s="7">
        <f>'Filtered Data'!D1973</f>
        <v>0</v>
      </c>
      <c r="E1974" s="7">
        <f>'Filtered Data'!E1973</f>
        <v>0</v>
      </c>
      <c r="F1974" s="7">
        <f>'Filtered Data'!F1973</f>
        <v>8</v>
      </c>
      <c r="G1974" s="7" t="str">
        <f>'Filtered Data'!G1973</f>
        <v>8f</v>
      </c>
      <c r="H1974" s="7" t="str">
        <f>'Filtered Data'!H1973</f>
        <v>a0</v>
      </c>
      <c r="I1974" s="7" t="str">
        <f>'Filtered Data'!I1973</f>
        <v>00</v>
      </c>
      <c r="J1974" s="7" t="str">
        <f>'Filtered Data'!J1973</f>
        <v>00</v>
      </c>
      <c r="K1974" s="7" t="str">
        <f>'Filtered Data'!K1973</f>
        <v>56</v>
      </c>
      <c r="L1974" s="7" t="str">
        <f>'Filtered Data'!L1973</f>
        <v>00</v>
      </c>
      <c r="M1974" s="7" t="str">
        <f>'Filtered Data'!M1973</f>
        <v>00</v>
      </c>
      <c r="N1974" s="7" t="str">
        <f>'Filtered Data'!N1973</f>
        <v>00</v>
      </c>
      <c r="R1974" s="10">
        <f>IF(C1974=401,(HEX2DEC(_xlfn.CONCAT(H1974,G1974))/1000),"")</f>
        <v>41.103000000000002</v>
      </c>
      <c r="S1974" s="6">
        <f>HEX2DEC(_xlfn.CONCAT(N1974,M1974,L1974,K1974))</f>
        <v>86</v>
      </c>
      <c r="T1974" s="6">
        <f>IF(S1974&gt;2147483647,S1974-4294967296,S1974)</f>
        <v>86</v>
      </c>
      <c r="U1974" s="6">
        <f>IF(C1974=401,T1974/1000,"")</f>
        <v>8.5999999999999993e-002</v>
      </c>
      <c r="X1974" s="10" t="str">
        <f>IF(C1974=402,HEX2DEC(G1974),"")</f>
        <v/>
      </c>
      <c r="Y1974" s="10" t="str">
        <f>IF(C1974=402,HEX2DEC(_xlfn.CONCAT(N1974,M1974,L1974,K1974))/1000,"")</f>
        <v/>
      </c>
      <c r="AC1974" s="10" t="str">
        <f>IF(C1974=403,HEX2DEC(_xlfn.CONCAT(N1974,M1974,L1974,K1974))/1000,"")</f>
        <v/>
      </c>
      <c r="AG1974" s="10" t="str">
        <f>IF(C1974=200,HEX2DEC(G1974),"")</f>
        <v/>
      </c>
    </row>
    <row r="1975" ht="14.25" hidden="1">
      <c r="A1975" s="7">
        <f>'Filtered Data'!A1974</f>
        <v>199858</v>
      </c>
      <c r="B1975" s="7">
        <f>'Filtered Data'!B1974</f>
        <v>1</v>
      </c>
      <c r="C1975" s="7">
        <f>'Filtered Data'!C1974</f>
        <v>203</v>
      </c>
      <c r="D1975" s="7">
        <f>'Filtered Data'!D1974</f>
        <v>0</v>
      </c>
      <c r="E1975" s="7">
        <f>'Filtered Data'!E1974</f>
        <v>0</v>
      </c>
      <c r="F1975" s="7">
        <f>'Filtered Data'!F1974</f>
        <v>8</v>
      </c>
      <c r="G1975" s="7" t="str">
        <f>'Filtered Data'!G1974</f>
        <v>00</v>
      </c>
      <c r="H1975" s="7" t="str">
        <f>'Filtered Data'!H1974</f>
        <v>00</v>
      </c>
      <c r="I1975" s="7" t="str">
        <f>'Filtered Data'!I1974</f>
        <v>00</v>
      </c>
      <c r="J1975" s="7" t="str">
        <f>'Filtered Data'!J1974</f>
        <v>00</v>
      </c>
      <c r="K1975" s="7" t="str">
        <f>'Filtered Data'!K1974</f>
        <v>00</v>
      </c>
      <c r="L1975" s="7" t="str">
        <f>'Filtered Data'!L1974</f>
        <v>00</v>
      </c>
      <c r="M1975" s="7" t="str">
        <f>'Filtered Data'!M1974</f>
        <v>00</v>
      </c>
      <c r="N1975" s="7" t="str">
        <f>'Filtered Data'!N1974</f>
        <v>00</v>
      </c>
      <c r="R1975" s="10" t="str">
        <f>IF(C1975=401,(HEX2DEC(_xlfn.CONCAT(H1975,G1975))/1000),"")</f>
        <v/>
      </c>
      <c r="S1975" s="6">
        <f>HEX2DEC(_xlfn.CONCAT(N1975,M1975,L1975,K1975))</f>
        <v>0</v>
      </c>
      <c r="T1975" s="6">
        <f>IF(S1975&gt;2147483647,S1975-4294967296,S1975)</f>
        <v>0</v>
      </c>
      <c r="U1975" s="6" t="str">
        <f>IF(C1975=401,T1975/1000,"")</f>
        <v/>
      </c>
      <c r="X1975" s="10" t="str">
        <f>IF(C1975=402,HEX2DEC(G1975),"")</f>
        <v/>
      </c>
      <c r="Y1975" s="10" t="str">
        <f>IF(C1975=402,HEX2DEC(_xlfn.CONCAT(N1975,M1975,L1975,K1975))/1000,"")</f>
        <v/>
      </c>
      <c r="AC1975" s="10" t="str">
        <f>IF(C1975=403,HEX2DEC(_xlfn.CONCAT(N1975,M1975,L1975,K1975))/1000,"")</f>
        <v/>
      </c>
      <c r="AG1975" s="10" t="str">
        <f>IF(C1975=200,HEX2DEC(G1975),"")</f>
        <v/>
      </c>
    </row>
    <row r="1976" ht="14.25" hidden="1">
      <c r="A1976" s="7">
        <f>'Filtered Data'!A1975</f>
        <v>199871</v>
      </c>
      <c r="B1976" s="7">
        <f>'Filtered Data'!B1975</f>
        <v>1</v>
      </c>
      <c r="C1976" s="7">
        <f>'Filtered Data'!C1975</f>
        <v>400</v>
      </c>
      <c r="D1976" s="7">
        <f>'Filtered Data'!D1975</f>
        <v>0</v>
      </c>
      <c r="E1976" s="7">
        <f>'Filtered Data'!E1975</f>
        <v>0</v>
      </c>
      <c r="F1976" s="7">
        <f>'Filtered Data'!F1975</f>
        <v>8</v>
      </c>
      <c r="G1976" s="7" t="str">
        <f>'Filtered Data'!G1975</f>
        <v>01</v>
      </c>
      <c r="H1976" s="7" t="str">
        <f>'Filtered Data'!H1975</f>
        <v>00</v>
      </c>
      <c r="I1976" s="7" t="str">
        <f>'Filtered Data'!I1975</f>
        <v>4c</v>
      </c>
      <c r="J1976" s="7" t="str">
        <f>'Filtered Data'!J1975</f>
        <v>00</v>
      </c>
      <c r="K1976" s="7" t="str">
        <f>'Filtered Data'!K1975</f>
        <v>00</v>
      </c>
      <c r="L1976" s="7" t="str">
        <f>'Filtered Data'!L1975</f>
        <v>00</v>
      </c>
      <c r="M1976" s="7" t="str">
        <f>'Filtered Data'!M1975</f>
        <v>00</v>
      </c>
      <c r="N1976" s="7" t="str">
        <f>'Filtered Data'!N1975</f>
        <v>00</v>
      </c>
      <c r="R1976" s="10" t="str">
        <f>IF(C1976=401,(HEX2DEC(_xlfn.CONCAT(H1976,G1976))/1000),"")</f>
        <v/>
      </c>
      <c r="S1976" s="6">
        <f>HEX2DEC(_xlfn.CONCAT(N1976,M1976,L1976,K1976))</f>
        <v>0</v>
      </c>
      <c r="T1976" s="6">
        <f>IF(S1976&gt;2147483647,S1976-4294967296,S1976)</f>
        <v>0</v>
      </c>
      <c r="U1976" s="6" t="str">
        <f>IF(C1976=401,T1976/1000,"")</f>
        <v/>
      </c>
      <c r="X1976" s="10" t="str">
        <f>IF(C1976=402,HEX2DEC(G1976),"")</f>
        <v/>
      </c>
      <c r="Y1976" s="10" t="str">
        <f>IF(C1976=402,HEX2DEC(_xlfn.CONCAT(N1976,M1976,L1976,K1976))/1000,"")</f>
        <v/>
      </c>
      <c r="AC1976" s="10" t="str">
        <f>IF(C1976=403,HEX2DEC(_xlfn.CONCAT(N1976,M1976,L1976,K1976))/1000,"")</f>
        <v/>
      </c>
      <c r="AG1976" s="10" t="str">
        <f>IF(C1976=200,HEX2DEC(G1976),"")</f>
        <v/>
      </c>
    </row>
    <row r="1977" ht="14.25" hidden="1">
      <c r="A1977" s="7">
        <f>'Filtered Data'!A1976</f>
        <v>199882</v>
      </c>
      <c r="B1977" s="7">
        <f>'Filtered Data'!B1976</f>
        <v>0</v>
      </c>
      <c r="C1977" s="7">
        <f>'Filtered Data'!C1976</f>
        <v>300</v>
      </c>
      <c r="D1977" s="7">
        <f>'Filtered Data'!D1976</f>
        <v>0</v>
      </c>
      <c r="E1977" s="7">
        <f>'Filtered Data'!E1976</f>
        <v>0</v>
      </c>
      <c r="F1977" s="7">
        <f>'Filtered Data'!F1976</f>
        <v>8</v>
      </c>
      <c r="G1977" s="7" t="str">
        <f>'Filtered Data'!G1976</f>
        <v>03</v>
      </c>
      <c r="H1977" s="7" t="str">
        <f>'Filtered Data'!H1976</f>
        <v>5a</v>
      </c>
      <c r="I1977" s="7" t="str">
        <f>'Filtered Data'!I1976</f>
        <v>64</v>
      </c>
      <c r="J1977" s="7" t="str">
        <f>'Filtered Data'!J1976</f>
        <v>5a</v>
      </c>
      <c r="K1977" s="7" t="str">
        <f>'Filtered Data'!K1976</f>
        <v>64</v>
      </c>
      <c r="L1977" s="7" t="str">
        <f>'Filtered Data'!L1976</f>
        <v>00</v>
      </c>
      <c r="M1977" s="7" t="str">
        <f>'Filtered Data'!M1976</f>
        <v>64</v>
      </c>
      <c r="N1977" s="7" t="str">
        <f>'Filtered Data'!N1976</f>
        <v>27</v>
      </c>
      <c r="R1977" s="10" t="str">
        <f>IF(C1977=401,(HEX2DEC(_xlfn.CONCAT(H1977,G1977))/1000),"")</f>
        <v/>
      </c>
      <c r="S1977" s="6">
        <f>HEX2DEC(_xlfn.CONCAT(N1977,M1977,L1977,K1977))</f>
        <v>660865124</v>
      </c>
      <c r="T1977" s="6">
        <f>IF(S1977&gt;2147483647,S1977-4294967296,S1977)</f>
        <v>660865124</v>
      </c>
      <c r="U1977" s="6" t="str">
        <f>IF(C1977=401,T1977/1000,"")</f>
        <v/>
      </c>
      <c r="X1977" s="10" t="str">
        <f>IF(C1977=402,HEX2DEC(G1977),"")</f>
        <v/>
      </c>
      <c r="Y1977" s="10" t="str">
        <f>IF(C1977=402,HEX2DEC(_xlfn.CONCAT(N1977,M1977,L1977,K1977))/1000,"")</f>
        <v/>
      </c>
      <c r="AC1977" s="10" t="str">
        <f>IF(C1977=403,HEX2DEC(_xlfn.CONCAT(N1977,M1977,L1977,K1977))/1000,"")</f>
        <v/>
      </c>
      <c r="AG1977" s="10" t="str">
        <f>IF(C1977=200,HEX2DEC(G1977),"")</f>
        <v/>
      </c>
    </row>
    <row r="1978" ht="14.25" hidden="1">
      <c r="A1978" s="7">
        <f>'Filtered Data'!A1977</f>
        <v>199882</v>
      </c>
      <c r="B1978" s="7">
        <f>'Filtered Data'!B1977</f>
        <v>0</v>
      </c>
      <c r="C1978" s="7">
        <f>'Filtered Data'!C1977</f>
        <v>301</v>
      </c>
      <c r="D1978" s="7">
        <f>'Filtered Data'!D1977</f>
        <v>0</v>
      </c>
      <c r="E1978" s="7">
        <f>'Filtered Data'!E1977</f>
        <v>0</v>
      </c>
      <c r="F1978" s="7">
        <f>'Filtered Data'!F1977</f>
        <v>3</v>
      </c>
      <c r="G1978" s="7" t="str">
        <f>'Filtered Data'!G1977</f>
        <v>b8</v>
      </c>
      <c r="H1978" s="7" t="str">
        <f>'Filtered Data'!H1977</f>
        <v>07</v>
      </c>
      <c r="I1978" s="7" t="str">
        <f>'Filtered Data'!I1977</f>
        <v>00</v>
      </c>
      <c r="J1978" s="7" t="str">
        <f>'Filtered Data'!J1977</f>
        <v/>
      </c>
      <c r="K1978" s="7" t="str">
        <f>'Filtered Data'!K1977</f>
        <v/>
      </c>
      <c r="L1978" s="7" t="str">
        <f>'Filtered Data'!L1977</f>
        <v/>
      </c>
      <c r="M1978" s="7" t="str">
        <f>'Filtered Data'!M1977</f>
        <v/>
      </c>
      <c r="N1978" s="7" t="str">
        <f>'Filtered Data'!N1977</f>
        <v/>
      </c>
      <c r="R1978" s="10" t="str">
        <f>IF(C1978=401,(HEX2DEC(_xlfn.CONCAT(H1978,G1978))/1000),"")</f>
        <v/>
      </c>
      <c r="S1978" s="6">
        <f>HEX2DEC(_xlfn.CONCAT(N1978,M1978,L1978,K1978))</f>
        <v>0</v>
      </c>
      <c r="T1978" s="6">
        <f>IF(S1978&gt;2147483647,S1978-4294967296,S1978)</f>
        <v>0</v>
      </c>
      <c r="U1978" s="6" t="str">
        <f>IF(C1978=401,T1978/1000,"")</f>
        <v/>
      </c>
      <c r="X1978" s="10" t="str">
        <f>IF(C1978=402,HEX2DEC(G1978),"")</f>
        <v/>
      </c>
      <c r="Y1978" s="10" t="str">
        <f>IF(C1978=402,HEX2DEC(_xlfn.CONCAT(N1978,M1978,L1978,K1978))/1000,"")</f>
        <v/>
      </c>
      <c r="AC1978" s="10" t="str">
        <f>IF(C1978=403,HEX2DEC(_xlfn.CONCAT(N1978,M1978,L1978,K1978))/1000,"")</f>
        <v/>
      </c>
      <c r="AG1978" s="10" t="str">
        <f>IF(C1978=200,HEX2DEC(G1978),"")</f>
        <v/>
      </c>
    </row>
    <row r="1979" ht="14.25" hidden="1">
      <c r="A1979" s="7">
        <f>'Filtered Data'!A1978</f>
        <v>199931</v>
      </c>
      <c r="B1979" s="7">
        <f>'Filtered Data'!B1978</f>
        <v>0</v>
      </c>
      <c r="C1979" s="7">
        <f>'Filtered Data'!C1978</f>
        <v>300</v>
      </c>
      <c r="D1979" s="7">
        <f>'Filtered Data'!D1978</f>
        <v>0</v>
      </c>
      <c r="E1979" s="7">
        <f>'Filtered Data'!E1978</f>
        <v>0</v>
      </c>
      <c r="F1979" s="7">
        <f>'Filtered Data'!F1978</f>
        <v>8</v>
      </c>
      <c r="G1979" s="7" t="str">
        <f>'Filtered Data'!G1978</f>
        <v>03</v>
      </c>
      <c r="H1979" s="7" t="str">
        <f>'Filtered Data'!H1978</f>
        <v>5a</v>
      </c>
      <c r="I1979" s="7" t="str">
        <f>'Filtered Data'!I1978</f>
        <v>64</v>
      </c>
      <c r="J1979" s="7" t="str">
        <f>'Filtered Data'!J1978</f>
        <v>5a</v>
      </c>
      <c r="K1979" s="7" t="str">
        <f>'Filtered Data'!K1978</f>
        <v>64</v>
      </c>
      <c r="L1979" s="7" t="str">
        <f>'Filtered Data'!L1978</f>
        <v>00</v>
      </c>
      <c r="M1979" s="7" t="str">
        <f>'Filtered Data'!M1978</f>
        <v>64</v>
      </c>
      <c r="N1979" s="7" t="str">
        <f>'Filtered Data'!N1978</f>
        <v>b8</v>
      </c>
      <c r="R1979" s="10" t="str">
        <f>IF(C1979=401,(HEX2DEC(_xlfn.CONCAT(H1979,G1979))/1000),"")</f>
        <v/>
      </c>
      <c r="S1979" s="6">
        <f>HEX2DEC(_xlfn.CONCAT(N1979,M1979,L1979,K1979))</f>
        <v>3093561444</v>
      </c>
      <c r="T1979" s="6">
        <f>IF(S1979&gt;2147483647,S1979-4294967296,S1979)</f>
        <v>-1201405852</v>
      </c>
      <c r="U1979" s="6" t="str">
        <f>IF(C1979=401,T1979/1000,"")</f>
        <v/>
      </c>
      <c r="X1979" s="10" t="str">
        <f>IF(C1979=402,HEX2DEC(G1979),"")</f>
        <v/>
      </c>
      <c r="Y1979" s="10" t="str">
        <f>IF(C1979=402,HEX2DEC(_xlfn.CONCAT(N1979,M1979,L1979,K1979))/1000,"")</f>
        <v/>
      </c>
      <c r="AC1979" s="10" t="str">
        <f>IF(C1979=403,HEX2DEC(_xlfn.CONCAT(N1979,M1979,L1979,K1979))/1000,"")</f>
        <v/>
      </c>
      <c r="AG1979" s="10" t="str">
        <f>IF(C1979=200,HEX2DEC(G1979),"")</f>
        <v/>
      </c>
    </row>
    <row r="1980" ht="14.25" hidden="1">
      <c r="A1980" s="7">
        <f>'Filtered Data'!A1979</f>
        <v>199932</v>
      </c>
      <c r="B1980" s="7">
        <f>'Filtered Data'!B1979</f>
        <v>0</v>
      </c>
      <c r="C1980" s="7">
        <f>'Filtered Data'!C1979</f>
        <v>301</v>
      </c>
      <c r="D1980" s="7">
        <f>'Filtered Data'!D1979</f>
        <v>0</v>
      </c>
      <c r="E1980" s="7">
        <f>'Filtered Data'!E1979</f>
        <v>0</v>
      </c>
      <c r="F1980" s="7">
        <f>'Filtered Data'!F1979</f>
        <v>3</v>
      </c>
      <c r="G1980" s="7" t="str">
        <f>'Filtered Data'!G1979</f>
        <v>80</v>
      </c>
      <c r="H1980" s="7" t="str">
        <f>'Filtered Data'!H1979</f>
        <v>08</v>
      </c>
      <c r="I1980" s="7" t="str">
        <f>'Filtered Data'!I1979</f>
        <v>00</v>
      </c>
      <c r="J1980" s="7" t="str">
        <f>'Filtered Data'!J1979</f>
        <v/>
      </c>
      <c r="K1980" s="7" t="str">
        <f>'Filtered Data'!K1979</f>
        <v/>
      </c>
      <c r="L1980" s="7" t="str">
        <f>'Filtered Data'!L1979</f>
        <v/>
      </c>
      <c r="M1980" s="7" t="str">
        <f>'Filtered Data'!M1979</f>
        <v/>
      </c>
      <c r="N1980" s="7" t="str">
        <f>'Filtered Data'!N1979</f>
        <v/>
      </c>
      <c r="R1980" s="10" t="str">
        <f>IF(C1980=401,(HEX2DEC(_xlfn.CONCAT(H1980,G1980))/1000),"")</f>
        <v/>
      </c>
      <c r="S1980" s="6">
        <f>HEX2DEC(_xlfn.CONCAT(N1980,M1980,L1980,K1980))</f>
        <v>0</v>
      </c>
      <c r="T1980" s="6">
        <f>IF(S1980&gt;2147483647,S1980-4294967296,S1980)</f>
        <v>0</v>
      </c>
      <c r="U1980" s="6" t="str">
        <f>IF(C1980=401,T1980/1000,"")</f>
        <v/>
      </c>
      <c r="X1980" s="10" t="str">
        <f>IF(C1980=402,HEX2DEC(G1980),"")</f>
        <v/>
      </c>
      <c r="Y1980" s="10" t="str">
        <f>IF(C1980=402,HEX2DEC(_xlfn.CONCAT(N1980,M1980,L1980,K1980))/1000,"")</f>
        <v/>
      </c>
      <c r="AC1980" s="10" t="str">
        <f>IF(C1980=403,HEX2DEC(_xlfn.CONCAT(N1980,M1980,L1980,K1980))/1000,"")</f>
        <v/>
      </c>
      <c r="AG1980" s="10" t="str">
        <f>IF(C1980=200,HEX2DEC(G1980),"")</f>
        <v/>
      </c>
    </row>
    <row r="1981" ht="14.25">
      <c r="A1981" s="7">
        <f>'Filtered Data'!A1980</f>
        <v>199946</v>
      </c>
      <c r="B1981" s="7">
        <f>'Filtered Data'!B1980</f>
        <v>1</v>
      </c>
      <c r="C1981" s="7">
        <f>'Filtered Data'!C1980</f>
        <v>201</v>
      </c>
      <c r="D1981" s="7">
        <f>'Filtered Data'!D1980</f>
        <v>0</v>
      </c>
      <c r="E1981" s="7">
        <f>'Filtered Data'!E1980</f>
        <v>0</v>
      </c>
      <c r="F1981" s="7">
        <f>'Filtered Data'!F1980</f>
        <v>6</v>
      </c>
      <c r="G1981" s="7" t="str">
        <f>'Filtered Data'!G1980</f>
        <v>e</v>
      </c>
      <c r="H1981" s="7" t="str">
        <f>'Filtered Data'!H1980</f>
        <v>06</v>
      </c>
      <c r="I1981" s="7" t="str">
        <f>'Filtered Data'!I1980</f>
        <v>00</v>
      </c>
      <c r="J1981" s="7" t="str">
        <f>'Filtered Data'!J1980</f>
        <v>00</v>
      </c>
      <c r="K1981" s="7" t="str">
        <f>'Filtered Data'!K1980</f>
        <v>62</v>
      </c>
      <c r="L1981" s="7" t="str">
        <f>'Filtered Data'!L1980</f>
        <v>00</v>
      </c>
      <c r="M1981" s="7" t="str">
        <f>'Filtered Data'!M1980</f>
        <v/>
      </c>
      <c r="N1981" s="7" t="str">
        <f>'Filtered Data'!N1980</f>
        <v/>
      </c>
      <c r="R1981" s="10" t="str">
        <f>IF(C1981=401,(HEX2DEC(_xlfn.CONCAT(H1981,G1981))/1000),"")</f>
        <v/>
      </c>
      <c r="S1981" s="6">
        <f>HEX2DEC(_xlfn.CONCAT(N1981,M1981,L1981,K1981))</f>
        <v>98</v>
      </c>
      <c r="T1981" s="6">
        <f>IF(S1981&gt;2147483647,S1981-4294967296,S1981)</f>
        <v>98</v>
      </c>
      <c r="U1981" s="6" t="str">
        <f>IF(C1981=401,T1981/1000,"")</f>
        <v/>
      </c>
      <c r="X1981" s="10" t="str">
        <f>IF(C1981=402,HEX2DEC(G1981),"")</f>
        <v/>
      </c>
      <c r="Y1981" s="10" t="str">
        <f>IF(C1981=402,HEX2DEC(_xlfn.CONCAT(N1981,M1981,L1981,K1981))/1000,"")</f>
        <v/>
      </c>
      <c r="AC1981" s="10" t="str">
        <f>IF(C1981=403,HEX2DEC(_xlfn.CONCAT(N1981,M1981,L1981,K1981))/1000,"")</f>
        <v/>
      </c>
      <c r="AG1981" s="10" t="str">
        <f>IF(C1981=200,HEX2DEC(G1981),"")</f>
        <v/>
      </c>
    </row>
    <row r="1982" ht="14.25" hidden="1">
      <c r="A1982" s="7">
        <f>'Filtered Data'!A1981</f>
        <v>199951</v>
      </c>
      <c r="B1982" s="7">
        <f>'Filtered Data'!B1981</f>
        <v>1</v>
      </c>
      <c r="C1982" s="7">
        <f>'Filtered Data'!C1981</f>
        <v>401</v>
      </c>
      <c r="D1982" s="7">
        <f>'Filtered Data'!D1981</f>
        <v>0</v>
      </c>
      <c r="E1982" s="7">
        <f>'Filtered Data'!E1981</f>
        <v>0</v>
      </c>
      <c r="F1982" s="7">
        <f>'Filtered Data'!F1981</f>
        <v>8</v>
      </c>
      <c r="G1982" s="7" t="str">
        <f>'Filtered Data'!G1981</f>
        <v>8f</v>
      </c>
      <c r="H1982" s="7" t="str">
        <f>'Filtered Data'!H1981</f>
        <v>a0</v>
      </c>
      <c r="I1982" s="7" t="str">
        <f>'Filtered Data'!I1981</f>
        <v>00</v>
      </c>
      <c r="J1982" s="7" t="str">
        <f>'Filtered Data'!J1981</f>
        <v>00</v>
      </c>
      <c r="K1982" s="7" t="str">
        <f>'Filtered Data'!K1981</f>
        <v>56</v>
      </c>
      <c r="L1982" s="7" t="str">
        <f>'Filtered Data'!L1981</f>
        <v>00</v>
      </c>
      <c r="M1982" s="7" t="str">
        <f>'Filtered Data'!M1981</f>
        <v>00</v>
      </c>
      <c r="N1982" s="7" t="str">
        <f>'Filtered Data'!N1981</f>
        <v>00</v>
      </c>
      <c r="R1982" s="10">
        <f>IF(C1982=401,(HEX2DEC(_xlfn.CONCAT(H1982,G1982))/1000),"")</f>
        <v>41.103000000000002</v>
      </c>
      <c r="S1982" s="6">
        <f>HEX2DEC(_xlfn.CONCAT(N1982,M1982,L1982,K1982))</f>
        <v>86</v>
      </c>
      <c r="T1982" s="6">
        <f>IF(S1982&gt;2147483647,S1982-4294967296,S1982)</f>
        <v>86</v>
      </c>
      <c r="U1982" s="6">
        <f>IF(C1982=401,T1982/1000,"")</f>
        <v>8.5999999999999993e-002</v>
      </c>
      <c r="X1982" s="10" t="str">
        <f>IF(C1982=402,HEX2DEC(G1982),"")</f>
        <v/>
      </c>
      <c r="Y1982" s="10" t="str">
        <f>IF(C1982=402,HEX2DEC(_xlfn.CONCAT(N1982,M1982,L1982,K1982))/1000,"")</f>
        <v/>
      </c>
      <c r="AC1982" s="10" t="str">
        <f>IF(C1982=403,HEX2DEC(_xlfn.CONCAT(N1982,M1982,L1982,K1982))/1000,"")</f>
        <v/>
      </c>
      <c r="AG1982" s="10" t="str">
        <f>IF(C1982=200,HEX2DEC(G1982),"")</f>
        <v/>
      </c>
    </row>
    <row r="1983" ht="14.25" hidden="1">
      <c r="A1983" s="7">
        <f>'Filtered Data'!A1982</f>
        <v>199958</v>
      </c>
      <c r="B1983" s="7">
        <f>'Filtered Data'!B1982</f>
        <v>1</v>
      </c>
      <c r="C1983" s="7">
        <f>'Filtered Data'!C1982</f>
        <v>203</v>
      </c>
      <c r="D1983" s="7">
        <f>'Filtered Data'!D1982</f>
        <v>0</v>
      </c>
      <c r="E1983" s="7">
        <f>'Filtered Data'!E1982</f>
        <v>0</v>
      </c>
      <c r="F1983" s="7">
        <f>'Filtered Data'!F1982</f>
        <v>8</v>
      </c>
      <c r="G1983" s="7" t="str">
        <f>'Filtered Data'!G1982</f>
        <v>00</v>
      </c>
      <c r="H1983" s="7" t="str">
        <f>'Filtered Data'!H1982</f>
        <v>00</v>
      </c>
      <c r="I1983" s="7" t="str">
        <f>'Filtered Data'!I1982</f>
        <v>00</v>
      </c>
      <c r="J1983" s="7" t="str">
        <f>'Filtered Data'!J1982</f>
        <v>00</v>
      </c>
      <c r="K1983" s="7" t="str">
        <f>'Filtered Data'!K1982</f>
        <v>00</v>
      </c>
      <c r="L1983" s="7" t="str">
        <f>'Filtered Data'!L1982</f>
        <v>00</v>
      </c>
      <c r="M1983" s="7" t="str">
        <f>'Filtered Data'!M1982</f>
        <v>00</v>
      </c>
      <c r="N1983" s="7" t="str">
        <f>'Filtered Data'!N1982</f>
        <v>00</v>
      </c>
      <c r="R1983" s="10" t="str">
        <f>IF(C1983=401,(HEX2DEC(_xlfn.CONCAT(H1983,G1983))/1000),"")</f>
        <v/>
      </c>
      <c r="S1983" s="6">
        <f>HEX2DEC(_xlfn.CONCAT(N1983,M1983,L1983,K1983))</f>
        <v>0</v>
      </c>
      <c r="T1983" s="6">
        <f>IF(S1983&gt;2147483647,S1983-4294967296,S1983)</f>
        <v>0</v>
      </c>
      <c r="U1983" s="6" t="str">
        <f>IF(C1983=401,T1983/1000,"")</f>
        <v/>
      </c>
      <c r="X1983" s="10" t="str">
        <f>IF(C1983=402,HEX2DEC(G1983),"")</f>
        <v/>
      </c>
      <c r="Y1983" s="10" t="str">
        <f>IF(C1983=402,HEX2DEC(_xlfn.CONCAT(N1983,M1983,L1983,K1983))/1000,"")</f>
        <v/>
      </c>
      <c r="AC1983" s="10" t="str">
        <f>IF(C1983=403,HEX2DEC(_xlfn.CONCAT(N1983,M1983,L1983,K1983))/1000,"")</f>
        <v/>
      </c>
      <c r="AG1983" s="10" t="str">
        <f>IF(C1983=200,HEX2DEC(G1983),"")</f>
        <v/>
      </c>
    </row>
    <row r="1984" ht="14.25" hidden="1">
      <c r="A1984" s="7">
        <f>'Filtered Data'!A1983</f>
        <v>199971</v>
      </c>
      <c r="B1984" s="7">
        <f>'Filtered Data'!B1983</f>
        <v>1</v>
      </c>
      <c r="C1984" s="7">
        <f>'Filtered Data'!C1983</f>
        <v>400</v>
      </c>
      <c r="D1984" s="7">
        <f>'Filtered Data'!D1983</f>
        <v>0</v>
      </c>
      <c r="E1984" s="7">
        <f>'Filtered Data'!E1983</f>
        <v>0</v>
      </c>
      <c r="F1984" s="7">
        <f>'Filtered Data'!F1983</f>
        <v>8</v>
      </c>
      <c r="G1984" s="7" t="str">
        <f>'Filtered Data'!G1983</f>
        <v>01</v>
      </c>
      <c r="H1984" s="7" t="str">
        <f>'Filtered Data'!H1983</f>
        <v>00</v>
      </c>
      <c r="I1984" s="7" t="str">
        <f>'Filtered Data'!I1983</f>
        <v>4c</v>
      </c>
      <c r="J1984" s="7" t="str">
        <f>'Filtered Data'!J1983</f>
        <v>00</v>
      </c>
      <c r="K1984" s="7" t="str">
        <f>'Filtered Data'!K1983</f>
        <v>00</v>
      </c>
      <c r="L1984" s="7" t="str">
        <f>'Filtered Data'!L1983</f>
        <v>00</v>
      </c>
      <c r="M1984" s="7" t="str">
        <f>'Filtered Data'!M1983</f>
        <v>00</v>
      </c>
      <c r="N1984" s="7" t="str">
        <f>'Filtered Data'!N1983</f>
        <v>00</v>
      </c>
      <c r="R1984" s="10" t="str">
        <f>IF(C1984=401,(HEX2DEC(_xlfn.CONCAT(H1984,G1984))/1000),"")</f>
        <v/>
      </c>
      <c r="S1984" s="6">
        <f>HEX2DEC(_xlfn.CONCAT(N1984,M1984,L1984,K1984))</f>
        <v>0</v>
      </c>
      <c r="T1984" s="6">
        <f>IF(S1984&gt;2147483647,S1984-4294967296,S1984)</f>
        <v>0</v>
      </c>
      <c r="U1984" s="6" t="str">
        <f>IF(C1984=401,T1984/1000,"")</f>
        <v/>
      </c>
      <c r="X1984" s="10" t="str">
        <f>IF(C1984=402,HEX2DEC(G1984),"")</f>
        <v/>
      </c>
      <c r="Y1984" s="10" t="str">
        <f>IF(C1984=402,HEX2DEC(_xlfn.CONCAT(N1984,M1984,L1984,K1984))/1000,"")</f>
        <v/>
      </c>
      <c r="AC1984" s="10" t="str">
        <f>IF(C1984=403,HEX2DEC(_xlfn.CONCAT(N1984,M1984,L1984,K1984))/1000,"")</f>
        <v/>
      </c>
      <c r="AG1984" s="10" t="str">
        <f>IF(C1984=200,HEX2DEC(G1984),"")</f>
        <v/>
      </c>
    </row>
    <row r="1985" ht="14.25" hidden="1">
      <c r="A1985" s="7">
        <f>'Filtered Data'!A1984</f>
        <v>199981</v>
      </c>
      <c r="B1985" s="7">
        <f>'Filtered Data'!B1984</f>
        <v>0</v>
      </c>
      <c r="C1985" s="7">
        <f>'Filtered Data'!C1984</f>
        <v>300</v>
      </c>
      <c r="D1985" s="7">
        <f>'Filtered Data'!D1984</f>
        <v>0</v>
      </c>
      <c r="E1985" s="7">
        <f>'Filtered Data'!E1984</f>
        <v>0</v>
      </c>
      <c r="F1985" s="7">
        <f>'Filtered Data'!F1984</f>
        <v>8</v>
      </c>
      <c r="G1985" s="7" t="str">
        <f>'Filtered Data'!G1984</f>
        <v>03</v>
      </c>
      <c r="H1985" s="7" t="str">
        <f>'Filtered Data'!H1984</f>
        <v>5a</v>
      </c>
      <c r="I1985" s="7" t="str">
        <f>'Filtered Data'!I1984</f>
        <v>64</v>
      </c>
      <c r="J1985" s="7" t="str">
        <f>'Filtered Data'!J1984</f>
        <v>5a</v>
      </c>
      <c r="K1985" s="7" t="str">
        <f>'Filtered Data'!K1984</f>
        <v>64</v>
      </c>
      <c r="L1985" s="7" t="str">
        <f>'Filtered Data'!L1984</f>
        <v>00</v>
      </c>
      <c r="M1985" s="7" t="str">
        <f>'Filtered Data'!M1984</f>
        <v>64</v>
      </c>
      <c r="N1985" s="7" t="str">
        <f>'Filtered Data'!N1984</f>
        <v>a9</v>
      </c>
      <c r="R1985" s="10" t="str">
        <f>IF(C1985=401,(HEX2DEC(_xlfn.CONCAT(H1985,G1985))/1000),"")</f>
        <v/>
      </c>
      <c r="S1985" s="6">
        <f>HEX2DEC(_xlfn.CONCAT(N1985,M1985,L1985,K1985))</f>
        <v>2841903204</v>
      </c>
      <c r="T1985" s="6">
        <f>IF(S1985&gt;2147483647,S1985-4294967296,S1985)</f>
        <v>-1453064092</v>
      </c>
      <c r="U1985" s="6" t="str">
        <f>IF(C1985=401,T1985/1000,"")</f>
        <v/>
      </c>
      <c r="X1985" s="10" t="str">
        <f>IF(C1985=402,HEX2DEC(G1985),"")</f>
        <v/>
      </c>
      <c r="Y1985" s="10" t="str">
        <f>IF(C1985=402,HEX2DEC(_xlfn.CONCAT(N1985,M1985,L1985,K1985))/1000,"")</f>
        <v/>
      </c>
      <c r="AC1985" s="10" t="str">
        <f>IF(C1985=403,HEX2DEC(_xlfn.CONCAT(N1985,M1985,L1985,K1985))/1000,"")</f>
        <v/>
      </c>
      <c r="AG1985" s="10" t="str">
        <f>IF(C1985=200,HEX2DEC(G1985),"")</f>
        <v/>
      </c>
    </row>
    <row r="1986" ht="14.25" hidden="1">
      <c r="A1986" s="7">
        <f>'Filtered Data'!A1985</f>
        <v>199982</v>
      </c>
      <c r="B1986" s="7">
        <f>'Filtered Data'!B1985</f>
        <v>0</v>
      </c>
      <c r="C1986" s="7">
        <f>'Filtered Data'!C1985</f>
        <v>301</v>
      </c>
      <c r="D1986" s="7">
        <f>'Filtered Data'!D1985</f>
        <v>0</v>
      </c>
      <c r="E1986" s="7">
        <f>'Filtered Data'!E1985</f>
        <v>0</v>
      </c>
      <c r="F1986" s="7">
        <f>'Filtered Data'!F1985</f>
        <v>3</v>
      </c>
      <c r="G1986" s="7" t="str">
        <f>'Filtered Data'!G1985</f>
        <v>88</v>
      </c>
      <c r="H1986" s="7" t="str">
        <f>'Filtered Data'!H1985</f>
        <v>09</v>
      </c>
      <c r="I1986" s="7" t="str">
        <f>'Filtered Data'!I1985</f>
        <v>00</v>
      </c>
      <c r="J1986" s="7" t="str">
        <f>'Filtered Data'!J1985</f>
        <v/>
      </c>
      <c r="K1986" s="7" t="str">
        <f>'Filtered Data'!K1985</f>
        <v/>
      </c>
      <c r="L1986" s="7" t="str">
        <f>'Filtered Data'!L1985</f>
        <v/>
      </c>
      <c r="M1986" s="7" t="str">
        <f>'Filtered Data'!M1985</f>
        <v/>
      </c>
      <c r="N1986" s="7" t="str">
        <f>'Filtered Data'!N1985</f>
        <v/>
      </c>
      <c r="R1986" s="10" t="str">
        <f>IF(C1986=401,(HEX2DEC(_xlfn.CONCAT(H1986,G1986))/1000),"")</f>
        <v/>
      </c>
      <c r="S1986" s="6">
        <f>HEX2DEC(_xlfn.CONCAT(N1986,M1986,L1986,K1986))</f>
        <v>0</v>
      </c>
      <c r="T1986" s="6">
        <f>IF(S1986&gt;2147483647,S1986-4294967296,S1986)</f>
        <v>0</v>
      </c>
      <c r="U1986" s="6" t="str">
        <f>IF(C1986=401,T1986/1000,"")</f>
        <v/>
      </c>
      <c r="X1986" s="10" t="str">
        <f>IF(C1986=402,HEX2DEC(G1986),"")</f>
        <v/>
      </c>
      <c r="Y1986" s="10" t="str">
        <f>IF(C1986=402,HEX2DEC(_xlfn.CONCAT(N1986,M1986,L1986,K1986))/1000,"")</f>
        <v/>
      </c>
      <c r="AC1986" s="10" t="str">
        <f>IF(C1986=403,HEX2DEC(_xlfn.CONCAT(N1986,M1986,L1986,K1986))/1000,"")</f>
        <v/>
      </c>
      <c r="AG1986" s="10" t="str">
        <f>IF(C1986=200,HEX2DEC(G1986),"")</f>
        <v/>
      </c>
    </row>
    <row r="1987" ht="14.25" hidden="1">
      <c r="A1987" s="7">
        <f>'Filtered Data'!A1986</f>
        <v>200031</v>
      </c>
      <c r="B1987" s="7">
        <f>'Filtered Data'!B1986</f>
        <v>0</v>
      </c>
      <c r="C1987" s="7">
        <f>'Filtered Data'!C1986</f>
        <v>300</v>
      </c>
      <c r="D1987" s="7">
        <f>'Filtered Data'!D1986</f>
        <v>0</v>
      </c>
      <c r="E1987" s="7">
        <f>'Filtered Data'!E1986</f>
        <v>0</v>
      </c>
      <c r="F1987" s="7">
        <f>'Filtered Data'!F1986</f>
        <v>8</v>
      </c>
      <c r="G1987" s="7" t="str">
        <f>'Filtered Data'!G1986</f>
        <v>03</v>
      </c>
      <c r="H1987" s="7" t="str">
        <f>'Filtered Data'!H1986</f>
        <v>5a</v>
      </c>
      <c r="I1987" s="7" t="str">
        <f>'Filtered Data'!I1986</f>
        <v>64</v>
      </c>
      <c r="J1987" s="7" t="str">
        <f>'Filtered Data'!J1986</f>
        <v>5a</v>
      </c>
      <c r="K1987" s="7" t="str">
        <f>'Filtered Data'!K1986</f>
        <v>64</v>
      </c>
      <c r="L1987" s="7" t="str">
        <f>'Filtered Data'!L1986</f>
        <v>00</v>
      </c>
      <c r="M1987" s="7" t="str">
        <f>'Filtered Data'!M1986</f>
        <v>64</v>
      </c>
      <c r="N1987" s="7" t="str">
        <f>'Filtered Data'!N1986</f>
        <v>ba</v>
      </c>
      <c r="R1987" s="10" t="str">
        <f>IF(C1987=401,(HEX2DEC(_xlfn.CONCAT(H1987,G1987))/1000),"")</f>
        <v/>
      </c>
      <c r="S1987" s="6">
        <f>HEX2DEC(_xlfn.CONCAT(N1987,M1987,L1987,K1987))</f>
        <v>3127115876</v>
      </c>
      <c r="T1987" s="6">
        <f>IF(S1987&gt;2147483647,S1987-4294967296,S1987)</f>
        <v>-1167851420</v>
      </c>
      <c r="U1987" s="6" t="str">
        <f>IF(C1987=401,T1987/1000,"")</f>
        <v/>
      </c>
      <c r="X1987" s="10" t="str">
        <f>IF(C1987=402,HEX2DEC(G1987),"")</f>
        <v/>
      </c>
      <c r="Y1987" s="10" t="str">
        <f>IF(C1987=402,HEX2DEC(_xlfn.CONCAT(N1987,M1987,L1987,K1987))/1000,"")</f>
        <v/>
      </c>
      <c r="AC1987" s="10" t="str">
        <f>IF(C1987=403,HEX2DEC(_xlfn.CONCAT(N1987,M1987,L1987,K1987))/1000,"")</f>
        <v/>
      </c>
      <c r="AG1987" s="10" t="str">
        <f>IF(C1987=200,HEX2DEC(G1987),"")</f>
        <v/>
      </c>
    </row>
    <row r="1988" ht="14.25" hidden="1">
      <c r="A1988" s="7">
        <f>'Filtered Data'!A1987</f>
        <v>200032</v>
      </c>
      <c r="B1988" s="7">
        <f>'Filtered Data'!B1987</f>
        <v>0</v>
      </c>
      <c r="C1988" s="7">
        <f>'Filtered Data'!C1987</f>
        <v>301</v>
      </c>
      <c r="D1988" s="7">
        <f>'Filtered Data'!D1987</f>
        <v>0</v>
      </c>
      <c r="E1988" s="7">
        <f>'Filtered Data'!E1987</f>
        <v>0</v>
      </c>
      <c r="F1988" s="7">
        <f>'Filtered Data'!F1987</f>
        <v>3</v>
      </c>
      <c r="G1988" s="7" t="str">
        <f>'Filtered Data'!G1987</f>
        <v>c6</v>
      </c>
      <c r="H1988" s="7" t="str">
        <f>'Filtered Data'!H1987</f>
        <v>a</v>
      </c>
      <c r="I1988" s="7" t="str">
        <f>'Filtered Data'!I1987</f>
        <v>00</v>
      </c>
      <c r="J1988" s="7" t="str">
        <f>'Filtered Data'!J1987</f>
        <v/>
      </c>
      <c r="K1988" s="7" t="str">
        <f>'Filtered Data'!K1987</f>
        <v/>
      </c>
      <c r="L1988" s="7" t="str">
        <f>'Filtered Data'!L1987</f>
        <v/>
      </c>
      <c r="M1988" s="7" t="str">
        <f>'Filtered Data'!M1987</f>
        <v/>
      </c>
      <c r="N1988" s="7" t="str">
        <f>'Filtered Data'!N1987</f>
        <v/>
      </c>
      <c r="R1988" s="10" t="str">
        <f>IF(C1988=401,(HEX2DEC(_xlfn.CONCAT(H1988,G1988))/1000),"")</f>
        <v/>
      </c>
      <c r="S1988" s="6">
        <f>HEX2DEC(_xlfn.CONCAT(N1988,M1988,L1988,K1988))</f>
        <v>0</v>
      </c>
      <c r="T1988" s="6">
        <f>IF(S1988&gt;2147483647,S1988-4294967296,S1988)</f>
        <v>0</v>
      </c>
      <c r="U1988" s="6" t="str">
        <f>IF(C1988=401,T1988/1000,"")</f>
        <v/>
      </c>
      <c r="X1988" s="10" t="str">
        <f>IF(C1988=402,HEX2DEC(G1988),"")</f>
        <v/>
      </c>
      <c r="Y1988" s="10" t="str">
        <f>IF(C1988=402,HEX2DEC(_xlfn.CONCAT(N1988,M1988,L1988,K1988))/1000,"")</f>
        <v/>
      </c>
      <c r="AC1988" s="10" t="str">
        <f>IF(C1988=403,HEX2DEC(_xlfn.CONCAT(N1988,M1988,L1988,K1988))/1000,"")</f>
        <v/>
      </c>
      <c r="AG1988" s="10" t="str">
        <f>IF(C1988=200,HEX2DEC(G1988),"")</f>
        <v/>
      </c>
    </row>
    <row r="1989" ht="14.25">
      <c r="A1989" s="7">
        <f>'Filtered Data'!A1988</f>
        <v>200046</v>
      </c>
      <c r="B1989" s="7">
        <f>'Filtered Data'!B1988</f>
        <v>1</v>
      </c>
      <c r="C1989" s="7">
        <f>'Filtered Data'!C1988</f>
        <v>201</v>
      </c>
      <c r="D1989" s="7">
        <f>'Filtered Data'!D1988</f>
        <v>0</v>
      </c>
      <c r="E1989" s="7">
        <f>'Filtered Data'!E1988</f>
        <v>0</v>
      </c>
      <c r="F1989" s="7">
        <f>'Filtered Data'!F1988</f>
        <v>6</v>
      </c>
      <c r="G1989" s="7" t="str">
        <f>'Filtered Data'!G1988</f>
        <v>e</v>
      </c>
      <c r="H1989" s="7" t="str">
        <f>'Filtered Data'!H1988</f>
        <v>06</v>
      </c>
      <c r="I1989" s="7" t="str">
        <f>'Filtered Data'!I1988</f>
        <v>00</v>
      </c>
      <c r="J1989" s="7" t="str">
        <f>'Filtered Data'!J1988</f>
        <v>00</v>
      </c>
      <c r="K1989" s="7" t="str">
        <f>'Filtered Data'!K1988</f>
        <v>62</v>
      </c>
      <c r="L1989" s="7" t="str">
        <f>'Filtered Data'!L1988</f>
        <v>00</v>
      </c>
      <c r="M1989" s="7" t="str">
        <f>'Filtered Data'!M1988</f>
        <v/>
      </c>
      <c r="N1989" s="7" t="str">
        <f>'Filtered Data'!N1988</f>
        <v/>
      </c>
      <c r="R1989" s="10" t="str">
        <f>IF(C1989=401,(HEX2DEC(_xlfn.CONCAT(H1989,G1989))/1000),"")</f>
        <v/>
      </c>
      <c r="S1989" s="6">
        <f>HEX2DEC(_xlfn.CONCAT(N1989,M1989,L1989,K1989))</f>
        <v>98</v>
      </c>
      <c r="T1989" s="6">
        <f>IF(S1989&gt;2147483647,S1989-4294967296,S1989)</f>
        <v>98</v>
      </c>
      <c r="U1989" s="6" t="str">
        <f>IF(C1989=401,T1989/1000,"")</f>
        <v/>
      </c>
      <c r="X1989" s="10" t="str">
        <f>IF(C1989=402,HEX2DEC(G1989),"")</f>
        <v/>
      </c>
      <c r="Y1989" s="10" t="str">
        <f>IF(C1989=402,HEX2DEC(_xlfn.CONCAT(N1989,M1989,L1989,K1989))/1000,"")</f>
        <v/>
      </c>
      <c r="AC1989" s="10" t="str">
        <f>IF(C1989=403,HEX2DEC(_xlfn.CONCAT(N1989,M1989,L1989,K1989))/1000,"")</f>
        <v/>
      </c>
      <c r="AG1989" s="10" t="str">
        <f>IF(C1989=200,HEX2DEC(G1989),"")</f>
        <v/>
      </c>
    </row>
    <row r="1990" ht="14.25" hidden="1">
      <c r="A1990" s="7">
        <f>'Filtered Data'!A1989</f>
        <v>200051</v>
      </c>
      <c r="B1990" s="7">
        <f>'Filtered Data'!B1989</f>
        <v>1</v>
      </c>
      <c r="C1990" s="7">
        <f>'Filtered Data'!C1989</f>
        <v>401</v>
      </c>
      <c r="D1990" s="7">
        <f>'Filtered Data'!D1989</f>
        <v>0</v>
      </c>
      <c r="E1990" s="7">
        <f>'Filtered Data'!E1989</f>
        <v>0</v>
      </c>
      <c r="F1990" s="7">
        <f>'Filtered Data'!F1989</f>
        <v>8</v>
      </c>
      <c r="G1990" s="7" t="str">
        <f>'Filtered Data'!G1989</f>
        <v>8d</v>
      </c>
      <c r="H1990" s="7" t="str">
        <f>'Filtered Data'!H1989</f>
        <v>a0</v>
      </c>
      <c r="I1990" s="7" t="str">
        <f>'Filtered Data'!I1989</f>
        <v>00</v>
      </c>
      <c r="J1990" s="7" t="str">
        <f>'Filtered Data'!J1989</f>
        <v>00</v>
      </c>
      <c r="K1990" s="7" t="str">
        <f>'Filtered Data'!K1989</f>
        <v>56</v>
      </c>
      <c r="L1990" s="7" t="str">
        <f>'Filtered Data'!L1989</f>
        <v>00</v>
      </c>
      <c r="M1990" s="7" t="str">
        <f>'Filtered Data'!M1989</f>
        <v>00</v>
      </c>
      <c r="N1990" s="7" t="str">
        <f>'Filtered Data'!N1989</f>
        <v>00</v>
      </c>
      <c r="R1990" s="10">
        <f>IF(C1990=401,(HEX2DEC(_xlfn.CONCAT(H1990,G1990))/1000),"")</f>
        <v>41.100999999999999</v>
      </c>
      <c r="S1990" s="6">
        <f>HEX2DEC(_xlfn.CONCAT(N1990,M1990,L1990,K1990))</f>
        <v>86</v>
      </c>
      <c r="T1990" s="6">
        <f>IF(S1990&gt;2147483647,S1990-4294967296,S1990)</f>
        <v>86</v>
      </c>
      <c r="U1990" s="6">
        <f>IF(C1990=401,T1990/1000,"")</f>
        <v>8.5999999999999993e-002</v>
      </c>
      <c r="X1990" s="10" t="str">
        <f>IF(C1990=402,HEX2DEC(G1990),"")</f>
        <v/>
      </c>
      <c r="Y1990" s="10" t="str">
        <f>IF(C1990=402,HEX2DEC(_xlfn.CONCAT(N1990,M1990,L1990,K1990))/1000,"")</f>
        <v/>
      </c>
      <c r="AC1990" s="10" t="str">
        <f>IF(C1990=403,HEX2DEC(_xlfn.CONCAT(N1990,M1990,L1990,K1990))/1000,"")</f>
        <v/>
      </c>
      <c r="AG1990" s="10" t="str">
        <f>IF(C1990=200,HEX2DEC(G1990),"")</f>
        <v/>
      </c>
    </row>
    <row r="1991" ht="14.25" hidden="1">
      <c r="A1991" s="7">
        <f>'Filtered Data'!A1990</f>
        <v>200058</v>
      </c>
      <c r="B1991" s="7">
        <f>'Filtered Data'!B1990</f>
        <v>1</v>
      </c>
      <c r="C1991" s="7">
        <f>'Filtered Data'!C1990</f>
        <v>203</v>
      </c>
      <c r="D1991" s="7">
        <f>'Filtered Data'!D1990</f>
        <v>0</v>
      </c>
      <c r="E1991" s="7">
        <f>'Filtered Data'!E1990</f>
        <v>0</v>
      </c>
      <c r="F1991" s="7">
        <f>'Filtered Data'!F1990</f>
        <v>8</v>
      </c>
      <c r="G1991" s="7" t="str">
        <f>'Filtered Data'!G1990</f>
        <v>00</v>
      </c>
      <c r="H1991" s="7" t="str">
        <f>'Filtered Data'!H1990</f>
        <v>00</v>
      </c>
      <c r="I1991" s="7" t="str">
        <f>'Filtered Data'!I1990</f>
        <v>00</v>
      </c>
      <c r="J1991" s="7" t="str">
        <f>'Filtered Data'!J1990</f>
        <v>00</v>
      </c>
      <c r="K1991" s="7" t="str">
        <f>'Filtered Data'!K1990</f>
        <v>00</v>
      </c>
      <c r="L1991" s="7" t="str">
        <f>'Filtered Data'!L1990</f>
        <v>00</v>
      </c>
      <c r="M1991" s="7" t="str">
        <f>'Filtered Data'!M1990</f>
        <v>00</v>
      </c>
      <c r="N1991" s="7" t="str">
        <f>'Filtered Data'!N1990</f>
        <v>00</v>
      </c>
      <c r="R1991" s="10" t="str">
        <f>IF(C1991=401,(HEX2DEC(_xlfn.CONCAT(H1991,G1991))/1000),"")</f>
        <v/>
      </c>
      <c r="S1991" s="6">
        <f>HEX2DEC(_xlfn.CONCAT(N1991,M1991,L1991,K1991))</f>
        <v>0</v>
      </c>
      <c r="T1991" s="6">
        <f>IF(S1991&gt;2147483647,S1991-4294967296,S1991)</f>
        <v>0</v>
      </c>
      <c r="U1991" s="6" t="str">
        <f>IF(C1991=401,T1991/1000,"")</f>
        <v/>
      </c>
      <c r="X1991" s="10" t="str">
        <f>IF(C1991=402,HEX2DEC(G1991),"")</f>
        <v/>
      </c>
      <c r="Y1991" s="10" t="str">
        <f>IF(C1991=402,HEX2DEC(_xlfn.CONCAT(N1991,M1991,L1991,K1991))/1000,"")</f>
        <v/>
      </c>
      <c r="AC1991" s="10" t="str">
        <f>IF(C1991=403,HEX2DEC(_xlfn.CONCAT(N1991,M1991,L1991,K1991))/1000,"")</f>
        <v/>
      </c>
      <c r="AG1991" s="10" t="str">
        <f>IF(C1991=200,HEX2DEC(G1991),"")</f>
        <v/>
      </c>
    </row>
    <row r="1992" ht="14.25" hidden="1">
      <c r="A1992" s="7">
        <f>'Filtered Data'!A1991</f>
        <v>200071</v>
      </c>
      <c r="B1992" s="7">
        <f>'Filtered Data'!B1991</f>
        <v>1</v>
      </c>
      <c r="C1992" s="7">
        <f>'Filtered Data'!C1991</f>
        <v>400</v>
      </c>
      <c r="D1992" s="7">
        <f>'Filtered Data'!D1991</f>
        <v>0</v>
      </c>
      <c r="E1992" s="7">
        <f>'Filtered Data'!E1991</f>
        <v>0</v>
      </c>
      <c r="F1992" s="7">
        <f>'Filtered Data'!F1991</f>
        <v>8</v>
      </c>
      <c r="G1992" s="7" t="str">
        <f>'Filtered Data'!G1991</f>
        <v>01</v>
      </c>
      <c r="H1992" s="7" t="str">
        <f>'Filtered Data'!H1991</f>
        <v>00</v>
      </c>
      <c r="I1992" s="7" t="str">
        <f>'Filtered Data'!I1991</f>
        <v>4c</v>
      </c>
      <c r="J1992" s="7" t="str">
        <f>'Filtered Data'!J1991</f>
        <v>00</v>
      </c>
      <c r="K1992" s="7" t="str">
        <f>'Filtered Data'!K1991</f>
        <v>00</v>
      </c>
      <c r="L1992" s="7" t="str">
        <f>'Filtered Data'!L1991</f>
        <v>00</v>
      </c>
      <c r="M1992" s="7" t="str">
        <f>'Filtered Data'!M1991</f>
        <v>00</v>
      </c>
      <c r="N1992" s="7" t="str">
        <f>'Filtered Data'!N1991</f>
        <v>00</v>
      </c>
      <c r="R1992" s="10" t="str">
        <f>IF(C1992=401,(HEX2DEC(_xlfn.CONCAT(H1992,G1992))/1000),"")</f>
        <v/>
      </c>
      <c r="S1992" s="6">
        <f>HEX2DEC(_xlfn.CONCAT(N1992,M1992,L1992,K1992))</f>
        <v>0</v>
      </c>
      <c r="T1992" s="6">
        <f>IF(S1992&gt;2147483647,S1992-4294967296,S1992)</f>
        <v>0</v>
      </c>
      <c r="U1992" s="6" t="str">
        <f>IF(C1992=401,T1992/1000,"")</f>
        <v/>
      </c>
      <c r="X1992" s="10" t="str">
        <f>IF(C1992=402,HEX2DEC(G1992),"")</f>
        <v/>
      </c>
      <c r="Y1992" s="10" t="str">
        <f>IF(C1992=402,HEX2DEC(_xlfn.CONCAT(N1992,M1992,L1992,K1992))/1000,"")</f>
        <v/>
      </c>
      <c r="AC1992" s="10" t="str">
        <f>IF(C1992=403,HEX2DEC(_xlfn.CONCAT(N1992,M1992,L1992,K1992))/1000,"")</f>
        <v/>
      </c>
      <c r="AG1992" s="10" t="str">
        <f>IF(C1992=200,HEX2DEC(G1992),"")</f>
        <v/>
      </c>
    </row>
    <row r="1993" ht="14.25" hidden="1">
      <c r="A1993" s="7">
        <f>'Filtered Data'!A1992</f>
        <v>200081</v>
      </c>
      <c r="B1993" s="7">
        <f>'Filtered Data'!B1992</f>
        <v>0</v>
      </c>
      <c r="C1993" s="7">
        <f>'Filtered Data'!C1992</f>
        <v>300</v>
      </c>
      <c r="D1993" s="7">
        <f>'Filtered Data'!D1992</f>
        <v>0</v>
      </c>
      <c r="E1993" s="7">
        <f>'Filtered Data'!E1992</f>
        <v>0</v>
      </c>
      <c r="F1993" s="7">
        <f>'Filtered Data'!F1992</f>
        <v>8</v>
      </c>
      <c r="G1993" s="7" t="str">
        <f>'Filtered Data'!G1992</f>
        <v>03</v>
      </c>
      <c r="H1993" s="7" t="str">
        <f>'Filtered Data'!H1992</f>
        <v>5a</v>
      </c>
      <c r="I1993" s="7" t="str">
        <f>'Filtered Data'!I1992</f>
        <v>64</v>
      </c>
      <c r="J1993" s="7" t="str">
        <f>'Filtered Data'!J1992</f>
        <v>5a</v>
      </c>
      <c r="K1993" s="7" t="str">
        <f>'Filtered Data'!K1992</f>
        <v>64</v>
      </c>
      <c r="L1993" s="7" t="str">
        <f>'Filtered Data'!L1992</f>
        <v>00</v>
      </c>
      <c r="M1993" s="7" t="str">
        <f>'Filtered Data'!M1992</f>
        <v>64</v>
      </c>
      <c r="N1993" s="7" t="str">
        <f>'Filtered Data'!N1992</f>
        <v>ab</v>
      </c>
      <c r="R1993" s="10" t="str">
        <f>IF(C1993=401,(HEX2DEC(_xlfn.CONCAT(H1993,G1993))/1000),"")</f>
        <v/>
      </c>
      <c r="S1993" s="6">
        <f>HEX2DEC(_xlfn.CONCAT(N1993,M1993,L1993,K1993))</f>
        <v>2875457636</v>
      </c>
      <c r="T1993" s="6">
        <f>IF(S1993&gt;2147483647,S1993-4294967296,S1993)</f>
        <v>-1419509660</v>
      </c>
      <c r="U1993" s="6" t="str">
        <f>IF(C1993=401,T1993/1000,"")</f>
        <v/>
      </c>
      <c r="X1993" s="10" t="str">
        <f>IF(C1993=402,HEX2DEC(G1993),"")</f>
        <v/>
      </c>
      <c r="Y1993" s="10" t="str">
        <f>IF(C1993=402,HEX2DEC(_xlfn.CONCAT(N1993,M1993,L1993,K1993))/1000,"")</f>
        <v/>
      </c>
      <c r="AC1993" s="10" t="str">
        <f>IF(C1993=403,HEX2DEC(_xlfn.CONCAT(N1993,M1993,L1993,K1993))/1000,"")</f>
        <v/>
      </c>
      <c r="AG1993" s="10" t="str">
        <f>IF(C1993=200,HEX2DEC(G1993),"")</f>
        <v/>
      </c>
    </row>
    <row r="1994" ht="14.25" hidden="1">
      <c r="A1994" s="7">
        <f>'Filtered Data'!A1993</f>
        <v>200082</v>
      </c>
      <c r="B1994" s="7">
        <f>'Filtered Data'!B1993</f>
        <v>0</v>
      </c>
      <c r="C1994" s="7">
        <f>'Filtered Data'!C1993</f>
        <v>301</v>
      </c>
      <c r="D1994" s="7">
        <f>'Filtered Data'!D1993</f>
        <v>0</v>
      </c>
      <c r="E1994" s="7">
        <f>'Filtered Data'!E1993</f>
        <v>0</v>
      </c>
      <c r="F1994" s="7">
        <f>'Filtered Data'!F1993</f>
        <v>3</v>
      </c>
      <c r="G1994" s="7" t="str">
        <f>'Filtered Data'!G1993</f>
        <v>43</v>
      </c>
      <c r="H1994" s="7" t="str">
        <f>'Filtered Data'!H1993</f>
        <v>b</v>
      </c>
      <c r="I1994" s="7" t="str">
        <f>'Filtered Data'!I1993</f>
        <v>00</v>
      </c>
      <c r="J1994" s="7" t="str">
        <f>'Filtered Data'!J1993</f>
        <v/>
      </c>
      <c r="K1994" s="7" t="str">
        <f>'Filtered Data'!K1993</f>
        <v/>
      </c>
      <c r="L1994" s="7" t="str">
        <f>'Filtered Data'!L1993</f>
        <v/>
      </c>
      <c r="M1994" s="7" t="str">
        <f>'Filtered Data'!M1993</f>
        <v/>
      </c>
      <c r="N1994" s="7" t="str">
        <f>'Filtered Data'!N1993</f>
        <v/>
      </c>
      <c r="R1994" s="10" t="str">
        <f>IF(C1994=401,(HEX2DEC(_xlfn.CONCAT(H1994,G1994))/1000),"")</f>
        <v/>
      </c>
      <c r="S1994" s="6">
        <f>HEX2DEC(_xlfn.CONCAT(N1994,M1994,L1994,K1994))</f>
        <v>0</v>
      </c>
      <c r="T1994" s="6">
        <f>IF(S1994&gt;2147483647,S1994-4294967296,S1994)</f>
        <v>0</v>
      </c>
      <c r="U1994" s="6" t="str">
        <f>IF(C1994=401,T1994/1000,"")</f>
        <v/>
      </c>
      <c r="X1994" s="10" t="str">
        <f>IF(C1994=402,HEX2DEC(G1994),"")</f>
        <v/>
      </c>
      <c r="Y1994" s="10" t="str">
        <f>IF(C1994=402,HEX2DEC(_xlfn.CONCAT(N1994,M1994,L1994,K1994))/1000,"")</f>
        <v/>
      </c>
      <c r="AC1994" s="10" t="str">
        <f>IF(C1994=403,HEX2DEC(_xlfn.CONCAT(N1994,M1994,L1994,K1994))/1000,"")</f>
        <v/>
      </c>
      <c r="AG1994" s="10" t="str">
        <f>IF(C1994=200,HEX2DEC(G1994),"")</f>
        <v/>
      </c>
    </row>
    <row r="1995" ht="14.25" hidden="1">
      <c r="A1995" s="7">
        <f>'Filtered Data'!A1994</f>
        <v>200131</v>
      </c>
      <c r="B1995" s="7">
        <f>'Filtered Data'!B1994</f>
        <v>0</v>
      </c>
      <c r="C1995" s="7">
        <f>'Filtered Data'!C1994</f>
        <v>300</v>
      </c>
      <c r="D1995" s="7">
        <f>'Filtered Data'!D1994</f>
        <v>0</v>
      </c>
      <c r="E1995" s="7">
        <f>'Filtered Data'!E1994</f>
        <v>0</v>
      </c>
      <c r="F1995" s="7">
        <f>'Filtered Data'!F1994</f>
        <v>8</v>
      </c>
      <c r="G1995" s="7" t="str">
        <f>'Filtered Data'!G1994</f>
        <v>03</v>
      </c>
      <c r="H1995" s="7" t="str">
        <f>'Filtered Data'!H1994</f>
        <v>5a</v>
      </c>
      <c r="I1995" s="7" t="str">
        <f>'Filtered Data'!I1994</f>
        <v>64</v>
      </c>
      <c r="J1995" s="7" t="str">
        <f>'Filtered Data'!J1994</f>
        <v>5a</v>
      </c>
      <c r="K1995" s="7" t="str">
        <f>'Filtered Data'!K1994</f>
        <v>64</v>
      </c>
      <c r="L1995" s="7" t="str">
        <f>'Filtered Data'!L1994</f>
        <v>00</v>
      </c>
      <c r="M1995" s="7" t="str">
        <f>'Filtered Data'!M1994</f>
        <v>64</v>
      </c>
      <c r="N1995" s="7" t="str">
        <f>'Filtered Data'!N1994</f>
        <v>bc</v>
      </c>
      <c r="R1995" s="10" t="str">
        <f>IF(C1995=401,(HEX2DEC(_xlfn.CONCAT(H1995,G1995))/1000),"")</f>
        <v/>
      </c>
      <c r="S1995" s="6">
        <f>HEX2DEC(_xlfn.CONCAT(N1995,M1995,L1995,K1995))</f>
        <v>3160670308</v>
      </c>
      <c r="T1995" s="6">
        <f>IF(S1995&gt;2147483647,S1995-4294967296,S1995)</f>
        <v>-1134296988</v>
      </c>
      <c r="U1995" s="6" t="str">
        <f>IF(C1995=401,T1995/1000,"")</f>
        <v/>
      </c>
      <c r="X1995" s="10" t="str">
        <f>IF(C1995=402,HEX2DEC(G1995),"")</f>
        <v/>
      </c>
      <c r="Y1995" s="10" t="str">
        <f>IF(C1995=402,HEX2DEC(_xlfn.CONCAT(N1995,M1995,L1995,K1995))/1000,"")</f>
        <v/>
      </c>
      <c r="AC1995" s="10" t="str">
        <f>IF(C1995=403,HEX2DEC(_xlfn.CONCAT(N1995,M1995,L1995,K1995))/1000,"")</f>
        <v/>
      </c>
      <c r="AG1995" s="10" t="str">
        <f>IF(C1995=200,HEX2DEC(G1995),"")</f>
        <v/>
      </c>
    </row>
    <row r="1996" ht="14.25" hidden="1">
      <c r="A1996" s="7">
        <f>'Filtered Data'!A1995</f>
        <v>200131</v>
      </c>
      <c r="B1996" s="7">
        <f>'Filtered Data'!B1995</f>
        <v>0</v>
      </c>
      <c r="C1996" s="7">
        <f>'Filtered Data'!C1995</f>
        <v>301</v>
      </c>
      <c r="D1996" s="7">
        <f>'Filtered Data'!D1995</f>
        <v>0</v>
      </c>
      <c r="E1996" s="7">
        <f>'Filtered Data'!E1995</f>
        <v>0</v>
      </c>
      <c r="F1996" s="7">
        <f>'Filtered Data'!F1995</f>
        <v>3</v>
      </c>
      <c r="G1996" s="7" t="str">
        <f>'Filtered Data'!G1995</f>
        <v>b5</v>
      </c>
      <c r="H1996" s="7" t="str">
        <f>'Filtered Data'!H1995</f>
        <v>c</v>
      </c>
      <c r="I1996" s="7" t="str">
        <f>'Filtered Data'!I1995</f>
        <v>00</v>
      </c>
      <c r="J1996" s="7" t="str">
        <f>'Filtered Data'!J1995</f>
        <v/>
      </c>
      <c r="K1996" s="7" t="str">
        <f>'Filtered Data'!K1995</f>
        <v/>
      </c>
      <c r="L1996" s="7" t="str">
        <f>'Filtered Data'!L1995</f>
        <v/>
      </c>
      <c r="M1996" s="7" t="str">
        <f>'Filtered Data'!M1995</f>
        <v/>
      </c>
      <c r="N1996" s="7" t="str">
        <f>'Filtered Data'!N1995</f>
        <v/>
      </c>
      <c r="R1996" s="10" t="str">
        <f>IF(C1996=401,(HEX2DEC(_xlfn.CONCAT(H1996,G1996))/1000),"")</f>
        <v/>
      </c>
      <c r="S1996" s="6">
        <f>HEX2DEC(_xlfn.CONCAT(N1996,M1996,L1996,K1996))</f>
        <v>0</v>
      </c>
      <c r="T1996" s="6">
        <f>IF(S1996&gt;2147483647,S1996-4294967296,S1996)</f>
        <v>0</v>
      </c>
      <c r="U1996" s="6" t="str">
        <f>IF(C1996=401,T1996/1000,"")</f>
        <v/>
      </c>
      <c r="X1996" s="10" t="str">
        <f>IF(C1996=402,HEX2DEC(G1996),"")</f>
        <v/>
      </c>
      <c r="Y1996" s="10" t="str">
        <f>IF(C1996=402,HEX2DEC(_xlfn.CONCAT(N1996,M1996,L1996,K1996))/1000,"")</f>
        <v/>
      </c>
      <c r="AC1996" s="10" t="str">
        <f>IF(C1996=403,HEX2DEC(_xlfn.CONCAT(N1996,M1996,L1996,K1996))/1000,"")</f>
        <v/>
      </c>
      <c r="AG1996" s="10" t="str">
        <f>IF(C1996=200,HEX2DEC(G1996),"")</f>
        <v/>
      </c>
    </row>
    <row r="1997" ht="14.25" hidden="1">
      <c r="A1997" s="7">
        <f>'Filtered Data'!A1996</f>
        <v>200131</v>
      </c>
      <c r="B1997" s="7">
        <f>'Filtered Data'!B1996</f>
        <v>1</v>
      </c>
      <c r="C1997" s="7">
        <f>'Filtered Data'!C1996</f>
        <v>403</v>
      </c>
      <c r="D1997" s="7">
        <f>'Filtered Data'!D1996</f>
        <v>0</v>
      </c>
      <c r="E1997" s="7">
        <f>'Filtered Data'!E1996</f>
        <v>0</v>
      </c>
      <c r="F1997" s="7">
        <f>'Filtered Data'!F1996</f>
        <v>8</v>
      </c>
      <c r="G1997" s="7" t="str">
        <f>'Filtered Data'!G1996</f>
        <v>63</v>
      </c>
      <c r="H1997" s="7" t="str">
        <f>'Filtered Data'!H1996</f>
        <v>00</v>
      </c>
      <c r="I1997" s="7" t="str">
        <f>'Filtered Data'!I1996</f>
        <v>00</v>
      </c>
      <c r="J1997" s="7" t="str">
        <f>'Filtered Data'!J1996</f>
        <v>00</v>
      </c>
      <c r="K1997" s="7" t="str">
        <f>'Filtered Data'!K1996</f>
        <v>20</v>
      </c>
      <c r="L1997" s="7" t="str">
        <f>'Filtered Data'!L1996</f>
        <v>e2</v>
      </c>
      <c r="M1997" s="7" t="str">
        <f>'Filtered Data'!M1996</f>
        <v>09</v>
      </c>
      <c r="N1997" s="7" t="str">
        <f>'Filtered Data'!N1996</f>
        <v>00</v>
      </c>
      <c r="R1997" s="10" t="str">
        <f>IF(C1997=401,(HEX2DEC(_xlfn.CONCAT(H1997,G1997))/1000),"")</f>
        <v/>
      </c>
      <c r="S1997" s="6">
        <f>HEX2DEC(_xlfn.CONCAT(N1997,M1997,L1997,K1997))</f>
        <v>647712</v>
      </c>
      <c r="T1997" s="6">
        <f>IF(S1997&gt;2147483647,S1997-4294967296,S1997)</f>
        <v>647712</v>
      </c>
      <c r="U1997" s="6" t="str">
        <f>IF(C1997=401,T1997/1000,"")</f>
        <v/>
      </c>
      <c r="X1997" s="10" t="str">
        <f>IF(C1997=402,HEX2DEC(G1997),"")</f>
        <v/>
      </c>
      <c r="Y1997" s="10" t="str">
        <f>IF(C1997=402,HEX2DEC(_xlfn.CONCAT(N1997,M1997,L1997,K1997))/1000,"")</f>
        <v/>
      </c>
      <c r="AC1997" s="10">
        <f>IF(C1997=403,HEX2DEC(_xlfn.CONCAT(N1997,M1997,L1997,K1997))/1000,"")</f>
        <v>647.71199999999999</v>
      </c>
      <c r="AG1997" s="10" t="str">
        <f>IF(C1997=200,HEX2DEC(G1997),"")</f>
        <v/>
      </c>
    </row>
    <row r="1998" ht="14.25">
      <c r="A1998" s="7">
        <f>'Filtered Data'!A1997</f>
        <v>200146</v>
      </c>
      <c r="B1998" s="7">
        <f>'Filtered Data'!B1997</f>
        <v>1</v>
      </c>
      <c r="C1998" s="7">
        <f>'Filtered Data'!C1997</f>
        <v>201</v>
      </c>
      <c r="D1998" s="7">
        <f>'Filtered Data'!D1997</f>
        <v>0</v>
      </c>
      <c r="E1998" s="7">
        <f>'Filtered Data'!E1997</f>
        <v>0</v>
      </c>
      <c r="F1998" s="7">
        <f>'Filtered Data'!F1997</f>
        <v>6</v>
      </c>
      <c r="G1998" s="7" t="str">
        <f>'Filtered Data'!G1997</f>
        <v>e</v>
      </c>
      <c r="H1998" s="7" t="str">
        <f>'Filtered Data'!H1997</f>
        <v>06</v>
      </c>
      <c r="I1998" s="7" t="str">
        <f>'Filtered Data'!I1997</f>
        <v>00</v>
      </c>
      <c r="J1998" s="7" t="str">
        <f>'Filtered Data'!J1997</f>
        <v>00</v>
      </c>
      <c r="K1998" s="7" t="str">
        <f>'Filtered Data'!K1997</f>
        <v>62</v>
      </c>
      <c r="L1998" s="7" t="str">
        <f>'Filtered Data'!L1997</f>
        <v>00</v>
      </c>
      <c r="M1998" s="7" t="str">
        <f>'Filtered Data'!M1997</f>
        <v/>
      </c>
      <c r="N1998" s="7" t="str">
        <f>'Filtered Data'!N1997</f>
        <v/>
      </c>
      <c r="R1998" s="10" t="str">
        <f>IF(C1998=401,(HEX2DEC(_xlfn.CONCAT(H1998,G1998))/1000),"")</f>
        <v/>
      </c>
      <c r="S1998" s="6">
        <f>HEX2DEC(_xlfn.CONCAT(N1998,M1998,L1998,K1998))</f>
        <v>98</v>
      </c>
      <c r="T1998" s="6">
        <f>IF(S1998&gt;2147483647,S1998-4294967296,S1998)</f>
        <v>98</v>
      </c>
      <c r="U1998" s="6" t="str">
        <f>IF(C1998=401,T1998/1000,"")</f>
        <v/>
      </c>
      <c r="X1998" s="10" t="str">
        <f>IF(C1998=402,HEX2DEC(G1998),"")</f>
        <v/>
      </c>
      <c r="Y1998" s="10" t="str">
        <f>IF(C1998=402,HEX2DEC(_xlfn.CONCAT(N1998,M1998,L1998,K1998))/1000,"")</f>
        <v/>
      </c>
      <c r="AC1998" s="10" t="str">
        <f>IF(C1998=403,HEX2DEC(_xlfn.CONCAT(N1998,M1998,L1998,K1998))/1000,"")</f>
        <v/>
      </c>
      <c r="AG1998" s="10" t="str">
        <f>IF(C1998=200,HEX2DEC(G1998),"")</f>
        <v/>
      </c>
    </row>
    <row r="1999" ht="14.25" hidden="1">
      <c r="A1999" s="7">
        <f>'Filtered Data'!A1998</f>
        <v>200151</v>
      </c>
      <c r="B1999" s="7">
        <f>'Filtered Data'!B1998</f>
        <v>1</v>
      </c>
      <c r="C1999" s="7">
        <f>'Filtered Data'!C1998</f>
        <v>401</v>
      </c>
      <c r="D1999" s="7">
        <f>'Filtered Data'!D1998</f>
        <v>0</v>
      </c>
      <c r="E1999" s="7">
        <f>'Filtered Data'!E1998</f>
        <v>0</v>
      </c>
      <c r="F1999" s="7">
        <f>'Filtered Data'!F1998</f>
        <v>8</v>
      </c>
      <c r="G1999" s="7" t="str">
        <f>'Filtered Data'!G1998</f>
        <v>8d</v>
      </c>
      <c r="H1999" s="7" t="str">
        <f>'Filtered Data'!H1998</f>
        <v>a0</v>
      </c>
      <c r="I1999" s="7" t="str">
        <f>'Filtered Data'!I1998</f>
        <v>00</v>
      </c>
      <c r="J1999" s="7" t="str">
        <f>'Filtered Data'!J1998</f>
        <v>00</v>
      </c>
      <c r="K1999" s="7" t="str">
        <f>'Filtered Data'!K1998</f>
        <v>56</v>
      </c>
      <c r="L1999" s="7" t="str">
        <f>'Filtered Data'!L1998</f>
        <v>00</v>
      </c>
      <c r="M1999" s="7" t="str">
        <f>'Filtered Data'!M1998</f>
        <v>00</v>
      </c>
      <c r="N1999" s="7" t="str">
        <f>'Filtered Data'!N1998</f>
        <v>00</v>
      </c>
      <c r="R1999" s="10">
        <f>IF(C1999=401,(HEX2DEC(_xlfn.CONCAT(H1999,G1999))/1000),"")</f>
        <v>41.100999999999999</v>
      </c>
      <c r="S1999" s="6">
        <f>HEX2DEC(_xlfn.CONCAT(N1999,M1999,L1999,K1999))</f>
        <v>86</v>
      </c>
      <c r="T1999" s="6">
        <f>IF(S1999&gt;2147483647,S1999-4294967296,S1999)</f>
        <v>86</v>
      </c>
      <c r="U1999" s="6">
        <f>IF(C1999=401,T1999/1000,"")</f>
        <v>8.5999999999999993e-002</v>
      </c>
      <c r="X1999" s="10" t="str">
        <f>IF(C1999=402,HEX2DEC(G1999),"")</f>
        <v/>
      </c>
      <c r="Y1999" s="10" t="str">
        <f>IF(C1999=402,HEX2DEC(_xlfn.CONCAT(N1999,M1999,L1999,K1999))/1000,"")</f>
        <v/>
      </c>
      <c r="AC1999" s="10" t="str">
        <f>IF(C1999=403,HEX2DEC(_xlfn.CONCAT(N1999,M1999,L1999,K1999))/1000,"")</f>
        <v/>
      </c>
      <c r="AG1999" s="10" t="str">
        <f>IF(C1999=200,HEX2DEC(G1999),"")</f>
        <v/>
      </c>
    </row>
    <row r="2000" ht="14.25" hidden="1">
      <c r="A2000" s="7">
        <f>'Filtered Data'!A1999</f>
        <v>200158</v>
      </c>
      <c r="B2000" s="7">
        <f>'Filtered Data'!B1999</f>
        <v>1</v>
      </c>
      <c r="C2000" s="7">
        <f>'Filtered Data'!C1999</f>
        <v>203</v>
      </c>
      <c r="D2000" s="7">
        <f>'Filtered Data'!D1999</f>
        <v>0</v>
      </c>
      <c r="E2000" s="7">
        <f>'Filtered Data'!E1999</f>
        <v>0</v>
      </c>
      <c r="F2000" s="7">
        <f>'Filtered Data'!F1999</f>
        <v>8</v>
      </c>
      <c r="G2000" s="7" t="str">
        <f>'Filtered Data'!G1999</f>
        <v>00</v>
      </c>
      <c r="H2000" s="7" t="str">
        <f>'Filtered Data'!H1999</f>
        <v>00</v>
      </c>
      <c r="I2000" s="7" t="str">
        <f>'Filtered Data'!I1999</f>
        <v>00</v>
      </c>
      <c r="J2000" s="7" t="str">
        <f>'Filtered Data'!J1999</f>
        <v>00</v>
      </c>
      <c r="K2000" s="7" t="str">
        <f>'Filtered Data'!K1999</f>
        <v>00</v>
      </c>
      <c r="L2000" s="7" t="str">
        <f>'Filtered Data'!L1999</f>
        <v>00</v>
      </c>
      <c r="M2000" s="7" t="str">
        <f>'Filtered Data'!M1999</f>
        <v>00</v>
      </c>
      <c r="N2000" s="7" t="str">
        <f>'Filtered Data'!N1999</f>
        <v>00</v>
      </c>
      <c r="R2000" s="10" t="str">
        <f>IF(C2000=401,(HEX2DEC(_xlfn.CONCAT(H2000,G2000))/1000),"")</f>
        <v/>
      </c>
      <c r="S2000" s="6">
        <f>HEX2DEC(_xlfn.CONCAT(N2000,M2000,L2000,K2000))</f>
        <v>0</v>
      </c>
      <c r="T2000" s="6">
        <f>IF(S2000&gt;2147483647,S2000-4294967296,S2000)</f>
        <v>0</v>
      </c>
      <c r="U2000" s="6" t="str">
        <f>IF(C2000=401,T2000/1000,"")</f>
        <v/>
      </c>
      <c r="X2000" s="10" t="str">
        <f>IF(C2000=402,HEX2DEC(G2000),"")</f>
        <v/>
      </c>
      <c r="Y2000" s="10" t="str">
        <f>IF(C2000=402,HEX2DEC(_xlfn.CONCAT(N2000,M2000,L2000,K2000))/1000,"")</f>
        <v/>
      </c>
      <c r="AC2000" s="10" t="str">
        <f>IF(C2000=403,HEX2DEC(_xlfn.CONCAT(N2000,M2000,L2000,K2000))/1000,"")</f>
        <v/>
      </c>
      <c r="AG2000" s="10" t="str">
        <f>IF(C2000=200,HEX2DEC(G2000),"")</f>
        <v/>
      </c>
    </row>
    <row r="2001" ht="14.25" hidden="1">
      <c r="A2001" s="7">
        <f>'Filtered Data'!A2000</f>
        <v>200171</v>
      </c>
      <c r="B2001" s="7">
        <f>'Filtered Data'!B2000</f>
        <v>1</v>
      </c>
      <c r="C2001" s="7">
        <f>'Filtered Data'!C2000</f>
        <v>400</v>
      </c>
      <c r="D2001" s="7">
        <f>'Filtered Data'!D2000</f>
        <v>0</v>
      </c>
      <c r="E2001" s="7">
        <f>'Filtered Data'!E2000</f>
        <v>0</v>
      </c>
      <c r="F2001" s="7">
        <f>'Filtered Data'!F2000</f>
        <v>8</v>
      </c>
      <c r="G2001" s="7" t="str">
        <f>'Filtered Data'!G2000</f>
        <v>01</v>
      </c>
      <c r="H2001" s="7" t="str">
        <f>'Filtered Data'!H2000</f>
        <v>00</v>
      </c>
      <c r="I2001" s="7" t="str">
        <f>'Filtered Data'!I2000</f>
        <v>4c</v>
      </c>
      <c r="J2001" s="7" t="str">
        <f>'Filtered Data'!J2000</f>
        <v>00</v>
      </c>
      <c r="K2001" s="7" t="str">
        <f>'Filtered Data'!K2000</f>
        <v>00</v>
      </c>
      <c r="L2001" s="7" t="str">
        <f>'Filtered Data'!L2000</f>
        <v>00</v>
      </c>
      <c r="M2001" s="7" t="str">
        <f>'Filtered Data'!M2000</f>
        <v>00</v>
      </c>
      <c r="N2001" s="7" t="str">
        <f>'Filtered Data'!N2000</f>
        <v>00</v>
      </c>
      <c r="R2001" s="10" t="str">
        <f>IF(C2001=401,(HEX2DEC(_xlfn.CONCAT(H2001,G2001))/1000),"")</f>
        <v/>
      </c>
      <c r="S2001" s="6">
        <f>HEX2DEC(_xlfn.CONCAT(N2001,M2001,L2001,K2001))</f>
        <v>0</v>
      </c>
      <c r="T2001" s="6">
        <f>IF(S2001&gt;2147483647,S2001-4294967296,S2001)</f>
        <v>0</v>
      </c>
      <c r="U2001" s="6" t="str">
        <f>IF(C2001=401,T2001/1000,"")</f>
        <v/>
      </c>
      <c r="X2001" s="10" t="str">
        <f>IF(C2001=402,HEX2DEC(G2001),"")</f>
        <v/>
      </c>
      <c r="Y2001" s="10" t="str">
        <f>IF(C2001=402,HEX2DEC(_xlfn.CONCAT(N2001,M2001,L2001,K2001))/1000,"")</f>
        <v/>
      </c>
      <c r="AC2001" s="10" t="str">
        <f>IF(C2001=403,HEX2DEC(_xlfn.CONCAT(N2001,M2001,L2001,K2001))/1000,"")</f>
        <v/>
      </c>
      <c r="AG2001" s="10" t="str">
        <f>IF(C2001=200,HEX2DEC(G2001),"")</f>
        <v/>
      </c>
    </row>
    <row r="2002" ht="14.25" hidden="1">
      <c r="A2002" s="7">
        <f>'Filtered Data'!A2001</f>
        <v>200181</v>
      </c>
      <c r="B2002" s="7">
        <f>'Filtered Data'!B2001</f>
        <v>0</v>
      </c>
      <c r="C2002" s="7">
        <f>'Filtered Data'!C2001</f>
        <v>300</v>
      </c>
      <c r="D2002" s="7">
        <f>'Filtered Data'!D2001</f>
        <v>0</v>
      </c>
      <c r="E2002" s="7">
        <f>'Filtered Data'!E2001</f>
        <v>0</v>
      </c>
      <c r="F2002" s="7">
        <f>'Filtered Data'!F2001</f>
        <v>8</v>
      </c>
      <c r="G2002" s="7" t="str">
        <f>'Filtered Data'!G2001</f>
        <v>03</v>
      </c>
      <c r="H2002" s="7" t="str">
        <f>'Filtered Data'!H2001</f>
        <v>5a</v>
      </c>
      <c r="I2002" s="7" t="str">
        <f>'Filtered Data'!I2001</f>
        <v>64</v>
      </c>
      <c r="J2002" s="7" t="str">
        <f>'Filtered Data'!J2001</f>
        <v>5a</v>
      </c>
      <c r="K2002" s="7" t="str">
        <f>'Filtered Data'!K2001</f>
        <v>64</v>
      </c>
      <c r="L2002" s="7" t="str">
        <f>'Filtered Data'!L2001</f>
        <v>00</v>
      </c>
      <c r="M2002" s="7" t="str">
        <f>'Filtered Data'!M2001</f>
        <v>64</v>
      </c>
      <c r="N2002" s="7" t="str">
        <f>'Filtered Data'!N2001</f>
        <v>ad</v>
      </c>
      <c r="R2002" s="10" t="str">
        <f>IF(C2002=401,(HEX2DEC(_xlfn.CONCAT(H2002,G2002))/1000),"")</f>
        <v/>
      </c>
      <c r="S2002" s="6">
        <f>HEX2DEC(_xlfn.CONCAT(N2002,M2002,L2002,K2002))</f>
        <v>2909012068</v>
      </c>
      <c r="T2002" s="6">
        <f>IF(S2002&gt;2147483647,S2002-4294967296,S2002)</f>
        <v>-1385955228</v>
      </c>
      <c r="U2002" s="6" t="str">
        <f>IF(C2002=401,T2002/1000,"")</f>
        <v/>
      </c>
      <c r="X2002" s="10" t="str">
        <f>IF(C2002=402,HEX2DEC(G2002),"")</f>
        <v/>
      </c>
      <c r="Y2002" s="10" t="str">
        <f>IF(C2002=402,HEX2DEC(_xlfn.CONCAT(N2002,M2002,L2002,K2002))/1000,"")</f>
        <v/>
      </c>
      <c r="AC2002" s="10" t="str">
        <f>IF(C2002=403,HEX2DEC(_xlfn.CONCAT(N2002,M2002,L2002,K2002))/1000,"")</f>
        <v/>
      </c>
      <c r="AG2002" s="10" t="str">
        <f>IF(C2002=200,HEX2DEC(G2002),"")</f>
        <v/>
      </c>
    </row>
    <row r="2003" ht="14.25" hidden="1">
      <c r="A2003" s="7">
        <f>'Filtered Data'!A2002</f>
        <v>200182</v>
      </c>
      <c r="B2003" s="7">
        <f>'Filtered Data'!B2002</f>
        <v>0</v>
      </c>
      <c r="C2003" s="7">
        <f>'Filtered Data'!C2002</f>
        <v>301</v>
      </c>
      <c r="D2003" s="7">
        <f>'Filtered Data'!D2002</f>
        <v>0</v>
      </c>
      <c r="E2003" s="7">
        <f>'Filtered Data'!E2002</f>
        <v>0</v>
      </c>
      <c r="F2003" s="7">
        <f>'Filtered Data'!F2002</f>
        <v>3</v>
      </c>
      <c r="G2003" s="7" t="str">
        <f>'Filtered Data'!G2002</f>
        <v>4e</v>
      </c>
      <c r="H2003" s="7" t="str">
        <f>'Filtered Data'!H2002</f>
        <v>d</v>
      </c>
      <c r="I2003" s="7" t="str">
        <f>'Filtered Data'!I2002</f>
        <v>00</v>
      </c>
      <c r="J2003" s="7" t="str">
        <f>'Filtered Data'!J2002</f>
        <v/>
      </c>
      <c r="K2003" s="7" t="str">
        <f>'Filtered Data'!K2002</f>
        <v/>
      </c>
      <c r="L2003" s="7" t="str">
        <f>'Filtered Data'!L2002</f>
        <v/>
      </c>
      <c r="M2003" s="7" t="str">
        <f>'Filtered Data'!M2002</f>
        <v/>
      </c>
      <c r="N2003" s="7" t="str">
        <f>'Filtered Data'!N2002</f>
        <v/>
      </c>
      <c r="R2003" s="10" t="str">
        <f>IF(C2003=401,(HEX2DEC(_xlfn.CONCAT(H2003,G2003))/1000),"")</f>
        <v/>
      </c>
      <c r="S2003" s="6">
        <f>HEX2DEC(_xlfn.CONCAT(N2003,M2003,L2003,K2003))</f>
        <v>0</v>
      </c>
      <c r="T2003" s="6">
        <f>IF(S2003&gt;2147483647,S2003-4294967296,S2003)</f>
        <v>0</v>
      </c>
      <c r="U2003" s="6" t="str">
        <f>IF(C2003=401,T2003/1000,"")</f>
        <v/>
      </c>
      <c r="X2003" s="10" t="str">
        <f>IF(C2003=402,HEX2DEC(G2003),"")</f>
        <v/>
      </c>
      <c r="Y2003" s="10" t="str">
        <f>IF(C2003=402,HEX2DEC(_xlfn.CONCAT(N2003,M2003,L2003,K2003))/1000,"")</f>
        <v/>
      </c>
      <c r="AC2003" s="10" t="str">
        <f>IF(C2003=403,HEX2DEC(_xlfn.CONCAT(N2003,M2003,L2003,K2003))/1000,"")</f>
        <v/>
      </c>
      <c r="AG2003" s="10" t="str">
        <f>IF(C2003=200,HEX2DEC(G2003),"")</f>
        <v/>
      </c>
    </row>
    <row r="2004" ht="14.25" hidden="1">
      <c r="A2004" s="7">
        <f>'Filtered Data'!A2003</f>
        <v>200231</v>
      </c>
      <c r="B2004" s="7">
        <f>'Filtered Data'!B2003</f>
        <v>0</v>
      </c>
      <c r="C2004" s="7">
        <f>'Filtered Data'!C2003</f>
        <v>300</v>
      </c>
      <c r="D2004" s="7">
        <f>'Filtered Data'!D2003</f>
        <v>0</v>
      </c>
      <c r="E2004" s="7">
        <f>'Filtered Data'!E2003</f>
        <v>0</v>
      </c>
      <c r="F2004" s="7">
        <f>'Filtered Data'!F2003</f>
        <v>8</v>
      </c>
      <c r="G2004" s="7" t="str">
        <f>'Filtered Data'!G2003</f>
        <v>03</v>
      </c>
      <c r="H2004" s="7" t="str">
        <f>'Filtered Data'!H2003</f>
        <v>5a</v>
      </c>
      <c r="I2004" s="7" t="str">
        <f>'Filtered Data'!I2003</f>
        <v>64</v>
      </c>
      <c r="J2004" s="7" t="str">
        <f>'Filtered Data'!J2003</f>
        <v>5a</v>
      </c>
      <c r="K2004" s="7" t="str">
        <f>'Filtered Data'!K2003</f>
        <v>64</v>
      </c>
      <c r="L2004" s="7" t="str">
        <f>'Filtered Data'!L2003</f>
        <v>00</v>
      </c>
      <c r="M2004" s="7" t="str">
        <f>'Filtered Data'!M2003</f>
        <v>64</v>
      </c>
      <c r="N2004" s="7" t="str">
        <f>'Filtered Data'!N2003</f>
        <v>be</v>
      </c>
      <c r="R2004" s="10" t="str">
        <f>IF(C2004=401,(HEX2DEC(_xlfn.CONCAT(H2004,G2004))/1000),"")</f>
        <v/>
      </c>
      <c r="S2004" s="6">
        <f>HEX2DEC(_xlfn.CONCAT(N2004,M2004,L2004,K2004))</f>
        <v>3194224740</v>
      </c>
      <c r="T2004" s="6">
        <f>IF(S2004&gt;2147483647,S2004-4294967296,S2004)</f>
        <v>-1100742556</v>
      </c>
      <c r="U2004" s="6" t="str">
        <f>IF(C2004=401,T2004/1000,"")</f>
        <v/>
      </c>
      <c r="X2004" s="10" t="str">
        <f>IF(C2004=402,HEX2DEC(G2004),"")</f>
        <v/>
      </c>
      <c r="Y2004" s="10" t="str">
        <f>IF(C2004=402,HEX2DEC(_xlfn.CONCAT(N2004,M2004,L2004,K2004))/1000,"")</f>
        <v/>
      </c>
      <c r="AC2004" s="10" t="str">
        <f>IF(C2004=403,HEX2DEC(_xlfn.CONCAT(N2004,M2004,L2004,K2004))/1000,"")</f>
        <v/>
      </c>
      <c r="AG2004" s="10" t="str">
        <f>IF(C2004=200,HEX2DEC(G2004),"")</f>
        <v/>
      </c>
    </row>
    <row r="2005" ht="14.25" hidden="1">
      <c r="A2005" s="7">
        <f>'Filtered Data'!A2004</f>
        <v>200232</v>
      </c>
      <c r="B2005" s="7">
        <f>'Filtered Data'!B2004</f>
        <v>0</v>
      </c>
      <c r="C2005" s="7">
        <f>'Filtered Data'!C2004</f>
        <v>301</v>
      </c>
      <c r="D2005" s="7">
        <f>'Filtered Data'!D2004</f>
        <v>0</v>
      </c>
      <c r="E2005" s="7">
        <f>'Filtered Data'!E2004</f>
        <v>0</v>
      </c>
      <c r="F2005" s="7">
        <f>'Filtered Data'!F2004</f>
        <v>3</v>
      </c>
      <c r="G2005" s="7" t="str">
        <f>'Filtered Data'!G2004</f>
        <v>1d</v>
      </c>
      <c r="H2005" s="7" t="str">
        <f>'Filtered Data'!H2004</f>
        <v>e</v>
      </c>
      <c r="I2005" s="7" t="str">
        <f>'Filtered Data'!I2004</f>
        <v>00</v>
      </c>
      <c r="J2005" s="7" t="str">
        <f>'Filtered Data'!J2004</f>
        <v/>
      </c>
      <c r="K2005" s="7" t="str">
        <f>'Filtered Data'!K2004</f>
        <v/>
      </c>
      <c r="L2005" s="7" t="str">
        <f>'Filtered Data'!L2004</f>
        <v/>
      </c>
      <c r="M2005" s="7" t="str">
        <f>'Filtered Data'!M2004</f>
        <v/>
      </c>
      <c r="N2005" s="7" t="str">
        <f>'Filtered Data'!N2004</f>
        <v/>
      </c>
      <c r="R2005" s="10" t="str">
        <f>IF(C2005=401,(HEX2DEC(_xlfn.CONCAT(H2005,G2005))/1000),"")</f>
        <v/>
      </c>
      <c r="S2005" s="6">
        <f>HEX2DEC(_xlfn.CONCAT(N2005,M2005,L2005,K2005))</f>
        <v>0</v>
      </c>
      <c r="T2005" s="6">
        <f>IF(S2005&gt;2147483647,S2005-4294967296,S2005)</f>
        <v>0</v>
      </c>
      <c r="U2005" s="6" t="str">
        <f>IF(C2005=401,T2005/1000,"")</f>
        <v/>
      </c>
      <c r="X2005" s="10" t="str">
        <f>IF(C2005=402,HEX2DEC(G2005),"")</f>
        <v/>
      </c>
      <c r="Y2005" s="10" t="str">
        <f>IF(C2005=402,HEX2DEC(_xlfn.CONCAT(N2005,M2005,L2005,K2005))/1000,"")</f>
        <v/>
      </c>
      <c r="AC2005" s="10" t="str">
        <f>IF(C2005=403,HEX2DEC(_xlfn.CONCAT(N2005,M2005,L2005,K2005))/1000,"")</f>
        <v/>
      </c>
      <c r="AG2005" s="10" t="str">
        <f>IF(C2005=200,HEX2DEC(G2005),"")</f>
        <v/>
      </c>
    </row>
    <row r="2006" ht="14.25">
      <c r="A2006" s="7">
        <f>'Filtered Data'!A2005</f>
        <v>200246</v>
      </c>
      <c r="B2006" s="7">
        <f>'Filtered Data'!B2005</f>
        <v>1</v>
      </c>
      <c r="C2006" s="7">
        <f>'Filtered Data'!C2005</f>
        <v>201</v>
      </c>
      <c r="D2006" s="7">
        <f>'Filtered Data'!D2005</f>
        <v>0</v>
      </c>
      <c r="E2006" s="7">
        <f>'Filtered Data'!E2005</f>
        <v>0</v>
      </c>
      <c r="F2006" s="7">
        <f>'Filtered Data'!F2005</f>
        <v>6</v>
      </c>
      <c r="G2006" s="7" t="str">
        <f>'Filtered Data'!G2005</f>
        <v>e</v>
      </c>
      <c r="H2006" s="7" t="str">
        <f>'Filtered Data'!H2005</f>
        <v>06</v>
      </c>
      <c r="I2006" s="7" t="str">
        <f>'Filtered Data'!I2005</f>
        <v>00</v>
      </c>
      <c r="J2006" s="7" t="str">
        <f>'Filtered Data'!J2005</f>
        <v>00</v>
      </c>
      <c r="K2006" s="7" t="str">
        <f>'Filtered Data'!K2005</f>
        <v>62</v>
      </c>
      <c r="L2006" s="7" t="str">
        <f>'Filtered Data'!L2005</f>
        <v>00</v>
      </c>
      <c r="M2006" s="7" t="str">
        <f>'Filtered Data'!M2005</f>
        <v/>
      </c>
      <c r="N2006" s="7" t="str">
        <f>'Filtered Data'!N2005</f>
        <v/>
      </c>
      <c r="R2006" s="10" t="str">
        <f>IF(C2006=401,(HEX2DEC(_xlfn.CONCAT(H2006,G2006))/1000),"")</f>
        <v/>
      </c>
      <c r="S2006" s="6">
        <f>HEX2DEC(_xlfn.CONCAT(N2006,M2006,L2006,K2006))</f>
        <v>98</v>
      </c>
      <c r="T2006" s="6">
        <f>IF(S2006&gt;2147483647,S2006-4294967296,S2006)</f>
        <v>98</v>
      </c>
      <c r="U2006" s="6" t="str">
        <f>IF(C2006=401,T2006/1000,"")</f>
        <v/>
      </c>
      <c r="X2006" s="10" t="str">
        <f>IF(C2006=402,HEX2DEC(G2006),"")</f>
        <v/>
      </c>
      <c r="Y2006" s="10" t="str">
        <f>IF(C2006=402,HEX2DEC(_xlfn.CONCAT(N2006,M2006,L2006,K2006))/1000,"")</f>
        <v/>
      </c>
      <c r="AC2006" s="10" t="str">
        <f>IF(C2006=403,HEX2DEC(_xlfn.CONCAT(N2006,M2006,L2006,K2006))/1000,"")</f>
        <v/>
      </c>
      <c r="AG2006" s="10" t="str">
        <f>IF(C2006=200,HEX2DEC(G2006),"")</f>
        <v/>
      </c>
    </row>
    <row r="2007" ht="14.25" hidden="1">
      <c r="A2007" s="7">
        <f>'Filtered Data'!A2006</f>
        <v>200251</v>
      </c>
      <c r="B2007" s="7">
        <f>'Filtered Data'!B2006</f>
        <v>1</v>
      </c>
      <c r="C2007" s="7">
        <f>'Filtered Data'!C2006</f>
        <v>401</v>
      </c>
      <c r="D2007" s="7">
        <f>'Filtered Data'!D2006</f>
        <v>0</v>
      </c>
      <c r="E2007" s="7">
        <f>'Filtered Data'!E2006</f>
        <v>0</v>
      </c>
      <c r="F2007" s="7">
        <f>'Filtered Data'!F2006</f>
        <v>8</v>
      </c>
      <c r="G2007" s="7" t="str">
        <f>'Filtered Data'!G2006</f>
        <v>8d</v>
      </c>
      <c r="H2007" s="7" t="str">
        <f>'Filtered Data'!H2006</f>
        <v>a0</v>
      </c>
      <c r="I2007" s="7" t="str">
        <f>'Filtered Data'!I2006</f>
        <v>00</v>
      </c>
      <c r="J2007" s="7" t="str">
        <f>'Filtered Data'!J2006</f>
        <v>00</v>
      </c>
      <c r="K2007" s="7" t="str">
        <f>'Filtered Data'!K2006</f>
        <v>56</v>
      </c>
      <c r="L2007" s="7" t="str">
        <f>'Filtered Data'!L2006</f>
        <v>00</v>
      </c>
      <c r="M2007" s="7" t="str">
        <f>'Filtered Data'!M2006</f>
        <v>00</v>
      </c>
      <c r="N2007" s="7" t="str">
        <f>'Filtered Data'!N2006</f>
        <v>00</v>
      </c>
      <c r="R2007" s="10">
        <f>IF(C2007=401,(HEX2DEC(_xlfn.CONCAT(H2007,G2007))/1000),"")</f>
        <v>41.100999999999999</v>
      </c>
      <c r="S2007" s="6">
        <f>HEX2DEC(_xlfn.CONCAT(N2007,M2007,L2007,K2007))</f>
        <v>86</v>
      </c>
      <c r="T2007" s="6">
        <f>IF(S2007&gt;2147483647,S2007-4294967296,S2007)</f>
        <v>86</v>
      </c>
      <c r="U2007" s="6">
        <f>IF(C2007=401,T2007/1000,"")</f>
        <v>8.5999999999999993e-002</v>
      </c>
      <c r="X2007" s="10" t="str">
        <f>IF(C2007=402,HEX2DEC(G2007),"")</f>
        <v/>
      </c>
      <c r="Y2007" s="10" t="str">
        <f>IF(C2007=402,HEX2DEC(_xlfn.CONCAT(N2007,M2007,L2007,K2007))/1000,"")</f>
        <v/>
      </c>
      <c r="AC2007" s="10" t="str">
        <f>IF(C2007=403,HEX2DEC(_xlfn.CONCAT(N2007,M2007,L2007,K2007))/1000,"")</f>
        <v/>
      </c>
      <c r="AG2007" s="10" t="str">
        <f>IF(C2007=200,HEX2DEC(G2007),"")</f>
        <v/>
      </c>
    </row>
    <row r="2008" ht="14.25" hidden="1">
      <c r="A2008" s="7">
        <f>'Filtered Data'!A2007</f>
        <v>200258</v>
      </c>
      <c r="B2008" s="7">
        <f>'Filtered Data'!B2007</f>
        <v>1</v>
      </c>
      <c r="C2008" s="7">
        <f>'Filtered Data'!C2007</f>
        <v>203</v>
      </c>
      <c r="D2008" s="7">
        <f>'Filtered Data'!D2007</f>
        <v>0</v>
      </c>
      <c r="E2008" s="7">
        <f>'Filtered Data'!E2007</f>
        <v>0</v>
      </c>
      <c r="F2008" s="7">
        <f>'Filtered Data'!F2007</f>
        <v>8</v>
      </c>
      <c r="G2008" s="7" t="str">
        <f>'Filtered Data'!G2007</f>
        <v>00</v>
      </c>
      <c r="H2008" s="7" t="str">
        <f>'Filtered Data'!H2007</f>
        <v>00</v>
      </c>
      <c r="I2008" s="7" t="str">
        <f>'Filtered Data'!I2007</f>
        <v>00</v>
      </c>
      <c r="J2008" s="7" t="str">
        <f>'Filtered Data'!J2007</f>
        <v>00</v>
      </c>
      <c r="K2008" s="7" t="str">
        <f>'Filtered Data'!K2007</f>
        <v>00</v>
      </c>
      <c r="L2008" s="7" t="str">
        <f>'Filtered Data'!L2007</f>
        <v>00</v>
      </c>
      <c r="M2008" s="7" t="str">
        <f>'Filtered Data'!M2007</f>
        <v>00</v>
      </c>
      <c r="N2008" s="7" t="str">
        <f>'Filtered Data'!N2007</f>
        <v>00</v>
      </c>
      <c r="R2008" s="10" t="str">
        <f>IF(C2008=401,(HEX2DEC(_xlfn.CONCAT(H2008,G2008))/1000),"")</f>
        <v/>
      </c>
      <c r="S2008" s="6">
        <f>HEX2DEC(_xlfn.CONCAT(N2008,M2008,L2008,K2008))</f>
        <v>0</v>
      </c>
      <c r="T2008" s="6">
        <f>IF(S2008&gt;2147483647,S2008-4294967296,S2008)</f>
        <v>0</v>
      </c>
      <c r="U2008" s="6" t="str">
        <f>IF(C2008=401,T2008/1000,"")</f>
        <v/>
      </c>
      <c r="X2008" s="10" t="str">
        <f>IF(C2008=402,HEX2DEC(G2008),"")</f>
        <v/>
      </c>
      <c r="Y2008" s="10" t="str">
        <f>IF(C2008=402,HEX2DEC(_xlfn.CONCAT(N2008,M2008,L2008,K2008))/1000,"")</f>
        <v/>
      </c>
      <c r="AC2008" s="10" t="str">
        <f>IF(C2008=403,HEX2DEC(_xlfn.CONCAT(N2008,M2008,L2008,K2008))/1000,"")</f>
        <v/>
      </c>
      <c r="AG2008" s="10" t="str">
        <f>IF(C2008=200,HEX2DEC(G2008),"")</f>
        <v/>
      </c>
    </row>
    <row r="2009" ht="14.25" hidden="1">
      <c r="A2009" s="7">
        <f>'Filtered Data'!A2008</f>
        <v>200271</v>
      </c>
      <c r="B2009" s="7">
        <f>'Filtered Data'!B2008</f>
        <v>1</v>
      </c>
      <c r="C2009" s="7">
        <f>'Filtered Data'!C2008</f>
        <v>400</v>
      </c>
      <c r="D2009" s="7">
        <f>'Filtered Data'!D2008</f>
        <v>0</v>
      </c>
      <c r="E2009" s="7">
        <f>'Filtered Data'!E2008</f>
        <v>0</v>
      </c>
      <c r="F2009" s="7">
        <f>'Filtered Data'!F2008</f>
        <v>8</v>
      </c>
      <c r="G2009" s="7" t="str">
        <f>'Filtered Data'!G2008</f>
        <v>01</v>
      </c>
      <c r="H2009" s="7" t="str">
        <f>'Filtered Data'!H2008</f>
        <v>00</v>
      </c>
      <c r="I2009" s="7" t="str">
        <f>'Filtered Data'!I2008</f>
        <v>4c</v>
      </c>
      <c r="J2009" s="7" t="str">
        <f>'Filtered Data'!J2008</f>
        <v>00</v>
      </c>
      <c r="K2009" s="7" t="str">
        <f>'Filtered Data'!K2008</f>
        <v>00</v>
      </c>
      <c r="L2009" s="7" t="str">
        <f>'Filtered Data'!L2008</f>
        <v>00</v>
      </c>
      <c r="M2009" s="7" t="str">
        <f>'Filtered Data'!M2008</f>
        <v>00</v>
      </c>
      <c r="N2009" s="7" t="str">
        <f>'Filtered Data'!N2008</f>
        <v>00</v>
      </c>
      <c r="R2009" s="10" t="str">
        <f>IF(C2009=401,(HEX2DEC(_xlfn.CONCAT(H2009,G2009))/1000),"")</f>
        <v/>
      </c>
      <c r="S2009" s="6">
        <f>HEX2DEC(_xlfn.CONCAT(N2009,M2009,L2009,K2009))</f>
        <v>0</v>
      </c>
      <c r="T2009" s="6">
        <f>IF(S2009&gt;2147483647,S2009-4294967296,S2009)</f>
        <v>0</v>
      </c>
      <c r="U2009" s="6" t="str">
        <f>IF(C2009=401,T2009/1000,"")</f>
        <v/>
      </c>
      <c r="X2009" s="10" t="str">
        <f>IF(C2009=402,HEX2DEC(G2009),"")</f>
        <v/>
      </c>
      <c r="Y2009" s="10" t="str">
        <f>IF(C2009=402,HEX2DEC(_xlfn.CONCAT(N2009,M2009,L2009,K2009))/1000,"")</f>
        <v/>
      </c>
      <c r="AC2009" s="10" t="str">
        <f>IF(C2009=403,HEX2DEC(_xlfn.CONCAT(N2009,M2009,L2009,K2009))/1000,"")</f>
        <v/>
      </c>
      <c r="AG2009" s="10" t="str">
        <f>IF(C2009=200,HEX2DEC(G2009),"")</f>
        <v/>
      </c>
    </row>
    <row r="2010" ht="14.25" hidden="1">
      <c r="A2010" s="7">
        <f>'Filtered Data'!A2009</f>
        <v>200281</v>
      </c>
      <c r="B2010" s="7">
        <f>'Filtered Data'!B2009</f>
        <v>0</v>
      </c>
      <c r="C2010" s="7">
        <f>'Filtered Data'!C2009</f>
        <v>300</v>
      </c>
      <c r="D2010" s="7">
        <f>'Filtered Data'!D2009</f>
        <v>0</v>
      </c>
      <c r="E2010" s="7">
        <f>'Filtered Data'!E2009</f>
        <v>0</v>
      </c>
      <c r="F2010" s="7">
        <f>'Filtered Data'!F2009</f>
        <v>8</v>
      </c>
      <c r="G2010" s="7" t="str">
        <f>'Filtered Data'!G2009</f>
        <v>03</v>
      </c>
      <c r="H2010" s="7" t="str">
        <f>'Filtered Data'!H2009</f>
        <v>5a</v>
      </c>
      <c r="I2010" s="7" t="str">
        <f>'Filtered Data'!I2009</f>
        <v>64</v>
      </c>
      <c r="J2010" s="7" t="str">
        <f>'Filtered Data'!J2009</f>
        <v>5a</v>
      </c>
      <c r="K2010" s="7" t="str">
        <f>'Filtered Data'!K2009</f>
        <v>64</v>
      </c>
      <c r="L2010" s="7" t="str">
        <f>'Filtered Data'!L2009</f>
        <v>00</v>
      </c>
      <c r="M2010" s="7" t="str">
        <f>'Filtered Data'!M2009</f>
        <v>64</v>
      </c>
      <c r="N2010" s="7" t="str">
        <f>'Filtered Data'!N2009</f>
        <v>af</v>
      </c>
      <c r="R2010" s="10" t="str">
        <f>IF(C2010=401,(HEX2DEC(_xlfn.CONCAT(H2010,G2010))/1000),"")</f>
        <v/>
      </c>
      <c r="S2010" s="6">
        <f>HEX2DEC(_xlfn.CONCAT(N2010,M2010,L2010,K2010))</f>
        <v>2942566500</v>
      </c>
      <c r="T2010" s="6">
        <f>IF(S2010&gt;2147483647,S2010-4294967296,S2010)</f>
        <v>-1352400796</v>
      </c>
      <c r="U2010" s="6" t="str">
        <f>IF(C2010=401,T2010/1000,"")</f>
        <v/>
      </c>
      <c r="X2010" s="10" t="str">
        <f>IF(C2010=402,HEX2DEC(G2010),"")</f>
        <v/>
      </c>
      <c r="Y2010" s="10" t="str">
        <f>IF(C2010=402,HEX2DEC(_xlfn.CONCAT(N2010,M2010,L2010,K2010))/1000,"")</f>
        <v/>
      </c>
      <c r="AC2010" s="10" t="str">
        <f>IF(C2010=403,HEX2DEC(_xlfn.CONCAT(N2010,M2010,L2010,K2010))/1000,"")</f>
        <v/>
      </c>
      <c r="AG2010" s="10" t="str">
        <f>IF(C2010=200,HEX2DEC(G2010),"")</f>
        <v/>
      </c>
    </row>
    <row r="2011" ht="14.25" hidden="1">
      <c r="A2011" s="7">
        <f>'Filtered Data'!A2010</f>
        <v>200282</v>
      </c>
      <c r="B2011" s="7">
        <f>'Filtered Data'!B2010</f>
        <v>0</v>
      </c>
      <c r="C2011" s="7">
        <f>'Filtered Data'!C2010</f>
        <v>301</v>
      </c>
      <c r="D2011" s="7">
        <f>'Filtered Data'!D2010</f>
        <v>0</v>
      </c>
      <c r="E2011" s="7">
        <f>'Filtered Data'!E2010</f>
        <v>0</v>
      </c>
      <c r="F2011" s="7">
        <f>'Filtered Data'!F2010</f>
        <v>3</v>
      </c>
      <c r="G2011" s="7" t="str">
        <f>'Filtered Data'!G2010</f>
        <v>e8</v>
      </c>
      <c r="H2011" s="7" t="str">
        <f>'Filtered Data'!H2010</f>
        <v>f</v>
      </c>
      <c r="I2011" s="7" t="str">
        <f>'Filtered Data'!I2010</f>
        <v>00</v>
      </c>
      <c r="J2011" s="7" t="str">
        <f>'Filtered Data'!J2010</f>
        <v/>
      </c>
      <c r="K2011" s="7" t="str">
        <f>'Filtered Data'!K2010</f>
        <v/>
      </c>
      <c r="L2011" s="7" t="str">
        <f>'Filtered Data'!L2010</f>
        <v/>
      </c>
      <c r="M2011" s="7" t="str">
        <f>'Filtered Data'!M2010</f>
        <v/>
      </c>
      <c r="N2011" s="7" t="str">
        <f>'Filtered Data'!N2010</f>
        <v/>
      </c>
      <c r="R2011" s="10" t="str">
        <f>IF(C2011=401,(HEX2DEC(_xlfn.CONCAT(H2011,G2011))/1000),"")</f>
        <v/>
      </c>
      <c r="S2011" s="6">
        <f>HEX2DEC(_xlfn.CONCAT(N2011,M2011,L2011,K2011))</f>
        <v>0</v>
      </c>
      <c r="T2011" s="6">
        <f>IF(S2011&gt;2147483647,S2011-4294967296,S2011)</f>
        <v>0</v>
      </c>
      <c r="U2011" s="6" t="str">
        <f>IF(C2011=401,T2011/1000,"")</f>
        <v/>
      </c>
      <c r="X2011" s="10" t="str">
        <f>IF(C2011=402,HEX2DEC(G2011),"")</f>
        <v/>
      </c>
      <c r="Y2011" s="10" t="str">
        <f>IF(C2011=402,HEX2DEC(_xlfn.CONCAT(N2011,M2011,L2011,K2011))/1000,"")</f>
        <v/>
      </c>
      <c r="AC2011" s="10" t="str">
        <f>IF(C2011=403,HEX2DEC(_xlfn.CONCAT(N2011,M2011,L2011,K2011))/1000,"")</f>
        <v/>
      </c>
      <c r="AG2011" s="10" t="str">
        <f>IF(C2011=200,HEX2DEC(G2011),"")</f>
        <v/>
      </c>
    </row>
    <row r="2012" ht="14.25" hidden="1">
      <c r="A2012" s="7">
        <f>'Filtered Data'!A2011</f>
        <v>200331</v>
      </c>
      <c r="B2012" s="7">
        <f>'Filtered Data'!B2011</f>
        <v>0</v>
      </c>
      <c r="C2012" s="7">
        <f>'Filtered Data'!C2011</f>
        <v>300</v>
      </c>
      <c r="D2012" s="7">
        <f>'Filtered Data'!D2011</f>
        <v>0</v>
      </c>
      <c r="E2012" s="7">
        <f>'Filtered Data'!E2011</f>
        <v>0</v>
      </c>
      <c r="F2012" s="7">
        <f>'Filtered Data'!F2011</f>
        <v>8</v>
      </c>
      <c r="G2012" s="7" t="str">
        <f>'Filtered Data'!G2011</f>
        <v>03</v>
      </c>
      <c r="H2012" s="7" t="str">
        <f>'Filtered Data'!H2011</f>
        <v>5a</v>
      </c>
      <c r="I2012" s="7" t="str">
        <f>'Filtered Data'!I2011</f>
        <v>64</v>
      </c>
      <c r="J2012" s="7" t="str">
        <f>'Filtered Data'!J2011</f>
        <v>5a</v>
      </c>
      <c r="K2012" s="7" t="str">
        <f>'Filtered Data'!K2011</f>
        <v>64</v>
      </c>
      <c r="L2012" s="7" t="str">
        <f>'Filtered Data'!L2011</f>
        <v>00</v>
      </c>
      <c r="M2012" s="7" t="str">
        <f>'Filtered Data'!M2011</f>
        <v>64</v>
      </c>
      <c r="N2012" s="7" t="str">
        <f>'Filtered Data'!N2011</f>
        <v>30</v>
      </c>
      <c r="R2012" s="10" t="str">
        <f>IF(C2012=401,(HEX2DEC(_xlfn.CONCAT(H2012,G2012))/1000),"")</f>
        <v/>
      </c>
      <c r="S2012" s="6">
        <f>HEX2DEC(_xlfn.CONCAT(N2012,M2012,L2012,K2012))</f>
        <v>811860068</v>
      </c>
      <c r="T2012" s="6">
        <f>IF(S2012&gt;2147483647,S2012-4294967296,S2012)</f>
        <v>811860068</v>
      </c>
      <c r="U2012" s="6" t="str">
        <f>IF(C2012=401,T2012/1000,"")</f>
        <v/>
      </c>
      <c r="X2012" s="10" t="str">
        <f>IF(C2012=402,HEX2DEC(G2012),"")</f>
        <v/>
      </c>
      <c r="Y2012" s="10" t="str">
        <f>IF(C2012=402,HEX2DEC(_xlfn.CONCAT(N2012,M2012,L2012,K2012))/1000,"")</f>
        <v/>
      </c>
      <c r="AC2012" s="10" t="str">
        <f>IF(C2012=403,HEX2DEC(_xlfn.CONCAT(N2012,M2012,L2012,K2012))/1000,"")</f>
        <v/>
      </c>
      <c r="AG2012" s="10" t="str">
        <f>IF(C2012=200,HEX2DEC(G2012),"")</f>
        <v/>
      </c>
    </row>
    <row r="2013" ht="14.25" hidden="1">
      <c r="A2013" s="7">
        <f>'Filtered Data'!A2012</f>
        <v>200332</v>
      </c>
      <c r="B2013" s="7">
        <f>'Filtered Data'!B2012</f>
        <v>0</v>
      </c>
      <c r="C2013" s="7">
        <f>'Filtered Data'!C2012</f>
        <v>301</v>
      </c>
      <c r="D2013" s="7">
        <f>'Filtered Data'!D2012</f>
        <v>0</v>
      </c>
      <c r="E2013" s="7">
        <f>'Filtered Data'!E2012</f>
        <v>0</v>
      </c>
      <c r="F2013" s="7">
        <f>'Filtered Data'!F2012</f>
        <v>3</v>
      </c>
      <c r="G2013" s="7" t="str">
        <f>'Filtered Data'!G2012</f>
        <v>e2</v>
      </c>
      <c r="H2013" s="7" t="str">
        <f>'Filtered Data'!H2012</f>
        <v>00</v>
      </c>
      <c r="I2013" s="7" t="str">
        <f>'Filtered Data'!I2012</f>
        <v>00</v>
      </c>
      <c r="J2013" s="7" t="str">
        <f>'Filtered Data'!J2012</f>
        <v/>
      </c>
      <c r="K2013" s="7" t="str">
        <f>'Filtered Data'!K2012</f>
        <v/>
      </c>
      <c r="L2013" s="7" t="str">
        <f>'Filtered Data'!L2012</f>
        <v/>
      </c>
      <c r="M2013" s="7" t="str">
        <f>'Filtered Data'!M2012</f>
        <v/>
      </c>
      <c r="N2013" s="7" t="str">
        <f>'Filtered Data'!N2012</f>
        <v/>
      </c>
      <c r="R2013" s="10" t="str">
        <f>IF(C2013=401,(HEX2DEC(_xlfn.CONCAT(H2013,G2013))/1000),"")</f>
        <v/>
      </c>
      <c r="S2013" s="6">
        <f>HEX2DEC(_xlfn.CONCAT(N2013,M2013,L2013,K2013))</f>
        <v>0</v>
      </c>
      <c r="T2013" s="6">
        <f>IF(S2013&gt;2147483647,S2013-4294967296,S2013)</f>
        <v>0</v>
      </c>
      <c r="U2013" s="6" t="str">
        <f>IF(C2013=401,T2013/1000,"")</f>
        <v/>
      </c>
      <c r="X2013" s="10" t="str">
        <f>IF(C2013=402,HEX2DEC(G2013),"")</f>
        <v/>
      </c>
      <c r="Y2013" s="10" t="str">
        <f>IF(C2013=402,HEX2DEC(_xlfn.CONCAT(N2013,M2013,L2013,K2013))/1000,"")</f>
        <v/>
      </c>
      <c r="AC2013" s="10" t="str">
        <f>IF(C2013=403,HEX2DEC(_xlfn.CONCAT(N2013,M2013,L2013,K2013))/1000,"")</f>
        <v/>
      </c>
      <c r="AG2013" s="10" t="str">
        <f>IF(C2013=200,HEX2DEC(G2013),"")</f>
        <v/>
      </c>
    </row>
    <row r="2014" ht="14.25">
      <c r="A2014" s="7">
        <f>'Filtered Data'!A2013</f>
        <v>200346</v>
      </c>
      <c r="B2014" s="7">
        <f>'Filtered Data'!B2013</f>
        <v>1</v>
      </c>
      <c r="C2014" s="7">
        <f>'Filtered Data'!C2013</f>
        <v>201</v>
      </c>
      <c r="D2014" s="7">
        <f>'Filtered Data'!D2013</f>
        <v>0</v>
      </c>
      <c r="E2014" s="7">
        <f>'Filtered Data'!E2013</f>
        <v>0</v>
      </c>
      <c r="F2014" s="7">
        <f>'Filtered Data'!F2013</f>
        <v>6</v>
      </c>
      <c r="G2014" s="7" t="str">
        <f>'Filtered Data'!G2013</f>
        <v>e</v>
      </c>
      <c r="H2014" s="7" t="str">
        <f>'Filtered Data'!H2013</f>
        <v>06</v>
      </c>
      <c r="I2014" s="7" t="str">
        <f>'Filtered Data'!I2013</f>
        <v>00</v>
      </c>
      <c r="J2014" s="7" t="str">
        <f>'Filtered Data'!J2013</f>
        <v>00</v>
      </c>
      <c r="K2014" s="7" t="str">
        <f>'Filtered Data'!K2013</f>
        <v>62</v>
      </c>
      <c r="L2014" s="7" t="str">
        <f>'Filtered Data'!L2013</f>
        <v>00</v>
      </c>
      <c r="M2014" s="7" t="str">
        <f>'Filtered Data'!M2013</f>
        <v/>
      </c>
      <c r="N2014" s="7" t="str">
        <f>'Filtered Data'!N2013</f>
        <v/>
      </c>
      <c r="R2014" s="10" t="str">
        <f>IF(C2014=401,(HEX2DEC(_xlfn.CONCAT(H2014,G2014))/1000),"")</f>
        <v/>
      </c>
      <c r="S2014" s="6">
        <f>HEX2DEC(_xlfn.CONCAT(N2014,M2014,L2014,K2014))</f>
        <v>98</v>
      </c>
      <c r="T2014" s="6">
        <f>IF(S2014&gt;2147483647,S2014-4294967296,S2014)</f>
        <v>98</v>
      </c>
      <c r="U2014" s="6" t="str">
        <f>IF(C2014=401,T2014/1000,"")</f>
        <v/>
      </c>
      <c r="X2014" s="10" t="str">
        <f>IF(C2014=402,HEX2DEC(G2014),"")</f>
        <v/>
      </c>
      <c r="Y2014" s="10" t="str">
        <f>IF(C2014=402,HEX2DEC(_xlfn.CONCAT(N2014,M2014,L2014,K2014))/1000,"")</f>
        <v/>
      </c>
      <c r="AC2014" s="10" t="str">
        <f>IF(C2014=403,HEX2DEC(_xlfn.CONCAT(N2014,M2014,L2014,K2014))/1000,"")</f>
        <v/>
      </c>
      <c r="AG2014" s="10" t="str">
        <f>IF(C2014=200,HEX2DEC(G2014),"")</f>
        <v/>
      </c>
    </row>
    <row r="2015" ht="14.25" hidden="1">
      <c r="A2015" s="7">
        <f>'Filtered Data'!A2014</f>
        <v>200351</v>
      </c>
      <c r="B2015" s="7">
        <f>'Filtered Data'!B2014</f>
        <v>1</v>
      </c>
      <c r="C2015" s="7">
        <f>'Filtered Data'!C2014</f>
        <v>401</v>
      </c>
      <c r="D2015" s="7">
        <f>'Filtered Data'!D2014</f>
        <v>0</v>
      </c>
      <c r="E2015" s="7">
        <f>'Filtered Data'!E2014</f>
        <v>0</v>
      </c>
      <c r="F2015" s="7">
        <f>'Filtered Data'!F2014</f>
        <v>8</v>
      </c>
      <c r="G2015" s="7" t="str">
        <f>'Filtered Data'!G2014</f>
        <v>8d</v>
      </c>
      <c r="H2015" s="7" t="str">
        <f>'Filtered Data'!H2014</f>
        <v>a0</v>
      </c>
      <c r="I2015" s="7" t="str">
        <f>'Filtered Data'!I2014</f>
        <v>00</v>
      </c>
      <c r="J2015" s="7" t="str">
        <f>'Filtered Data'!J2014</f>
        <v>00</v>
      </c>
      <c r="K2015" s="7" t="str">
        <f>'Filtered Data'!K2014</f>
        <v>56</v>
      </c>
      <c r="L2015" s="7" t="str">
        <f>'Filtered Data'!L2014</f>
        <v>00</v>
      </c>
      <c r="M2015" s="7" t="str">
        <f>'Filtered Data'!M2014</f>
        <v>00</v>
      </c>
      <c r="N2015" s="7" t="str">
        <f>'Filtered Data'!N2014</f>
        <v>00</v>
      </c>
      <c r="R2015" s="10">
        <f>IF(C2015=401,(HEX2DEC(_xlfn.CONCAT(H2015,G2015))/1000),"")</f>
        <v>41.100999999999999</v>
      </c>
      <c r="S2015" s="6">
        <f>HEX2DEC(_xlfn.CONCAT(N2015,M2015,L2015,K2015))</f>
        <v>86</v>
      </c>
      <c r="T2015" s="6">
        <f>IF(S2015&gt;2147483647,S2015-4294967296,S2015)</f>
        <v>86</v>
      </c>
      <c r="U2015" s="6">
        <f>IF(C2015=401,T2015/1000,"")</f>
        <v>8.5999999999999993e-002</v>
      </c>
      <c r="X2015" s="10" t="str">
        <f>IF(C2015=402,HEX2DEC(G2015),"")</f>
        <v/>
      </c>
      <c r="Y2015" s="10" t="str">
        <f>IF(C2015=402,HEX2DEC(_xlfn.CONCAT(N2015,M2015,L2015,K2015))/1000,"")</f>
        <v/>
      </c>
      <c r="AC2015" s="10" t="str">
        <f>IF(C2015=403,HEX2DEC(_xlfn.CONCAT(N2015,M2015,L2015,K2015))/1000,"")</f>
        <v/>
      </c>
      <c r="AG2015" s="10" t="str">
        <f>IF(C2015=200,HEX2DEC(G2015),"")</f>
        <v/>
      </c>
    </row>
    <row r="2016" ht="14.25" hidden="1">
      <c r="A2016" s="7">
        <f>'Filtered Data'!A2015</f>
        <v>200358</v>
      </c>
      <c r="B2016" s="7">
        <f>'Filtered Data'!B2015</f>
        <v>1</v>
      </c>
      <c r="C2016" s="7">
        <f>'Filtered Data'!C2015</f>
        <v>203</v>
      </c>
      <c r="D2016" s="7">
        <f>'Filtered Data'!D2015</f>
        <v>0</v>
      </c>
      <c r="E2016" s="7">
        <f>'Filtered Data'!E2015</f>
        <v>0</v>
      </c>
      <c r="F2016" s="7">
        <f>'Filtered Data'!F2015</f>
        <v>8</v>
      </c>
      <c r="G2016" s="7" t="str">
        <f>'Filtered Data'!G2015</f>
        <v>00</v>
      </c>
      <c r="H2016" s="7" t="str">
        <f>'Filtered Data'!H2015</f>
        <v>00</v>
      </c>
      <c r="I2016" s="7" t="str">
        <f>'Filtered Data'!I2015</f>
        <v>00</v>
      </c>
      <c r="J2016" s="7" t="str">
        <f>'Filtered Data'!J2015</f>
        <v>00</v>
      </c>
      <c r="K2016" s="7" t="str">
        <f>'Filtered Data'!K2015</f>
        <v>00</v>
      </c>
      <c r="L2016" s="7" t="str">
        <f>'Filtered Data'!L2015</f>
        <v>00</v>
      </c>
      <c r="M2016" s="7" t="str">
        <f>'Filtered Data'!M2015</f>
        <v>00</v>
      </c>
      <c r="N2016" s="7" t="str">
        <f>'Filtered Data'!N2015</f>
        <v>00</v>
      </c>
      <c r="R2016" s="10" t="str">
        <f>IF(C2016=401,(HEX2DEC(_xlfn.CONCAT(H2016,G2016))/1000),"")</f>
        <v/>
      </c>
      <c r="S2016" s="6">
        <f>HEX2DEC(_xlfn.CONCAT(N2016,M2016,L2016,K2016))</f>
        <v>0</v>
      </c>
      <c r="T2016" s="6">
        <f>IF(S2016&gt;2147483647,S2016-4294967296,S2016)</f>
        <v>0</v>
      </c>
      <c r="U2016" s="6" t="str">
        <f>IF(C2016=401,T2016/1000,"")</f>
        <v/>
      </c>
      <c r="X2016" s="10" t="str">
        <f>IF(C2016=402,HEX2DEC(G2016),"")</f>
        <v/>
      </c>
      <c r="Y2016" s="10" t="str">
        <f>IF(C2016=402,HEX2DEC(_xlfn.CONCAT(N2016,M2016,L2016,K2016))/1000,"")</f>
        <v/>
      </c>
      <c r="AC2016" s="10" t="str">
        <f>IF(C2016=403,HEX2DEC(_xlfn.CONCAT(N2016,M2016,L2016,K2016))/1000,"")</f>
        <v/>
      </c>
      <c r="AG2016" s="10" t="str">
        <f>IF(C2016=200,HEX2DEC(G2016),"")</f>
        <v/>
      </c>
    </row>
    <row r="2017" ht="14.25" hidden="1">
      <c r="A2017" s="7">
        <f>'Filtered Data'!A2016</f>
        <v>200371</v>
      </c>
      <c r="B2017" s="7">
        <f>'Filtered Data'!B2016</f>
        <v>1</v>
      </c>
      <c r="C2017" s="7">
        <f>'Filtered Data'!C2016</f>
        <v>400</v>
      </c>
      <c r="D2017" s="7">
        <f>'Filtered Data'!D2016</f>
        <v>0</v>
      </c>
      <c r="E2017" s="7">
        <f>'Filtered Data'!E2016</f>
        <v>0</v>
      </c>
      <c r="F2017" s="7">
        <f>'Filtered Data'!F2016</f>
        <v>8</v>
      </c>
      <c r="G2017" s="7" t="str">
        <f>'Filtered Data'!G2016</f>
        <v>01</v>
      </c>
      <c r="H2017" s="7" t="str">
        <f>'Filtered Data'!H2016</f>
        <v>00</v>
      </c>
      <c r="I2017" s="7" t="str">
        <f>'Filtered Data'!I2016</f>
        <v>4c</v>
      </c>
      <c r="J2017" s="7" t="str">
        <f>'Filtered Data'!J2016</f>
        <v>00</v>
      </c>
      <c r="K2017" s="7" t="str">
        <f>'Filtered Data'!K2016</f>
        <v>00</v>
      </c>
      <c r="L2017" s="7" t="str">
        <f>'Filtered Data'!L2016</f>
        <v>00</v>
      </c>
      <c r="M2017" s="7" t="str">
        <f>'Filtered Data'!M2016</f>
        <v>00</v>
      </c>
      <c r="N2017" s="7" t="str">
        <f>'Filtered Data'!N2016</f>
        <v>00</v>
      </c>
      <c r="R2017" s="10" t="str">
        <f>IF(C2017=401,(HEX2DEC(_xlfn.CONCAT(H2017,G2017))/1000),"")</f>
        <v/>
      </c>
      <c r="S2017" s="6">
        <f>HEX2DEC(_xlfn.CONCAT(N2017,M2017,L2017,K2017))</f>
        <v>0</v>
      </c>
      <c r="T2017" s="6">
        <f>IF(S2017&gt;2147483647,S2017-4294967296,S2017)</f>
        <v>0</v>
      </c>
      <c r="U2017" s="6" t="str">
        <f>IF(C2017=401,T2017/1000,"")</f>
        <v/>
      </c>
      <c r="X2017" s="10" t="str">
        <f>IF(C2017=402,HEX2DEC(G2017),"")</f>
        <v/>
      </c>
      <c r="Y2017" s="10" t="str">
        <f>IF(C2017=402,HEX2DEC(_xlfn.CONCAT(N2017,M2017,L2017,K2017))/1000,"")</f>
        <v/>
      </c>
      <c r="AC2017" s="10" t="str">
        <f>IF(C2017=403,HEX2DEC(_xlfn.CONCAT(N2017,M2017,L2017,K2017))/1000,"")</f>
        <v/>
      </c>
      <c r="AG2017" s="10" t="str">
        <f>IF(C2017=200,HEX2DEC(G2017),"")</f>
        <v/>
      </c>
    </row>
    <row r="2018" ht="14.25" hidden="1">
      <c r="A2018" s="7">
        <f>'Filtered Data'!A2017</f>
        <v>200382</v>
      </c>
      <c r="B2018" s="7">
        <f>'Filtered Data'!B2017</f>
        <v>0</v>
      </c>
      <c r="C2018" s="7">
        <f>'Filtered Data'!C2017</f>
        <v>300</v>
      </c>
      <c r="D2018" s="7">
        <f>'Filtered Data'!D2017</f>
        <v>0</v>
      </c>
      <c r="E2018" s="7">
        <f>'Filtered Data'!E2017</f>
        <v>0</v>
      </c>
      <c r="F2018" s="7">
        <f>'Filtered Data'!F2017</f>
        <v>8</v>
      </c>
      <c r="G2018" s="7" t="str">
        <f>'Filtered Data'!G2017</f>
        <v>03</v>
      </c>
      <c r="H2018" s="7" t="str">
        <f>'Filtered Data'!H2017</f>
        <v>5a</v>
      </c>
      <c r="I2018" s="7" t="str">
        <f>'Filtered Data'!I2017</f>
        <v>64</v>
      </c>
      <c r="J2018" s="7" t="str">
        <f>'Filtered Data'!J2017</f>
        <v>5a</v>
      </c>
      <c r="K2018" s="7" t="str">
        <f>'Filtered Data'!K2017</f>
        <v>64</v>
      </c>
      <c r="L2018" s="7" t="str">
        <f>'Filtered Data'!L2017</f>
        <v>00</v>
      </c>
      <c r="M2018" s="7" t="str">
        <f>'Filtered Data'!M2017</f>
        <v>64</v>
      </c>
      <c r="N2018" s="7" t="str">
        <f>'Filtered Data'!N2017</f>
        <v>21</v>
      </c>
      <c r="R2018" s="10" t="str">
        <f>IF(C2018=401,(HEX2DEC(_xlfn.CONCAT(H2018,G2018))/1000),"")</f>
        <v/>
      </c>
      <c r="S2018" s="6">
        <f>HEX2DEC(_xlfn.CONCAT(N2018,M2018,L2018,K2018))</f>
        <v>560201828</v>
      </c>
      <c r="T2018" s="6">
        <f>IF(S2018&gt;2147483647,S2018-4294967296,S2018)</f>
        <v>560201828</v>
      </c>
      <c r="U2018" s="6" t="str">
        <f>IF(C2018=401,T2018/1000,"")</f>
        <v/>
      </c>
      <c r="X2018" s="10" t="str">
        <f>IF(C2018=402,HEX2DEC(G2018),"")</f>
        <v/>
      </c>
      <c r="Y2018" s="10" t="str">
        <f>IF(C2018=402,HEX2DEC(_xlfn.CONCAT(N2018,M2018,L2018,K2018))/1000,"")</f>
        <v/>
      </c>
      <c r="AC2018" s="10" t="str">
        <f>IF(C2018=403,HEX2DEC(_xlfn.CONCAT(N2018,M2018,L2018,K2018))/1000,"")</f>
        <v/>
      </c>
      <c r="AG2018" s="10" t="str">
        <f>IF(C2018=200,HEX2DEC(G2018),"")</f>
        <v/>
      </c>
    </row>
    <row r="2019" ht="14.25" hidden="1">
      <c r="A2019" s="7">
        <f>'Filtered Data'!A2018</f>
        <v>200382</v>
      </c>
      <c r="B2019" s="7">
        <f>'Filtered Data'!B2018</f>
        <v>0</v>
      </c>
      <c r="C2019" s="7">
        <f>'Filtered Data'!C2018</f>
        <v>301</v>
      </c>
      <c r="D2019" s="7">
        <f>'Filtered Data'!D2018</f>
        <v>0</v>
      </c>
      <c r="E2019" s="7">
        <f>'Filtered Data'!E2018</f>
        <v>0</v>
      </c>
      <c r="F2019" s="7">
        <f>'Filtered Data'!F2018</f>
        <v>3</v>
      </c>
      <c r="G2019" s="7" t="str">
        <f>'Filtered Data'!G2018</f>
        <v>b3</v>
      </c>
      <c r="H2019" s="7" t="str">
        <f>'Filtered Data'!H2018</f>
        <v>01</v>
      </c>
      <c r="I2019" s="7" t="str">
        <f>'Filtered Data'!I2018</f>
        <v>00</v>
      </c>
      <c r="J2019" s="7" t="str">
        <f>'Filtered Data'!J2018</f>
        <v/>
      </c>
      <c r="K2019" s="7" t="str">
        <f>'Filtered Data'!K2018</f>
        <v/>
      </c>
      <c r="L2019" s="7" t="str">
        <f>'Filtered Data'!L2018</f>
        <v/>
      </c>
      <c r="M2019" s="7" t="str">
        <f>'Filtered Data'!M2018</f>
        <v/>
      </c>
      <c r="N2019" s="7" t="str">
        <f>'Filtered Data'!N2018</f>
        <v/>
      </c>
      <c r="R2019" s="10" t="str">
        <f>IF(C2019=401,(HEX2DEC(_xlfn.CONCAT(H2019,G2019))/1000),"")</f>
        <v/>
      </c>
      <c r="S2019" s="6">
        <f>HEX2DEC(_xlfn.CONCAT(N2019,M2019,L2019,K2019))</f>
        <v>0</v>
      </c>
      <c r="T2019" s="6">
        <f>IF(S2019&gt;2147483647,S2019-4294967296,S2019)</f>
        <v>0</v>
      </c>
      <c r="U2019" s="6" t="str">
        <f>IF(C2019=401,T2019/1000,"")</f>
        <v/>
      </c>
      <c r="X2019" s="10" t="str">
        <f>IF(C2019=402,HEX2DEC(G2019),"")</f>
        <v/>
      </c>
      <c r="Y2019" s="10" t="str">
        <f>IF(C2019=402,HEX2DEC(_xlfn.CONCAT(N2019,M2019,L2019,K2019))/1000,"")</f>
        <v/>
      </c>
      <c r="AC2019" s="10" t="str">
        <f>IF(C2019=403,HEX2DEC(_xlfn.CONCAT(N2019,M2019,L2019,K2019))/1000,"")</f>
        <v/>
      </c>
      <c r="AG2019" s="10" t="str">
        <f>IF(C2019=200,HEX2DEC(G2019),"")</f>
        <v/>
      </c>
    </row>
    <row r="2020" ht="14.25" hidden="1">
      <c r="A2020" s="7">
        <f>'Filtered Data'!A2019</f>
        <v>200431</v>
      </c>
      <c r="B2020" s="7">
        <f>'Filtered Data'!B2019</f>
        <v>0</v>
      </c>
      <c r="C2020" s="7">
        <f>'Filtered Data'!C2019</f>
        <v>300</v>
      </c>
      <c r="D2020" s="7">
        <f>'Filtered Data'!D2019</f>
        <v>0</v>
      </c>
      <c r="E2020" s="7">
        <f>'Filtered Data'!E2019</f>
        <v>0</v>
      </c>
      <c r="F2020" s="7">
        <f>'Filtered Data'!F2019</f>
        <v>8</v>
      </c>
      <c r="G2020" s="7" t="str">
        <f>'Filtered Data'!G2019</f>
        <v>03</v>
      </c>
      <c r="H2020" s="7" t="str">
        <f>'Filtered Data'!H2019</f>
        <v>5a</v>
      </c>
      <c r="I2020" s="7" t="str">
        <f>'Filtered Data'!I2019</f>
        <v>64</v>
      </c>
      <c r="J2020" s="7" t="str">
        <f>'Filtered Data'!J2019</f>
        <v>5a</v>
      </c>
      <c r="K2020" s="7" t="str">
        <f>'Filtered Data'!K2019</f>
        <v>64</v>
      </c>
      <c r="L2020" s="7" t="str">
        <f>'Filtered Data'!L2019</f>
        <v>00</v>
      </c>
      <c r="M2020" s="7" t="str">
        <f>'Filtered Data'!M2019</f>
        <v>64</v>
      </c>
      <c r="N2020" s="7" t="str">
        <f>'Filtered Data'!N2019</f>
        <v>32</v>
      </c>
      <c r="R2020" s="10" t="str">
        <f>IF(C2020=401,(HEX2DEC(_xlfn.CONCAT(H2020,G2020))/1000),"")</f>
        <v/>
      </c>
      <c r="S2020" s="6">
        <f>HEX2DEC(_xlfn.CONCAT(N2020,M2020,L2020,K2020))</f>
        <v>845414500</v>
      </c>
      <c r="T2020" s="6">
        <f>IF(S2020&gt;2147483647,S2020-4294967296,S2020)</f>
        <v>845414500</v>
      </c>
      <c r="U2020" s="6" t="str">
        <f>IF(C2020=401,T2020/1000,"")</f>
        <v/>
      </c>
      <c r="X2020" s="10" t="str">
        <f>IF(C2020=402,HEX2DEC(G2020),"")</f>
        <v/>
      </c>
      <c r="Y2020" s="10" t="str">
        <f>IF(C2020=402,HEX2DEC(_xlfn.CONCAT(N2020,M2020,L2020,K2020))/1000,"")</f>
        <v/>
      </c>
      <c r="AC2020" s="10" t="str">
        <f>IF(C2020=403,HEX2DEC(_xlfn.CONCAT(N2020,M2020,L2020,K2020))/1000,"")</f>
        <v/>
      </c>
      <c r="AG2020" s="10" t="str">
        <f>IF(C2020=200,HEX2DEC(G2020),"")</f>
        <v/>
      </c>
    </row>
    <row r="2021" ht="14.25" hidden="1">
      <c r="A2021" s="7">
        <f>'Filtered Data'!A2020</f>
        <v>200432</v>
      </c>
      <c r="B2021" s="7">
        <f>'Filtered Data'!B2020</f>
        <v>0</v>
      </c>
      <c r="C2021" s="7">
        <f>'Filtered Data'!C2020</f>
        <v>301</v>
      </c>
      <c r="D2021" s="7">
        <f>'Filtered Data'!D2020</f>
        <v>0</v>
      </c>
      <c r="E2021" s="7">
        <f>'Filtered Data'!E2020</f>
        <v>0</v>
      </c>
      <c r="F2021" s="7">
        <f>'Filtered Data'!F2020</f>
        <v>3</v>
      </c>
      <c r="G2021" s="7" t="str">
        <f>'Filtered Data'!G2020</f>
        <v>6b</v>
      </c>
      <c r="H2021" s="7" t="str">
        <f>'Filtered Data'!H2020</f>
        <v>02</v>
      </c>
      <c r="I2021" s="7" t="str">
        <f>'Filtered Data'!I2020</f>
        <v>00</v>
      </c>
      <c r="J2021" s="7" t="str">
        <f>'Filtered Data'!J2020</f>
        <v/>
      </c>
      <c r="K2021" s="7" t="str">
        <f>'Filtered Data'!K2020</f>
        <v/>
      </c>
      <c r="L2021" s="7" t="str">
        <f>'Filtered Data'!L2020</f>
        <v/>
      </c>
      <c r="M2021" s="7" t="str">
        <f>'Filtered Data'!M2020</f>
        <v/>
      </c>
      <c r="N2021" s="7" t="str">
        <f>'Filtered Data'!N2020</f>
        <v/>
      </c>
      <c r="R2021" s="10" t="str">
        <f>IF(C2021=401,(HEX2DEC(_xlfn.CONCAT(H2021,G2021))/1000),"")</f>
        <v/>
      </c>
      <c r="S2021" s="6">
        <f>HEX2DEC(_xlfn.CONCAT(N2021,M2021,L2021,K2021))</f>
        <v>0</v>
      </c>
      <c r="T2021" s="6">
        <f>IF(S2021&gt;2147483647,S2021-4294967296,S2021)</f>
        <v>0</v>
      </c>
      <c r="U2021" s="6" t="str">
        <f>IF(C2021=401,T2021/1000,"")</f>
        <v/>
      </c>
      <c r="X2021" s="10" t="str">
        <f>IF(C2021=402,HEX2DEC(G2021),"")</f>
        <v/>
      </c>
      <c r="Y2021" s="10" t="str">
        <f>IF(C2021=402,HEX2DEC(_xlfn.CONCAT(N2021,M2021,L2021,K2021))/1000,"")</f>
        <v/>
      </c>
      <c r="AC2021" s="10" t="str">
        <f>IF(C2021=403,HEX2DEC(_xlfn.CONCAT(N2021,M2021,L2021,K2021))/1000,"")</f>
        <v/>
      </c>
      <c r="AG2021" s="10" t="str">
        <f>IF(C2021=200,HEX2DEC(G2021),"")</f>
        <v/>
      </c>
    </row>
    <row r="2022" ht="14.25">
      <c r="A2022" s="7">
        <f>'Filtered Data'!A2021</f>
        <v>200446</v>
      </c>
      <c r="B2022" s="7">
        <f>'Filtered Data'!B2021</f>
        <v>1</v>
      </c>
      <c r="C2022" s="7">
        <f>'Filtered Data'!C2021</f>
        <v>201</v>
      </c>
      <c r="D2022" s="7">
        <f>'Filtered Data'!D2021</f>
        <v>0</v>
      </c>
      <c r="E2022" s="7">
        <f>'Filtered Data'!E2021</f>
        <v>0</v>
      </c>
      <c r="F2022" s="7">
        <f>'Filtered Data'!F2021</f>
        <v>6</v>
      </c>
      <c r="G2022" s="7" t="str">
        <f>'Filtered Data'!G2021</f>
        <v>e</v>
      </c>
      <c r="H2022" s="7" t="str">
        <f>'Filtered Data'!H2021</f>
        <v>06</v>
      </c>
      <c r="I2022" s="7" t="str">
        <f>'Filtered Data'!I2021</f>
        <v>00</v>
      </c>
      <c r="J2022" s="7" t="str">
        <f>'Filtered Data'!J2021</f>
        <v>00</v>
      </c>
      <c r="K2022" s="7" t="str">
        <f>'Filtered Data'!K2021</f>
        <v>62</v>
      </c>
      <c r="L2022" s="7" t="str">
        <f>'Filtered Data'!L2021</f>
        <v>00</v>
      </c>
      <c r="M2022" s="7" t="str">
        <f>'Filtered Data'!M2021</f>
        <v/>
      </c>
      <c r="N2022" s="7" t="str">
        <f>'Filtered Data'!N2021</f>
        <v/>
      </c>
      <c r="R2022" s="10" t="str">
        <f>IF(C2022=401,(HEX2DEC(_xlfn.CONCAT(H2022,G2022))/1000),"")</f>
        <v/>
      </c>
      <c r="S2022" s="6">
        <f>HEX2DEC(_xlfn.CONCAT(N2022,M2022,L2022,K2022))</f>
        <v>98</v>
      </c>
      <c r="T2022" s="6">
        <f>IF(S2022&gt;2147483647,S2022-4294967296,S2022)</f>
        <v>98</v>
      </c>
      <c r="U2022" s="6" t="str">
        <f>IF(C2022=401,T2022/1000,"")</f>
        <v/>
      </c>
      <c r="X2022" s="10" t="str">
        <f>IF(C2022=402,HEX2DEC(G2022),"")</f>
        <v/>
      </c>
      <c r="Y2022" s="10" t="str">
        <f>IF(C2022=402,HEX2DEC(_xlfn.CONCAT(N2022,M2022,L2022,K2022))/1000,"")</f>
        <v/>
      </c>
      <c r="AC2022" s="10" t="str">
        <f>IF(C2022=403,HEX2DEC(_xlfn.CONCAT(N2022,M2022,L2022,K2022))/1000,"")</f>
        <v/>
      </c>
      <c r="AG2022" s="10" t="str">
        <f>IF(C2022=200,HEX2DEC(G2022),"")</f>
        <v/>
      </c>
    </row>
    <row r="2023" ht="14.25" hidden="1">
      <c r="A2023" s="7">
        <f>'Filtered Data'!A2022</f>
        <v>200452</v>
      </c>
      <c r="B2023" s="7">
        <f>'Filtered Data'!B2022</f>
        <v>1</v>
      </c>
      <c r="C2023" s="7">
        <f>'Filtered Data'!C2022</f>
        <v>401</v>
      </c>
      <c r="D2023" s="7">
        <f>'Filtered Data'!D2022</f>
        <v>0</v>
      </c>
      <c r="E2023" s="7">
        <f>'Filtered Data'!E2022</f>
        <v>0</v>
      </c>
      <c r="F2023" s="7">
        <f>'Filtered Data'!F2022</f>
        <v>8</v>
      </c>
      <c r="G2023" s="7" t="str">
        <f>'Filtered Data'!G2022</f>
        <v>8d</v>
      </c>
      <c r="H2023" s="7" t="str">
        <f>'Filtered Data'!H2022</f>
        <v>a0</v>
      </c>
      <c r="I2023" s="7" t="str">
        <f>'Filtered Data'!I2022</f>
        <v>00</v>
      </c>
      <c r="J2023" s="7" t="str">
        <f>'Filtered Data'!J2022</f>
        <v>00</v>
      </c>
      <c r="K2023" s="7" t="str">
        <f>'Filtered Data'!K2022</f>
        <v>55</v>
      </c>
      <c r="L2023" s="7" t="str">
        <f>'Filtered Data'!L2022</f>
        <v>00</v>
      </c>
      <c r="M2023" s="7" t="str">
        <f>'Filtered Data'!M2022</f>
        <v>00</v>
      </c>
      <c r="N2023" s="7" t="str">
        <f>'Filtered Data'!N2022</f>
        <v>00</v>
      </c>
      <c r="R2023" s="10">
        <f>IF(C2023=401,(HEX2DEC(_xlfn.CONCAT(H2023,G2023))/1000),"")</f>
        <v>41.100999999999999</v>
      </c>
      <c r="S2023" s="6">
        <f>HEX2DEC(_xlfn.CONCAT(N2023,M2023,L2023,K2023))</f>
        <v>85</v>
      </c>
      <c r="T2023" s="6">
        <f>IF(S2023&gt;2147483647,S2023-4294967296,S2023)</f>
        <v>85</v>
      </c>
      <c r="U2023" s="6">
        <f>IF(C2023=401,T2023/1000,"")</f>
        <v>8.5000000000000006e-002</v>
      </c>
      <c r="X2023" s="10" t="str">
        <f>IF(C2023=402,HEX2DEC(G2023),"")</f>
        <v/>
      </c>
      <c r="Y2023" s="10" t="str">
        <f>IF(C2023=402,HEX2DEC(_xlfn.CONCAT(N2023,M2023,L2023,K2023))/1000,"")</f>
        <v/>
      </c>
      <c r="AC2023" s="10" t="str">
        <f>IF(C2023=403,HEX2DEC(_xlfn.CONCAT(N2023,M2023,L2023,K2023))/1000,"")</f>
        <v/>
      </c>
      <c r="AG2023" s="10" t="str">
        <f>IF(C2023=200,HEX2DEC(G2023),"")</f>
        <v/>
      </c>
    </row>
    <row r="2024" ht="14.25" hidden="1">
      <c r="A2024" s="7">
        <f>'Filtered Data'!A2023</f>
        <v>200458</v>
      </c>
      <c r="B2024" s="7">
        <f>'Filtered Data'!B2023</f>
        <v>1</v>
      </c>
      <c r="C2024" s="7">
        <f>'Filtered Data'!C2023</f>
        <v>203</v>
      </c>
      <c r="D2024" s="7">
        <f>'Filtered Data'!D2023</f>
        <v>0</v>
      </c>
      <c r="E2024" s="7">
        <f>'Filtered Data'!E2023</f>
        <v>0</v>
      </c>
      <c r="F2024" s="7">
        <f>'Filtered Data'!F2023</f>
        <v>8</v>
      </c>
      <c r="G2024" s="7" t="str">
        <f>'Filtered Data'!G2023</f>
        <v>00</v>
      </c>
      <c r="H2024" s="7" t="str">
        <f>'Filtered Data'!H2023</f>
        <v>00</v>
      </c>
      <c r="I2024" s="7" t="str">
        <f>'Filtered Data'!I2023</f>
        <v>00</v>
      </c>
      <c r="J2024" s="7" t="str">
        <f>'Filtered Data'!J2023</f>
        <v>00</v>
      </c>
      <c r="K2024" s="7" t="str">
        <f>'Filtered Data'!K2023</f>
        <v>00</v>
      </c>
      <c r="L2024" s="7" t="str">
        <f>'Filtered Data'!L2023</f>
        <v>00</v>
      </c>
      <c r="M2024" s="7" t="str">
        <f>'Filtered Data'!M2023</f>
        <v>00</v>
      </c>
      <c r="N2024" s="7" t="str">
        <f>'Filtered Data'!N2023</f>
        <v>00</v>
      </c>
      <c r="R2024" s="10" t="str">
        <f>IF(C2024=401,(HEX2DEC(_xlfn.CONCAT(H2024,G2024))/1000),"")</f>
        <v/>
      </c>
      <c r="S2024" s="6">
        <f>HEX2DEC(_xlfn.CONCAT(N2024,M2024,L2024,K2024))</f>
        <v>0</v>
      </c>
      <c r="T2024" s="6">
        <f>IF(S2024&gt;2147483647,S2024-4294967296,S2024)</f>
        <v>0</v>
      </c>
      <c r="U2024" s="6" t="str">
        <f>IF(C2024=401,T2024/1000,"")</f>
        <v/>
      </c>
      <c r="X2024" s="10" t="str">
        <f>IF(C2024=402,HEX2DEC(G2024),"")</f>
        <v/>
      </c>
      <c r="Y2024" s="10" t="str">
        <f>IF(C2024=402,HEX2DEC(_xlfn.CONCAT(N2024,M2024,L2024,K2024))/1000,"")</f>
        <v/>
      </c>
      <c r="AC2024" s="10" t="str">
        <f>IF(C2024=403,HEX2DEC(_xlfn.CONCAT(N2024,M2024,L2024,K2024))/1000,"")</f>
        <v/>
      </c>
      <c r="AG2024" s="10" t="str">
        <f>IF(C2024=200,HEX2DEC(G2024),"")</f>
        <v/>
      </c>
    </row>
    <row r="2025" ht="14.25" hidden="1">
      <c r="A2025" s="7">
        <f>'Filtered Data'!A2024</f>
        <v>200470</v>
      </c>
      <c r="B2025" s="7">
        <f>'Filtered Data'!B2024</f>
        <v>1</v>
      </c>
      <c r="C2025" s="7">
        <f>'Filtered Data'!C2024</f>
        <v>204</v>
      </c>
      <c r="D2025" s="7">
        <f>'Filtered Data'!D2024</f>
        <v>0</v>
      </c>
      <c r="E2025" s="7">
        <f>'Filtered Data'!E2024</f>
        <v>0</v>
      </c>
      <c r="F2025" s="7">
        <f>'Filtered Data'!F2024</f>
        <v>8</v>
      </c>
      <c r="G2025" s="7" t="str">
        <f>'Filtered Data'!G2024</f>
        <v>00</v>
      </c>
      <c r="H2025" s="7" t="str">
        <f>'Filtered Data'!H2024</f>
        <v>00</v>
      </c>
      <c r="I2025" s="7" t="str">
        <f>'Filtered Data'!I2024</f>
        <v>00</v>
      </c>
      <c r="J2025" s="7" t="str">
        <f>'Filtered Data'!J2024</f>
        <v>00</v>
      </c>
      <c r="K2025" s="7" t="str">
        <f>'Filtered Data'!K2024</f>
        <v>00</v>
      </c>
      <c r="L2025" s="7" t="str">
        <f>'Filtered Data'!L2024</f>
        <v>00</v>
      </c>
      <c r="M2025" s="7" t="str">
        <f>'Filtered Data'!M2024</f>
        <v>00</v>
      </c>
      <c r="N2025" s="7" t="str">
        <f>'Filtered Data'!N2024</f>
        <v>00</v>
      </c>
      <c r="R2025" s="10" t="str">
        <f>IF(C2025=401,(HEX2DEC(_xlfn.CONCAT(H2025,G2025))/1000),"")</f>
        <v/>
      </c>
      <c r="S2025" s="6">
        <f>HEX2DEC(_xlfn.CONCAT(N2025,M2025,L2025,K2025))</f>
        <v>0</v>
      </c>
      <c r="T2025" s="6">
        <f>IF(S2025&gt;2147483647,S2025-4294967296,S2025)</f>
        <v>0</v>
      </c>
      <c r="U2025" s="6" t="str">
        <f>IF(C2025=401,T2025/1000,"")</f>
        <v/>
      </c>
      <c r="X2025" s="10" t="str">
        <f>IF(C2025=402,HEX2DEC(G2025),"")</f>
        <v/>
      </c>
      <c r="Y2025" s="10" t="str">
        <f>IF(C2025=402,HEX2DEC(_xlfn.CONCAT(N2025,M2025,L2025,K2025))/1000,"")</f>
        <v/>
      </c>
      <c r="AC2025" s="10" t="str">
        <f>IF(C2025=403,HEX2DEC(_xlfn.CONCAT(N2025,M2025,L2025,K2025))/1000,"")</f>
        <v/>
      </c>
      <c r="AG2025" s="10" t="str">
        <f>IF(C2025=200,HEX2DEC(G2025),"")</f>
        <v/>
      </c>
    </row>
    <row r="2026" ht="14.25" hidden="1">
      <c r="A2026" s="7">
        <f>'Filtered Data'!A2025</f>
        <v>200472</v>
      </c>
      <c r="B2026" s="7">
        <f>'Filtered Data'!B2025</f>
        <v>1</v>
      </c>
      <c r="C2026" s="7">
        <f>'Filtered Data'!C2025</f>
        <v>400</v>
      </c>
      <c r="D2026" s="7">
        <f>'Filtered Data'!D2025</f>
        <v>0</v>
      </c>
      <c r="E2026" s="7">
        <f>'Filtered Data'!E2025</f>
        <v>0</v>
      </c>
      <c r="F2026" s="7">
        <f>'Filtered Data'!F2025</f>
        <v>8</v>
      </c>
      <c r="G2026" s="7" t="str">
        <f>'Filtered Data'!G2025</f>
        <v>01</v>
      </c>
      <c r="H2026" s="7" t="str">
        <f>'Filtered Data'!H2025</f>
        <v>00</v>
      </c>
      <c r="I2026" s="7" t="str">
        <f>'Filtered Data'!I2025</f>
        <v>4c</v>
      </c>
      <c r="J2026" s="7" t="str">
        <f>'Filtered Data'!J2025</f>
        <v>00</v>
      </c>
      <c r="K2026" s="7" t="str">
        <f>'Filtered Data'!K2025</f>
        <v>00</v>
      </c>
      <c r="L2026" s="7" t="str">
        <f>'Filtered Data'!L2025</f>
        <v>00</v>
      </c>
      <c r="M2026" s="7" t="str">
        <f>'Filtered Data'!M2025</f>
        <v>00</v>
      </c>
      <c r="N2026" s="7" t="str">
        <f>'Filtered Data'!N2025</f>
        <v>00</v>
      </c>
      <c r="R2026" s="10" t="str">
        <f>IF(C2026=401,(HEX2DEC(_xlfn.CONCAT(H2026,G2026))/1000),"")</f>
        <v/>
      </c>
      <c r="S2026" s="6">
        <f>HEX2DEC(_xlfn.CONCAT(N2026,M2026,L2026,K2026))</f>
        <v>0</v>
      </c>
      <c r="T2026" s="6">
        <f>IF(S2026&gt;2147483647,S2026-4294967296,S2026)</f>
        <v>0</v>
      </c>
      <c r="U2026" s="6" t="str">
        <f>IF(C2026=401,T2026/1000,"")</f>
        <v/>
      </c>
      <c r="X2026" s="10" t="str">
        <f>IF(C2026=402,HEX2DEC(G2026),"")</f>
        <v/>
      </c>
      <c r="Y2026" s="10" t="str">
        <f>IF(C2026=402,HEX2DEC(_xlfn.CONCAT(N2026,M2026,L2026,K2026))/1000,"")</f>
        <v/>
      </c>
      <c r="AC2026" s="10" t="str">
        <f>IF(C2026=403,HEX2DEC(_xlfn.CONCAT(N2026,M2026,L2026,K2026))/1000,"")</f>
        <v/>
      </c>
      <c r="AG2026" s="10" t="str">
        <f>IF(C2026=200,HEX2DEC(G2026),"")</f>
        <v/>
      </c>
    </row>
    <row r="2027" ht="14.25" hidden="1">
      <c r="A2027" s="7">
        <f>'Filtered Data'!A2026</f>
        <v>200481</v>
      </c>
      <c r="B2027" s="7">
        <f>'Filtered Data'!B2026</f>
        <v>0</v>
      </c>
      <c r="C2027" s="7">
        <f>'Filtered Data'!C2026</f>
        <v>300</v>
      </c>
      <c r="D2027" s="7">
        <f>'Filtered Data'!D2026</f>
        <v>0</v>
      </c>
      <c r="E2027" s="7">
        <f>'Filtered Data'!E2026</f>
        <v>0</v>
      </c>
      <c r="F2027" s="7">
        <f>'Filtered Data'!F2026</f>
        <v>8</v>
      </c>
      <c r="G2027" s="7" t="str">
        <f>'Filtered Data'!G2026</f>
        <v>03</v>
      </c>
      <c r="H2027" s="7" t="str">
        <f>'Filtered Data'!H2026</f>
        <v>5a</v>
      </c>
      <c r="I2027" s="7" t="str">
        <f>'Filtered Data'!I2026</f>
        <v>64</v>
      </c>
      <c r="J2027" s="7" t="str">
        <f>'Filtered Data'!J2026</f>
        <v>5a</v>
      </c>
      <c r="K2027" s="7" t="str">
        <f>'Filtered Data'!K2026</f>
        <v>64</v>
      </c>
      <c r="L2027" s="7" t="str">
        <f>'Filtered Data'!L2026</f>
        <v>00</v>
      </c>
      <c r="M2027" s="7" t="str">
        <f>'Filtered Data'!M2026</f>
        <v>64</v>
      </c>
      <c r="N2027" s="7" t="str">
        <f>'Filtered Data'!N2026</f>
        <v>23</v>
      </c>
      <c r="R2027" s="10" t="str">
        <f>IF(C2027=401,(HEX2DEC(_xlfn.CONCAT(H2027,G2027))/1000),"")</f>
        <v/>
      </c>
      <c r="S2027" s="6">
        <f>HEX2DEC(_xlfn.CONCAT(N2027,M2027,L2027,K2027))</f>
        <v>593756260</v>
      </c>
      <c r="T2027" s="6">
        <f>IF(S2027&gt;2147483647,S2027-4294967296,S2027)</f>
        <v>593756260</v>
      </c>
      <c r="U2027" s="6" t="str">
        <f>IF(C2027=401,T2027/1000,"")</f>
        <v/>
      </c>
      <c r="X2027" s="10" t="str">
        <f>IF(C2027=402,HEX2DEC(G2027),"")</f>
        <v/>
      </c>
      <c r="Y2027" s="10" t="str">
        <f>IF(C2027=402,HEX2DEC(_xlfn.CONCAT(N2027,M2027,L2027,K2027))/1000,"")</f>
        <v/>
      </c>
      <c r="AC2027" s="10" t="str">
        <f>IF(C2027=403,HEX2DEC(_xlfn.CONCAT(N2027,M2027,L2027,K2027))/1000,"")</f>
        <v/>
      </c>
      <c r="AG2027" s="10" t="str">
        <f>IF(C2027=200,HEX2DEC(G2027),"")</f>
        <v/>
      </c>
    </row>
    <row r="2028" ht="14.25" hidden="1">
      <c r="A2028" s="7">
        <f>'Filtered Data'!A2027</f>
        <v>200482</v>
      </c>
      <c r="B2028" s="7">
        <f>'Filtered Data'!B2027</f>
        <v>0</v>
      </c>
      <c r="C2028" s="7">
        <f>'Filtered Data'!C2027</f>
        <v>301</v>
      </c>
      <c r="D2028" s="7">
        <f>'Filtered Data'!D2027</f>
        <v>0</v>
      </c>
      <c r="E2028" s="7">
        <f>'Filtered Data'!E2027</f>
        <v>0</v>
      </c>
      <c r="F2028" s="7">
        <f>'Filtered Data'!F2027</f>
        <v>3</v>
      </c>
      <c r="G2028" s="7" t="str">
        <f>'Filtered Data'!G2027</f>
        <v>96</v>
      </c>
      <c r="H2028" s="7" t="str">
        <f>'Filtered Data'!H2027</f>
        <v>03</v>
      </c>
      <c r="I2028" s="7" t="str">
        <f>'Filtered Data'!I2027</f>
        <v>00</v>
      </c>
      <c r="J2028" s="7" t="str">
        <f>'Filtered Data'!J2027</f>
        <v/>
      </c>
      <c r="K2028" s="7" t="str">
        <f>'Filtered Data'!K2027</f>
        <v/>
      </c>
      <c r="L2028" s="7" t="str">
        <f>'Filtered Data'!L2027</f>
        <v/>
      </c>
      <c r="M2028" s="7" t="str">
        <f>'Filtered Data'!M2027</f>
        <v/>
      </c>
      <c r="N2028" s="7" t="str">
        <f>'Filtered Data'!N2027</f>
        <v/>
      </c>
      <c r="R2028" s="10" t="str">
        <f>IF(C2028=401,(HEX2DEC(_xlfn.CONCAT(H2028,G2028))/1000),"")</f>
        <v/>
      </c>
      <c r="S2028" s="6">
        <f>HEX2DEC(_xlfn.CONCAT(N2028,M2028,L2028,K2028))</f>
        <v>0</v>
      </c>
      <c r="T2028" s="6">
        <f>IF(S2028&gt;2147483647,S2028-4294967296,S2028)</f>
        <v>0</v>
      </c>
      <c r="U2028" s="6" t="str">
        <f>IF(C2028=401,T2028/1000,"")</f>
        <v/>
      </c>
      <c r="X2028" s="10" t="str">
        <f>IF(C2028=402,HEX2DEC(G2028),"")</f>
        <v/>
      </c>
      <c r="Y2028" s="10" t="str">
        <f>IF(C2028=402,HEX2DEC(_xlfn.CONCAT(N2028,M2028,L2028,K2028))/1000,"")</f>
        <v/>
      </c>
      <c r="AC2028" s="10" t="str">
        <f>IF(C2028=403,HEX2DEC(_xlfn.CONCAT(N2028,M2028,L2028,K2028))/1000,"")</f>
        <v/>
      </c>
      <c r="AG2028" s="10" t="str">
        <f>IF(C2028=200,HEX2DEC(G2028),"")</f>
        <v/>
      </c>
    </row>
    <row r="2029" ht="14.25" hidden="1">
      <c r="A2029" s="7">
        <f>'Filtered Data'!A2028</f>
        <v>200482</v>
      </c>
      <c r="B2029" s="7">
        <f>'Filtered Data'!B2028</f>
        <v>1</v>
      </c>
      <c r="C2029" s="7">
        <f>'Filtered Data'!C2028</f>
        <v>202</v>
      </c>
      <c r="D2029" s="7">
        <f>'Filtered Data'!D2028</f>
        <v>0</v>
      </c>
      <c r="E2029" s="7">
        <f>'Filtered Data'!E2028</f>
        <v>0</v>
      </c>
      <c r="F2029" s="7">
        <f>'Filtered Data'!F2028</f>
        <v>8</v>
      </c>
      <c r="G2029" s="7" t="str">
        <f>'Filtered Data'!G2028</f>
        <v>e2</v>
      </c>
      <c r="H2029" s="7" t="str">
        <f>'Filtered Data'!H2028</f>
        <v>17</v>
      </c>
      <c r="I2029" s="7" t="str">
        <f>'Filtered Data'!I2028</f>
        <v>00</v>
      </c>
      <c r="J2029" s="7" t="str">
        <f>'Filtered Data'!J2028</f>
        <v>00</v>
      </c>
      <c r="K2029" s="7" t="str">
        <f>'Filtered Data'!K2028</f>
        <v>54</v>
      </c>
      <c r="L2029" s="7" t="str">
        <f>'Filtered Data'!L2028</f>
        <v>fd</v>
      </c>
      <c r="M2029" s="7" t="str">
        <f>'Filtered Data'!M2028</f>
        <v>1a</v>
      </c>
      <c r="N2029" s="7" t="str">
        <f>'Filtered Data'!N2028</f>
        <v>00</v>
      </c>
      <c r="R2029" s="10" t="str">
        <f>IF(C2029=401,(HEX2DEC(_xlfn.CONCAT(H2029,G2029))/1000),"")</f>
        <v/>
      </c>
      <c r="S2029" s="6">
        <f>HEX2DEC(_xlfn.CONCAT(N2029,M2029,L2029,K2029))</f>
        <v>1768788</v>
      </c>
      <c r="T2029" s="6">
        <f>IF(S2029&gt;2147483647,S2029-4294967296,S2029)</f>
        <v>1768788</v>
      </c>
      <c r="U2029" s="6" t="str">
        <f>IF(C2029=401,T2029/1000,"")</f>
        <v/>
      </c>
      <c r="X2029" s="10" t="str">
        <f>IF(C2029=402,HEX2DEC(G2029),"")</f>
        <v/>
      </c>
      <c r="Y2029" s="10" t="str">
        <f>IF(C2029=402,HEX2DEC(_xlfn.CONCAT(N2029,M2029,L2029,K2029))/1000,"")</f>
        <v/>
      </c>
      <c r="AC2029" s="10" t="str">
        <f>IF(C2029=403,HEX2DEC(_xlfn.CONCAT(N2029,M2029,L2029,K2029))/1000,"")</f>
        <v/>
      </c>
      <c r="AG2029" s="10" t="str">
        <f>IF(C2029=200,HEX2DEC(G2029),"")</f>
        <v/>
      </c>
    </row>
    <row r="2030" ht="14.25" hidden="1">
      <c r="A2030" s="7">
        <f>'Filtered Data'!A2029</f>
        <v>200531</v>
      </c>
      <c r="B2030" s="7">
        <f>'Filtered Data'!B2029</f>
        <v>0</v>
      </c>
      <c r="C2030" s="7">
        <f>'Filtered Data'!C2029</f>
        <v>300</v>
      </c>
      <c r="D2030" s="7">
        <f>'Filtered Data'!D2029</f>
        <v>0</v>
      </c>
      <c r="E2030" s="7">
        <f>'Filtered Data'!E2029</f>
        <v>0</v>
      </c>
      <c r="F2030" s="7">
        <f>'Filtered Data'!F2029</f>
        <v>8</v>
      </c>
      <c r="G2030" s="7" t="str">
        <f>'Filtered Data'!G2029</f>
        <v>03</v>
      </c>
      <c r="H2030" s="7" t="str">
        <f>'Filtered Data'!H2029</f>
        <v>5a</v>
      </c>
      <c r="I2030" s="7" t="str">
        <f>'Filtered Data'!I2029</f>
        <v>64</v>
      </c>
      <c r="J2030" s="7" t="str">
        <f>'Filtered Data'!J2029</f>
        <v>5a</v>
      </c>
      <c r="K2030" s="7" t="str">
        <f>'Filtered Data'!K2029</f>
        <v>64</v>
      </c>
      <c r="L2030" s="7" t="str">
        <f>'Filtered Data'!L2029</f>
        <v>00</v>
      </c>
      <c r="M2030" s="7" t="str">
        <f>'Filtered Data'!M2029</f>
        <v>64</v>
      </c>
      <c r="N2030" s="7" t="str">
        <f>'Filtered Data'!N2029</f>
        <v>34</v>
      </c>
      <c r="R2030" s="10" t="str">
        <f>IF(C2030=401,(HEX2DEC(_xlfn.CONCAT(H2030,G2030))/1000),"")</f>
        <v/>
      </c>
      <c r="S2030" s="6">
        <f>HEX2DEC(_xlfn.CONCAT(N2030,M2030,L2030,K2030))</f>
        <v>878968932</v>
      </c>
      <c r="T2030" s="6">
        <f>IF(S2030&gt;2147483647,S2030-4294967296,S2030)</f>
        <v>878968932</v>
      </c>
      <c r="U2030" s="6" t="str">
        <f>IF(C2030=401,T2030/1000,"")</f>
        <v/>
      </c>
      <c r="X2030" s="10" t="str">
        <f>IF(C2030=402,HEX2DEC(G2030),"")</f>
        <v/>
      </c>
      <c r="Y2030" s="10" t="str">
        <f>IF(C2030=402,HEX2DEC(_xlfn.CONCAT(N2030,M2030,L2030,K2030))/1000,"")</f>
        <v/>
      </c>
      <c r="AC2030" s="10" t="str">
        <f>IF(C2030=403,HEX2DEC(_xlfn.CONCAT(N2030,M2030,L2030,K2030))/1000,"")</f>
        <v/>
      </c>
      <c r="AG2030" s="10" t="str">
        <f>IF(C2030=200,HEX2DEC(G2030),"")</f>
        <v/>
      </c>
    </row>
    <row r="2031" ht="14.25" hidden="1">
      <c r="A2031" s="7">
        <f>'Filtered Data'!A2030</f>
        <v>200532</v>
      </c>
      <c r="B2031" s="7">
        <f>'Filtered Data'!B2030</f>
        <v>0</v>
      </c>
      <c r="C2031" s="7">
        <f>'Filtered Data'!C2030</f>
        <v>301</v>
      </c>
      <c r="D2031" s="7">
        <f>'Filtered Data'!D2030</f>
        <v>0</v>
      </c>
      <c r="E2031" s="7">
        <f>'Filtered Data'!E2030</f>
        <v>0</v>
      </c>
      <c r="F2031" s="7">
        <f>'Filtered Data'!F2030</f>
        <v>3</v>
      </c>
      <c r="G2031" s="7" t="str">
        <f>'Filtered Data'!G2030</f>
        <v>03</v>
      </c>
      <c r="H2031" s="7" t="str">
        <f>'Filtered Data'!H2030</f>
        <v>04</v>
      </c>
      <c r="I2031" s="7" t="str">
        <f>'Filtered Data'!I2030</f>
        <v>00</v>
      </c>
      <c r="J2031" s="7" t="str">
        <f>'Filtered Data'!J2030</f>
        <v/>
      </c>
      <c r="K2031" s="7" t="str">
        <f>'Filtered Data'!K2030</f>
        <v/>
      </c>
      <c r="L2031" s="7" t="str">
        <f>'Filtered Data'!L2030</f>
        <v/>
      </c>
      <c r="M2031" s="7" t="str">
        <f>'Filtered Data'!M2030</f>
        <v/>
      </c>
      <c r="N2031" s="7" t="str">
        <f>'Filtered Data'!N2030</f>
        <v/>
      </c>
      <c r="R2031" s="10" t="str">
        <f>IF(C2031=401,(HEX2DEC(_xlfn.CONCAT(H2031,G2031))/1000),"")</f>
        <v/>
      </c>
      <c r="S2031" s="6">
        <f>HEX2DEC(_xlfn.CONCAT(N2031,M2031,L2031,K2031))</f>
        <v>0</v>
      </c>
      <c r="T2031" s="6">
        <f>IF(S2031&gt;2147483647,S2031-4294967296,S2031)</f>
        <v>0</v>
      </c>
      <c r="U2031" s="6" t="str">
        <f>IF(C2031=401,T2031/1000,"")</f>
        <v/>
      </c>
      <c r="X2031" s="10" t="str">
        <f>IF(C2031=402,HEX2DEC(G2031),"")</f>
        <v/>
      </c>
      <c r="Y2031" s="10" t="str">
        <f>IF(C2031=402,HEX2DEC(_xlfn.CONCAT(N2031,M2031,L2031,K2031))/1000,"")</f>
        <v/>
      </c>
      <c r="AC2031" s="10" t="str">
        <f>IF(C2031=403,HEX2DEC(_xlfn.CONCAT(N2031,M2031,L2031,K2031))/1000,"")</f>
        <v/>
      </c>
      <c r="AG2031" s="10" t="str">
        <f>IF(C2031=200,HEX2DEC(G2031),"")</f>
        <v/>
      </c>
    </row>
    <row r="2032" ht="14.25">
      <c r="A2032" s="7">
        <f>'Filtered Data'!A2031</f>
        <v>200546</v>
      </c>
      <c r="B2032" s="7">
        <f>'Filtered Data'!B2031</f>
        <v>1</v>
      </c>
      <c r="C2032" s="7">
        <f>'Filtered Data'!C2031</f>
        <v>201</v>
      </c>
      <c r="D2032" s="7">
        <f>'Filtered Data'!D2031</f>
        <v>0</v>
      </c>
      <c r="E2032" s="7">
        <f>'Filtered Data'!E2031</f>
        <v>0</v>
      </c>
      <c r="F2032" s="7">
        <f>'Filtered Data'!F2031</f>
        <v>6</v>
      </c>
      <c r="G2032" s="7" t="str">
        <f>'Filtered Data'!G2031</f>
        <v>e</v>
      </c>
      <c r="H2032" s="7" t="str">
        <f>'Filtered Data'!H2031</f>
        <v>06</v>
      </c>
      <c r="I2032" s="7" t="str">
        <f>'Filtered Data'!I2031</f>
        <v>00</v>
      </c>
      <c r="J2032" s="7" t="str">
        <f>'Filtered Data'!J2031</f>
        <v>00</v>
      </c>
      <c r="K2032" s="7" t="str">
        <f>'Filtered Data'!K2031</f>
        <v>62</v>
      </c>
      <c r="L2032" s="7" t="str">
        <f>'Filtered Data'!L2031</f>
        <v>00</v>
      </c>
      <c r="M2032" s="7" t="str">
        <f>'Filtered Data'!M2031</f>
        <v/>
      </c>
      <c r="N2032" s="7" t="str">
        <f>'Filtered Data'!N2031</f>
        <v/>
      </c>
      <c r="R2032" s="10" t="str">
        <f>IF(C2032=401,(HEX2DEC(_xlfn.CONCAT(H2032,G2032))/1000),"")</f>
        <v/>
      </c>
      <c r="S2032" s="6">
        <f>HEX2DEC(_xlfn.CONCAT(N2032,M2032,L2032,K2032))</f>
        <v>98</v>
      </c>
      <c r="T2032" s="6">
        <f>IF(S2032&gt;2147483647,S2032-4294967296,S2032)</f>
        <v>98</v>
      </c>
      <c r="U2032" s="6" t="str">
        <f>IF(C2032=401,T2032/1000,"")</f>
        <v/>
      </c>
      <c r="X2032" s="10" t="str">
        <f>IF(C2032=402,HEX2DEC(G2032),"")</f>
        <v/>
      </c>
      <c r="Y2032" s="10" t="str">
        <f>IF(C2032=402,HEX2DEC(_xlfn.CONCAT(N2032,M2032,L2032,K2032))/1000,"")</f>
        <v/>
      </c>
      <c r="AC2032" s="10" t="str">
        <f>IF(C2032=403,HEX2DEC(_xlfn.CONCAT(N2032,M2032,L2032,K2032))/1000,"")</f>
        <v/>
      </c>
      <c r="AG2032" s="10" t="str">
        <f>IF(C2032=200,HEX2DEC(G2032),"")</f>
        <v/>
      </c>
    </row>
    <row r="2033" ht="14.25" hidden="1">
      <c r="A2033" s="7">
        <f>'Filtered Data'!A2032</f>
        <v>200552</v>
      </c>
      <c r="B2033" s="7">
        <f>'Filtered Data'!B2032</f>
        <v>1</v>
      </c>
      <c r="C2033" s="7">
        <f>'Filtered Data'!C2032</f>
        <v>401</v>
      </c>
      <c r="D2033" s="7">
        <f>'Filtered Data'!D2032</f>
        <v>0</v>
      </c>
      <c r="E2033" s="7">
        <f>'Filtered Data'!E2032</f>
        <v>0</v>
      </c>
      <c r="F2033" s="7">
        <f>'Filtered Data'!F2032</f>
        <v>8</v>
      </c>
      <c r="G2033" s="7" t="str">
        <f>'Filtered Data'!G2032</f>
        <v>8d</v>
      </c>
      <c r="H2033" s="7" t="str">
        <f>'Filtered Data'!H2032</f>
        <v>a0</v>
      </c>
      <c r="I2033" s="7" t="str">
        <f>'Filtered Data'!I2032</f>
        <v>00</v>
      </c>
      <c r="J2033" s="7" t="str">
        <f>'Filtered Data'!J2032</f>
        <v>00</v>
      </c>
      <c r="K2033" s="7" t="str">
        <f>'Filtered Data'!K2032</f>
        <v>55</v>
      </c>
      <c r="L2033" s="7" t="str">
        <f>'Filtered Data'!L2032</f>
        <v>00</v>
      </c>
      <c r="M2033" s="7" t="str">
        <f>'Filtered Data'!M2032</f>
        <v>00</v>
      </c>
      <c r="N2033" s="7" t="str">
        <f>'Filtered Data'!N2032</f>
        <v>00</v>
      </c>
      <c r="R2033" s="10">
        <f>IF(C2033=401,(HEX2DEC(_xlfn.CONCAT(H2033,G2033))/1000),"")</f>
        <v>41.100999999999999</v>
      </c>
      <c r="S2033" s="6">
        <f>HEX2DEC(_xlfn.CONCAT(N2033,M2033,L2033,K2033))</f>
        <v>85</v>
      </c>
      <c r="T2033" s="6">
        <f>IF(S2033&gt;2147483647,S2033-4294967296,S2033)</f>
        <v>85</v>
      </c>
      <c r="U2033" s="6">
        <f>IF(C2033=401,T2033/1000,"")</f>
        <v>8.5000000000000006e-002</v>
      </c>
      <c r="X2033" s="10" t="str">
        <f>IF(C2033=402,HEX2DEC(G2033),"")</f>
        <v/>
      </c>
      <c r="Y2033" s="10" t="str">
        <f>IF(C2033=402,HEX2DEC(_xlfn.CONCAT(N2033,M2033,L2033,K2033))/1000,"")</f>
        <v/>
      </c>
      <c r="AC2033" s="10" t="str">
        <f>IF(C2033=403,HEX2DEC(_xlfn.CONCAT(N2033,M2033,L2033,K2033))/1000,"")</f>
        <v/>
      </c>
      <c r="AG2033" s="10" t="str">
        <f>IF(C2033=200,HEX2DEC(G2033),"")</f>
        <v/>
      </c>
    </row>
    <row r="2034" ht="14.25" hidden="1">
      <c r="A2034" s="7">
        <f>'Filtered Data'!A2033</f>
        <v>200558</v>
      </c>
      <c r="B2034" s="7">
        <f>'Filtered Data'!B2033</f>
        <v>1</v>
      </c>
      <c r="C2034" s="7">
        <f>'Filtered Data'!C2033</f>
        <v>203</v>
      </c>
      <c r="D2034" s="7">
        <f>'Filtered Data'!D2033</f>
        <v>0</v>
      </c>
      <c r="E2034" s="7">
        <f>'Filtered Data'!E2033</f>
        <v>0</v>
      </c>
      <c r="F2034" s="7">
        <f>'Filtered Data'!F2033</f>
        <v>8</v>
      </c>
      <c r="G2034" s="7" t="str">
        <f>'Filtered Data'!G2033</f>
        <v>00</v>
      </c>
      <c r="H2034" s="7" t="str">
        <f>'Filtered Data'!H2033</f>
        <v>00</v>
      </c>
      <c r="I2034" s="7" t="str">
        <f>'Filtered Data'!I2033</f>
        <v>00</v>
      </c>
      <c r="J2034" s="7" t="str">
        <f>'Filtered Data'!J2033</f>
        <v>00</v>
      </c>
      <c r="K2034" s="7" t="str">
        <f>'Filtered Data'!K2033</f>
        <v>00</v>
      </c>
      <c r="L2034" s="7" t="str">
        <f>'Filtered Data'!L2033</f>
        <v>00</v>
      </c>
      <c r="M2034" s="7" t="str">
        <f>'Filtered Data'!M2033</f>
        <v>00</v>
      </c>
      <c r="N2034" s="7" t="str">
        <f>'Filtered Data'!N2033</f>
        <v>00</v>
      </c>
      <c r="R2034" s="10" t="str">
        <f>IF(C2034=401,(HEX2DEC(_xlfn.CONCAT(H2034,G2034))/1000),"")</f>
        <v/>
      </c>
      <c r="S2034" s="6">
        <f>HEX2DEC(_xlfn.CONCAT(N2034,M2034,L2034,K2034))</f>
        <v>0</v>
      </c>
      <c r="T2034" s="6">
        <f>IF(S2034&gt;2147483647,S2034-4294967296,S2034)</f>
        <v>0</v>
      </c>
      <c r="U2034" s="6" t="str">
        <f>IF(C2034=401,T2034/1000,"")</f>
        <v/>
      </c>
      <c r="X2034" s="10" t="str">
        <f>IF(C2034=402,HEX2DEC(G2034),"")</f>
        <v/>
      </c>
      <c r="Y2034" s="10" t="str">
        <f>IF(C2034=402,HEX2DEC(_xlfn.CONCAT(N2034,M2034,L2034,K2034))/1000,"")</f>
        <v/>
      </c>
      <c r="AC2034" s="10" t="str">
        <f>IF(C2034=403,HEX2DEC(_xlfn.CONCAT(N2034,M2034,L2034,K2034))/1000,"")</f>
        <v/>
      </c>
      <c r="AG2034" s="10" t="str">
        <f>IF(C2034=200,HEX2DEC(G2034),"")</f>
        <v/>
      </c>
    </row>
    <row r="2035" ht="14.25" hidden="1">
      <c r="A2035" s="7">
        <f>'Filtered Data'!A2034</f>
        <v>200572</v>
      </c>
      <c r="B2035" s="7">
        <f>'Filtered Data'!B2034</f>
        <v>1</v>
      </c>
      <c r="C2035" s="7">
        <f>'Filtered Data'!C2034</f>
        <v>400</v>
      </c>
      <c r="D2035" s="7">
        <f>'Filtered Data'!D2034</f>
        <v>0</v>
      </c>
      <c r="E2035" s="7">
        <f>'Filtered Data'!E2034</f>
        <v>0</v>
      </c>
      <c r="F2035" s="7">
        <f>'Filtered Data'!F2034</f>
        <v>8</v>
      </c>
      <c r="G2035" s="7" t="str">
        <f>'Filtered Data'!G2034</f>
        <v>01</v>
      </c>
      <c r="H2035" s="7" t="str">
        <f>'Filtered Data'!H2034</f>
        <v>00</v>
      </c>
      <c r="I2035" s="7" t="str">
        <f>'Filtered Data'!I2034</f>
        <v>4c</v>
      </c>
      <c r="J2035" s="7" t="str">
        <f>'Filtered Data'!J2034</f>
        <v>00</v>
      </c>
      <c r="K2035" s="7" t="str">
        <f>'Filtered Data'!K2034</f>
        <v>00</v>
      </c>
      <c r="L2035" s="7" t="str">
        <f>'Filtered Data'!L2034</f>
        <v>00</v>
      </c>
      <c r="M2035" s="7" t="str">
        <f>'Filtered Data'!M2034</f>
        <v>00</v>
      </c>
      <c r="N2035" s="7" t="str">
        <f>'Filtered Data'!N2034</f>
        <v>00</v>
      </c>
      <c r="R2035" s="10" t="str">
        <f>IF(C2035=401,(HEX2DEC(_xlfn.CONCAT(H2035,G2035))/1000),"")</f>
        <v/>
      </c>
      <c r="S2035" s="6">
        <f>HEX2DEC(_xlfn.CONCAT(N2035,M2035,L2035,K2035))</f>
        <v>0</v>
      </c>
      <c r="T2035" s="6">
        <f>IF(S2035&gt;2147483647,S2035-4294967296,S2035)</f>
        <v>0</v>
      </c>
      <c r="U2035" s="6" t="str">
        <f>IF(C2035=401,T2035/1000,"")</f>
        <v/>
      </c>
      <c r="X2035" s="10" t="str">
        <f>IF(C2035=402,HEX2DEC(G2035),"")</f>
        <v/>
      </c>
      <c r="Y2035" s="10" t="str">
        <f>IF(C2035=402,HEX2DEC(_xlfn.CONCAT(N2035,M2035,L2035,K2035))/1000,"")</f>
        <v/>
      </c>
      <c r="AC2035" s="10" t="str">
        <f>IF(C2035=403,HEX2DEC(_xlfn.CONCAT(N2035,M2035,L2035,K2035))/1000,"")</f>
        <v/>
      </c>
      <c r="AG2035" s="10" t="str">
        <f>IF(C2035=200,HEX2DEC(G2035),"")</f>
        <v/>
      </c>
    </row>
    <row r="2036" ht="14.25" hidden="1">
      <c r="A2036" s="7">
        <f>'Filtered Data'!A2035</f>
        <v>200581</v>
      </c>
      <c r="B2036" s="7">
        <f>'Filtered Data'!B2035</f>
        <v>0</v>
      </c>
      <c r="C2036" s="7">
        <f>'Filtered Data'!C2035</f>
        <v>300</v>
      </c>
      <c r="D2036" s="7">
        <f>'Filtered Data'!D2035</f>
        <v>0</v>
      </c>
      <c r="E2036" s="7">
        <f>'Filtered Data'!E2035</f>
        <v>0</v>
      </c>
      <c r="F2036" s="7">
        <f>'Filtered Data'!F2035</f>
        <v>8</v>
      </c>
      <c r="G2036" s="7" t="str">
        <f>'Filtered Data'!G2035</f>
        <v>03</v>
      </c>
      <c r="H2036" s="7" t="str">
        <f>'Filtered Data'!H2035</f>
        <v>5a</v>
      </c>
      <c r="I2036" s="7" t="str">
        <f>'Filtered Data'!I2035</f>
        <v>64</v>
      </c>
      <c r="J2036" s="7" t="str">
        <f>'Filtered Data'!J2035</f>
        <v>5a</v>
      </c>
      <c r="K2036" s="7" t="str">
        <f>'Filtered Data'!K2035</f>
        <v>64</v>
      </c>
      <c r="L2036" s="7" t="str">
        <f>'Filtered Data'!L2035</f>
        <v>00</v>
      </c>
      <c r="M2036" s="7" t="str">
        <f>'Filtered Data'!M2035</f>
        <v>64</v>
      </c>
      <c r="N2036" s="7" t="str">
        <f>'Filtered Data'!N2035</f>
        <v>25</v>
      </c>
      <c r="R2036" s="10" t="str">
        <f>IF(C2036=401,(HEX2DEC(_xlfn.CONCAT(H2036,G2036))/1000),"")</f>
        <v/>
      </c>
      <c r="S2036" s="6">
        <f>HEX2DEC(_xlfn.CONCAT(N2036,M2036,L2036,K2036))</f>
        <v>627310692</v>
      </c>
      <c r="T2036" s="6">
        <f>IF(S2036&gt;2147483647,S2036-4294967296,S2036)</f>
        <v>627310692</v>
      </c>
      <c r="U2036" s="6" t="str">
        <f>IF(C2036=401,T2036/1000,"")</f>
        <v/>
      </c>
      <c r="X2036" s="10" t="str">
        <f>IF(C2036=402,HEX2DEC(G2036),"")</f>
        <v/>
      </c>
      <c r="Y2036" s="10" t="str">
        <f>IF(C2036=402,HEX2DEC(_xlfn.CONCAT(N2036,M2036,L2036,K2036))/1000,"")</f>
        <v/>
      </c>
      <c r="AC2036" s="10" t="str">
        <f>IF(C2036=403,HEX2DEC(_xlfn.CONCAT(N2036,M2036,L2036,K2036))/1000,"")</f>
        <v/>
      </c>
      <c r="AG2036" s="10" t="str">
        <f>IF(C2036=200,HEX2DEC(G2036),"")</f>
        <v/>
      </c>
    </row>
    <row r="2037" ht="14.25" hidden="1">
      <c r="A2037" s="7">
        <f>'Filtered Data'!A2036</f>
        <v>200582</v>
      </c>
      <c r="B2037" s="7">
        <f>'Filtered Data'!B2036</f>
        <v>0</v>
      </c>
      <c r="C2037" s="7">
        <f>'Filtered Data'!C2036</f>
        <v>301</v>
      </c>
      <c r="D2037" s="7">
        <f>'Filtered Data'!D2036</f>
        <v>0</v>
      </c>
      <c r="E2037" s="7">
        <f>'Filtered Data'!E2036</f>
        <v>0</v>
      </c>
      <c r="F2037" s="7">
        <f>'Filtered Data'!F2036</f>
        <v>3</v>
      </c>
      <c r="G2037" s="7" t="str">
        <f>'Filtered Data'!G2036</f>
        <v>54</v>
      </c>
      <c r="H2037" s="7" t="str">
        <f>'Filtered Data'!H2036</f>
        <v>05</v>
      </c>
      <c r="I2037" s="7" t="str">
        <f>'Filtered Data'!I2036</f>
        <v>00</v>
      </c>
      <c r="J2037" s="7" t="str">
        <f>'Filtered Data'!J2036</f>
        <v/>
      </c>
      <c r="K2037" s="7" t="str">
        <f>'Filtered Data'!K2036</f>
        <v/>
      </c>
      <c r="L2037" s="7" t="str">
        <f>'Filtered Data'!L2036</f>
        <v/>
      </c>
      <c r="M2037" s="7" t="str">
        <f>'Filtered Data'!M2036</f>
        <v/>
      </c>
      <c r="N2037" s="7" t="str">
        <f>'Filtered Data'!N2036</f>
        <v/>
      </c>
      <c r="R2037" s="10" t="str">
        <f>IF(C2037=401,(HEX2DEC(_xlfn.CONCAT(H2037,G2037))/1000),"")</f>
        <v/>
      </c>
      <c r="S2037" s="6">
        <f>HEX2DEC(_xlfn.CONCAT(N2037,M2037,L2037,K2037))</f>
        <v>0</v>
      </c>
      <c r="T2037" s="6">
        <f>IF(S2037&gt;2147483647,S2037-4294967296,S2037)</f>
        <v>0</v>
      </c>
      <c r="U2037" s="6" t="str">
        <f>IF(C2037=401,T2037/1000,"")</f>
        <v/>
      </c>
      <c r="X2037" s="10" t="str">
        <f>IF(C2037=402,HEX2DEC(G2037),"")</f>
        <v/>
      </c>
      <c r="Y2037" s="10" t="str">
        <f>IF(C2037=402,HEX2DEC(_xlfn.CONCAT(N2037,M2037,L2037,K2037))/1000,"")</f>
        <v/>
      </c>
      <c r="AC2037" s="10" t="str">
        <f>IF(C2037=403,HEX2DEC(_xlfn.CONCAT(N2037,M2037,L2037,K2037))/1000,"")</f>
        <v/>
      </c>
      <c r="AG2037" s="10" t="str">
        <f>IF(C2037=200,HEX2DEC(G2037),"")</f>
        <v/>
      </c>
    </row>
    <row r="2038" ht="14.25" hidden="1">
      <c r="A2038" s="7">
        <f>'Filtered Data'!A2037</f>
        <v>200632</v>
      </c>
      <c r="B2038" s="7">
        <f>'Filtered Data'!B2037</f>
        <v>1</v>
      </c>
      <c r="C2038" s="7">
        <f>'Filtered Data'!C2037</f>
        <v>402</v>
      </c>
      <c r="D2038" s="7">
        <f>'Filtered Data'!D2037</f>
        <v>0</v>
      </c>
      <c r="E2038" s="7">
        <f>'Filtered Data'!E2037</f>
        <v>0</v>
      </c>
      <c r="F2038" s="7">
        <f>'Filtered Data'!F2037</f>
        <v>8</v>
      </c>
      <c r="G2038" s="7" t="str">
        <f>'Filtered Data'!G2037</f>
        <v>64</v>
      </c>
      <c r="H2038" s="7" t="str">
        <f>'Filtered Data'!H2037</f>
        <v>00</v>
      </c>
      <c r="I2038" s="7" t="str">
        <f>'Filtered Data'!I2037</f>
        <v>00</v>
      </c>
      <c r="J2038" s="7" t="str">
        <f>'Filtered Data'!J2037</f>
        <v>00</v>
      </c>
      <c r="K2038" s="7" t="str">
        <f>'Filtered Data'!K2037</f>
        <v>20</v>
      </c>
      <c r="L2038" s="7" t="str">
        <f>'Filtered Data'!L2037</f>
        <v>e2</v>
      </c>
      <c r="M2038" s="7" t="str">
        <f>'Filtered Data'!M2037</f>
        <v>09</v>
      </c>
      <c r="N2038" s="7" t="str">
        <f>'Filtered Data'!N2037</f>
        <v>00</v>
      </c>
      <c r="R2038" s="10" t="str">
        <f>IF(C2038=401,(HEX2DEC(_xlfn.CONCAT(H2038,G2038))/1000),"")</f>
        <v/>
      </c>
      <c r="S2038" s="6">
        <f>HEX2DEC(_xlfn.CONCAT(N2038,M2038,L2038,K2038))</f>
        <v>647712</v>
      </c>
      <c r="T2038" s="6">
        <f>IF(S2038&gt;2147483647,S2038-4294967296,S2038)</f>
        <v>647712</v>
      </c>
      <c r="U2038" s="6" t="str">
        <f>IF(C2038=401,T2038/1000,"")</f>
        <v/>
      </c>
      <c r="X2038" s="10">
        <f>IF(C2038=402,HEX2DEC(G2038),"")</f>
        <v>100</v>
      </c>
      <c r="Y2038" s="10">
        <f>IF(C2038=402,HEX2DEC(_xlfn.CONCAT(N2038,M2038,L2038,K2038))/1000,"")</f>
        <v>647.71199999999999</v>
      </c>
      <c r="AC2038" s="10" t="str">
        <f>IF(C2038=403,HEX2DEC(_xlfn.CONCAT(N2038,M2038,L2038,K2038))/1000,"")</f>
        <v/>
      </c>
      <c r="AG2038" s="10" t="str">
        <f>IF(C2038=200,HEX2DEC(G2038),"")</f>
        <v/>
      </c>
    </row>
    <row r="2039" ht="14.25" hidden="1">
      <c r="A2039" s="7">
        <f>'Filtered Data'!A2038</f>
        <v>200632</v>
      </c>
      <c r="B2039" s="7">
        <f>'Filtered Data'!B2038</f>
        <v>0</v>
      </c>
      <c r="C2039" s="7">
        <f>'Filtered Data'!C2038</f>
        <v>300</v>
      </c>
      <c r="D2039" s="7">
        <f>'Filtered Data'!D2038</f>
        <v>0</v>
      </c>
      <c r="E2039" s="7">
        <f>'Filtered Data'!E2038</f>
        <v>0</v>
      </c>
      <c r="F2039" s="7">
        <f>'Filtered Data'!F2038</f>
        <v>8</v>
      </c>
      <c r="G2039" s="7" t="str">
        <f>'Filtered Data'!G2038</f>
        <v>03</v>
      </c>
      <c r="H2039" s="7" t="str">
        <f>'Filtered Data'!H2038</f>
        <v>5a</v>
      </c>
      <c r="I2039" s="7" t="str">
        <f>'Filtered Data'!I2038</f>
        <v>64</v>
      </c>
      <c r="J2039" s="7" t="str">
        <f>'Filtered Data'!J2038</f>
        <v>5a</v>
      </c>
      <c r="K2039" s="7" t="str">
        <f>'Filtered Data'!K2038</f>
        <v>64</v>
      </c>
      <c r="L2039" s="7" t="str">
        <f>'Filtered Data'!L2038</f>
        <v>00</v>
      </c>
      <c r="M2039" s="7" t="str">
        <f>'Filtered Data'!M2038</f>
        <v>64</v>
      </c>
      <c r="N2039" s="7" t="str">
        <f>'Filtered Data'!N2038</f>
        <v>36</v>
      </c>
      <c r="R2039" s="10" t="str">
        <f>IF(C2039=401,(HEX2DEC(_xlfn.CONCAT(H2039,G2039))/1000),"")</f>
        <v/>
      </c>
      <c r="S2039" s="6">
        <f>HEX2DEC(_xlfn.CONCAT(N2039,M2039,L2039,K2039))</f>
        <v>912523364</v>
      </c>
      <c r="T2039" s="6">
        <f>IF(S2039&gt;2147483647,S2039-4294967296,S2039)</f>
        <v>912523364</v>
      </c>
      <c r="U2039" s="6" t="str">
        <f>IF(C2039=401,T2039/1000,"")</f>
        <v/>
      </c>
      <c r="X2039" s="10" t="str">
        <f>IF(C2039=402,HEX2DEC(G2039),"")</f>
        <v/>
      </c>
      <c r="Y2039" s="10" t="str">
        <f>IF(C2039=402,HEX2DEC(_xlfn.CONCAT(N2039,M2039,L2039,K2039))/1000,"")</f>
        <v/>
      </c>
      <c r="AC2039" s="10" t="str">
        <f>IF(C2039=403,HEX2DEC(_xlfn.CONCAT(N2039,M2039,L2039,K2039))/1000,"")</f>
        <v/>
      </c>
      <c r="AG2039" s="10" t="str">
        <f>IF(C2039=200,HEX2DEC(G2039),"")</f>
        <v/>
      </c>
    </row>
    <row r="2040" ht="14.25" hidden="1">
      <c r="A2040" s="7">
        <f>'Filtered Data'!A2039</f>
        <v>200632</v>
      </c>
      <c r="B2040" s="7">
        <f>'Filtered Data'!B2039</f>
        <v>0</v>
      </c>
      <c r="C2040" s="7">
        <f>'Filtered Data'!C2039</f>
        <v>301</v>
      </c>
      <c r="D2040" s="7">
        <f>'Filtered Data'!D2039</f>
        <v>0</v>
      </c>
      <c r="E2040" s="7">
        <f>'Filtered Data'!E2039</f>
        <v>0</v>
      </c>
      <c r="F2040" s="7">
        <f>'Filtered Data'!F2039</f>
        <v>3</v>
      </c>
      <c r="G2040" s="7" t="str">
        <f>'Filtered Data'!G2039</f>
        <v>f5</v>
      </c>
      <c r="H2040" s="7" t="str">
        <f>'Filtered Data'!H2039</f>
        <v>06</v>
      </c>
      <c r="I2040" s="7" t="str">
        <f>'Filtered Data'!I2039</f>
        <v>00</v>
      </c>
      <c r="J2040" s="7" t="str">
        <f>'Filtered Data'!J2039</f>
        <v/>
      </c>
      <c r="K2040" s="7" t="str">
        <f>'Filtered Data'!K2039</f>
        <v/>
      </c>
      <c r="L2040" s="7" t="str">
        <f>'Filtered Data'!L2039</f>
        <v/>
      </c>
      <c r="M2040" s="7" t="str">
        <f>'Filtered Data'!M2039</f>
        <v/>
      </c>
      <c r="N2040" s="7" t="str">
        <f>'Filtered Data'!N2039</f>
        <v/>
      </c>
      <c r="R2040" s="10" t="str">
        <f>IF(C2040=401,(HEX2DEC(_xlfn.CONCAT(H2040,G2040))/1000),"")</f>
        <v/>
      </c>
      <c r="S2040" s="6">
        <f>HEX2DEC(_xlfn.CONCAT(N2040,M2040,L2040,K2040))</f>
        <v>0</v>
      </c>
      <c r="T2040" s="6">
        <f>IF(S2040&gt;2147483647,S2040-4294967296,S2040)</f>
        <v>0</v>
      </c>
      <c r="U2040" s="6" t="str">
        <f>IF(C2040=401,T2040/1000,"")</f>
        <v/>
      </c>
      <c r="X2040" s="10" t="str">
        <f>IF(C2040=402,HEX2DEC(G2040),"")</f>
        <v/>
      </c>
      <c r="Y2040" s="10" t="str">
        <f>IF(C2040=402,HEX2DEC(_xlfn.CONCAT(N2040,M2040,L2040,K2040))/1000,"")</f>
        <v/>
      </c>
      <c r="AC2040" s="10" t="str">
        <f>IF(C2040=403,HEX2DEC(_xlfn.CONCAT(N2040,M2040,L2040,K2040))/1000,"")</f>
        <v/>
      </c>
      <c r="AG2040" s="10" t="str">
        <f>IF(C2040=200,HEX2DEC(G2040),"")</f>
        <v/>
      </c>
    </row>
    <row r="2041" ht="14.25">
      <c r="A2041" s="7">
        <f>'Filtered Data'!A2040</f>
        <v>200646</v>
      </c>
      <c r="B2041" s="7">
        <f>'Filtered Data'!B2040</f>
        <v>1</v>
      </c>
      <c r="C2041" s="7">
        <f>'Filtered Data'!C2040</f>
        <v>201</v>
      </c>
      <c r="D2041" s="7">
        <f>'Filtered Data'!D2040</f>
        <v>0</v>
      </c>
      <c r="E2041" s="7">
        <f>'Filtered Data'!E2040</f>
        <v>0</v>
      </c>
      <c r="F2041" s="7">
        <f>'Filtered Data'!F2040</f>
        <v>6</v>
      </c>
      <c r="G2041" s="7" t="str">
        <f>'Filtered Data'!G2040</f>
        <v>e</v>
      </c>
      <c r="H2041" s="7" t="str">
        <f>'Filtered Data'!H2040</f>
        <v>06</v>
      </c>
      <c r="I2041" s="7" t="str">
        <f>'Filtered Data'!I2040</f>
        <v>00</v>
      </c>
      <c r="J2041" s="7" t="str">
        <f>'Filtered Data'!J2040</f>
        <v>00</v>
      </c>
      <c r="K2041" s="7" t="str">
        <f>'Filtered Data'!K2040</f>
        <v>62</v>
      </c>
      <c r="L2041" s="7" t="str">
        <f>'Filtered Data'!L2040</f>
        <v>00</v>
      </c>
      <c r="M2041" s="7" t="str">
        <f>'Filtered Data'!M2040</f>
        <v/>
      </c>
      <c r="N2041" s="7" t="str">
        <f>'Filtered Data'!N2040</f>
        <v/>
      </c>
      <c r="R2041" s="10" t="str">
        <f>IF(C2041=401,(HEX2DEC(_xlfn.CONCAT(H2041,G2041))/1000),"")</f>
        <v/>
      </c>
      <c r="S2041" s="6">
        <f>HEX2DEC(_xlfn.CONCAT(N2041,M2041,L2041,K2041))</f>
        <v>98</v>
      </c>
      <c r="T2041" s="6">
        <f>IF(S2041&gt;2147483647,S2041-4294967296,S2041)</f>
        <v>98</v>
      </c>
      <c r="U2041" s="6" t="str">
        <f>IF(C2041=401,T2041/1000,"")</f>
        <v/>
      </c>
      <c r="X2041" s="10" t="str">
        <f>IF(C2041=402,HEX2DEC(G2041),"")</f>
        <v/>
      </c>
      <c r="Y2041" s="10" t="str">
        <f>IF(C2041=402,HEX2DEC(_xlfn.CONCAT(N2041,M2041,L2041,K2041))/1000,"")</f>
        <v/>
      </c>
      <c r="AC2041" s="10" t="str">
        <f>IF(C2041=403,HEX2DEC(_xlfn.CONCAT(N2041,M2041,L2041,K2041))/1000,"")</f>
        <v/>
      </c>
      <c r="AG2041" s="10" t="str">
        <f>IF(C2041=200,HEX2DEC(G2041),"")</f>
        <v/>
      </c>
    </row>
    <row r="2042" ht="14.25" hidden="1">
      <c r="A2042" s="7">
        <f>'Filtered Data'!A2041</f>
        <v>200652</v>
      </c>
      <c r="B2042" s="7">
        <f>'Filtered Data'!B2041</f>
        <v>1</v>
      </c>
      <c r="C2042" s="7">
        <f>'Filtered Data'!C2041</f>
        <v>401</v>
      </c>
      <c r="D2042" s="7">
        <f>'Filtered Data'!D2041</f>
        <v>0</v>
      </c>
      <c r="E2042" s="7">
        <f>'Filtered Data'!E2041</f>
        <v>0</v>
      </c>
      <c r="F2042" s="7">
        <f>'Filtered Data'!F2041</f>
        <v>8</v>
      </c>
      <c r="G2042" s="7" t="str">
        <f>'Filtered Data'!G2041</f>
        <v>8d</v>
      </c>
      <c r="H2042" s="7" t="str">
        <f>'Filtered Data'!H2041</f>
        <v>a0</v>
      </c>
      <c r="I2042" s="7" t="str">
        <f>'Filtered Data'!I2041</f>
        <v>00</v>
      </c>
      <c r="J2042" s="7" t="str">
        <f>'Filtered Data'!J2041</f>
        <v>00</v>
      </c>
      <c r="K2042" s="7" t="str">
        <f>'Filtered Data'!K2041</f>
        <v>55</v>
      </c>
      <c r="L2042" s="7" t="str">
        <f>'Filtered Data'!L2041</f>
        <v>00</v>
      </c>
      <c r="M2042" s="7" t="str">
        <f>'Filtered Data'!M2041</f>
        <v>00</v>
      </c>
      <c r="N2042" s="7" t="str">
        <f>'Filtered Data'!N2041</f>
        <v>00</v>
      </c>
      <c r="R2042" s="10">
        <f>IF(C2042=401,(HEX2DEC(_xlfn.CONCAT(H2042,G2042))/1000),"")</f>
        <v>41.100999999999999</v>
      </c>
      <c r="S2042" s="6">
        <f>HEX2DEC(_xlfn.CONCAT(N2042,M2042,L2042,K2042))</f>
        <v>85</v>
      </c>
      <c r="T2042" s="6">
        <f>IF(S2042&gt;2147483647,S2042-4294967296,S2042)</f>
        <v>85</v>
      </c>
      <c r="U2042" s="6">
        <f>IF(C2042=401,T2042/1000,"")</f>
        <v>8.5000000000000006e-002</v>
      </c>
      <c r="X2042" s="10" t="str">
        <f>IF(C2042=402,HEX2DEC(G2042),"")</f>
        <v/>
      </c>
      <c r="Y2042" s="10" t="str">
        <f>IF(C2042=402,HEX2DEC(_xlfn.CONCAT(N2042,M2042,L2042,K2042))/1000,"")</f>
        <v/>
      </c>
      <c r="AC2042" s="10" t="str">
        <f>IF(C2042=403,HEX2DEC(_xlfn.CONCAT(N2042,M2042,L2042,K2042))/1000,"")</f>
        <v/>
      </c>
      <c r="AG2042" s="10" t="str">
        <f>IF(C2042=200,HEX2DEC(G2042),"")</f>
        <v/>
      </c>
    </row>
    <row r="2043" ht="14.25" hidden="1">
      <c r="A2043" s="7">
        <f>'Filtered Data'!A2042</f>
        <v>200658</v>
      </c>
      <c r="B2043" s="7">
        <f>'Filtered Data'!B2042</f>
        <v>1</v>
      </c>
      <c r="C2043" s="7">
        <f>'Filtered Data'!C2042</f>
        <v>203</v>
      </c>
      <c r="D2043" s="7">
        <f>'Filtered Data'!D2042</f>
        <v>0</v>
      </c>
      <c r="E2043" s="7">
        <f>'Filtered Data'!E2042</f>
        <v>0</v>
      </c>
      <c r="F2043" s="7">
        <f>'Filtered Data'!F2042</f>
        <v>8</v>
      </c>
      <c r="G2043" s="7" t="str">
        <f>'Filtered Data'!G2042</f>
        <v>00</v>
      </c>
      <c r="H2043" s="7" t="str">
        <f>'Filtered Data'!H2042</f>
        <v>00</v>
      </c>
      <c r="I2043" s="7" t="str">
        <f>'Filtered Data'!I2042</f>
        <v>00</v>
      </c>
      <c r="J2043" s="7" t="str">
        <f>'Filtered Data'!J2042</f>
        <v>00</v>
      </c>
      <c r="K2043" s="7" t="str">
        <f>'Filtered Data'!K2042</f>
        <v>00</v>
      </c>
      <c r="L2043" s="7" t="str">
        <f>'Filtered Data'!L2042</f>
        <v>00</v>
      </c>
      <c r="M2043" s="7" t="str">
        <f>'Filtered Data'!M2042</f>
        <v>00</v>
      </c>
      <c r="N2043" s="7" t="str">
        <f>'Filtered Data'!N2042</f>
        <v>00</v>
      </c>
      <c r="R2043" s="10" t="str">
        <f>IF(C2043=401,(HEX2DEC(_xlfn.CONCAT(H2043,G2043))/1000),"")</f>
        <v/>
      </c>
      <c r="S2043" s="6">
        <f>HEX2DEC(_xlfn.CONCAT(N2043,M2043,L2043,K2043))</f>
        <v>0</v>
      </c>
      <c r="T2043" s="6">
        <f>IF(S2043&gt;2147483647,S2043-4294967296,S2043)</f>
        <v>0</v>
      </c>
      <c r="U2043" s="6" t="str">
        <f>IF(C2043=401,T2043/1000,"")</f>
        <v/>
      </c>
      <c r="X2043" s="10" t="str">
        <f>IF(C2043=402,HEX2DEC(G2043),"")</f>
        <v/>
      </c>
      <c r="Y2043" s="10" t="str">
        <f>IF(C2043=402,HEX2DEC(_xlfn.CONCAT(N2043,M2043,L2043,K2043))/1000,"")</f>
        <v/>
      </c>
      <c r="AC2043" s="10" t="str">
        <f>IF(C2043=403,HEX2DEC(_xlfn.CONCAT(N2043,M2043,L2043,K2043))/1000,"")</f>
        <v/>
      </c>
      <c r="AG2043" s="10" t="str">
        <f>IF(C2043=200,HEX2DEC(G2043),"")</f>
        <v/>
      </c>
    </row>
    <row r="2044" ht="14.25" hidden="1">
      <c r="A2044" s="7">
        <f>'Filtered Data'!A2043</f>
        <v>200672</v>
      </c>
      <c r="B2044" s="7">
        <f>'Filtered Data'!B2043</f>
        <v>1</v>
      </c>
      <c r="C2044" s="7">
        <f>'Filtered Data'!C2043</f>
        <v>400</v>
      </c>
      <c r="D2044" s="7">
        <f>'Filtered Data'!D2043</f>
        <v>0</v>
      </c>
      <c r="E2044" s="7">
        <f>'Filtered Data'!E2043</f>
        <v>0</v>
      </c>
      <c r="F2044" s="7">
        <f>'Filtered Data'!F2043</f>
        <v>8</v>
      </c>
      <c r="G2044" s="7" t="str">
        <f>'Filtered Data'!G2043</f>
        <v>01</v>
      </c>
      <c r="H2044" s="7" t="str">
        <f>'Filtered Data'!H2043</f>
        <v>00</v>
      </c>
      <c r="I2044" s="7" t="str">
        <f>'Filtered Data'!I2043</f>
        <v>4c</v>
      </c>
      <c r="J2044" s="7" t="str">
        <f>'Filtered Data'!J2043</f>
        <v>00</v>
      </c>
      <c r="K2044" s="7" t="str">
        <f>'Filtered Data'!K2043</f>
        <v>00</v>
      </c>
      <c r="L2044" s="7" t="str">
        <f>'Filtered Data'!L2043</f>
        <v>00</v>
      </c>
      <c r="M2044" s="7" t="str">
        <f>'Filtered Data'!M2043</f>
        <v>00</v>
      </c>
      <c r="N2044" s="7" t="str">
        <f>'Filtered Data'!N2043</f>
        <v>00</v>
      </c>
      <c r="R2044" s="10" t="str">
        <f>IF(C2044=401,(HEX2DEC(_xlfn.CONCAT(H2044,G2044))/1000),"")</f>
        <v/>
      </c>
      <c r="S2044" s="6">
        <f>HEX2DEC(_xlfn.CONCAT(N2044,M2044,L2044,K2044))</f>
        <v>0</v>
      </c>
      <c r="T2044" s="6">
        <f>IF(S2044&gt;2147483647,S2044-4294967296,S2044)</f>
        <v>0</v>
      </c>
      <c r="U2044" s="6" t="str">
        <f>IF(C2044=401,T2044/1000,"")</f>
        <v/>
      </c>
      <c r="X2044" s="10" t="str">
        <f>IF(C2044=402,HEX2DEC(G2044),"")</f>
        <v/>
      </c>
      <c r="Y2044" s="10" t="str">
        <f>IF(C2044=402,HEX2DEC(_xlfn.CONCAT(N2044,M2044,L2044,K2044))/1000,"")</f>
        <v/>
      </c>
      <c r="AC2044" s="10" t="str">
        <f>IF(C2044=403,HEX2DEC(_xlfn.CONCAT(N2044,M2044,L2044,K2044))/1000,"")</f>
        <v/>
      </c>
      <c r="AG2044" s="10" t="str">
        <f>IF(C2044=200,HEX2DEC(G2044),"")</f>
        <v/>
      </c>
    </row>
    <row r="2045" ht="14.25" hidden="1">
      <c r="A2045" s="7">
        <f>'Filtered Data'!A2044</f>
        <v>200681</v>
      </c>
      <c r="B2045" s="7">
        <f>'Filtered Data'!B2044</f>
        <v>0</v>
      </c>
      <c r="C2045" s="7">
        <f>'Filtered Data'!C2044</f>
        <v>300</v>
      </c>
      <c r="D2045" s="7">
        <f>'Filtered Data'!D2044</f>
        <v>0</v>
      </c>
      <c r="E2045" s="7">
        <f>'Filtered Data'!E2044</f>
        <v>0</v>
      </c>
      <c r="F2045" s="7">
        <f>'Filtered Data'!F2044</f>
        <v>8</v>
      </c>
      <c r="G2045" s="7" t="str">
        <f>'Filtered Data'!G2044</f>
        <v>03</v>
      </c>
      <c r="H2045" s="7" t="str">
        <f>'Filtered Data'!H2044</f>
        <v>5a</v>
      </c>
      <c r="I2045" s="7" t="str">
        <f>'Filtered Data'!I2044</f>
        <v>64</v>
      </c>
      <c r="J2045" s="7" t="str">
        <f>'Filtered Data'!J2044</f>
        <v>5a</v>
      </c>
      <c r="K2045" s="7" t="str">
        <f>'Filtered Data'!K2044</f>
        <v>64</v>
      </c>
      <c r="L2045" s="7" t="str">
        <f>'Filtered Data'!L2044</f>
        <v>00</v>
      </c>
      <c r="M2045" s="7" t="str">
        <f>'Filtered Data'!M2044</f>
        <v>64</v>
      </c>
      <c r="N2045" s="7" t="str">
        <f>'Filtered Data'!N2044</f>
        <v>27</v>
      </c>
      <c r="R2045" s="10" t="str">
        <f>IF(C2045=401,(HEX2DEC(_xlfn.CONCAT(H2045,G2045))/1000),"")</f>
        <v/>
      </c>
      <c r="S2045" s="6">
        <f>HEX2DEC(_xlfn.CONCAT(N2045,M2045,L2045,K2045))</f>
        <v>660865124</v>
      </c>
      <c r="T2045" s="6">
        <f>IF(S2045&gt;2147483647,S2045-4294967296,S2045)</f>
        <v>660865124</v>
      </c>
      <c r="U2045" s="6" t="str">
        <f>IF(C2045=401,T2045/1000,"")</f>
        <v/>
      </c>
      <c r="X2045" s="10" t="str">
        <f>IF(C2045=402,HEX2DEC(G2045),"")</f>
        <v/>
      </c>
      <c r="Y2045" s="10" t="str">
        <f>IF(C2045=402,HEX2DEC(_xlfn.CONCAT(N2045,M2045,L2045,K2045))/1000,"")</f>
        <v/>
      </c>
      <c r="AC2045" s="10" t="str">
        <f>IF(C2045=403,HEX2DEC(_xlfn.CONCAT(N2045,M2045,L2045,K2045))/1000,"")</f>
        <v/>
      </c>
      <c r="AG2045" s="10" t="str">
        <f>IF(C2045=200,HEX2DEC(G2045),"")</f>
        <v/>
      </c>
    </row>
    <row r="2046" ht="14.25" hidden="1">
      <c r="A2046" s="7">
        <f>'Filtered Data'!A2045</f>
        <v>200682</v>
      </c>
      <c r="B2046" s="7">
        <f>'Filtered Data'!B2045</f>
        <v>0</v>
      </c>
      <c r="C2046" s="7">
        <f>'Filtered Data'!C2045</f>
        <v>301</v>
      </c>
      <c r="D2046" s="7">
        <f>'Filtered Data'!D2045</f>
        <v>0</v>
      </c>
      <c r="E2046" s="7">
        <f>'Filtered Data'!E2045</f>
        <v>0</v>
      </c>
      <c r="F2046" s="7">
        <f>'Filtered Data'!F2045</f>
        <v>3</v>
      </c>
      <c r="G2046" s="7" t="str">
        <f>'Filtered Data'!G2045</f>
        <v>b8</v>
      </c>
      <c r="H2046" s="7" t="str">
        <f>'Filtered Data'!H2045</f>
        <v>07</v>
      </c>
      <c r="I2046" s="7" t="str">
        <f>'Filtered Data'!I2045</f>
        <v>00</v>
      </c>
      <c r="J2046" s="7" t="str">
        <f>'Filtered Data'!J2045</f>
        <v/>
      </c>
      <c r="K2046" s="7" t="str">
        <f>'Filtered Data'!K2045</f>
        <v/>
      </c>
      <c r="L2046" s="7" t="str">
        <f>'Filtered Data'!L2045</f>
        <v/>
      </c>
      <c r="M2046" s="7" t="str">
        <f>'Filtered Data'!M2045</f>
        <v/>
      </c>
      <c r="N2046" s="7" t="str">
        <f>'Filtered Data'!N2045</f>
        <v/>
      </c>
      <c r="R2046" s="10" t="str">
        <f>IF(C2046=401,(HEX2DEC(_xlfn.CONCAT(H2046,G2046))/1000),"")</f>
        <v/>
      </c>
      <c r="S2046" s="6">
        <f>HEX2DEC(_xlfn.CONCAT(N2046,M2046,L2046,K2046))</f>
        <v>0</v>
      </c>
      <c r="T2046" s="6">
        <f>IF(S2046&gt;2147483647,S2046-4294967296,S2046)</f>
        <v>0</v>
      </c>
      <c r="U2046" s="6" t="str">
        <f>IF(C2046=401,T2046/1000,"")</f>
        <v/>
      </c>
      <c r="X2046" s="10" t="str">
        <f>IF(C2046=402,HEX2DEC(G2046),"")</f>
        <v/>
      </c>
      <c r="Y2046" s="10" t="str">
        <f>IF(C2046=402,HEX2DEC(_xlfn.CONCAT(N2046,M2046,L2046,K2046))/1000,"")</f>
        <v/>
      </c>
      <c r="AC2046" s="10" t="str">
        <f>IF(C2046=403,HEX2DEC(_xlfn.CONCAT(N2046,M2046,L2046,K2046))/1000,"")</f>
        <v/>
      </c>
      <c r="AG2046" s="10" t="str">
        <f>IF(C2046=200,HEX2DEC(G2046),"")</f>
        <v/>
      </c>
    </row>
    <row r="2047" ht="14.25" hidden="1">
      <c r="A2047" s="7">
        <f>'Filtered Data'!A2046</f>
        <v>200731</v>
      </c>
      <c r="B2047" s="7">
        <f>'Filtered Data'!B2046</f>
        <v>0</v>
      </c>
      <c r="C2047" s="7">
        <f>'Filtered Data'!C2046</f>
        <v>300</v>
      </c>
      <c r="D2047" s="7">
        <f>'Filtered Data'!D2046</f>
        <v>0</v>
      </c>
      <c r="E2047" s="7">
        <f>'Filtered Data'!E2046</f>
        <v>0</v>
      </c>
      <c r="F2047" s="7">
        <f>'Filtered Data'!F2046</f>
        <v>8</v>
      </c>
      <c r="G2047" s="7" t="str">
        <f>'Filtered Data'!G2046</f>
        <v>03</v>
      </c>
      <c r="H2047" s="7" t="str">
        <f>'Filtered Data'!H2046</f>
        <v>5a</v>
      </c>
      <c r="I2047" s="7" t="str">
        <f>'Filtered Data'!I2046</f>
        <v>64</v>
      </c>
      <c r="J2047" s="7" t="str">
        <f>'Filtered Data'!J2046</f>
        <v>5a</v>
      </c>
      <c r="K2047" s="7" t="str">
        <f>'Filtered Data'!K2046</f>
        <v>64</v>
      </c>
      <c r="L2047" s="7" t="str">
        <f>'Filtered Data'!L2046</f>
        <v>00</v>
      </c>
      <c r="M2047" s="7" t="str">
        <f>'Filtered Data'!M2046</f>
        <v>64</v>
      </c>
      <c r="N2047" s="7" t="str">
        <f>'Filtered Data'!N2046</f>
        <v>b8</v>
      </c>
      <c r="R2047" s="10" t="str">
        <f>IF(C2047=401,(HEX2DEC(_xlfn.CONCAT(H2047,G2047))/1000),"")</f>
        <v/>
      </c>
      <c r="S2047" s="6">
        <f>HEX2DEC(_xlfn.CONCAT(N2047,M2047,L2047,K2047))</f>
        <v>3093561444</v>
      </c>
      <c r="T2047" s="6">
        <f>IF(S2047&gt;2147483647,S2047-4294967296,S2047)</f>
        <v>-1201405852</v>
      </c>
      <c r="U2047" s="6" t="str">
        <f>IF(C2047=401,T2047/1000,"")</f>
        <v/>
      </c>
      <c r="X2047" s="10" t="str">
        <f>IF(C2047=402,HEX2DEC(G2047),"")</f>
        <v/>
      </c>
      <c r="Y2047" s="10" t="str">
        <f>IF(C2047=402,HEX2DEC(_xlfn.CONCAT(N2047,M2047,L2047,K2047))/1000,"")</f>
        <v/>
      </c>
      <c r="AC2047" s="10" t="str">
        <f>IF(C2047=403,HEX2DEC(_xlfn.CONCAT(N2047,M2047,L2047,K2047))/1000,"")</f>
        <v/>
      </c>
      <c r="AG2047" s="10" t="str">
        <f>IF(C2047=200,HEX2DEC(G2047),"")</f>
        <v/>
      </c>
    </row>
    <row r="2048" ht="14.25" hidden="1">
      <c r="A2048" s="7">
        <f>'Filtered Data'!A2047</f>
        <v>200732</v>
      </c>
      <c r="B2048" s="7">
        <f>'Filtered Data'!B2047</f>
        <v>0</v>
      </c>
      <c r="C2048" s="7">
        <f>'Filtered Data'!C2047</f>
        <v>301</v>
      </c>
      <c r="D2048" s="7">
        <f>'Filtered Data'!D2047</f>
        <v>0</v>
      </c>
      <c r="E2048" s="7">
        <f>'Filtered Data'!E2047</f>
        <v>0</v>
      </c>
      <c r="F2048" s="7">
        <f>'Filtered Data'!F2047</f>
        <v>3</v>
      </c>
      <c r="G2048" s="7" t="str">
        <f>'Filtered Data'!G2047</f>
        <v>80</v>
      </c>
      <c r="H2048" s="7" t="str">
        <f>'Filtered Data'!H2047</f>
        <v>08</v>
      </c>
      <c r="I2048" s="7" t="str">
        <f>'Filtered Data'!I2047</f>
        <v>00</v>
      </c>
      <c r="J2048" s="7" t="str">
        <f>'Filtered Data'!J2047</f>
        <v/>
      </c>
      <c r="K2048" s="7" t="str">
        <f>'Filtered Data'!K2047</f>
        <v/>
      </c>
      <c r="L2048" s="7" t="str">
        <f>'Filtered Data'!L2047</f>
        <v/>
      </c>
      <c r="M2048" s="7" t="str">
        <f>'Filtered Data'!M2047</f>
        <v/>
      </c>
      <c r="N2048" s="7" t="str">
        <f>'Filtered Data'!N2047</f>
        <v/>
      </c>
      <c r="R2048" s="10" t="str">
        <f>IF(C2048=401,(HEX2DEC(_xlfn.CONCAT(H2048,G2048))/1000),"")</f>
        <v/>
      </c>
      <c r="S2048" s="6">
        <f>HEX2DEC(_xlfn.CONCAT(N2048,M2048,L2048,K2048))</f>
        <v>0</v>
      </c>
      <c r="T2048" s="6">
        <f>IF(S2048&gt;2147483647,S2048-4294967296,S2048)</f>
        <v>0</v>
      </c>
      <c r="U2048" s="6" t="str">
        <f>IF(C2048=401,T2048/1000,"")</f>
        <v/>
      </c>
      <c r="X2048" s="10" t="str">
        <f>IF(C2048=402,HEX2DEC(G2048),"")</f>
        <v/>
      </c>
      <c r="Y2048" s="10" t="str">
        <f>IF(C2048=402,HEX2DEC(_xlfn.CONCAT(N2048,M2048,L2048,K2048))/1000,"")</f>
        <v/>
      </c>
      <c r="AC2048" s="10" t="str">
        <f>IF(C2048=403,HEX2DEC(_xlfn.CONCAT(N2048,M2048,L2048,K2048))/1000,"")</f>
        <v/>
      </c>
      <c r="AG2048" s="10" t="str">
        <f>IF(C2048=200,HEX2DEC(G2048),"")</f>
        <v/>
      </c>
    </row>
    <row r="2049" ht="14.25">
      <c r="A2049" s="7">
        <f>'Filtered Data'!A2048</f>
        <v>200746</v>
      </c>
      <c r="B2049" s="7">
        <f>'Filtered Data'!B2048</f>
        <v>1</v>
      </c>
      <c r="C2049" s="7">
        <f>'Filtered Data'!C2048</f>
        <v>201</v>
      </c>
      <c r="D2049" s="7">
        <f>'Filtered Data'!D2048</f>
        <v>0</v>
      </c>
      <c r="E2049" s="7">
        <f>'Filtered Data'!E2048</f>
        <v>0</v>
      </c>
      <c r="F2049" s="7">
        <f>'Filtered Data'!F2048</f>
        <v>6</v>
      </c>
      <c r="G2049" s="7" t="str">
        <f>'Filtered Data'!G2048</f>
        <v>e</v>
      </c>
      <c r="H2049" s="7" t="str">
        <f>'Filtered Data'!H2048</f>
        <v>06</v>
      </c>
      <c r="I2049" s="7" t="str">
        <f>'Filtered Data'!I2048</f>
        <v>00</v>
      </c>
      <c r="J2049" s="7" t="str">
        <f>'Filtered Data'!J2048</f>
        <v>00</v>
      </c>
      <c r="K2049" s="7" t="str">
        <f>'Filtered Data'!K2048</f>
        <v>62</v>
      </c>
      <c r="L2049" s="7" t="str">
        <f>'Filtered Data'!L2048</f>
        <v>00</v>
      </c>
      <c r="M2049" s="7" t="str">
        <f>'Filtered Data'!M2048</f>
        <v/>
      </c>
      <c r="N2049" s="7" t="str">
        <f>'Filtered Data'!N2048</f>
        <v/>
      </c>
      <c r="R2049" s="10" t="str">
        <f>IF(C2049=401,(HEX2DEC(_xlfn.CONCAT(H2049,G2049))/1000),"")</f>
        <v/>
      </c>
      <c r="S2049" s="6">
        <f>HEX2DEC(_xlfn.CONCAT(N2049,M2049,L2049,K2049))</f>
        <v>98</v>
      </c>
      <c r="T2049" s="6">
        <f>IF(S2049&gt;2147483647,S2049-4294967296,S2049)</f>
        <v>98</v>
      </c>
      <c r="U2049" s="6" t="str">
        <f>IF(C2049=401,T2049/1000,"")</f>
        <v/>
      </c>
      <c r="X2049" s="10" t="str">
        <f>IF(C2049=402,HEX2DEC(G2049),"")</f>
        <v/>
      </c>
      <c r="Y2049" s="10" t="str">
        <f>IF(C2049=402,HEX2DEC(_xlfn.CONCAT(N2049,M2049,L2049,K2049))/1000,"")</f>
        <v/>
      </c>
      <c r="AC2049" s="10" t="str">
        <f>IF(C2049=403,HEX2DEC(_xlfn.CONCAT(N2049,M2049,L2049,K2049))/1000,"")</f>
        <v/>
      </c>
      <c r="AG2049" s="10" t="str">
        <f>IF(C2049=200,HEX2DEC(G2049),"")</f>
        <v/>
      </c>
    </row>
    <row r="2050" ht="14.25" hidden="1">
      <c r="A2050" s="7">
        <f>'Filtered Data'!A2049</f>
        <v>200752</v>
      </c>
      <c r="B2050" s="7">
        <f>'Filtered Data'!B2049</f>
        <v>1</v>
      </c>
      <c r="C2050" s="7">
        <f>'Filtered Data'!C2049</f>
        <v>401</v>
      </c>
      <c r="D2050" s="7">
        <f>'Filtered Data'!D2049</f>
        <v>0</v>
      </c>
      <c r="E2050" s="7">
        <f>'Filtered Data'!E2049</f>
        <v>0</v>
      </c>
      <c r="F2050" s="7">
        <f>'Filtered Data'!F2049</f>
        <v>8</v>
      </c>
      <c r="G2050" s="7" t="str">
        <f>'Filtered Data'!G2049</f>
        <v>8d</v>
      </c>
      <c r="H2050" s="7" t="str">
        <f>'Filtered Data'!H2049</f>
        <v>a0</v>
      </c>
      <c r="I2050" s="7" t="str">
        <f>'Filtered Data'!I2049</f>
        <v>00</v>
      </c>
      <c r="J2050" s="7" t="str">
        <f>'Filtered Data'!J2049</f>
        <v>00</v>
      </c>
      <c r="K2050" s="7" t="str">
        <f>'Filtered Data'!K2049</f>
        <v>56</v>
      </c>
      <c r="L2050" s="7" t="str">
        <f>'Filtered Data'!L2049</f>
        <v>00</v>
      </c>
      <c r="M2050" s="7" t="str">
        <f>'Filtered Data'!M2049</f>
        <v>00</v>
      </c>
      <c r="N2050" s="7" t="str">
        <f>'Filtered Data'!N2049</f>
        <v>00</v>
      </c>
      <c r="R2050" s="10">
        <f>IF(C2050=401,(HEX2DEC(_xlfn.CONCAT(H2050,G2050))/1000),"")</f>
        <v>41.100999999999999</v>
      </c>
      <c r="S2050" s="6">
        <f>HEX2DEC(_xlfn.CONCAT(N2050,M2050,L2050,K2050))</f>
        <v>86</v>
      </c>
      <c r="T2050" s="6">
        <f>IF(S2050&gt;2147483647,S2050-4294967296,S2050)</f>
        <v>86</v>
      </c>
      <c r="U2050" s="6">
        <f>IF(C2050=401,T2050/1000,"")</f>
        <v>8.5999999999999993e-002</v>
      </c>
      <c r="X2050" s="10" t="str">
        <f>IF(C2050=402,HEX2DEC(G2050),"")</f>
        <v/>
      </c>
      <c r="Y2050" s="10" t="str">
        <f>IF(C2050=402,HEX2DEC(_xlfn.CONCAT(N2050,M2050,L2050,K2050))/1000,"")</f>
        <v/>
      </c>
      <c r="AC2050" s="10" t="str">
        <f>IF(C2050=403,HEX2DEC(_xlfn.CONCAT(N2050,M2050,L2050,K2050))/1000,"")</f>
        <v/>
      </c>
      <c r="AG2050" s="10" t="str">
        <f>IF(C2050=200,HEX2DEC(G2050),"")</f>
        <v/>
      </c>
    </row>
    <row r="2051" ht="14.25" hidden="1">
      <c r="A2051" s="7">
        <f>'Filtered Data'!A2050</f>
        <v>200758</v>
      </c>
      <c r="B2051" s="7">
        <f>'Filtered Data'!B2050</f>
        <v>1</v>
      </c>
      <c r="C2051" s="7">
        <f>'Filtered Data'!C2050</f>
        <v>203</v>
      </c>
      <c r="D2051" s="7">
        <f>'Filtered Data'!D2050</f>
        <v>0</v>
      </c>
      <c r="E2051" s="7">
        <f>'Filtered Data'!E2050</f>
        <v>0</v>
      </c>
      <c r="F2051" s="7">
        <f>'Filtered Data'!F2050</f>
        <v>8</v>
      </c>
      <c r="G2051" s="7" t="str">
        <f>'Filtered Data'!G2050</f>
        <v>00</v>
      </c>
      <c r="H2051" s="7" t="str">
        <f>'Filtered Data'!H2050</f>
        <v>00</v>
      </c>
      <c r="I2051" s="7" t="str">
        <f>'Filtered Data'!I2050</f>
        <v>00</v>
      </c>
      <c r="J2051" s="7" t="str">
        <f>'Filtered Data'!J2050</f>
        <v>00</v>
      </c>
      <c r="K2051" s="7" t="str">
        <f>'Filtered Data'!K2050</f>
        <v>00</v>
      </c>
      <c r="L2051" s="7" t="str">
        <f>'Filtered Data'!L2050</f>
        <v>00</v>
      </c>
      <c r="M2051" s="7" t="str">
        <f>'Filtered Data'!M2050</f>
        <v>00</v>
      </c>
      <c r="N2051" s="7" t="str">
        <f>'Filtered Data'!N2050</f>
        <v>00</v>
      </c>
      <c r="R2051" s="10" t="str">
        <f>IF(C2051=401,(HEX2DEC(_xlfn.CONCAT(H2051,G2051))/1000),"")</f>
        <v/>
      </c>
      <c r="S2051" s="6">
        <f>HEX2DEC(_xlfn.CONCAT(N2051,M2051,L2051,K2051))</f>
        <v>0</v>
      </c>
      <c r="T2051" s="6">
        <f>IF(S2051&gt;2147483647,S2051-4294967296,S2051)</f>
        <v>0</v>
      </c>
      <c r="U2051" s="6" t="str">
        <f>IF(C2051=401,T2051/1000,"")</f>
        <v/>
      </c>
      <c r="X2051" s="10" t="str">
        <f>IF(C2051=402,HEX2DEC(G2051),"")</f>
        <v/>
      </c>
      <c r="Y2051" s="10" t="str">
        <f>IF(C2051=402,HEX2DEC(_xlfn.CONCAT(N2051,M2051,L2051,K2051))/1000,"")</f>
        <v/>
      </c>
      <c r="AC2051" s="10" t="str">
        <f>IF(C2051=403,HEX2DEC(_xlfn.CONCAT(N2051,M2051,L2051,K2051))/1000,"")</f>
        <v/>
      </c>
      <c r="AG2051" s="10" t="str">
        <f>IF(C2051=200,HEX2DEC(G2051),"")</f>
        <v/>
      </c>
    </row>
    <row r="2052" ht="14.25" hidden="1">
      <c r="A2052" s="7">
        <f>'Filtered Data'!A2051</f>
        <v>200772</v>
      </c>
      <c r="B2052" s="7">
        <f>'Filtered Data'!B2051</f>
        <v>1</v>
      </c>
      <c r="C2052" s="7">
        <f>'Filtered Data'!C2051</f>
        <v>400</v>
      </c>
      <c r="D2052" s="7">
        <f>'Filtered Data'!D2051</f>
        <v>0</v>
      </c>
      <c r="E2052" s="7">
        <f>'Filtered Data'!E2051</f>
        <v>0</v>
      </c>
      <c r="F2052" s="7">
        <f>'Filtered Data'!F2051</f>
        <v>8</v>
      </c>
      <c r="G2052" s="7" t="str">
        <f>'Filtered Data'!G2051</f>
        <v>01</v>
      </c>
      <c r="H2052" s="7" t="str">
        <f>'Filtered Data'!H2051</f>
        <v>00</v>
      </c>
      <c r="I2052" s="7" t="str">
        <f>'Filtered Data'!I2051</f>
        <v>4c</v>
      </c>
      <c r="J2052" s="7" t="str">
        <f>'Filtered Data'!J2051</f>
        <v>00</v>
      </c>
      <c r="K2052" s="7" t="str">
        <f>'Filtered Data'!K2051</f>
        <v>00</v>
      </c>
      <c r="L2052" s="7" t="str">
        <f>'Filtered Data'!L2051</f>
        <v>00</v>
      </c>
      <c r="M2052" s="7" t="str">
        <f>'Filtered Data'!M2051</f>
        <v>00</v>
      </c>
      <c r="N2052" s="7" t="str">
        <f>'Filtered Data'!N2051</f>
        <v>00</v>
      </c>
      <c r="R2052" s="10" t="str">
        <f>IF(C2052=401,(HEX2DEC(_xlfn.CONCAT(H2052,G2052))/1000),"")</f>
        <v/>
      </c>
      <c r="S2052" s="6">
        <f>HEX2DEC(_xlfn.CONCAT(N2052,M2052,L2052,K2052))</f>
        <v>0</v>
      </c>
      <c r="T2052" s="6">
        <f>IF(S2052&gt;2147483647,S2052-4294967296,S2052)</f>
        <v>0</v>
      </c>
      <c r="U2052" s="6" t="str">
        <f>IF(C2052=401,T2052/1000,"")</f>
        <v/>
      </c>
      <c r="X2052" s="10" t="str">
        <f>IF(C2052=402,HEX2DEC(G2052),"")</f>
        <v/>
      </c>
      <c r="Y2052" s="10" t="str">
        <f>IF(C2052=402,HEX2DEC(_xlfn.CONCAT(N2052,M2052,L2052,K2052))/1000,"")</f>
        <v/>
      </c>
      <c r="AC2052" s="10" t="str">
        <f>IF(C2052=403,HEX2DEC(_xlfn.CONCAT(N2052,M2052,L2052,K2052))/1000,"")</f>
        <v/>
      </c>
      <c r="AG2052" s="10" t="str">
        <f>IF(C2052=200,HEX2DEC(G2052),"")</f>
        <v/>
      </c>
    </row>
    <row r="2053" ht="14.25" hidden="1">
      <c r="A2053" s="7">
        <f>'Filtered Data'!A2052</f>
        <v>200781</v>
      </c>
      <c r="B2053" s="7">
        <f>'Filtered Data'!B2052</f>
        <v>0</v>
      </c>
      <c r="C2053" s="7">
        <f>'Filtered Data'!C2052</f>
        <v>300</v>
      </c>
      <c r="D2053" s="7">
        <f>'Filtered Data'!D2052</f>
        <v>0</v>
      </c>
      <c r="E2053" s="7">
        <f>'Filtered Data'!E2052</f>
        <v>0</v>
      </c>
      <c r="F2053" s="7">
        <f>'Filtered Data'!F2052</f>
        <v>8</v>
      </c>
      <c r="G2053" s="7" t="str">
        <f>'Filtered Data'!G2052</f>
        <v>03</v>
      </c>
      <c r="H2053" s="7" t="str">
        <f>'Filtered Data'!H2052</f>
        <v>5a</v>
      </c>
      <c r="I2053" s="7" t="str">
        <f>'Filtered Data'!I2052</f>
        <v>64</v>
      </c>
      <c r="J2053" s="7" t="str">
        <f>'Filtered Data'!J2052</f>
        <v>5a</v>
      </c>
      <c r="K2053" s="7" t="str">
        <f>'Filtered Data'!K2052</f>
        <v>64</v>
      </c>
      <c r="L2053" s="7" t="str">
        <f>'Filtered Data'!L2052</f>
        <v>00</v>
      </c>
      <c r="M2053" s="7" t="str">
        <f>'Filtered Data'!M2052</f>
        <v>64</v>
      </c>
      <c r="N2053" s="7" t="str">
        <f>'Filtered Data'!N2052</f>
        <v>a9</v>
      </c>
      <c r="R2053" s="10" t="str">
        <f>IF(C2053=401,(HEX2DEC(_xlfn.CONCAT(H2053,G2053))/1000),"")</f>
        <v/>
      </c>
      <c r="S2053" s="6">
        <f>HEX2DEC(_xlfn.CONCAT(N2053,M2053,L2053,K2053))</f>
        <v>2841903204</v>
      </c>
      <c r="T2053" s="6">
        <f>IF(S2053&gt;2147483647,S2053-4294967296,S2053)</f>
        <v>-1453064092</v>
      </c>
      <c r="U2053" s="6" t="str">
        <f>IF(C2053=401,T2053/1000,"")</f>
        <v/>
      </c>
      <c r="X2053" s="10" t="str">
        <f>IF(C2053=402,HEX2DEC(G2053),"")</f>
        <v/>
      </c>
      <c r="Y2053" s="10" t="str">
        <f>IF(C2053=402,HEX2DEC(_xlfn.CONCAT(N2053,M2053,L2053,K2053))/1000,"")</f>
        <v/>
      </c>
      <c r="AC2053" s="10" t="str">
        <f>IF(C2053=403,HEX2DEC(_xlfn.CONCAT(N2053,M2053,L2053,K2053))/1000,"")</f>
        <v/>
      </c>
      <c r="AG2053" s="10" t="str">
        <f>IF(C2053=200,HEX2DEC(G2053),"")</f>
        <v/>
      </c>
    </row>
    <row r="2054" ht="14.25" hidden="1">
      <c r="A2054" s="7">
        <f>'Filtered Data'!A2053</f>
        <v>200782</v>
      </c>
      <c r="B2054" s="7">
        <f>'Filtered Data'!B2053</f>
        <v>0</v>
      </c>
      <c r="C2054" s="7">
        <f>'Filtered Data'!C2053</f>
        <v>301</v>
      </c>
      <c r="D2054" s="7">
        <f>'Filtered Data'!D2053</f>
        <v>0</v>
      </c>
      <c r="E2054" s="7">
        <f>'Filtered Data'!E2053</f>
        <v>0</v>
      </c>
      <c r="F2054" s="7">
        <f>'Filtered Data'!F2053</f>
        <v>3</v>
      </c>
      <c r="G2054" s="7" t="str">
        <f>'Filtered Data'!G2053</f>
        <v>88</v>
      </c>
      <c r="H2054" s="7" t="str">
        <f>'Filtered Data'!H2053</f>
        <v>09</v>
      </c>
      <c r="I2054" s="7" t="str">
        <f>'Filtered Data'!I2053</f>
        <v>00</v>
      </c>
      <c r="J2054" s="7" t="str">
        <f>'Filtered Data'!J2053</f>
        <v/>
      </c>
      <c r="K2054" s="7" t="str">
        <f>'Filtered Data'!K2053</f>
        <v/>
      </c>
      <c r="L2054" s="7" t="str">
        <f>'Filtered Data'!L2053</f>
        <v/>
      </c>
      <c r="M2054" s="7" t="str">
        <f>'Filtered Data'!M2053</f>
        <v/>
      </c>
      <c r="N2054" s="7" t="str">
        <f>'Filtered Data'!N2053</f>
        <v/>
      </c>
      <c r="R2054" s="10" t="str">
        <f>IF(C2054=401,(HEX2DEC(_xlfn.CONCAT(H2054,G2054))/1000),"")</f>
        <v/>
      </c>
      <c r="S2054" s="6">
        <f>HEX2DEC(_xlfn.CONCAT(N2054,M2054,L2054,K2054))</f>
        <v>0</v>
      </c>
      <c r="T2054" s="6">
        <f>IF(S2054&gt;2147483647,S2054-4294967296,S2054)</f>
        <v>0</v>
      </c>
      <c r="U2054" s="6" t="str">
        <f>IF(C2054=401,T2054/1000,"")</f>
        <v/>
      </c>
      <c r="X2054" s="10" t="str">
        <f>IF(C2054=402,HEX2DEC(G2054),"")</f>
        <v/>
      </c>
      <c r="Y2054" s="10" t="str">
        <f>IF(C2054=402,HEX2DEC(_xlfn.CONCAT(N2054,M2054,L2054,K2054))/1000,"")</f>
        <v/>
      </c>
      <c r="AC2054" s="10" t="str">
        <f>IF(C2054=403,HEX2DEC(_xlfn.CONCAT(N2054,M2054,L2054,K2054))/1000,"")</f>
        <v/>
      </c>
      <c r="AG2054" s="10" t="str">
        <f>IF(C2054=200,HEX2DEC(G2054),"")</f>
        <v/>
      </c>
    </row>
    <row r="2055" ht="14.25" hidden="1">
      <c r="A2055" s="7">
        <f>'Filtered Data'!A2054</f>
        <v>200831</v>
      </c>
      <c r="B2055" s="7">
        <f>'Filtered Data'!B2054</f>
        <v>0</v>
      </c>
      <c r="C2055" s="7">
        <f>'Filtered Data'!C2054</f>
        <v>300</v>
      </c>
      <c r="D2055" s="7">
        <f>'Filtered Data'!D2054</f>
        <v>0</v>
      </c>
      <c r="E2055" s="7">
        <f>'Filtered Data'!E2054</f>
        <v>0</v>
      </c>
      <c r="F2055" s="7">
        <f>'Filtered Data'!F2054</f>
        <v>8</v>
      </c>
      <c r="G2055" s="7" t="str">
        <f>'Filtered Data'!G2054</f>
        <v>03</v>
      </c>
      <c r="H2055" s="7" t="str">
        <f>'Filtered Data'!H2054</f>
        <v>5a</v>
      </c>
      <c r="I2055" s="7" t="str">
        <f>'Filtered Data'!I2054</f>
        <v>64</v>
      </c>
      <c r="J2055" s="7" t="str">
        <f>'Filtered Data'!J2054</f>
        <v>5a</v>
      </c>
      <c r="K2055" s="7" t="str">
        <f>'Filtered Data'!K2054</f>
        <v>64</v>
      </c>
      <c r="L2055" s="7" t="str">
        <f>'Filtered Data'!L2054</f>
        <v>00</v>
      </c>
      <c r="M2055" s="7" t="str">
        <f>'Filtered Data'!M2054</f>
        <v>64</v>
      </c>
      <c r="N2055" s="7" t="str">
        <f>'Filtered Data'!N2054</f>
        <v>ba</v>
      </c>
      <c r="R2055" s="10" t="str">
        <f>IF(C2055=401,(HEX2DEC(_xlfn.CONCAT(H2055,G2055))/1000),"")</f>
        <v/>
      </c>
      <c r="S2055" s="6">
        <f>HEX2DEC(_xlfn.CONCAT(N2055,M2055,L2055,K2055))</f>
        <v>3127115876</v>
      </c>
      <c r="T2055" s="6">
        <f>IF(S2055&gt;2147483647,S2055-4294967296,S2055)</f>
        <v>-1167851420</v>
      </c>
      <c r="U2055" s="6" t="str">
        <f>IF(C2055=401,T2055/1000,"")</f>
        <v/>
      </c>
      <c r="X2055" s="10" t="str">
        <f>IF(C2055=402,HEX2DEC(G2055),"")</f>
        <v/>
      </c>
      <c r="Y2055" s="10" t="str">
        <f>IF(C2055=402,HEX2DEC(_xlfn.CONCAT(N2055,M2055,L2055,K2055))/1000,"")</f>
        <v/>
      </c>
      <c r="AC2055" s="10" t="str">
        <f>IF(C2055=403,HEX2DEC(_xlfn.CONCAT(N2055,M2055,L2055,K2055))/1000,"")</f>
        <v/>
      </c>
      <c r="AG2055" s="10" t="str">
        <f>IF(C2055=200,HEX2DEC(G2055),"")</f>
        <v/>
      </c>
    </row>
    <row r="2056" ht="14.25" hidden="1">
      <c r="A2056" s="7">
        <f>'Filtered Data'!A2055</f>
        <v>200832</v>
      </c>
      <c r="B2056" s="7">
        <f>'Filtered Data'!B2055</f>
        <v>0</v>
      </c>
      <c r="C2056" s="7">
        <f>'Filtered Data'!C2055</f>
        <v>301</v>
      </c>
      <c r="D2056" s="7">
        <f>'Filtered Data'!D2055</f>
        <v>0</v>
      </c>
      <c r="E2056" s="7">
        <f>'Filtered Data'!E2055</f>
        <v>0</v>
      </c>
      <c r="F2056" s="7">
        <f>'Filtered Data'!F2055</f>
        <v>3</v>
      </c>
      <c r="G2056" s="7" t="str">
        <f>'Filtered Data'!G2055</f>
        <v>c6</v>
      </c>
      <c r="H2056" s="7" t="str">
        <f>'Filtered Data'!H2055</f>
        <v>a</v>
      </c>
      <c r="I2056" s="7" t="str">
        <f>'Filtered Data'!I2055</f>
        <v>00</v>
      </c>
      <c r="J2056" s="7" t="str">
        <f>'Filtered Data'!J2055</f>
        <v/>
      </c>
      <c r="K2056" s="7" t="str">
        <f>'Filtered Data'!K2055</f>
        <v/>
      </c>
      <c r="L2056" s="7" t="str">
        <f>'Filtered Data'!L2055</f>
        <v/>
      </c>
      <c r="M2056" s="7" t="str">
        <f>'Filtered Data'!M2055</f>
        <v/>
      </c>
      <c r="N2056" s="7" t="str">
        <f>'Filtered Data'!N2055</f>
        <v/>
      </c>
      <c r="R2056" s="10" t="str">
        <f>IF(C2056=401,(HEX2DEC(_xlfn.CONCAT(H2056,G2056))/1000),"")</f>
        <v/>
      </c>
      <c r="S2056" s="6">
        <f>HEX2DEC(_xlfn.CONCAT(N2056,M2056,L2056,K2056))</f>
        <v>0</v>
      </c>
      <c r="T2056" s="6">
        <f>IF(S2056&gt;2147483647,S2056-4294967296,S2056)</f>
        <v>0</v>
      </c>
      <c r="U2056" s="6" t="str">
        <f>IF(C2056=401,T2056/1000,"")</f>
        <v/>
      </c>
      <c r="X2056" s="10" t="str">
        <f>IF(C2056=402,HEX2DEC(G2056),"")</f>
        <v/>
      </c>
      <c r="Y2056" s="10" t="str">
        <f>IF(C2056=402,HEX2DEC(_xlfn.CONCAT(N2056,M2056,L2056,K2056))/1000,"")</f>
        <v/>
      </c>
      <c r="AC2056" s="10" t="str">
        <f>IF(C2056=403,HEX2DEC(_xlfn.CONCAT(N2056,M2056,L2056,K2056))/1000,"")</f>
        <v/>
      </c>
      <c r="AG2056" s="10" t="str">
        <f>IF(C2056=200,HEX2DEC(G2056),"")</f>
        <v/>
      </c>
    </row>
    <row r="2057" ht="14.25">
      <c r="A2057" s="7">
        <f>'Filtered Data'!A2056</f>
        <v>200846</v>
      </c>
      <c r="B2057" s="7">
        <f>'Filtered Data'!B2056</f>
        <v>1</v>
      </c>
      <c r="C2057" s="7">
        <f>'Filtered Data'!C2056</f>
        <v>201</v>
      </c>
      <c r="D2057" s="7">
        <f>'Filtered Data'!D2056</f>
        <v>0</v>
      </c>
      <c r="E2057" s="7">
        <f>'Filtered Data'!E2056</f>
        <v>0</v>
      </c>
      <c r="F2057" s="7">
        <f>'Filtered Data'!F2056</f>
        <v>6</v>
      </c>
      <c r="G2057" s="7" t="str">
        <f>'Filtered Data'!G2056</f>
        <v>e</v>
      </c>
      <c r="H2057" s="7" t="str">
        <f>'Filtered Data'!H2056</f>
        <v>06</v>
      </c>
      <c r="I2057" s="7" t="str">
        <f>'Filtered Data'!I2056</f>
        <v>00</v>
      </c>
      <c r="J2057" s="7" t="str">
        <f>'Filtered Data'!J2056</f>
        <v>00</v>
      </c>
      <c r="K2057" s="7" t="str">
        <f>'Filtered Data'!K2056</f>
        <v>62</v>
      </c>
      <c r="L2057" s="7" t="str">
        <f>'Filtered Data'!L2056</f>
        <v>00</v>
      </c>
      <c r="M2057" s="7" t="str">
        <f>'Filtered Data'!M2056</f>
        <v/>
      </c>
      <c r="N2057" s="7" t="str">
        <f>'Filtered Data'!N2056</f>
        <v/>
      </c>
      <c r="R2057" s="10" t="str">
        <f>IF(C2057=401,(HEX2DEC(_xlfn.CONCAT(H2057,G2057))/1000),"")</f>
        <v/>
      </c>
      <c r="S2057" s="6">
        <f>HEX2DEC(_xlfn.CONCAT(N2057,M2057,L2057,K2057))</f>
        <v>98</v>
      </c>
      <c r="T2057" s="6">
        <f>IF(S2057&gt;2147483647,S2057-4294967296,S2057)</f>
        <v>98</v>
      </c>
      <c r="U2057" s="6" t="str">
        <f>IF(C2057=401,T2057/1000,"")</f>
        <v/>
      </c>
      <c r="X2057" s="10" t="str">
        <f>IF(C2057=402,HEX2DEC(G2057),"")</f>
        <v/>
      </c>
      <c r="Y2057" s="10" t="str">
        <f>IF(C2057=402,HEX2DEC(_xlfn.CONCAT(N2057,M2057,L2057,K2057))/1000,"")</f>
        <v/>
      </c>
      <c r="AC2057" s="10" t="str">
        <f>IF(C2057=403,HEX2DEC(_xlfn.CONCAT(N2057,M2057,L2057,K2057))/1000,"")</f>
        <v/>
      </c>
      <c r="AG2057" s="10" t="str">
        <f>IF(C2057=200,HEX2DEC(G2057),"")</f>
        <v/>
      </c>
    </row>
    <row r="2058" ht="14.25" hidden="1">
      <c r="A2058" s="7">
        <f>'Filtered Data'!A2057</f>
        <v>200852</v>
      </c>
      <c r="B2058" s="7">
        <f>'Filtered Data'!B2057</f>
        <v>1</v>
      </c>
      <c r="C2058" s="7">
        <f>'Filtered Data'!C2057</f>
        <v>401</v>
      </c>
      <c r="D2058" s="7">
        <f>'Filtered Data'!D2057</f>
        <v>0</v>
      </c>
      <c r="E2058" s="7">
        <f>'Filtered Data'!E2057</f>
        <v>0</v>
      </c>
      <c r="F2058" s="7">
        <f>'Filtered Data'!F2057</f>
        <v>8</v>
      </c>
      <c r="G2058" s="7" t="str">
        <f>'Filtered Data'!G2057</f>
        <v>8d</v>
      </c>
      <c r="H2058" s="7" t="str">
        <f>'Filtered Data'!H2057</f>
        <v>a0</v>
      </c>
      <c r="I2058" s="7" t="str">
        <f>'Filtered Data'!I2057</f>
        <v>00</v>
      </c>
      <c r="J2058" s="7" t="str">
        <f>'Filtered Data'!J2057</f>
        <v>00</v>
      </c>
      <c r="K2058" s="7" t="str">
        <f>'Filtered Data'!K2057</f>
        <v>56</v>
      </c>
      <c r="L2058" s="7" t="str">
        <f>'Filtered Data'!L2057</f>
        <v>00</v>
      </c>
      <c r="M2058" s="7" t="str">
        <f>'Filtered Data'!M2057</f>
        <v>00</v>
      </c>
      <c r="N2058" s="7" t="str">
        <f>'Filtered Data'!N2057</f>
        <v>00</v>
      </c>
      <c r="R2058" s="10">
        <f>IF(C2058=401,(HEX2DEC(_xlfn.CONCAT(H2058,G2058))/1000),"")</f>
        <v>41.100999999999999</v>
      </c>
      <c r="S2058" s="6">
        <f>HEX2DEC(_xlfn.CONCAT(N2058,M2058,L2058,K2058))</f>
        <v>86</v>
      </c>
      <c r="T2058" s="6">
        <f>IF(S2058&gt;2147483647,S2058-4294967296,S2058)</f>
        <v>86</v>
      </c>
      <c r="U2058" s="6">
        <f>IF(C2058=401,T2058/1000,"")</f>
        <v>8.5999999999999993e-002</v>
      </c>
      <c r="X2058" s="10" t="str">
        <f>IF(C2058=402,HEX2DEC(G2058),"")</f>
        <v/>
      </c>
      <c r="Y2058" s="10" t="str">
        <f>IF(C2058=402,HEX2DEC(_xlfn.CONCAT(N2058,M2058,L2058,K2058))/1000,"")</f>
        <v/>
      </c>
      <c r="AC2058" s="10" t="str">
        <f>IF(C2058=403,HEX2DEC(_xlfn.CONCAT(N2058,M2058,L2058,K2058))/1000,"")</f>
        <v/>
      </c>
      <c r="AG2058" s="10" t="str">
        <f>IF(C2058=200,HEX2DEC(G2058),"")</f>
        <v/>
      </c>
    </row>
    <row r="2059" ht="14.25" hidden="1">
      <c r="A2059" s="7">
        <f>'Filtered Data'!A2058</f>
        <v>200858</v>
      </c>
      <c r="B2059" s="7">
        <f>'Filtered Data'!B2058</f>
        <v>1</v>
      </c>
      <c r="C2059" s="7">
        <f>'Filtered Data'!C2058</f>
        <v>203</v>
      </c>
      <c r="D2059" s="7">
        <f>'Filtered Data'!D2058</f>
        <v>0</v>
      </c>
      <c r="E2059" s="7">
        <f>'Filtered Data'!E2058</f>
        <v>0</v>
      </c>
      <c r="F2059" s="7">
        <f>'Filtered Data'!F2058</f>
        <v>8</v>
      </c>
      <c r="G2059" s="7" t="str">
        <f>'Filtered Data'!G2058</f>
        <v>00</v>
      </c>
      <c r="H2059" s="7" t="str">
        <f>'Filtered Data'!H2058</f>
        <v>00</v>
      </c>
      <c r="I2059" s="7" t="str">
        <f>'Filtered Data'!I2058</f>
        <v>00</v>
      </c>
      <c r="J2059" s="7" t="str">
        <f>'Filtered Data'!J2058</f>
        <v>00</v>
      </c>
      <c r="K2059" s="7" t="str">
        <f>'Filtered Data'!K2058</f>
        <v>00</v>
      </c>
      <c r="L2059" s="7" t="str">
        <f>'Filtered Data'!L2058</f>
        <v>00</v>
      </c>
      <c r="M2059" s="7" t="str">
        <f>'Filtered Data'!M2058</f>
        <v>00</v>
      </c>
      <c r="N2059" s="7" t="str">
        <f>'Filtered Data'!N2058</f>
        <v>00</v>
      </c>
      <c r="R2059" s="10" t="str">
        <f>IF(C2059=401,(HEX2DEC(_xlfn.CONCAT(H2059,G2059))/1000),"")</f>
        <v/>
      </c>
      <c r="S2059" s="6">
        <f>HEX2DEC(_xlfn.CONCAT(N2059,M2059,L2059,K2059))</f>
        <v>0</v>
      </c>
      <c r="T2059" s="6">
        <f>IF(S2059&gt;2147483647,S2059-4294967296,S2059)</f>
        <v>0</v>
      </c>
      <c r="U2059" s="6" t="str">
        <f>IF(C2059=401,T2059/1000,"")</f>
        <v/>
      </c>
      <c r="X2059" s="10" t="str">
        <f>IF(C2059=402,HEX2DEC(G2059),"")</f>
        <v/>
      </c>
      <c r="Y2059" s="10" t="str">
        <f>IF(C2059=402,HEX2DEC(_xlfn.CONCAT(N2059,M2059,L2059,K2059))/1000,"")</f>
        <v/>
      </c>
      <c r="AC2059" s="10" t="str">
        <f>IF(C2059=403,HEX2DEC(_xlfn.CONCAT(N2059,M2059,L2059,K2059))/1000,"")</f>
        <v/>
      </c>
      <c r="AG2059" s="10" t="str">
        <f>IF(C2059=200,HEX2DEC(G2059),"")</f>
        <v/>
      </c>
    </row>
    <row r="2060" ht="14.25" hidden="1">
      <c r="A2060" s="7">
        <f>'Filtered Data'!A2059</f>
        <v>200872</v>
      </c>
      <c r="B2060" s="7">
        <f>'Filtered Data'!B2059</f>
        <v>1</v>
      </c>
      <c r="C2060" s="7">
        <f>'Filtered Data'!C2059</f>
        <v>400</v>
      </c>
      <c r="D2060" s="7">
        <f>'Filtered Data'!D2059</f>
        <v>0</v>
      </c>
      <c r="E2060" s="7">
        <f>'Filtered Data'!E2059</f>
        <v>0</v>
      </c>
      <c r="F2060" s="7">
        <f>'Filtered Data'!F2059</f>
        <v>8</v>
      </c>
      <c r="G2060" s="7" t="str">
        <f>'Filtered Data'!G2059</f>
        <v>01</v>
      </c>
      <c r="H2060" s="7" t="str">
        <f>'Filtered Data'!H2059</f>
        <v>00</v>
      </c>
      <c r="I2060" s="7" t="str">
        <f>'Filtered Data'!I2059</f>
        <v>4c</v>
      </c>
      <c r="J2060" s="7" t="str">
        <f>'Filtered Data'!J2059</f>
        <v>00</v>
      </c>
      <c r="K2060" s="7" t="str">
        <f>'Filtered Data'!K2059</f>
        <v>00</v>
      </c>
      <c r="L2060" s="7" t="str">
        <f>'Filtered Data'!L2059</f>
        <v>00</v>
      </c>
      <c r="M2060" s="7" t="str">
        <f>'Filtered Data'!M2059</f>
        <v>00</v>
      </c>
      <c r="N2060" s="7" t="str">
        <f>'Filtered Data'!N2059</f>
        <v>00</v>
      </c>
      <c r="R2060" s="10" t="str">
        <f>IF(C2060=401,(HEX2DEC(_xlfn.CONCAT(H2060,G2060))/1000),"")</f>
        <v/>
      </c>
      <c r="S2060" s="6">
        <f>HEX2DEC(_xlfn.CONCAT(N2060,M2060,L2060,K2060))</f>
        <v>0</v>
      </c>
      <c r="T2060" s="6">
        <f>IF(S2060&gt;2147483647,S2060-4294967296,S2060)</f>
        <v>0</v>
      </c>
      <c r="U2060" s="6" t="str">
        <f>IF(C2060=401,T2060/1000,"")</f>
        <v/>
      </c>
      <c r="X2060" s="10" t="str">
        <f>IF(C2060=402,HEX2DEC(G2060),"")</f>
        <v/>
      </c>
      <c r="Y2060" s="10" t="str">
        <f>IF(C2060=402,HEX2DEC(_xlfn.CONCAT(N2060,M2060,L2060,K2060))/1000,"")</f>
        <v/>
      </c>
      <c r="AC2060" s="10" t="str">
        <f>IF(C2060=403,HEX2DEC(_xlfn.CONCAT(N2060,M2060,L2060,K2060))/1000,"")</f>
        <v/>
      </c>
      <c r="AG2060" s="10" t="str">
        <f>IF(C2060=200,HEX2DEC(G2060),"")</f>
        <v/>
      </c>
    </row>
    <row r="2061" ht="14.25" hidden="1">
      <c r="A2061" s="7">
        <f>'Filtered Data'!A2060</f>
        <v>200881</v>
      </c>
      <c r="B2061" s="7">
        <f>'Filtered Data'!B2060</f>
        <v>0</v>
      </c>
      <c r="C2061" s="7">
        <f>'Filtered Data'!C2060</f>
        <v>300</v>
      </c>
      <c r="D2061" s="7">
        <f>'Filtered Data'!D2060</f>
        <v>0</v>
      </c>
      <c r="E2061" s="7">
        <f>'Filtered Data'!E2060</f>
        <v>0</v>
      </c>
      <c r="F2061" s="7">
        <f>'Filtered Data'!F2060</f>
        <v>8</v>
      </c>
      <c r="G2061" s="7" t="str">
        <f>'Filtered Data'!G2060</f>
        <v>03</v>
      </c>
      <c r="H2061" s="7" t="str">
        <f>'Filtered Data'!H2060</f>
        <v>5a</v>
      </c>
      <c r="I2061" s="7" t="str">
        <f>'Filtered Data'!I2060</f>
        <v>64</v>
      </c>
      <c r="J2061" s="7" t="str">
        <f>'Filtered Data'!J2060</f>
        <v>5a</v>
      </c>
      <c r="K2061" s="7" t="str">
        <f>'Filtered Data'!K2060</f>
        <v>64</v>
      </c>
      <c r="L2061" s="7" t="str">
        <f>'Filtered Data'!L2060</f>
        <v>00</v>
      </c>
      <c r="M2061" s="7" t="str">
        <f>'Filtered Data'!M2060</f>
        <v>64</v>
      </c>
      <c r="N2061" s="7" t="str">
        <f>'Filtered Data'!N2060</f>
        <v>ab</v>
      </c>
      <c r="R2061" s="10" t="str">
        <f>IF(C2061=401,(HEX2DEC(_xlfn.CONCAT(H2061,G2061))/1000),"")</f>
        <v/>
      </c>
      <c r="S2061" s="6">
        <f>HEX2DEC(_xlfn.CONCAT(N2061,M2061,L2061,K2061))</f>
        <v>2875457636</v>
      </c>
      <c r="T2061" s="6">
        <f>IF(S2061&gt;2147483647,S2061-4294967296,S2061)</f>
        <v>-1419509660</v>
      </c>
      <c r="U2061" s="6" t="str">
        <f>IF(C2061=401,T2061/1000,"")</f>
        <v/>
      </c>
      <c r="X2061" s="10" t="str">
        <f>IF(C2061=402,HEX2DEC(G2061),"")</f>
        <v/>
      </c>
      <c r="Y2061" s="10" t="str">
        <f>IF(C2061=402,HEX2DEC(_xlfn.CONCAT(N2061,M2061,L2061,K2061))/1000,"")</f>
        <v/>
      </c>
      <c r="AC2061" s="10" t="str">
        <f>IF(C2061=403,HEX2DEC(_xlfn.CONCAT(N2061,M2061,L2061,K2061))/1000,"")</f>
        <v/>
      </c>
      <c r="AG2061" s="10" t="str">
        <f>IF(C2061=200,HEX2DEC(G2061),"")</f>
        <v/>
      </c>
    </row>
    <row r="2062" ht="14.25" hidden="1">
      <c r="A2062" s="7">
        <f>'Filtered Data'!A2061</f>
        <v>200881</v>
      </c>
      <c r="B2062" s="7">
        <f>'Filtered Data'!B2061</f>
        <v>0</v>
      </c>
      <c r="C2062" s="7">
        <f>'Filtered Data'!C2061</f>
        <v>301</v>
      </c>
      <c r="D2062" s="7">
        <f>'Filtered Data'!D2061</f>
        <v>0</v>
      </c>
      <c r="E2062" s="7">
        <f>'Filtered Data'!E2061</f>
        <v>0</v>
      </c>
      <c r="F2062" s="7">
        <f>'Filtered Data'!F2061</f>
        <v>3</v>
      </c>
      <c r="G2062" s="7" t="str">
        <f>'Filtered Data'!G2061</f>
        <v>43</v>
      </c>
      <c r="H2062" s="7" t="str">
        <f>'Filtered Data'!H2061</f>
        <v>b</v>
      </c>
      <c r="I2062" s="7" t="str">
        <f>'Filtered Data'!I2061</f>
        <v>00</v>
      </c>
      <c r="J2062" s="7" t="str">
        <f>'Filtered Data'!J2061</f>
        <v/>
      </c>
      <c r="K2062" s="7" t="str">
        <f>'Filtered Data'!K2061</f>
        <v/>
      </c>
      <c r="L2062" s="7" t="str">
        <f>'Filtered Data'!L2061</f>
        <v/>
      </c>
      <c r="M2062" s="7" t="str">
        <f>'Filtered Data'!M2061</f>
        <v/>
      </c>
      <c r="N2062" s="7" t="str">
        <f>'Filtered Data'!N2061</f>
        <v/>
      </c>
      <c r="R2062" s="10" t="str">
        <f>IF(C2062=401,(HEX2DEC(_xlfn.CONCAT(H2062,G2062))/1000),"")</f>
        <v/>
      </c>
      <c r="S2062" s="6">
        <f>HEX2DEC(_xlfn.CONCAT(N2062,M2062,L2062,K2062))</f>
        <v>0</v>
      </c>
      <c r="T2062" s="6">
        <f>IF(S2062&gt;2147483647,S2062-4294967296,S2062)</f>
        <v>0</v>
      </c>
      <c r="U2062" s="6" t="str">
        <f>IF(C2062=401,T2062/1000,"")</f>
        <v/>
      </c>
      <c r="X2062" s="10" t="str">
        <f>IF(C2062=402,HEX2DEC(G2062),"")</f>
        <v/>
      </c>
      <c r="Y2062" s="10" t="str">
        <f>IF(C2062=402,HEX2DEC(_xlfn.CONCAT(N2062,M2062,L2062,K2062))/1000,"")</f>
        <v/>
      </c>
      <c r="AC2062" s="10" t="str">
        <f>IF(C2062=403,HEX2DEC(_xlfn.CONCAT(N2062,M2062,L2062,K2062))/1000,"")</f>
        <v/>
      </c>
      <c r="AG2062" s="10" t="str">
        <f>IF(C2062=200,HEX2DEC(G2062),"")</f>
        <v/>
      </c>
    </row>
    <row r="2063" ht="14.25" hidden="1">
      <c r="A2063" s="7">
        <f>'Filtered Data'!A2062</f>
        <v>200931</v>
      </c>
      <c r="B2063" s="7">
        <f>'Filtered Data'!B2062</f>
        <v>0</v>
      </c>
      <c r="C2063" s="7">
        <f>'Filtered Data'!C2062</f>
        <v>300</v>
      </c>
      <c r="D2063" s="7">
        <f>'Filtered Data'!D2062</f>
        <v>0</v>
      </c>
      <c r="E2063" s="7">
        <f>'Filtered Data'!E2062</f>
        <v>0</v>
      </c>
      <c r="F2063" s="7">
        <f>'Filtered Data'!F2062</f>
        <v>8</v>
      </c>
      <c r="G2063" s="7" t="str">
        <f>'Filtered Data'!G2062</f>
        <v>03</v>
      </c>
      <c r="H2063" s="7" t="str">
        <f>'Filtered Data'!H2062</f>
        <v>5a</v>
      </c>
      <c r="I2063" s="7" t="str">
        <f>'Filtered Data'!I2062</f>
        <v>64</v>
      </c>
      <c r="J2063" s="7" t="str">
        <f>'Filtered Data'!J2062</f>
        <v>5a</v>
      </c>
      <c r="K2063" s="7" t="str">
        <f>'Filtered Data'!K2062</f>
        <v>64</v>
      </c>
      <c r="L2063" s="7" t="str">
        <f>'Filtered Data'!L2062</f>
        <v>00</v>
      </c>
      <c r="M2063" s="7" t="str">
        <f>'Filtered Data'!M2062</f>
        <v>64</v>
      </c>
      <c r="N2063" s="7" t="str">
        <f>'Filtered Data'!N2062</f>
        <v>bc</v>
      </c>
      <c r="R2063" s="10" t="str">
        <f>IF(C2063=401,(HEX2DEC(_xlfn.CONCAT(H2063,G2063))/1000),"")</f>
        <v/>
      </c>
      <c r="S2063" s="6">
        <f>HEX2DEC(_xlfn.CONCAT(N2063,M2063,L2063,K2063))</f>
        <v>3160670308</v>
      </c>
      <c r="T2063" s="6">
        <f>IF(S2063&gt;2147483647,S2063-4294967296,S2063)</f>
        <v>-1134296988</v>
      </c>
      <c r="U2063" s="6" t="str">
        <f>IF(C2063=401,T2063/1000,"")</f>
        <v/>
      </c>
      <c r="X2063" s="10" t="str">
        <f>IF(C2063=402,HEX2DEC(G2063),"")</f>
        <v/>
      </c>
      <c r="Y2063" s="10" t="str">
        <f>IF(C2063=402,HEX2DEC(_xlfn.CONCAT(N2063,M2063,L2063,K2063))/1000,"")</f>
        <v/>
      </c>
      <c r="AC2063" s="10" t="str">
        <f>IF(C2063=403,HEX2DEC(_xlfn.CONCAT(N2063,M2063,L2063,K2063))/1000,"")</f>
        <v/>
      </c>
      <c r="AG2063" s="10" t="str">
        <f>IF(C2063=200,HEX2DEC(G2063),"")</f>
        <v/>
      </c>
    </row>
    <row r="2064" ht="14.25" hidden="1">
      <c r="A2064" s="7">
        <f>'Filtered Data'!A2063</f>
        <v>200932</v>
      </c>
      <c r="B2064" s="7">
        <f>'Filtered Data'!B2063</f>
        <v>0</v>
      </c>
      <c r="C2064" s="7">
        <f>'Filtered Data'!C2063</f>
        <v>301</v>
      </c>
      <c r="D2064" s="7">
        <f>'Filtered Data'!D2063</f>
        <v>0</v>
      </c>
      <c r="E2064" s="7">
        <f>'Filtered Data'!E2063</f>
        <v>0</v>
      </c>
      <c r="F2064" s="7">
        <f>'Filtered Data'!F2063</f>
        <v>3</v>
      </c>
      <c r="G2064" s="7" t="str">
        <f>'Filtered Data'!G2063</f>
        <v>b5</v>
      </c>
      <c r="H2064" s="7" t="str">
        <f>'Filtered Data'!H2063</f>
        <v>c</v>
      </c>
      <c r="I2064" s="7" t="str">
        <f>'Filtered Data'!I2063</f>
        <v>00</v>
      </c>
      <c r="J2064" s="7" t="str">
        <f>'Filtered Data'!J2063</f>
        <v/>
      </c>
      <c r="K2064" s="7" t="str">
        <f>'Filtered Data'!K2063</f>
        <v/>
      </c>
      <c r="L2064" s="7" t="str">
        <f>'Filtered Data'!L2063</f>
        <v/>
      </c>
      <c r="M2064" s="7" t="str">
        <f>'Filtered Data'!M2063</f>
        <v/>
      </c>
      <c r="N2064" s="7" t="str">
        <f>'Filtered Data'!N2063</f>
        <v/>
      </c>
      <c r="R2064" s="10" t="str">
        <f>IF(C2064=401,(HEX2DEC(_xlfn.CONCAT(H2064,G2064))/1000),"")</f>
        <v/>
      </c>
      <c r="S2064" s="6">
        <f>HEX2DEC(_xlfn.CONCAT(N2064,M2064,L2064,K2064))</f>
        <v>0</v>
      </c>
      <c r="T2064" s="6">
        <f>IF(S2064&gt;2147483647,S2064-4294967296,S2064)</f>
        <v>0</v>
      </c>
      <c r="U2064" s="6" t="str">
        <f>IF(C2064=401,T2064/1000,"")</f>
        <v/>
      </c>
      <c r="X2064" s="10" t="str">
        <f>IF(C2064=402,HEX2DEC(G2064),"")</f>
        <v/>
      </c>
      <c r="Y2064" s="10" t="str">
        <f>IF(C2064=402,HEX2DEC(_xlfn.CONCAT(N2064,M2064,L2064,K2064))/1000,"")</f>
        <v/>
      </c>
      <c r="AC2064" s="10" t="str">
        <f>IF(C2064=403,HEX2DEC(_xlfn.CONCAT(N2064,M2064,L2064,K2064))/1000,"")</f>
        <v/>
      </c>
      <c r="AG2064" s="10" t="str">
        <f>IF(C2064=200,HEX2DEC(G2064),"")</f>
        <v/>
      </c>
    </row>
    <row r="2065" ht="14.25">
      <c r="A2065" s="7">
        <f>'Filtered Data'!A2064</f>
        <v>200946</v>
      </c>
      <c r="B2065" s="7">
        <f>'Filtered Data'!B2064</f>
        <v>1</v>
      </c>
      <c r="C2065" s="7">
        <f>'Filtered Data'!C2064</f>
        <v>201</v>
      </c>
      <c r="D2065" s="7">
        <f>'Filtered Data'!D2064</f>
        <v>0</v>
      </c>
      <c r="E2065" s="7">
        <f>'Filtered Data'!E2064</f>
        <v>0</v>
      </c>
      <c r="F2065" s="7">
        <f>'Filtered Data'!F2064</f>
        <v>6</v>
      </c>
      <c r="G2065" s="7" t="str">
        <f>'Filtered Data'!G2064</f>
        <v>e</v>
      </c>
      <c r="H2065" s="7" t="str">
        <f>'Filtered Data'!H2064</f>
        <v>06</v>
      </c>
      <c r="I2065" s="7" t="str">
        <f>'Filtered Data'!I2064</f>
        <v>00</v>
      </c>
      <c r="J2065" s="7" t="str">
        <f>'Filtered Data'!J2064</f>
        <v>00</v>
      </c>
      <c r="K2065" s="7" t="str">
        <f>'Filtered Data'!K2064</f>
        <v>62</v>
      </c>
      <c r="L2065" s="7" t="str">
        <f>'Filtered Data'!L2064</f>
        <v>00</v>
      </c>
      <c r="M2065" s="7" t="str">
        <f>'Filtered Data'!M2064</f>
        <v/>
      </c>
      <c r="N2065" s="7" t="str">
        <f>'Filtered Data'!N2064</f>
        <v/>
      </c>
      <c r="R2065" s="10" t="str">
        <f>IF(C2065=401,(HEX2DEC(_xlfn.CONCAT(H2065,G2065))/1000),"")</f>
        <v/>
      </c>
      <c r="S2065" s="6">
        <f>HEX2DEC(_xlfn.CONCAT(N2065,M2065,L2065,K2065))</f>
        <v>98</v>
      </c>
      <c r="T2065" s="6">
        <f>IF(S2065&gt;2147483647,S2065-4294967296,S2065)</f>
        <v>98</v>
      </c>
      <c r="U2065" s="6" t="str">
        <f>IF(C2065=401,T2065/1000,"")</f>
        <v/>
      </c>
      <c r="X2065" s="10" t="str">
        <f>IF(C2065=402,HEX2DEC(G2065),"")</f>
        <v/>
      </c>
      <c r="Y2065" s="10" t="str">
        <f>IF(C2065=402,HEX2DEC(_xlfn.CONCAT(N2065,M2065,L2065,K2065))/1000,"")</f>
        <v/>
      </c>
      <c r="AC2065" s="10" t="str">
        <f>IF(C2065=403,HEX2DEC(_xlfn.CONCAT(N2065,M2065,L2065,K2065))/1000,"")</f>
        <v/>
      </c>
      <c r="AG2065" s="10" t="str">
        <f>IF(C2065=200,HEX2DEC(G2065),"")</f>
        <v/>
      </c>
    </row>
    <row r="2066" ht="14.25" hidden="1">
      <c r="A2066" s="7">
        <f>'Filtered Data'!A2065</f>
        <v>200952</v>
      </c>
      <c r="B2066" s="7">
        <f>'Filtered Data'!B2065</f>
        <v>1</v>
      </c>
      <c r="C2066" s="7">
        <f>'Filtered Data'!C2065</f>
        <v>401</v>
      </c>
      <c r="D2066" s="7">
        <f>'Filtered Data'!D2065</f>
        <v>0</v>
      </c>
      <c r="E2066" s="7">
        <f>'Filtered Data'!E2065</f>
        <v>0</v>
      </c>
      <c r="F2066" s="7">
        <f>'Filtered Data'!F2065</f>
        <v>8</v>
      </c>
      <c r="G2066" s="7" t="str">
        <f>'Filtered Data'!G2065</f>
        <v>8d</v>
      </c>
      <c r="H2066" s="7" t="str">
        <f>'Filtered Data'!H2065</f>
        <v>a0</v>
      </c>
      <c r="I2066" s="7" t="str">
        <f>'Filtered Data'!I2065</f>
        <v>00</v>
      </c>
      <c r="J2066" s="7" t="str">
        <f>'Filtered Data'!J2065</f>
        <v>00</v>
      </c>
      <c r="K2066" s="7" t="str">
        <f>'Filtered Data'!K2065</f>
        <v>56</v>
      </c>
      <c r="L2066" s="7" t="str">
        <f>'Filtered Data'!L2065</f>
        <v>00</v>
      </c>
      <c r="M2066" s="7" t="str">
        <f>'Filtered Data'!M2065</f>
        <v>00</v>
      </c>
      <c r="N2066" s="7" t="str">
        <f>'Filtered Data'!N2065</f>
        <v>00</v>
      </c>
      <c r="R2066" s="10">
        <f>IF(C2066=401,(HEX2DEC(_xlfn.CONCAT(H2066,G2066))/1000),"")</f>
        <v>41.100999999999999</v>
      </c>
      <c r="S2066" s="6">
        <f>HEX2DEC(_xlfn.CONCAT(N2066,M2066,L2066,K2066))</f>
        <v>86</v>
      </c>
      <c r="T2066" s="6">
        <f>IF(S2066&gt;2147483647,S2066-4294967296,S2066)</f>
        <v>86</v>
      </c>
      <c r="U2066" s="6">
        <f>IF(C2066=401,T2066/1000,"")</f>
        <v>8.5999999999999993e-002</v>
      </c>
      <c r="X2066" s="10" t="str">
        <f>IF(C2066=402,HEX2DEC(G2066),"")</f>
        <v/>
      </c>
      <c r="Y2066" s="10" t="str">
        <f>IF(C2066=402,HEX2DEC(_xlfn.CONCAT(N2066,M2066,L2066,K2066))/1000,"")</f>
        <v/>
      </c>
      <c r="AC2066" s="10" t="str">
        <f>IF(C2066=403,HEX2DEC(_xlfn.CONCAT(N2066,M2066,L2066,K2066))/1000,"")</f>
        <v/>
      </c>
      <c r="AG2066" s="10" t="str">
        <f>IF(C2066=200,HEX2DEC(G2066),"")</f>
        <v/>
      </c>
    </row>
    <row r="2067" ht="14.25" hidden="1">
      <c r="A2067" s="7">
        <f>'Filtered Data'!A2066</f>
        <v>200958</v>
      </c>
      <c r="B2067" s="7">
        <f>'Filtered Data'!B2066</f>
        <v>1</v>
      </c>
      <c r="C2067" s="7">
        <f>'Filtered Data'!C2066</f>
        <v>203</v>
      </c>
      <c r="D2067" s="7">
        <f>'Filtered Data'!D2066</f>
        <v>0</v>
      </c>
      <c r="E2067" s="7">
        <f>'Filtered Data'!E2066</f>
        <v>0</v>
      </c>
      <c r="F2067" s="7">
        <f>'Filtered Data'!F2066</f>
        <v>8</v>
      </c>
      <c r="G2067" s="7" t="str">
        <f>'Filtered Data'!G2066</f>
        <v>00</v>
      </c>
      <c r="H2067" s="7" t="str">
        <f>'Filtered Data'!H2066</f>
        <v>00</v>
      </c>
      <c r="I2067" s="7" t="str">
        <f>'Filtered Data'!I2066</f>
        <v>00</v>
      </c>
      <c r="J2067" s="7" t="str">
        <f>'Filtered Data'!J2066</f>
        <v>00</v>
      </c>
      <c r="K2067" s="7" t="str">
        <f>'Filtered Data'!K2066</f>
        <v>00</v>
      </c>
      <c r="L2067" s="7" t="str">
        <f>'Filtered Data'!L2066</f>
        <v>00</v>
      </c>
      <c r="M2067" s="7" t="str">
        <f>'Filtered Data'!M2066</f>
        <v>00</v>
      </c>
      <c r="N2067" s="7" t="str">
        <f>'Filtered Data'!N2066</f>
        <v>00</v>
      </c>
      <c r="R2067" s="10" t="str">
        <f>IF(C2067=401,(HEX2DEC(_xlfn.CONCAT(H2067,G2067))/1000),"")</f>
        <v/>
      </c>
      <c r="S2067" s="6">
        <f>HEX2DEC(_xlfn.CONCAT(N2067,M2067,L2067,K2067))</f>
        <v>0</v>
      </c>
      <c r="T2067" s="6">
        <f>IF(S2067&gt;2147483647,S2067-4294967296,S2067)</f>
        <v>0</v>
      </c>
      <c r="U2067" s="6" t="str">
        <f>IF(C2067=401,T2067/1000,"")</f>
        <v/>
      </c>
      <c r="X2067" s="10" t="str">
        <f>IF(C2067=402,HEX2DEC(G2067),"")</f>
        <v/>
      </c>
      <c r="Y2067" s="10" t="str">
        <f>IF(C2067=402,HEX2DEC(_xlfn.CONCAT(N2067,M2067,L2067,K2067))/1000,"")</f>
        <v/>
      </c>
      <c r="AC2067" s="10" t="str">
        <f>IF(C2067=403,HEX2DEC(_xlfn.CONCAT(N2067,M2067,L2067,K2067))/1000,"")</f>
        <v/>
      </c>
      <c r="AG2067" s="10" t="str">
        <f>IF(C2067=200,HEX2DEC(G2067),"")</f>
        <v/>
      </c>
    </row>
    <row r="2068" ht="14.25" hidden="1">
      <c r="A2068" s="7">
        <f>'Filtered Data'!A2067</f>
        <v>200972</v>
      </c>
      <c r="B2068" s="7">
        <f>'Filtered Data'!B2067</f>
        <v>1</v>
      </c>
      <c r="C2068" s="7">
        <f>'Filtered Data'!C2067</f>
        <v>400</v>
      </c>
      <c r="D2068" s="7">
        <f>'Filtered Data'!D2067</f>
        <v>0</v>
      </c>
      <c r="E2068" s="7">
        <f>'Filtered Data'!E2067</f>
        <v>0</v>
      </c>
      <c r="F2068" s="7">
        <f>'Filtered Data'!F2067</f>
        <v>8</v>
      </c>
      <c r="G2068" s="7" t="str">
        <f>'Filtered Data'!G2067</f>
        <v>01</v>
      </c>
      <c r="H2068" s="7" t="str">
        <f>'Filtered Data'!H2067</f>
        <v>00</v>
      </c>
      <c r="I2068" s="7" t="str">
        <f>'Filtered Data'!I2067</f>
        <v>4c</v>
      </c>
      <c r="J2068" s="7" t="str">
        <f>'Filtered Data'!J2067</f>
        <v>00</v>
      </c>
      <c r="K2068" s="7" t="str">
        <f>'Filtered Data'!K2067</f>
        <v>00</v>
      </c>
      <c r="L2068" s="7" t="str">
        <f>'Filtered Data'!L2067</f>
        <v>00</v>
      </c>
      <c r="M2068" s="7" t="str">
        <f>'Filtered Data'!M2067</f>
        <v>00</v>
      </c>
      <c r="N2068" s="7" t="str">
        <f>'Filtered Data'!N2067</f>
        <v>00</v>
      </c>
      <c r="R2068" s="10" t="str">
        <f>IF(C2068=401,(HEX2DEC(_xlfn.CONCAT(H2068,G2068))/1000),"")</f>
        <v/>
      </c>
      <c r="S2068" s="6">
        <f>HEX2DEC(_xlfn.CONCAT(N2068,M2068,L2068,K2068))</f>
        <v>0</v>
      </c>
      <c r="T2068" s="6">
        <f>IF(S2068&gt;2147483647,S2068-4294967296,S2068)</f>
        <v>0</v>
      </c>
      <c r="U2068" s="6" t="str">
        <f>IF(C2068=401,T2068/1000,"")</f>
        <v/>
      </c>
      <c r="X2068" s="10" t="str">
        <f>IF(C2068=402,HEX2DEC(G2068),"")</f>
        <v/>
      </c>
      <c r="Y2068" s="10" t="str">
        <f>IF(C2068=402,HEX2DEC(_xlfn.CONCAT(N2068,M2068,L2068,K2068))/1000,"")</f>
        <v/>
      </c>
      <c r="AC2068" s="10" t="str">
        <f>IF(C2068=403,HEX2DEC(_xlfn.CONCAT(N2068,M2068,L2068,K2068))/1000,"")</f>
        <v/>
      </c>
      <c r="AG2068" s="10" t="str">
        <f>IF(C2068=200,HEX2DEC(G2068),"")</f>
        <v/>
      </c>
    </row>
    <row r="2069" ht="14.25" hidden="1">
      <c r="A2069" s="7">
        <f>'Filtered Data'!A2068</f>
        <v>200981</v>
      </c>
      <c r="B2069" s="7">
        <f>'Filtered Data'!B2068</f>
        <v>0</v>
      </c>
      <c r="C2069" s="7">
        <f>'Filtered Data'!C2068</f>
        <v>300</v>
      </c>
      <c r="D2069" s="7">
        <f>'Filtered Data'!D2068</f>
        <v>0</v>
      </c>
      <c r="E2069" s="7">
        <f>'Filtered Data'!E2068</f>
        <v>0</v>
      </c>
      <c r="F2069" s="7">
        <f>'Filtered Data'!F2068</f>
        <v>8</v>
      </c>
      <c r="G2069" s="7" t="str">
        <f>'Filtered Data'!G2068</f>
        <v>03</v>
      </c>
      <c r="H2069" s="7" t="str">
        <f>'Filtered Data'!H2068</f>
        <v>5a</v>
      </c>
      <c r="I2069" s="7" t="str">
        <f>'Filtered Data'!I2068</f>
        <v>64</v>
      </c>
      <c r="J2069" s="7" t="str">
        <f>'Filtered Data'!J2068</f>
        <v>5a</v>
      </c>
      <c r="K2069" s="7" t="str">
        <f>'Filtered Data'!K2068</f>
        <v>64</v>
      </c>
      <c r="L2069" s="7" t="str">
        <f>'Filtered Data'!L2068</f>
        <v>00</v>
      </c>
      <c r="M2069" s="7" t="str">
        <f>'Filtered Data'!M2068</f>
        <v>64</v>
      </c>
      <c r="N2069" s="7" t="str">
        <f>'Filtered Data'!N2068</f>
        <v>ad</v>
      </c>
      <c r="R2069" s="10" t="str">
        <f>IF(C2069=401,(HEX2DEC(_xlfn.CONCAT(H2069,G2069))/1000),"")</f>
        <v/>
      </c>
      <c r="S2069" s="6">
        <f>HEX2DEC(_xlfn.CONCAT(N2069,M2069,L2069,K2069))</f>
        <v>2909012068</v>
      </c>
      <c r="T2069" s="6">
        <f>IF(S2069&gt;2147483647,S2069-4294967296,S2069)</f>
        <v>-1385955228</v>
      </c>
      <c r="U2069" s="6" t="str">
        <f>IF(C2069=401,T2069/1000,"")</f>
        <v/>
      </c>
      <c r="X2069" s="10" t="str">
        <f>IF(C2069=402,HEX2DEC(G2069),"")</f>
        <v/>
      </c>
      <c r="Y2069" s="10" t="str">
        <f>IF(C2069=402,HEX2DEC(_xlfn.CONCAT(N2069,M2069,L2069,K2069))/1000,"")</f>
        <v/>
      </c>
      <c r="AC2069" s="10" t="str">
        <f>IF(C2069=403,HEX2DEC(_xlfn.CONCAT(N2069,M2069,L2069,K2069))/1000,"")</f>
        <v/>
      </c>
      <c r="AG2069" s="10" t="str">
        <f>IF(C2069=200,HEX2DEC(G2069),"")</f>
        <v/>
      </c>
    </row>
    <row r="2070" ht="14.25" hidden="1">
      <c r="A2070" s="7">
        <f>'Filtered Data'!A2069</f>
        <v>200982</v>
      </c>
      <c r="B2070" s="7">
        <f>'Filtered Data'!B2069</f>
        <v>0</v>
      </c>
      <c r="C2070" s="7">
        <f>'Filtered Data'!C2069</f>
        <v>301</v>
      </c>
      <c r="D2070" s="7">
        <f>'Filtered Data'!D2069</f>
        <v>0</v>
      </c>
      <c r="E2070" s="7">
        <f>'Filtered Data'!E2069</f>
        <v>0</v>
      </c>
      <c r="F2070" s="7">
        <f>'Filtered Data'!F2069</f>
        <v>3</v>
      </c>
      <c r="G2070" s="7" t="str">
        <f>'Filtered Data'!G2069</f>
        <v>4e</v>
      </c>
      <c r="H2070" s="7" t="str">
        <f>'Filtered Data'!H2069</f>
        <v>d</v>
      </c>
      <c r="I2070" s="7" t="str">
        <f>'Filtered Data'!I2069</f>
        <v>00</v>
      </c>
      <c r="J2070" s="7" t="str">
        <f>'Filtered Data'!J2069</f>
        <v/>
      </c>
      <c r="K2070" s="7" t="str">
        <f>'Filtered Data'!K2069</f>
        <v/>
      </c>
      <c r="L2070" s="7" t="str">
        <f>'Filtered Data'!L2069</f>
        <v/>
      </c>
      <c r="M2070" s="7" t="str">
        <f>'Filtered Data'!M2069</f>
        <v/>
      </c>
      <c r="N2070" s="7" t="str">
        <f>'Filtered Data'!N2069</f>
        <v/>
      </c>
      <c r="R2070" s="10" t="str">
        <f>IF(C2070=401,(HEX2DEC(_xlfn.CONCAT(H2070,G2070))/1000),"")</f>
        <v/>
      </c>
      <c r="S2070" s="6">
        <f>HEX2DEC(_xlfn.CONCAT(N2070,M2070,L2070,K2070))</f>
        <v>0</v>
      </c>
      <c r="T2070" s="6">
        <f>IF(S2070&gt;2147483647,S2070-4294967296,S2070)</f>
        <v>0</v>
      </c>
      <c r="U2070" s="6" t="str">
        <f>IF(C2070=401,T2070/1000,"")</f>
        <v/>
      </c>
      <c r="X2070" s="10" t="str">
        <f>IF(C2070=402,HEX2DEC(G2070),"")</f>
        <v/>
      </c>
      <c r="Y2070" s="10" t="str">
        <f>IF(C2070=402,HEX2DEC(_xlfn.CONCAT(N2070,M2070,L2070,K2070))/1000,"")</f>
        <v/>
      </c>
      <c r="AC2070" s="10" t="str">
        <f>IF(C2070=403,HEX2DEC(_xlfn.CONCAT(N2070,M2070,L2070,K2070))/1000,"")</f>
        <v/>
      </c>
      <c r="AG2070" s="10" t="str">
        <f>IF(C2070=200,HEX2DEC(G2070),"")</f>
        <v/>
      </c>
    </row>
    <row r="2071" ht="14.25" hidden="1">
      <c r="A2071" s="7">
        <f>'Filtered Data'!A2070</f>
        <v>201031</v>
      </c>
      <c r="B2071" s="7">
        <f>'Filtered Data'!B2070</f>
        <v>0</v>
      </c>
      <c r="C2071" s="7">
        <f>'Filtered Data'!C2070</f>
        <v>300</v>
      </c>
      <c r="D2071" s="7">
        <f>'Filtered Data'!D2070</f>
        <v>0</v>
      </c>
      <c r="E2071" s="7">
        <f>'Filtered Data'!E2070</f>
        <v>0</v>
      </c>
      <c r="F2071" s="7">
        <f>'Filtered Data'!F2070</f>
        <v>8</v>
      </c>
      <c r="G2071" s="7" t="str">
        <f>'Filtered Data'!G2070</f>
        <v>03</v>
      </c>
      <c r="H2071" s="7" t="str">
        <f>'Filtered Data'!H2070</f>
        <v>5a</v>
      </c>
      <c r="I2071" s="7" t="str">
        <f>'Filtered Data'!I2070</f>
        <v>64</v>
      </c>
      <c r="J2071" s="7" t="str">
        <f>'Filtered Data'!J2070</f>
        <v>5a</v>
      </c>
      <c r="K2071" s="7" t="str">
        <f>'Filtered Data'!K2070</f>
        <v>64</v>
      </c>
      <c r="L2071" s="7" t="str">
        <f>'Filtered Data'!L2070</f>
        <v>00</v>
      </c>
      <c r="M2071" s="7" t="str">
        <f>'Filtered Data'!M2070</f>
        <v>64</v>
      </c>
      <c r="N2071" s="7" t="str">
        <f>'Filtered Data'!N2070</f>
        <v>be</v>
      </c>
      <c r="R2071" s="10" t="str">
        <f>IF(C2071=401,(HEX2DEC(_xlfn.CONCAT(H2071,G2071))/1000),"")</f>
        <v/>
      </c>
      <c r="S2071" s="6">
        <f>HEX2DEC(_xlfn.CONCAT(N2071,M2071,L2071,K2071))</f>
        <v>3194224740</v>
      </c>
      <c r="T2071" s="6">
        <f>IF(S2071&gt;2147483647,S2071-4294967296,S2071)</f>
        <v>-1100742556</v>
      </c>
      <c r="U2071" s="6" t="str">
        <f>IF(C2071=401,T2071/1000,"")</f>
        <v/>
      </c>
      <c r="X2071" s="10" t="str">
        <f>IF(C2071=402,HEX2DEC(G2071),"")</f>
        <v/>
      </c>
      <c r="Y2071" s="10" t="str">
        <f>IF(C2071=402,HEX2DEC(_xlfn.CONCAT(N2071,M2071,L2071,K2071))/1000,"")</f>
        <v/>
      </c>
      <c r="AC2071" s="10" t="str">
        <f>IF(C2071=403,HEX2DEC(_xlfn.CONCAT(N2071,M2071,L2071,K2071))/1000,"")</f>
        <v/>
      </c>
      <c r="AG2071" s="10" t="str">
        <f>IF(C2071=200,HEX2DEC(G2071),"")</f>
        <v/>
      </c>
    </row>
    <row r="2072" ht="14.25" hidden="1">
      <c r="A2072" s="7">
        <f>'Filtered Data'!A2071</f>
        <v>201032</v>
      </c>
      <c r="B2072" s="7">
        <f>'Filtered Data'!B2071</f>
        <v>0</v>
      </c>
      <c r="C2072" s="7">
        <f>'Filtered Data'!C2071</f>
        <v>301</v>
      </c>
      <c r="D2072" s="7">
        <f>'Filtered Data'!D2071</f>
        <v>0</v>
      </c>
      <c r="E2072" s="7">
        <f>'Filtered Data'!E2071</f>
        <v>0</v>
      </c>
      <c r="F2072" s="7">
        <f>'Filtered Data'!F2071</f>
        <v>3</v>
      </c>
      <c r="G2072" s="7" t="str">
        <f>'Filtered Data'!G2071</f>
        <v>1d</v>
      </c>
      <c r="H2072" s="7" t="str">
        <f>'Filtered Data'!H2071</f>
        <v>e</v>
      </c>
      <c r="I2072" s="7" t="str">
        <f>'Filtered Data'!I2071</f>
        <v>00</v>
      </c>
      <c r="J2072" s="7" t="str">
        <f>'Filtered Data'!J2071</f>
        <v/>
      </c>
      <c r="K2072" s="7" t="str">
        <f>'Filtered Data'!K2071</f>
        <v/>
      </c>
      <c r="L2072" s="7" t="str">
        <f>'Filtered Data'!L2071</f>
        <v/>
      </c>
      <c r="M2072" s="7" t="str">
        <f>'Filtered Data'!M2071</f>
        <v/>
      </c>
      <c r="N2072" s="7" t="str">
        <f>'Filtered Data'!N2071</f>
        <v/>
      </c>
      <c r="R2072" s="10" t="str">
        <f>IF(C2072=401,(HEX2DEC(_xlfn.CONCAT(H2072,G2072))/1000),"")</f>
        <v/>
      </c>
      <c r="S2072" s="6">
        <f>HEX2DEC(_xlfn.CONCAT(N2072,M2072,L2072,K2072))</f>
        <v>0</v>
      </c>
      <c r="T2072" s="6">
        <f>IF(S2072&gt;2147483647,S2072-4294967296,S2072)</f>
        <v>0</v>
      </c>
      <c r="U2072" s="6" t="str">
        <f>IF(C2072=401,T2072/1000,"")</f>
        <v/>
      </c>
      <c r="X2072" s="10" t="str">
        <f>IF(C2072=402,HEX2DEC(G2072),"")</f>
        <v/>
      </c>
      <c r="Y2072" s="10" t="str">
        <f>IF(C2072=402,HEX2DEC(_xlfn.CONCAT(N2072,M2072,L2072,K2072))/1000,"")</f>
        <v/>
      </c>
      <c r="AC2072" s="10" t="str">
        <f>IF(C2072=403,HEX2DEC(_xlfn.CONCAT(N2072,M2072,L2072,K2072))/1000,"")</f>
        <v/>
      </c>
      <c r="AG2072" s="10" t="str">
        <f>IF(C2072=200,HEX2DEC(G2072),"")</f>
        <v/>
      </c>
    </row>
    <row r="2073" ht="14.25">
      <c r="A2073" s="7">
        <f>'Filtered Data'!A2072</f>
        <v>201046</v>
      </c>
      <c r="B2073" s="7">
        <f>'Filtered Data'!B2072</f>
        <v>1</v>
      </c>
      <c r="C2073" s="7">
        <f>'Filtered Data'!C2072</f>
        <v>201</v>
      </c>
      <c r="D2073" s="7">
        <f>'Filtered Data'!D2072</f>
        <v>0</v>
      </c>
      <c r="E2073" s="7">
        <f>'Filtered Data'!E2072</f>
        <v>0</v>
      </c>
      <c r="F2073" s="7">
        <f>'Filtered Data'!F2072</f>
        <v>6</v>
      </c>
      <c r="G2073" s="7" t="str">
        <f>'Filtered Data'!G2072</f>
        <v>e</v>
      </c>
      <c r="H2073" s="7" t="str">
        <f>'Filtered Data'!H2072</f>
        <v>06</v>
      </c>
      <c r="I2073" s="7" t="str">
        <f>'Filtered Data'!I2072</f>
        <v>00</v>
      </c>
      <c r="J2073" s="7" t="str">
        <f>'Filtered Data'!J2072</f>
        <v>00</v>
      </c>
      <c r="K2073" s="7" t="str">
        <f>'Filtered Data'!K2072</f>
        <v>62</v>
      </c>
      <c r="L2073" s="7" t="str">
        <f>'Filtered Data'!L2072</f>
        <v>00</v>
      </c>
      <c r="M2073" s="7" t="str">
        <f>'Filtered Data'!M2072</f>
        <v/>
      </c>
      <c r="N2073" s="7" t="str">
        <f>'Filtered Data'!N2072</f>
        <v/>
      </c>
      <c r="R2073" s="10" t="str">
        <f>IF(C2073=401,(HEX2DEC(_xlfn.CONCAT(H2073,G2073))/1000),"")</f>
        <v/>
      </c>
      <c r="S2073" s="6">
        <f>HEX2DEC(_xlfn.CONCAT(N2073,M2073,L2073,K2073))</f>
        <v>98</v>
      </c>
      <c r="T2073" s="6">
        <f>IF(S2073&gt;2147483647,S2073-4294967296,S2073)</f>
        <v>98</v>
      </c>
      <c r="U2073" s="6" t="str">
        <f>IF(C2073=401,T2073/1000,"")</f>
        <v/>
      </c>
      <c r="X2073" s="10" t="str">
        <f>IF(C2073=402,HEX2DEC(G2073),"")</f>
        <v/>
      </c>
      <c r="Y2073" s="10" t="str">
        <f>IF(C2073=402,HEX2DEC(_xlfn.CONCAT(N2073,M2073,L2073,K2073))/1000,"")</f>
        <v/>
      </c>
      <c r="AC2073" s="10" t="str">
        <f>IF(C2073=403,HEX2DEC(_xlfn.CONCAT(N2073,M2073,L2073,K2073))/1000,"")</f>
        <v/>
      </c>
      <c r="AG2073" s="10" t="str">
        <f>IF(C2073=200,HEX2DEC(G2073),"")</f>
        <v/>
      </c>
    </row>
    <row r="2074" ht="14.25" hidden="1">
      <c r="A2074" s="7">
        <f>'Filtered Data'!A2073</f>
        <v>201052</v>
      </c>
      <c r="B2074" s="7">
        <f>'Filtered Data'!B2073</f>
        <v>1</v>
      </c>
      <c r="C2074" s="7">
        <f>'Filtered Data'!C2073</f>
        <v>401</v>
      </c>
      <c r="D2074" s="7">
        <f>'Filtered Data'!D2073</f>
        <v>0</v>
      </c>
      <c r="E2074" s="7">
        <f>'Filtered Data'!E2073</f>
        <v>0</v>
      </c>
      <c r="F2074" s="7">
        <f>'Filtered Data'!F2073</f>
        <v>8</v>
      </c>
      <c r="G2074" s="7" t="str">
        <f>'Filtered Data'!G2073</f>
        <v>8d</v>
      </c>
      <c r="H2074" s="7" t="str">
        <f>'Filtered Data'!H2073</f>
        <v>a0</v>
      </c>
      <c r="I2074" s="7" t="str">
        <f>'Filtered Data'!I2073</f>
        <v>00</v>
      </c>
      <c r="J2074" s="7" t="str">
        <f>'Filtered Data'!J2073</f>
        <v>00</v>
      </c>
      <c r="K2074" s="7" t="str">
        <f>'Filtered Data'!K2073</f>
        <v>56</v>
      </c>
      <c r="L2074" s="7" t="str">
        <f>'Filtered Data'!L2073</f>
        <v>00</v>
      </c>
      <c r="M2074" s="7" t="str">
        <f>'Filtered Data'!M2073</f>
        <v>00</v>
      </c>
      <c r="N2074" s="7" t="str">
        <f>'Filtered Data'!N2073</f>
        <v>00</v>
      </c>
      <c r="R2074" s="10">
        <f>IF(C2074=401,(HEX2DEC(_xlfn.CONCAT(H2074,G2074))/1000),"")</f>
        <v>41.100999999999999</v>
      </c>
      <c r="S2074" s="6">
        <f>HEX2DEC(_xlfn.CONCAT(N2074,M2074,L2074,K2074))</f>
        <v>86</v>
      </c>
      <c r="T2074" s="6">
        <f>IF(S2074&gt;2147483647,S2074-4294967296,S2074)</f>
        <v>86</v>
      </c>
      <c r="U2074" s="6">
        <f>IF(C2074=401,T2074/1000,"")</f>
        <v>8.5999999999999993e-002</v>
      </c>
      <c r="X2074" s="10" t="str">
        <f>IF(C2074=402,HEX2DEC(G2074),"")</f>
        <v/>
      </c>
      <c r="Y2074" s="10" t="str">
        <f>IF(C2074=402,HEX2DEC(_xlfn.CONCAT(N2074,M2074,L2074,K2074))/1000,"")</f>
        <v/>
      </c>
      <c r="AC2074" s="10" t="str">
        <f>IF(C2074=403,HEX2DEC(_xlfn.CONCAT(N2074,M2074,L2074,K2074))/1000,"")</f>
        <v/>
      </c>
      <c r="AG2074" s="10" t="str">
        <f>IF(C2074=200,HEX2DEC(G2074),"")</f>
        <v/>
      </c>
    </row>
    <row r="2075" ht="14.25" hidden="1">
      <c r="A2075" s="7">
        <f>'Filtered Data'!A2074</f>
        <v>201058</v>
      </c>
      <c r="B2075" s="7">
        <f>'Filtered Data'!B2074</f>
        <v>1</v>
      </c>
      <c r="C2075" s="7">
        <f>'Filtered Data'!C2074</f>
        <v>203</v>
      </c>
      <c r="D2075" s="7">
        <f>'Filtered Data'!D2074</f>
        <v>0</v>
      </c>
      <c r="E2075" s="7">
        <f>'Filtered Data'!E2074</f>
        <v>0</v>
      </c>
      <c r="F2075" s="7">
        <f>'Filtered Data'!F2074</f>
        <v>8</v>
      </c>
      <c r="G2075" s="7" t="str">
        <f>'Filtered Data'!G2074</f>
        <v>00</v>
      </c>
      <c r="H2075" s="7" t="str">
        <f>'Filtered Data'!H2074</f>
        <v>00</v>
      </c>
      <c r="I2075" s="7" t="str">
        <f>'Filtered Data'!I2074</f>
        <v>00</v>
      </c>
      <c r="J2075" s="7" t="str">
        <f>'Filtered Data'!J2074</f>
        <v>00</v>
      </c>
      <c r="K2075" s="7" t="str">
        <f>'Filtered Data'!K2074</f>
        <v>00</v>
      </c>
      <c r="L2075" s="7" t="str">
        <f>'Filtered Data'!L2074</f>
        <v>00</v>
      </c>
      <c r="M2075" s="7" t="str">
        <f>'Filtered Data'!M2074</f>
        <v>00</v>
      </c>
      <c r="N2075" s="7" t="str">
        <f>'Filtered Data'!N2074</f>
        <v>00</v>
      </c>
      <c r="R2075" s="10" t="str">
        <f>IF(C2075=401,(HEX2DEC(_xlfn.CONCAT(H2075,G2075))/1000),"")</f>
        <v/>
      </c>
      <c r="S2075" s="6">
        <f>HEX2DEC(_xlfn.CONCAT(N2075,M2075,L2075,K2075))</f>
        <v>0</v>
      </c>
      <c r="T2075" s="6">
        <f>IF(S2075&gt;2147483647,S2075-4294967296,S2075)</f>
        <v>0</v>
      </c>
      <c r="U2075" s="6" t="str">
        <f>IF(C2075=401,T2075/1000,"")</f>
        <v/>
      </c>
      <c r="X2075" s="10" t="str">
        <f>IF(C2075=402,HEX2DEC(G2075),"")</f>
        <v/>
      </c>
      <c r="Y2075" s="10" t="str">
        <f>IF(C2075=402,HEX2DEC(_xlfn.CONCAT(N2075,M2075,L2075,K2075))/1000,"")</f>
        <v/>
      </c>
      <c r="AC2075" s="10" t="str">
        <f>IF(C2075=403,HEX2DEC(_xlfn.CONCAT(N2075,M2075,L2075,K2075))/1000,"")</f>
        <v/>
      </c>
      <c r="AG2075" s="10" t="str">
        <f>IF(C2075=200,HEX2DEC(G2075),"")</f>
        <v/>
      </c>
    </row>
    <row r="2076" ht="14.25" hidden="1">
      <c r="A2076" s="7">
        <f>'Filtered Data'!A2075</f>
        <v>201072</v>
      </c>
      <c r="B2076" s="7">
        <f>'Filtered Data'!B2075</f>
        <v>1</v>
      </c>
      <c r="C2076" s="7">
        <f>'Filtered Data'!C2075</f>
        <v>400</v>
      </c>
      <c r="D2076" s="7">
        <f>'Filtered Data'!D2075</f>
        <v>0</v>
      </c>
      <c r="E2076" s="7">
        <f>'Filtered Data'!E2075</f>
        <v>0</v>
      </c>
      <c r="F2076" s="7">
        <f>'Filtered Data'!F2075</f>
        <v>8</v>
      </c>
      <c r="G2076" s="7" t="str">
        <f>'Filtered Data'!G2075</f>
        <v>01</v>
      </c>
      <c r="H2076" s="7" t="str">
        <f>'Filtered Data'!H2075</f>
        <v>00</v>
      </c>
      <c r="I2076" s="7" t="str">
        <f>'Filtered Data'!I2075</f>
        <v>4c</v>
      </c>
      <c r="J2076" s="7" t="str">
        <f>'Filtered Data'!J2075</f>
        <v>00</v>
      </c>
      <c r="K2076" s="7" t="str">
        <f>'Filtered Data'!K2075</f>
        <v>00</v>
      </c>
      <c r="L2076" s="7" t="str">
        <f>'Filtered Data'!L2075</f>
        <v>00</v>
      </c>
      <c r="M2076" s="7" t="str">
        <f>'Filtered Data'!M2075</f>
        <v>00</v>
      </c>
      <c r="N2076" s="7" t="str">
        <f>'Filtered Data'!N2075</f>
        <v>00</v>
      </c>
      <c r="R2076" s="10" t="str">
        <f>IF(C2076=401,(HEX2DEC(_xlfn.CONCAT(H2076,G2076))/1000),"")</f>
        <v/>
      </c>
      <c r="S2076" s="6">
        <f>HEX2DEC(_xlfn.CONCAT(N2076,M2076,L2076,K2076))</f>
        <v>0</v>
      </c>
      <c r="T2076" s="6">
        <f>IF(S2076&gt;2147483647,S2076-4294967296,S2076)</f>
        <v>0</v>
      </c>
      <c r="U2076" s="6" t="str">
        <f>IF(C2076=401,T2076/1000,"")</f>
        <v/>
      </c>
      <c r="X2076" s="10" t="str">
        <f>IF(C2076=402,HEX2DEC(G2076),"")</f>
        <v/>
      </c>
      <c r="Y2076" s="10" t="str">
        <f>IF(C2076=402,HEX2DEC(_xlfn.CONCAT(N2076,M2076,L2076,K2076))/1000,"")</f>
        <v/>
      </c>
      <c r="AC2076" s="10" t="str">
        <f>IF(C2076=403,HEX2DEC(_xlfn.CONCAT(N2076,M2076,L2076,K2076))/1000,"")</f>
        <v/>
      </c>
      <c r="AG2076" s="10" t="str">
        <f>IF(C2076=200,HEX2DEC(G2076),"")</f>
        <v/>
      </c>
    </row>
    <row r="2077" ht="14.25" hidden="1">
      <c r="A2077" s="7">
        <f>'Filtered Data'!A2076</f>
        <v>201081</v>
      </c>
      <c r="B2077" s="7">
        <f>'Filtered Data'!B2076</f>
        <v>0</v>
      </c>
      <c r="C2077" s="7">
        <f>'Filtered Data'!C2076</f>
        <v>300</v>
      </c>
      <c r="D2077" s="7">
        <f>'Filtered Data'!D2076</f>
        <v>0</v>
      </c>
      <c r="E2077" s="7">
        <f>'Filtered Data'!E2076</f>
        <v>0</v>
      </c>
      <c r="F2077" s="7">
        <f>'Filtered Data'!F2076</f>
        <v>8</v>
      </c>
      <c r="G2077" s="7" t="str">
        <f>'Filtered Data'!G2076</f>
        <v>03</v>
      </c>
      <c r="H2077" s="7" t="str">
        <f>'Filtered Data'!H2076</f>
        <v>5a</v>
      </c>
      <c r="I2077" s="7" t="str">
        <f>'Filtered Data'!I2076</f>
        <v>64</v>
      </c>
      <c r="J2077" s="7" t="str">
        <f>'Filtered Data'!J2076</f>
        <v>5a</v>
      </c>
      <c r="K2077" s="7" t="str">
        <f>'Filtered Data'!K2076</f>
        <v>64</v>
      </c>
      <c r="L2077" s="7" t="str">
        <f>'Filtered Data'!L2076</f>
        <v>00</v>
      </c>
      <c r="M2077" s="7" t="str">
        <f>'Filtered Data'!M2076</f>
        <v>64</v>
      </c>
      <c r="N2077" s="7" t="str">
        <f>'Filtered Data'!N2076</f>
        <v>af</v>
      </c>
      <c r="R2077" s="10" t="str">
        <f>IF(C2077=401,(HEX2DEC(_xlfn.CONCAT(H2077,G2077))/1000),"")</f>
        <v/>
      </c>
      <c r="S2077" s="6">
        <f>HEX2DEC(_xlfn.CONCAT(N2077,M2077,L2077,K2077))</f>
        <v>2942566500</v>
      </c>
      <c r="T2077" s="6">
        <f>IF(S2077&gt;2147483647,S2077-4294967296,S2077)</f>
        <v>-1352400796</v>
      </c>
      <c r="U2077" s="6" t="str">
        <f>IF(C2077=401,T2077/1000,"")</f>
        <v/>
      </c>
      <c r="X2077" s="10" t="str">
        <f>IF(C2077=402,HEX2DEC(G2077),"")</f>
        <v/>
      </c>
      <c r="Y2077" s="10" t="str">
        <f>IF(C2077=402,HEX2DEC(_xlfn.CONCAT(N2077,M2077,L2077,K2077))/1000,"")</f>
        <v/>
      </c>
      <c r="AC2077" s="10" t="str">
        <f>IF(C2077=403,HEX2DEC(_xlfn.CONCAT(N2077,M2077,L2077,K2077))/1000,"")</f>
        <v/>
      </c>
      <c r="AG2077" s="10" t="str">
        <f>IF(C2077=200,HEX2DEC(G2077),"")</f>
        <v/>
      </c>
    </row>
    <row r="2078" ht="14.25" hidden="1">
      <c r="A2078" s="7">
        <f>'Filtered Data'!A2077</f>
        <v>201082</v>
      </c>
      <c r="B2078" s="7">
        <f>'Filtered Data'!B2077</f>
        <v>0</v>
      </c>
      <c r="C2078" s="7">
        <f>'Filtered Data'!C2077</f>
        <v>301</v>
      </c>
      <c r="D2078" s="7">
        <f>'Filtered Data'!D2077</f>
        <v>0</v>
      </c>
      <c r="E2078" s="7">
        <f>'Filtered Data'!E2077</f>
        <v>0</v>
      </c>
      <c r="F2078" s="7">
        <f>'Filtered Data'!F2077</f>
        <v>3</v>
      </c>
      <c r="G2078" s="7" t="str">
        <f>'Filtered Data'!G2077</f>
        <v>e8</v>
      </c>
      <c r="H2078" s="7" t="str">
        <f>'Filtered Data'!H2077</f>
        <v>f</v>
      </c>
      <c r="I2078" s="7" t="str">
        <f>'Filtered Data'!I2077</f>
        <v>00</v>
      </c>
      <c r="J2078" s="7" t="str">
        <f>'Filtered Data'!J2077</f>
        <v/>
      </c>
      <c r="K2078" s="7" t="str">
        <f>'Filtered Data'!K2077</f>
        <v/>
      </c>
      <c r="L2078" s="7" t="str">
        <f>'Filtered Data'!L2077</f>
        <v/>
      </c>
      <c r="M2078" s="7" t="str">
        <f>'Filtered Data'!M2077</f>
        <v/>
      </c>
      <c r="N2078" s="7" t="str">
        <f>'Filtered Data'!N2077</f>
        <v/>
      </c>
      <c r="R2078" s="10" t="str">
        <f>IF(C2078=401,(HEX2DEC(_xlfn.CONCAT(H2078,G2078))/1000),"")</f>
        <v/>
      </c>
      <c r="S2078" s="6">
        <f>HEX2DEC(_xlfn.CONCAT(N2078,M2078,L2078,K2078))</f>
        <v>0</v>
      </c>
      <c r="T2078" s="6">
        <f>IF(S2078&gt;2147483647,S2078-4294967296,S2078)</f>
        <v>0</v>
      </c>
      <c r="U2078" s="6" t="str">
        <f>IF(C2078=401,T2078/1000,"")</f>
        <v/>
      </c>
      <c r="X2078" s="10" t="str">
        <f>IF(C2078=402,HEX2DEC(G2078),"")</f>
        <v/>
      </c>
      <c r="Y2078" s="10" t="str">
        <f>IF(C2078=402,HEX2DEC(_xlfn.CONCAT(N2078,M2078,L2078,K2078))/1000,"")</f>
        <v/>
      </c>
      <c r="AC2078" s="10" t="str">
        <f>IF(C2078=403,HEX2DEC(_xlfn.CONCAT(N2078,M2078,L2078,K2078))/1000,"")</f>
        <v/>
      </c>
      <c r="AG2078" s="10" t="str">
        <f>IF(C2078=200,HEX2DEC(G2078),"")</f>
        <v/>
      </c>
    </row>
    <row r="2079" ht="14.25" hidden="1">
      <c r="A2079" s="7">
        <f>'Filtered Data'!A2078</f>
        <v>201132</v>
      </c>
      <c r="B2079" s="7">
        <f>'Filtered Data'!B2078</f>
        <v>0</v>
      </c>
      <c r="C2079" s="7">
        <f>'Filtered Data'!C2078</f>
        <v>300</v>
      </c>
      <c r="D2079" s="7">
        <f>'Filtered Data'!D2078</f>
        <v>0</v>
      </c>
      <c r="E2079" s="7">
        <f>'Filtered Data'!E2078</f>
        <v>0</v>
      </c>
      <c r="F2079" s="7">
        <f>'Filtered Data'!F2078</f>
        <v>8</v>
      </c>
      <c r="G2079" s="7" t="str">
        <f>'Filtered Data'!G2078</f>
        <v>03</v>
      </c>
      <c r="H2079" s="7" t="str">
        <f>'Filtered Data'!H2078</f>
        <v>5a</v>
      </c>
      <c r="I2079" s="7" t="str">
        <f>'Filtered Data'!I2078</f>
        <v>64</v>
      </c>
      <c r="J2079" s="7" t="str">
        <f>'Filtered Data'!J2078</f>
        <v>5a</v>
      </c>
      <c r="K2079" s="7" t="str">
        <f>'Filtered Data'!K2078</f>
        <v>64</v>
      </c>
      <c r="L2079" s="7" t="str">
        <f>'Filtered Data'!L2078</f>
        <v>00</v>
      </c>
      <c r="M2079" s="7" t="str">
        <f>'Filtered Data'!M2078</f>
        <v>64</v>
      </c>
      <c r="N2079" s="7" t="str">
        <f>'Filtered Data'!N2078</f>
        <v>30</v>
      </c>
      <c r="R2079" s="10" t="str">
        <f>IF(C2079=401,(HEX2DEC(_xlfn.CONCAT(H2079,G2079))/1000),"")</f>
        <v/>
      </c>
      <c r="S2079" s="6">
        <f>HEX2DEC(_xlfn.CONCAT(N2079,M2079,L2079,K2079))</f>
        <v>811860068</v>
      </c>
      <c r="T2079" s="6">
        <f>IF(S2079&gt;2147483647,S2079-4294967296,S2079)</f>
        <v>811860068</v>
      </c>
      <c r="U2079" s="6" t="str">
        <f>IF(C2079=401,T2079/1000,"")</f>
        <v/>
      </c>
      <c r="X2079" s="10" t="str">
        <f>IF(C2079=402,HEX2DEC(G2079),"")</f>
        <v/>
      </c>
      <c r="Y2079" s="10" t="str">
        <f>IF(C2079=402,HEX2DEC(_xlfn.CONCAT(N2079,M2079,L2079,K2079))/1000,"")</f>
        <v/>
      </c>
      <c r="AC2079" s="10" t="str">
        <f>IF(C2079=403,HEX2DEC(_xlfn.CONCAT(N2079,M2079,L2079,K2079))/1000,"")</f>
        <v/>
      </c>
      <c r="AG2079" s="10" t="str">
        <f>IF(C2079=200,HEX2DEC(G2079),"")</f>
        <v/>
      </c>
    </row>
    <row r="2080" ht="14.25" hidden="1">
      <c r="A2080" s="7">
        <f>'Filtered Data'!A2079</f>
        <v>201132</v>
      </c>
      <c r="B2080" s="7">
        <f>'Filtered Data'!B2079</f>
        <v>1</v>
      </c>
      <c r="C2080" s="7">
        <f>'Filtered Data'!C2079</f>
        <v>403</v>
      </c>
      <c r="D2080" s="7">
        <f>'Filtered Data'!D2079</f>
        <v>0</v>
      </c>
      <c r="E2080" s="7">
        <f>'Filtered Data'!E2079</f>
        <v>0</v>
      </c>
      <c r="F2080" s="7">
        <f>'Filtered Data'!F2079</f>
        <v>8</v>
      </c>
      <c r="G2080" s="7" t="str">
        <f>'Filtered Data'!G2079</f>
        <v>63</v>
      </c>
      <c r="H2080" s="7" t="str">
        <f>'Filtered Data'!H2079</f>
        <v>00</v>
      </c>
      <c r="I2080" s="7" t="str">
        <f>'Filtered Data'!I2079</f>
        <v>00</v>
      </c>
      <c r="J2080" s="7" t="str">
        <f>'Filtered Data'!J2079</f>
        <v>00</v>
      </c>
      <c r="K2080" s="7" t="str">
        <f>'Filtered Data'!K2079</f>
        <v>20</v>
      </c>
      <c r="L2080" s="7" t="str">
        <f>'Filtered Data'!L2079</f>
        <v>e2</v>
      </c>
      <c r="M2080" s="7" t="str">
        <f>'Filtered Data'!M2079</f>
        <v>09</v>
      </c>
      <c r="N2080" s="7" t="str">
        <f>'Filtered Data'!N2079</f>
        <v>00</v>
      </c>
      <c r="R2080" s="10" t="str">
        <f>IF(C2080=401,(HEX2DEC(_xlfn.CONCAT(H2080,G2080))/1000),"")</f>
        <v/>
      </c>
      <c r="S2080" s="6">
        <f>HEX2DEC(_xlfn.CONCAT(N2080,M2080,L2080,K2080))</f>
        <v>647712</v>
      </c>
      <c r="T2080" s="6">
        <f>IF(S2080&gt;2147483647,S2080-4294967296,S2080)</f>
        <v>647712</v>
      </c>
      <c r="U2080" s="6" t="str">
        <f>IF(C2080=401,T2080/1000,"")</f>
        <v/>
      </c>
      <c r="X2080" s="10" t="str">
        <f>IF(C2080=402,HEX2DEC(G2080),"")</f>
        <v/>
      </c>
      <c r="Y2080" s="10" t="str">
        <f>IF(C2080=402,HEX2DEC(_xlfn.CONCAT(N2080,M2080,L2080,K2080))/1000,"")</f>
        <v/>
      </c>
      <c r="AC2080" s="10">
        <f>IF(C2080=403,HEX2DEC(_xlfn.CONCAT(N2080,M2080,L2080,K2080))/1000,"")</f>
        <v>647.71199999999999</v>
      </c>
      <c r="AG2080" s="10" t="str">
        <f>IF(C2080=200,HEX2DEC(G2080),"")</f>
        <v/>
      </c>
    </row>
    <row r="2081" ht="14.25" hidden="1">
      <c r="A2081" s="7">
        <f>'Filtered Data'!A2080</f>
        <v>201133</v>
      </c>
      <c r="B2081" s="7">
        <f>'Filtered Data'!B2080</f>
        <v>0</v>
      </c>
      <c r="C2081" s="7">
        <f>'Filtered Data'!C2080</f>
        <v>301</v>
      </c>
      <c r="D2081" s="7">
        <f>'Filtered Data'!D2080</f>
        <v>0</v>
      </c>
      <c r="E2081" s="7">
        <f>'Filtered Data'!E2080</f>
        <v>0</v>
      </c>
      <c r="F2081" s="7">
        <f>'Filtered Data'!F2080</f>
        <v>3</v>
      </c>
      <c r="G2081" s="7" t="str">
        <f>'Filtered Data'!G2080</f>
        <v>e2</v>
      </c>
      <c r="H2081" s="7" t="str">
        <f>'Filtered Data'!H2080</f>
        <v>00</v>
      </c>
      <c r="I2081" s="7" t="str">
        <f>'Filtered Data'!I2080</f>
        <v>00</v>
      </c>
      <c r="J2081" s="7" t="str">
        <f>'Filtered Data'!J2080</f>
        <v/>
      </c>
      <c r="K2081" s="7" t="str">
        <f>'Filtered Data'!K2080</f>
        <v/>
      </c>
      <c r="L2081" s="7" t="str">
        <f>'Filtered Data'!L2080</f>
        <v/>
      </c>
      <c r="M2081" s="7" t="str">
        <f>'Filtered Data'!M2080</f>
        <v/>
      </c>
      <c r="N2081" s="7" t="str">
        <f>'Filtered Data'!N2080</f>
        <v/>
      </c>
      <c r="R2081" s="10" t="str">
        <f>IF(C2081=401,(HEX2DEC(_xlfn.CONCAT(H2081,G2081))/1000),"")</f>
        <v/>
      </c>
      <c r="S2081" s="6">
        <f>HEX2DEC(_xlfn.CONCAT(N2081,M2081,L2081,K2081))</f>
        <v>0</v>
      </c>
      <c r="T2081" s="6">
        <f>IF(S2081&gt;2147483647,S2081-4294967296,S2081)</f>
        <v>0</v>
      </c>
      <c r="U2081" s="6" t="str">
        <f>IF(C2081=401,T2081/1000,"")</f>
        <v/>
      </c>
      <c r="X2081" s="10" t="str">
        <f>IF(C2081=402,HEX2DEC(G2081),"")</f>
        <v/>
      </c>
      <c r="Y2081" s="10" t="str">
        <f>IF(C2081=402,HEX2DEC(_xlfn.CONCAT(N2081,M2081,L2081,K2081))/1000,"")</f>
        <v/>
      </c>
      <c r="AC2081" s="10" t="str">
        <f>IF(C2081=403,HEX2DEC(_xlfn.CONCAT(N2081,M2081,L2081,K2081))/1000,"")</f>
        <v/>
      </c>
      <c r="AG2081" s="10" t="str">
        <f>IF(C2081=200,HEX2DEC(G2081),"")</f>
        <v/>
      </c>
    </row>
    <row r="2082" ht="14.25">
      <c r="A2082" s="7">
        <f>'Filtered Data'!A2081</f>
        <v>201146</v>
      </c>
      <c r="B2082" s="7">
        <f>'Filtered Data'!B2081</f>
        <v>1</v>
      </c>
      <c r="C2082" s="7">
        <f>'Filtered Data'!C2081</f>
        <v>201</v>
      </c>
      <c r="D2082" s="7">
        <f>'Filtered Data'!D2081</f>
        <v>0</v>
      </c>
      <c r="E2082" s="7">
        <f>'Filtered Data'!E2081</f>
        <v>0</v>
      </c>
      <c r="F2082" s="7">
        <f>'Filtered Data'!F2081</f>
        <v>6</v>
      </c>
      <c r="G2082" s="7" t="str">
        <f>'Filtered Data'!G2081</f>
        <v>e</v>
      </c>
      <c r="H2082" s="7" t="str">
        <f>'Filtered Data'!H2081</f>
        <v>06</v>
      </c>
      <c r="I2082" s="7" t="str">
        <f>'Filtered Data'!I2081</f>
        <v>00</v>
      </c>
      <c r="J2082" s="7" t="str">
        <f>'Filtered Data'!J2081</f>
        <v>00</v>
      </c>
      <c r="K2082" s="7" t="str">
        <f>'Filtered Data'!K2081</f>
        <v>62</v>
      </c>
      <c r="L2082" s="7" t="str">
        <f>'Filtered Data'!L2081</f>
        <v>00</v>
      </c>
      <c r="M2082" s="7" t="str">
        <f>'Filtered Data'!M2081</f>
        <v/>
      </c>
      <c r="N2082" s="7" t="str">
        <f>'Filtered Data'!N2081</f>
        <v/>
      </c>
      <c r="R2082" s="10" t="str">
        <f>IF(C2082=401,(HEX2DEC(_xlfn.CONCAT(H2082,G2082))/1000),"")</f>
        <v/>
      </c>
      <c r="S2082" s="6">
        <f>HEX2DEC(_xlfn.CONCAT(N2082,M2082,L2082,K2082))</f>
        <v>98</v>
      </c>
      <c r="T2082" s="6">
        <f>IF(S2082&gt;2147483647,S2082-4294967296,S2082)</f>
        <v>98</v>
      </c>
      <c r="U2082" s="6" t="str">
        <f>IF(C2082=401,T2082/1000,"")</f>
        <v/>
      </c>
      <c r="X2082" s="10" t="str">
        <f>IF(C2082=402,HEX2DEC(G2082),"")</f>
        <v/>
      </c>
      <c r="Y2082" s="10" t="str">
        <f>IF(C2082=402,HEX2DEC(_xlfn.CONCAT(N2082,M2082,L2082,K2082))/1000,"")</f>
        <v/>
      </c>
      <c r="AC2082" s="10" t="str">
        <f>IF(C2082=403,HEX2DEC(_xlfn.CONCAT(N2082,M2082,L2082,K2082))/1000,"")</f>
        <v/>
      </c>
      <c r="AG2082" s="10" t="str">
        <f>IF(C2082=200,HEX2DEC(G2082),"")</f>
        <v/>
      </c>
    </row>
    <row r="2083" ht="14.25" hidden="1">
      <c r="A2083" s="7">
        <f>'Filtered Data'!A2082</f>
        <v>201152</v>
      </c>
      <c r="B2083" s="7">
        <f>'Filtered Data'!B2082</f>
        <v>1</v>
      </c>
      <c r="C2083" s="7">
        <f>'Filtered Data'!C2082</f>
        <v>401</v>
      </c>
      <c r="D2083" s="7">
        <f>'Filtered Data'!D2082</f>
        <v>0</v>
      </c>
      <c r="E2083" s="7">
        <f>'Filtered Data'!E2082</f>
        <v>0</v>
      </c>
      <c r="F2083" s="7">
        <f>'Filtered Data'!F2082</f>
        <v>8</v>
      </c>
      <c r="G2083" s="7" t="str">
        <f>'Filtered Data'!G2082</f>
        <v>8d</v>
      </c>
      <c r="H2083" s="7" t="str">
        <f>'Filtered Data'!H2082</f>
        <v>a0</v>
      </c>
      <c r="I2083" s="7" t="str">
        <f>'Filtered Data'!I2082</f>
        <v>00</v>
      </c>
      <c r="J2083" s="7" t="str">
        <f>'Filtered Data'!J2082</f>
        <v>00</v>
      </c>
      <c r="K2083" s="7" t="str">
        <f>'Filtered Data'!K2082</f>
        <v>56</v>
      </c>
      <c r="L2083" s="7" t="str">
        <f>'Filtered Data'!L2082</f>
        <v>00</v>
      </c>
      <c r="M2083" s="7" t="str">
        <f>'Filtered Data'!M2082</f>
        <v>00</v>
      </c>
      <c r="N2083" s="7" t="str">
        <f>'Filtered Data'!N2082</f>
        <v>00</v>
      </c>
      <c r="R2083" s="10">
        <f>IF(C2083=401,(HEX2DEC(_xlfn.CONCAT(H2083,G2083))/1000),"")</f>
        <v>41.100999999999999</v>
      </c>
      <c r="S2083" s="6">
        <f>HEX2DEC(_xlfn.CONCAT(N2083,M2083,L2083,K2083))</f>
        <v>86</v>
      </c>
      <c r="T2083" s="6">
        <f>IF(S2083&gt;2147483647,S2083-4294967296,S2083)</f>
        <v>86</v>
      </c>
      <c r="U2083" s="6">
        <f>IF(C2083=401,T2083/1000,"")</f>
        <v>8.5999999999999993e-002</v>
      </c>
      <c r="X2083" s="10" t="str">
        <f>IF(C2083=402,HEX2DEC(G2083),"")</f>
        <v/>
      </c>
      <c r="Y2083" s="10" t="str">
        <f>IF(C2083=402,HEX2DEC(_xlfn.CONCAT(N2083,M2083,L2083,K2083))/1000,"")</f>
        <v/>
      </c>
      <c r="AC2083" s="10" t="str">
        <f>IF(C2083=403,HEX2DEC(_xlfn.CONCAT(N2083,M2083,L2083,K2083))/1000,"")</f>
        <v/>
      </c>
      <c r="AG2083" s="10" t="str">
        <f>IF(C2083=200,HEX2DEC(G2083),"")</f>
        <v/>
      </c>
    </row>
    <row r="2084" ht="14.25" hidden="1">
      <c r="A2084" s="7">
        <f>'Filtered Data'!A2083</f>
        <v>201158</v>
      </c>
      <c r="B2084" s="7">
        <f>'Filtered Data'!B2083</f>
        <v>1</v>
      </c>
      <c r="C2084" s="7">
        <f>'Filtered Data'!C2083</f>
        <v>203</v>
      </c>
      <c r="D2084" s="7">
        <f>'Filtered Data'!D2083</f>
        <v>0</v>
      </c>
      <c r="E2084" s="7">
        <f>'Filtered Data'!E2083</f>
        <v>0</v>
      </c>
      <c r="F2084" s="7">
        <f>'Filtered Data'!F2083</f>
        <v>8</v>
      </c>
      <c r="G2084" s="7" t="str">
        <f>'Filtered Data'!G2083</f>
        <v>00</v>
      </c>
      <c r="H2084" s="7" t="str">
        <f>'Filtered Data'!H2083</f>
        <v>00</v>
      </c>
      <c r="I2084" s="7" t="str">
        <f>'Filtered Data'!I2083</f>
        <v>00</v>
      </c>
      <c r="J2084" s="7" t="str">
        <f>'Filtered Data'!J2083</f>
        <v>00</v>
      </c>
      <c r="K2084" s="7" t="str">
        <f>'Filtered Data'!K2083</f>
        <v>00</v>
      </c>
      <c r="L2084" s="7" t="str">
        <f>'Filtered Data'!L2083</f>
        <v>00</v>
      </c>
      <c r="M2084" s="7" t="str">
        <f>'Filtered Data'!M2083</f>
        <v>00</v>
      </c>
      <c r="N2084" s="7" t="str">
        <f>'Filtered Data'!N2083</f>
        <v>00</v>
      </c>
      <c r="R2084" s="10" t="str">
        <f>IF(C2084=401,(HEX2DEC(_xlfn.CONCAT(H2084,G2084))/1000),"")</f>
        <v/>
      </c>
      <c r="S2084" s="6">
        <f>HEX2DEC(_xlfn.CONCAT(N2084,M2084,L2084,K2084))</f>
        <v>0</v>
      </c>
      <c r="T2084" s="6">
        <f>IF(S2084&gt;2147483647,S2084-4294967296,S2084)</f>
        <v>0</v>
      </c>
      <c r="U2084" s="6" t="str">
        <f>IF(C2084=401,T2084/1000,"")</f>
        <v/>
      </c>
      <c r="X2084" s="10" t="str">
        <f>IF(C2084=402,HEX2DEC(G2084),"")</f>
        <v/>
      </c>
      <c r="Y2084" s="10" t="str">
        <f>IF(C2084=402,HEX2DEC(_xlfn.CONCAT(N2084,M2084,L2084,K2084))/1000,"")</f>
        <v/>
      </c>
      <c r="AC2084" s="10" t="str">
        <f>IF(C2084=403,HEX2DEC(_xlfn.CONCAT(N2084,M2084,L2084,K2084))/1000,"")</f>
        <v/>
      </c>
      <c r="AG2084" s="10" t="str">
        <f>IF(C2084=200,HEX2DEC(G2084),"")</f>
        <v/>
      </c>
    </row>
    <row r="2085" ht="14.25" hidden="1">
      <c r="A2085" s="7">
        <f>'Filtered Data'!A2084</f>
        <v>201172</v>
      </c>
      <c r="B2085" s="7">
        <f>'Filtered Data'!B2084</f>
        <v>1</v>
      </c>
      <c r="C2085" s="7">
        <f>'Filtered Data'!C2084</f>
        <v>400</v>
      </c>
      <c r="D2085" s="7">
        <f>'Filtered Data'!D2084</f>
        <v>0</v>
      </c>
      <c r="E2085" s="7">
        <f>'Filtered Data'!E2084</f>
        <v>0</v>
      </c>
      <c r="F2085" s="7">
        <f>'Filtered Data'!F2084</f>
        <v>8</v>
      </c>
      <c r="G2085" s="7" t="str">
        <f>'Filtered Data'!G2084</f>
        <v>01</v>
      </c>
      <c r="H2085" s="7" t="str">
        <f>'Filtered Data'!H2084</f>
        <v>00</v>
      </c>
      <c r="I2085" s="7" t="str">
        <f>'Filtered Data'!I2084</f>
        <v>4c</v>
      </c>
      <c r="J2085" s="7" t="str">
        <f>'Filtered Data'!J2084</f>
        <v>00</v>
      </c>
      <c r="K2085" s="7" t="str">
        <f>'Filtered Data'!K2084</f>
        <v>00</v>
      </c>
      <c r="L2085" s="7" t="str">
        <f>'Filtered Data'!L2084</f>
        <v>00</v>
      </c>
      <c r="M2085" s="7" t="str">
        <f>'Filtered Data'!M2084</f>
        <v>00</v>
      </c>
      <c r="N2085" s="7" t="str">
        <f>'Filtered Data'!N2084</f>
        <v>00</v>
      </c>
      <c r="R2085" s="10" t="str">
        <f>IF(C2085=401,(HEX2DEC(_xlfn.CONCAT(H2085,G2085))/1000),"")</f>
        <v/>
      </c>
      <c r="S2085" s="6">
        <f>HEX2DEC(_xlfn.CONCAT(N2085,M2085,L2085,K2085))</f>
        <v>0</v>
      </c>
      <c r="T2085" s="6">
        <f>IF(S2085&gt;2147483647,S2085-4294967296,S2085)</f>
        <v>0</v>
      </c>
      <c r="U2085" s="6" t="str">
        <f>IF(C2085=401,T2085/1000,"")</f>
        <v/>
      </c>
      <c r="X2085" s="10" t="str">
        <f>IF(C2085=402,HEX2DEC(G2085),"")</f>
        <v/>
      </c>
      <c r="Y2085" s="10" t="str">
        <f>IF(C2085=402,HEX2DEC(_xlfn.CONCAT(N2085,M2085,L2085,K2085))/1000,"")</f>
        <v/>
      </c>
      <c r="AC2085" s="10" t="str">
        <f>IF(C2085=403,HEX2DEC(_xlfn.CONCAT(N2085,M2085,L2085,K2085))/1000,"")</f>
        <v/>
      </c>
      <c r="AG2085" s="10" t="str">
        <f>IF(C2085=200,HEX2DEC(G2085),"")</f>
        <v/>
      </c>
    </row>
    <row r="2086" ht="14.25" hidden="1">
      <c r="A2086" s="7">
        <f>'Filtered Data'!A2085</f>
        <v>201181</v>
      </c>
      <c r="B2086" s="7">
        <f>'Filtered Data'!B2085</f>
        <v>0</v>
      </c>
      <c r="C2086" s="7">
        <f>'Filtered Data'!C2085</f>
        <v>300</v>
      </c>
      <c r="D2086" s="7">
        <f>'Filtered Data'!D2085</f>
        <v>0</v>
      </c>
      <c r="E2086" s="7">
        <f>'Filtered Data'!E2085</f>
        <v>0</v>
      </c>
      <c r="F2086" s="7">
        <f>'Filtered Data'!F2085</f>
        <v>8</v>
      </c>
      <c r="G2086" s="7" t="str">
        <f>'Filtered Data'!G2085</f>
        <v>03</v>
      </c>
      <c r="H2086" s="7" t="str">
        <f>'Filtered Data'!H2085</f>
        <v>5a</v>
      </c>
      <c r="I2086" s="7" t="str">
        <f>'Filtered Data'!I2085</f>
        <v>64</v>
      </c>
      <c r="J2086" s="7" t="str">
        <f>'Filtered Data'!J2085</f>
        <v>5a</v>
      </c>
      <c r="K2086" s="7" t="str">
        <f>'Filtered Data'!K2085</f>
        <v>64</v>
      </c>
      <c r="L2086" s="7" t="str">
        <f>'Filtered Data'!L2085</f>
        <v>00</v>
      </c>
      <c r="M2086" s="7" t="str">
        <f>'Filtered Data'!M2085</f>
        <v>64</v>
      </c>
      <c r="N2086" s="7" t="str">
        <f>'Filtered Data'!N2085</f>
        <v>21</v>
      </c>
      <c r="R2086" s="10" t="str">
        <f>IF(C2086=401,(HEX2DEC(_xlfn.CONCAT(H2086,G2086))/1000),"")</f>
        <v/>
      </c>
      <c r="S2086" s="6">
        <f>HEX2DEC(_xlfn.CONCAT(N2086,M2086,L2086,K2086))</f>
        <v>560201828</v>
      </c>
      <c r="T2086" s="6">
        <f>IF(S2086&gt;2147483647,S2086-4294967296,S2086)</f>
        <v>560201828</v>
      </c>
      <c r="U2086" s="6" t="str">
        <f>IF(C2086=401,T2086/1000,"")</f>
        <v/>
      </c>
      <c r="X2086" s="10" t="str">
        <f>IF(C2086=402,HEX2DEC(G2086),"")</f>
        <v/>
      </c>
      <c r="Y2086" s="10" t="str">
        <f>IF(C2086=402,HEX2DEC(_xlfn.CONCAT(N2086,M2086,L2086,K2086))/1000,"")</f>
        <v/>
      </c>
      <c r="AC2086" s="10" t="str">
        <f>IF(C2086=403,HEX2DEC(_xlfn.CONCAT(N2086,M2086,L2086,K2086))/1000,"")</f>
        <v/>
      </c>
      <c r="AG2086" s="10" t="str">
        <f>IF(C2086=200,HEX2DEC(G2086),"")</f>
        <v/>
      </c>
    </row>
    <row r="2087" ht="14.25" hidden="1">
      <c r="A2087" s="7">
        <f>'Filtered Data'!A2086</f>
        <v>201182</v>
      </c>
      <c r="B2087" s="7">
        <f>'Filtered Data'!B2086</f>
        <v>0</v>
      </c>
      <c r="C2087" s="7">
        <f>'Filtered Data'!C2086</f>
        <v>301</v>
      </c>
      <c r="D2087" s="7">
        <f>'Filtered Data'!D2086</f>
        <v>0</v>
      </c>
      <c r="E2087" s="7">
        <f>'Filtered Data'!E2086</f>
        <v>0</v>
      </c>
      <c r="F2087" s="7">
        <f>'Filtered Data'!F2086</f>
        <v>3</v>
      </c>
      <c r="G2087" s="7" t="str">
        <f>'Filtered Data'!G2086</f>
        <v>b3</v>
      </c>
      <c r="H2087" s="7" t="str">
        <f>'Filtered Data'!H2086</f>
        <v>01</v>
      </c>
      <c r="I2087" s="7" t="str">
        <f>'Filtered Data'!I2086</f>
        <v>00</v>
      </c>
      <c r="J2087" s="7" t="str">
        <f>'Filtered Data'!J2086</f>
        <v/>
      </c>
      <c r="K2087" s="7" t="str">
        <f>'Filtered Data'!K2086</f>
        <v/>
      </c>
      <c r="L2087" s="7" t="str">
        <f>'Filtered Data'!L2086</f>
        <v/>
      </c>
      <c r="M2087" s="7" t="str">
        <f>'Filtered Data'!M2086</f>
        <v/>
      </c>
      <c r="N2087" s="7" t="str">
        <f>'Filtered Data'!N2086</f>
        <v/>
      </c>
      <c r="R2087" s="10" t="str">
        <f>IF(C2087=401,(HEX2DEC(_xlfn.CONCAT(H2087,G2087))/1000),"")</f>
        <v/>
      </c>
      <c r="S2087" s="6">
        <f>HEX2DEC(_xlfn.CONCAT(N2087,M2087,L2087,K2087))</f>
        <v>0</v>
      </c>
      <c r="T2087" s="6">
        <f>IF(S2087&gt;2147483647,S2087-4294967296,S2087)</f>
        <v>0</v>
      </c>
      <c r="U2087" s="6" t="str">
        <f>IF(C2087=401,T2087/1000,"")</f>
        <v/>
      </c>
      <c r="X2087" s="10" t="str">
        <f>IF(C2087=402,HEX2DEC(G2087),"")</f>
        <v/>
      </c>
      <c r="Y2087" s="10" t="str">
        <f>IF(C2087=402,HEX2DEC(_xlfn.CONCAT(N2087,M2087,L2087,K2087))/1000,"")</f>
        <v/>
      </c>
      <c r="AC2087" s="10" t="str">
        <f>IF(C2087=403,HEX2DEC(_xlfn.CONCAT(N2087,M2087,L2087,K2087))/1000,"")</f>
        <v/>
      </c>
      <c r="AG2087" s="10" t="str">
        <f>IF(C2087=200,HEX2DEC(G2087),"")</f>
        <v/>
      </c>
    </row>
    <row r="2088" ht="14.25" hidden="1">
      <c r="A2088" s="7">
        <f>'Filtered Data'!A2087</f>
        <v>201231</v>
      </c>
      <c r="B2088" s="7">
        <f>'Filtered Data'!B2087</f>
        <v>0</v>
      </c>
      <c r="C2088" s="7">
        <f>'Filtered Data'!C2087</f>
        <v>300</v>
      </c>
      <c r="D2088" s="7">
        <f>'Filtered Data'!D2087</f>
        <v>0</v>
      </c>
      <c r="E2088" s="7">
        <f>'Filtered Data'!E2087</f>
        <v>0</v>
      </c>
      <c r="F2088" s="7">
        <f>'Filtered Data'!F2087</f>
        <v>8</v>
      </c>
      <c r="G2088" s="7" t="str">
        <f>'Filtered Data'!G2087</f>
        <v>03</v>
      </c>
      <c r="H2088" s="7" t="str">
        <f>'Filtered Data'!H2087</f>
        <v>5a</v>
      </c>
      <c r="I2088" s="7" t="str">
        <f>'Filtered Data'!I2087</f>
        <v>64</v>
      </c>
      <c r="J2088" s="7" t="str">
        <f>'Filtered Data'!J2087</f>
        <v>5a</v>
      </c>
      <c r="K2088" s="7" t="str">
        <f>'Filtered Data'!K2087</f>
        <v>64</v>
      </c>
      <c r="L2088" s="7" t="str">
        <f>'Filtered Data'!L2087</f>
        <v>00</v>
      </c>
      <c r="M2088" s="7" t="str">
        <f>'Filtered Data'!M2087</f>
        <v>64</v>
      </c>
      <c r="N2088" s="7" t="str">
        <f>'Filtered Data'!N2087</f>
        <v>32</v>
      </c>
      <c r="R2088" s="10" t="str">
        <f>IF(C2088=401,(HEX2DEC(_xlfn.CONCAT(H2088,G2088))/1000),"")</f>
        <v/>
      </c>
      <c r="S2088" s="6">
        <f>HEX2DEC(_xlfn.CONCAT(N2088,M2088,L2088,K2088))</f>
        <v>845414500</v>
      </c>
      <c r="T2088" s="6">
        <f>IF(S2088&gt;2147483647,S2088-4294967296,S2088)</f>
        <v>845414500</v>
      </c>
      <c r="U2088" s="6" t="str">
        <f>IF(C2088=401,T2088/1000,"")</f>
        <v/>
      </c>
      <c r="X2088" s="10" t="str">
        <f>IF(C2088=402,HEX2DEC(G2088),"")</f>
        <v/>
      </c>
      <c r="Y2088" s="10" t="str">
        <f>IF(C2088=402,HEX2DEC(_xlfn.CONCAT(N2088,M2088,L2088,K2088))/1000,"")</f>
        <v/>
      </c>
      <c r="AC2088" s="10" t="str">
        <f>IF(C2088=403,HEX2DEC(_xlfn.CONCAT(N2088,M2088,L2088,K2088))/1000,"")</f>
        <v/>
      </c>
      <c r="AG2088" s="10" t="str">
        <f>IF(C2088=200,HEX2DEC(G2088),"")</f>
        <v/>
      </c>
    </row>
    <row r="2089" ht="14.25" hidden="1">
      <c r="A2089" s="7">
        <f>'Filtered Data'!A2088</f>
        <v>201232</v>
      </c>
      <c r="B2089" s="7">
        <f>'Filtered Data'!B2088</f>
        <v>0</v>
      </c>
      <c r="C2089" s="7">
        <f>'Filtered Data'!C2088</f>
        <v>301</v>
      </c>
      <c r="D2089" s="7">
        <f>'Filtered Data'!D2088</f>
        <v>0</v>
      </c>
      <c r="E2089" s="7">
        <f>'Filtered Data'!E2088</f>
        <v>0</v>
      </c>
      <c r="F2089" s="7">
        <f>'Filtered Data'!F2088</f>
        <v>3</v>
      </c>
      <c r="G2089" s="7" t="str">
        <f>'Filtered Data'!G2088</f>
        <v>6b</v>
      </c>
      <c r="H2089" s="7" t="str">
        <f>'Filtered Data'!H2088</f>
        <v>02</v>
      </c>
      <c r="I2089" s="7" t="str">
        <f>'Filtered Data'!I2088</f>
        <v>00</v>
      </c>
      <c r="J2089" s="7" t="str">
        <f>'Filtered Data'!J2088</f>
        <v/>
      </c>
      <c r="K2089" s="7" t="str">
        <f>'Filtered Data'!K2088</f>
        <v/>
      </c>
      <c r="L2089" s="7" t="str">
        <f>'Filtered Data'!L2088</f>
        <v/>
      </c>
      <c r="M2089" s="7" t="str">
        <f>'Filtered Data'!M2088</f>
        <v/>
      </c>
      <c r="N2089" s="7" t="str">
        <f>'Filtered Data'!N2088</f>
        <v/>
      </c>
      <c r="R2089" s="10" t="str">
        <f>IF(C2089=401,(HEX2DEC(_xlfn.CONCAT(H2089,G2089))/1000),"")</f>
        <v/>
      </c>
      <c r="S2089" s="6">
        <f>HEX2DEC(_xlfn.CONCAT(N2089,M2089,L2089,K2089))</f>
        <v>0</v>
      </c>
      <c r="T2089" s="6">
        <f>IF(S2089&gt;2147483647,S2089-4294967296,S2089)</f>
        <v>0</v>
      </c>
      <c r="U2089" s="6" t="str">
        <f>IF(C2089=401,T2089/1000,"")</f>
        <v/>
      </c>
      <c r="X2089" s="10" t="str">
        <f>IF(C2089=402,HEX2DEC(G2089),"")</f>
        <v/>
      </c>
      <c r="Y2089" s="10" t="str">
        <f>IF(C2089=402,HEX2DEC(_xlfn.CONCAT(N2089,M2089,L2089,K2089))/1000,"")</f>
        <v/>
      </c>
      <c r="AC2089" s="10" t="str">
        <f>IF(C2089=403,HEX2DEC(_xlfn.CONCAT(N2089,M2089,L2089,K2089))/1000,"")</f>
        <v/>
      </c>
      <c r="AG2089" s="10" t="str">
        <f>IF(C2089=200,HEX2DEC(G2089),"")</f>
        <v/>
      </c>
    </row>
    <row r="2090" ht="14.25">
      <c r="A2090" s="7">
        <f>'Filtered Data'!A2089</f>
        <v>201246</v>
      </c>
      <c r="B2090" s="7">
        <f>'Filtered Data'!B2089</f>
        <v>1</v>
      </c>
      <c r="C2090" s="7">
        <f>'Filtered Data'!C2089</f>
        <v>201</v>
      </c>
      <c r="D2090" s="7">
        <f>'Filtered Data'!D2089</f>
        <v>0</v>
      </c>
      <c r="E2090" s="7">
        <f>'Filtered Data'!E2089</f>
        <v>0</v>
      </c>
      <c r="F2090" s="7">
        <f>'Filtered Data'!F2089</f>
        <v>6</v>
      </c>
      <c r="G2090" s="7" t="str">
        <f>'Filtered Data'!G2089</f>
        <v>e</v>
      </c>
      <c r="H2090" s="7" t="str">
        <f>'Filtered Data'!H2089</f>
        <v>06</v>
      </c>
      <c r="I2090" s="7" t="str">
        <f>'Filtered Data'!I2089</f>
        <v>00</v>
      </c>
      <c r="J2090" s="7" t="str">
        <f>'Filtered Data'!J2089</f>
        <v>00</v>
      </c>
      <c r="K2090" s="7" t="str">
        <f>'Filtered Data'!K2089</f>
        <v>62</v>
      </c>
      <c r="L2090" s="7" t="str">
        <f>'Filtered Data'!L2089</f>
        <v>00</v>
      </c>
      <c r="M2090" s="7" t="str">
        <f>'Filtered Data'!M2089</f>
        <v/>
      </c>
      <c r="N2090" s="7" t="str">
        <f>'Filtered Data'!N2089</f>
        <v/>
      </c>
      <c r="R2090" s="10" t="str">
        <f>IF(C2090=401,(HEX2DEC(_xlfn.CONCAT(H2090,G2090))/1000),"")</f>
        <v/>
      </c>
      <c r="S2090" s="6">
        <f>HEX2DEC(_xlfn.CONCAT(N2090,M2090,L2090,K2090))</f>
        <v>98</v>
      </c>
      <c r="T2090" s="6">
        <f>IF(S2090&gt;2147483647,S2090-4294967296,S2090)</f>
        <v>98</v>
      </c>
      <c r="U2090" s="6" t="str">
        <f>IF(C2090=401,T2090/1000,"")</f>
        <v/>
      </c>
      <c r="X2090" s="10" t="str">
        <f>IF(C2090=402,HEX2DEC(G2090),"")</f>
        <v/>
      </c>
      <c r="Y2090" s="10" t="str">
        <f>IF(C2090=402,HEX2DEC(_xlfn.CONCAT(N2090,M2090,L2090,K2090))/1000,"")</f>
        <v/>
      </c>
      <c r="AC2090" s="10" t="str">
        <f>IF(C2090=403,HEX2DEC(_xlfn.CONCAT(N2090,M2090,L2090,K2090))/1000,"")</f>
        <v/>
      </c>
      <c r="AG2090" s="10" t="str">
        <f>IF(C2090=200,HEX2DEC(G2090),"")</f>
        <v/>
      </c>
    </row>
    <row r="2091" ht="14.25" hidden="1">
      <c r="A2091" s="7">
        <f>'Filtered Data'!A2090</f>
        <v>201252</v>
      </c>
      <c r="B2091" s="7">
        <f>'Filtered Data'!B2090</f>
        <v>1</v>
      </c>
      <c r="C2091" s="7">
        <f>'Filtered Data'!C2090</f>
        <v>401</v>
      </c>
      <c r="D2091" s="7">
        <f>'Filtered Data'!D2090</f>
        <v>0</v>
      </c>
      <c r="E2091" s="7">
        <f>'Filtered Data'!E2090</f>
        <v>0</v>
      </c>
      <c r="F2091" s="7">
        <f>'Filtered Data'!F2090</f>
        <v>8</v>
      </c>
      <c r="G2091" s="7" t="str">
        <f>'Filtered Data'!G2090</f>
        <v>8d</v>
      </c>
      <c r="H2091" s="7" t="str">
        <f>'Filtered Data'!H2090</f>
        <v>a0</v>
      </c>
      <c r="I2091" s="7" t="str">
        <f>'Filtered Data'!I2090</f>
        <v>00</v>
      </c>
      <c r="J2091" s="7" t="str">
        <f>'Filtered Data'!J2090</f>
        <v>00</v>
      </c>
      <c r="K2091" s="7" t="str">
        <f>'Filtered Data'!K2090</f>
        <v>56</v>
      </c>
      <c r="L2091" s="7" t="str">
        <f>'Filtered Data'!L2090</f>
        <v>00</v>
      </c>
      <c r="M2091" s="7" t="str">
        <f>'Filtered Data'!M2090</f>
        <v>00</v>
      </c>
      <c r="N2091" s="7" t="str">
        <f>'Filtered Data'!N2090</f>
        <v>00</v>
      </c>
      <c r="R2091" s="10">
        <f>IF(C2091=401,(HEX2DEC(_xlfn.CONCAT(H2091,G2091))/1000),"")</f>
        <v>41.100999999999999</v>
      </c>
      <c r="S2091" s="6">
        <f>HEX2DEC(_xlfn.CONCAT(N2091,M2091,L2091,K2091))</f>
        <v>86</v>
      </c>
      <c r="T2091" s="6">
        <f>IF(S2091&gt;2147483647,S2091-4294967296,S2091)</f>
        <v>86</v>
      </c>
      <c r="U2091" s="6">
        <f>IF(C2091=401,T2091/1000,"")</f>
        <v>8.5999999999999993e-002</v>
      </c>
      <c r="X2091" s="10" t="str">
        <f>IF(C2091=402,HEX2DEC(G2091),"")</f>
        <v/>
      </c>
      <c r="Y2091" s="10" t="str">
        <f>IF(C2091=402,HEX2DEC(_xlfn.CONCAT(N2091,M2091,L2091,K2091))/1000,"")</f>
        <v/>
      </c>
      <c r="AC2091" s="10" t="str">
        <f>IF(C2091=403,HEX2DEC(_xlfn.CONCAT(N2091,M2091,L2091,K2091))/1000,"")</f>
        <v/>
      </c>
      <c r="AG2091" s="10" t="str">
        <f>IF(C2091=200,HEX2DEC(G2091),"")</f>
        <v/>
      </c>
    </row>
    <row r="2092" ht="14.25" hidden="1">
      <c r="A2092" s="7">
        <f>'Filtered Data'!A2091</f>
        <v>201258</v>
      </c>
      <c r="B2092" s="7">
        <f>'Filtered Data'!B2091</f>
        <v>1</v>
      </c>
      <c r="C2092" s="7">
        <f>'Filtered Data'!C2091</f>
        <v>203</v>
      </c>
      <c r="D2092" s="7">
        <f>'Filtered Data'!D2091</f>
        <v>0</v>
      </c>
      <c r="E2092" s="7">
        <f>'Filtered Data'!E2091</f>
        <v>0</v>
      </c>
      <c r="F2092" s="7">
        <f>'Filtered Data'!F2091</f>
        <v>8</v>
      </c>
      <c r="G2092" s="7" t="str">
        <f>'Filtered Data'!G2091</f>
        <v>00</v>
      </c>
      <c r="H2092" s="7" t="str">
        <f>'Filtered Data'!H2091</f>
        <v>00</v>
      </c>
      <c r="I2092" s="7" t="str">
        <f>'Filtered Data'!I2091</f>
        <v>00</v>
      </c>
      <c r="J2092" s="7" t="str">
        <f>'Filtered Data'!J2091</f>
        <v>00</v>
      </c>
      <c r="K2092" s="7" t="str">
        <f>'Filtered Data'!K2091</f>
        <v>00</v>
      </c>
      <c r="L2092" s="7" t="str">
        <f>'Filtered Data'!L2091</f>
        <v>00</v>
      </c>
      <c r="M2092" s="7" t="str">
        <f>'Filtered Data'!M2091</f>
        <v>00</v>
      </c>
      <c r="N2092" s="7" t="str">
        <f>'Filtered Data'!N2091</f>
        <v>00</v>
      </c>
      <c r="R2092" s="10" t="str">
        <f>IF(C2092=401,(HEX2DEC(_xlfn.CONCAT(H2092,G2092))/1000),"")</f>
        <v/>
      </c>
      <c r="S2092" s="6">
        <f>HEX2DEC(_xlfn.CONCAT(N2092,M2092,L2092,K2092))</f>
        <v>0</v>
      </c>
      <c r="T2092" s="6">
        <f>IF(S2092&gt;2147483647,S2092-4294967296,S2092)</f>
        <v>0</v>
      </c>
      <c r="U2092" s="6" t="str">
        <f>IF(C2092=401,T2092/1000,"")</f>
        <v/>
      </c>
      <c r="X2092" s="10" t="str">
        <f>IF(C2092=402,HEX2DEC(G2092),"")</f>
        <v/>
      </c>
      <c r="Y2092" s="10" t="str">
        <f>IF(C2092=402,HEX2DEC(_xlfn.CONCAT(N2092,M2092,L2092,K2092))/1000,"")</f>
        <v/>
      </c>
      <c r="AC2092" s="10" t="str">
        <f>IF(C2092=403,HEX2DEC(_xlfn.CONCAT(N2092,M2092,L2092,K2092))/1000,"")</f>
        <v/>
      </c>
      <c r="AG2092" s="10" t="str">
        <f>IF(C2092=200,HEX2DEC(G2092),"")</f>
        <v/>
      </c>
    </row>
    <row r="2093" ht="14.25" hidden="1">
      <c r="A2093" s="7">
        <f>'Filtered Data'!A2092</f>
        <v>201272</v>
      </c>
      <c r="B2093" s="7">
        <f>'Filtered Data'!B2092</f>
        <v>1</v>
      </c>
      <c r="C2093" s="7">
        <f>'Filtered Data'!C2092</f>
        <v>400</v>
      </c>
      <c r="D2093" s="7">
        <f>'Filtered Data'!D2092</f>
        <v>0</v>
      </c>
      <c r="E2093" s="7">
        <f>'Filtered Data'!E2092</f>
        <v>0</v>
      </c>
      <c r="F2093" s="7">
        <f>'Filtered Data'!F2092</f>
        <v>8</v>
      </c>
      <c r="G2093" s="7" t="str">
        <f>'Filtered Data'!G2092</f>
        <v>01</v>
      </c>
      <c r="H2093" s="7" t="str">
        <f>'Filtered Data'!H2092</f>
        <v>00</v>
      </c>
      <c r="I2093" s="7" t="str">
        <f>'Filtered Data'!I2092</f>
        <v>4c</v>
      </c>
      <c r="J2093" s="7" t="str">
        <f>'Filtered Data'!J2092</f>
        <v>00</v>
      </c>
      <c r="K2093" s="7" t="str">
        <f>'Filtered Data'!K2092</f>
        <v>00</v>
      </c>
      <c r="L2093" s="7" t="str">
        <f>'Filtered Data'!L2092</f>
        <v>00</v>
      </c>
      <c r="M2093" s="7" t="str">
        <f>'Filtered Data'!M2092</f>
        <v>00</v>
      </c>
      <c r="N2093" s="7" t="str">
        <f>'Filtered Data'!N2092</f>
        <v>00</v>
      </c>
      <c r="R2093" s="10" t="str">
        <f>IF(C2093=401,(HEX2DEC(_xlfn.CONCAT(H2093,G2093))/1000),"")</f>
        <v/>
      </c>
      <c r="S2093" s="6">
        <f>HEX2DEC(_xlfn.CONCAT(N2093,M2093,L2093,K2093))</f>
        <v>0</v>
      </c>
      <c r="T2093" s="6">
        <f>IF(S2093&gt;2147483647,S2093-4294967296,S2093)</f>
        <v>0</v>
      </c>
      <c r="U2093" s="6" t="str">
        <f>IF(C2093=401,T2093/1000,"")</f>
        <v/>
      </c>
      <c r="X2093" s="10" t="str">
        <f>IF(C2093=402,HEX2DEC(G2093),"")</f>
        <v/>
      </c>
      <c r="Y2093" s="10" t="str">
        <f>IF(C2093=402,HEX2DEC(_xlfn.CONCAT(N2093,M2093,L2093,K2093))/1000,"")</f>
        <v/>
      </c>
      <c r="AC2093" s="10" t="str">
        <f>IF(C2093=403,HEX2DEC(_xlfn.CONCAT(N2093,M2093,L2093,K2093))/1000,"")</f>
        <v/>
      </c>
      <c r="AG2093" s="10" t="str">
        <f>IF(C2093=200,HEX2DEC(G2093),"")</f>
        <v/>
      </c>
    </row>
    <row r="2094" ht="14.25" hidden="1">
      <c r="A2094" s="7">
        <f>'Filtered Data'!A2093</f>
        <v>201281</v>
      </c>
      <c r="B2094" s="7">
        <f>'Filtered Data'!B2093</f>
        <v>0</v>
      </c>
      <c r="C2094" s="7">
        <f>'Filtered Data'!C2093</f>
        <v>300</v>
      </c>
      <c r="D2094" s="7">
        <f>'Filtered Data'!D2093</f>
        <v>0</v>
      </c>
      <c r="E2094" s="7">
        <f>'Filtered Data'!E2093</f>
        <v>0</v>
      </c>
      <c r="F2094" s="7">
        <f>'Filtered Data'!F2093</f>
        <v>8</v>
      </c>
      <c r="G2094" s="7" t="str">
        <f>'Filtered Data'!G2093</f>
        <v>03</v>
      </c>
      <c r="H2094" s="7" t="str">
        <f>'Filtered Data'!H2093</f>
        <v>5a</v>
      </c>
      <c r="I2094" s="7" t="str">
        <f>'Filtered Data'!I2093</f>
        <v>64</v>
      </c>
      <c r="J2094" s="7" t="str">
        <f>'Filtered Data'!J2093</f>
        <v>5a</v>
      </c>
      <c r="K2094" s="7" t="str">
        <f>'Filtered Data'!K2093</f>
        <v>64</v>
      </c>
      <c r="L2094" s="7" t="str">
        <f>'Filtered Data'!L2093</f>
        <v>00</v>
      </c>
      <c r="M2094" s="7" t="str">
        <f>'Filtered Data'!M2093</f>
        <v>64</v>
      </c>
      <c r="N2094" s="7" t="str">
        <f>'Filtered Data'!N2093</f>
        <v>23</v>
      </c>
      <c r="R2094" s="10" t="str">
        <f>IF(C2094=401,(HEX2DEC(_xlfn.CONCAT(H2094,G2094))/1000),"")</f>
        <v/>
      </c>
      <c r="S2094" s="6">
        <f>HEX2DEC(_xlfn.CONCAT(N2094,M2094,L2094,K2094))</f>
        <v>593756260</v>
      </c>
      <c r="T2094" s="6">
        <f>IF(S2094&gt;2147483647,S2094-4294967296,S2094)</f>
        <v>593756260</v>
      </c>
      <c r="U2094" s="6" t="str">
        <f>IF(C2094=401,T2094/1000,"")</f>
        <v/>
      </c>
      <c r="X2094" s="10" t="str">
        <f>IF(C2094=402,HEX2DEC(G2094),"")</f>
        <v/>
      </c>
      <c r="Y2094" s="10" t="str">
        <f>IF(C2094=402,HEX2DEC(_xlfn.CONCAT(N2094,M2094,L2094,K2094))/1000,"")</f>
        <v/>
      </c>
      <c r="AC2094" s="10" t="str">
        <f>IF(C2094=403,HEX2DEC(_xlfn.CONCAT(N2094,M2094,L2094,K2094))/1000,"")</f>
        <v/>
      </c>
      <c r="AG2094" s="10" t="str">
        <f>IF(C2094=200,HEX2DEC(G2094),"")</f>
        <v/>
      </c>
    </row>
    <row r="2095" ht="14.25" hidden="1">
      <c r="A2095" s="7">
        <f>'Filtered Data'!A2094</f>
        <v>201282</v>
      </c>
      <c r="B2095" s="7">
        <f>'Filtered Data'!B2094</f>
        <v>0</v>
      </c>
      <c r="C2095" s="7">
        <f>'Filtered Data'!C2094</f>
        <v>301</v>
      </c>
      <c r="D2095" s="7">
        <f>'Filtered Data'!D2094</f>
        <v>0</v>
      </c>
      <c r="E2095" s="7">
        <f>'Filtered Data'!E2094</f>
        <v>0</v>
      </c>
      <c r="F2095" s="7">
        <f>'Filtered Data'!F2094</f>
        <v>3</v>
      </c>
      <c r="G2095" s="7" t="str">
        <f>'Filtered Data'!G2094</f>
        <v>96</v>
      </c>
      <c r="H2095" s="7" t="str">
        <f>'Filtered Data'!H2094</f>
        <v>03</v>
      </c>
      <c r="I2095" s="7" t="str">
        <f>'Filtered Data'!I2094</f>
        <v>00</v>
      </c>
      <c r="J2095" s="7" t="str">
        <f>'Filtered Data'!J2094</f>
        <v/>
      </c>
      <c r="K2095" s="7" t="str">
        <f>'Filtered Data'!K2094</f>
        <v/>
      </c>
      <c r="L2095" s="7" t="str">
        <f>'Filtered Data'!L2094</f>
        <v/>
      </c>
      <c r="M2095" s="7" t="str">
        <f>'Filtered Data'!M2094</f>
        <v/>
      </c>
      <c r="N2095" s="7" t="str">
        <f>'Filtered Data'!N2094</f>
        <v/>
      </c>
      <c r="R2095" s="10" t="str">
        <f>IF(C2095=401,(HEX2DEC(_xlfn.CONCAT(H2095,G2095))/1000),"")</f>
        <v/>
      </c>
      <c r="S2095" s="6">
        <f>HEX2DEC(_xlfn.CONCAT(N2095,M2095,L2095,K2095))</f>
        <v>0</v>
      </c>
      <c r="T2095" s="6">
        <f>IF(S2095&gt;2147483647,S2095-4294967296,S2095)</f>
        <v>0</v>
      </c>
      <c r="U2095" s="6" t="str">
        <f>IF(C2095=401,T2095/1000,"")</f>
        <v/>
      </c>
      <c r="X2095" s="10" t="str">
        <f>IF(C2095=402,HEX2DEC(G2095),"")</f>
        <v/>
      </c>
      <c r="Y2095" s="10" t="str">
        <f>IF(C2095=402,HEX2DEC(_xlfn.CONCAT(N2095,M2095,L2095,K2095))/1000,"")</f>
        <v/>
      </c>
      <c r="AC2095" s="10" t="str">
        <f>IF(C2095=403,HEX2DEC(_xlfn.CONCAT(N2095,M2095,L2095,K2095))/1000,"")</f>
        <v/>
      </c>
      <c r="AG2095" s="10" t="str">
        <f>IF(C2095=200,HEX2DEC(G2095),"")</f>
        <v/>
      </c>
    </row>
    <row r="2096" ht="14.25" hidden="1">
      <c r="A2096" s="7">
        <f>'Filtered Data'!A2095</f>
        <v>201331</v>
      </c>
      <c r="B2096" s="7">
        <f>'Filtered Data'!B2095</f>
        <v>0</v>
      </c>
      <c r="C2096" s="7">
        <f>'Filtered Data'!C2095</f>
        <v>300</v>
      </c>
      <c r="D2096" s="7">
        <f>'Filtered Data'!D2095</f>
        <v>0</v>
      </c>
      <c r="E2096" s="7">
        <f>'Filtered Data'!E2095</f>
        <v>0</v>
      </c>
      <c r="F2096" s="7">
        <f>'Filtered Data'!F2095</f>
        <v>8</v>
      </c>
      <c r="G2096" s="7" t="str">
        <f>'Filtered Data'!G2095</f>
        <v>03</v>
      </c>
      <c r="H2096" s="7" t="str">
        <f>'Filtered Data'!H2095</f>
        <v>5a</v>
      </c>
      <c r="I2096" s="7" t="str">
        <f>'Filtered Data'!I2095</f>
        <v>64</v>
      </c>
      <c r="J2096" s="7" t="str">
        <f>'Filtered Data'!J2095</f>
        <v>5a</v>
      </c>
      <c r="K2096" s="7" t="str">
        <f>'Filtered Data'!K2095</f>
        <v>64</v>
      </c>
      <c r="L2096" s="7" t="str">
        <f>'Filtered Data'!L2095</f>
        <v>00</v>
      </c>
      <c r="M2096" s="7" t="str">
        <f>'Filtered Data'!M2095</f>
        <v>64</v>
      </c>
      <c r="N2096" s="7" t="str">
        <f>'Filtered Data'!N2095</f>
        <v>34</v>
      </c>
      <c r="R2096" s="10" t="str">
        <f>IF(C2096=401,(HEX2DEC(_xlfn.CONCAT(H2096,G2096))/1000),"")</f>
        <v/>
      </c>
      <c r="S2096" s="6">
        <f>HEX2DEC(_xlfn.CONCAT(N2096,M2096,L2096,K2096))</f>
        <v>878968932</v>
      </c>
      <c r="T2096" s="6">
        <f>IF(S2096&gt;2147483647,S2096-4294967296,S2096)</f>
        <v>878968932</v>
      </c>
      <c r="U2096" s="6" t="str">
        <f>IF(C2096=401,T2096/1000,"")</f>
        <v/>
      </c>
      <c r="X2096" s="10" t="str">
        <f>IF(C2096=402,HEX2DEC(G2096),"")</f>
        <v/>
      </c>
      <c r="Y2096" s="10" t="str">
        <f>IF(C2096=402,HEX2DEC(_xlfn.CONCAT(N2096,M2096,L2096,K2096))/1000,"")</f>
        <v/>
      </c>
      <c r="AC2096" s="10" t="str">
        <f>IF(C2096=403,HEX2DEC(_xlfn.CONCAT(N2096,M2096,L2096,K2096))/1000,"")</f>
        <v/>
      </c>
      <c r="AG2096" s="10" t="str">
        <f>IF(C2096=200,HEX2DEC(G2096),"")</f>
        <v/>
      </c>
    </row>
    <row r="2097" ht="14.25" hidden="1">
      <c r="A2097" s="7">
        <f>'Filtered Data'!A2096</f>
        <v>201332</v>
      </c>
      <c r="B2097" s="7">
        <f>'Filtered Data'!B2096</f>
        <v>0</v>
      </c>
      <c r="C2097" s="7">
        <f>'Filtered Data'!C2096</f>
        <v>301</v>
      </c>
      <c r="D2097" s="7">
        <f>'Filtered Data'!D2096</f>
        <v>0</v>
      </c>
      <c r="E2097" s="7">
        <f>'Filtered Data'!E2096</f>
        <v>0</v>
      </c>
      <c r="F2097" s="7">
        <f>'Filtered Data'!F2096</f>
        <v>3</v>
      </c>
      <c r="G2097" s="7" t="str">
        <f>'Filtered Data'!G2096</f>
        <v>03</v>
      </c>
      <c r="H2097" s="7" t="str">
        <f>'Filtered Data'!H2096</f>
        <v>04</v>
      </c>
      <c r="I2097" s="7" t="str">
        <f>'Filtered Data'!I2096</f>
        <v>00</v>
      </c>
      <c r="J2097" s="7" t="str">
        <f>'Filtered Data'!J2096</f>
        <v/>
      </c>
      <c r="K2097" s="7" t="str">
        <f>'Filtered Data'!K2096</f>
        <v/>
      </c>
      <c r="L2097" s="7" t="str">
        <f>'Filtered Data'!L2096</f>
        <v/>
      </c>
      <c r="M2097" s="7" t="str">
        <f>'Filtered Data'!M2096</f>
        <v/>
      </c>
      <c r="N2097" s="7" t="str">
        <f>'Filtered Data'!N2096</f>
        <v/>
      </c>
      <c r="R2097" s="10" t="str">
        <f>IF(C2097=401,(HEX2DEC(_xlfn.CONCAT(H2097,G2097))/1000),"")</f>
        <v/>
      </c>
      <c r="S2097" s="6">
        <f>HEX2DEC(_xlfn.CONCAT(N2097,M2097,L2097,K2097))</f>
        <v>0</v>
      </c>
      <c r="T2097" s="6">
        <f>IF(S2097&gt;2147483647,S2097-4294967296,S2097)</f>
        <v>0</v>
      </c>
      <c r="U2097" s="6" t="str">
        <f>IF(C2097=401,T2097/1000,"")</f>
        <v/>
      </c>
      <c r="X2097" s="10" t="str">
        <f>IF(C2097=402,HEX2DEC(G2097),"")</f>
        <v/>
      </c>
      <c r="Y2097" s="10" t="str">
        <f>IF(C2097=402,HEX2DEC(_xlfn.CONCAT(N2097,M2097,L2097,K2097))/1000,"")</f>
        <v/>
      </c>
      <c r="AC2097" s="10" t="str">
        <f>IF(C2097=403,HEX2DEC(_xlfn.CONCAT(N2097,M2097,L2097,K2097))/1000,"")</f>
        <v/>
      </c>
      <c r="AG2097" s="10" t="str">
        <f>IF(C2097=200,HEX2DEC(G2097),"")</f>
        <v/>
      </c>
    </row>
    <row r="2098" ht="14.25">
      <c r="A2098" s="7">
        <f>'Filtered Data'!A2097</f>
        <v>201346</v>
      </c>
      <c r="B2098" s="7">
        <f>'Filtered Data'!B2097</f>
        <v>1</v>
      </c>
      <c r="C2098" s="7">
        <f>'Filtered Data'!C2097</f>
        <v>201</v>
      </c>
      <c r="D2098" s="7">
        <f>'Filtered Data'!D2097</f>
        <v>0</v>
      </c>
      <c r="E2098" s="7">
        <f>'Filtered Data'!E2097</f>
        <v>0</v>
      </c>
      <c r="F2098" s="7">
        <f>'Filtered Data'!F2097</f>
        <v>6</v>
      </c>
      <c r="G2098" s="7" t="str">
        <f>'Filtered Data'!G2097</f>
        <v>e</v>
      </c>
      <c r="H2098" s="7" t="str">
        <f>'Filtered Data'!H2097</f>
        <v>06</v>
      </c>
      <c r="I2098" s="7" t="str">
        <f>'Filtered Data'!I2097</f>
        <v>00</v>
      </c>
      <c r="J2098" s="7" t="str">
        <f>'Filtered Data'!J2097</f>
        <v>00</v>
      </c>
      <c r="K2098" s="7" t="str">
        <f>'Filtered Data'!K2097</f>
        <v>62</v>
      </c>
      <c r="L2098" s="7" t="str">
        <f>'Filtered Data'!L2097</f>
        <v>00</v>
      </c>
      <c r="M2098" s="7" t="str">
        <f>'Filtered Data'!M2097</f>
        <v/>
      </c>
      <c r="N2098" s="7" t="str">
        <f>'Filtered Data'!N2097</f>
        <v/>
      </c>
      <c r="R2098" s="10" t="str">
        <f>IF(C2098=401,(HEX2DEC(_xlfn.CONCAT(H2098,G2098))/1000),"")</f>
        <v/>
      </c>
      <c r="S2098" s="6">
        <f>HEX2DEC(_xlfn.CONCAT(N2098,M2098,L2098,K2098))</f>
        <v>98</v>
      </c>
      <c r="T2098" s="6">
        <f>IF(S2098&gt;2147483647,S2098-4294967296,S2098)</f>
        <v>98</v>
      </c>
      <c r="U2098" s="6" t="str">
        <f>IF(C2098=401,T2098/1000,"")</f>
        <v/>
      </c>
      <c r="X2098" s="10" t="str">
        <f>IF(C2098=402,HEX2DEC(G2098),"")</f>
        <v/>
      </c>
      <c r="Y2098" s="10" t="str">
        <f>IF(C2098=402,HEX2DEC(_xlfn.CONCAT(N2098,M2098,L2098,K2098))/1000,"")</f>
        <v/>
      </c>
      <c r="AC2098" s="10" t="str">
        <f>IF(C2098=403,HEX2DEC(_xlfn.CONCAT(N2098,M2098,L2098,K2098))/1000,"")</f>
        <v/>
      </c>
      <c r="AG2098" s="10" t="str">
        <f>IF(C2098=200,HEX2DEC(G2098),"")</f>
        <v/>
      </c>
    </row>
    <row r="2099" ht="14.25" hidden="1">
      <c r="A2099" s="7">
        <f>'Filtered Data'!A2098</f>
        <v>201352</v>
      </c>
      <c r="B2099" s="7">
        <f>'Filtered Data'!B2098</f>
        <v>1</v>
      </c>
      <c r="C2099" s="7">
        <f>'Filtered Data'!C2098</f>
        <v>401</v>
      </c>
      <c r="D2099" s="7">
        <f>'Filtered Data'!D2098</f>
        <v>0</v>
      </c>
      <c r="E2099" s="7">
        <f>'Filtered Data'!E2098</f>
        <v>0</v>
      </c>
      <c r="F2099" s="7">
        <f>'Filtered Data'!F2098</f>
        <v>8</v>
      </c>
      <c r="G2099" s="7" t="str">
        <f>'Filtered Data'!G2098</f>
        <v>8d</v>
      </c>
      <c r="H2099" s="7" t="str">
        <f>'Filtered Data'!H2098</f>
        <v>a0</v>
      </c>
      <c r="I2099" s="7" t="str">
        <f>'Filtered Data'!I2098</f>
        <v>00</v>
      </c>
      <c r="J2099" s="7" t="str">
        <f>'Filtered Data'!J2098</f>
        <v>00</v>
      </c>
      <c r="K2099" s="7" t="str">
        <f>'Filtered Data'!K2098</f>
        <v>56</v>
      </c>
      <c r="L2099" s="7" t="str">
        <f>'Filtered Data'!L2098</f>
        <v>00</v>
      </c>
      <c r="M2099" s="7" t="str">
        <f>'Filtered Data'!M2098</f>
        <v>00</v>
      </c>
      <c r="N2099" s="7" t="str">
        <f>'Filtered Data'!N2098</f>
        <v>00</v>
      </c>
      <c r="R2099" s="10">
        <f>IF(C2099=401,(HEX2DEC(_xlfn.CONCAT(H2099,G2099))/1000),"")</f>
        <v>41.100999999999999</v>
      </c>
      <c r="S2099" s="6">
        <f>HEX2DEC(_xlfn.CONCAT(N2099,M2099,L2099,K2099))</f>
        <v>86</v>
      </c>
      <c r="T2099" s="6">
        <f>IF(S2099&gt;2147483647,S2099-4294967296,S2099)</f>
        <v>86</v>
      </c>
      <c r="U2099" s="6">
        <f>IF(C2099=401,T2099/1000,"")</f>
        <v>8.5999999999999993e-002</v>
      </c>
      <c r="X2099" s="10" t="str">
        <f>IF(C2099=402,HEX2DEC(G2099),"")</f>
        <v/>
      </c>
      <c r="Y2099" s="10" t="str">
        <f>IF(C2099=402,HEX2DEC(_xlfn.CONCAT(N2099,M2099,L2099,K2099))/1000,"")</f>
        <v/>
      </c>
      <c r="AC2099" s="10" t="str">
        <f>IF(C2099=403,HEX2DEC(_xlfn.CONCAT(N2099,M2099,L2099,K2099))/1000,"")</f>
        <v/>
      </c>
      <c r="AG2099" s="10" t="str">
        <f>IF(C2099=200,HEX2DEC(G2099),"")</f>
        <v/>
      </c>
    </row>
    <row r="2100" ht="14.25" hidden="1">
      <c r="A2100" s="7">
        <f>'Filtered Data'!A2099</f>
        <v>201358</v>
      </c>
      <c r="B2100" s="7">
        <f>'Filtered Data'!B2099</f>
        <v>1</v>
      </c>
      <c r="C2100" s="7">
        <f>'Filtered Data'!C2099</f>
        <v>203</v>
      </c>
      <c r="D2100" s="7">
        <f>'Filtered Data'!D2099</f>
        <v>0</v>
      </c>
      <c r="E2100" s="7">
        <f>'Filtered Data'!E2099</f>
        <v>0</v>
      </c>
      <c r="F2100" s="7">
        <f>'Filtered Data'!F2099</f>
        <v>8</v>
      </c>
      <c r="G2100" s="7" t="str">
        <f>'Filtered Data'!G2099</f>
        <v>00</v>
      </c>
      <c r="H2100" s="7" t="str">
        <f>'Filtered Data'!H2099</f>
        <v>00</v>
      </c>
      <c r="I2100" s="7" t="str">
        <f>'Filtered Data'!I2099</f>
        <v>00</v>
      </c>
      <c r="J2100" s="7" t="str">
        <f>'Filtered Data'!J2099</f>
        <v>00</v>
      </c>
      <c r="K2100" s="7" t="str">
        <f>'Filtered Data'!K2099</f>
        <v>00</v>
      </c>
      <c r="L2100" s="7" t="str">
        <f>'Filtered Data'!L2099</f>
        <v>00</v>
      </c>
      <c r="M2100" s="7" t="str">
        <f>'Filtered Data'!M2099</f>
        <v>00</v>
      </c>
      <c r="N2100" s="7" t="str">
        <f>'Filtered Data'!N2099</f>
        <v>00</v>
      </c>
      <c r="R2100" s="10" t="str">
        <f>IF(C2100=401,(HEX2DEC(_xlfn.CONCAT(H2100,G2100))/1000),"")</f>
        <v/>
      </c>
      <c r="S2100" s="6">
        <f>HEX2DEC(_xlfn.CONCAT(N2100,M2100,L2100,K2100))</f>
        <v>0</v>
      </c>
      <c r="T2100" s="6">
        <f>IF(S2100&gt;2147483647,S2100-4294967296,S2100)</f>
        <v>0</v>
      </c>
      <c r="U2100" s="6" t="str">
        <f>IF(C2100=401,T2100/1000,"")</f>
        <v/>
      </c>
      <c r="X2100" s="10" t="str">
        <f>IF(C2100=402,HEX2DEC(G2100),"")</f>
        <v/>
      </c>
      <c r="Y2100" s="10" t="str">
        <f>IF(C2100=402,HEX2DEC(_xlfn.CONCAT(N2100,M2100,L2100,K2100))/1000,"")</f>
        <v/>
      </c>
      <c r="AC2100" s="10" t="str">
        <f>IF(C2100=403,HEX2DEC(_xlfn.CONCAT(N2100,M2100,L2100,K2100))/1000,"")</f>
        <v/>
      </c>
      <c r="AG2100" s="10" t="str">
        <f>IF(C2100=200,HEX2DEC(G2100),"")</f>
        <v/>
      </c>
    </row>
    <row r="2101" ht="14.25" hidden="1">
      <c r="A2101" s="7">
        <f>'Filtered Data'!A2100</f>
        <v>201373</v>
      </c>
      <c r="B2101" s="7">
        <f>'Filtered Data'!B2100</f>
        <v>1</v>
      </c>
      <c r="C2101" s="7">
        <f>'Filtered Data'!C2100</f>
        <v>400</v>
      </c>
      <c r="D2101" s="7">
        <f>'Filtered Data'!D2100</f>
        <v>0</v>
      </c>
      <c r="E2101" s="7">
        <f>'Filtered Data'!E2100</f>
        <v>0</v>
      </c>
      <c r="F2101" s="7">
        <f>'Filtered Data'!F2100</f>
        <v>8</v>
      </c>
      <c r="G2101" s="7" t="str">
        <f>'Filtered Data'!G2100</f>
        <v>01</v>
      </c>
      <c r="H2101" s="7" t="str">
        <f>'Filtered Data'!H2100</f>
        <v>00</v>
      </c>
      <c r="I2101" s="7" t="str">
        <f>'Filtered Data'!I2100</f>
        <v>4c</v>
      </c>
      <c r="J2101" s="7" t="str">
        <f>'Filtered Data'!J2100</f>
        <v>00</v>
      </c>
      <c r="K2101" s="7" t="str">
        <f>'Filtered Data'!K2100</f>
        <v>00</v>
      </c>
      <c r="L2101" s="7" t="str">
        <f>'Filtered Data'!L2100</f>
        <v>00</v>
      </c>
      <c r="M2101" s="7" t="str">
        <f>'Filtered Data'!M2100</f>
        <v>00</v>
      </c>
      <c r="N2101" s="7" t="str">
        <f>'Filtered Data'!N2100</f>
        <v>00</v>
      </c>
      <c r="R2101" s="10" t="str">
        <f>IF(C2101=401,(HEX2DEC(_xlfn.CONCAT(H2101,G2101))/1000),"")</f>
        <v/>
      </c>
      <c r="S2101" s="6">
        <f>HEX2DEC(_xlfn.CONCAT(N2101,M2101,L2101,K2101))</f>
        <v>0</v>
      </c>
      <c r="T2101" s="6">
        <f>IF(S2101&gt;2147483647,S2101-4294967296,S2101)</f>
        <v>0</v>
      </c>
      <c r="U2101" s="6" t="str">
        <f>IF(C2101=401,T2101/1000,"")</f>
        <v/>
      </c>
      <c r="X2101" s="10" t="str">
        <f>IF(C2101=402,HEX2DEC(G2101),"")</f>
        <v/>
      </c>
      <c r="Y2101" s="10" t="str">
        <f>IF(C2101=402,HEX2DEC(_xlfn.CONCAT(N2101,M2101,L2101,K2101))/1000,"")</f>
        <v/>
      </c>
      <c r="AC2101" s="10" t="str">
        <f>IF(C2101=403,HEX2DEC(_xlfn.CONCAT(N2101,M2101,L2101,K2101))/1000,"")</f>
        <v/>
      </c>
      <c r="AG2101" s="10" t="str">
        <f>IF(C2101=200,HEX2DEC(G2101),"")</f>
        <v/>
      </c>
    </row>
    <row r="2102" ht="14.25" hidden="1">
      <c r="A2102" s="7">
        <f>'Filtered Data'!A2101</f>
        <v>201382</v>
      </c>
      <c r="B2102" s="7">
        <f>'Filtered Data'!B2101</f>
        <v>0</v>
      </c>
      <c r="C2102" s="7">
        <f>'Filtered Data'!C2101</f>
        <v>300</v>
      </c>
      <c r="D2102" s="7">
        <f>'Filtered Data'!D2101</f>
        <v>0</v>
      </c>
      <c r="E2102" s="7">
        <f>'Filtered Data'!E2101</f>
        <v>0</v>
      </c>
      <c r="F2102" s="7">
        <f>'Filtered Data'!F2101</f>
        <v>8</v>
      </c>
      <c r="G2102" s="7" t="str">
        <f>'Filtered Data'!G2101</f>
        <v>03</v>
      </c>
      <c r="H2102" s="7" t="str">
        <f>'Filtered Data'!H2101</f>
        <v>5a</v>
      </c>
      <c r="I2102" s="7" t="str">
        <f>'Filtered Data'!I2101</f>
        <v>64</v>
      </c>
      <c r="J2102" s="7" t="str">
        <f>'Filtered Data'!J2101</f>
        <v>5a</v>
      </c>
      <c r="K2102" s="7" t="str">
        <f>'Filtered Data'!K2101</f>
        <v>64</v>
      </c>
      <c r="L2102" s="7" t="str">
        <f>'Filtered Data'!L2101</f>
        <v>00</v>
      </c>
      <c r="M2102" s="7" t="str">
        <f>'Filtered Data'!M2101</f>
        <v>64</v>
      </c>
      <c r="N2102" s="7" t="str">
        <f>'Filtered Data'!N2101</f>
        <v>25</v>
      </c>
      <c r="R2102" s="10" t="str">
        <f>IF(C2102=401,(HEX2DEC(_xlfn.CONCAT(H2102,G2102))/1000),"")</f>
        <v/>
      </c>
      <c r="S2102" s="6">
        <f>HEX2DEC(_xlfn.CONCAT(N2102,M2102,L2102,K2102))</f>
        <v>627310692</v>
      </c>
      <c r="T2102" s="6">
        <f>IF(S2102&gt;2147483647,S2102-4294967296,S2102)</f>
        <v>627310692</v>
      </c>
      <c r="U2102" s="6" t="str">
        <f>IF(C2102=401,T2102/1000,"")</f>
        <v/>
      </c>
      <c r="X2102" s="10" t="str">
        <f>IF(C2102=402,HEX2DEC(G2102),"")</f>
        <v/>
      </c>
      <c r="Y2102" s="10" t="str">
        <f>IF(C2102=402,HEX2DEC(_xlfn.CONCAT(N2102,M2102,L2102,K2102))/1000,"")</f>
        <v/>
      </c>
      <c r="AC2102" s="10" t="str">
        <f>IF(C2102=403,HEX2DEC(_xlfn.CONCAT(N2102,M2102,L2102,K2102))/1000,"")</f>
        <v/>
      </c>
      <c r="AG2102" s="10" t="str">
        <f>IF(C2102=200,HEX2DEC(G2102),"")</f>
        <v/>
      </c>
    </row>
    <row r="2103" ht="14.25" hidden="1">
      <c r="A2103" s="7">
        <f>'Filtered Data'!A2102</f>
        <v>201382</v>
      </c>
      <c r="B2103" s="7">
        <f>'Filtered Data'!B2102</f>
        <v>0</v>
      </c>
      <c r="C2103" s="7">
        <f>'Filtered Data'!C2102</f>
        <v>301</v>
      </c>
      <c r="D2103" s="7">
        <f>'Filtered Data'!D2102</f>
        <v>0</v>
      </c>
      <c r="E2103" s="7">
        <f>'Filtered Data'!E2102</f>
        <v>0</v>
      </c>
      <c r="F2103" s="7">
        <f>'Filtered Data'!F2102</f>
        <v>3</v>
      </c>
      <c r="G2103" s="7" t="str">
        <f>'Filtered Data'!G2102</f>
        <v>54</v>
      </c>
      <c r="H2103" s="7" t="str">
        <f>'Filtered Data'!H2102</f>
        <v>05</v>
      </c>
      <c r="I2103" s="7" t="str">
        <f>'Filtered Data'!I2102</f>
        <v>00</v>
      </c>
      <c r="J2103" s="7" t="str">
        <f>'Filtered Data'!J2102</f>
        <v/>
      </c>
      <c r="K2103" s="7" t="str">
        <f>'Filtered Data'!K2102</f>
        <v/>
      </c>
      <c r="L2103" s="7" t="str">
        <f>'Filtered Data'!L2102</f>
        <v/>
      </c>
      <c r="M2103" s="7" t="str">
        <f>'Filtered Data'!M2102</f>
        <v/>
      </c>
      <c r="N2103" s="7" t="str">
        <f>'Filtered Data'!N2102</f>
        <v/>
      </c>
      <c r="R2103" s="10" t="str">
        <f>IF(C2103=401,(HEX2DEC(_xlfn.CONCAT(H2103,G2103))/1000),"")</f>
        <v/>
      </c>
      <c r="S2103" s="6">
        <f>HEX2DEC(_xlfn.CONCAT(N2103,M2103,L2103,K2103))</f>
        <v>0</v>
      </c>
      <c r="T2103" s="6">
        <f>IF(S2103&gt;2147483647,S2103-4294967296,S2103)</f>
        <v>0</v>
      </c>
      <c r="U2103" s="6" t="str">
        <f>IF(C2103=401,T2103/1000,"")</f>
        <v/>
      </c>
      <c r="X2103" s="10" t="str">
        <f>IF(C2103=402,HEX2DEC(G2103),"")</f>
        <v/>
      </c>
      <c r="Y2103" s="10" t="str">
        <f>IF(C2103=402,HEX2DEC(_xlfn.CONCAT(N2103,M2103,L2103,K2103))/1000,"")</f>
        <v/>
      </c>
      <c r="AC2103" s="10" t="str">
        <f>IF(C2103=403,HEX2DEC(_xlfn.CONCAT(N2103,M2103,L2103,K2103))/1000,"")</f>
        <v/>
      </c>
      <c r="AG2103" s="10" t="str">
        <f>IF(C2103=200,HEX2DEC(G2103),"")</f>
        <v/>
      </c>
    </row>
    <row r="2104" ht="14.25" hidden="1">
      <c r="A2104" s="7">
        <f>'Filtered Data'!A2103</f>
        <v>201431</v>
      </c>
      <c r="B2104" s="7">
        <f>'Filtered Data'!B2103</f>
        <v>0</v>
      </c>
      <c r="C2104" s="7">
        <f>'Filtered Data'!C2103</f>
        <v>300</v>
      </c>
      <c r="D2104" s="7">
        <f>'Filtered Data'!D2103</f>
        <v>0</v>
      </c>
      <c r="E2104" s="7">
        <f>'Filtered Data'!E2103</f>
        <v>0</v>
      </c>
      <c r="F2104" s="7">
        <f>'Filtered Data'!F2103</f>
        <v>8</v>
      </c>
      <c r="G2104" s="7" t="str">
        <f>'Filtered Data'!G2103</f>
        <v>03</v>
      </c>
      <c r="H2104" s="7" t="str">
        <f>'Filtered Data'!H2103</f>
        <v>5a</v>
      </c>
      <c r="I2104" s="7" t="str">
        <f>'Filtered Data'!I2103</f>
        <v>64</v>
      </c>
      <c r="J2104" s="7" t="str">
        <f>'Filtered Data'!J2103</f>
        <v>5a</v>
      </c>
      <c r="K2104" s="7" t="str">
        <f>'Filtered Data'!K2103</f>
        <v>64</v>
      </c>
      <c r="L2104" s="7" t="str">
        <f>'Filtered Data'!L2103</f>
        <v>00</v>
      </c>
      <c r="M2104" s="7" t="str">
        <f>'Filtered Data'!M2103</f>
        <v>64</v>
      </c>
      <c r="N2104" s="7" t="str">
        <f>'Filtered Data'!N2103</f>
        <v>36</v>
      </c>
      <c r="R2104" s="10" t="str">
        <f>IF(C2104=401,(HEX2DEC(_xlfn.CONCAT(H2104,G2104))/1000),"")</f>
        <v/>
      </c>
      <c r="S2104" s="6">
        <f>HEX2DEC(_xlfn.CONCAT(N2104,M2104,L2104,K2104))</f>
        <v>912523364</v>
      </c>
      <c r="T2104" s="6">
        <f>IF(S2104&gt;2147483647,S2104-4294967296,S2104)</f>
        <v>912523364</v>
      </c>
      <c r="U2104" s="6" t="str">
        <f>IF(C2104=401,T2104/1000,"")</f>
        <v/>
      </c>
      <c r="X2104" s="10" t="str">
        <f>IF(C2104=402,HEX2DEC(G2104),"")</f>
        <v/>
      </c>
      <c r="Y2104" s="10" t="str">
        <f>IF(C2104=402,HEX2DEC(_xlfn.CONCAT(N2104,M2104,L2104,K2104))/1000,"")</f>
        <v/>
      </c>
      <c r="AC2104" s="10" t="str">
        <f>IF(C2104=403,HEX2DEC(_xlfn.CONCAT(N2104,M2104,L2104,K2104))/1000,"")</f>
        <v/>
      </c>
      <c r="AG2104" s="10" t="str">
        <f>IF(C2104=200,HEX2DEC(G2104),"")</f>
        <v/>
      </c>
    </row>
    <row r="2105" ht="14.25" hidden="1">
      <c r="A2105" s="7">
        <f>'Filtered Data'!A2104</f>
        <v>201432</v>
      </c>
      <c r="B2105" s="7">
        <f>'Filtered Data'!B2104</f>
        <v>0</v>
      </c>
      <c r="C2105" s="7">
        <f>'Filtered Data'!C2104</f>
        <v>301</v>
      </c>
      <c r="D2105" s="7">
        <f>'Filtered Data'!D2104</f>
        <v>0</v>
      </c>
      <c r="E2105" s="7">
        <f>'Filtered Data'!E2104</f>
        <v>0</v>
      </c>
      <c r="F2105" s="7">
        <f>'Filtered Data'!F2104</f>
        <v>3</v>
      </c>
      <c r="G2105" s="7" t="str">
        <f>'Filtered Data'!G2104</f>
        <v>f5</v>
      </c>
      <c r="H2105" s="7" t="str">
        <f>'Filtered Data'!H2104</f>
        <v>06</v>
      </c>
      <c r="I2105" s="7" t="str">
        <f>'Filtered Data'!I2104</f>
        <v>00</v>
      </c>
      <c r="J2105" s="7" t="str">
        <f>'Filtered Data'!J2104</f>
        <v/>
      </c>
      <c r="K2105" s="7" t="str">
        <f>'Filtered Data'!K2104</f>
        <v/>
      </c>
      <c r="L2105" s="7" t="str">
        <f>'Filtered Data'!L2104</f>
        <v/>
      </c>
      <c r="M2105" s="7" t="str">
        <f>'Filtered Data'!M2104</f>
        <v/>
      </c>
      <c r="N2105" s="7" t="str">
        <f>'Filtered Data'!N2104</f>
        <v/>
      </c>
      <c r="R2105" s="10" t="str">
        <f>IF(C2105=401,(HEX2DEC(_xlfn.CONCAT(H2105,G2105))/1000),"")</f>
        <v/>
      </c>
      <c r="S2105" s="6">
        <f>HEX2DEC(_xlfn.CONCAT(N2105,M2105,L2105,K2105))</f>
        <v>0</v>
      </c>
      <c r="T2105" s="6">
        <f>IF(S2105&gt;2147483647,S2105-4294967296,S2105)</f>
        <v>0</v>
      </c>
      <c r="U2105" s="6" t="str">
        <f>IF(C2105=401,T2105/1000,"")</f>
        <v/>
      </c>
      <c r="X2105" s="10" t="str">
        <f>IF(C2105=402,HEX2DEC(G2105),"")</f>
        <v/>
      </c>
      <c r="Y2105" s="10" t="str">
        <f>IF(C2105=402,HEX2DEC(_xlfn.CONCAT(N2105,M2105,L2105,K2105))/1000,"")</f>
        <v/>
      </c>
      <c r="AC2105" s="10" t="str">
        <f>IF(C2105=403,HEX2DEC(_xlfn.CONCAT(N2105,M2105,L2105,K2105))/1000,"")</f>
        <v/>
      </c>
      <c r="AG2105" s="10" t="str">
        <f>IF(C2105=200,HEX2DEC(G2105),"")</f>
        <v/>
      </c>
    </row>
    <row r="2106" ht="14.25">
      <c r="A2106" s="7">
        <f>'Filtered Data'!A2105</f>
        <v>201446</v>
      </c>
      <c r="B2106" s="7">
        <f>'Filtered Data'!B2105</f>
        <v>1</v>
      </c>
      <c r="C2106" s="7">
        <f>'Filtered Data'!C2105</f>
        <v>201</v>
      </c>
      <c r="D2106" s="7">
        <f>'Filtered Data'!D2105</f>
        <v>0</v>
      </c>
      <c r="E2106" s="7">
        <f>'Filtered Data'!E2105</f>
        <v>0</v>
      </c>
      <c r="F2106" s="7">
        <f>'Filtered Data'!F2105</f>
        <v>6</v>
      </c>
      <c r="G2106" s="7" t="str">
        <f>'Filtered Data'!G2105</f>
        <v>e</v>
      </c>
      <c r="H2106" s="7" t="str">
        <f>'Filtered Data'!H2105</f>
        <v>06</v>
      </c>
      <c r="I2106" s="7" t="str">
        <f>'Filtered Data'!I2105</f>
        <v>00</v>
      </c>
      <c r="J2106" s="7" t="str">
        <f>'Filtered Data'!J2105</f>
        <v>00</v>
      </c>
      <c r="K2106" s="7" t="str">
        <f>'Filtered Data'!K2105</f>
        <v>62</v>
      </c>
      <c r="L2106" s="7" t="str">
        <f>'Filtered Data'!L2105</f>
        <v>00</v>
      </c>
      <c r="M2106" s="7" t="str">
        <f>'Filtered Data'!M2105</f>
        <v/>
      </c>
      <c r="N2106" s="7" t="str">
        <f>'Filtered Data'!N2105</f>
        <v/>
      </c>
      <c r="R2106" s="10" t="str">
        <f>IF(C2106=401,(HEX2DEC(_xlfn.CONCAT(H2106,G2106))/1000),"")</f>
        <v/>
      </c>
      <c r="S2106" s="6">
        <f>HEX2DEC(_xlfn.CONCAT(N2106,M2106,L2106,K2106))</f>
        <v>98</v>
      </c>
      <c r="T2106" s="6">
        <f>IF(S2106&gt;2147483647,S2106-4294967296,S2106)</f>
        <v>98</v>
      </c>
      <c r="U2106" s="6" t="str">
        <f>IF(C2106=401,T2106/1000,"")</f>
        <v/>
      </c>
      <c r="X2106" s="10" t="str">
        <f>IF(C2106=402,HEX2DEC(G2106),"")</f>
        <v/>
      </c>
      <c r="Y2106" s="10" t="str">
        <f>IF(C2106=402,HEX2DEC(_xlfn.CONCAT(N2106,M2106,L2106,K2106))/1000,"")</f>
        <v/>
      </c>
      <c r="AC2106" s="10" t="str">
        <f>IF(C2106=403,HEX2DEC(_xlfn.CONCAT(N2106,M2106,L2106,K2106))/1000,"")</f>
        <v/>
      </c>
      <c r="AG2106" s="10" t="str">
        <f>IF(C2106=200,HEX2DEC(G2106),"")</f>
        <v/>
      </c>
    </row>
    <row r="2107" ht="14.25" hidden="1">
      <c r="A2107" s="7">
        <f>'Filtered Data'!A2106</f>
        <v>201453</v>
      </c>
      <c r="B2107" s="7">
        <f>'Filtered Data'!B2106</f>
        <v>1</v>
      </c>
      <c r="C2107" s="7">
        <f>'Filtered Data'!C2106</f>
        <v>401</v>
      </c>
      <c r="D2107" s="7">
        <f>'Filtered Data'!D2106</f>
        <v>0</v>
      </c>
      <c r="E2107" s="7">
        <f>'Filtered Data'!E2106</f>
        <v>0</v>
      </c>
      <c r="F2107" s="7">
        <f>'Filtered Data'!F2106</f>
        <v>8</v>
      </c>
      <c r="G2107" s="7" t="str">
        <f>'Filtered Data'!G2106</f>
        <v>8d</v>
      </c>
      <c r="H2107" s="7" t="str">
        <f>'Filtered Data'!H2106</f>
        <v>a0</v>
      </c>
      <c r="I2107" s="7" t="str">
        <f>'Filtered Data'!I2106</f>
        <v>00</v>
      </c>
      <c r="J2107" s="7" t="str">
        <f>'Filtered Data'!J2106</f>
        <v>00</v>
      </c>
      <c r="K2107" s="7" t="str">
        <f>'Filtered Data'!K2106</f>
        <v>56</v>
      </c>
      <c r="L2107" s="7" t="str">
        <f>'Filtered Data'!L2106</f>
        <v>00</v>
      </c>
      <c r="M2107" s="7" t="str">
        <f>'Filtered Data'!M2106</f>
        <v>00</v>
      </c>
      <c r="N2107" s="7" t="str">
        <f>'Filtered Data'!N2106</f>
        <v>00</v>
      </c>
      <c r="R2107" s="10">
        <f>IF(C2107=401,(HEX2DEC(_xlfn.CONCAT(H2107,G2107))/1000),"")</f>
        <v>41.100999999999999</v>
      </c>
      <c r="S2107" s="6">
        <f>HEX2DEC(_xlfn.CONCAT(N2107,M2107,L2107,K2107))</f>
        <v>86</v>
      </c>
      <c r="T2107" s="6">
        <f>IF(S2107&gt;2147483647,S2107-4294967296,S2107)</f>
        <v>86</v>
      </c>
      <c r="U2107" s="6">
        <f>IF(C2107=401,T2107/1000,"")</f>
        <v>8.5999999999999993e-002</v>
      </c>
      <c r="X2107" s="10" t="str">
        <f>IF(C2107=402,HEX2DEC(G2107),"")</f>
        <v/>
      </c>
      <c r="Y2107" s="10" t="str">
        <f>IF(C2107=402,HEX2DEC(_xlfn.CONCAT(N2107,M2107,L2107,K2107))/1000,"")</f>
        <v/>
      </c>
      <c r="AC2107" s="10" t="str">
        <f>IF(C2107=403,HEX2DEC(_xlfn.CONCAT(N2107,M2107,L2107,K2107))/1000,"")</f>
        <v/>
      </c>
      <c r="AG2107" s="10" t="str">
        <f>IF(C2107=200,HEX2DEC(G2107),"")</f>
        <v/>
      </c>
    </row>
    <row r="2108" ht="14.25" hidden="1">
      <c r="A2108" s="7">
        <f>'Filtered Data'!A2107</f>
        <v>201458</v>
      </c>
      <c r="B2108" s="7">
        <f>'Filtered Data'!B2107</f>
        <v>1</v>
      </c>
      <c r="C2108" s="7">
        <f>'Filtered Data'!C2107</f>
        <v>203</v>
      </c>
      <c r="D2108" s="7">
        <f>'Filtered Data'!D2107</f>
        <v>0</v>
      </c>
      <c r="E2108" s="7">
        <f>'Filtered Data'!E2107</f>
        <v>0</v>
      </c>
      <c r="F2108" s="7">
        <f>'Filtered Data'!F2107</f>
        <v>8</v>
      </c>
      <c r="G2108" s="7" t="str">
        <f>'Filtered Data'!G2107</f>
        <v>00</v>
      </c>
      <c r="H2108" s="7" t="str">
        <f>'Filtered Data'!H2107</f>
        <v>00</v>
      </c>
      <c r="I2108" s="7" t="str">
        <f>'Filtered Data'!I2107</f>
        <v>00</v>
      </c>
      <c r="J2108" s="7" t="str">
        <f>'Filtered Data'!J2107</f>
        <v>00</v>
      </c>
      <c r="K2108" s="7" t="str">
        <f>'Filtered Data'!K2107</f>
        <v>00</v>
      </c>
      <c r="L2108" s="7" t="str">
        <f>'Filtered Data'!L2107</f>
        <v>00</v>
      </c>
      <c r="M2108" s="7" t="str">
        <f>'Filtered Data'!M2107</f>
        <v>00</v>
      </c>
      <c r="N2108" s="7" t="str">
        <f>'Filtered Data'!N2107</f>
        <v>00</v>
      </c>
      <c r="R2108" s="10" t="str">
        <f>IF(C2108=401,(HEX2DEC(_xlfn.CONCAT(H2108,G2108))/1000),"")</f>
        <v/>
      </c>
      <c r="S2108" s="6">
        <f>HEX2DEC(_xlfn.CONCAT(N2108,M2108,L2108,K2108))</f>
        <v>0</v>
      </c>
      <c r="T2108" s="6">
        <f>IF(S2108&gt;2147483647,S2108-4294967296,S2108)</f>
        <v>0</v>
      </c>
      <c r="U2108" s="6" t="str">
        <f>IF(C2108=401,T2108/1000,"")</f>
        <v/>
      </c>
      <c r="X2108" s="10" t="str">
        <f>IF(C2108=402,HEX2DEC(G2108),"")</f>
        <v/>
      </c>
      <c r="Y2108" s="10" t="str">
        <f>IF(C2108=402,HEX2DEC(_xlfn.CONCAT(N2108,M2108,L2108,K2108))/1000,"")</f>
        <v/>
      </c>
      <c r="AC2108" s="10" t="str">
        <f>IF(C2108=403,HEX2DEC(_xlfn.CONCAT(N2108,M2108,L2108,K2108))/1000,"")</f>
        <v/>
      </c>
      <c r="AG2108" s="10" t="str">
        <f>IF(C2108=200,HEX2DEC(G2108),"")</f>
        <v/>
      </c>
    </row>
    <row r="2109" ht="14.25" hidden="1">
      <c r="A2109" s="7">
        <f>'Filtered Data'!A2108</f>
        <v>201470</v>
      </c>
      <c r="B2109" s="7">
        <f>'Filtered Data'!B2108</f>
        <v>1</v>
      </c>
      <c r="C2109" s="7">
        <f>'Filtered Data'!C2108</f>
        <v>204</v>
      </c>
      <c r="D2109" s="7">
        <f>'Filtered Data'!D2108</f>
        <v>0</v>
      </c>
      <c r="E2109" s="7">
        <f>'Filtered Data'!E2108</f>
        <v>0</v>
      </c>
      <c r="F2109" s="7">
        <f>'Filtered Data'!F2108</f>
        <v>8</v>
      </c>
      <c r="G2109" s="7" t="str">
        <f>'Filtered Data'!G2108</f>
        <v>00</v>
      </c>
      <c r="H2109" s="7" t="str">
        <f>'Filtered Data'!H2108</f>
        <v>00</v>
      </c>
      <c r="I2109" s="7" t="str">
        <f>'Filtered Data'!I2108</f>
        <v>00</v>
      </c>
      <c r="J2109" s="7" t="str">
        <f>'Filtered Data'!J2108</f>
        <v>00</v>
      </c>
      <c r="K2109" s="7" t="str">
        <f>'Filtered Data'!K2108</f>
        <v>00</v>
      </c>
      <c r="L2109" s="7" t="str">
        <f>'Filtered Data'!L2108</f>
        <v>00</v>
      </c>
      <c r="M2109" s="7" t="str">
        <f>'Filtered Data'!M2108</f>
        <v>00</v>
      </c>
      <c r="N2109" s="7" t="str">
        <f>'Filtered Data'!N2108</f>
        <v>00</v>
      </c>
      <c r="R2109" s="10" t="str">
        <f>IF(C2109=401,(HEX2DEC(_xlfn.CONCAT(H2109,G2109))/1000),"")</f>
        <v/>
      </c>
      <c r="S2109" s="6">
        <f>HEX2DEC(_xlfn.CONCAT(N2109,M2109,L2109,K2109))</f>
        <v>0</v>
      </c>
      <c r="T2109" s="6">
        <f>IF(S2109&gt;2147483647,S2109-4294967296,S2109)</f>
        <v>0</v>
      </c>
      <c r="U2109" s="6" t="str">
        <f>IF(C2109=401,T2109/1000,"")</f>
        <v/>
      </c>
      <c r="X2109" s="10" t="str">
        <f>IF(C2109=402,HEX2DEC(G2109),"")</f>
        <v/>
      </c>
      <c r="Y2109" s="10" t="str">
        <f>IF(C2109=402,HEX2DEC(_xlfn.CONCAT(N2109,M2109,L2109,K2109))/1000,"")</f>
        <v/>
      </c>
      <c r="AC2109" s="10" t="str">
        <f>IF(C2109=403,HEX2DEC(_xlfn.CONCAT(N2109,M2109,L2109,K2109))/1000,"")</f>
        <v/>
      </c>
      <c r="AG2109" s="10" t="str">
        <f>IF(C2109=200,HEX2DEC(G2109),"")</f>
        <v/>
      </c>
    </row>
    <row r="2110" ht="14.25" hidden="1">
      <c r="A2110" s="7">
        <f>'Filtered Data'!A2109</f>
        <v>201473</v>
      </c>
      <c r="B2110" s="7">
        <f>'Filtered Data'!B2109</f>
        <v>1</v>
      </c>
      <c r="C2110" s="7">
        <f>'Filtered Data'!C2109</f>
        <v>400</v>
      </c>
      <c r="D2110" s="7">
        <f>'Filtered Data'!D2109</f>
        <v>0</v>
      </c>
      <c r="E2110" s="7">
        <f>'Filtered Data'!E2109</f>
        <v>0</v>
      </c>
      <c r="F2110" s="7">
        <f>'Filtered Data'!F2109</f>
        <v>8</v>
      </c>
      <c r="G2110" s="7" t="str">
        <f>'Filtered Data'!G2109</f>
        <v>01</v>
      </c>
      <c r="H2110" s="7" t="str">
        <f>'Filtered Data'!H2109</f>
        <v>00</v>
      </c>
      <c r="I2110" s="7" t="str">
        <f>'Filtered Data'!I2109</f>
        <v>4c</v>
      </c>
      <c r="J2110" s="7" t="str">
        <f>'Filtered Data'!J2109</f>
        <v>00</v>
      </c>
      <c r="K2110" s="7" t="str">
        <f>'Filtered Data'!K2109</f>
        <v>00</v>
      </c>
      <c r="L2110" s="7" t="str">
        <f>'Filtered Data'!L2109</f>
        <v>00</v>
      </c>
      <c r="M2110" s="7" t="str">
        <f>'Filtered Data'!M2109</f>
        <v>00</v>
      </c>
      <c r="N2110" s="7" t="str">
        <f>'Filtered Data'!N2109</f>
        <v>00</v>
      </c>
      <c r="R2110" s="10" t="str">
        <f>IF(C2110=401,(HEX2DEC(_xlfn.CONCAT(H2110,G2110))/1000),"")</f>
        <v/>
      </c>
      <c r="S2110" s="6">
        <f>HEX2DEC(_xlfn.CONCAT(N2110,M2110,L2110,K2110))</f>
        <v>0</v>
      </c>
      <c r="T2110" s="6">
        <f>IF(S2110&gt;2147483647,S2110-4294967296,S2110)</f>
        <v>0</v>
      </c>
      <c r="U2110" s="6" t="str">
        <f>IF(C2110=401,T2110/1000,"")</f>
        <v/>
      </c>
      <c r="X2110" s="10" t="str">
        <f>IF(C2110=402,HEX2DEC(G2110),"")</f>
        <v/>
      </c>
      <c r="Y2110" s="10" t="str">
        <f>IF(C2110=402,HEX2DEC(_xlfn.CONCAT(N2110,M2110,L2110,K2110))/1000,"")</f>
        <v/>
      </c>
      <c r="AC2110" s="10" t="str">
        <f>IF(C2110=403,HEX2DEC(_xlfn.CONCAT(N2110,M2110,L2110,K2110))/1000,"")</f>
        <v/>
      </c>
      <c r="AG2110" s="10" t="str">
        <f>IF(C2110=200,HEX2DEC(G2110),"")</f>
        <v/>
      </c>
    </row>
    <row r="2111" ht="14.25" hidden="1">
      <c r="A2111" s="7">
        <f>'Filtered Data'!A2110</f>
        <v>201481</v>
      </c>
      <c r="B2111" s="7">
        <f>'Filtered Data'!B2110</f>
        <v>0</v>
      </c>
      <c r="C2111" s="7">
        <f>'Filtered Data'!C2110</f>
        <v>300</v>
      </c>
      <c r="D2111" s="7">
        <f>'Filtered Data'!D2110</f>
        <v>0</v>
      </c>
      <c r="E2111" s="7">
        <f>'Filtered Data'!E2110</f>
        <v>0</v>
      </c>
      <c r="F2111" s="7">
        <f>'Filtered Data'!F2110</f>
        <v>8</v>
      </c>
      <c r="G2111" s="7" t="str">
        <f>'Filtered Data'!G2110</f>
        <v>03</v>
      </c>
      <c r="H2111" s="7" t="str">
        <f>'Filtered Data'!H2110</f>
        <v>5a</v>
      </c>
      <c r="I2111" s="7" t="str">
        <f>'Filtered Data'!I2110</f>
        <v>64</v>
      </c>
      <c r="J2111" s="7" t="str">
        <f>'Filtered Data'!J2110</f>
        <v>5a</v>
      </c>
      <c r="K2111" s="7" t="str">
        <f>'Filtered Data'!K2110</f>
        <v>64</v>
      </c>
      <c r="L2111" s="7" t="str">
        <f>'Filtered Data'!L2110</f>
        <v>00</v>
      </c>
      <c r="M2111" s="7" t="str">
        <f>'Filtered Data'!M2110</f>
        <v>64</v>
      </c>
      <c r="N2111" s="7" t="str">
        <f>'Filtered Data'!N2110</f>
        <v>27</v>
      </c>
      <c r="R2111" s="10" t="str">
        <f>IF(C2111=401,(HEX2DEC(_xlfn.CONCAT(H2111,G2111))/1000),"")</f>
        <v/>
      </c>
      <c r="S2111" s="6">
        <f>HEX2DEC(_xlfn.CONCAT(N2111,M2111,L2111,K2111))</f>
        <v>660865124</v>
      </c>
      <c r="T2111" s="6">
        <f>IF(S2111&gt;2147483647,S2111-4294967296,S2111)</f>
        <v>660865124</v>
      </c>
      <c r="U2111" s="6" t="str">
        <f>IF(C2111=401,T2111/1000,"")</f>
        <v/>
      </c>
      <c r="X2111" s="10" t="str">
        <f>IF(C2111=402,HEX2DEC(G2111),"")</f>
        <v/>
      </c>
      <c r="Y2111" s="10" t="str">
        <f>IF(C2111=402,HEX2DEC(_xlfn.CONCAT(N2111,M2111,L2111,K2111))/1000,"")</f>
        <v/>
      </c>
      <c r="AC2111" s="10" t="str">
        <f>IF(C2111=403,HEX2DEC(_xlfn.CONCAT(N2111,M2111,L2111,K2111))/1000,"")</f>
        <v/>
      </c>
      <c r="AG2111" s="10" t="str">
        <f>IF(C2111=200,HEX2DEC(G2111),"")</f>
        <v/>
      </c>
    </row>
    <row r="2112" ht="14.25" hidden="1">
      <c r="A2112" s="7">
        <f>'Filtered Data'!A2111</f>
        <v>201482</v>
      </c>
      <c r="B2112" s="7">
        <f>'Filtered Data'!B2111</f>
        <v>0</v>
      </c>
      <c r="C2112" s="7">
        <f>'Filtered Data'!C2111</f>
        <v>301</v>
      </c>
      <c r="D2112" s="7">
        <f>'Filtered Data'!D2111</f>
        <v>0</v>
      </c>
      <c r="E2112" s="7">
        <f>'Filtered Data'!E2111</f>
        <v>0</v>
      </c>
      <c r="F2112" s="7">
        <f>'Filtered Data'!F2111</f>
        <v>3</v>
      </c>
      <c r="G2112" s="7" t="str">
        <f>'Filtered Data'!G2111</f>
        <v>b8</v>
      </c>
      <c r="H2112" s="7" t="str">
        <f>'Filtered Data'!H2111</f>
        <v>07</v>
      </c>
      <c r="I2112" s="7" t="str">
        <f>'Filtered Data'!I2111</f>
        <v>00</v>
      </c>
      <c r="J2112" s="7" t="str">
        <f>'Filtered Data'!J2111</f>
        <v/>
      </c>
      <c r="K2112" s="7" t="str">
        <f>'Filtered Data'!K2111</f>
        <v/>
      </c>
      <c r="L2112" s="7" t="str">
        <f>'Filtered Data'!L2111</f>
        <v/>
      </c>
      <c r="M2112" s="7" t="str">
        <f>'Filtered Data'!M2111</f>
        <v/>
      </c>
      <c r="N2112" s="7" t="str">
        <f>'Filtered Data'!N2111</f>
        <v/>
      </c>
      <c r="R2112" s="10" t="str">
        <f>IF(C2112=401,(HEX2DEC(_xlfn.CONCAT(H2112,G2112))/1000),"")</f>
        <v/>
      </c>
      <c r="S2112" s="6">
        <f>HEX2DEC(_xlfn.CONCAT(N2112,M2112,L2112,K2112))</f>
        <v>0</v>
      </c>
      <c r="T2112" s="6">
        <f>IF(S2112&gt;2147483647,S2112-4294967296,S2112)</f>
        <v>0</v>
      </c>
      <c r="U2112" s="6" t="str">
        <f>IF(C2112=401,T2112/1000,"")</f>
        <v/>
      </c>
      <c r="X2112" s="10" t="str">
        <f>IF(C2112=402,HEX2DEC(G2112),"")</f>
        <v/>
      </c>
      <c r="Y2112" s="10" t="str">
        <f>IF(C2112=402,HEX2DEC(_xlfn.CONCAT(N2112,M2112,L2112,K2112))/1000,"")</f>
        <v/>
      </c>
      <c r="AC2112" s="10" t="str">
        <f>IF(C2112=403,HEX2DEC(_xlfn.CONCAT(N2112,M2112,L2112,K2112))/1000,"")</f>
        <v/>
      </c>
      <c r="AG2112" s="10" t="str">
        <f>IF(C2112=200,HEX2DEC(G2112),"")</f>
        <v/>
      </c>
    </row>
    <row r="2113" ht="14.25" hidden="1">
      <c r="A2113" s="7">
        <f>'Filtered Data'!A2112</f>
        <v>201482</v>
      </c>
      <c r="B2113" s="7">
        <f>'Filtered Data'!B2112</f>
        <v>1</v>
      </c>
      <c r="C2113" s="7">
        <f>'Filtered Data'!C2112</f>
        <v>202</v>
      </c>
      <c r="D2113" s="7">
        <f>'Filtered Data'!D2112</f>
        <v>0</v>
      </c>
      <c r="E2113" s="7">
        <f>'Filtered Data'!E2112</f>
        <v>0</v>
      </c>
      <c r="F2113" s="7">
        <f>'Filtered Data'!F2112</f>
        <v>8</v>
      </c>
      <c r="G2113" s="7" t="str">
        <f>'Filtered Data'!G2112</f>
        <v>e2</v>
      </c>
      <c r="H2113" s="7" t="str">
        <f>'Filtered Data'!H2112</f>
        <v>14</v>
      </c>
      <c r="I2113" s="7" t="str">
        <f>'Filtered Data'!I2112</f>
        <v>00</v>
      </c>
      <c r="J2113" s="7" t="str">
        <f>'Filtered Data'!J2112</f>
        <v>00</v>
      </c>
      <c r="K2113" s="7" t="str">
        <f>'Filtered Data'!K2112</f>
        <v>58</v>
      </c>
      <c r="L2113" s="7" t="str">
        <f>'Filtered Data'!L2112</f>
        <v>fd</v>
      </c>
      <c r="M2113" s="7" t="str">
        <f>'Filtered Data'!M2112</f>
        <v>1a</v>
      </c>
      <c r="N2113" s="7" t="str">
        <f>'Filtered Data'!N2112</f>
        <v>00</v>
      </c>
      <c r="R2113" s="10" t="str">
        <f>IF(C2113=401,(HEX2DEC(_xlfn.CONCAT(H2113,G2113))/1000),"")</f>
        <v/>
      </c>
      <c r="S2113" s="6">
        <f>HEX2DEC(_xlfn.CONCAT(N2113,M2113,L2113,K2113))</f>
        <v>1768792</v>
      </c>
      <c r="T2113" s="6">
        <f>IF(S2113&gt;2147483647,S2113-4294967296,S2113)</f>
        <v>1768792</v>
      </c>
      <c r="U2113" s="6" t="str">
        <f>IF(C2113=401,T2113/1000,"")</f>
        <v/>
      </c>
      <c r="X2113" s="10" t="str">
        <f>IF(C2113=402,HEX2DEC(G2113),"")</f>
        <v/>
      </c>
      <c r="Y2113" s="10" t="str">
        <f>IF(C2113=402,HEX2DEC(_xlfn.CONCAT(N2113,M2113,L2113,K2113))/1000,"")</f>
        <v/>
      </c>
      <c r="AC2113" s="10" t="str">
        <f>IF(C2113=403,HEX2DEC(_xlfn.CONCAT(N2113,M2113,L2113,K2113))/1000,"")</f>
        <v/>
      </c>
      <c r="AG2113" s="10" t="str">
        <f>IF(C2113=200,HEX2DEC(G2113),"")</f>
        <v/>
      </c>
    </row>
    <row r="2114" ht="14.25" hidden="1">
      <c r="A2114" s="7">
        <f>'Filtered Data'!A2113</f>
        <v>201531</v>
      </c>
      <c r="B2114" s="7">
        <f>'Filtered Data'!B2113</f>
        <v>0</v>
      </c>
      <c r="C2114" s="7">
        <f>'Filtered Data'!C2113</f>
        <v>300</v>
      </c>
      <c r="D2114" s="7">
        <f>'Filtered Data'!D2113</f>
        <v>0</v>
      </c>
      <c r="E2114" s="7">
        <f>'Filtered Data'!E2113</f>
        <v>0</v>
      </c>
      <c r="F2114" s="7">
        <f>'Filtered Data'!F2113</f>
        <v>8</v>
      </c>
      <c r="G2114" s="7" t="str">
        <f>'Filtered Data'!G2113</f>
        <v>03</v>
      </c>
      <c r="H2114" s="7" t="str">
        <f>'Filtered Data'!H2113</f>
        <v>5a</v>
      </c>
      <c r="I2114" s="7" t="str">
        <f>'Filtered Data'!I2113</f>
        <v>64</v>
      </c>
      <c r="J2114" s="7" t="str">
        <f>'Filtered Data'!J2113</f>
        <v>5a</v>
      </c>
      <c r="K2114" s="7" t="str">
        <f>'Filtered Data'!K2113</f>
        <v>64</v>
      </c>
      <c r="L2114" s="7" t="str">
        <f>'Filtered Data'!L2113</f>
        <v>00</v>
      </c>
      <c r="M2114" s="7" t="str">
        <f>'Filtered Data'!M2113</f>
        <v>64</v>
      </c>
      <c r="N2114" s="7" t="str">
        <f>'Filtered Data'!N2113</f>
        <v>b8</v>
      </c>
      <c r="R2114" s="10" t="str">
        <f>IF(C2114=401,(HEX2DEC(_xlfn.CONCAT(H2114,G2114))/1000),"")</f>
        <v/>
      </c>
      <c r="S2114" s="6">
        <f>HEX2DEC(_xlfn.CONCAT(N2114,M2114,L2114,K2114))</f>
        <v>3093561444</v>
      </c>
      <c r="T2114" s="6">
        <f>IF(S2114&gt;2147483647,S2114-4294967296,S2114)</f>
        <v>-1201405852</v>
      </c>
      <c r="U2114" s="6" t="str">
        <f>IF(C2114=401,T2114/1000,"")</f>
        <v/>
      </c>
      <c r="X2114" s="10" t="str">
        <f>IF(C2114=402,HEX2DEC(G2114),"")</f>
        <v/>
      </c>
      <c r="Y2114" s="10" t="str">
        <f>IF(C2114=402,HEX2DEC(_xlfn.CONCAT(N2114,M2114,L2114,K2114))/1000,"")</f>
        <v/>
      </c>
      <c r="AC2114" s="10" t="str">
        <f>IF(C2114=403,HEX2DEC(_xlfn.CONCAT(N2114,M2114,L2114,K2114))/1000,"")</f>
        <v/>
      </c>
      <c r="AG2114" s="10" t="str">
        <f>IF(C2114=200,HEX2DEC(G2114),"")</f>
        <v/>
      </c>
    </row>
    <row r="2115" ht="14.25" hidden="1">
      <c r="A2115" s="7">
        <f>'Filtered Data'!A2114</f>
        <v>201532</v>
      </c>
      <c r="B2115" s="7">
        <f>'Filtered Data'!B2114</f>
        <v>0</v>
      </c>
      <c r="C2115" s="7">
        <f>'Filtered Data'!C2114</f>
        <v>301</v>
      </c>
      <c r="D2115" s="7">
        <f>'Filtered Data'!D2114</f>
        <v>0</v>
      </c>
      <c r="E2115" s="7">
        <f>'Filtered Data'!E2114</f>
        <v>0</v>
      </c>
      <c r="F2115" s="7">
        <f>'Filtered Data'!F2114</f>
        <v>3</v>
      </c>
      <c r="G2115" s="7" t="str">
        <f>'Filtered Data'!G2114</f>
        <v>80</v>
      </c>
      <c r="H2115" s="7" t="str">
        <f>'Filtered Data'!H2114</f>
        <v>08</v>
      </c>
      <c r="I2115" s="7" t="str">
        <f>'Filtered Data'!I2114</f>
        <v>00</v>
      </c>
      <c r="J2115" s="7" t="str">
        <f>'Filtered Data'!J2114</f>
        <v/>
      </c>
      <c r="K2115" s="7" t="str">
        <f>'Filtered Data'!K2114</f>
        <v/>
      </c>
      <c r="L2115" s="7" t="str">
        <f>'Filtered Data'!L2114</f>
        <v/>
      </c>
      <c r="M2115" s="7" t="str">
        <f>'Filtered Data'!M2114</f>
        <v/>
      </c>
      <c r="N2115" s="7" t="str">
        <f>'Filtered Data'!N2114</f>
        <v/>
      </c>
      <c r="R2115" s="10" t="str">
        <f>IF(C2115=401,(HEX2DEC(_xlfn.CONCAT(H2115,G2115))/1000),"")</f>
        <v/>
      </c>
      <c r="S2115" s="6">
        <f>HEX2DEC(_xlfn.CONCAT(N2115,M2115,L2115,K2115))</f>
        <v>0</v>
      </c>
      <c r="T2115" s="6">
        <f>IF(S2115&gt;2147483647,S2115-4294967296,S2115)</f>
        <v>0</v>
      </c>
      <c r="U2115" s="6" t="str">
        <f>IF(C2115=401,T2115/1000,"")</f>
        <v/>
      </c>
      <c r="X2115" s="10" t="str">
        <f>IF(C2115=402,HEX2DEC(G2115),"")</f>
        <v/>
      </c>
      <c r="Y2115" s="10" t="str">
        <f>IF(C2115=402,HEX2DEC(_xlfn.CONCAT(N2115,M2115,L2115,K2115))/1000,"")</f>
        <v/>
      </c>
      <c r="AC2115" s="10" t="str">
        <f>IF(C2115=403,HEX2DEC(_xlfn.CONCAT(N2115,M2115,L2115,K2115))/1000,"")</f>
        <v/>
      </c>
      <c r="AG2115" s="10" t="str">
        <f>IF(C2115=200,HEX2DEC(G2115),"")</f>
        <v/>
      </c>
    </row>
    <row r="2116" ht="14.25">
      <c r="A2116" s="7">
        <f>'Filtered Data'!A2115</f>
        <v>201546</v>
      </c>
      <c r="B2116" s="7">
        <f>'Filtered Data'!B2115</f>
        <v>1</v>
      </c>
      <c r="C2116" s="7">
        <f>'Filtered Data'!C2115</f>
        <v>201</v>
      </c>
      <c r="D2116" s="7">
        <f>'Filtered Data'!D2115</f>
        <v>0</v>
      </c>
      <c r="E2116" s="7">
        <f>'Filtered Data'!E2115</f>
        <v>0</v>
      </c>
      <c r="F2116" s="7">
        <f>'Filtered Data'!F2115</f>
        <v>6</v>
      </c>
      <c r="G2116" s="7" t="str">
        <f>'Filtered Data'!G2115</f>
        <v>e</v>
      </c>
      <c r="H2116" s="7" t="str">
        <f>'Filtered Data'!H2115</f>
        <v>06</v>
      </c>
      <c r="I2116" s="7" t="str">
        <f>'Filtered Data'!I2115</f>
        <v>00</v>
      </c>
      <c r="J2116" s="7" t="str">
        <f>'Filtered Data'!J2115</f>
        <v>00</v>
      </c>
      <c r="K2116" s="7" t="str">
        <f>'Filtered Data'!K2115</f>
        <v>62</v>
      </c>
      <c r="L2116" s="7" t="str">
        <f>'Filtered Data'!L2115</f>
        <v>00</v>
      </c>
      <c r="M2116" s="7" t="str">
        <f>'Filtered Data'!M2115</f>
        <v/>
      </c>
      <c r="N2116" s="7" t="str">
        <f>'Filtered Data'!N2115</f>
        <v/>
      </c>
      <c r="R2116" s="10" t="str">
        <f>IF(C2116=401,(HEX2DEC(_xlfn.CONCAT(H2116,G2116))/1000),"")</f>
        <v/>
      </c>
      <c r="S2116" s="6">
        <f>HEX2DEC(_xlfn.CONCAT(N2116,M2116,L2116,K2116))</f>
        <v>98</v>
      </c>
      <c r="T2116" s="6">
        <f>IF(S2116&gt;2147483647,S2116-4294967296,S2116)</f>
        <v>98</v>
      </c>
      <c r="U2116" s="6" t="str">
        <f>IF(C2116=401,T2116/1000,"")</f>
        <v/>
      </c>
      <c r="X2116" s="10" t="str">
        <f>IF(C2116=402,HEX2DEC(G2116),"")</f>
        <v/>
      </c>
      <c r="Y2116" s="10" t="str">
        <f>IF(C2116=402,HEX2DEC(_xlfn.CONCAT(N2116,M2116,L2116,K2116))/1000,"")</f>
        <v/>
      </c>
      <c r="AC2116" s="10" t="str">
        <f>IF(C2116=403,HEX2DEC(_xlfn.CONCAT(N2116,M2116,L2116,K2116))/1000,"")</f>
        <v/>
      </c>
      <c r="AG2116" s="10" t="str">
        <f>IF(C2116=200,HEX2DEC(G2116),"")</f>
        <v/>
      </c>
    </row>
    <row r="2117" ht="14.25" hidden="1">
      <c r="A2117" s="7">
        <f>'Filtered Data'!A2116</f>
        <v>201553</v>
      </c>
      <c r="B2117" s="7">
        <f>'Filtered Data'!B2116</f>
        <v>1</v>
      </c>
      <c r="C2117" s="7">
        <f>'Filtered Data'!C2116</f>
        <v>401</v>
      </c>
      <c r="D2117" s="7">
        <f>'Filtered Data'!D2116</f>
        <v>0</v>
      </c>
      <c r="E2117" s="7">
        <f>'Filtered Data'!E2116</f>
        <v>0</v>
      </c>
      <c r="F2117" s="7">
        <f>'Filtered Data'!F2116</f>
        <v>8</v>
      </c>
      <c r="G2117" s="7" t="str">
        <f>'Filtered Data'!G2116</f>
        <v>8d</v>
      </c>
      <c r="H2117" s="7" t="str">
        <f>'Filtered Data'!H2116</f>
        <v>a0</v>
      </c>
      <c r="I2117" s="7" t="str">
        <f>'Filtered Data'!I2116</f>
        <v>00</v>
      </c>
      <c r="J2117" s="7" t="str">
        <f>'Filtered Data'!J2116</f>
        <v>00</v>
      </c>
      <c r="K2117" s="7" t="str">
        <f>'Filtered Data'!K2116</f>
        <v>56</v>
      </c>
      <c r="L2117" s="7" t="str">
        <f>'Filtered Data'!L2116</f>
        <v>00</v>
      </c>
      <c r="M2117" s="7" t="str">
        <f>'Filtered Data'!M2116</f>
        <v>00</v>
      </c>
      <c r="N2117" s="7" t="str">
        <f>'Filtered Data'!N2116</f>
        <v>00</v>
      </c>
      <c r="R2117" s="10">
        <f>IF(C2117=401,(HEX2DEC(_xlfn.CONCAT(H2117,G2117))/1000),"")</f>
        <v>41.100999999999999</v>
      </c>
      <c r="S2117" s="6">
        <f>HEX2DEC(_xlfn.CONCAT(N2117,M2117,L2117,K2117))</f>
        <v>86</v>
      </c>
      <c r="T2117" s="6">
        <f>IF(S2117&gt;2147483647,S2117-4294967296,S2117)</f>
        <v>86</v>
      </c>
      <c r="U2117" s="6">
        <f>IF(C2117=401,T2117/1000,"")</f>
        <v>8.5999999999999993e-002</v>
      </c>
      <c r="X2117" s="10" t="str">
        <f>IF(C2117=402,HEX2DEC(G2117),"")</f>
        <v/>
      </c>
      <c r="Y2117" s="10" t="str">
        <f>IF(C2117=402,HEX2DEC(_xlfn.CONCAT(N2117,M2117,L2117,K2117))/1000,"")</f>
        <v/>
      </c>
      <c r="AC2117" s="10" t="str">
        <f>IF(C2117=403,HEX2DEC(_xlfn.CONCAT(N2117,M2117,L2117,K2117))/1000,"")</f>
        <v/>
      </c>
      <c r="AG2117" s="10" t="str">
        <f>IF(C2117=200,HEX2DEC(G2117),"")</f>
        <v/>
      </c>
    </row>
    <row r="2118" ht="14.25" hidden="1">
      <c r="A2118" s="7">
        <f>'Filtered Data'!A2117</f>
        <v>201558</v>
      </c>
      <c r="B2118" s="7">
        <f>'Filtered Data'!B2117</f>
        <v>1</v>
      </c>
      <c r="C2118" s="7">
        <f>'Filtered Data'!C2117</f>
        <v>203</v>
      </c>
      <c r="D2118" s="7">
        <f>'Filtered Data'!D2117</f>
        <v>0</v>
      </c>
      <c r="E2118" s="7">
        <f>'Filtered Data'!E2117</f>
        <v>0</v>
      </c>
      <c r="F2118" s="7">
        <f>'Filtered Data'!F2117</f>
        <v>8</v>
      </c>
      <c r="G2118" s="7" t="str">
        <f>'Filtered Data'!G2117</f>
        <v>00</v>
      </c>
      <c r="H2118" s="7" t="str">
        <f>'Filtered Data'!H2117</f>
        <v>00</v>
      </c>
      <c r="I2118" s="7" t="str">
        <f>'Filtered Data'!I2117</f>
        <v>00</v>
      </c>
      <c r="J2118" s="7" t="str">
        <f>'Filtered Data'!J2117</f>
        <v>00</v>
      </c>
      <c r="K2118" s="7" t="str">
        <f>'Filtered Data'!K2117</f>
        <v>00</v>
      </c>
      <c r="L2118" s="7" t="str">
        <f>'Filtered Data'!L2117</f>
        <v>00</v>
      </c>
      <c r="M2118" s="7" t="str">
        <f>'Filtered Data'!M2117</f>
        <v>00</v>
      </c>
      <c r="N2118" s="7" t="str">
        <f>'Filtered Data'!N2117</f>
        <v>00</v>
      </c>
      <c r="R2118" s="10" t="str">
        <f>IF(C2118=401,(HEX2DEC(_xlfn.CONCAT(H2118,G2118))/1000),"")</f>
        <v/>
      </c>
      <c r="S2118" s="6">
        <f>HEX2DEC(_xlfn.CONCAT(N2118,M2118,L2118,K2118))</f>
        <v>0</v>
      </c>
      <c r="T2118" s="6">
        <f>IF(S2118&gt;2147483647,S2118-4294967296,S2118)</f>
        <v>0</v>
      </c>
      <c r="U2118" s="6" t="str">
        <f>IF(C2118=401,T2118/1000,"")</f>
        <v/>
      </c>
      <c r="X2118" s="10" t="str">
        <f>IF(C2118=402,HEX2DEC(G2118),"")</f>
        <v/>
      </c>
      <c r="Y2118" s="10" t="str">
        <f>IF(C2118=402,HEX2DEC(_xlfn.CONCAT(N2118,M2118,L2118,K2118))/1000,"")</f>
        <v/>
      </c>
      <c r="AC2118" s="10" t="str">
        <f>IF(C2118=403,HEX2DEC(_xlfn.CONCAT(N2118,M2118,L2118,K2118))/1000,"")</f>
        <v/>
      </c>
      <c r="AG2118" s="10" t="str">
        <f>IF(C2118=200,HEX2DEC(G2118),"")</f>
        <v/>
      </c>
    </row>
    <row r="2119" ht="14.25" hidden="1">
      <c r="A2119" s="7">
        <f>'Filtered Data'!A2118</f>
        <v>201573</v>
      </c>
      <c r="B2119" s="7">
        <f>'Filtered Data'!B2118</f>
        <v>1</v>
      </c>
      <c r="C2119" s="7">
        <f>'Filtered Data'!C2118</f>
        <v>400</v>
      </c>
      <c r="D2119" s="7">
        <f>'Filtered Data'!D2118</f>
        <v>0</v>
      </c>
      <c r="E2119" s="7">
        <f>'Filtered Data'!E2118</f>
        <v>0</v>
      </c>
      <c r="F2119" s="7">
        <f>'Filtered Data'!F2118</f>
        <v>8</v>
      </c>
      <c r="G2119" s="7" t="str">
        <f>'Filtered Data'!G2118</f>
        <v>01</v>
      </c>
      <c r="H2119" s="7" t="str">
        <f>'Filtered Data'!H2118</f>
        <v>00</v>
      </c>
      <c r="I2119" s="7" t="str">
        <f>'Filtered Data'!I2118</f>
        <v>4c</v>
      </c>
      <c r="J2119" s="7" t="str">
        <f>'Filtered Data'!J2118</f>
        <v>00</v>
      </c>
      <c r="K2119" s="7" t="str">
        <f>'Filtered Data'!K2118</f>
        <v>00</v>
      </c>
      <c r="L2119" s="7" t="str">
        <f>'Filtered Data'!L2118</f>
        <v>00</v>
      </c>
      <c r="M2119" s="7" t="str">
        <f>'Filtered Data'!M2118</f>
        <v>00</v>
      </c>
      <c r="N2119" s="7" t="str">
        <f>'Filtered Data'!N2118</f>
        <v>00</v>
      </c>
      <c r="R2119" s="10" t="str">
        <f>IF(C2119=401,(HEX2DEC(_xlfn.CONCAT(H2119,G2119))/1000),"")</f>
        <v/>
      </c>
      <c r="S2119" s="6">
        <f>HEX2DEC(_xlfn.CONCAT(N2119,M2119,L2119,K2119))</f>
        <v>0</v>
      </c>
      <c r="T2119" s="6">
        <f>IF(S2119&gt;2147483647,S2119-4294967296,S2119)</f>
        <v>0</v>
      </c>
      <c r="U2119" s="6" t="str">
        <f>IF(C2119=401,T2119/1000,"")</f>
        <v/>
      </c>
      <c r="X2119" s="10" t="str">
        <f>IF(C2119=402,HEX2DEC(G2119),"")</f>
        <v/>
      </c>
      <c r="Y2119" s="10" t="str">
        <f>IF(C2119=402,HEX2DEC(_xlfn.CONCAT(N2119,M2119,L2119,K2119))/1000,"")</f>
        <v/>
      </c>
      <c r="AC2119" s="10" t="str">
        <f>IF(C2119=403,HEX2DEC(_xlfn.CONCAT(N2119,M2119,L2119,K2119))/1000,"")</f>
        <v/>
      </c>
      <c r="AG2119" s="10" t="str">
        <f>IF(C2119=200,HEX2DEC(G2119),"")</f>
        <v/>
      </c>
    </row>
    <row r="2120" ht="14.25" hidden="1">
      <c r="A2120" s="7">
        <f>'Filtered Data'!A2119</f>
        <v>201581</v>
      </c>
      <c r="B2120" s="7">
        <f>'Filtered Data'!B2119</f>
        <v>0</v>
      </c>
      <c r="C2120" s="7">
        <f>'Filtered Data'!C2119</f>
        <v>300</v>
      </c>
      <c r="D2120" s="7">
        <f>'Filtered Data'!D2119</f>
        <v>0</v>
      </c>
      <c r="E2120" s="7">
        <f>'Filtered Data'!E2119</f>
        <v>0</v>
      </c>
      <c r="F2120" s="7">
        <f>'Filtered Data'!F2119</f>
        <v>8</v>
      </c>
      <c r="G2120" s="7" t="str">
        <f>'Filtered Data'!G2119</f>
        <v>03</v>
      </c>
      <c r="H2120" s="7" t="str">
        <f>'Filtered Data'!H2119</f>
        <v>5a</v>
      </c>
      <c r="I2120" s="7" t="str">
        <f>'Filtered Data'!I2119</f>
        <v>64</v>
      </c>
      <c r="J2120" s="7" t="str">
        <f>'Filtered Data'!J2119</f>
        <v>5a</v>
      </c>
      <c r="K2120" s="7" t="str">
        <f>'Filtered Data'!K2119</f>
        <v>64</v>
      </c>
      <c r="L2120" s="7" t="str">
        <f>'Filtered Data'!L2119</f>
        <v>00</v>
      </c>
      <c r="M2120" s="7" t="str">
        <f>'Filtered Data'!M2119</f>
        <v>64</v>
      </c>
      <c r="N2120" s="7" t="str">
        <f>'Filtered Data'!N2119</f>
        <v>a9</v>
      </c>
      <c r="R2120" s="10" t="str">
        <f>IF(C2120=401,(HEX2DEC(_xlfn.CONCAT(H2120,G2120))/1000),"")</f>
        <v/>
      </c>
      <c r="S2120" s="6">
        <f>HEX2DEC(_xlfn.CONCAT(N2120,M2120,L2120,K2120))</f>
        <v>2841903204</v>
      </c>
      <c r="T2120" s="6">
        <f>IF(S2120&gt;2147483647,S2120-4294967296,S2120)</f>
        <v>-1453064092</v>
      </c>
      <c r="U2120" s="6" t="str">
        <f>IF(C2120=401,T2120/1000,"")</f>
        <v/>
      </c>
      <c r="X2120" s="10" t="str">
        <f>IF(C2120=402,HEX2DEC(G2120),"")</f>
        <v/>
      </c>
      <c r="Y2120" s="10" t="str">
        <f>IF(C2120=402,HEX2DEC(_xlfn.CONCAT(N2120,M2120,L2120,K2120))/1000,"")</f>
        <v/>
      </c>
      <c r="AC2120" s="10" t="str">
        <f>IF(C2120=403,HEX2DEC(_xlfn.CONCAT(N2120,M2120,L2120,K2120))/1000,"")</f>
        <v/>
      </c>
      <c r="AG2120" s="10" t="str">
        <f>IF(C2120=200,HEX2DEC(G2120),"")</f>
        <v/>
      </c>
    </row>
    <row r="2121" ht="14.25" hidden="1">
      <c r="A2121" s="7">
        <f>'Filtered Data'!A2120</f>
        <v>201582</v>
      </c>
      <c r="B2121" s="7">
        <f>'Filtered Data'!B2120</f>
        <v>0</v>
      </c>
      <c r="C2121" s="7">
        <f>'Filtered Data'!C2120</f>
        <v>301</v>
      </c>
      <c r="D2121" s="7">
        <f>'Filtered Data'!D2120</f>
        <v>0</v>
      </c>
      <c r="E2121" s="7">
        <f>'Filtered Data'!E2120</f>
        <v>0</v>
      </c>
      <c r="F2121" s="7">
        <f>'Filtered Data'!F2120</f>
        <v>3</v>
      </c>
      <c r="G2121" s="7" t="str">
        <f>'Filtered Data'!G2120</f>
        <v>88</v>
      </c>
      <c r="H2121" s="7" t="str">
        <f>'Filtered Data'!H2120</f>
        <v>09</v>
      </c>
      <c r="I2121" s="7" t="str">
        <f>'Filtered Data'!I2120</f>
        <v>00</v>
      </c>
      <c r="J2121" s="7" t="str">
        <f>'Filtered Data'!J2120</f>
        <v/>
      </c>
      <c r="K2121" s="7" t="str">
        <f>'Filtered Data'!K2120</f>
        <v/>
      </c>
      <c r="L2121" s="7" t="str">
        <f>'Filtered Data'!L2120</f>
        <v/>
      </c>
      <c r="M2121" s="7" t="str">
        <f>'Filtered Data'!M2120</f>
        <v/>
      </c>
      <c r="N2121" s="7" t="str">
        <f>'Filtered Data'!N2120</f>
        <v/>
      </c>
      <c r="R2121" s="10" t="str">
        <f>IF(C2121=401,(HEX2DEC(_xlfn.CONCAT(H2121,G2121))/1000),"")</f>
        <v/>
      </c>
      <c r="S2121" s="6">
        <f>HEX2DEC(_xlfn.CONCAT(N2121,M2121,L2121,K2121))</f>
        <v>0</v>
      </c>
      <c r="T2121" s="6">
        <f>IF(S2121&gt;2147483647,S2121-4294967296,S2121)</f>
        <v>0</v>
      </c>
      <c r="U2121" s="6" t="str">
        <f>IF(C2121=401,T2121/1000,"")</f>
        <v/>
      </c>
      <c r="X2121" s="10" t="str">
        <f>IF(C2121=402,HEX2DEC(G2121),"")</f>
        <v/>
      </c>
      <c r="Y2121" s="10" t="str">
        <f>IF(C2121=402,HEX2DEC(_xlfn.CONCAT(N2121,M2121,L2121,K2121))/1000,"")</f>
        <v/>
      </c>
      <c r="AC2121" s="10" t="str">
        <f>IF(C2121=403,HEX2DEC(_xlfn.CONCAT(N2121,M2121,L2121,K2121))/1000,"")</f>
        <v/>
      </c>
      <c r="AG2121" s="10" t="str">
        <f>IF(C2121=200,HEX2DEC(G2121),"")</f>
        <v/>
      </c>
    </row>
    <row r="2122" ht="14.25" hidden="1">
      <c r="A2122" s="7">
        <f>'Filtered Data'!A2121</f>
        <v>201631</v>
      </c>
      <c r="B2122" s="7">
        <f>'Filtered Data'!B2121</f>
        <v>0</v>
      </c>
      <c r="C2122" s="7">
        <f>'Filtered Data'!C2121</f>
        <v>300</v>
      </c>
      <c r="D2122" s="7">
        <f>'Filtered Data'!D2121</f>
        <v>0</v>
      </c>
      <c r="E2122" s="7">
        <f>'Filtered Data'!E2121</f>
        <v>0</v>
      </c>
      <c r="F2122" s="7">
        <f>'Filtered Data'!F2121</f>
        <v>8</v>
      </c>
      <c r="G2122" s="7" t="str">
        <f>'Filtered Data'!G2121</f>
        <v>03</v>
      </c>
      <c r="H2122" s="7" t="str">
        <f>'Filtered Data'!H2121</f>
        <v>5a</v>
      </c>
      <c r="I2122" s="7" t="str">
        <f>'Filtered Data'!I2121</f>
        <v>64</v>
      </c>
      <c r="J2122" s="7" t="str">
        <f>'Filtered Data'!J2121</f>
        <v>5a</v>
      </c>
      <c r="K2122" s="7" t="str">
        <f>'Filtered Data'!K2121</f>
        <v>64</v>
      </c>
      <c r="L2122" s="7" t="str">
        <f>'Filtered Data'!L2121</f>
        <v>00</v>
      </c>
      <c r="M2122" s="7" t="str">
        <f>'Filtered Data'!M2121</f>
        <v>64</v>
      </c>
      <c r="N2122" s="7" t="str">
        <f>'Filtered Data'!N2121</f>
        <v>ba</v>
      </c>
      <c r="R2122" s="10" t="str">
        <f>IF(C2122=401,(HEX2DEC(_xlfn.CONCAT(H2122,G2122))/1000),"")</f>
        <v/>
      </c>
      <c r="S2122" s="6">
        <f>HEX2DEC(_xlfn.CONCAT(N2122,M2122,L2122,K2122))</f>
        <v>3127115876</v>
      </c>
      <c r="T2122" s="6">
        <f>IF(S2122&gt;2147483647,S2122-4294967296,S2122)</f>
        <v>-1167851420</v>
      </c>
      <c r="U2122" s="6" t="str">
        <f>IF(C2122=401,T2122/1000,"")</f>
        <v/>
      </c>
      <c r="X2122" s="10" t="str">
        <f>IF(C2122=402,HEX2DEC(G2122),"")</f>
        <v/>
      </c>
      <c r="Y2122" s="10" t="str">
        <f>IF(C2122=402,HEX2DEC(_xlfn.CONCAT(N2122,M2122,L2122,K2122))/1000,"")</f>
        <v/>
      </c>
      <c r="AC2122" s="10" t="str">
        <f>IF(C2122=403,HEX2DEC(_xlfn.CONCAT(N2122,M2122,L2122,K2122))/1000,"")</f>
        <v/>
      </c>
      <c r="AG2122" s="10" t="str">
        <f>IF(C2122=200,HEX2DEC(G2122),"")</f>
        <v/>
      </c>
    </row>
    <row r="2123" ht="14.25" hidden="1">
      <c r="A2123" s="7">
        <f>'Filtered Data'!A2122</f>
        <v>201631</v>
      </c>
      <c r="B2123" s="7">
        <f>'Filtered Data'!B2122</f>
        <v>0</v>
      </c>
      <c r="C2123" s="7">
        <f>'Filtered Data'!C2122</f>
        <v>301</v>
      </c>
      <c r="D2123" s="7">
        <f>'Filtered Data'!D2122</f>
        <v>0</v>
      </c>
      <c r="E2123" s="7">
        <f>'Filtered Data'!E2122</f>
        <v>0</v>
      </c>
      <c r="F2123" s="7">
        <f>'Filtered Data'!F2122</f>
        <v>3</v>
      </c>
      <c r="G2123" s="7" t="str">
        <f>'Filtered Data'!G2122</f>
        <v>c6</v>
      </c>
      <c r="H2123" s="7" t="str">
        <f>'Filtered Data'!H2122</f>
        <v>a</v>
      </c>
      <c r="I2123" s="7" t="str">
        <f>'Filtered Data'!I2122</f>
        <v>00</v>
      </c>
      <c r="J2123" s="7" t="str">
        <f>'Filtered Data'!J2122</f>
        <v/>
      </c>
      <c r="K2123" s="7" t="str">
        <f>'Filtered Data'!K2122</f>
        <v/>
      </c>
      <c r="L2123" s="7" t="str">
        <f>'Filtered Data'!L2122</f>
        <v/>
      </c>
      <c r="M2123" s="7" t="str">
        <f>'Filtered Data'!M2122</f>
        <v/>
      </c>
      <c r="N2123" s="7" t="str">
        <f>'Filtered Data'!N2122</f>
        <v/>
      </c>
      <c r="R2123" s="10" t="str">
        <f>IF(C2123=401,(HEX2DEC(_xlfn.CONCAT(H2123,G2123))/1000),"")</f>
        <v/>
      </c>
      <c r="S2123" s="6">
        <f>HEX2DEC(_xlfn.CONCAT(N2123,M2123,L2123,K2123))</f>
        <v>0</v>
      </c>
      <c r="T2123" s="6">
        <f>IF(S2123&gt;2147483647,S2123-4294967296,S2123)</f>
        <v>0</v>
      </c>
      <c r="U2123" s="6" t="str">
        <f>IF(C2123=401,T2123/1000,"")</f>
        <v/>
      </c>
      <c r="X2123" s="10" t="str">
        <f>IF(C2123=402,HEX2DEC(G2123),"")</f>
        <v/>
      </c>
      <c r="Y2123" s="10" t="str">
        <f>IF(C2123=402,HEX2DEC(_xlfn.CONCAT(N2123,M2123,L2123,K2123))/1000,"")</f>
        <v/>
      </c>
      <c r="AC2123" s="10" t="str">
        <f>IF(C2123=403,HEX2DEC(_xlfn.CONCAT(N2123,M2123,L2123,K2123))/1000,"")</f>
        <v/>
      </c>
      <c r="AG2123" s="10" t="str">
        <f>IF(C2123=200,HEX2DEC(G2123),"")</f>
        <v/>
      </c>
    </row>
    <row r="2124" ht="14.25" hidden="1">
      <c r="A2124" s="7">
        <f>'Filtered Data'!A2123</f>
        <v>201633</v>
      </c>
      <c r="B2124" s="7">
        <f>'Filtered Data'!B2123</f>
        <v>1</v>
      </c>
      <c r="C2124" s="7">
        <f>'Filtered Data'!C2123</f>
        <v>402</v>
      </c>
      <c r="D2124" s="7">
        <f>'Filtered Data'!D2123</f>
        <v>0</v>
      </c>
      <c r="E2124" s="7">
        <f>'Filtered Data'!E2123</f>
        <v>0</v>
      </c>
      <c r="F2124" s="7">
        <f>'Filtered Data'!F2123</f>
        <v>8</v>
      </c>
      <c r="G2124" s="7" t="str">
        <f>'Filtered Data'!G2123</f>
        <v>64</v>
      </c>
      <c r="H2124" s="7" t="str">
        <f>'Filtered Data'!H2123</f>
        <v>00</v>
      </c>
      <c r="I2124" s="7" t="str">
        <f>'Filtered Data'!I2123</f>
        <v>00</v>
      </c>
      <c r="J2124" s="7" t="str">
        <f>'Filtered Data'!J2123</f>
        <v>00</v>
      </c>
      <c r="K2124" s="7" t="str">
        <f>'Filtered Data'!K2123</f>
        <v>20</v>
      </c>
      <c r="L2124" s="7" t="str">
        <f>'Filtered Data'!L2123</f>
        <v>e2</v>
      </c>
      <c r="M2124" s="7" t="str">
        <f>'Filtered Data'!M2123</f>
        <v>09</v>
      </c>
      <c r="N2124" s="7" t="str">
        <f>'Filtered Data'!N2123</f>
        <v>00</v>
      </c>
      <c r="R2124" s="10" t="str">
        <f>IF(C2124=401,(HEX2DEC(_xlfn.CONCAT(H2124,G2124))/1000),"")</f>
        <v/>
      </c>
      <c r="S2124" s="6">
        <f>HEX2DEC(_xlfn.CONCAT(N2124,M2124,L2124,K2124))</f>
        <v>647712</v>
      </c>
      <c r="T2124" s="6">
        <f>IF(S2124&gt;2147483647,S2124-4294967296,S2124)</f>
        <v>647712</v>
      </c>
      <c r="U2124" s="6" t="str">
        <f>IF(C2124=401,T2124/1000,"")</f>
        <v/>
      </c>
      <c r="X2124" s="10">
        <f>IF(C2124=402,HEX2DEC(G2124),"")</f>
        <v>100</v>
      </c>
      <c r="Y2124" s="10">
        <f>IF(C2124=402,HEX2DEC(_xlfn.CONCAT(N2124,M2124,L2124,K2124))/1000,"")</f>
        <v>647.71199999999999</v>
      </c>
      <c r="AC2124" s="10" t="str">
        <f>IF(C2124=403,HEX2DEC(_xlfn.CONCAT(N2124,M2124,L2124,K2124))/1000,"")</f>
        <v/>
      </c>
      <c r="AG2124" s="10" t="str">
        <f>IF(C2124=200,HEX2DEC(G2124),"")</f>
        <v/>
      </c>
    </row>
    <row r="2125" ht="14.25">
      <c r="A2125" s="7">
        <f>'Filtered Data'!A2124</f>
        <v>201646</v>
      </c>
      <c r="B2125" s="7">
        <f>'Filtered Data'!B2124</f>
        <v>1</v>
      </c>
      <c r="C2125" s="7">
        <f>'Filtered Data'!C2124</f>
        <v>201</v>
      </c>
      <c r="D2125" s="7">
        <f>'Filtered Data'!D2124</f>
        <v>0</v>
      </c>
      <c r="E2125" s="7">
        <f>'Filtered Data'!E2124</f>
        <v>0</v>
      </c>
      <c r="F2125" s="7">
        <f>'Filtered Data'!F2124</f>
        <v>6</v>
      </c>
      <c r="G2125" s="7" t="str">
        <f>'Filtered Data'!G2124</f>
        <v>e</v>
      </c>
      <c r="H2125" s="7" t="str">
        <f>'Filtered Data'!H2124</f>
        <v>06</v>
      </c>
      <c r="I2125" s="7" t="str">
        <f>'Filtered Data'!I2124</f>
        <v>00</v>
      </c>
      <c r="J2125" s="7" t="str">
        <f>'Filtered Data'!J2124</f>
        <v>00</v>
      </c>
      <c r="K2125" s="7" t="str">
        <f>'Filtered Data'!K2124</f>
        <v>62</v>
      </c>
      <c r="L2125" s="7" t="str">
        <f>'Filtered Data'!L2124</f>
        <v>00</v>
      </c>
      <c r="M2125" s="7" t="str">
        <f>'Filtered Data'!M2124</f>
        <v/>
      </c>
      <c r="N2125" s="7" t="str">
        <f>'Filtered Data'!N2124</f>
        <v/>
      </c>
      <c r="R2125" s="10" t="str">
        <f>IF(C2125=401,(HEX2DEC(_xlfn.CONCAT(H2125,G2125))/1000),"")</f>
        <v/>
      </c>
      <c r="S2125" s="6">
        <f>HEX2DEC(_xlfn.CONCAT(N2125,M2125,L2125,K2125))</f>
        <v>98</v>
      </c>
      <c r="T2125" s="6">
        <f>IF(S2125&gt;2147483647,S2125-4294967296,S2125)</f>
        <v>98</v>
      </c>
      <c r="U2125" s="6" t="str">
        <f>IF(C2125=401,T2125/1000,"")</f>
        <v/>
      </c>
      <c r="X2125" s="10" t="str">
        <f>IF(C2125=402,HEX2DEC(G2125),"")</f>
        <v/>
      </c>
      <c r="Y2125" s="10" t="str">
        <f>IF(C2125=402,HEX2DEC(_xlfn.CONCAT(N2125,M2125,L2125,K2125))/1000,"")</f>
        <v/>
      </c>
      <c r="AC2125" s="10" t="str">
        <f>IF(C2125=403,HEX2DEC(_xlfn.CONCAT(N2125,M2125,L2125,K2125))/1000,"")</f>
        <v/>
      </c>
      <c r="AG2125" s="10" t="str">
        <f>IF(C2125=200,HEX2DEC(G2125),"")</f>
        <v/>
      </c>
    </row>
    <row r="2126" ht="14.25" hidden="1">
      <c r="A2126" s="7">
        <f>'Filtered Data'!A2125</f>
        <v>201653</v>
      </c>
      <c r="B2126" s="7">
        <f>'Filtered Data'!B2125</f>
        <v>1</v>
      </c>
      <c r="C2126" s="7">
        <f>'Filtered Data'!C2125</f>
        <v>401</v>
      </c>
      <c r="D2126" s="7">
        <f>'Filtered Data'!D2125</f>
        <v>0</v>
      </c>
      <c r="E2126" s="7">
        <f>'Filtered Data'!E2125</f>
        <v>0</v>
      </c>
      <c r="F2126" s="7">
        <f>'Filtered Data'!F2125</f>
        <v>8</v>
      </c>
      <c r="G2126" s="7" t="str">
        <f>'Filtered Data'!G2125</f>
        <v>8d</v>
      </c>
      <c r="H2126" s="7" t="str">
        <f>'Filtered Data'!H2125</f>
        <v>a0</v>
      </c>
      <c r="I2126" s="7" t="str">
        <f>'Filtered Data'!I2125</f>
        <v>00</v>
      </c>
      <c r="J2126" s="7" t="str">
        <f>'Filtered Data'!J2125</f>
        <v>00</v>
      </c>
      <c r="K2126" s="7" t="str">
        <f>'Filtered Data'!K2125</f>
        <v>56</v>
      </c>
      <c r="L2126" s="7" t="str">
        <f>'Filtered Data'!L2125</f>
        <v>00</v>
      </c>
      <c r="M2126" s="7" t="str">
        <f>'Filtered Data'!M2125</f>
        <v>00</v>
      </c>
      <c r="N2126" s="7" t="str">
        <f>'Filtered Data'!N2125</f>
        <v>00</v>
      </c>
      <c r="R2126" s="10">
        <f>IF(C2126=401,(HEX2DEC(_xlfn.CONCAT(H2126,G2126))/1000),"")</f>
        <v>41.100999999999999</v>
      </c>
      <c r="S2126" s="6">
        <f>HEX2DEC(_xlfn.CONCAT(N2126,M2126,L2126,K2126))</f>
        <v>86</v>
      </c>
      <c r="T2126" s="6">
        <f>IF(S2126&gt;2147483647,S2126-4294967296,S2126)</f>
        <v>86</v>
      </c>
      <c r="U2126" s="6">
        <f>IF(C2126=401,T2126/1000,"")</f>
        <v>8.5999999999999993e-002</v>
      </c>
      <c r="X2126" s="10" t="str">
        <f>IF(C2126=402,HEX2DEC(G2126),"")</f>
        <v/>
      </c>
      <c r="Y2126" s="10" t="str">
        <f>IF(C2126=402,HEX2DEC(_xlfn.CONCAT(N2126,M2126,L2126,K2126))/1000,"")</f>
        <v/>
      </c>
      <c r="AC2126" s="10" t="str">
        <f>IF(C2126=403,HEX2DEC(_xlfn.CONCAT(N2126,M2126,L2126,K2126))/1000,"")</f>
        <v/>
      </c>
      <c r="AG2126" s="10" t="str">
        <f>IF(C2126=200,HEX2DEC(G2126),"")</f>
        <v/>
      </c>
    </row>
    <row r="2127" ht="14.25" hidden="1">
      <c r="A2127" s="7">
        <f>'Filtered Data'!A2126</f>
        <v>201658</v>
      </c>
      <c r="B2127" s="7">
        <f>'Filtered Data'!B2126</f>
        <v>1</v>
      </c>
      <c r="C2127" s="7">
        <f>'Filtered Data'!C2126</f>
        <v>203</v>
      </c>
      <c r="D2127" s="7">
        <f>'Filtered Data'!D2126</f>
        <v>0</v>
      </c>
      <c r="E2127" s="7">
        <f>'Filtered Data'!E2126</f>
        <v>0</v>
      </c>
      <c r="F2127" s="7">
        <f>'Filtered Data'!F2126</f>
        <v>8</v>
      </c>
      <c r="G2127" s="7" t="str">
        <f>'Filtered Data'!G2126</f>
        <v>00</v>
      </c>
      <c r="H2127" s="7" t="str">
        <f>'Filtered Data'!H2126</f>
        <v>00</v>
      </c>
      <c r="I2127" s="7" t="str">
        <f>'Filtered Data'!I2126</f>
        <v>00</v>
      </c>
      <c r="J2127" s="7" t="str">
        <f>'Filtered Data'!J2126</f>
        <v>00</v>
      </c>
      <c r="K2127" s="7" t="str">
        <f>'Filtered Data'!K2126</f>
        <v>00</v>
      </c>
      <c r="L2127" s="7" t="str">
        <f>'Filtered Data'!L2126</f>
        <v>00</v>
      </c>
      <c r="M2127" s="7" t="str">
        <f>'Filtered Data'!M2126</f>
        <v>00</v>
      </c>
      <c r="N2127" s="7" t="str">
        <f>'Filtered Data'!N2126</f>
        <v>00</v>
      </c>
      <c r="R2127" s="10" t="str">
        <f>IF(C2127=401,(HEX2DEC(_xlfn.CONCAT(H2127,G2127))/1000),"")</f>
        <v/>
      </c>
      <c r="S2127" s="6">
        <f>HEX2DEC(_xlfn.CONCAT(N2127,M2127,L2127,K2127))</f>
        <v>0</v>
      </c>
      <c r="T2127" s="6">
        <f>IF(S2127&gt;2147483647,S2127-4294967296,S2127)</f>
        <v>0</v>
      </c>
      <c r="U2127" s="6" t="str">
        <f>IF(C2127=401,T2127/1000,"")</f>
        <v/>
      </c>
      <c r="X2127" s="10" t="str">
        <f>IF(C2127=402,HEX2DEC(G2127),"")</f>
        <v/>
      </c>
      <c r="Y2127" s="10" t="str">
        <f>IF(C2127=402,HEX2DEC(_xlfn.CONCAT(N2127,M2127,L2127,K2127))/1000,"")</f>
        <v/>
      </c>
      <c r="AC2127" s="10" t="str">
        <f>IF(C2127=403,HEX2DEC(_xlfn.CONCAT(N2127,M2127,L2127,K2127))/1000,"")</f>
        <v/>
      </c>
      <c r="AG2127" s="10" t="str">
        <f>IF(C2127=200,HEX2DEC(G2127),"")</f>
        <v/>
      </c>
    </row>
    <row r="2128" ht="14.25" hidden="1">
      <c r="A2128" s="7">
        <f>'Filtered Data'!A2127</f>
        <v>201673</v>
      </c>
      <c r="B2128" s="7">
        <f>'Filtered Data'!B2127</f>
        <v>1</v>
      </c>
      <c r="C2128" s="7">
        <f>'Filtered Data'!C2127</f>
        <v>400</v>
      </c>
      <c r="D2128" s="7">
        <f>'Filtered Data'!D2127</f>
        <v>0</v>
      </c>
      <c r="E2128" s="7">
        <f>'Filtered Data'!E2127</f>
        <v>0</v>
      </c>
      <c r="F2128" s="7">
        <f>'Filtered Data'!F2127</f>
        <v>8</v>
      </c>
      <c r="G2128" s="7" t="str">
        <f>'Filtered Data'!G2127</f>
        <v>01</v>
      </c>
      <c r="H2128" s="7" t="str">
        <f>'Filtered Data'!H2127</f>
        <v>00</v>
      </c>
      <c r="I2128" s="7" t="str">
        <f>'Filtered Data'!I2127</f>
        <v>4c</v>
      </c>
      <c r="J2128" s="7" t="str">
        <f>'Filtered Data'!J2127</f>
        <v>00</v>
      </c>
      <c r="K2128" s="7" t="str">
        <f>'Filtered Data'!K2127</f>
        <v>00</v>
      </c>
      <c r="L2128" s="7" t="str">
        <f>'Filtered Data'!L2127</f>
        <v>00</v>
      </c>
      <c r="M2128" s="7" t="str">
        <f>'Filtered Data'!M2127</f>
        <v>00</v>
      </c>
      <c r="N2128" s="7" t="str">
        <f>'Filtered Data'!N2127</f>
        <v>00</v>
      </c>
      <c r="R2128" s="10" t="str">
        <f>IF(C2128=401,(HEX2DEC(_xlfn.CONCAT(H2128,G2128))/1000),"")</f>
        <v/>
      </c>
      <c r="S2128" s="6">
        <f>HEX2DEC(_xlfn.CONCAT(N2128,M2128,L2128,K2128))</f>
        <v>0</v>
      </c>
      <c r="T2128" s="6">
        <f>IF(S2128&gt;2147483647,S2128-4294967296,S2128)</f>
        <v>0</v>
      </c>
      <c r="U2128" s="6" t="str">
        <f>IF(C2128=401,T2128/1000,"")</f>
        <v/>
      </c>
      <c r="X2128" s="10" t="str">
        <f>IF(C2128=402,HEX2DEC(G2128),"")</f>
        <v/>
      </c>
      <c r="Y2128" s="10" t="str">
        <f>IF(C2128=402,HEX2DEC(_xlfn.CONCAT(N2128,M2128,L2128,K2128))/1000,"")</f>
        <v/>
      </c>
      <c r="AC2128" s="10" t="str">
        <f>IF(C2128=403,HEX2DEC(_xlfn.CONCAT(N2128,M2128,L2128,K2128))/1000,"")</f>
        <v/>
      </c>
      <c r="AG2128" s="10" t="str">
        <f>IF(C2128=200,HEX2DEC(G2128),"")</f>
        <v/>
      </c>
    </row>
    <row r="2129" ht="14.25" hidden="1">
      <c r="A2129" s="7">
        <f>'Filtered Data'!A2128</f>
        <v>201681</v>
      </c>
      <c r="B2129" s="7">
        <f>'Filtered Data'!B2128</f>
        <v>0</v>
      </c>
      <c r="C2129" s="7">
        <f>'Filtered Data'!C2128</f>
        <v>300</v>
      </c>
      <c r="D2129" s="7">
        <f>'Filtered Data'!D2128</f>
        <v>0</v>
      </c>
      <c r="E2129" s="7">
        <f>'Filtered Data'!E2128</f>
        <v>0</v>
      </c>
      <c r="F2129" s="7">
        <f>'Filtered Data'!F2128</f>
        <v>8</v>
      </c>
      <c r="G2129" s="7" t="str">
        <f>'Filtered Data'!G2128</f>
        <v>03</v>
      </c>
      <c r="H2129" s="7" t="str">
        <f>'Filtered Data'!H2128</f>
        <v>5a</v>
      </c>
      <c r="I2129" s="7" t="str">
        <f>'Filtered Data'!I2128</f>
        <v>64</v>
      </c>
      <c r="J2129" s="7" t="str">
        <f>'Filtered Data'!J2128</f>
        <v>5a</v>
      </c>
      <c r="K2129" s="7" t="str">
        <f>'Filtered Data'!K2128</f>
        <v>64</v>
      </c>
      <c r="L2129" s="7" t="str">
        <f>'Filtered Data'!L2128</f>
        <v>00</v>
      </c>
      <c r="M2129" s="7" t="str">
        <f>'Filtered Data'!M2128</f>
        <v>64</v>
      </c>
      <c r="N2129" s="7" t="str">
        <f>'Filtered Data'!N2128</f>
        <v>ab</v>
      </c>
      <c r="R2129" s="10" t="str">
        <f>IF(C2129=401,(HEX2DEC(_xlfn.CONCAT(H2129,G2129))/1000),"")</f>
        <v/>
      </c>
      <c r="S2129" s="6">
        <f>HEX2DEC(_xlfn.CONCAT(N2129,M2129,L2129,K2129))</f>
        <v>2875457636</v>
      </c>
      <c r="T2129" s="6">
        <f>IF(S2129&gt;2147483647,S2129-4294967296,S2129)</f>
        <v>-1419509660</v>
      </c>
      <c r="U2129" s="6" t="str">
        <f>IF(C2129=401,T2129/1000,"")</f>
        <v/>
      </c>
      <c r="X2129" s="10" t="str">
        <f>IF(C2129=402,HEX2DEC(G2129),"")</f>
        <v/>
      </c>
      <c r="Y2129" s="10" t="str">
        <f>IF(C2129=402,HEX2DEC(_xlfn.CONCAT(N2129,M2129,L2129,K2129))/1000,"")</f>
        <v/>
      </c>
      <c r="AC2129" s="10" t="str">
        <f>IF(C2129=403,HEX2DEC(_xlfn.CONCAT(N2129,M2129,L2129,K2129))/1000,"")</f>
        <v/>
      </c>
      <c r="AG2129" s="10" t="str">
        <f>IF(C2129=200,HEX2DEC(G2129),"")</f>
        <v/>
      </c>
    </row>
    <row r="2130" ht="14.25" hidden="1">
      <c r="A2130" s="7">
        <f>'Filtered Data'!A2129</f>
        <v>201682</v>
      </c>
      <c r="B2130" s="7">
        <f>'Filtered Data'!B2129</f>
        <v>0</v>
      </c>
      <c r="C2130" s="7">
        <f>'Filtered Data'!C2129</f>
        <v>301</v>
      </c>
      <c r="D2130" s="7">
        <f>'Filtered Data'!D2129</f>
        <v>0</v>
      </c>
      <c r="E2130" s="7">
        <f>'Filtered Data'!E2129</f>
        <v>0</v>
      </c>
      <c r="F2130" s="7">
        <f>'Filtered Data'!F2129</f>
        <v>3</v>
      </c>
      <c r="G2130" s="7" t="str">
        <f>'Filtered Data'!G2129</f>
        <v>43</v>
      </c>
      <c r="H2130" s="7" t="str">
        <f>'Filtered Data'!H2129</f>
        <v>b</v>
      </c>
      <c r="I2130" s="7" t="str">
        <f>'Filtered Data'!I2129</f>
        <v>00</v>
      </c>
      <c r="J2130" s="7" t="str">
        <f>'Filtered Data'!J2129</f>
        <v/>
      </c>
      <c r="K2130" s="7" t="str">
        <f>'Filtered Data'!K2129</f>
        <v/>
      </c>
      <c r="L2130" s="7" t="str">
        <f>'Filtered Data'!L2129</f>
        <v/>
      </c>
      <c r="M2130" s="7" t="str">
        <f>'Filtered Data'!M2129</f>
        <v/>
      </c>
      <c r="N2130" s="7" t="str">
        <f>'Filtered Data'!N2129</f>
        <v/>
      </c>
      <c r="R2130" s="10" t="str">
        <f>IF(C2130=401,(HEX2DEC(_xlfn.CONCAT(H2130,G2130))/1000),"")</f>
        <v/>
      </c>
      <c r="S2130" s="6">
        <f>HEX2DEC(_xlfn.CONCAT(N2130,M2130,L2130,K2130))</f>
        <v>0</v>
      </c>
      <c r="T2130" s="6">
        <f>IF(S2130&gt;2147483647,S2130-4294967296,S2130)</f>
        <v>0</v>
      </c>
      <c r="U2130" s="6" t="str">
        <f>IF(C2130=401,T2130/1000,"")</f>
        <v/>
      </c>
      <c r="X2130" s="10" t="str">
        <f>IF(C2130=402,HEX2DEC(G2130),"")</f>
        <v/>
      </c>
      <c r="Y2130" s="10" t="str">
        <f>IF(C2130=402,HEX2DEC(_xlfn.CONCAT(N2130,M2130,L2130,K2130))/1000,"")</f>
        <v/>
      </c>
      <c r="AC2130" s="10" t="str">
        <f>IF(C2130=403,HEX2DEC(_xlfn.CONCAT(N2130,M2130,L2130,K2130))/1000,"")</f>
        <v/>
      </c>
      <c r="AG2130" s="10" t="str">
        <f>IF(C2130=200,HEX2DEC(G2130),"")</f>
        <v/>
      </c>
    </row>
    <row r="2131" ht="14.25" hidden="1">
      <c r="A2131" s="7">
        <f>'Filtered Data'!A2130</f>
        <v>201731</v>
      </c>
      <c r="B2131" s="7">
        <f>'Filtered Data'!B2130</f>
        <v>0</v>
      </c>
      <c r="C2131" s="7">
        <f>'Filtered Data'!C2130</f>
        <v>300</v>
      </c>
      <c r="D2131" s="7">
        <f>'Filtered Data'!D2130</f>
        <v>0</v>
      </c>
      <c r="E2131" s="7">
        <f>'Filtered Data'!E2130</f>
        <v>0</v>
      </c>
      <c r="F2131" s="7">
        <f>'Filtered Data'!F2130</f>
        <v>8</v>
      </c>
      <c r="G2131" s="7" t="str">
        <f>'Filtered Data'!G2130</f>
        <v>03</v>
      </c>
      <c r="H2131" s="7" t="str">
        <f>'Filtered Data'!H2130</f>
        <v>5a</v>
      </c>
      <c r="I2131" s="7" t="str">
        <f>'Filtered Data'!I2130</f>
        <v>64</v>
      </c>
      <c r="J2131" s="7" t="str">
        <f>'Filtered Data'!J2130</f>
        <v>5a</v>
      </c>
      <c r="K2131" s="7" t="str">
        <f>'Filtered Data'!K2130</f>
        <v>64</v>
      </c>
      <c r="L2131" s="7" t="str">
        <f>'Filtered Data'!L2130</f>
        <v>00</v>
      </c>
      <c r="M2131" s="7" t="str">
        <f>'Filtered Data'!M2130</f>
        <v>64</v>
      </c>
      <c r="N2131" s="7" t="str">
        <f>'Filtered Data'!N2130</f>
        <v>bc</v>
      </c>
      <c r="R2131" s="10" t="str">
        <f>IF(C2131=401,(HEX2DEC(_xlfn.CONCAT(H2131,G2131))/1000),"")</f>
        <v/>
      </c>
      <c r="S2131" s="6">
        <f>HEX2DEC(_xlfn.CONCAT(N2131,M2131,L2131,K2131))</f>
        <v>3160670308</v>
      </c>
      <c r="T2131" s="6">
        <f>IF(S2131&gt;2147483647,S2131-4294967296,S2131)</f>
        <v>-1134296988</v>
      </c>
      <c r="U2131" s="6" t="str">
        <f>IF(C2131=401,T2131/1000,"")</f>
        <v/>
      </c>
      <c r="X2131" s="10" t="str">
        <f>IF(C2131=402,HEX2DEC(G2131),"")</f>
        <v/>
      </c>
      <c r="Y2131" s="10" t="str">
        <f>IF(C2131=402,HEX2DEC(_xlfn.CONCAT(N2131,M2131,L2131,K2131))/1000,"")</f>
        <v/>
      </c>
      <c r="AC2131" s="10" t="str">
        <f>IF(C2131=403,HEX2DEC(_xlfn.CONCAT(N2131,M2131,L2131,K2131))/1000,"")</f>
        <v/>
      </c>
      <c r="AG2131" s="10" t="str">
        <f>IF(C2131=200,HEX2DEC(G2131),"")</f>
        <v/>
      </c>
    </row>
    <row r="2132" ht="14.25" hidden="1">
      <c r="A2132" s="7">
        <f>'Filtered Data'!A2131</f>
        <v>201732</v>
      </c>
      <c r="B2132" s="7">
        <f>'Filtered Data'!B2131</f>
        <v>0</v>
      </c>
      <c r="C2132" s="7">
        <f>'Filtered Data'!C2131</f>
        <v>301</v>
      </c>
      <c r="D2132" s="7">
        <f>'Filtered Data'!D2131</f>
        <v>0</v>
      </c>
      <c r="E2132" s="7">
        <f>'Filtered Data'!E2131</f>
        <v>0</v>
      </c>
      <c r="F2132" s="7">
        <f>'Filtered Data'!F2131</f>
        <v>3</v>
      </c>
      <c r="G2132" s="7" t="str">
        <f>'Filtered Data'!G2131</f>
        <v>b5</v>
      </c>
      <c r="H2132" s="7" t="str">
        <f>'Filtered Data'!H2131</f>
        <v>c</v>
      </c>
      <c r="I2132" s="7" t="str">
        <f>'Filtered Data'!I2131</f>
        <v>00</v>
      </c>
      <c r="J2132" s="7" t="str">
        <f>'Filtered Data'!J2131</f>
        <v/>
      </c>
      <c r="K2132" s="7" t="str">
        <f>'Filtered Data'!K2131</f>
        <v/>
      </c>
      <c r="L2132" s="7" t="str">
        <f>'Filtered Data'!L2131</f>
        <v/>
      </c>
      <c r="M2132" s="7" t="str">
        <f>'Filtered Data'!M2131</f>
        <v/>
      </c>
      <c r="N2132" s="7" t="str">
        <f>'Filtered Data'!N2131</f>
        <v/>
      </c>
      <c r="R2132" s="10" t="str">
        <f>IF(C2132=401,(HEX2DEC(_xlfn.CONCAT(H2132,G2132))/1000),"")</f>
        <v/>
      </c>
      <c r="S2132" s="6">
        <f>HEX2DEC(_xlfn.CONCAT(N2132,M2132,L2132,K2132))</f>
        <v>0</v>
      </c>
      <c r="T2132" s="6">
        <f>IF(S2132&gt;2147483647,S2132-4294967296,S2132)</f>
        <v>0</v>
      </c>
      <c r="U2132" s="6" t="str">
        <f>IF(C2132=401,T2132/1000,"")</f>
        <v/>
      </c>
      <c r="X2132" s="10" t="str">
        <f>IF(C2132=402,HEX2DEC(G2132),"")</f>
        <v/>
      </c>
      <c r="Y2132" s="10" t="str">
        <f>IF(C2132=402,HEX2DEC(_xlfn.CONCAT(N2132,M2132,L2132,K2132))/1000,"")</f>
        <v/>
      </c>
      <c r="AC2132" s="10" t="str">
        <f>IF(C2132=403,HEX2DEC(_xlfn.CONCAT(N2132,M2132,L2132,K2132))/1000,"")</f>
        <v/>
      </c>
      <c r="AG2132" s="10" t="str">
        <f>IF(C2132=200,HEX2DEC(G2132),"")</f>
        <v/>
      </c>
    </row>
    <row r="2133" ht="14.25">
      <c r="A2133" s="7">
        <f>'Filtered Data'!A2132</f>
        <v>201746</v>
      </c>
      <c r="B2133" s="7">
        <f>'Filtered Data'!B2132</f>
        <v>1</v>
      </c>
      <c r="C2133" s="7">
        <f>'Filtered Data'!C2132</f>
        <v>201</v>
      </c>
      <c r="D2133" s="7">
        <f>'Filtered Data'!D2132</f>
        <v>0</v>
      </c>
      <c r="E2133" s="7">
        <f>'Filtered Data'!E2132</f>
        <v>0</v>
      </c>
      <c r="F2133" s="7">
        <f>'Filtered Data'!F2132</f>
        <v>6</v>
      </c>
      <c r="G2133" s="7" t="str">
        <f>'Filtered Data'!G2132</f>
        <v>e</v>
      </c>
      <c r="H2133" s="7" t="str">
        <f>'Filtered Data'!H2132</f>
        <v>06</v>
      </c>
      <c r="I2133" s="7" t="str">
        <f>'Filtered Data'!I2132</f>
        <v>00</v>
      </c>
      <c r="J2133" s="7" t="str">
        <f>'Filtered Data'!J2132</f>
        <v>00</v>
      </c>
      <c r="K2133" s="7" t="str">
        <f>'Filtered Data'!K2132</f>
        <v>62</v>
      </c>
      <c r="L2133" s="7" t="str">
        <f>'Filtered Data'!L2132</f>
        <v>00</v>
      </c>
      <c r="M2133" s="7" t="str">
        <f>'Filtered Data'!M2132</f>
        <v/>
      </c>
      <c r="N2133" s="7" t="str">
        <f>'Filtered Data'!N2132</f>
        <v/>
      </c>
      <c r="R2133" s="10" t="str">
        <f>IF(C2133=401,(HEX2DEC(_xlfn.CONCAT(H2133,G2133))/1000),"")</f>
        <v/>
      </c>
      <c r="S2133" s="6">
        <f>HEX2DEC(_xlfn.CONCAT(N2133,M2133,L2133,K2133))</f>
        <v>98</v>
      </c>
      <c r="T2133" s="6">
        <f>IF(S2133&gt;2147483647,S2133-4294967296,S2133)</f>
        <v>98</v>
      </c>
      <c r="U2133" s="6" t="str">
        <f>IF(C2133=401,T2133/1000,"")</f>
        <v/>
      </c>
      <c r="X2133" s="10" t="str">
        <f>IF(C2133=402,HEX2DEC(G2133),"")</f>
        <v/>
      </c>
      <c r="Y2133" s="10" t="str">
        <f>IF(C2133=402,HEX2DEC(_xlfn.CONCAT(N2133,M2133,L2133,K2133))/1000,"")</f>
        <v/>
      </c>
      <c r="AC2133" s="10" t="str">
        <f>IF(C2133=403,HEX2DEC(_xlfn.CONCAT(N2133,M2133,L2133,K2133))/1000,"")</f>
        <v/>
      </c>
      <c r="AG2133" s="10" t="str">
        <f>IF(C2133=200,HEX2DEC(G2133),"")</f>
        <v/>
      </c>
    </row>
    <row r="2134" ht="14.25" hidden="1">
      <c r="A2134" s="7">
        <f>'Filtered Data'!A2133</f>
        <v>201753</v>
      </c>
      <c r="B2134" s="7">
        <f>'Filtered Data'!B2133</f>
        <v>1</v>
      </c>
      <c r="C2134" s="7">
        <f>'Filtered Data'!C2133</f>
        <v>401</v>
      </c>
      <c r="D2134" s="7">
        <f>'Filtered Data'!D2133</f>
        <v>0</v>
      </c>
      <c r="E2134" s="7">
        <f>'Filtered Data'!E2133</f>
        <v>0</v>
      </c>
      <c r="F2134" s="7">
        <f>'Filtered Data'!F2133</f>
        <v>8</v>
      </c>
      <c r="G2134" s="7" t="str">
        <f>'Filtered Data'!G2133</f>
        <v>8d</v>
      </c>
      <c r="H2134" s="7" t="str">
        <f>'Filtered Data'!H2133</f>
        <v>a0</v>
      </c>
      <c r="I2134" s="7" t="str">
        <f>'Filtered Data'!I2133</f>
        <v>00</v>
      </c>
      <c r="J2134" s="7" t="str">
        <f>'Filtered Data'!J2133</f>
        <v>00</v>
      </c>
      <c r="K2134" s="7" t="str">
        <f>'Filtered Data'!K2133</f>
        <v>56</v>
      </c>
      <c r="L2134" s="7" t="str">
        <f>'Filtered Data'!L2133</f>
        <v>00</v>
      </c>
      <c r="M2134" s="7" t="str">
        <f>'Filtered Data'!M2133</f>
        <v>00</v>
      </c>
      <c r="N2134" s="7" t="str">
        <f>'Filtered Data'!N2133</f>
        <v>00</v>
      </c>
      <c r="R2134" s="10">
        <f>IF(C2134=401,(HEX2DEC(_xlfn.CONCAT(H2134,G2134))/1000),"")</f>
        <v>41.100999999999999</v>
      </c>
      <c r="S2134" s="6">
        <f>HEX2DEC(_xlfn.CONCAT(N2134,M2134,L2134,K2134))</f>
        <v>86</v>
      </c>
      <c r="T2134" s="6">
        <f>IF(S2134&gt;2147483647,S2134-4294967296,S2134)</f>
        <v>86</v>
      </c>
      <c r="U2134" s="6">
        <f>IF(C2134=401,T2134/1000,"")</f>
        <v>8.5999999999999993e-002</v>
      </c>
      <c r="X2134" s="10" t="str">
        <f>IF(C2134=402,HEX2DEC(G2134),"")</f>
        <v/>
      </c>
      <c r="Y2134" s="10" t="str">
        <f>IF(C2134=402,HEX2DEC(_xlfn.CONCAT(N2134,M2134,L2134,K2134))/1000,"")</f>
        <v/>
      </c>
      <c r="AC2134" s="10" t="str">
        <f>IF(C2134=403,HEX2DEC(_xlfn.CONCAT(N2134,M2134,L2134,K2134))/1000,"")</f>
        <v/>
      </c>
      <c r="AG2134" s="10" t="str">
        <f>IF(C2134=200,HEX2DEC(G2134),"")</f>
        <v/>
      </c>
    </row>
    <row r="2135" ht="14.25" hidden="1">
      <c r="A2135" s="7">
        <f>'Filtered Data'!A2134</f>
        <v>201758</v>
      </c>
      <c r="B2135" s="7">
        <f>'Filtered Data'!B2134</f>
        <v>1</v>
      </c>
      <c r="C2135" s="7">
        <f>'Filtered Data'!C2134</f>
        <v>203</v>
      </c>
      <c r="D2135" s="7">
        <f>'Filtered Data'!D2134</f>
        <v>0</v>
      </c>
      <c r="E2135" s="7">
        <f>'Filtered Data'!E2134</f>
        <v>0</v>
      </c>
      <c r="F2135" s="7">
        <f>'Filtered Data'!F2134</f>
        <v>8</v>
      </c>
      <c r="G2135" s="7" t="str">
        <f>'Filtered Data'!G2134</f>
        <v>00</v>
      </c>
      <c r="H2135" s="7" t="str">
        <f>'Filtered Data'!H2134</f>
        <v>00</v>
      </c>
      <c r="I2135" s="7" t="str">
        <f>'Filtered Data'!I2134</f>
        <v>00</v>
      </c>
      <c r="J2135" s="7" t="str">
        <f>'Filtered Data'!J2134</f>
        <v>00</v>
      </c>
      <c r="K2135" s="7" t="str">
        <f>'Filtered Data'!K2134</f>
        <v>00</v>
      </c>
      <c r="L2135" s="7" t="str">
        <f>'Filtered Data'!L2134</f>
        <v>00</v>
      </c>
      <c r="M2135" s="7" t="str">
        <f>'Filtered Data'!M2134</f>
        <v>00</v>
      </c>
      <c r="N2135" s="7" t="str">
        <f>'Filtered Data'!N2134</f>
        <v>00</v>
      </c>
      <c r="R2135" s="10" t="str">
        <f>IF(C2135=401,(HEX2DEC(_xlfn.CONCAT(H2135,G2135))/1000),"")</f>
        <v/>
      </c>
      <c r="S2135" s="6">
        <f>HEX2DEC(_xlfn.CONCAT(N2135,M2135,L2135,K2135))</f>
        <v>0</v>
      </c>
      <c r="T2135" s="6">
        <f>IF(S2135&gt;2147483647,S2135-4294967296,S2135)</f>
        <v>0</v>
      </c>
      <c r="U2135" s="6" t="str">
        <f>IF(C2135=401,T2135/1000,"")</f>
        <v/>
      </c>
      <c r="X2135" s="10" t="str">
        <f>IF(C2135=402,HEX2DEC(G2135),"")</f>
        <v/>
      </c>
      <c r="Y2135" s="10" t="str">
        <f>IF(C2135=402,HEX2DEC(_xlfn.CONCAT(N2135,M2135,L2135,K2135))/1000,"")</f>
        <v/>
      </c>
      <c r="AC2135" s="10" t="str">
        <f>IF(C2135=403,HEX2DEC(_xlfn.CONCAT(N2135,M2135,L2135,K2135))/1000,"")</f>
        <v/>
      </c>
      <c r="AG2135" s="10" t="str">
        <f>IF(C2135=200,HEX2DEC(G2135),"")</f>
        <v/>
      </c>
    </row>
    <row r="2136" ht="14.25" hidden="1">
      <c r="A2136" s="7">
        <f>'Filtered Data'!A2135</f>
        <v>201773</v>
      </c>
      <c r="B2136" s="7">
        <f>'Filtered Data'!B2135</f>
        <v>1</v>
      </c>
      <c r="C2136" s="7">
        <f>'Filtered Data'!C2135</f>
        <v>400</v>
      </c>
      <c r="D2136" s="7">
        <f>'Filtered Data'!D2135</f>
        <v>0</v>
      </c>
      <c r="E2136" s="7">
        <f>'Filtered Data'!E2135</f>
        <v>0</v>
      </c>
      <c r="F2136" s="7">
        <f>'Filtered Data'!F2135</f>
        <v>8</v>
      </c>
      <c r="G2136" s="7" t="str">
        <f>'Filtered Data'!G2135</f>
        <v>01</v>
      </c>
      <c r="H2136" s="7" t="str">
        <f>'Filtered Data'!H2135</f>
        <v>00</v>
      </c>
      <c r="I2136" s="7" t="str">
        <f>'Filtered Data'!I2135</f>
        <v>4c</v>
      </c>
      <c r="J2136" s="7" t="str">
        <f>'Filtered Data'!J2135</f>
        <v>00</v>
      </c>
      <c r="K2136" s="7" t="str">
        <f>'Filtered Data'!K2135</f>
        <v>00</v>
      </c>
      <c r="L2136" s="7" t="str">
        <f>'Filtered Data'!L2135</f>
        <v>00</v>
      </c>
      <c r="M2136" s="7" t="str">
        <f>'Filtered Data'!M2135</f>
        <v>00</v>
      </c>
      <c r="N2136" s="7" t="str">
        <f>'Filtered Data'!N2135</f>
        <v>00</v>
      </c>
      <c r="R2136" s="10" t="str">
        <f>IF(C2136=401,(HEX2DEC(_xlfn.CONCAT(H2136,G2136))/1000),"")</f>
        <v/>
      </c>
      <c r="S2136" s="6">
        <f>HEX2DEC(_xlfn.CONCAT(N2136,M2136,L2136,K2136))</f>
        <v>0</v>
      </c>
      <c r="T2136" s="6">
        <f>IF(S2136&gt;2147483647,S2136-4294967296,S2136)</f>
        <v>0</v>
      </c>
      <c r="U2136" s="6" t="str">
        <f>IF(C2136=401,T2136/1000,"")</f>
        <v/>
      </c>
      <c r="X2136" s="10" t="str">
        <f>IF(C2136=402,HEX2DEC(G2136),"")</f>
        <v/>
      </c>
      <c r="Y2136" s="10" t="str">
        <f>IF(C2136=402,HEX2DEC(_xlfn.CONCAT(N2136,M2136,L2136,K2136))/1000,"")</f>
        <v/>
      </c>
      <c r="AC2136" s="10" t="str">
        <f>IF(C2136=403,HEX2DEC(_xlfn.CONCAT(N2136,M2136,L2136,K2136))/1000,"")</f>
        <v/>
      </c>
      <c r="AG2136" s="10" t="str">
        <f>IF(C2136=200,HEX2DEC(G2136),"")</f>
        <v/>
      </c>
    </row>
    <row r="2137" ht="14.25" hidden="1">
      <c r="A2137" s="7">
        <f>'Filtered Data'!A2136</f>
        <v>201781</v>
      </c>
      <c r="B2137" s="7">
        <f>'Filtered Data'!B2136</f>
        <v>0</v>
      </c>
      <c r="C2137" s="7">
        <f>'Filtered Data'!C2136</f>
        <v>300</v>
      </c>
      <c r="D2137" s="7">
        <f>'Filtered Data'!D2136</f>
        <v>0</v>
      </c>
      <c r="E2137" s="7">
        <f>'Filtered Data'!E2136</f>
        <v>0</v>
      </c>
      <c r="F2137" s="7">
        <f>'Filtered Data'!F2136</f>
        <v>8</v>
      </c>
      <c r="G2137" s="7" t="str">
        <f>'Filtered Data'!G2136</f>
        <v>03</v>
      </c>
      <c r="H2137" s="7" t="str">
        <f>'Filtered Data'!H2136</f>
        <v>5a</v>
      </c>
      <c r="I2137" s="7" t="str">
        <f>'Filtered Data'!I2136</f>
        <v>64</v>
      </c>
      <c r="J2137" s="7" t="str">
        <f>'Filtered Data'!J2136</f>
        <v>5a</v>
      </c>
      <c r="K2137" s="7" t="str">
        <f>'Filtered Data'!K2136</f>
        <v>64</v>
      </c>
      <c r="L2137" s="7" t="str">
        <f>'Filtered Data'!L2136</f>
        <v>00</v>
      </c>
      <c r="M2137" s="7" t="str">
        <f>'Filtered Data'!M2136</f>
        <v>64</v>
      </c>
      <c r="N2137" s="7" t="str">
        <f>'Filtered Data'!N2136</f>
        <v>ad</v>
      </c>
      <c r="R2137" s="10" t="str">
        <f>IF(C2137=401,(HEX2DEC(_xlfn.CONCAT(H2137,G2137))/1000),"")</f>
        <v/>
      </c>
      <c r="S2137" s="6">
        <f>HEX2DEC(_xlfn.CONCAT(N2137,M2137,L2137,K2137))</f>
        <v>2909012068</v>
      </c>
      <c r="T2137" s="6">
        <f>IF(S2137&gt;2147483647,S2137-4294967296,S2137)</f>
        <v>-1385955228</v>
      </c>
      <c r="U2137" s="6" t="str">
        <f>IF(C2137=401,T2137/1000,"")</f>
        <v/>
      </c>
      <c r="X2137" s="10" t="str">
        <f>IF(C2137=402,HEX2DEC(G2137),"")</f>
        <v/>
      </c>
      <c r="Y2137" s="10" t="str">
        <f>IF(C2137=402,HEX2DEC(_xlfn.CONCAT(N2137,M2137,L2137,K2137))/1000,"")</f>
        <v/>
      </c>
      <c r="AC2137" s="10" t="str">
        <f>IF(C2137=403,HEX2DEC(_xlfn.CONCAT(N2137,M2137,L2137,K2137))/1000,"")</f>
        <v/>
      </c>
      <c r="AG2137" s="10" t="str">
        <f>IF(C2137=200,HEX2DEC(G2137),"")</f>
        <v/>
      </c>
    </row>
    <row r="2138" ht="14.25" hidden="1">
      <c r="A2138" s="7">
        <f>'Filtered Data'!A2137</f>
        <v>201782</v>
      </c>
      <c r="B2138" s="7">
        <f>'Filtered Data'!B2137</f>
        <v>0</v>
      </c>
      <c r="C2138" s="7">
        <f>'Filtered Data'!C2137</f>
        <v>301</v>
      </c>
      <c r="D2138" s="7">
        <f>'Filtered Data'!D2137</f>
        <v>0</v>
      </c>
      <c r="E2138" s="7">
        <f>'Filtered Data'!E2137</f>
        <v>0</v>
      </c>
      <c r="F2138" s="7">
        <f>'Filtered Data'!F2137</f>
        <v>3</v>
      </c>
      <c r="G2138" s="7" t="str">
        <f>'Filtered Data'!G2137</f>
        <v>4e</v>
      </c>
      <c r="H2138" s="7" t="str">
        <f>'Filtered Data'!H2137</f>
        <v>d</v>
      </c>
      <c r="I2138" s="7" t="str">
        <f>'Filtered Data'!I2137</f>
        <v>00</v>
      </c>
      <c r="J2138" s="7" t="str">
        <f>'Filtered Data'!J2137</f>
        <v/>
      </c>
      <c r="K2138" s="7" t="str">
        <f>'Filtered Data'!K2137</f>
        <v/>
      </c>
      <c r="L2138" s="7" t="str">
        <f>'Filtered Data'!L2137</f>
        <v/>
      </c>
      <c r="M2138" s="7" t="str">
        <f>'Filtered Data'!M2137</f>
        <v/>
      </c>
      <c r="N2138" s="7" t="str">
        <f>'Filtered Data'!N2137</f>
        <v/>
      </c>
      <c r="R2138" s="10" t="str">
        <f>IF(C2138=401,(HEX2DEC(_xlfn.CONCAT(H2138,G2138))/1000),"")</f>
        <v/>
      </c>
      <c r="S2138" s="6">
        <f>HEX2DEC(_xlfn.CONCAT(N2138,M2138,L2138,K2138))</f>
        <v>0</v>
      </c>
      <c r="T2138" s="6">
        <f>IF(S2138&gt;2147483647,S2138-4294967296,S2138)</f>
        <v>0</v>
      </c>
      <c r="U2138" s="6" t="str">
        <f>IF(C2138=401,T2138/1000,"")</f>
        <v/>
      </c>
      <c r="X2138" s="10" t="str">
        <f>IF(C2138=402,HEX2DEC(G2138),"")</f>
        <v/>
      </c>
      <c r="Y2138" s="10" t="str">
        <f>IF(C2138=402,HEX2DEC(_xlfn.CONCAT(N2138,M2138,L2138,K2138))/1000,"")</f>
        <v/>
      </c>
      <c r="AC2138" s="10" t="str">
        <f>IF(C2138=403,HEX2DEC(_xlfn.CONCAT(N2138,M2138,L2138,K2138))/1000,"")</f>
        <v/>
      </c>
      <c r="AG2138" s="10" t="str">
        <f>IF(C2138=200,HEX2DEC(G2138),"")</f>
        <v/>
      </c>
    </row>
    <row r="2139" ht="14.25" hidden="1">
      <c r="A2139" s="7">
        <f>'Filtered Data'!A2138</f>
        <v>201831</v>
      </c>
      <c r="B2139" s="7">
        <f>'Filtered Data'!B2138</f>
        <v>0</v>
      </c>
      <c r="C2139" s="7">
        <f>'Filtered Data'!C2138</f>
        <v>300</v>
      </c>
      <c r="D2139" s="7">
        <f>'Filtered Data'!D2138</f>
        <v>0</v>
      </c>
      <c r="E2139" s="7">
        <f>'Filtered Data'!E2138</f>
        <v>0</v>
      </c>
      <c r="F2139" s="7">
        <f>'Filtered Data'!F2138</f>
        <v>8</v>
      </c>
      <c r="G2139" s="7" t="str">
        <f>'Filtered Data'!G2138</f>
        <v>03</v>
      </c>
      <c r="H2139" s="7" t="str">
        <f>'Filtered Data'!H2138</f>
        <v>5a</v>
      </c>
      <c r="I2139" s="7" t="str">
        <f>'Filtered Data'!I2138</f>
        <v>64</v>
      </c>
      <c r="J2139" s="7" t="str">
        <f>'Filtered Data'!J2138</f>
        <v>5a</v>
      </c>
      <c r="K2139" s="7" t="str">
        <f>'Filtered Data'!K2138</f>
        <v>64</v>
      </c>
      <c r="L2139" s="7" t="str">
        <f>'Filtered Data'!L2138</f>
        <v>00</v>
      </c>
      <c r="M2139" s="7" t="str">
        <f>'Filtered Data'!M2138</f>
        <v>64</v>
      </c>
      <c r="N2139" s="7" t="str">
        <f>'Filtered Data'!N2138</f>
        <v>be</v>
      </c>
      <c r="R2139" s="10" t="str">
        <f>IF(C2139=401,(HEX2DEC(_xlfn.CONCAT(H2139,G2139))/1000),"")</f>
        <v/>
      </c>
      <c r="S2139" s="6">
        <f>HEX2DEC(_xlfn.CONCAT(N2139,M2139,L2139,K2139))</f>
        <v>3194224740</v>
      </c>
      <c r="T2139" s="6">
        <f>IF(S2139&gt;2147483647,S2139-4294967296,S2139)</f>
        <v>-1100742556</v>
      </c>
      <c r="U2139" s="6" t="str">
        <f>IF(C2139=401,T2139/1000,"")</f>
        <v/>
      </c>
      <c r="X2139" s="10" t="str">
        <f>IF(C2139=402,HEX2DEC(G2139),"")</f>
        <v/>
      </c>
      <c r="Y2139" s="10" t="str">
        <f>IF(C2139=402,HEX2DEC(_xlfn.CONCAT(N2139,M2139,L2139,K2139))/1000,"")</f>
        <v/>
      </c>
      <c r="AC2139" s="10" t="str">
        <f>IF(C2139=403,HEX2DEC(_xlfn.CONCAT(N2139,M2139,L2139,K2139))/1000,"")</f>
        <v/>
      </c>
      <c r="AG2139" s="10" t="str">
        <f>IF(C2139=200,HEX2DEC(G2139),"")</f>
        <v/>
      </c>
    </row>
    <row r="2140" ht="14.25" hidden="1">
      <c r="A2140" s="7">
        <f>'Filtered Data'!A2139</f>
        <v>201832</v>
      </c>
      <c r="B2140" s="7">
        <f>'Filtered Data'!B2139</f>
        <v>0</v>
      </c>
      <c r="C2140" s="7">
        <f>'Filtered Data'!C2139</f>
        <v>301</v>
      </c>
      <c r="D2140" s="7">
        <f>'Filtered Data'!D2139</f>
        <v>0</v>
      </c>
      <c r="E2140" s="7">
        <f>'Filtered Data'!E2139</f>
        <v>0</v>
      </c>
      <c r="F2140" s="7">
        <f>'Filtered Data'!F2139</f>
        <v>3</v>
      </c>
      <c r="G2140" s="7" t="str">
        <f>'Filtered Data'!G2139</f>
        <v>1d</v>
      </c>
      <c r="H2140" s="7" t="str">
        <f>'Filtered Data'!H2139</f>
        <v>e</v>
      </c>
      <c r="I2140" s="7" t="str">
        <f>'Filtered Data'!I2139</f>
        <v>00</v>
      </c>
      <c r="J2140" s="7" t="str">
        <f>'Filtered Data'!J2139</f>
        <v/>
      </c>
      <c r="K2140" s="7" t="str">
        <f>'Filtered Data'!K2139</f>
        <v/>
      </c>
      <c r="L2140" s="7" t="str">
        <f>'Filtered Data'!L2139</f>
        <v/>
      </c>
      <c r="M2140" s="7" t="str">
        <f>'Filtered Data'!M2139</f>
        <v/>
      </c>
      <c r="N2140" s="7" t="str">
        <f>'Filtered Data'!N2139</f>
        <v/>
      </c>
      <c r="R2140" s="10" t="str">
        <f>IF(C2140=401,(HEX2DEC(_xlfn.CONCAT(H2140,G2140))/1000),"")</f>
        <v/>
      </c>
      <c r="S2140" s="6">
        <f>HEX2DEC(_xlfn.CONCAT(N2140,M2140,L2140,K2140))</f>
        <v>0</v>
      </c>
      <c r="T2140" s="6">
        <f>IF(S2140&gt;2147483647,S2140-4294967296,S2140)</f>
        <v>0</v>
      </c>
      <c r="U2140" s="6" t="str">
        <f>IF(C2140=401,T2140/1000,"")</f>
        <v/>
      </c>
      <c r="X2140" s="10" t="str">
        <f>IF(C2140=402,HEX2DEC(G2140),"")</f>
        <v/>
      </c>
      <c r="Y2140" s="10" t="str">
        <f>IF(C2140=402,HEX2DEC(_xlfn.CONCAT(N2140,M2140,L2140,K2140))/1000,"")</f>
        <v/>
      </c>
      <c r="AC2140" s="10" t="str">
        <f>IF(C2140=403,HEX2DEC(_xlfn.CONCAT(N2140,M2140,L2140,K2140))/1000,"")</f>
        <v/>
      </c>
      <c r="AG2140" s="10" t="str">
        <f>IF(C2140=200,HEX2DEC(G2140),"")</f>
        <v/>
      </c>
    </row>
    <row r="2141" ht="14.25">
      <c r="A2141" s="7">
        <f>'Filtered Data'!A2140</f>
        <v>201846</v>
      </c>
      <c r="B2141" s="7">
        <f>'Filtered Data'!B2140</f>
        <v>1</v>
      </c>
      <c r="C2141" s="7">
        <f>'Filtered Data'!C2140</f>
        <v>201</v>
      </c>
      <c r="D2141" s="7">
        <f>'Filtered Data'!D2140</f>
        <v>0</v>
      </c>
      <c r="E2141" s="7">
        <f>'Filtered Data'!E2140</f>
        <v>0</v>
      </c>
      <c r="F2141" s="7">
        <f>'Filtered Data'!F2140</f>
        <v>6</v>
      </c>
      <c r="G2141" s="7" t="str">
        <f>'Filtered Data'!G2140</f>
        <v>e</v>
      </c>
      <c r="H2141" s="7" t="str">
        <f>'Filtered Data'!H2140</f>
        <v>06</v>
      </c>
      <c r="I2141" s="7" t="str">
        <f>'Filtered Data'!I2140</f>
        <v>00</v>
      </c>
      <c r="J2141" s="7" t="str">
        <f>'Filtered Data'!J2140</f>
        <v>00</v>
      </c>
      <c r="K2141" s="7" t="str">
        <f>'Filtered Data'!K2140</f>
        <v>62</v>
      </c>
      <c r="L2141" s="7" t="str">
        <f>'Filtered Data'!L2140</f>
        <v>00</v>
      </c>
      <c r="M2141" s="7" t="str">
        <f>'Filtered Data'!M2140</f>
        <v/>
      </c>
      <c r="N2141" s="7" t="str">
        <f>'Filtered Data'!N2140</f>
        <v/>
      </c>
      <c r="R2141" s="10" t="str">
        <f>IF(C2141=401,(HEX2DEC(_xlfn.CONCAT(H2141,G2141))/1000),"")</f>
        <v/>
      </c>
      <c r="S2141" s="6">
        <f>HEX2DEC(_xlfn.CONCAT(N2141,M2141,L2141,K2141))</f>
        <v>98</v>
      </c>
      <c r="T2141" s="6">
        <f>IF(S2141&gt;2147483647,S2141-4294967296,S2141)</f>
        <v>98</v>
      </c>
      <c r="U2141" s="6" t="str">
        <f>IF(C2141=401,T2141/1000,"")</f>
        <v/>
      </c>
      <c r="X2141" s="10" t="str">
        <f>IF(C2141=402,HEX2DEC(G2141),"")</f>
        <v/>
      </c>
      <c r="Y2141" s="10" t="str">
        <f>IF(C2141=402,HEX2DEC(_xlfn.CONCAT(N2141,M2141,L2141,K2141))/1000,"")</f>
        <v/>
      </c>
      <c r="AC2141" s="10" t="str">
        <f>IF(C2141=403,HEX2DEC(_xlfn.CONCAT(N2141,M2141,L2141,K2141))/1000,"")</f>
        <v/>
      </c>
      <c r="AG2141" s="10" t="str">
        <f>IF(C2141=200,HEX2DEC(G2141),"")</f>
        <v/>
      </c>
    </row>
    <row r="2142" ht="14.25" hidden="1">
      <c r="A2142" s="7">
        <f>'Filtered Data'!A2141</f>
        <v>201853</v>
      </c>
      <c r="B2142" s="7">
        <f>'Filtered Data'!B2141</f>
        <v>1</v>
      </c>
      <c r="C2142" s="7">
        <f>'Filtered Data'!C2141</f>
        <v>401</v>
      </c>
      <c r="D2142" s="7">
        <f>'Filtered Data'!D2141</f>
        <v>0</v>
      </c>
      <c r="E2142" s="7">
        <f>'Filtered Data'!E2141</f>
        <v>0</v>
      </c>
      <c r="F2142" s="7">
        <f>'Filtered Data'!F2141</f>
        <v>8</v>
      </c>
      <c r="G2142" s="7" t="str">
        <f>'Filtered Data'!G2141</f>
        <v>8d</v>
      </c>
      <c r="H2142" s="7" t="str">
        <f>'Filtered Data'!H2141</f>
        <v>a0</v>
      </c>
      <c r="I2142" s="7" t="str">
        <f>'Filtered Data'!I2141</f>
        <v>00</v>
      </c>
      <c r="J2142" s="7" t="str">
        <f>'Filtered Data'!J2141</f>
        <v>00</v>
      </c>
      <c r="K2142" s="7" t="str">
        <f>'Filtered Data'!K2141</f>
        <v>56</v>
      </c>
      <c r="L2142" s="7" t="str">
        <f>'Filtered Data'!L2141</f>
        <v>00</v>
      </c>
      <c r="M2142" s="7" t="str">
        <f>'Filtered Data'!M2141</f>
        <v>00</v>
      </c>
      <c r="N2142" s="7" t="str">
        <f>'Filtered Data'!N2141</f>
        <v>00</v>
      </c>
      <c r="R2142" s="10">
        <f>IF(C2142=401,(HEX2DEC(_xlfn.CONCAT(H2142,G2142))/1000),"")</f>
        <v>41.100999999999999</v>
      </c>
      <c r="S2142" s="6">
        <f>HEX2DEC(_xlfn.CONCAT(N2142,M2142,L2142,K2142))</f>
        <v>86</v>
      </c>
      <c r="T2142" s="6">
        <f>IF(S2142&gt;2147483647,S2142-4294967296,S2142)</f>
        <v>86</v>
      </c>
      <c r="U2142" s="6">
        <f>IF(C2142=401,T2142/1000,"")</f>
        <v>8.5999999999999993e-002</v>
      </c>
      <c r="X2142" s="10" t="str">
        <f>IF(C2142=402,HEX2DEC(G2142),"")</f>
        <v/>
      </c>
      <c r="Y2142" s="10" t="str">
        <f>IF(C2142=402,HEX2DEC(_xlfn.CONCAT(N2142,M2142,L2142,K2142))/1000,"")</f>
        <v/>
      </c>
      <c r="AC2142" s="10" t="str">
        <f>IF(C2142=403,HEX2DEC(_xlfn.CONCAT(N2142,M2142,L2142,K2142))/1000,"")</f>
        <v/>
      </c>
      <c r="AG2142" s="10" t="str">
        <f>IF(C2142=200,HEX2DEC(G2142),"")</f>
        <v/>
      </c>
    </row>
    <row r="2143" ht="14.25" hidden="1">
      <c r="A2143" s="7">
        <f>'Filtered Data'!A2142</f>
        <v>201858</v>
      </c>
      <c r="B2143" s="7">
        <f>'Filtered Data'!B2142</f>
        <v>1</v>
      </c>
      <c r="C2143" s="7">
        <f>'Filtered Data'!C2142</f>
        <v>203</v>
      </c>
      <c r="D2143" s="7">
        <f>'Filtered Data'!D2142</f>
        <v>0</v>
      </c>
      <c r="E2143" s="7">
        <f>'Filtered Data'!E2142</f>
        <v>0</v>
      </c>
      <c r="F2143" s="7">
        <f>'Filtered Data'!F2142</f>
        <v>8</v>
      </c>
      <c r="G2143" s="7" t="str">
        <f>'Filtered Data'!G2142</f>
        <v>00</v>
      </c>
      <c r="H2143" s="7" t="str">
        <f>'Filtered Data'!H2142</f>
        <v>00</v>
      </c>
      <c r="I2143" s="7" t="str">
        <f>'Filtered Data'!I2142</f>
        <v>00</v>
      </c>
      <c r="J2143" s="7" t="str">
        <f>'Filtered Data'!J2142</f>
        <v>00</v>
      </c>
      <c r="K2143" s="7" t="str">
        <f>'Filtered Data'!K2142</f>
        <v>00</v>
      </c>
      <c r="L2143" s="7" t="str">
        <f>'Filtered Data'!L2142</f>
        <v>00</v>
      </c>
      <c r="M2143" s="7" t="str">
        <f>'Filtered Data'!M2142</f>
        <v>00</v>
      </c>
      <c r="N2143" s="7" t="str">
        <f>'Filtered Data'!N2142</f>
        <v>00</v>
      </c>
      <c r="R2143" s="10" t="str">
        <f>IF(C2143=401,(HEX2DEC(_xlfn.CONCAT(H2143,G2143))/1000),"")</f>
        <v/>
      </c>
      <c r="S2143" s="6">
        <f>HEX2DEC(_xlfn.CONCAT(N2143,M2143,L2143,K2143))</f>
        <v>0</v>
      </c>
      <c r="T2143" s="6">
        <f>IF(S2143&gt;2147483647,S2143-4294967296,S2143)</f>
        <v>0</v>
      </c>
      <c r="U2143" s="6" t="str">
        <f>IF(C2143=401,T2143/1000,"")</f>
        <v/>
      </c>
      <c r="X2143" s="10" t="str">
        <f>IF(C2143=402,HEX2DEC(G2143),"")</f>
        <v/>
      </c>
      <c r="Y2143" s="10" t="str">
        <f>IF(C2143=402,HEX2DEC(_xlfn.CONCAT(N2143,M2143,L2143,K2143))/1000,"")</f>
        <v/>
      </c>
      <c r="AC2143" s="10" t="str">
        <f>IF(C2143=403,HEX2DEC(_xlfn.CONCAT(N2143,M2143,L2143,K2143))/1000,"")</f>
        <v/>
      </c>
      <c r="AG2143" s="10" t="str">
        <f>IF(C2143=200,HEX2DEC(G2143),"")</f>
        <v/>
      </c>
    </row>
    <row r="2144" ht="14.25" hidden="1">
      <c r="A2144" s="7">
        <f>'Filtered Data'!A2143</f>
        <v>201873</v>
      </c>
      <c r="B2144" s="7">
        <f>'Filtered Data'!B2143</f>
        <v>1</v>
      </c>
      <c r="C2144" s="7">
        <f>'Filtered Data'!C2143</f>
        <v>400</v>
      </c>
      <c r="D2144" s="7">
        <f>'Filtered Data'!D2143</f>
        <v>0</v>
      </c>
      <c r="E2144" s="7">
        <f>'Filtered Data'!E2143</f>
        <v>0</v>
      </c>
      <c r="F2144" s="7">
        <f>'Filtered Data'!F2143</f>
        <v>8</v>
      </c>
      <c r="G2144" s="7" t="str">
        <f>'Filtered Data'!G2143</f>
        <v>01</v>
      </c>
      <c r="H2144" s="7" t="str">
        <f>'Filtered Data'!H2143</f>
        <v>00</v>
      </c>
      <c r="I2144" s="7" t="str">
        <f>'Filtered Data'!I2143</f>
        <v>4c</v>
      </c>
      <c r="J2144" s="7" t="str">
        <f>'Filtered Data'!J2143</f>
        <v>00</v>
      </c>
      <c r="K2144" s="7" t="str">
        <f>'Filtered Data'!K2143</f>
        <v>00</v>
      </c>
      <c r="L2144" s="7" t="str">
        <f>'Filtered Data'!L2143</f>
        <v>00</v>
      </c>
      <c r="M2144" s="7" t="str">
        <f>'Filtered Data'!M2143</f>
        <v>00</v>
      </c>
      <c r="N2144" s="7" t="str">
        <f>'Filtered Data'!N2143</f>
        <v>00</v>
      </c>
      <c r="R2144" s="10" t="str">
        <f>IF(C2144=401,(HEX2DEC(_xlfn.CONCAT(H2144,G2144))/1000),"")</f>
        <v/>
      </c>
      <c r="S2144" s="6">
        <f>HEX2DEC(_xlfn.CONCAT(N2144,M2144,L2144,K2144))</f>
        <v>0</v>
      </c>
      <c r="T2144" s="6">
        <f>IF(S2144&gt;2147483647,S2144-4294967296,S2144)</f>
        <v>0</v>
      </c>
      <c r="U2144" s="6" t="str">
        <f>IF(C2144=401,T2144/1000,"")</f>
        <v/>
      </c>
      <c r="X2144" s="10" t="str">
        <f>IF(C2144=402,HEX2DEC(G2144),"")</f>
        <v/>
      </c>
      <c r="Y2144" s="10" t="str">
        <f>IF(C2144=402,HEX2DEC(_xlfn.CONCAT(N2144,M2144,L2144,K2144))/1000,"")</f>
        <v/>
      </c>
      <c r="AC2144" s="10" t="str">
        <f>IF(C2144=403,HEX2DEC(_xlfn.CONCAT(N2144,M2144,L2144,K2144))/1000,"")</f>
        <v/>
      </c>
      <c r="AG2144" s="10" t="str">
        <f>IF(C2144=200,HEX2DEC(G2144),"")</f>
        <v/>
      </c>
    </row>
    <row r="2145" ht="14.25" hidden="1">
      <c r="A2145" s="7">
        <f>'Filtered Data'!A2144</f>
        <v>201882</v>
      </c>
      <c r="B2145" s="7">
        <f>'Filtered Data'!B2144</f>
        <v>0</v>
      </c>
      <c r="C2145" s="7">
        <f>'Filtered Data'!C2144</f>
        <v>300</v>
      </c>
      <c r="D2145" s="7">
        <f>'Filtered Data'!D2144</f>
        <v>0</v>
      </c>
      <c r="E2145" s="7">
        <f>'Filtered Data'!E2144</f>
        <v>0</v>
      </c>
      <c r="F2145" s="7">
        <f>'Filtered Data'!F2144</f>
        <v>8</v>
      </c>
      <c r="G2145" s="7" t="str">
        <f>'Filtered Data'!G2144</f>
        <v>03</v>
      </c>
      <c r="H2145" s="7" t="str">
        <f>'Filtered Data'!H2144</f>
        <v>5a</v>
      </c>
      <c r="I2145" s="7" t="str">
        <f>'Filtered Data'!I2144</f>
        <v>64</v>
      </c>
      <c r="J2145" s="7" t="str">
        <f>'Filtered Data'!J2144</f>
        <v>5a</v>
      </c>
      <c r="K2145" s="7" t="str">
        <f>'Filtered Data'!K2144</f>
        <v>64</v>
      </c>
      <c r="L2145" s="7" t="str">
        <f>'Filtered Data'!L2144</f>
        <v>00</v>
      </c>
      <c r="M2145" s="7" t="str">
        <f>'Filtered Data'!M2144</f>
        <v>64</v>
      </c>
      <c r="N2145" s="7" t="str">
        <f>'Filtered Data'!N2144</f>
        <v>af</v>
      </c>
      <c r="R2145" s="10" t="str">
        <f>IF(C2145=401,(HEX2DEC(_xlfn.CONCAT(H2145,G2145))/1000),"")</f>
        <v/>
      </c>
      <c r="S2145" s="6">
        <f>HEX2DEC(_xlfn.CONCAT(N2145,M2145,L2145,K2145))</f>
        <v>2942566500</v>
      </c>
      <c r="T2145" s="6">
        <f>IF(S2145&gt;2147483647,S2145-4294967296,S2145)</f>
        <v>-1352400796</v>
      </c>
      <c r="U2145" s="6" t="str">
        <f>IF(C2145=401,T2145/1000,"")</f>
        <v/>
      </c>
      <c r="X2145" s="10" t="str">
        <f>IF(C2145=402,HEX2DEC(G2145),"")</f>
        <v/>
      </c>
      <c r="Y2145" s="10" t="str">
        <f>IF(C2145=402,HEX2DEC(_xlfn.CONCAT(N2145,M2145,L2145,K2145))/1000,"")</f>
        <v/>
      </c>
      <c r="AC2145" s="10" t="str">
        <f>IF(C2145=403,HEX2DEC(_xlfn.CONCAT(N2145,M2145,L2145,K2145))/1000,"")</f>
        <v/>
      </c>
      <c r="AG2145" s="10" t="str">
        <f>IF(C2145=200,HEX2DEC(G2145),"")</f>
        <v/>
      </c>
    </row>
    <row r="2146" ht="14.25" hidden="1">
      <c r="A2146" s="7">
        <f>'Filtered Data'!A2145</f>
        <v>201882</v>
      </c>
      <c r="B2146" s="7">
        <f>'Filtered Data'!B2145</f>
        <v>0</v>
      </c>
      <c r="C2146" s="7">
        <f>'Filtered Data'!C2145</f>
        <v>301</v>
      </c>
      <c r="D2146" s="7">
        <f>'Filtered Data'!D2145</f>
        <v>0</v>
      </c>
      <c r="E2146" s="7">
        <f>'Filtered Data'!E2145</f>
        <v>0</v>
      </c>
      <c r="F2146" s="7">
        <f>'Filtered Data'!F2145</f>
        <v>3</v>
      </c>
      <c r="G2146" s="7" t="str">
        <f>'Filtered Data'!G2145</f>
        <v>e8</v>
      </c>
      <c r="H2146" s="7" t="str">
        <f>'Filtered Data'!H2145</f>
        <v>f</v>
      </c>
      <c r="I2146" s="7" t="str">
        <f>'Filtered Data'!I2145</f>
        <v>00</v>
      </c>
      <c r="J2146" s="7" t="str">
        <f>'Filtered Data'!J2145</f>
        <v/>
      </c>
      <c r="K2146" s="7" t="str">
        <f>'Filtered Data'!K2145</f>
        <v/>
      </c>
      <c r="L2146" s="7" t="str">
        <f>'Filtered Data'!L2145</f>
        <v/>
      </c>
      <c r="M2146" s="7" t="str">
        <f>'Filtered Data'!M2145</f>
        <v/>
      </c>
      <c r="N2146" s="7" t="str">
        <f>'Filtered Data'!N2145</f>
        <v/>
      </c>
      <c r="R2146" s="10" t="str">
        <f>IF(C2146=401,(HEX2DEC(_xlfn.CONCAT(H2146,G2146))/1000),"")</f>
        <v/>
      </c>
      <c r="S2146" s="6">
        <f>HEX2DEC(_xlfn.CONCAT(N2146,M2146,L2146,K2146))</f>
        <v>0</v>
      </c>
      <c r="T2146" s="6">
        <f>IF(S2146&gt;2147483647,S2146-4294967296,S2146)</f>
        <v>0</v>
      </c>
      <c r="U2146" s="6" t="str">
        <f>IF(C2146=401,T2146/1000,"")</f>
        <v/>
      </c>
      <c r="X2146" s="10" t="str">
        <f>IF(C2146=402,HEX2DEC(G2146),"")</f>
        <v/>
      </c>
      <c r="Y2146" s="10" t="str">
        <f>IF(C2146=402,HEX2DEC(_xlfn.CONCAT(N2146,M2146,L2146,K2146))/1000,"")</f>
        <v/>
      </c>
      <c r="AC2146" s="10" t="str">
        <f>IF(C2146=403,HEX2DEC(_xlfn.CONCAT(N2146,M2146,L2146,K2146))/1000,"")</f>
        <v/>
      </c>
      <c r="AG2146" s="10" t="str">
        <f>IF(C2146=200,HEX2DEC(G2146),"")</f>
        <v/>
      </c>
    </row>
    <row r="2147" ht="14.25" hidden="1">
      <c r="A2147" s="7">
        <f>'Filtered Data'!A2146</f>
        <v>201931</v>
      </c>
      <c r="B2147" s="7">
        <f>'Filtered Data'!B2146</f>
        <v>0</v>
      </c>
      <c r="C2147" s="7">
        <f>'Filtered Data'!C2146</f>
        <v>300</v>
      </c>
      <c r="D2147" s="7">
        <f>'Filtered Data'!D2146</f>
        <v>0</v>
      </c>
      <c r="E2147" s="7">
        <f>'Filtered Data'!E2146</f>
        <v>0</v>
      </c>
      <c r="F2147" s="7">
        <f>'Filtered Data'!F2146</f>
        <v>8</v>
      </c>
      <c r="G2147" s="7" t="str">
        <f>'Filtered Data'!G2146</f>
        <v>03</v>
      </c>
      <c r="H2147" s="7" t="str">
        <f>'Filtered Data'!H2146</f>
        <v>5a</v>
      </c>
      <c r="I2147" s="7" t="str">
        <f>'Filtered Data'!I2146</f>
        <v>64</v>
      </c>
      <c r="J2147" s="7" t="str">
        <f>'Filtered Data'!J2146</f>
        <v>5a</v>
      </c>
      <c r="K2147" s="7" t="str">
        <f>'Filtered Data'!K2146</f>
        <v>64</v>
      </c>
      <c r="L2147" s="7" t="str">
        <f>'Filtered Data'!L2146</f>
        <v>00</v>
      </c>
      <c r="M2147" s="7" t="str">
        <f>'Filtered Data'!M2146</f>
        <v>64</v>
      </c>
      <c r="N2147" s="7" t="str">
        <f>'Filtered Data'!N2146</f>
        <v>30</v>
      </c>
      <c r="R2147" s="10" t="str">
        <f>IF(C2147=401,(HEX2DEC(_xlfn.CONCAT(H2147,G2147))/1000),"")</f>
        <v/>
      </c>
      <c r="S2147" s="6">
        <f>HEX2DEC(_xlfn.CONCAT(N2147,M2147,L2147,K2147))</f>
        <v>811860068</v>
      </c>
      <c r="T2147" s="6">
        <f>IF(S2147&gt;2147483647,S2147-4294967296,S2147)</f>
        <v>811860068</v>
      </c>
      <c r="U2147" s="6" t="str">
        <f>IF(C2147=401,T2147/1000,"")</f>
        <v/>
      </c>
      <c r="X2147" s="10" t="str">
        <f>IF(C2147=402,HEX2DEC(G2147),"")</f>
        <v/>
      </c>
      <c r="Y2147" s="10" t="str">
        <f>IF(C2147=402,HEX2DEC(_xlfn.CONCAT(N2147,M2147,L2147,K2147))/1000,"")</f>
        <v/>
      </c>
      <c r="AC2147" s="10" t="str">
        <f>IF(C2147=403,HEX2DEC(_xlfn.CONCAT(N2147,M2147,L2147,K2147))/1000,"")</f>
        <v/>
      </c>
      <c r="AG2147" s="10" t="str">
        <f>IF(C2147=200,HEX2DEC(G2147),"")</f>
        <v/>
      </c>
    </row>
    <row r="2148" ht="14.25" hidden="1">
      <c r="A2148" s="7">
        <f>'Filtered Data'!A2147</f>
        <v>201932</v>
      </c>
      <c r="B2148" s="7">
        <f>'Filtered Data'!B2147</f>
        <v>0</v>
      </c>
      <c r="C2148" s="7">
        <f>'Filtered Data'!C2147</f>
        <v>301</v>
      </c>
      <c r="D2148" s="7">
        <f>'Filtered Data'!D2147</f>
        <v>0</v>
      </c>
      <c r="E2148" s="7">
        <f>'Filtered Data'!E2147</f>
        <v>0</v>
      </c>
      <c r="F2148" s="7">
        <f>'Filtered Data'!F2147</f>
        <v>3</v>
      </c>
      <c r="G2148" s="7" t="str">
        <f>'Filtered Data'!G2147</f>
        <v>e2</v>
      </c>
      <c r="H2148" s="7" t="str">
        <f>'Filtered Data'!H2147</f>
        <v>00</v>
      </c>
      <c r="I2148" s="7" t="str">
        <f>'Filtered Data'!I2147</f>
        <v>00</v>
      </c>
      <c r="J2148" s="7" t="str">
        <f>'Filtered Data'!J2147</f>
        <v/>
      </c>
      <c r="K2148" s="7" t="str">
        <f>'Filtered Data'!K2147</f>
        <v/>
      </c>
      <c r="L2148" s="7" t="str">
        <f>'Filtered Data'!L2147</f>
        <v/>
      </c>
      <c r="M2148" s="7" t="str">
        <f>'Filtered Data'!M2147</f>
        <v/>
      </c>
      <c r="N2148" s="7" t="str">
        <f>'Filtered Data'!N2147</f>
        <v/>
      </c>
      <c r="R2148" s="10" t="str">
        <f>IF(C2148=401,(HEX2DEC(_xlfn.CONCAT(H2148,G2148))/1000),"")</f>
        <v/>
      </c>
      <c r="S2148" s="6">
        <f>HEX2DEC(_xlfn.CONCAT(N2148,M2148,L2148,K2148))</f>
        <v>0</v>
      </c>
      <c r="T2148" s="6">
        <f>IF(S2148&gt;2147483647,S2148-4294967296,S2148)</f>
        <v>0</v>
      </c>
      <c r="U2148" s="6" t="str">
        <f>IF(C2148=401,T2148/1000,"")</f>
        <v/>
      </c>
      <c r="X2148" s="10" t="str">
        <f>IF(C2148=402,HEX2DEC(G2148),"")</f>
        <v/>
      </c>
      <c r="Y2148" s="10" t="str">
        <f>IF(C2148=402,HEX2DEC(_xlfn.CONCAT(N2148,M2148,L2148,K2148))/1000,"")</f>
        <v/>
      </c>
      <c r="AC2148" s="10" t="str">
        <f>IF(C2148=403,HEX2DEC(_xlfn.CONCAT(N2148,M2148,L2148,K2148))/1000,"")</f>
        <v/>
      </c>
      <c r="AG2148" s="10" t="str">
        <f>IF(C2148=200,HEX2DEC(G2148),"")</f>
        <v/>
      </c>
    </row>
    <row r="2149" ht="14.25">
      <c r="A2149" s="7">
        <f>'Filtered Data'!A2148</f>
        <v>201946</v>
      </c>
      <c r="B2149" s="7">
        <f>'Filtered Data'!B2148</f>
        <v>1</v>
      </c>
      <c r="C2149" s="7">
        <f>'Filtered Data'!C2148</f>
        <v>201</v>
      </c>
      <c r="D2149" s="7">
        <f>'Filtered Data'!D2148</f>
        <v>0</v>
      </c>
      <c r="E2149" s="7">
        <f>'Filtered Data'!E2148</f>
        <v>0</v>
      </c>
      <c r="F2149" s="7">
        <f>'Filtered Data'!F2148</f>
        <v>6</v>
      </c>
      <c r="G2149" s="7" t="str">
        <f>'Filtered Data'!G2148</f>
        <v>e</v>
      </c>
      <c r="H2149" s="7" t="str">
        <f>'Filtered Data'!H2148</f>
        <v>06</v>
      </c>
      <c r="I2149" s="7" t="str">
        <f>'Filtered Data'!I2148</f>
        <v>00</v>
      </c>
      <c r="J2149" s="7" t="str">
        <f>'Filtered Data'!J2148</f>
        <v>00</v>
      </c>
      <c r="K2149" s="7" t="str">
        <f>'Filtered Data'!K2148</f>
        <v>62</v>
      </c>
      <c r="L2149" s="7" t="str">
        <f>'Filtered Data'!L2148</f>
        <v>00</v>
      </c>
      <c r="M2149" s="7" t="str">
        <f>'Filtered Data'!M2148</f>
        <v/>
      </c>
      <c r="N2149" s="7" t="str">
        <f>'Filtered Data'!N2148</f>
        <v/>
      </c>
      <c r="R2149" s="10" t="str">
        <f>IF(C2149=401,(HEX2DEC(_xlfn.CONCAT(H2149,G2149))/1000),"")</f>
        <v/>
      </c>
      <c r="S2149" s="6">
        <f>HEX2DEC(_xlfn.CONCAT(N2149,M2149,L2149,K2149))</f>
        <v>98</v>
      </c>
      <c r="T2149" s="6">
        <f>IF(S2149&gt;2147483647,S2149-4294967296,S2149)</f>
        <v>98</v>
      </c>
      <c r="U2149" s="6" t="str">
        <f>IF(C2149=401,T2149/1000,"")</f>
        <v/>
      </c>
      <c r="X2149" s="10" t="str">
        <f>IF(C2149=402,HEX2DEC(G2149),"")</f>
        <v/>
      </c>
      <c r="Y2149" s="10" t="str">
        <f>IF(C2149=402,HEX2DEC(_xlfn.CONCAT(N2149,M2149,L2149,K2149))/1000,"")</f>
        <v/>
      </c>
      <c r="AC2149" s="10" t="str">
        <f>IF(C2149=403,HEX2DEC(_xlfn.CONCAT(N2149,M2149,L2149,K2149))/1000,"")</f>
        <v/>
      </c>
      <c r="AG2149" s="10" t="str">
        <f>IF(C2149=200,HEX2DEC(G2149),"")</f>
        <v/>
      </c>
    </row>
    <row r="2150" ht="14.25" hidden="1">
      <c r="A2150" s="7">
        <f>'Filtered Data'!A2149</f>
        <v>201953</v>
      </c>
      <c r="B2150" s="7">
        <f>'Filtered Data'!B2149</f>
        <v>1</v>
      </c>
      <c r="C2150" s="7">
        <f>'Filtered Data'!C2149</f>
        <v>401</v>
      </c>
      <c r="D2150" s="7">
        <f>'Filtered Data'!D2149</f>
        <v>0</v>
      </c>
      <c r="E2150" s="7">
        <f>'Filtered Data'!E2149</f>
        <v>0</v>
      </c>
      <c r="F2150" s="7">
        <f>'Filtered Data'!F2149</f>
        <v>8</v>
      </c>
      <c r="G2150" s="7" t="str">
        <f>'Filtered Data'!G2149</f>
        <v>8d</v>
      </c>
      <c r="H2150" s="7" t="str">
        <f>'Filtered Data'!H2149</f>
        <v>a0</v>
      </c>
      <c r="I2150" s="7" t="str">
        <f>'Filtered Data'!I2149</f>
        <v>00</v>
      </c>
      <c r="J2150" s="7" t="str">
        <f>'Filtered Data'!J2149</f>
        <v>00</v>
      </c>
      <c r="K2150" s="7" t="str">
        <f>'Filtered Data'!K2149</f>
        <v>56</v>
      </c>
      <c r="L2150" s="7" t="str">
        <f>'Filtered Data'!L2149</f>
        <v>00</v>
      </c>
      <c r="M2150" s="7" t="str">
        <f>'Filtered Data'!M2149</f>
        <v>00</v>
      </c>
      <c r="N2150" s="7" t="str">
        <f>'Filtered Data'!N2149</f>
        <v>00</v>
      </c>
      <c r="R2150" s="10">
        <f>IF(C2150=401,(HEX2DEC(_xlfn.CONCAT(H2150,G2150))/1000),"")</f>
        <v>41.100999999999999</v>
      </c>
      <c r="S2150" s="6">
        <f>HEX2DEC(_xlfn.CONCAT(N2150,M2150,L2150,K2150))</f>
        <v>86</v>
      </c>
      <c r="T2150" s="6">
        <f>IF(S2150&gt;2147483647,S2150-4294967296,S2150)</f>
        <v>86</v>
      </c>
      <c r="U2150" s="6">
        <f>IF(C2150=401,T2150/1000,"")</f>
        <v>8.5999999999999993e-002</v>
      </c>
      <c r="X2150" s="10" t="str">
        <f>IF(C2150=402,HEX2DEC(G2150),"")</f>
        <v/>
      </c>
      <c r="Y2150" s="10" t="str">
        <f>IF(C2150=402,HEX2DEC(_xlfn.CONCAT(N2150,M2150,L2150,K2150))/1000,"")</f>
        <v/>
      </c>
      <c r="AC2150" s="10" t="str">
        <f>IF(C2150=403,HEX2DEC(_xlfn.CONCAT(N2150,M2150,L2150,K2150))/1000,"")</f>
        <v/>
      </c>
      <c r="AG2150" s="10" t="str">
        <f>IF(C2150=200,HEX2DEC(G2150),"")</f>
        <v/>
      </c>
    </row>
    <row r="2151" ht="14.25" hidden="1">
      <c r="A2151" s="7">
        <f>'Filtered Data'!A2150</f>
        <v>201958</v>
      </c>
      <c r="B2151" s="7">
        <f>'Filtered Data'!B2150</f>
        <v>1</v>
      </c>
      <c r="C2151" s="7">
        <f>'Filtered Data'!C2150</f>
        <v>203</v>
      </c>
      <c r="D2151" s="7">
        <f>'Filtered Data'!D2150</f>
        <v>0</v>
      </c>
      <c r="E2151" s="7">
        <f>'Filtered Data'!E2150</f>
        <v>0</v>
      </c>
      <c r="F2151" s="7">
        <f>'Filtered Data'!F2150</f>
        <v>8</v>
      </c>
      <c r="G2151" s="7" t="str">
        <f>'Filtered Data'!G2150</f>
        <v>00</v>
      </c>
      <c r="H2151" s="7" t="str">
        <f>'Filtered Data'!H2150</f>
        <v>00</v>
      </c>
      <c r="I2151" s="7" t="str">
        <f>'Filtered Data'!I2150</f>
        <v>00</v>
      </c>
      <c r="J2151" s="7" t="str">
        <f>'Filtered Data'!J2150</f>
        <v>00</v>
      </c>
      <c r="K2151" s="7" t="str">
        <f>'Filtered Data'!K2150</f>
        <v>00</v>
      </c>
      <c r="L2151" s="7" t="str">
        <f>'Filtered Data'!L2150</f>
        <v>00</v>
      </c>
      <c r="M2151" s="7" t="str">
        <f>'Filtered Data'!M2150</f>
        <v>00</v>
      </c>
      <c r="N2151" s="7" t="str">
        <f>'Filtered Data'!N2150</f>
        <v>00</v>
      </c>
      <c r="R2151" s="10" t="str">
        <f>IF(C2151=401,(HEX2DEC(_xlfn.CONCAT(H2151,G2151))/1000),"")</f>
        <v/>
      </c>
      <c r="S2151" s="6">
        <f>HEX2DEC(_xlfn.CONCAT(N2151,M2151,L2151,K2151))</f>
        <v>0</v>
      </c>
      <c r="T2151" s="6">
        <f>IF(S2151&gt;2147483647,S2151-4294967296,S2151)</f>
        <v>0</v>
      </c>
      <c r="U2151" s="6" t="str">
        <f>IF(C2151=401,T2151/1000,"")</f>
        <v/>
      </c>
      <c r="X2151" s="10" t="str">
        <f>IF(C2151=402,HEX2DEC(G2151),"")</f>
        <v/>
      </c>
      <c r="Y2151" s="10" t="str">
        <f>IF(C2151=402,HEX2DEC(_xlfn.CONCAT(N2151,M2151,L2151,K2151))/1000,"")</f>
        <v/>
      </c>
      <c r="AC2151" s="10" t="str">
        <f>IF(C2151=403,HEX2DEC(_xlfn.CONCAT(N2151,M2151,L2151,K2151))/1000,"")</f>
        <v/>
      </c>
      <c r="AG2151" s="10" t="str">
        <f>IF(C2151=200,HEX2DEC(G2151),"")</f>
        <v/>
      </c>
    </row>
    <row r="2152" ht="14.25" hidden="1">
      <c r="A2152" s="7">
        <f>'Filtered Data'!A2151</f>
        <v>201973</v>
      </c>
      <c r="B2152" s="7">
        <f>'Filtered Data'!B2151</f>
        <v>1</v>
      </c>
      <c r="C2152" s="7">
        <f>'Filtered Data'!C2151</f>
        <v>400</v>
      </c>
      <c r="D2152" s="7">
        <f>'Filtered Data'!D2151</f>
        <v>0</v>
      </c>
      <c r="E2152" s="7">
        <f>'Filtered Data'!E2151</f>
        <v>0</v>
      </c>
      <c r="F2152" s="7">
        <f>'Filtered Data'!F2151</f>
        <v>8</v>
      </c>
      <c r="G2152" s="7" t="str">
        <f>'Filtered Data'!G2151</f>
        <v>01</v>
      </c>
      <c r="H2152" s="7" t="str">
        <f>'Filtered Data'!H2151</f>
        <v>00</v>
      </c>
      <c r="I2152" s="7" t="str">
        <f>'Filtered Data'!I2151</f>
        <v>4c</v>
      </c>
      <c r="J2152" s="7" t="str">
        <f>'Filtered Data'!J2151</f>
        <v>00</v>
      </c>
      <c r="K2152" s="7" t="str">
        <f>'Filtered Data'!K2151</f>
        <v>00</v>
      </c>
      <c r="L2152" s="7" t="str">
        <f>'Filtered Data'!L2151</f>
        <v>00</v>
      </c>
      <c r="M2152" s="7" t="str">
        <f>'Filtered Data'!M2151</f>
        <v>00</v>
      </c>
      <c r="N2152" s="7" t="str">
        <f>'Filtered Data'!N2151</f>
        <v>00</v>
      </c>
      <c r="R2152" s="10" t="str">
        <f>IF(C2152=401,(HEX2DEC(_xlfn.CONCAT(H2152,G2152))/1000),"")</f>
        <v/>
      </c>
      <c r="S2152" s="6">
        <f>HEX2DEC(_xlfn.CONCAT(N2152,M2152,L2152,K2152))</f>
        <v>0</v>
      </c>
      <c r="T2152" s="6">
        <f>IF(S2152&gt;2147483647,S2152-4294967296,S2152)</f>
        <v>0</v>
      </c>
      <c r="U2152" s="6" t="str">
        <f>IF(C2152=401,T2152/1000,"")</f>
        <v/>
      </c>
      <c r="X2152" s="10" t="str">
        <f>IF(C2152=402,HEX2DEC(G2152),"")</f>
        <v/>
      </c>
      <c r="Y2152" s="10" t="str">
        <f>IF(C2152=402,HEX2DEC(_xlfn.CONCAT(N2152,M2152,L2152,K2152))/1000,"")</f>
        <v/>
      </c>
      <c r="AC2152" s="10" t="str">
        <f>IF(C2152=403,HEX2DEC(_xlfn.CONCAT(N2152,M2152,L2152,K2152))/1000,"")</f>
        <v/>
      </c>
      <c r="AG2152" s="10" t="str">
        <f>IF(C2152=200,HEX2DEC(G2152),"")</f>
        <v/>
      </c>
    </row>
    <row r="2153" ht="14.25" hidden="1">
      <c r="A2153" s="7">
        <f>'Filtered Data'!A2152</f>
        <v>201981</v>
      </c>
      <c r="B2153" s="7">
        <f>'Filtered Data'!B2152</f>
        <v>0</v>
      </c>
      <c r="C2153" s="7">
        <f>'Filtered Data'!C2152</f>
        <v>300</v>
      </c>
      <c r="D2153" s="7">
        <f>'Filtered Data'!D2152</f>
        <v>0</v>
      </c>
      <c r="E2153" s="7">
        <f>'Filtered Data'!E2152</f>
        <v>0</v>
      </c>
      <c r="F2153" s="7">
        <f>'Filtered Data'!F2152</f>
        <v>8</v>
      </c>
      <c r="G2153" s="7" t="str">
        <f>'Filtered Data'!G2152</f>
        <v>03</v>
      </c>
      <c r="H2153" s="7" t="str">
        <f>'Filtered Data'!H2152</f>
        <v>5a</v>
      </c>
      <c r="I2153" s="7" t="str">
        <f>'Filtered Data'!I2152</f>
        <v>64</v>
      </c>
      <c r="J2153" s="7" t="str">
        <f>'Filtered Data'!J2152</f>
        <v>5a</v>
      </c>
      <c r="K2153" s="7" t="str">
        <f>'Filtered Data'!K2152</f>
        <v>64</v>
      </c>
      <c r="L2153" s="7" t="str">
        <f>'Filtered Data'!L2152</f>
        <v>00</v>
      </c>
      <c r="M2153" s="7" t="str">
        <f>'Filtered Data'!M2152</f>
        <v>64</v>
      </c>
      <c r="N2153" s="7" t="str">
        <f>'Filtered Data'!N2152</f>
        <v>21</v>
      </c>
      <c r="R2153" s="10" t="str">
        <f>IF(C2153=401,(HEX2DEC(_xlfn.CONCAT(H2153,G2153))/1000),"")</f>
        <v/>
      </c>
      <c r="S2153" s="6">
        <f>HEX2DEC(_xlfn.CONCAT(N2153,M2153,L2153,K2153))</f>
        <v>560201828</v>
      </c>
      <c r="T2153" s="6">
        <f>IF(S2153&gt;2147483647,S2153-4294967296,S2153)</f>
        <v>560201828</v>
      </c>
      <c r="U2153" s="6" t="str">
        <f>IF(C2153=401,T2153/1000,"")</f>
        <v/>
      </c>
      <c r="X2153" s="10" t="str">
        <f>IF(C2153=402,HEX2DEC(G2153),"")</f>
        <v/>
      </c>
      <c r="Y2153" s="10" t="str">
        <f>IF(C2153=402,HEX2DEC(_xlfn.CONCAT(N2153,M2153,L2153,K2153))/1000,"")</f>
        <v/>
      </c>
      <c r="AC2153" s="10" t="str">
        <f>IF(C2153=403,HEX2DEC(_xlfn.CONCAT(N2153,M2153,L2153,K2153))/1000,"")</f>
        <v/>
      </c>
      <c r="AG2153" s="10" t="str">
        <f>IF(C2153=200,HEX2DEC(G2153),"")</f>
        <v/>
      </c>
    </row>
    <row r="2154" ht="14.25" hidden="1">
      <c r="A2154" s="7">
        <f>'Filtered Data'!A2153</f>
        <v>201982</v>
      </c>
      <c r="B2154" s="7">
        <f>'Filtered Data'!B2153</f>
        <v>0</v>
      </c>
      <c r="C2154" s="7">
        <f>'Filtered Data'!C2153</f>
        <v>301</v>
      </c>
      <c r="D2154" s="7">
        <f>'Filtered Data'!D2153</f>
        <v>0</v>
      </c>
      <c r="E2154" s="7">
        <f>'Filtered Data'!E2153</f>
        <v>0</v>
      </c>
      <c r="F2154" s="7">
        <f>'Filtered Data'!F2153</f>
        <v>3</v>
      </c>
      <c r="G2154" s="7" t="str">
        <f>'Filtered Data'!G2153</f>
        <v>b3</v>
      </c>
      <c r="H2154" s="7" t="str">
        <f>'Filtered Data'!H2153</f>
        <v>01</v>
      </c>
      <c r="I2154" s="7" t="str">
        <f>'Filtered Data'!I2153</f>
        <v>00</v>
      </c>
      <c r="J2154" s="7" t="str">
        <f>'Filtered Data'!J2153</f>
        <v/>
      </c>
      <c r="K2154" s="7" t="str">
        <f>'Filtered Data'!K2153</f>
        <v/>
      </c>
      <c r="L2154" s="7" t="str">
        <f>'Filtered Data'!L2153</f>
        <v/>
      </c>
      <c r="M2154" s="7" t="str">
        <f>'Filtered Data'!M2153</f>
        <v/>
      </c>
      <c r="N2154" s="7" t="str">
        <f>'Filtered Data'!N2153</f>
        <v/>
      </c>
      <c r="R2154" s="10" t="str">
        <f>IF(C2154=401,(HEX2DEC(_xlfn.CONCAT(H2154,G2154))/1000),"")</f>
        <v/>
      </c>
      <c r="S2154" s="6">
        <f>HEX2DEC(_xlfn.CONCAT(N2154,M2154,L2154,K2154))</f>
        <v>0</v>
      </c>
      <c r="T2154" s="6">
        <f>IF(S2154&gt;2147483647,S2154-4294967296,S2154)</f>
        <v>0</v>
      </c>
      <c r="U2154" s="6" t="str">
        <f>IF(C2154=401,T2154/1000,"")</f>
        <v/>
      </c>
      <c r="X2154" s="10" t="str">
        <f>IF(C2154=402,HEX2DEC(G2154),"")</f>
        <v/>
      </c>
      <c r="Y2154" s="10" t="str">
        <f>IF(C2154=402,HEX2DEC(_xlfn.CONCAT(N2154,M2154,L2154,K2154))/1000,"")</f>
        <v/>
      </c>
      <c r="AC2154" s="10" t="str">
        <f>IF(C2154=403,HEX2DEC(_xlfn.CONCAT(N2154,M2154,L2154,K2154))/1000,"")</f>
        <v/>
      </c>
      <c r="AG2154" s="10" t="str">
        <f>IF(C2154=200,HEX2DEC(G2154),"")</f>
        <v/>
      </c>
    </row>
    <row r="2155" ht="14.25" hidden="1">
      <c r="A2155" s="7">
        <f>'Filtered Data'!A2154</f>
        <v>202031</v>
      </c>
      <c r="B2155" s="7">
        <f>'Filtered Data'!B2154</f>
        <v>0</v>
      </c>
      <c r="C2155" s="7">
        <f>'Filtered Data'!C2154</f>
        <v>300</v>
      </c>
      <c r="D2155" s="7">
        <f>'Filtered Data'!D2154</f>
        <v>0</v>
      </c>
      <c r="E2155" s="7">
        <f>'Filtered Data'!E2154</f>
        <v>0</v>
      </c>
      <c r="F2155" s="7">
        <f>'Filtered Data'!F2154</f>
        <v>8</v>
      </c>
      <c r="G2155" s="7" t="str">
        <f>'Filtered Data'!G2154</f>
        <v>03</v>
      </c>
      <c r="H2155" s="7" t="str">
        <f>'Filtered Data'!H2154</f>
        <v>5a</v>
      </c>
      <c r="I2155" s="7" t="str">
        <f>'Filtered Data'!I2154</f>
        <v>64</v>
      </c>
      <c r="J2155" s="7" t="str">
        <f>'Filtered Data'!J2154</f>
        <v>5a</v>
      </c>
      <c r="K2155" s="7" t="str">
        <f>'Filtered Data'!K2154</f>
        <v>64</v>
      </c>
      <c r="L2155" s="7" t="str">
        <f>'Filtered Data'!L2154</f>
        <v>00</v>
      </c>
      <c r="M2155" s="7" t="str">
        <f>'Filtered Data'!M2154</f>
        <v>64</v>
      </c>
      <c r="N2155" s="7" t="str">
        <f>'Filtered Data'!N2154</f>
        <v>32</v>
      </c>
      <c r="R2155" s="10" t="str">
        <f>IF(C2155=401,(HEX2DEC(_xlfn.CONCAT(H2155,G2155))/1000),"")</f>
        <v/>
      </c>
      <c r="S2155" s="6">
        <f>HEX2DEC(_xlfn.CONCAT(N2155,M2155,L2155,K2155))</f>
        <v>845414500</v>
      </c>
      <c r="T2155" s="6">
        <f>IF(S2155&gt;2147483647,S2155-4294967296,S2155)</f>
        <v>845414500</v>
      </c>
      <c r="U2155" s="6" t="str">
        <f>IF(C2155=401,T2155/1000,"")</f>
        <v/>
      </c>
      <c r="X2155" s="10" t="str">
        <f>IF(C2155=402,HEX2DEC(G2155),"")</f>
        <v/>
      </c>
      <c r="Y2155" s="10" t="str">
        <f>IF(C2155=402,HEX2DEC(_xlfn.CONCAT(N2155,M2155,L2155,K2155))/1000,"")</f>
        <v/>
      </c>
      <c r="AC2155" s="10" t="str">
        <f>IF(C2155=403,HEX2DEC(_xlfn.CONCAT(N2155,M2155,L2155,K2155))/1000,"")</f>
        <v/>
      </c>
      <c r="AG2155" s="10" t="str">
        <f>IF(C2155=200,HEX2DEC(G2155),"")</f>
        <v/>
      </c>
    </row>
    <row r="2156" ht="14.25" hidden="1">
      <c r="A2156" s="7">
        <f>'Filtered Data'!A2155</f>
        <v>202032</v>
      </c>
      <c r="B2156" s="7">
        <f>'Filtered Data'!B2155</f>
        <v>0</v>
      </c>
      <c r="C2156" s="7">
        <f>'Filtered Data'!C2155</f>
        <v>301</v>
      </c>
      <c r="D2156" s="7">
        <f>'Filtered Data'!D2155</f>
        <v>0</v>
      </c>
      <c r="E2156" s="7">
        <f>'Filtered Data'!E2155</f>
        <v>0</v>
      </c>
      <c r="F2156" s="7">
        <f>'Filtered Data'!F2155</f>
        <v>3</v>
      </c>
      <c r="G2156" s="7" t="str">
        <f>'Filtered Data'!G2155</f>
        <v>6b</v>
      </c>
      <c r="H2156" s="7" t="str">
        <f>'Filtered Data'!H2155</f>
        <v>02</v>
      </c>
      <c r="I2156" s="7" t="str">
        <f>'Filtered Data'!I2155</f>
        <v>00</v>
      </c>
      <c r="J2156" s="7" t="str">
        <f>'Filtered Data'!J2155</f>
        <v/>
      </c>
      <c r="K2156" s="7" t="str">
        <f>'Filtered Data'!K2155</f>
        <v/>
      </c>
      <c r="L2156" s="7" t="str">
        <f>'Filtered Data'!L2155</f>
        <v/>
      </c>
      <c r="M2156" s="7" t="str">
        <f>'Filtered Data'!M2155</f>
        <v/>
      </c>
      <c r="N2156" s="7" t="str">
        <f>'Filtered Data'!N2155</f>
        <v/>
      </c>
      <c r="R2156" s="10" t="str">
        <f>IF(C2156=401,(HEX2DEC(_xlfn.CONCAT(H2156,G2156))/1000),"")</f>
        <v/>
      </c>
      <c r="S2156" s="6">
        <f>HEX2DEC(_xlfn.CONCAT(N2156,M2156,L2156,K2156))</f>
        <v>0</v>
      </c>
      <c r="T2156" s="6">
        <f>IF(S2156&gt;2147483647,S2156-4294967296,S2156)</f>
        <v>0</v>
      </c>
      <c r="U2156" s="6" t="str">
        <f>IF(C2156=401,T2156/1000,"")</f>
        <v/>
      </c>
      <c r="X2156" s="10" t="str">
        <f>IF(C2156=402,HEX2DEC(G2156),"")</f>
        <v/>
      </c>
      <c r="Y2156" s="10" t="str">
        <f>IF(C2156=402,HEX2DEC(_xlfn.CONCAT(N2156,M2156,L2156,K2156))/1000,"")</f>
        <v/>
      </c>
      <c r="AC2156" s="10" t="str">
        <f>IF(C2156=403,HEX2DEC(_xlfn.CONCAT(N2156,M2156,L2156,K2156))/1000,"")</f>
        <v/>
      </c>
      <c r="AG2156" s="10" t="str">
        <f>IF(C2156=200,HEX2DEC(G2156),"")</f>
        <v/>
      </c>
    </row>
    <row r="2157" ht="14.25">
      <c r="A2157" s="7">
        <f>'Filtered Data'!A2156</f>
        <v>202046</v>
      </c>
      <c r="B2157" s="7">
        <f>'Filtered Data'!B2156</f>
        <v>1</v>
      </c>
      <c r="C2157" s="7">
        <f>'Filtered Data'!C2156</f>
        <v>201</v>
      </c>
      <c r="D2157" s="7">
        <f>'Filtered Data'!D2156</f>
        <v>0</v>
      </c>
      <c r="E2157" s="7">
        <f>'Filtered Data'!E2156</f>
        <v>0</v>
      </c>
      <c r="F2157" s="7">
        <f>'Filtered Data'!F2156</f>
        <v>6</v>
      </c>
      <c r="G2157" s="7" t="str">
        <f>'Filtered Data'!G2156</f>
        <v>e</v>
      </c>
      <c r="H2157" s="7" t="str">
        <f>'Filtered Data'!H2156</f>
        <v>06</v>
      </c>
      <c r="I2157" s="7" t="str">
        <f>'Filtered Data'!I2156</f>
        <v>00</v>
      </c>
      <c r="J2157" s="7" t="str">
        <f>'Filtered Data'!J2156</f>
        <v>00</v>
      </c>
      <c r="K2157" s="7" t="str">
        <f>'Filtered Data'!K2156</f>
        <v>62</v>
      </c>
      <c r="L2157" s="7" t="str">
        <f>'Filtered Data'!L2156</f>
        <v>00</v>
      </c>
      <c r="M2157" s="7" t="str">
        <f>'Filtered Data'!M2156</f>
        <v/>
      </c>
      <c r="N2157" s="7" t="str">
        <f>'Filtered Data'!N2156</f>
        <v/>
      </c>
      <c r="R2157" s="10" t="str">
        <f>IF(C2157=401,(HEX2DEC(_xlfn.CONCAT(H2157,G2157))/1000),"")</f>
        <v/>
      </c>
      <c r="S2157" s="6">
        <f>HEX2DEC(_xlfn.CONCAT(N2157,M2157,L2157,K2157))</f>
        <v>98</v>
      </c>
      <c r="T2157" s="6">
        <f>IF(S2157&gt;2147483647,S2157-4294967296,S2157)</f>
        <v>98</v>
      </c>
      <c r="U2157" s="6" t="str">
        <f>IF(C2157=401,T2157/1000,"")</f>
        <v/>
      </c>
      <c r="X2157" s="10" t="str">
        <f>IF(C2157=402,HEX2DEC(G2157),"")</f>
        <v/>
      </c>
      <c r="Y2157" s="10" t="str">
        <f>IF(C2157=402,HEX2DEC(_xlfn.CONCAT(N2157,M2157,L2157,K2157))/1000,"")</f>
        <v/>
      </c>
      <c r="AC2157" s="10" t="str">
        <f>IF(C2157=403,HEX2DEC(_xlfn.CONCAT(N2157,M2157,L2157,K2157))/1000,"")</f>
        <v/>
      </c>
      <c r="AG2157" s="10" t="str">
        <f>IF(C2157=200,HEX2DEC(G2157),"")</f>
        <v/>
      </c>
    </row>
    <row r="2158" ht="14.25" hidden="1">
      <c r="A2158" s="7">
        <f>'Filtered Data'!A2157</f>
        <v>202053</v>
      </c>
      <c r="B2158" s="7">
        <f>'Filtered Data'!B2157</f>
        <v>1</v>
      </c>
      <c r="C2158" s="7">
        <f>'Filtered Data'!C2157</f>
        <v>401</v>
      </c>
      <c r="D2158" s="7">
        <f>'Filtered Data'!D2157</f>
        <v>0</v>
      </c>
      <c r="E2158" s="7">
        <f>'Filtered Data'!E2157</f>
        <v>0</v>
      </c>
      <c r="F2158" s="7">
        <f>'Filtered Data'!F2157</f>
        <v>8</v>
      </c>
      <c r="G2158" s="7" t="str">
        <f>'Filtered Data'!G2157</f>
        <v>8d</v>
      </c>
      <c r="H2158" s="7" t="str">
        <f>'Filtered Data'!H2157</f>
        <v>a0</v>
      </c>
      <c r="I2158" s="7" t="str">
        <f>'Filtered Data'!I2157</f>
        <v>00</v>
      </c>
      <c r="J2158" s="7" t="str">
        <f>'Filtered Data'!J2157</f>
        <v>00</v>
      </c>
      <c r="K2158" s="7" t="str">
        <f>'Filtered Data'!K2157</f>
        <v>56</v>
      </c>
      <c r="L2158" s="7" t="str">
        <f>'Filtered Data'!L2157</f>
        <v>00</v>
      </c>
      <c r="M2158" s="7" t="str">
        <f>'Filtered Data'!M2157</f>
        <v>00</v>
      </c>
      <c r="N2158" s="7" t="str">
        <f>'Filtered Data'!N2157</f>
        <v>00</v>
      </c>
      <c r="R2158" s="10">
        <f>IF(C2158=401,(HEX2DEC(_xlfn.CONCAT(H2158,G2158))/1000),"")</f>
        <v>41.100999999999999</v>
      </c>
      <c r="S2158" s="6">
        <f>HEX2DEC(_xlfn.CONCAT(N2158,M2158,L2158,K2158))</f>
        <v>86</v>
      </c>
      <c r="T2158" s="6">
        <f>IF(S2158&gt;2147483647,S2158-4294967296,S2158)</f>
        <v>86</v>
      </c>
      <c r="U2158" s="6">
        <f>IF(C2158=401,T2158/1000,"")</f>
        <v>8.5999999999999993e-002</v>
      </c>
      <c r="X2158" s="10" t="str">
        <f>IF(C2158=402,HEX2DEC(G2158),"")</f>
        <v/>
      </c>
      <c r="Y2158" s="10" t="str">
        <f>IF(C2158=402,HEX2DEC(_xlfn.CONCAT(N2158,M2158,L2158,K2158))/1000,"")</f>
        <v/>
      </c>
      <c r="AC2158" s="10" t="str">
        <f>IF(C2158=403,HEX2DEC(_xlfn.CONCAT(N2158,M2158,L2158,K2158))/1000,"")</f>
        <v/>
      </c>
      <c r="AG2158" s="10" t="str">
        <f>IF(C2158=200,HEX2DEC(G2158),"")</f>
        <v/>
      </c>
    </row>
    <row r="2159" ht="14.25" hidden="1">
      <c r="A2159" s="7">
        <f>'Filtered Data'!A2158</f>
        <v>202058</v>
      </c>
      <c r="B2159" s="7">
        <f>'Filtered Data'!B2158</f>
        <v>1</v>
      </c>
      <c r="C2159" s="7">
        <f>'Filtered Data'!C2158</f>
        <v>203</v>
      </c>
      <c r="D2159" s="7">
        <f>'Filtered Data'!D2158</f>
        <v>0</v>
      </c>
      <c r="E2159" s="7">
        <f>'Filtered Data'!E2158</f>
        <v>0</v>
      </c>
      <c r="F2159" s="7">
        <f>'Filtered Data'!F2158</f>
        <v>8</v>
      </c>
      <c r="G2159" s="7" t="str">
        <f>'Filtered Data'!G2158</f>
        <v>00</v>
      </c>
      <c r="H2159" s="7" t="str">
        <f>'Filtered Data'!H2158</f>
        <v>00</v>
      </c>
      <c r="I2159" s="7" t="str">
        <f>'Filtered Data'!I2158</f>
        <v>00</v>
      </c>
      <c r="J2159" s="7" t="str">
        <f>'Filtered Data'!J2158</f>
        <v>00</v>
      </c>
      <c r="K2159" s="7" t="str">
        <f>'Filtered Data'!K2158</f>
        <v>00</v>
      </c>
      <c r="L2159" s="7" t="str">
        <f>'Filtered Data'!L2158</f>
        <v>00</v>
      </c>
      <c r="M2159" s="7" t="str">
        <f>'Filtered Data'!M2158</f>
        <v>00</v>
      </c>
      <c r="N2159" s="7" t="str">
        <f>'Filtered Data'!N2158</f>
        <v>00</v>
      </c>
      <c r="R2159" s="10" t="str">
        <f>IF(C2159=401,(HEX2DEC(_xlfn.CONCAT(H2159,G2159))/1000),"")</f>
        <v/>
      </c>
      <c r="S2159" s="6">
        <f>HEX2DEC(_xlfn.CONCAT(N2159,M2159,L2159,K2159))</f>
        <v>0</v>
      </c>
      <c r="T2159" s="6">
        <f>IF(S2159&gt;2147483647,S2159-4294967296,S2159)</f>
        <v>0</v>
      </c>
      <c r="U2159" s="6" t="str">
        <f>IF(C2159=401,T2159/1000,"")</f>
        <v/>
      </c>
      <c r="X2159" s="10" t="str">
        <f>IF(C2159=402,HEX2DEC(G2159),"")</f>
        <v/>
      </c>
      <c r="Y2159" s="10" t="str">
        <f>IF(C2159=402,HEX2DEC(_xlfn.CONCAT(N2159,M2159,L2159,K2159))/1000,"")</f>
        <v/>
      </c>
      <c r="AC2159" s="10" t="str">
        <f>IF(C2159=403,HEX2DEC(_xlfn.CONCAT(N2159,M2159,L2159,K2159))/1000,"")</f>
        <v/>
      </c>
      <c r="AG2159" s="10" t="str">
        <f>IF(C2159=200,HEX2DEC(G2159),"")</f>
        <v/>
      </c>
    </row>
    <row r="2160" ht="14.25" hidden="1">
      <c r="A2160" s="7">
        <f>'Filtered Data'!A2159</f>
        <v>202073</v>
      </c>
      <c r="B2160" s="7">
        <f>'Filtered Data'!B2159</f>
        <v>1</v>
      </c>
      <c r="C2160" s="7">
        <f>'Filtered Data'!C2159</f>
        <v>400</v>
      </c>
      <c r="D2160" s="7">
        <f>'Filtered Data'!D2159</f>
        <v>0</v>
      </c>
      <c r="E2160" s="7">
        <f>'Filtered Data'!E2159</f>
        <v>0</v>
      </c>
      <c r="F2160" s="7">
        <f>'Filtered Data'!F2159</f>
        <v>8</v>
      </c>
      <c r="G2160" s="7" t="str">
        <f>'Filtered Data'!G2159</f>
        <v>01</v>
      </c>
      <c r="H2160" s="7" t="str">
        <f>'Filtered Data'!H2159</f>
        <v>00</v>
      </c>
      <c r="I2160" s="7" t="str">
        <f>'Filtered Data'!I2159</f>
        <v>4c</v>
      </c>
      <c r="J2160" s="7" t="str">
        <f>'Filtered Data'!J2159</f>
        <v>00</v>
      </c>
      <c r="K2160" s="7" t="str">
        <f>'Filtered Data'!K2159</f>
        <v>00</v>
      </c>
      <c r="L2160" s="7" t="str">
        <f>'Filtered Data'!L2159</f>
        <v>00</v>
      </c>
      <c r="M2160" s="7" t="str">
        <f>'Filtered Data'!M2159</f>
        <v>00</v>
      </c>
      <c r="N2160" s="7" t="str">
        <f>'Filtered Data'!N2159</f>
        <v>00</v>
      </c>
      <c r="R2160" s="10" t="str">
        <f>IF(C2160=401,(HEX2DEC(_xlfn.CONCAT(H2160,G2160))/1000),"")</f>
        <v/>
      </c>
      <c r="S2160" s="6">
        <f>HEX2DEC(_xlfn.CONCAT(N2160,M2160,L2160,K2160))</f>
        <v>0</v>
      </c>
      <c r="T2160" s="6">
        <f>IF(S2160&gt;2147483647,S2160-4294967296,S2160)</f>
        <v>0</v>
      </c>
      <c r="U2160" s="6" t="str">
        <f>IF(C2160=401,T2160/1000,"")</f>
        <v/>
      </c>
      <c r="X2160" s="10" t="str">
        <f>IF(C2160=402,HEX2DEC(G2160),"")</f>
        <v/>
      </c>
      <c r="Y2160" s="10" t="str">
        <f>IF(C2160=402,HEX2DEC(_xlfn.CONCAT(N2160,M2160,L2160,K2160))/1000,"")</f>
        <v/>
      </c>
      <c r="AC2160" s="10" t="str">
        <f>IF(C2160=403,HEX2DEC(_xlfn.CONCAT(N2160,M2160,L2160,K2160))/1000,"")</f>
        <v/>
      </c>
      <c r="AG2160" s="10" t="str">
        <f>IF(C2160=200,HEX2DEC(G2160),"")</f>
        <v/>
      </c>
    </row>
    <row r="2161" ht="14.25" hidden="1">
      <c r="A2161" s="7">
        <f>'Filtered Data'!A2160</f>
        <v>202081</v>
      </c>
      <c r="B2161" s="7">
        <f>'Filtered Data'!B2160</f>
        <v>0</v>
      </c>
      <c r="C2161" s="7">
        <f>'Filtered Data'!C2160</f>
        <v>300</v>
      </c>
      <c r="D2161" s="7">
        <f>'Filtered Data'!D2160</f>
        <v>0</v>
      </c>
      <c r="E2161" s="7">
        <f>'Filtered Data'!E2160</f>
        <v>0</v>
      </c>
      <c r="F2161" s="7">
        <f>'Filtered Data'!F2160</f>
        <v>8</v>
      </c>
      <c r="G2161" s="7" t="str">
        <f>'Filtered Data'!G2160</f>
        <v>03</v>
      </c>
      <c r="H2161" s="7" t="str">
        <f>'Filtered Data'!H2160</f>
        <v>5a</v>
      </c>
      <c r="I2161" s="7" t="str">
        <f>'Filtered Data'!I2160</f>
        <v>64</v>
      </c>
      <c r="J2161" s="7" t="str">
        <f>'Filtered Data'!J2160</f>
        <v>5a</v>
      </c>
      <c r="K2161" s="7" t="str">
        <f>'Filtered Data'!K2160</f>
        <v>64</v>
      </c>
      <c r="L2161" s="7" t="str">
        <f>'Filtered Data'!L2160</f>
        <v>00</v>
      </c>
      <c r="M2161" s="7" t="str">
        <f>'Filtered Data'!M2160</f>
        <v>64</v>
      </c>
      <c r="N2161" s="7" t="str">
        <f>'Filtered Data'!N2160</f>
        <v>23</v>
      </c>
      <c r="R2161" s="10" t="str">
        <f>IF(C2161=401,(HEX2DEC(_xlfn.CONCAT(H2161,G2161))/1000),"")</f>
        <v/>
      </c>
      <c r="S2161" s="6">
        <f>HEX2DEC(_xlfn.CONCAT(N2161,M2161,L2161,K2161))</f>
        <v>593756260</v>
      </c>
      <c r="T2161" s="6">
        <f>IF(S2161&gt;2147483647,S2161-4294967296,S2161)</f>
        <v>593756260</v>
      </c>
      <c r="U2161" s="6" t="str">
        <f>IF(C2161=401,T2161/1000,"")</f>
        <v/>
      </c>
      <c r="X2161" s="10" t="str">
        <f>IF(C2161=402,HEX2DEC(G2161),"")</f>
        <v/>
      </c>
      <c r="Y2161" s="10" t="str">
        <f>IF(C2161=402,HEX2DEC(_xlfn.CONCAT(N2161,M2161,L2161,K2161))/1000,"")</f>
        <v/>
      </c>
      <c r="AC2161" s="10" t="str">
        <f>IF(C2161=403,HEX2DEC(_xlfn.CONCAT(N2161,M2161,L2161,K2161))/1000,"")</f>
        <v/>
      </c>
      <c r="AG2161" s="10" t="str">
        <f>IF(C2161=200,HEX2DEC(G2161),"")</f>
        <v/>
      </c>
    </row>
    <row r="2162" ht="14.25" hidden="1">
      <c r="A2162" s="7">
        <f>'Filtered Data'!A2161</f>
        <v>202082</v>
      </c>
      <c r="B2162" s="7">
        <f>'Filtered Data'!B2161</f>
        <v>0</v>
      </c>
      <c r="C2162" s="7">
        <f>'Filtered Data'!C2161</f>
        <v>301</v>
      </c>
      <c r="D2162" s="7">
        <f>'Filtered Data'!D2161</f>
        <v>0</v>
      </c>
      <c r="E2162" s="7">
        <f>'Filtered Data'!E2161</f>
        <v>0</v>
      </c>
      <c r="F2162" s="7">
        <f>'Filtered Data'!F2161</f>
        <v>3</v>
      </c>
      <c r="G2162" s="7" t="str">
        <f>'Filtered Data'!G2161</f>
        <v>96</v>
      </c>
      <c r="H2162" s="7" t="str">
        <f>'Filtered Data'!H2161</f>
        <v>03</v>
      </c>
      <c r="I2162" s="7" t="str">
        <f>'Filtered Data'!I2161</f>
        <v>00</v>
      </c>
      <c r="J2162" s="7" t="str">
        <f>'Filtered Data'!J2161</f>
        <v/>
      </c>
      <c r="K2162" s="7" t="str">
        <f>'Filtered Data'!K2161</f>
        <v/>
      </c>
      <c r="L2162" s="7" t="str">
        <f>'Filtered Data'!L2161</f>
        <v/>
      </c>
      <c r="M2162" s="7" t="str">
        <f>'Filtered Data'!M2161</f>
        <v/>
      </c>
      <c r="N2162" s="7" t="str">
        <f>'Filtered Data'!N2161</f>
        <v/>
      </c>
      <c r="R2162" s="10" t="str">
        <f>IF(C2162=401,(HEX2DEC(_xlfn.CONCAT(H2162,G2162))/1000),"")</f>
        <v/>
      </c>
      <c r="S2162" s="6">
        <f>HEX2DEC(_xlfn.CONCAT(N2162,M2162,L2162,K2162))</f>
        <v>0</v>
      </c>
      <c r="T2162" s="6">
        <f>IF(S2162&gt;2147483647,S2162-4294967296,S2162)</f>
        <v>0</v>
      </c>
      <c r="U2162" s="6" t="str">
        <f>IF(C2162=401,T2162/1000,"")</f>
        <v/>
      </c>
      <c r="X2162" s="10" t="str">
        <f>IF(C2162=402,HEX2DEC(G2162),"")</f>
        <v/>
      </c>
      <c r="Y2162" s="10" t="str">
        <f>IF(C2162=402,HEX2DEC(_xlfn.CONCAT(N2162,M2162,L2162,K2162))/1000,"")</f>
        <v/>
      </c>
      <c r="AC2162" s="10" t="str">
        <f>IF(C2162=403,HEX2DEC(_xlfn.CONCAT(N2162,M2162,L2162,K2162))/1000,"")</f>
        <v/>
      </c>
      <c r="AG2162" s="10" t="str">
        <f>IF(C2162=200,HEX2DEC(G2162),"")</f>
        <v/>
      </c>
    </row>
    <row r="2163" ht="14.25" hidden="1">
      <c r="A2163" s="7">
        <f>'Filtered Data'!A2162</f>
        <v>202132</v>
      </c>
      <c r="B2163" s="7">
        <f>'Filtered Data'!B2162</f>
        <v>0</v>
      </c>
      <c r="C2163" s="7">
        <f>'Filtered Data'!C2162</f>
        <v>300</v>
      </c>
      <c r="D2163" s="7">
        <f>'Filtered Data'!D2162</f>
        <v>0</v>
      </c>
      <c r="E2163" s="7">
        <f>'Filtered Data'!E2162</f>
        <v>0</v>
      </c>
      <c r="F2163" s="7">
        <f>'Filtered Data'!F2162</f>
        <v>8</v>
      </c>
      <c r="G2163" s="7" t="str">
        <f>'Filtered Data'!G2162</f>
        <v>03</v>
      </c>
      <c r="H2163" s="7" t="str">
        <f>'Filtered Data'!H2162</f>
        <v>5a</v>
      </c>
      <c r="I2163" s="7" t="str">
        <f>'Filtered Data'!I2162</f>
        <v>64</v>
      </c>
      <c r="J2163" s="7" t="str">
        <f>'Filtered Data'!J2162</f>
        <v>5a</v>
      </c>
      <c r="K2163" s="7" t="str">
        <f>'Filtered Data'!K2162</f>
        <v>64</v>
      </c>
      <c r="L2163" s="7" t="str">
        <f>'Filtered Data'!L2162</f>
        <v>00</v>
      </c>
      <c r="M2163" s="7" t="str">
        <f>'Filtered Data'!M2162</f>
        <v>64</v>
      </c>
      <c r="N2163" s="7" t="str">
        <f>'Filtered Data'!N2162</f>
        <v>34</v>
      </c>
      <c r="R2163" s="10" t="str">
        <f>IF(C2163=401,(HEX2DEC(_xlfn.CONCAT(H2163,G2163))/1000),"")</f>
        <v/>
      </c>
      <c r="S2163" s="6">
        <f>HEX2DEC(_xlfn.CONCAT(N2163,M2163,L2163,K2163))</f>
        <v>878968932</v>
      </c>
      <c r="T2163" s="6">
        <f>IF(S2163&gt;2147483647,S2163-4294967296,S2163)</f>
        <v>878968932</v>
      </c>
      <c r="U2163" s="6" t="str">
        <f>IF(C2163=401,T2163/1000,"")</f>
        <v/>
      </c>
      <c r="X2163" s="10" t="str">
        <f>IF(C2163=402,HEX2DEC(G2163),"")</f>
        <v/>
      </c>
      <c r="Y2163" s="10" t="str">
        <f>IF(C2163=402,HEX2DEC(_xlfn.CONCAT(N2163,M2163,L2163,K2163))/1000,"")</f>
        <v/>
      </c>
      <c r="AC2163" s="10" t="str">
        <f>IF(C2163=403,HEX2DEC(_xlfn.CONCAT(N2163,M2163,L2163,K2163))/1000,"")</f>
        <v/>
      </c>
      <c r="AG2163" s="10" t="str">
        <f>IF(C2163=200,HEX2DEC(G2163),"")</f>
        <v/>
      </c>
    </row>
    <row r="2164" ht="14.25" hidden="1">
      <c r="A2164" s="7">
        <f>'Filtered Data'!A2163</f>
        <v>202132</v>
      </c>
      <c r="B2164" s="7">
        <f>'Filtered Data'!B2163</f>
        <v>0</v>
      </c>
      <c r="C2164" s="7">
        <f>'Filtered Data'!C2163</f>
        <v>301</v>
      </c>
      <c r="D2164" s="7">
        <f>'Filtered Data'!D2163</f>
        <v>0</v>
      </c>
      <c r="E2164" s="7">
        <f>'Filtered Data'!E2163</f>
        <v>0</v>
      </c>
      <c r="F2164" s="7">
        <f>'Filtered Data'!F2163</f>
        <v>3</v>
      </c>
      <c r="G2164" s="7" t="str">
        <f>'Filtered Data'!G2163</f>
        <v>03</v>
      </c>
      <c r="H2164" s="7" t="str">
        <f>'Filtered Data'!H2163</f>
        <v>04</v>
      </c>
      <c r="I2164" s="7" t="str">
        <f>'Filtered Data'!I2163</f>
        <v>00</v>
      </c>
      <c r="J2164" s="7" t="str">
        <f>'Filtered Data'!J2163</f>
        <v/>
      </c>
      <c r="K2164" s="7" t="str">
        <f>'Filtered Data'!K2163</f>
        <v/>
      </c>
      <c r="L2164" s="7" t="str">
        <f>'Filtered Data'!L2163</f>
        <v/>
      </c>
      <c r="M2164" s="7" t="str">
        <f>'Filtered Data'!M2163</f>
        <v/>
      </c>
      <c r="N2164" s="7" t="str">
        <f>'Filtered Data'!N2163</f>
        <v/>
      </c>
      <c r="R2164" s="10" t="str">
        <f>IF(C2164=401,(HEX2DEC(_xlfn.CONCAT(H2164,G2164))/1000),"")</f>
        <v/>
      </c>
      <c r="S2164" s="6">
        <f>HEX2DEC(_xlfn.CONCAT(N2164,M2164,L2164,K2164))</f>
        <v>0</v>
      </c>
      <c r="T2164" s="6">
        <f>IF(S2164&gt;2147483647,S2164-4294967296,S2164)</f>
        <v>0</v>
      </c>
      <c r="U2164" s="6" t="str">
        <f>IF(C2164=401,T2164/1000,"")</f>
        <v/>
      </c>
      <c r="X2164" s="10" t="str">
        <f>IF(C2164=402,HEX2DEC(G2164),"")</f>
        <v/>
      </c>
      <c r="Y2164" s="10" t="str">
        <f>IF(C2164=402,HEX2DEC(_xlfn.CONCAT(N2164,M2164,L2164,K2164))/1000,"")</f>
        <v/>
      </c>
      <c r="AC2164" s="10" t="str">
        <f>IF(C2164=403,HEX2DEC(_xlfn.CONCAT(N2164,M2164,L2164,K2164))/1000,"")</f>
        <v/>
      </c>
      <c r="AG2164" s="10" t="str">
        <f>IF(C2164=200,HEX2DEC(G2164),"")</f>
        <v/>
      </c>
    </row>
    <row r="2165" ht="14.25" hidden="1">
      <c r="A2165" s="7">
        <f>'Filtered Data'!A2164</f>
        <v>202133</v>
      </c>
      <c r="B2165" s="7">
        <f>'Filtered Data'!B2164</f>
        <v>1</v>
      </c>
      <c r="C2165" s="7">
        <f>'Filtered Data'!C2164</f>
        <v>403</v>
      </c>
      <c r="D2165" s="7">
        <f>'Filtered Data'!D2164</f>
        <v>0</v>
      </c>
      <c r="E2165" s="7">
        <f>'Filtered Data'!E2164</f>
        <v>0</v>
      </c>
      <c r="F2165" s="7">
        <f>'Filtered Data'!F2164</f>
        <v>8</v>
      </c>
      <c r="G2165" s="7" t="str">
        <f>'Filtered Data'!G2164</f>
        <v>63</v>
      </c>
      <c r="H2165" s="7" t="str">
        <f>'Filtered Data'!H2164</f>
        <v>00</v>
      </c>
      <c r="I2165" s="7" t="str">
        <f>'Filtered Data'!I2164</f>
        <v>00</v>
      </c>
      <c r="J2165" s="7" t="str">
        <f>'Filtered Data'!J2164</f>
        <v>00</v>
      </c>
      <c r="K2165" s="7" t="str">
        <f>'Filtered Data'!K2164</f>
        <v>20</v>
      </c>
      <c r="L2165" s="7" t="str">
        <f>'Filtered Data'!L2164</f>
        <v>e2</v>
      </c>
      <c r="M2165" s="7" t="str">
        <f>'Filtered Data'!M2164</f>
        <v>09</v>
      </c>
      <c r="N2165" s="7" t="str">
        <f>'Filtered Data'!N2164</f>
        <v>00</v>
      </c>
      <c r="R2165" s="10" t="str">
        <f>IF(C2165=401,(HEX2DEC(_xlfn.CONCAT(H2165,G2165))/1000),"")</f>
        <v/>
      </c>
      <c r="S2165" s="6">
        <f>HEX2DEC(_xlfn.CONCAT(N2165,M2165,L2165,K2165))</f>
        <v>647712</v>
      </c>
      <c r="T2165" s="6">
        <f>IF(S2165&gt;2147483647,S2165-4294967296,S2165)</f>
        <v>647712</v>
      </c>
      <c r="U2165" s="6" t="str">
        <f>IF(C2165=401,T2165/1000,"")</f>
        <v/>
      </c>
      <c r="X2165" s="10" t="str">
        <f>IF(C2165=402,HEX2DEC(G2165),"")</f>
        <v/>
      </c>
      <c r="Y2165" s="10" t="str">
        <f>IF(C2165=402,HEX2DEC(_xlfn.CONCAT(N2165,M2165,L2165,K2165))/1000,"")</f>
        <v/>
      </c>
      <c r="AC2165" s="10">
        <f>IF(C2165=403,HEX2DEC(_xlfn.CONCAT(N2165,M2165,L2165,K2165))/1000,"")</f>
        <v>647.71199999999999</v>
      </c>
      <c r="AG2165" s="10" t="str">
        <f>IF(C2165=200,HEX2DEC(G2165),"")</f>
        <v/>
      </c>
    </row>
    <row r="2166" ht="14.25">
      <c r="A2166" s="7">
        <f>'Filtered Data'!A2165</f>
        <v>202146</v>
      </c>
      <c r="B2166" s="7">
        <f>'Filtered Data'!B2165</f>
        <v>1</v>
      </c>
      <c r="C2166" s="7">
        <f>'Filtered Data'!C2165</f>
        <v>201</v>
      </c>
      <c r="D2166" s="7">
        <f>'Filtered Data'!D2165</f>
        <v>0</v>
      </c>
      <c r="E2166" s="7">
        <f>'Filtered Data'!E2165</f>
        <v>0</v>
      </c>
      <c r="F2166" s="7">
        <f>'Filtered Data'!F2165</f>
        <v>6</v>
      </c>
      <c r="G2166" s="7" t="str">
        <f>'Filtered Data'!G2165</f>
        <v>e</v>
      </c>
      <c r="H2166" s="7" t="str">
        <f>'Filtered Data'!H2165</f>
        <v>06</v>
      </c>
      <c r="I2166" s="7" t="str">
        <f>'Filtered Data'!I2165</f>
        <v>00</v>
      </c>
      <c r="J2166" s="7" t="str">
        <f>'Filtered Data'!J2165</f>
        <v>00</v>
      </c>
      <c r="K2166" s="7" t="str">
        <f>'Filtered Data'!K2165</f>
        <v>62</v>
      </c>
      <c r="L2166" s="7" t="str">
        <f>'Filtered Data'!L2165</f>
        <v>00</v>
      </c>
      <c r="M2166" s="7" t="str">
        <f>'Filtered Data'!M2165</f>
        <v/>
      </c>
      <c r="N2166" s="7" t="str">
        <f>'Filtered Data'!N2165</f>
        <v/>
      </c>
      <c r="R2166" s="10" t="str">
        <f>IF(C2166=401,(HEX2DEC(_xlfn.CONCAT(H2166,G2166))/1000),"")</f>
        <v/>
      </c>
      <c r="S2166" s="6">
        <f>HEX2DEC(_xlfn.CONCAT(N2166,M2166,L2166,K2166))</f>
        <v>98</v>
      </c>
      <c r="T2166" s="6">
        <f>IF(S2166&gt;2147483647,S2166-4294967296,S2166)</f>
        <v>98</v>
      </c>
      <c r="U2166" s="6" t="str">
        <f>IF(C2166=401,T2166/1000,"")</f>
        <v/>
      </c>
      <c r="X2166" s="10" t="str">
        <f>IF(C2166=402,HEX2DEC(G2166),"")</f>
        <v/>
      </c>
      <c r="Y2166" s="10" t="str">
        <f>IF(C2166=402,HEX2DEC(_xlfn.CONCAT(N2166,M2166,L2166,K2166))/1000,"")</f>
        <v/>
      </c>
      <c r="AC2166" s="10" t="str">
        <f>IF(C2166=403,HEX2DEC(_xlfn.CONCAT(N2166,M2166,L2166,K2166))/1000,"")</f>
        <v/>
      </c>
      <c r="AG2166" s="10" t="str">
        <f>IF(C2166=200,HEX2DEC(G2166),"")</f>
        <v/>
      </c>
    </row>
    <row r="2167" ht="14.25" hidden="1">
      <c r="A2167" s="7">
        <f>'Filtered Data'!A2166</f>
        <v>202153</v>
      </c>
      <c r="B2167" s="7">
        <f>'Filtered Data'!B2166</f>
        <v>1</v>
      </c>
      <c r="C2167" s="7">
        <f>'Filtered Data'!C2166</f>
        <v>401</v>
      </c>
      <c r="D2167" s="7">
        <f>'Filtered Data'!D2166</f>
        <v>0</v>
      </c>
      <c r="E2167" s="7">
        <f>'Filtered Data'!E2166</f>
        <v>0</v>
      </c>
      <c r="F2167" s="7">
        <f>'Filtered Data'!F2166</f>
        <v>8</v>
      </c>
      <c r="G2167" s="7" t="str">
        <f>'Filtered Data'!G2166</f>
        <v>8d</v>
      </c>
      <c r="H2167" s="7" t="str">
        <f>'Filtered Data'!H2166</f>
        <v>a0</v>
      </c>
      <c r="I2167" s="7" t="str">
        <f>'Filtered Data'!I2166</f>
        <v>00</v>
      </c>
      <c r="J2167" s="7" t="str">
        <f>'Filtered Data'!J2166</f>
        <v>00</v>
      </c>
      <c r="K2167" s="7" t="str">
        <f>'Filtered Data'!K2166</f>
        <v>56</v>
      </c>
      <c r="L2167" s="7" t="str">
        <f>'Filtered Data'!L2166</f>
        <v>00</v>
      </c>
      <c r="M2167" s="7" t="str">
        <f>'Filtered Data'!M2166</f>
        <v>00</v>
      </c>
      <c r="N2167" s="7" t="str">
        <f>'Filtered Data'!N2166</f>
        <v>00</v>
      </c>
      <c r="R2167" s="10">
        <f>IF(C2167=401,(HEX2DEC(_xlfn.CONCAT(H2167,G2167))/1000),"")</f>
        <v>41.100999999999999</v>
      </c>
      <c r="S2167" s="6">
        <f>HEX2DEC(_xlfn.CONCAT(N2167,M2167,L2167,K2167))</f>
        <v>86</v>
      </c>
      <c r="T2167" s="6">
        <f>IF(S2167&gt;2147483647,S2167-4294967296,S2167)</f>
        <v>86</v>
      </c>
      <c r="U2167" s="6">
        <f>IF(C2167=401,T2167/1000,"")</f>
        <v>8.5999999999999993e-002</v>
      </c>
      <c r="X2167" s="10" t="str">
        <f>IF(C2167=402,HEX2DEC(G2167),"")</f>
        <v/>
      </c>
      <c r="Y2167" s="10" t="str">
        <f>IF(C2167=402,HEX2DEC(_xlfn.CONCAT(N2167,M2167,L2167,K2167))/1000,"")</f>
        <v/>
      </c>
      <c r="AC2167" s="10" t="str">
        <f>IF(C2167=403,HEX2DEC(_xlfn.CONCAT(N2167,M2167,L2167,K2167))/1000,"")</f>
        <v/>
      </c>
      <c r="AG2167" s="10" t="str">
        <f>IF(C2167=200,HEX2DEC(G2167),"")</f>
        <v/>
      </c>
    </row>
    <row r="2168" ht="14.25" hidden="1">
      <c r="A2168" s="7">
        <f>'Filtered Data'!A2167</f>
        <v>202158</v>
      </c>
      <c r="B2168" s="7">
        <f>'Filtered Data'!B2167</f>
        <v>1</v>
      </c>
      <c r="C2168" s="7">
        <f>'Filtered Data'!C2167</f>
        <v>203</v>
      </c>
      <c r="D2168" s="7">
        <f>'Filtered Data'!D2167</f>
        <v>0</v>
      </c>
      <c r="E2168" s="7">
        <f>'Filtered Data'!E2167</f>
        <v>0</v>
      </c>
      <c r="F2168" s="7">
        <f>'Filtered Data'!F2167</f>
        <v>8</v>
      </c>
      <c r="G2168" s="7" t="str">
        <f>'Filtered Data'!G2167</f>
        <v>00</v>
      </c>
      <c r="H2168" s="7" t="str">
        <f>'Filtered Data'!H2167</f>
        <v>00</v>
      </c>
      <c r="I2168" s="7" t="str">
        <f>'Filtered Data'!I2167</f>
        <v>00</v>
      </c>
      <c r="J2168" s="7" t="str">
        <f>'Filtered Data'!J2167</f>
        <v>00</v>
      </c>
      <c r="K2168" s="7" t="str">
        <f>'Filtered Data'!K2167</f>
        <v>00</v>
      </c>
      <c r="L2168" s="7" t="str">
        <f>'Filtered Data'!L2167</f>
        <v>00</v>
      </c>
      <c r="M2168" s="7" t="str">
        <f>'Filtered Data'!M2167</f>
        <v>00</v>
      </c>
      <c r="N2168" s="7" t="str">
        <f>'Filtered Data'!N2167</f>
        <v>00</v>
      </c>
      <c r="R2168" s="10" t="str">
        <f>IF(C2168=401,(HEX2DEC(_xlfn.CONCAT(H2168,G2168))/1000),"")</f>
        <v/>
      </c>
      <c r="S2168" s="6">
        <f>HEX2DEC(_xlfn.CONCAT(N2168,M2168,L2168,K2168))</f>
        <v>0</v>
      </c>
      <c r="T2168" s="6">
        <f>IF(S2168&gt;2147483647,S2168-4294967296,S2168)</f>
        <v>0</v>
      </c>
      <c r="U2168" s="6" t="str">
        <f>IF(C2168=401,T2168/1000,"")</f>
        <v/>
      </c>
      <c r="X2168" s="10" t="str">
        <f>IF(C2168=402,HEX2DEC(G2168),"")</f>
        <v/>
      </c>
      <c r="Y2168" s="10" t="str">
        <f>IF(C2168=402,HEX2DEC(_xlfn.CONCAT(N2168,M2168,L2168,K2168))/1000,"")</f>
        <v/>
      </c>
      <c r="AC2168" s="10" t="str">
        <f>IF(C2168=403,HEX2DEC(_xlfn.CONCAT(N2168,M2168,L2168,K2168))/1000,"")</f>
        <v/>
      </c>
      <c r="AG2168" s="10" t="str">
        <f>IF(C2168=200,HEX2DEC(G2168),"")</f>
        <v/>
      </c>
    </row>
    <row r="2169" ht="14.25" hidden="1">
      <c r="A2169" s="7">
        <f>'Filtered Data'!A2168</f>
        <v>202173</v>
      </c>
      <c r="B2169" s="7">
        <f>'Filtered Data'!B2168</f>
        <v>1</v>
      </c>
      <c r="C2169" s="7">
        <f>'Filtered Data'!C2168</f>
        <v>400</v>
      </c>
      <c r="D2169" s="7">
        <f>'Filtered Data'!D2168</f>
        <v>0</v>
      </c>
      <c r="E2169" s="7">
        <f>'Filtered Data'!E2168</f>
        <v>0</v>
      </c>
      <c r="F2169" s="7">
        <f>'Filtered Data'!F2168</f>
        <v>8</v>
      </c>
      <c r="G2169" s="7" t="str">
        <f>'Filtered Data'!G2168</f>
        <v>01</v>
      </c>
      <c r="H2169" s="7" t="str">
        <f>'Filtered Data'!H2168</f>
        <v>00</v>
      </c>
      <c r="I2169" s="7" t="str">
        <f>'Filtered Data'!I2168</f>
        <v>4c</v>
      </c>
      <c r="J2169" s="7" t="str">
        <f>'Filtered Data'!J2168</f>
        <v>00</v>
      </c>
      <c r="K2169" s="7" t="str">
        <f>'Filtered Data'!K2168</f>
        <v>00</v>
      </c>
      <c r="L2169" s="7" t="str">
        <f>'Filtered Data'!L2168</f>
        <v>00</v>
      </c>
      <c r="M2169" s="7" t="str">
        <f>'Filtered Data'!M2168</f>
        <v>00</v>
      </c>
      <c r="N2169" s="7" t="str">
        <f>'Filtered Data'!N2168</f>
        <v>00</v>
      </c>
      <c r="R2169" s="10" t="str">
        <f>IF(C2169=401,(HEX2DEC(_xlfn.CONCAT(H2169,G2169))/1000),"")</f>
        <v/>
      </c>
      <c r="S2169" s="6">
        <f>HEX2DEC(_xlfn.CONCAT(N2169,M2169,L2169,K2169))</f>
        <v>0</v>
      </c>
      <c r="T2169" s="6">
        <f>IF(S2169&gt;2147483647,S2169-4294967296,S2169)</f>
        <v>0</v>
      </c>
      <c r="U2169" s="6" t="str">
        <f>IF(C2169=401,T2169/1000,"")</f>
        <v/>
      </c>
      <c r="X2169" s="10" t="str">
        <f>IF(C2169=402,HEX2DEC(G2169),"")</f>
        <v/>
      </c>
      <c r="Y2169" s="10" t="str">
        <f>IF(C2169=402,HEX2DEC(_xlfn.CONCAT(N2169,M2169,L2169,K2169))/1000,"")</f>
        <v/>
      </c>
      <c r="AC2169" s="10" t="str">
        <f>IF(C2169=403,HEX2DEC(_xlfn.CONCAT(N2169,M2169,L2169,K2169))/1000,"")</f>
        <v/>
      </c>
      <c r="AG2169" s="10" t="str">
        <f>IF(C2169=200,HEX2DEC(G2169),"")</f>
        <v/>
      </c>
    </row>
    <row r="2170" ht="14.25" hidden="1">
      <c r="A2170" s="7">
        <f>'Filtered Data'!A2169</f>
        <v>202181</v>
      </c>
      <c r="B2170" s="7">
        <f>'Filtered Data'!B2169</f>
        <v>0</v>
      </c>
      <c r="C2170" s="7">
        <f>'Filtered Data'!C2169</f>
        <v>300</v>
      </c>
      <c r="D2170" s="7">
        <f>'Filtered Data'!D2169</f>
        <v>0</v>
      </c>
      <c r="E2170" s="7">
        <f>'Filtered Data'!E2169</f>
        <v>0</v>
      </c>
      <c r="F2170" s="7">
        <f>'Filtered Data'!F2169</f>
        <v>8</v>
      </c>
      <c r="G2170" s="7" t="str">
        <f>'Filtered Data'!G2169</f>
        <v>03</v>
      </c>
      <c r="H2170" s="7" t="str">
        <f>'Filtered Data'!H2169</f>
        <v>5a</v>
      </c>
      <c r="I2170" s="7" t="str">
        <f>'Filtered Data'!I2169</f>
        <v>64</v>
      </c>
      <c r="J2170" s="7" t="str">
        <f>'Filtered Data'!J2169</f>
        <v>5a</v>
      </c>
      <c r="K2170" s="7" t="str">
        <f>'Filtered Data'!K2169</f>
        <v>64</v>
      </c>
      <c r="L2170" s="7" t="str">
        <f>'Filtered Data'!L2169</f>
        <v>00</v>
      </c>
      <c r="M2170" s="7" t="str">
        <f>'Filtered Data'!M2169</f>
        <v>64</v>
      </c>
      <c r="N2170" s="7" t="str">
        <f>'Filtered Data'!N2169</f>
        <v>25</v>
      </c>
      <c r="R2170" s="10" t="str">
        <f>IF(C2170=401,(HEX2DEC(_xlfn.CONCAT(H2170,G2170))/1000),"")</f>
        <v/>
      </c>
      <c r="S2170" s="6">
        <f>HEX2DEC(_xlfn.CONCAT(N2170,M2170,L2170,K2170))</f>
        <v>627310692</v>
      </c>
      <c r="T2170" s="6">
        <f>IF(S2170&gt;2147483647,S2170-4294967296,S2170)</f>
        <v>627310692</v>
      </c>
      <c r="U2170" s="6" t="str">
        <f>IF(C2170=401,T2170/1000,"")</f>
        <v/>
      </c>
      <c r="X2170" s="10" t="str">
        <f>IF(C2170=402,HEX2DEC(G2170),"")</f>
        <v/>
      </c>
      <c r="Y2170" s="10" t="str">
        <f>IF(C2170=402,HEX2DEC(_xlfn.CONCAT(N2170,M2170,L2170,K2170))/1000,"")</f>
        <v/>
      </c>
      <c r="AC2170" s="10" t="str">
        <f>IF(C2170=403,HEX2DEC(_xlfn.CONCAT(N2170,M2170,L2170,K2170))/1000,"")</f>
        <v/>
      </c>
      <c r="AG2170" s="10" t="str">
        <f>IF(C2170=200,HEX2DEC(G2170),"")</f>
        <v/>
      </c>
    </row>
    <row r="2171" ht="14.25" hidden="1">
      <c r="A2171" s="7">
        <f>'Filtered Data'!A2170</f>
        <v>202182</v>
      </c>
      <c r="B2171" s="7">
        <f>'Filtered Data'!B2170</f>
        <v>0</v>
      </c>
      <c r="C2171" s="7">
        <f>'Filtered Data'!C2170</f>
        <v>301</v>
      </c>
      <c r="D2171" s="7">
        <f>'Filtered Data'!D2170</f>
        <v>0</v>
      </c>
      <c r="E2171" s="7">
        <f>'Filtered Data'!E2170</f>
        <v>0</v>
      </c>
      <c r="F2171" s="7">
        <f>'Filtered Data'!F2170</f>
        <v>3</v>
      </c>
      <c r="G2171" s="7" t="str">
        <f>'Filtered Data'!G2170</f>
        <v>54</v>
      </c>
      <c r="H2171" s="7" t="str">
        <f>'Filtered Data'!H2170</f>
        <v>05</v>
      </c>
      <c r="I2171" s="7" t="str">
        <f>'Filtered Data'!I2170</f>
        <v>00</v>
      </c>
      <c r="J2171" s="7" t="str">
        <f>'Filtered Data'!J2170</f>
        <v/>
      </c>
      <c r="K2171" s="7" t="str">
        <f>'Filtered Data'!K2170</f>
        <v/>
      </c>
      <c r="L2171" s="7" t="str">
        <f>'Filtered Data'!L2170</f>
        <v/>
      </c>
      <c r="M2171" s="7" t="str">
        <f>'Filtered Data'!M2170</f>
        <v/>
      </c>
      <c r="N2171" s="7" t="str">
        <f>'Filtered Data'!N2170</f>
        <v/>
      </c>
      <c r="R2171" s="10" t="str">
        <f>IF(C2171=401,(HEX2DEC(_xlfn.CONCAT(H2171,G2171))/1000),"")</f>
        <v/>
      </c>
      <c r="S2171" s="6">
        <f>HEX2DEC(_xlfn.CONCAT(N2171,M2171,L2171,K2171))</f>
        <v>0</v>
      </c>
      <c r="T2171" s="6">
        <f>IF(S2171&gt;2147483647,S2171-4294967296,S2171)</f>
        <v>0</v>
      </c>
      <c r="U2171" s="6" t="str">
        <f>IF(C2171=401,T2171/1000,"")</f>
        <v/>
      </c>
      <c r="X2171" s="10" t="str">
        <f>IF(C2171=402,HEX2DEC(G2171),"")</f>
        <v/>
      </c>
      <c r="Y2171" s="10" t="str">
        <f>IF(C2171=402,HEX2DEC(_xlfn.CONCAT(N2171,M2171,L2171,K2171))/1000,"")</f>
        <v/>
      </c>
      <c r="AC2171" s="10" t="str">
        <f>IF(C2171=403,HEX2DEC(_xlfn.CONCAT(N2171,M2171,L2171,K2171))/1000,"")</f>
        <v/>
      </c>
      <c r="AG2171" s="10" t="str">
        <f>IF(C2171=200,HEX2DEC(G2171),"")</f>
        <v/>
      </c>
    </row>
    <row r="2172" ht="14.25" hidden="1">
      <c r="A2172" s="7">
        <f>'Filtered Data'!A2171</f>
        <v>202231</v>
      </c>
      <c r="B2172" s="7">
        <f>'Filtered Data'!B2171</f>
        <v>0</v>
      </c>
      <c r="C2172" s="7">
        <f>'Filtered Data'!C2171</f>
        <v>300</v>
      </c>
      <c r="D2172" s="7">
        <f>'Filtered Data'!D2171</f>
        <v>0</v>
      </c>
      <c r="E2172" s="7">
        <f>'Filtered Data'!E2171</f>
        <v>0</v>
      </c>
      <c r="F2172" s="7">
        <f>'Filtered Data'!F2171</f>
        <v>8</v>
      </c>
      <c r="G2172" s="7" t="str">
        <f>'Filtered Data'!G2171</f>
        <v>03</v>
      </c>
      <c r="H2172" s="7" t="str">
        <f>'Filtered Data'!H2171</f>
        <v>5a</v>
      </c>
      <c r="I2172" s="7" t="str">
        <f>'Filtered Data'!I2171</f>
        <v>64</v>
      </c>
      <c r="J2172" s="7" t="str">
        <f>'Filtered Data'!J2171</f>
        <v>5a</v>
      </c>
      <c r="K2172" s="7" t="str">
        <f>'Filtered Data'!K2171</f>
        <v>64</v>
      </c>
      <c r="L2172" s="7" t="str">
        <f>'Filtered Data'!L2171</f>
        <v>00</v>
      </c>
      <c r="M2172" s="7" t="str">
        <f>'Filtered Data'!M2171</f>
        <v>64</v>
      </c>
      <c r="N2172" s="7" t="str">
        <f>'Filtered Data'!N2171</f>
        <v>36</v>
      </c>
      <c r="R2172" s="10" t="str">
        <f>IF(C2172=401,(HEX2DEC(_xlfn.CONCAT(H2172,G2172))/1000),"")</f>
        <v/>
      </c>
      <c r="S2172" s="6">
        <f>HEX2DEC(_xlfn.CONCAT(N2172,M2172,L2172,K2172))</f>
        <v>912523364</v>
      </c>
      <c r="T2172" s="6">
        <f>IF(S2172&gt;2147483647,S2172-4294967296,S2172)</f>
        <v>912523364</v>
      </c>
      <c r="U2172" s="6" t="str">
        <f>IF(C2172=401,T2172/1000,"")</f>
        <v/>
      </c>
      <c r="X2172" s="10" t="str">
        <f>IF(C2172=402,HEX2DEC(G2172),"")</f>
        <v/>
      </c>
      <c r="Y2172" s="10" t="str">
        <f>IF(C2172=402,HEX2DEC(_xlfn.CONCAT(N2172,M2172,L2172,K2172))/1000,"")</f>
        <v/>
      </c>
      <c r="AC2172" s="10" t="str">
        <f>IF(C2172=403,HEX2DEC(_xlfn.CONCAT(N2172,M2172,L2172,K2172))/1000,"")</f>
        <v/>
      </c>
      <c r="AG2172" s="10" t="str">
        <f>IF(C2172=200,HEX2DEC(G2172),"")</f>
        <v/>
      </c>
    </row>
    <row r="2173" ht="14.25" hidden="1">
      <c r="A2173" s="7">
        <f>'Filtered Data'!A2172</f>
        <v>202232</v>
      </c>
      <c r="B2173" s="7">
        <f>'Filtered Data'!B2172</f>
        <v>0</v>
      </c>
      <c r="C2173" s="7">
        <f>'Filtered Data'!C2172</f>
        <v>301</v>
      </c>
      <c r="D2173" s="7">
        <f>'Filtered Data'!D2172</f>
        <v>0</v>
      </c>
      <c r="E2173" s="7">
        <f>'Filtered Data'!E2172</f>
        <v>0</v>
      </c>
      <c r="F2173" s="7">
        <f>'Filtered Data'!F2172</f>
        <v>3</v>
      </c>
      <c r="G2173" s="7" t="str">
        <f>'Filtered Data'!G2172</f>
        <v>f5</v>
      </c>
      <c r="H2173" s="7" t="str">
        <f>'Filtered Data'!H2172</f>
        <v>06</v>
      </c>
      <c r="I2173" s="7" t="str">
        <f>'Filtered Data'!I2172</f>
        <v>00</v>
      </c>
      <c r="J2173" s="7" t="str">
        <f>'Filtered Data'!J2172</f>
        <v/>
      </c>
      <c r="K2173" s="7" t="str">
        <f>'Filtered Data'!K2172</f>
        <v/>
      </c>
      <c r="L2173" s="7" t="str">
        <f>'Filtered Data'!L2172</f>
        <v/>
      </c>
      <c r="M2173" s="7" t="str">
        <f>'Filtered Data'!M2172</f>
        <v/>
      </c>
      <c r="N2173" s="7" t="str">
        <f>'Filtered Data'!N2172</f>
        <v/>
      </c>
      <c r="R2173" s="10" t="str">
        <f>IF(C2173=401,(HEX2DEC(_xlfn.CONCAT(H2173,G2173))/1000),"")</f>
        <v/>
      </c>
      <c r="S2173" s="6">
        <f>HEX2DEC(_xlfn.CONCAT(N2173,M2173,L2173,K2173))</f>
        <v>0</v>
      </c>
      <c r="T2173" s="6">
        <f>IF(S2173&gt;2147483647,S2173-4294967296,S2173)</f>
        <v>0</v>
      </c>
      <c r="U2173" s="6" t="str">
        <f>IF(C2173=401,T2173/1000,"")</f>
        <v/>
      </c>
      <c r="X2173" s="10" t="str">
        <f>IF(C2173=402,HEX2DEC(G2173),"")</f>
        <v/>
      </c>
      <c r="Y2173" s="10" t="str">
        <f>IF(C2173=402,HEX2DEC(_xlfn.CONCAT(N2173,M2173,L2173,K2173))/1000,"")</f>
        <v/>
      </c>
      <c r="AC2173" s="10" t="str">
        <f>IF(C2173=403,HEX2DEC(_xlfn.CONCAT(N2173,M2173,L2173,K2173))/1000,"")</f>
        <v/>
      </c>
      <c r="AG2173" s="10" t="str">
        <f>IF(C2173=200,HEX2DEC(G2173),"")</f>
        <v/>
      </c>
    </row>
    <row r="2174" ht="14.25">
      <c r="A2174" s="7">
        <f>'Filtered Data'!A2173</f>
        <v>202246</v>
      </c>
      <c r="B2174" s="7">
        <f>'Filtered Data'!B2173</f>
        <v>1</v>
      </c>
      <c r="C2174" s="7">
        <f>'Filtered Data'!C2173</f>
        <v>201</v>
      </c>
      <c r="D2174" s="7">
        <f>'Filtered Data'!D2173</f>
        <v>0</v>
      </c>
      <c r="E2174" s="7">
        <f>'Filtered Data'!E2173</f>
        <v>0</v>
      </c>
      <c r="F2174" s="7">
        <f>'Filtered Data'!F2173</f>
        <v>6</v>
      </c>
      <c r="G2174" s="7" t="str">
        <f>'Filtered Data'!G2173</f>
        <v>e</v>
      </c>
      <c r="H2174" s="7" t="str">
        <f>'Filtered Data'!H2173</f>
        <v>06</v>
      </c>
      <c r="I2174" s="7" t="str">
        <f>'Filtered Data'!I2173</f>
        <v>00</v>
      </c>
      <c r="J2174" s="7" t="str">
        <f>'Filtered Data'!J2173</f>
        <v>00</v>
      </c>
      <c r="K2174" s="7" t="str">
        <f>'Filtered Data'!K2173</f>
        <v>62</v>
      </c>
      <c r="L2174" s="7" t="str">
        <f>'Filtered Data'!L2173</f>
        <v>00</v>
      </c>
      <c r="M2174" s="7" t="str">
        <f>'Filtered Data'!M2173</f>
        <v/>
      </c>
      <c r="N2174" s="7" t="str">
        <f>'Filtered Data'!N2173</f>
        <v/>
      </c>
      <c r="R2174" s="10" t="str">
        <f>IF(C2174=401,(HEX2DEC(_xlfn.CONCAT(H2174,G2174))/1000),"")</f>
        <v/>
      </c>
      <c r="S2174" s="6">
        <f>HEX2DEC(_xlfn.CONCAT(N2174,M2174,L2174,K2174))</f>
        <v>98</v>
      </c>
      <c r="T2174" s="6">
        <f>IF(S2174&gt;2147483647,S2174-4294967296,S2174)</f>
        <v>98</v>
      </c>
      <c r="U2174" s="6" t="str">
        <f>IF(C2174=401,T2174/1000,"")</f>
        <v/>
      </c>
      <c r="X2174" s="10" t="str">
        <f>IF(C2174=402,HEX2DEC(G2174),"")</f>
        <v/>
      </c>
      <c r="Y2174" s="10" t="str">
        <f>IF(C2174=402,HEX2DEC(_xlfn.CONCAT(N2174,M2174,L2174,K2174))/1000,"")</f>
        <v/>
      </c>
      <c r="AC2174" s="10" t="str">
        <f>IF(C2174=403,HEX2DEC(_xlfn.CONCAT(N2174,M2174,L2174,K2174))/1000,"")</f>
        <v/>
      </c>
      <c r="AG2174" s="10" t="str">
        <f>IF(C2174=200,HEX2DEC(G2174),"")</f>
        <v/>
      </c>
    </row>
    <row r="2175" ht="14.25" hidden="1">
      <c r="A2175" s="7">
        <f>'Filtered Data'!A2174</f>
        <v>202253</v>
      </c>
      <c r="B2175" s="7">
        <f>'Filtered Data'!B2174</f>
        <v>1</v>
      </c>
      <c r="C2175" s="7">
        <f>'Filtered Data'!C2174</f>
        <v>401</v>
      </c>
      <c r="D2175" s="7">
        <f>'Filtered Data'!D2174</f>
        <v>0</v>
      </c>
      <c r="E2175" s="7">
        <f>'Filtered Data'!E2174</f>
        <v>0</v>
      </c>
      <c r="F2175" s="7">
        <f>'Filtered Data'!F2174</f>
        <v>8</v>
      </c>
      <c r="G2175" s="7" t="str">
        <f>'Filtered Data'!G2174</f>
        <v>8d</v>
      </c>
      <c r="H2175" s="7" t="str">
        <f>'Filtered Data'!H2174</f>
        <v>a0</v>
      </c>
      <c r="I2175" s="7" t="str">
        <f>'Filtered Data'!I2174</f>
        <v>00</v>
      </c>
      <c r="J2175" s="7" t="str">
        <f>'Filtered Data'!J2174</f>
        <v>00</v>
      </c>
      <c r="K2175" s="7" t="str">
        <f>'Filtered Data'!K2174</f>
        <v>56</v>
      </c>
      <c r="L2175" s="7" t="str">
        <f>'Filtered Data'!L2174</f>
        <v>00</v>
      </c>
      <c r="M2175" s="7" t="str">
        <f>'Filtered Data'!M2174</f>
        <v>00</v>
      </c>
      <c r="N2175" s="7" t="str">
        <f>'Filtered Data'!N2174</f>
        <v>00</v>
      </c>
      <c r="R2175" s="10">
        <f>IF(C2175=401,(HEX2DEC(_xlfn.CONCAT(H2175,G2175))/1000),"")</f>
        <v>41.100999999999999</v>
      </c>
      <c r="S2175" s="6">
        <f>HEX2DEC(_xlfn.CONCAT(N2175,M2175,L2175,K2175))</f>
        <v>86</v>
      </c>
      <c r="T2175" s="6">
        <f>IF(S2175&gt;2147483647,S2175-4294967296,S2175)</f>
        <v>86</v>
      </c>
      <c r="U2175" s="6">
        <f>IF(C2175=401,T2175/1000,"")</f>
        <v>8.5999999999999993e-002</v>
      </c>
      <c r="X2175" s="10" t="str">
        <f>IF(C2175=402,HEX2DEC(G2175),"")</f>
        <v/>
      </c>
      <c r="Y2175" s="10" t="str">
        <f>IF(C2175=402,HEX2DEC(_xlfn.CONCAT(N2175,M2175,L2175,K2175))/1000,"")</f>
        <v/>
      </c>
      <c r="AC2175" s="10" t="str">
        <f>IF(C2175=403,HEX2DEC(_xlfn.CONCAT(N2175,M2175,L2175,K2175))/1000,"")</f>
        <v/>
      </c>
      <c r="AG2175" s="10" t="str">
        <f>IF(C2175=200,HEX2DEC(G2175),"")</f>
        <v/>
      </c>
    </row>
    <row r="2176" ht="14.25" hidden="1">
      <c r="A2176" s="7">
        <f>'Filtered Data'!A2175</f>
        <v>202258</v>
      </c>
      <c r="B2176" s="7">
        <f>'Filtered Data'!B2175</f>
        <v>1</v>
      </c>
      <c r="C2176" s="7">
        <f>'Filtered Data'!C2175</f>
        <v>203</v>
      </c>
      <c r="D2176" s="7">
        <f>'Filtered Data'!D2175</f>
        <v>0</v>
      </c>
      <c r="E2176" s="7">
        <f>'Filtered Data'!E2175</f>
        <v>0</v>
      </c>
      <c r="F2176" s="7">
        <f>'Filtered Data'!F2175</f>
        <v>8</v>
      </c>
      <c r="G2176" s="7" t="str">
        <f>'Filtered Data'!G2175</f>
        <v>00</v>
      </c>
      <c r="H2176" s="7" t="str">
        <f>'Filtered Data'!H2175</f>
        <v>00</v>
      </c>
      <c r="I2176" s="7" t="str">
        <f>'Filtered Data'!I2175</f>
        <v>00</v>
      </c>
      <c r="J2176" s="7" t="str">
        <f>'Filtered Data'!J2175</f>
        <v>00</v>
      </c>
      <c r="K2176" s="7" t="str">
        <f>'Filtered Data'!K2175</f>
        <v>00</v>
      </c>
      <c r="L2176" s="7" t="str">
        <f>'Filtered Data'!L2175</f>
        <v>00</v>
      </c>
      <c r="M2176" s="7" t="str">
        <f>'Filtered Data'!M2175</f>
        <v>00</v>
      </c>
      <c r="N2176" s="7" t="str">
        <f>'Filtered Data'!N2175</f>
        <v>00</v>
      </c>
      <c r="R2176" s="10" t="str">
        <f>IF(C2176=401,(HEX2DEC(_xlfn.CONCAT(H2176,G2176))/1000),"")</f>
        <v/>
      </c>
      <c r="S2176" s="6">
        <f>HEX2DEC(_xlfn.CONCAT(N2176,M2176,L2176,K2176))</f>
        <v>0</v>
      </c>
      <c r="T2176" s="6">
        <f>IF(S2176&gt;2147483647,S2176-4294967296,S2176)</f>
        <v>0</v>
      </c>
      <c r="U2176" s="6" t="str">
        <f>IF(C2176=401,T2176/1000,"")</f>
        <v/>
      </c>
      <c r="X2176" s="10" t="str">
        <f>IF(C2176=402,HEX2DEC(G2176),"")</f>
        <v/>
      </c>
      <c r="Y2176" s="10" t="str">
        <f>IF(C2176=402,HEX2DEC(_xlfn.CONCAT(N2176,M2176,L2176,K2176))/1000,"")</f>
        <v/>
      </c>
      <c r="AC2176" s="10" t="str">
        <f>IF(C2176=403,HEX2DEC(_xlfn.CONCAT(N2176,M2176,L2176,K2176))/1000,"")</f>
        <v/>
      </c>
      <c r="AG2176" s="10" t="str">
        <f>IF(C2176=200,HEX2DEC(G2176),"")</f>
        <v/>
      </c>
    </row>
    <row r="2177" ht="14.25" hidden="1">
      <c r="A2177" s="7">
        <f>'Filtered Data'!A2176</f>
        <v>202273</v>
      </c>
      <c r="B2177" s="7">
        <f>'Filtered Data'!B2176</f>
        <v>1</v>
      </c>
      <c r="C2177" s="7">
        <f>'Filtered Data'!C2176</f>
        <v>400</v>
      </c>
      <c r="D2177" s="7">
        <f>'Filtered Data'!D2176</f>
        <v>0</v>
      </c>
      <c r="E2177" s="7">
        <f>'Filtered Data'!E2176</f>
        <v>0</v>
      </c>
      <c r="F2177" s="7">
        <f>'Filtered Data'!F2176</f>
        <v>8</v>
      </c>
      <c r="G2177" s="7" t="str">
        <f>'Filtered Data'!G2176</f>
        <v>01</v>
      </c>
      <c r="H2177" s="7" t="str">
        <f>'Filtered Data'!H2176</f>
        <v>00</v>
      </c>
      <c r="I2177" s="7" t="str">
        <f>'Filtered Data'!I2176</f>
        <v>4c</v>
      </c>
      <c r="J2177" s="7" t="str">
        <f>'Filtered Data'!J2176</f>
        <v>00</v>
      </c>
      <c r="K2177" s="7" t="str">
        <f>'Filtered Data'!K2176</f>
        <v>00</v>
      </c>
      <c r="L2177" s="7" t="str">
        <f>'Filtered Data'!L2176</f>
        <v>00</v>
      </c>
      <c r="M2177" s="7" t="str">
        <f>'Filtered Data'!M2176</f>
        <v>00</v>
      </c>
      <c r="N2177" s="7" t="str">
        <f>'Filtered Data'!N2176</f>
        <v>00</v>
      </c>
      <c r="R2177" s="10" t="str">
        <f>IF(C2177=401,(HEX2DEC(_xlfn.CONCAT(H2177,G2177))/1000),"")</f>
        <v/>
      </c>
      <c r="S2177" s="6">
        <f>HEX2DEC(_xlfn.CONCAT(N2177,M2177,L2177,K2177))</f>
        <v>0</v>
      </c>
      <c r="T2177" s="6">
        <f>IF(S2177&gt;2147483647,S2177-4294967296,S2177)</f>
        <v>0</v>
      </c>
      <c r="U2177" s="6" t="str">
        <f>IF(C2177=401,T2177/1000,"")</f>
        <v/>
      </c>
      <c r="X2177" s="10" t="str">
        <f>IF(C2177=402,HEX2DEC(G2177),"")</f>
        <v/>
      </c>
      <c r="Y2177" s="10" t="str">
        <f>IF(C2177=402,HEX2DEC(_xlfn.CONCAT(N2177,M2177,L2177,K2177))/1000,"")</f>
        <v/>
      </c>
      <c r="AC2177" s="10" t="str">
        <f>IF(C2177=403,HEX2DEC(_xlfn.CONCAT(N2177,M2177,L2177,K2177))/1000,"")</f>
        <v/>
      </c>
      <c r="AG2177" s="10" t="str">
        <f>IF(C2177=200,HEX2DEC(G2177),"")</f>
        <v/>
      </c>
    </row>
    <row r="2178" ht="14.25" hidden="1">
      <c r="A2178" s="7">
        <f>'Filtered Data'!A2177</f>
        <v>202281</v>
      </c>
      <c r="B2178" s="7">
        <f>'Filtered Data'!B2177</f>
        <v>0</v>
      </c>
      <c r="C2178" s="7">
        <f>'Filtered Data'!C2177</f>
        <v>300</v>
      </c>
      <c r="D2178" s="7">
        <f>'Filtered Data'!D2177</f>
        <v>0</v>
      </c>
      <c r="E2178" s="7">
        <f>'Filtered Data'!E2177</f>
        <v>0</v>
      </c>
      <c r="F2178" s="7">
        <f>'Filtered Data'!F2177</f>
        <v>8</v>
      </c>
      <c r="G2178" s="7" t="str">
        <f>'Filtered Data'!G2177</f>
        <v>03</v>
      </c>
      <c r="H2178" s="7" t="str">
        <f>'Filtered Data'!H2177</f>
        <v>5a</v>
      </c>
      <c r="I2178" s="7" t="str">
        <f>'Filtered Data'!I2177</f>
        <v>64</v>
      </c>
      <c r="J2178" s="7" t="str">
        <f>'Filtered Data'!J2177</f>
        <v>5a</v>
      </c>
      <c r="K2178" s="7" t="str">
        <f>'Filtered Data'!K2177</f>
        <v>64</v>
      </c>
      <c r="L2178" s="7" t="str">
        <f>'Filtered Data'!L2177</f>
        <v>00</v>
      </c>
      <c r="M2178" s="7" t="str">
        <f>'Filtered Data'!M2177</f>
        <v>64</v>
      </c>
      <c r="N2178" s="7" t="str">
        <f>'Filtered Data'!N2177</f>
        <v>27</v>
      </c>
      <c r="R2178" s="10" t="str">
        <f>IF(C2178=401,(HEX2DEC(_xlfn.CONCAT(H2178,G2178))/1000),"")</f>
        <v/>
      </c>
      <c r="S2178" s="6">
        <f>HEX2DEC(_xlfn.CONCAT(N2178,M2178,L2178,K2178))</f>
        <v>660865124</v>
      </c>
      <c r="T2178" s="6">
        <f>IF(S2178&gt;2147483647,S2178-4294967296,S2178)</f>
        <v>660865124</v>
      </c>
      <c r="U2178" s="6" t="str">
        <f>IF(C2178=401,T2178/1000,"")</f>
        <v/>
      </c>
      <c r="X2178" s="10" t="str">
        <f>IF(C2178=402,HEX2DEC(G2178),"")</f>
        <v/>
      </c>
      <c r="Y2178" s="10" t="str">
        <f>IF(C2178=402,HEX2DEC(_xlfn.CONCAT(N2178,M2178,L2178,K2178))/1000,"")</f>
        <v/>
      </c>
      <c r="AC2178" s="10" t="str">
        <f>IF(C2178=403,HEX2DEC(_xlfn.CONCAT(N2178,M2178,L2178,K2178))/1000,"")</f>
        <v/>
      </c>
      <c r="AG2178" s="10" t="str">
        <f>IF(C2178=200,HEX2DEC(G2178),"")</f>
        <v/>
      </c>
    </row>
    <row r="2179" ht="14.25" hidden="1">
      <c r="A2179" s="7">
        <f>'Filtered Data'!A2178</f>
        <v>202282</v>
      </c>
      <c r="B2179" s="7">
        <f>'Filtered Data'!B2178</f>
        <v>0</v>
      </c>
      <c r="C2179" s="7">
        <f>'Filtered Data'!C2178</f>
        <v>301</v>
      </c>
      <c r="D2179" s="7">
        <f>'Filtered Data'!D2178</f>
        <v>0</v>
      </c>
      <c r="E2179" s="7">
        <f>'Filtered Data'!E2178</f>
        <v>0</v>
      </c>
      <c r="F2179" s="7">
        <f>'Filtered Data'!F2178</f>
        <v>3</v>
      </c>
      <c r="G2179" s="7" t="str">
        <f>'Filtered Data'!G2178</f>
        <v>b8</v>
      </c>
      <c r="H2179" s="7" t="str">
        <f>'Filtered Data'!H2178</f>
        <v>07</v>
      </c>
      <c r="I2179" s="7" t="str">
        <f>'Filtered Data'!I2178</f>
        <v>00</v>
      </c>
      <c r="J2179" s="7" t="str">
        <f>'Filtered Data'!J2178</f>
        <v/>
      </c>
      <c r="K2179" s="7" t="str">
        <f>'Filtered Data'!K2178</f>
        <v/>
      </c>
      <c r="L2179" s="7" t="str">
        <f>'Filtered Data'!L2178</f>
        <v/>
      </c>
      <c r="M2179" s="7" t="str">
        <f>'Filtered Data'!M2178</f>
        <v/>
      </c>
      <c r="N2179" s="7" t="str">
        <f>'Filtered Data'!N2178</f>
        <v/>
      </c>
      <c r="R2179" s="10" t="str">
        <f>IF(C2179=401,(HEX2DEC(_xlfn.CONCAT(H2179,G2179))/1000),"")</f>
        <v/>
      </c>
      <c r="S2179" s="6">
        <f>HEX2DEC(_xlfn.CONCAT(N2179,M2179,L2179,K2179))</f>
        <v>0</v>
      </c>
      <c r="T2179" s="6">
        <f>IF(S2179&gt;2147483647,S2179-4294967296,S2179)</f>
        <v>0</v>
      </c>
      <c r="U2179" s="6" t="str">
        <f>IF(C2179=401,T2179/1000,"")</f>
        <v/>
      </c>
      <c r="X2179" s="10" t="str">
        <f>IF(C2179=402,HEX2DEC(G2179),"")</f>
        <v/>
      </c>
      <c r="Y2179" s="10" t="str">
        <f>IF(C2179=402,HEX2DEC(_xlfn.CONCAT(N2179,M2179,L2179,K2179))/1000,"")</f>
        <v/>
      </c>
      <c r="AC2179" s="10" t="str">
        <f>IF(C2179=403,HEX2DEC(_xlfn.CONCAT(N2179,M2179,L2179,K2179))/1000,"")</f>
        <v/>
      </c>
      <c r="AG2179" s="10" t="str">
        <f>IF(C2179=200,HEX2DEC(G2179),"")</f>
        <v/>
      </c>
    </row>
    <row r="2180" ht="14.25" hidden="1">
      <c r="A2180" s="7">
        <f>'Filtered Data'!A2179</f>
        <v>202331</v>
      </c>
      <c r="B2180" s="7">
        <f>'Filtered Data'!B2179</f>
        <v>0</v>
      </c>
      <c r="C2180" s="7">
        <f>'Filtered Data'!C2179</f>
        <v>300</v>
      </c>
      <c r="D2180" s="7">
        <f>'Filtered Data'!D2179</f>
        <v>0</v>
      </c>
      <c r="E2180" s="7">
        <f>'Filtered Data'!E2179</f>
        <v>0</v>
      </c>
      <c r="F2180" s="7">
        <f>'Filtered Data'!F2179</f>
        <v>8</v>
      </c>
      <c r="G2180" s="7" t="str">
        <f>'Filtered Data'!G2179</f>
        <v>03</v>
      </c>
      <c r="H2180" s="7" t="str">
        <f>'Filtered Data'!H2179</f>
        <v>5a</v>
      </c>
      <c r="I2180" s="7" t="str">
        <f>'Filtered Data'!I2179</f>
        <v>64</v>
      </c>
      <c r="J2180" s="7" t="str">
        <f>'Filtered Data'!J2179</f>
        <v>5a</v>
      </c>
      <c r="K2180" s="7" t="str">
        <f>'Filtered Data'!K2179</f>
        <v>64</v>
      </c>
      <c r="L2180" s="7" t="str">
        <f>'Filtered Data'!L2179</f>
        <v>00</v>
      </c>
      <c r="M2180" s="7" t="str">
        <f>'Filtered Data'!M2179</f>
        <v>64</v>
      </c>
      <c r="N2180" s="7" t="str">
        <f>'Filtered Data'!N2179</f>
        <v>b8</v>
      </c>
      <c r="R2180" s="10" t="str">
        <f>IF(C2180=401,(HEX2DEC(_xlfn.CONCAT(H2180,G2180))/1000),"")</f>
        <v/>
      </c>
      <c r="S2180" s="6">
        <f>HEX2DEC(_xlfn.CONCAT(N2180,M2180,L2180,K2180))</f>
        <v>3093561444</v>
      </c>
      <c r="T2180" s="6">
        <f>IF(S2180&gt;2147483647,S2180-4294967296,S2180)</f>
        <v>-1201405852</v>
      </c>
      <c r="U2180" s="6" t="str">
        <f>IF(C2180=401,T2180/1000,"")</f>
        <v/>
      </c>
      <c r="X2180" s="10" t="str">
        <f>IF(C2180=402,HEX2DEC(G2180),"")</f>
        <v/>
      </c>
      <c r="Y2180" s="10" t="str">
        <f>IF(C2180=402,HEX2DEC(_xlfn.CONCAT(N2180,M2180,L2180,K2180))/1000,"")</f>
        <v/>
      </c>
      <c r="AC2180" s="10" t="str">
        <f>IF(C2180=403,HEX2DEC(_xlfn.CONCAT(N2180,M2180,L2180,K2180))/1000,"")</f>
        <v/>
      </c>
      <c r="AG2180" s="10" t="str">
        <f>IF(C2180=200,HEX2DEC(G2180),"")</f>
        <v/>
      </c>
    </row>
    <row r="2181" ht="14.25" hidden="1">
      <c r="A2181" s="7">
        <f>'Filtered Data'!A2180</f>
        <v>202332</v>
      </c>
      <c r="B2181" s="7">
        <f>'Filtered Data'!B2180</f>
        <v>0</v>
      </c>
      <c r="C2181" s="7">
        <f>'Filtered Data'!C2180</f>
        <v>301</v>
      </c>
      <c r="D2181" s="7">
        <f>'Filtered Data'!D2180</f>
        <v>0</v>
      </c>
      <c r="E2181" s="7">
        <f>'Filtered Data'!E2180</f>
        <v>0</v>
      </c>
      <c r="F2181" s="7">
        <f>'Filtered Data'!F2180</f>
        <v>3</v>
      </c>
      <c r="G2181" s="7" t="str">
        <f>'Filtered Data'!G2180</f>
        <v>80</v>
      </c>
      <c r="H2181" s="7" t="str">
        <f>'Filtered Data'!H2180</f>
        <v>08</v>
      </c>
      <c r="I2181" s="7" t="str">
        <f>'Filtered Data'!I2180</f>
        <v>00</v>
      </c>
      <c r="J2181" s="7" t="str">
        <f>'Filtered Data'!J2180</f>
        <v/>
      </c>
      <c r="K2181" s="7" t="str">
        <f>'Filtered Data'!K2180</f>
        <v/>
      </c>
      <c r="L2181" s="7" t="str">
        <f>'Filtered Data'!L2180</f>
        <v/>
      </c>
      <c r="M2181" s="7" t="str">
        <f>'Filtered Data'!M2180</f>
        <v/>
      </c>
      <c r="N2181" s="7" t="str">
        <f>'Filtered Data'!N2180</f>
        <v/>
      </c>
      <c r="R2181" s="10" t="str">
        <f>IF(C2181=401,(HEX2DEC(_xlfn.CONCAT(H2181,G2181))/1000),"")</f>
        <v/>
      </c>
      <c r="S2181" s="6">
        <f>HEX2DEC(_xlfn.CONCAT(N2181,M2181,L2181,K2181))</f>
        <v>0</v>
      </c>
      <c r="T2181" s="6">
        <f>IF(S2181&gt;2147483647,S2181-4294967296,S2181)</f>
        <v>0</v>
      </c>
      <c r="U2181" s="6" t="str">
        <f>IF(C2181=401,T2181/1000,"")</f>
        <v/>
      </c>
      <c r="X2181" s="10" t="str">
        <f>IF(C2181=402,HEX2DEC(G2181),"")</f>
        <v/>
      </c>
      <c r="Y2181" s="10" t="str">
        <f>IF(C2181=402,HEX2DEC(_xlfn.CONCAT(N2181,M2181,L2181,K2181))/1000,"")</f>
        <v/>
      </c>
      <c r="AC2181" s="10" t="str">
        <f>IF(C2181=403,HEX2DEC(_xlfn.CONCAT(N2181,M2181,L2181,K2181))/1000,"")</f>
        <v/>
      </c>
      <c r="AG2181" s="10" t="str">
        <f>IF(C2181=200,HEX2DEC(G2181),"")</f>
        <v/>
      </c>
    </row>
    <row r="2182" ht="14.25">
      <c r="A2182" s="7">
        <f>'Filtered Data'!A2181</f>
        <v>202346</v>
      </c>
      <c r="B2182" s="7">
        <f>'Filtered Data'!B2181</f>
        <v>1</v>
      </c>
      <c r="C2182" s="7">
        <f>'Filtered Data'!C2181</f>
        <v>201</v>
      </c>
      <c r="D2182" s="7">
        <f>'Filtered Data'!D2181</f>
        <v>0</v>
      </c>
      <c r="E2182" s="7">
        <f>'Filtered Data'!E2181</f>
        <v>0</v>
      </c>
      <c r="F2182" s="7">
        <f>'Filtered Data'!F2181</f>
        <v>6</v>
      </c>
      <c r="G2182" s="7" t="str">
        <f>'Filtered Data'!G2181</f>
        <v>18</v>
      </c>
      <c r="H2182" s="7" t="str">
        <f>'Filtered Data'!H2181</f>
        <v>06</v>
      </c>
      <c r="I2182" s="7" t="str">
        <f>'Filtered Data'!I2181</f>
        <v>00</v>
      </c>
      <c r="J2182" s="7" t="str">
        <f>'Filtered Data'!J2181</f>
        <v>00</v>
      </c>
      <c r="K2182" s="7" t="str">
        <f>'Filtered Data'!K2181</f>
        <v>62</v>
      </c>
      <c r="L2182" s="7" t="str">
        <f>'Filtered Data'!L2181</f>
        <v>00</v>
      </c>
      <c r="M2182" s="7" t="str">
        <f>'Filtered Data'!M2181</f>
        <v/>
      </c>
      <c r="N2182" s="7" t="str">
        <f>'Filtered Data'!N2181</f>
        <v/>
      </c>
      <c r="R2182" s="10" t="str">
        <f>IF(C2182=401,(HEX2DEC(_xlfn.CONCAT(H2182,G2182))/1000),"")</f>
        <v/>
      </c>
      <c r="S2182" s="6">
        <f>HEX2DEC(_xlfn.CONCAT(N2182,M2182,L2182,K2182))</f>
        <v>98</v>
      </c>
      <c r="T2182" s="6">
        <f>IF(S2182&gt;2147483647,S2182-4294967296,S2182)</f>
        <v>98</v>
      </c>
      <c r="U2182" s="6" t="str">
        <f>IF(C2182=401,T2182/1000,"")</f>
        <v/>
      </c>
      <c r="X2182" s="10" t="str">
        <f>IF(C2182=402,HEX2DEC(G2182),"")</f>
        <v/>
      </c>
      <c r="Y2182" s="10" t="str">
        <f>IF(C2182=402,HEX2DEC(_xlfn.CONCAT(N2182,M2182,L2182,K2182))/1000,"")</f>
        <v/>
      </c>
      <c r="AC2182" s="10" t="str">
        <f>IF(C2182=403,HEX2DEC(_xlfn.CONCAT(N2182,M2182,L2182,K2182))/1000,"")</f>
        <v/>
      </c>
      <c r="AG2182" s="10" t="str">
        <f>IF(C2182=200,HEX2DEC(G2182),"")</f>
        <v/>
      </c>
    </row>
    <row r="2183" ht="14.25" hidden="1">
      <c r="A2183" s="7">
        <f>'Filtered Data'!A2182</f>
        <v>202354</v>
      </c>
      <c r="B2183" s="7">
        <f>'Filtered Data'!B2182</f>
        <v>1</v>
      </c>
      <c r="C2183" s="7">
        <f>'Filtered Data'!C2182</f>
        <v>401</v>
      </c>
      <c r="D2183" s="7">
        <f>'Filtered Data'!D2182</f>
        <v>0</v>
      </c>
      <c r="E2183" s="7">
        <f>'Filtered Data'!E2182</f>
        <v>0</v>
      </c>
      <c r="F2183" s="7">
        <f>'Filtered Data'!F2182</f>
        <v>8</v>
      </c>
      <c r="G2183" s="7" t="str">
        <f>'Filtered Data'!G2182</f>
        <v>8a</v>
      </c>
      <c r="H2183" s="7" t="str">
        <f>'Filtered Data'!H2182</f>
        <v>a0</v>
      </c>
      <c r="I2183" s="7" t="str">
        <f>'Filtered Data'!I2182</f>
        <v>00</v>
      </c>
      <c r="J2183" s="7" t="str">
        <f>'Filtered Data'!J2182</f>
        <v>00</v>
      </c>
      <c r="K2183" s="7" t="str">
        <f>'Filtered Data'!K2182</f>
        <v>56</v>
      </c>
      <c r="L2183" s="7" t="str">
        <f>'Filtered Data'!L2182</f>
        <v>00</v>
      </c>
      <c r="M2183" s="7" t="str">
        <f>'Filtered Data'!M2182</f>
        <v>00</v>
      </c>
      <c r="N2183" s="7" t="str">
        <f>'Filtered Data'!N2182</f>
        <v>00</v>
      </c>
      <c r="R2183" s="10">
        <f>IF(C2183=401,(HEX2DEC(_xlfn.CONCAT(H2183,G2183))/1000),"")</f>
        <v>41.097999999999999</v>
      </c>
      <c r="S2183" s="6">
        <f>HEX2DEC(_xlfn.CONCAT(N2183,M2183,L2183,K2183))</f>
        <v>86</v>
      </c>
      <c r="T2183" s="6">
        <f>IF(S2183&gt;2147483647,S2183-4294967296,S2183)</f>
        <v>86</v>
      </c>
      <c r="U2183" s="6">
        <f>IF(C2183=401,T2183/1000,"")</f>
        <v>8.5999999999999993e-002</v>
      </c>
      <c r="X2183" s="10" t="str">
        <f>IF(C2183=402,HEX2DEC(G2183),"")</f>
        <v/>
      </c>
      <c r="Y2183" s="10" t="str">
        <f>IF(C2183=402,HEX2DEC(_xlfn.CONCAT(N2183,M2183,L2183,K2183))/1000,"")</f>
        <v/>
      </c>
      <c r="AC2183" s="10" t="str">
        <f>IF(C2183=403,HEX2DEC(_xlfn.CONCAT(N2183,M2183,L2183,K2183))/1000,"")</f>
        <v/>
      </c>
      <c r="AG2183" s="10" t="str">
        <f>IF(C2183=200,HEX2DEC(G2183),"")</f>
        <v/>
      </c>
    </row>
    <row r="2184" ht="14.25" hidden="1">
      <c r="A2184" s="7">
        <f>'Filtered Data'!A2183</f>
        <v>202358</v>
      </c>
      <c r="B2184" s="7">
        <f>'Filtered Data'!B2183</f>
        <v>1</v>
      </c>
      <c r="C2184" s="7">
        <f>'Filtered Data'!C2183</f>
        <v>203</v>
      </c>
      <c r="D2184" s="7">
        <f>'Filtered Data'!D2183</f>
        <v>0</v>
      </c>
      <c r="E2184" s="7">
        <f>'Filtered Data'!E2183</f>
        <v>0</v>
      </c>
      <c r="F2184" s="7">
        <f>'Filtered Data'!F2183</f>
        <v>8</v>
      </c>
      <c r="G2184" s="7" t="str">
        <f>'Filtered Data'!G2183</f>
        <v>00</v>
      </c>
      <c r="H2184" s="7" t="str">
        <f>'Filtered Data'!H2183</f>
        <v>00</v>
      </c>
      <c r="I2184" s="7" t="str">
        <f>'Filtered Data'!I2183</f>
        <v>00</v>
      </c>
      <c r="J2184" s="7" t="str">
        <f>'Filtered Data'!J2183</f>
        <v>00</v>
      </c>
      <c r="K2184" s="7" t="str">
        <f>'Filtered Data'!K2183</f>
        <v>00</v>
      </c>
      <c r="L2184" s="7" t="str">
        <f>'Filtered Data'!L2183</f>
        <v>00</v>
      </c>
      <c r="M2184" s="7" t="str">
        <f>'Filtered Data'!M2183</f>
        <v>00</v>
      </c>
      <c r="N2184" s="7" t="str">
        <f>'Filtered Data'!N2183</f>
        <v>00</v>
      </c>
      <c r="R2184" s="10" t="str">
        <f>IF(C2184=401,(HEX2DEC(_xlfn.CONCAT(H2184,G2184))/1000),"")</f>
        <v/>
      </c>
      <c r="S2184" s="6">
        <f>HEX2DEC(_xlfn.CONCAT(N2184,M2184,L2184,K2184))</f>
        <v>0</v>
      </c>
      <c r="T2184" s="6">
        <f>IF(S2184&gt;2147483647,S2184-4294967296,S2184)</f>
        <v>0</v>
      </c>
      <c r="U2184" s="6" t="str">
        <f>IF(C2184=401,T2184/1000,"")</f>
        <v/>
      </c>
      <c r="X2184" s="10" t="str">
        <f>IF(C2184=402,HEX2DEC(G2184),"")</f>
        <v/>
      </c>
      <c r="Y2184" s="10" t="str">
        <f>IF(C2184=402,HEX2DEC(_xlfn.CONCAT(N2184,M2184,L2184,K2184))/1000,"")</f>
        <v/>
      </c>
      <c r="AC2184" s="10" t="str">
        <f>IF(C2184=403,HEX2DEC(_xlfn.CONCAT(N2184,M2184,L2184,K2184))/1000,"")</f>
        <v/>
      </c>
      <c r="AG2184" s="10" t="str">
        <f>IF(C2184=200,HEX2DEC(G2184),"")</f>
        <v/>
      </c>
    </row>
    <row r="2185" ht="14.25" hidden="1">
      <c r="A2185" s="7">
        <f>'Filtered Data'!A2184</f>
        <v>202374</v>
      </c>
      <c r="B2185" s="7">
        <f>'Filtered Data'!B2184</f>
        <v>1</v>
      </c>
      <c r="C2185" s="7">
        <f>'Filtered Data'!C2184</f>
        <v>400</v>
      </c>
      <c r="D2185" s="7">
        <f>'Filtered Data'!D2184</f>
        <v>0</v>
      </c>
      <c r="E2185" s="7">
        <f>'Filtered Data'!E2184</f>
        <v>0</v>
      </c>
      <c r="F2185" s="7">
        <f>'Filtered Data'!F2184</f>
        <v>8</v>
      </c>
      <c r="G2185" s="7" t="str">
        <f>'Filtered Data'!G2184</f>
        <v>01</v>
      </c>
      <c r="H2185" s="7" t="str">
        <f>'Filtered Data'!H2184</f>
        <v>00</v>
      </c>
      <c r="I2185" s="7" t="str">
        <f>'Filtered Data'!I2184</f>
        <v>4c</v>
      </c>
      <c r="J2185" s="7" t="str">
        <f>'Filtered Data'!J2184</f>
        <v>00</v>
      </c>
      <c r="K2185" s="7" t="str">
        <f>'Filtered Data'!K2184</f>
        <v>00</v>
      </c>
      <c r="L2185" s="7" t="str">
        <f>'Filtered Data'!L2184</f>
        <v>00</v>
      </c>
      <c r="M2185" s="7" t="str">
        <f>'Filtered Data'!M2184</f>
        <v>00</v>
      </c>
      <c r="N2185" s="7" t="str">
        <f>'Filtered Data'!N2184</f>
        <v>00</v>
      </c>
      <c r="R2185" s="10" t="str">
        <f>IF(C2185=401,(HEX2DEC(_xlfn.CONCAT(H2185,G2185))/1000),"")</f>
        <v/>
      </c>
      <c r="S2185" s="6">
        <f>HEX2DEC(_xlfn.CONCAT(N2185,M2185,L2185,K2185))</f>
        <v>0</v>
      </c>
      <c r="T2185" s="6">
        <f>IF(S2185&gt;2147483647,S2185-4294967296,S2185)</f>
        <v>0</v>
      </c>
      <c r="U2185" s="6" t="str">
        <f>IF(C2185=401,T2185/1000,"")</f>
        <v/>
      </c>
      <c r="X2185" s="10" t="str">
        <f>IF(C2185=402,HEX2DEC(G2185),"")</f>
        <v/>
      </c>
      <c r="Y2185" s="10" t="str">
        <f>IF(C2185=402,HEX2DEC(_xlfn.CONCAT(N2185,M2185,L2185,K2185))/1000,"")</f>
        <v/>
      </c>
      <c r="AC2185" s="10" t="str">
        <f>IF(C2185=403,HEX2DEC(_xlfn.CONCAT(N2185,M2185,L2185,K2185))/1000,"")</f>
        <v/>
      </c>
      <c r="AG2185" s="10" t="str">
        <f>IF(C2185=200,HEX2DEC(G2185),"")</f>
        <v/>
      </c>
    </row>
    <row r="2186" ht="14.25" hidden="1">
      <c r="A2186" s="7">
        <f>'Filtered Data'!A2185</f>
        <v>202381</v>
      </c>
      <c r="B2186" s="7">
        <f>'Filtered Data'!B2185</f>
        <v>0</v>
      </c>
      <c r="C2186" s="7">
        <f>'Filtered Data'!C2185</f>
        <v>300</v>
      </c>
      <c r="D2186" s="7">
        <f>'Filtered Data'!D2185</f>
        <v>0</v>
      </c>
      <c r="E2186" s="7">
        <f>'Filtered Data'!E2185</f>
        <v>0</v>
      </c>
      <c r="F2186" s="7">
        <f>'Filtered Data'!F2185</f>
        <v>8</v>
      </c>
      <c r="G2186" s="7" t="str">
        <f>'Filtered Data'!G2185</f>
        <v>03</v>
      </c>
      <c r="H2186" s="7" t="str">
        <f>'Filtered Data'!H2185</f>
        <v>5a</v>
      </c>
      <c r="I2186" s="7" t="str">
        <f>'Filtered Data'!I2185</f>
        <v>64</v>
      </c>
      <c r="J2186" s="7" t="str">
        <f>'Filtered Data'!J2185</f>
        <v>5a</v>
      </c>
      <c r="K2186" s="7" t="str">
        <f>'Filtered Data'!K2185</f>
        <v>64</v>
      </c>
      <c r="L2186" s="7" t="str">
        <f>'Filtered Data'!L2185</f>
        <v>00</v>
      </c>
      <c r="M2186" s="7" t="str">
        <f>'Filtered Data'!M2185</f>
        <v>64</v>
      </c>
      <c r="N2186" s="7" t="str">
        <f>'Filtered Data'!N2185</f>
        <v>a9</v>
      </c>
      <c r="R2186" s="10" t="str">
        <f>IF(C2186=401,(HEX2DEC(_xlfn.CONCAT(H2186,G2186))/1000),"")</f>
        <v/>
      </c>
      <c r="S2186" s="6">
        <f>HEX2DEC(_xlfn.CONCAT(N2186,M2186,L2186,K2186))</f>
        <v>2841903204</v>
      </c>
      <c r="T2186" s="6">
        <f>IF(S2186&gt;2147483647,S2186-4294967296,S2186)</f>
        <v>-1453064092</v>
      </c>
      <c r="U2186" s="6" t="str">
        <f>IF(C2186=401,T2186/1000,"")</f>
        <v/>
      </c>
      <c r="X2186" s="10" t="str">
        <f>IF(C2186=402,HEX2DEC(G2186),"")</f>
        <v/>
      </c>
      <c r="Y2186" s="10" t="str">
        <f>IF(C2186=402,HEX2DEC(_xlfn.CONCAT(N2186,M2186,L2186,K2186))/1000,"")</f>
        <v/>
      </c>
      <c r="AC2186" s="10" t="str">
        <f>IF(C2186=403,HEX2DEC(_xlfn.CONCAT(N2186,M2186,L2186,K2186))/1000,"")</f>
        <v/>
      </c>
      <c r="AG2186" s="10" t="str">
        <f>IF(C2186=200,HEX2DEC(G2186),"")</f>
        <v/>
      </c>
    </row>
    <row r="2187" ht="14.25" hidden="1">
      <c r="A2187" s="7">
        <f>'Filtered Data'!A2186</f>
        <v>202381</v>
      </c>
      <c r="B2187" s="7">
        <f>'Filtered Data'!B2186</f>
        <v>0</v>
      </c>
      <c r="C2187" s="7">
        <f>'Filtered Data'!C2186</f>
        <v>301</v>
      </c>
      <c r="D2187" s="7">
        <f>'Filtered Data'!D2186</f>
        <v>0</v>
      </c>
      <c r="E2187" s="7">
        <f>'Filtered Data'!E2186</f>
        <v>0</v>
      </c>
      <c r="F2187" s="7">
        <f>'Filtered Data'!F2186</f>
        <v>3</v>
      </c>
      <c r="G2187" s="7" t="str">
        <f>'Filtered Data'!G2186</f>
        <v>88</v>
      </c>
      <c r="H2187" s="7" t="str">
        <f>'Filtered Data'!H2186</f>
        <v>09</v>
      </c>
      <c r="I2187" s="7" t="str">
        <f>'Filtered Data'!I2186</f>
        <v>00</v>
      </c>
      <c r="J2187" s="7" t="str">
        <f>'Filtered Data'!J2186</f>
        <v/>
      </c>
      <c r="K2187" s="7" t="str">
        <f>'Filtered Data'!K2186</f>
        <v/>
      </c>
      <c r="L2187" s="7" t="str">
        <f>'Filtered Data'!L2186</f>
        <v/>
      </c>
      <c r="M2187" s="7" t="str">
        <f>'Filtered Data'!M2186</f>
        <v/>
      </c>
      <c r="N2187" s="7" t="str">
        <f>'Filtered Data'!N2186</f>
        <v/>
      </c>
      <c r="R2187" s="10" t="str">
        <f>IF(C2187=401,(HEX2DEC(_xlfn.CONCAT(H2187,G2187))/1000),"")</f>
        <v/>
      </c>
      <c r="S2187" s="6">
        <f>HEX2DEC(_xlfn.CONCAT(N2187,M2187,L2187,K2187))</f>
        <v>0</v>
      </c>
      <c r="T2187" s="6">
        <f>IF(S2187&gt;2147483647,S2187-4294967296,S2187)</f>
        <v>0</v>
      </c>
      <c r="U2187" s="6" t="str">
        <f>IF(C2187=401,T2187/1000,"")</f>
        <v/>
      </c>
      <c r="X2187" s="10" t="str">
        <f>IF(C2187=402,HEX2DEC(G2187),"")</f>
        <v/>
      </c>
      <c r="Y2187" s="10" t="str">
        <f>IF(C2187=402,HEX2DEC(_xlfn.CONCAT(N2187,M2187,L2187,K2187))/1000,"")</f>
        <v/>
      </c>
      <c r="AC2187" s="10" t="str">
        <f>IF(C2187=403,HEX2DEC(_xlfn.CONCAT(N2187,M2187,L2187,K2187))/1000,"")</f>
        <v/>
      </c>
      <c r="AG2187" s="10" t="str">
        <f>IF(C2187=200,HEX2DEC(G2187),"")</f>
        <v/>
      </c>
    </row>
    <row r="2188" ht="14.25" hidden="1">
      <c r="A2188" s="7">
        <f>'Filtered Data'!A2187</f>
        <v>202431</v>
      </c>
      <c r="B2188" s="7">
        <f>'Filtered Data'!B2187</f>
        <v>0</v>
      </c>
      <c r="C2188" s="7">
        <f>'Filtered Data'!C2187</f>
        <v>300</v>
      </c>
      <c r="D2188" s="7">
        <f>'Filtered Data'!D2187</f>
        <v>0</v>
      </c>
      <c r="E2188" s="7">
        <f>'Filtered Data'!E2187</f>
        <v>0</v>
      </c>
      <c r="F2188" s="7">
        <f>'Filtered Data'!F2187</f>
        <v>8</v>
      </c>
      <c r="G2188" s="7" t="str">
        <f>'Filtered Data'!G2187</f>
        <v>03</v>
      </c>
      <c r="H2188" s="7" t="str">
        <f>'Filtered Data'!H2187</f>
        <v>5a</v>
      </c>
      <c r="I2188" s="7" t="str">
        <f>'Filtered Data'!I2187</f>
        <v>64</v>
      </c>
      <c r="J2188" s="7" t="str">
        <f>'Filtered Data'!J2187</f>
        <v>5a</v>
      </c>
      <c r="K2188" s="7" t="str">
        <f>'Filtered Data'!K2187</f>
        <v>64</v>
      </c>
      <c r="L2188" s="7" t="str">
        <f>'Filtered Data'!L2187</f>
        <v>00</v>
      </c>
      <c r="M2188" s="7" t="str">
        <f>'Filtered Data'!M2187</f>
        <v>64</v>
      </c>
      <c r="N2188" s="7" t="str">
        <f>'Filtered Data'!N2187</f>
        <v>ba</v>
      </c>
      <c r="R2188" s="10" t="str">
        <f>IF(C2188=401,(HEX2DEC(_xlfn.CONCAT(H2188,G2188))/1000),"")</f>
        <v/>
      </c>
      <c r="S2188" s="6">
        <f>HEX2DEC(_xlfn.CONCAT(N2188,M2188,L2188,K2188))</f>
        <v>3127115876</v>
      </c>
      <c r="T2188" s="6">
        <f>IF(S2188&gt;2147483647,S2188-4294967296,S2188)</f>
        <v>-1167851420</v>
      </c>
      <c r="U2188" s="6" t="str">
        <f>IF(C2188=401,T2188/1000,"")</f>
        <v/>
      </c>
      <c r="X2188" s="10" t="str">
        <f>IF(C2188=402,HEX2DEC(G2188),"")</f>
        <v/>
      </c>
      <c r="Y2188" s="10" t="str">
        <f>IF(C2188=402,HEX2DEC(_xlfn.CONCAT(N2188,M2188,L2188,K2188))/1000,"")</f>
        <v/>
      </c>
      <c r="AC2188" s="10" t="str">
        <f>IF(C2188=403,HEX2DEC(_xlfn.CONCAT(N2188,M2188,L2188,K2188))/1000,"")</f>
        <v/>
      </c>
      <c r="AG2188" s="10" t="str">
        <f>IF(C2188=200,HEX2DEC(G2188),"")</f>
        <v/>
      </c>
    </row>
    <row r="2189" ht="14.25" hidden="1">
      <c r="A2189" s="7">
        <f>'Filtered Data'!A2188</f>
        <v>202432</v>
      </c>
      <c r="B2189" s="7">
        <f>'Filtered Data'!B2188</f>
        <v>0</v>
      </c>
      <c r="C2189" s="7">
        <f>'Filtered Data'!C2188</f>
        <v>301</v>
      </c>
      <c r="D2189" s="7">
        <f>'Filtered Data'!D2188</f>
        <v>0</v>
      </c>
      <c r="E2189" s="7">
        <f>'Filtered Data'!E2188</f>
        <v>0</v>
      </c>
      <c r="F2189" s="7">
        <f>'Filtered Data'!F2188</f>
        <v>3</v>
      </c>
      <c r="G2189" s="7" t="str">
        <f>'Filtered Data'!G2188</f>
        <v>c6</v>
      </c>
      <c r="H2189" s="7" t="str">
        <f>'Filtered Data'!H2188</f>
        <v>a</v>
      </c>
      <c r="I2189" s="7" t="str">
        <f>'Filtered Data'!I2188</f>
        <v>00</v>
      </c>
      <c r="J2189" s="7" t="str">
        <f>'Filtered Data'!J2188</f>
        <v/>
      </c>
      <c r="K2189" s="7" t="str">
        <f>'Filtered Data'!K2188</f>
        <v/>
      </c>
      <c r="L2189" s="7" t="str">
        <f>'Filtered Data'!L2188</f>
        <v/>
      </c>
      <c r="M2189" s="7" t="str">
        <f>'Filtered Data'!M2188</f>
        <v/>
      </c>
      <c r="N2189" s="7" t="str">
        <f>'Filtered Data'!N2188</f>
        <v/>
      </c>
      <c r="R2189" s="10" t="str">
        <f>IF(C2189=401,(HEX2DEC(_xlfn.CONCAT(H2189,G2189))/1000),"")</f>
        <v/>
      </c>
      <c r="S2189" s="6">
        <f>HEX2DEC(_xlfn.CONCAT(N2189,M2189,L2189,K2189))</f>
        <v>0</v>
      </c>
      <c r="T2189" s="6">
        <f>IF(S2189&gt;2147483647,S2189-4294967296,S2189)</f>
        <v>0</v>
      </c>
      <c r="U2189" s="6" t="str">
        <f>IF(C2189=401,T2189/1000,"")</f>
        <v/>
      </c>
      <c r="X2189" s="10" t="str">
        <f>IF(C2189=402,HEX2DEC(G2189),"")</f>
        <v/>
      </c>
      <c r="Y2189" s="10" t="str">
        <f>IF(C2189=402,HEX2DEC(_xlfn.CONCAT(N2189,M2189,L2189,K2189))/1000,"")</f>
        <v/>
      </c>
      <c r="AC2189" s="10" t="str">
        <f>IF(C2189=403,HEX2DEC(_xlfn.CONCAT(N2189,M2189,L2189,K2189))/1000,"")</f>
        <v/>
      </c>
      <c r="AG2189" s="10" t="str">
        <f>IF(C2189=200,HEX2DEC(G2189),"")</f>
        <v/>
      </c>
    </row>
    <row r="2190" ht="14.25">
      <c r="A2190" s="7">
        <f>'Filtered Data'!A2189</f>
        <v>202446</v>
      </c>
      <c r="B2190" s="7">
        <f>'Filtered Data'!B2189</f>
        <v>1</v>
      </c>
      <c r="C2190" s="7">
        <f>'Filtered Data'!C2189</f>
        <v>201</v>
      </c>
      <c r="D2190" s="7">
        <f>'Filtered Data'!D2189</f>
        <v>0</v>
      </c>
      <c r="E2190" s="7">
        <f>'Filtered Data'!E2189</f>
        <v>0</v>
      </c>
      <c r="F2190" s="7">
        <f>'Filtered Data'!F2189</f>
        <v>6</v>
      </c>
      <c r="G2190" s="7" t="str">
        <f>'Filtered Data'!G2189</f>
        <v>18</v>
      </c>
      <c r="H2190" s="7" t="str">
        <f>'Filtered Data'!H2189</f>
        <v>06</v>
      </c>
      <c r="I2190" s="7" t="str">
        <f>'Filtered Data'!I2189</f>
        <v>00</v>
      </c>
      <c r="J2190" s="7" t="str">
        <f>'Filtered Data'!J2189</f>
        <v>00</v>
      </c>
      <c r="K2190" s="7" t="str">
        <f>'Filtered Data'!K2189</f>
        <v>62</v>
      </c>
      <c r="L2190" s="7" t="str">
        <f>'Filtered Data'!L2189</f>
        <v>00</v>
      </c>
      <c r="M2190" s="7" t="str">
        <f>'Filtered Data'!M2189</f>
        <v/>
      </c>
      <c r="N2190" s="7" t="str">
        <f>'Filtered Data'!N2189</f>
        <v/>
      </c>
      <c r="R2190" s="10" t="str">
        <f>IF(C2190=401,(HEX2DEC(_xlfn.CONCAT(H2190,G2190))/1000),"")</f>
        <v/>
      </c>
      <c r="S2190" s="6">
        <f>HEX2DEC(_xlfn.CONCAT(N2190,M2190,L2190,K2190))</f>
        <v>98</v>
      </c>
      <c r="T2190" s="6">
        <f>IF(S2190&gt;2147483647,S2190-4294967296,S2190)</f>
        <v>98</v>
      </c>
      <c r="U2190" s="6" t="str">
        <f>IF(C2190=401,T2190/1000,"")</f>
        <v/>
      </c>
      <c r="X2190" s="10" t="str">
        <f>IF(C2190=402,HEX2DEC(G2190),"")</f>
        <v/>
      </c>
      <c r="Y2190" s="10" t="str">
        <f>IF(C2190=402,HEX2DEC(_xlfn.CONCAT(N2190,M2190,L2190,K2190))/1000,"")</f>
        <v/>
      </c>
      <c r="AC2190" s="10" t="str">
        <f>IF(C2190=403,HEX2DEC(_xlfn.CONCAT(N2190,M2190,L2190,K2190))/1000,"")</f>
        <v/>
      </c>
      <c r="AG2190" s="10" t="str">
        <f>IF(C2190=200,HEX2DEC(G2190),"")</f>
        <v/>
      </c>
    </row>
    <row r="2191" ht="14.25" hidden="1">
      <c r="A2191" s="7">
        <f>'Filtered Data'!A2190</f>
        <v>202454</v>
      </c>
      <c r="B2191" s="7">
        <f>'Filtered Data'!B2190</f>
        <v>1</v>
      </c>
      <c r="C2191" s="7">
        <f>'Filtered Data'!C2190</f>
        <v>401</v>
      </c>
      <c r="D2191" s="7">
        <f>'Filtered Data'!D2190</f>
        <v>0</v>
      </c>
      <c r="E2191" s="7">
        <f>'Filtered Data'!E2190</f>
        <v>0</v>
      </c>
      <c r="F2191" s="7">
        <f>'Filtered Data'!F2190</f>
        <v>8</v>
      </c>
      <c r="G2191" s="7" t="str">
        <f>'Filtered Data'!G2190</f>
        <v>8a</v>
      </c>
      <c r="H2191" s="7" t="str">
        <f>'Filtered Data'!H2190</f>
        <v>a0</v>
      </c>
      <c r="I2191" s="7" t="str">
        <f>'Filtered Data'!I2190</f>
        <v>00</v>
      </c>
      <c r="J2191" s="7" t="str">
        <f>'Filtered Data'!J2190</f>
        <v>00</v>
      </c>
      <c r="K2191" s="7" t="str">
        <f>'Filtered Data'!K2190</f>
        <v>55</v>
      </c>
      <c r="L2191" s="7" t="str">
        <f>'Filtered Data'!L2190</f>
        <v>00</v>
      </c>
      <c r="M2191" s="7" t="str">
        <f>'Filtered Data'!M2190</f>
        <v>00</v>
      </c>
      <c r="N2191" s="7" t="str">
        <f>'Filtered Data'!N2190</f>
        <v>00</v>
      </c>
      <c r="R2191" s="10">
        <f>IF(C2191=401,(HEX2DEC(_xlfn.CONCAT(H2191,G2191))/1000),"")</f>
        <v>41.097999999999999</v>
      </c>
      <c r="S2191" s="6">
        <f>HEX2DEC(_xlfn.CONCAT(N2191,M2191,L2191,K2191))</f>
        <v>85</v>
      </c>
      <c r="T2191" s="6">
        <f>IF(S2191&gt;2147483647,S2191-4294967296,S2191)</f>
        <v>85</v>
      </c>
      <c r="U2191" s="6">
        <f>IF(C2191=401,T2191/1000,"")</f>
        <v>8.5000000000000006e-002</v>
      </c>
      <c r="X2191" s="10" t="str">
        <f>IF(C2191=402,HEX2DEC(G2191),"")</f>
        <v/>
      </c>
      <c r="Y2191" s="10" t="str">
        <f>IF(C2191=402,HEX2DEC(_xlfn.CONCAT(N2191,M2191,L2191,K2191))/1000,"")</f>
        <v/>
      </c>
      <c r="AC2191" s="10" t="str">
        <f>IF(C2191=403,HEX2DEC(_xlfn.CONCAT(N2191,M2191,L2191,K2191))/1000,"")</f>
        <v/>
      </c>
      <c r="AG2191" s="10" t="str">
        <f>IF(C2191=200,HEX2DEC(G2191),"")</f>
        <v/>
      </c>
    </row>
    <row r="2192" ht="14.25" hidden="1">
      <c r="A2192" s="7">
        <f>'Filtered Data'!A2191</f>
        <v>202458</v>
      </c>
      <c r="B2192" s="7">
        <f>'Filtered Data'!B2191</f>
        <v>1</v>
      </c>
      <c r="C2192" s="7">
        <f>'Filtered Data'!C2191</f>
        <v>203</v>
      </c>
      <c r="D2192" s="7">
        <f>'Filtered Data'!D2191</f>
        <v>0</v>
      </c>
      <c r="E2192" s="7">
        <f>'Filtered Data'!E2191</f>
        <v>0</v>
      </c>
      <c r="F2192" s="7">
        <f>'Filtered Data'!F2191</f>
        <v>8</v>
      </c>
      <c r="G2192" s="7" t="str">
        <f>'Filtered Data'!G2191</f>
        <v>00</v>
      </c>
      <c r="H2192" s="7" t="str">
        <f>'Filtered Data'!H2191</f>
        <v>00</v>
      </c>
      <c r="I2192" s="7" t="str">
        <f>'Filtered Data'!I2191</f>
        <v>00</v>
      </c>
      <c r="J2192" s="7" t="str">
        <f>'Filtered Data'!J2191</f>
        <v>00</v>
      </c>
      <c r="K2192" s="7" t="str">
        <f>'Filtered Data'!K2191</f>
        <v>00</v>
      </c>
      <c r="L2192" s="7" t="str">
        <f>'Filtered Data'!L2191</f>
        <v>00</v>
      </c>
      <c r="M2192" s="7" t="str">
        <f>'Filtered Data'!M2191</f>
        <v>00</v>
      </c>
      <c r="N2192" s="7" t="str">
        <f>'Filtered Data'!N2191</f>
        <v>00</v>
      </c>
      <c r="R2192" s="10" t="str">
        <f>IF(C2192=401,(HEX2DEC(_xlfn.CONCAT(H2192,G2192))/1000),"")</f>
        <v/>
      </c>
      <c r="S2192" s="6">
        <f>HEX2DEC(_xlfn.CONCAT(N2192,M2192,L2192,K2192))</f>
        <v>0</v>
      </c>
      <c r="T2192" s="6">
        <f>IF(S2192&gt;2147483647,S2192-4294967296,S2192)</f>
        <v>0</v>
      </c>
      <c r="U2192" s="6" t="str">
        <f>IF(C2192=401,T2192/1000,"")</f>
        <v/>
      </c>
      <c r="X2192" s="10" t="str">
        <f>IF(C2192=402,HEX2DEC(G2192),"")</f>
        <v/>
      </c>
      <c r="Y2192" s="10" t="str">
        <f>IF(C2192=402,HEX2DEC(_xlfn.CONCAT(N2192,M2192,L2192,K2192))/1000,"")</f>
        <v/>
      </c>
      <c r="AC2192" s="10" t="str">
        <f>IF(C2192=403,HEX2DEC(_xlfn.CONCAT(N2192,M2192,L2192,K2192))/1000,"")</f>
        <v/>
      </c>
      <c r="AG2192" s="10" t="str">
        <f>IF(C2192=200,HEX2DEC(G2192),"")</f>
        <v/>
      </c>
    </row>
    <row r="2193" ht="14.25" hidden="1">
      <c r="A2193" s="7">
        <f>'Filtered Data'!A2192</f>
        <v>202470</v>
      </c>
      <c r="B2193" s="7">
        <f>'Filtered Data'!B2192</f>
        <v>1</v>
      </c>
      <c r="C2193" s="7">
        <f>'Filtered Data'!C2192</f>
        <v>204</v>
      </c>
      <c r="D2193" s="7">
        <f>'Filtered Data'!D2192</f>
        <v>0</v>
      </c>
      <c r="E2193" s="7">
        <f>'Filtered Data'!E2192</f>
        <v>0</v>
      </c>
      <c r="F2193" s="7">
        <f>'Filtered Data'!F2192</f>
        <v>8</v>
      </c>
      <c r="G2193" s="7" t="str">
        <f>'Filtered Data'!G2192</f>
        <v>00</v>
      </c>
      <c r="H2193" s="7" t="str">
        <f>'Filtered Data'!H2192</f>
        <v>00</v>
      </c>
      <c r="I2193" s="7" t="str">
        <f>'Filtered Data'!I2192</f>
        <v>00</v>
      </c>
      <c r="J2193" s="7" t="str">
        <f>'Filtered Data'!J2192</f>
        <v>00</v>
      </c>
      <c r="K2193" s="7" t="str">
        <f>'Filtered Data'!K2192</f>
        <v>00</v>
      </c>
      <c r="L2193" s="7" t="str">
        <f>'Filtered Data'!L2192</f>
        <v>00</v>
      </c>
      <c r="M2193" s="7" t="str">
        <f>'Filtered Data'!M2192</f>
        <v>00</v>
      </c>
      <c r="N2193" s="7" t="str">
        <f>'Filtered Data'!N2192</f>
        <v>00</v>
      </c>
      <c r="R2193" s="10" t="str">
        <f>IF(C2193=401,(HEX2DEC(_xlfn.CONCAT(H2193,G2193))/1000),"")</f>
        <v/>
      </c>
      <c r="S2193" s="6">
        <f>HEX2DEC(_xlfn.CONCAT(N2193,M2193,L2193,K2193))</f>
        <v>0</v>
      </c>
      <c r="T2193" s="6">
        <f>IF(S2193&gt;2147483647,S2193-4294967296,S2193)</f>
        <v>0</v>
      </c>
      <c r="U2193" s="6" t="str">
        <f>IF(C2193=401,T2193/1000,"")</f>
        <v/>
      </c>
      <c r="X2193" s="10" t="str">
        <f>IF(C2193=402,HEX2DEC(G2193),"")</f>
        <v/>
      </c>
      <c r="Y2193" s="10" t="str">
        <f>IF(C2193=402,HEX2DEC(_xlfn.CONCAT(N2193,M2193,L2193,K2193))/1000,"")</f>
        <v/>
      </c>
      <c r="AC2193" s="10" t="str">
        <f>IF(C2193=403,HEX2DEC(_xlfn.CONCAT(N2193,M2193,L2193,K2193))/1000,"")</f>
        <v/>
      </c>
      <c r="AG2193" s="10" t="str">
        <f>IF(C2193=200,HEX2DEC(G2193),"")</f>
        <v/>
      </c>
    </row>
    <row r="2194" ht="14.25" hidden="1">
      <c r="A2194" s="7">
        <f>'Filtered Data'!A2193</f>
        <v>202474</v>
      </c>
      <c r="B2194" s="7">
        <f>'Filtered Data'!B2193</f>
        <v>1</v>
      </c>
      <c r="C2194" s="7">
        <f>'Filtered Data'!C2193</f>
        <v>400</v>
      </c>
      <c r="D2194" s="7">
        <f>'Filtered Data'!D2193</f>
        <v>0</v>
      </c>
      <c r="E2194" s="7">
        <f>'Filtered Data'!E2193</f>
        <v>0</v>
      </c>
      <c r="F2194" s="7">
        <f>'Filtered Data'!F2193</f>
        <v>8</v>
      </c>
      <c r="G2194" s="7" t="str">
        <f>'Filtered Data'!G2193</f>
        <v>01</v>
      </c>
      <c r="H2194" s="7" t="str">
        <f>'Filtered Data'!H2193</f>
        <v>00</v>
      </c>
      <c r="I2194" s="7" t="str">
        <f>'Filtered Data'!I2193</f>
        <v>4c</v>
      </c>
      <c r="J2194" s="7" t="str">
        <f>'Filtered Data'!J2193</f>
        <v>00</v>
      </c>
      <c r="K2194" s="7" t="str">
        <f>'Filtered Data'!K2193</f>
        <v>00</v>
      </c>
      <c r="L2194" s="7" t="str">
        <f>'Filtered Data'!L2193</f>
        <v>00</v>
      </c>
      <c r="M2194" s="7" t="str">
        <f>'Filtered Data'!M2193</f>
        <v>00</v>
      </c>
      <c r="N2194" s="7" t="str">
        <f>'Filtered Data'!N2193</f>
        <v>00</v>
      </c>
      <c r="R2194" s="10" t="str">
        <f>IF(C2194=401,(HEX2DEC(_xlfn.CONCAT(H2194,G2194))/1000),"")</f>
        <v/>
      </c>
      <c r="S2194" s="6">
        <f>HEX2DEC(_xlfn.CONCAT(N2194,M2194,L2194,K2194))</f>
        <v>0</v>
      </c>
      <c r="T2194" s="6">
        <f>IF(S2194&gt;2147483647,S2194-4294967296,S2194)</f>
        <v>0</v>
      </c>
      <c r="U2194" s="6" t="str">
        <f>IF(C2194=401,T2194/1000,"")</f>
        <v/>
      </c>
      <c r="X2194" s="10" t="str">
        <f>IF(C2194=402,HEX2DEC(G2194),"")</f>
        <v/>
      </c>
      <c r="Y2194" s="10" t="str">
        <f>IF(C2194=402,HEX2DEC(_xlfn.CONCAT(N2194,M2194,L2194,K2194))/1000,"")</f>
        <v/>
      </c>
      <c r="AC2194" s="10" t="str">
        <f>IF(C2194=403,HEX2DEC(_xlfn.CONCAT(N2194,M2194,L2194,K2194))/1000,"")</f>
        <v/>
      </c>
      <c r="AG2194" s="10" t="str">
        <f>IF(C2194=200,HEX2DEC(G2194),"")</f>
        <v/>
      </c>
    </row>
    <row r="2195" ht="14.25" hidden="1">
      <c r="A2195" s="7">
        <f>'Filtered Data'!A2194</f>
        <v>202481</v>
      </c>
      <c r="B2195" s="7">
        <f>'Filtered Data'!B2194</f>
        <v>0</v>
      </c>
      <c r="C2195" s="7">
        <f>'Filtered Data'!C2194</f>
        <v>300</v>
      </c>
      <c r="D2195" s="7">
        <f>'Filtered Data'!D2194</f>
        <v>0</v>
      </c>
      <c r="E2195" s="7">
        <f>'Filtered Data'!E2194</f>
        <v>0</v>
      </c>
      <c r="F2195" s="7">
        <f>'Filtered Data'!F2194</f>
        <v>8</v>
      </c>
      <c r="G2195" s="7" t="str">
        <f>'Filtered Data'!G2194</f>
        <v>03</v>
      </c>
      <c r="H2195" s="7" t="str">
        <f>'Filtered Data'!H2194</f>
        <v>5a</v>
      </c>
      <c r="I2195" s="7" t="str">
        <f>'Filtered Data'!I2194</f>
        <v>64</v>
      </c>
      <c r="J2195" s="7" t="str">
        <f>'Filtered Data'!J2194</f>
        <v>5a</v>
      </c>
      <c r="K2195" s="7" t="str">
        <f>'Filtered Data'!K2194</f>
        <v>64</v>
      </c>
      <c r="L2195" s="7" t="str">
        <f>'Filtered Data'!L2194</f>
        <v>00</v>
      </c>
      <c r="M2195" s="7" t="str">
        <f>'Filtered Data'!M2194</f>
        <v>64</v>
      </c>
      <c r="N2195" s="7" t="str">
        <f>'Filtered Data'!N2194</f>
        <v>ab</v>
      </c>
      <c r="R2195" s="10" t="str">
        <f>IF(C2195=401,(HEX2DEC(_xlfn.CONCAT(H2195,G2195))/1000),"")</f>
        <v/>
      </c>
      <c r="S2195" s="6">
        <f>HEX2DEC(_xlfn.CONCAT(N2195,M2195,L2195,K2195))</f>
        <v>2875457636</v>
      </c>
      <c r="T2195" s="6">
        <f>IF(S2195&gt;2147483647,S2195-4294967296,S2195)</f>
        <v>-1419509660</v>
      </c>
      <c r="U2195" s="6" t="str">
        <f>IF(C2195=401,T2195/1000,"")</f>
        <v/>
      </c>
      <c r="X2195" s="10" t="str">
        <f>IF(C2195=402,HEX2DEC(G2195),"")</f>
        <v/>
      </c>
      <c r="Y2195" s="10" t="str">
        <f>IF(C2195=402,HEX2DEC(_xlfn.CONCAT(N2195,M2195,L2195,K2195))/1000,"")</f>
        <v/>
      </c>
      <c r="AC2195" s="10" t="str">
        <f>IF(C2195=403,HEX2DEC(_xlfn.CONCAT(N2195,M2195,L2195,K2195))/1000,"")</f>
        <v/>
      </c>
      <c r="AG2195" s="10" t="str">
        <f>IF(C2195=200,HEX2DEC(G2195),"")</f>
        <v/>
      </c>
    </row>
    <row r="2196" ht="14.25" hidden="1">
      <c r="A2196" s="7">
        <f>'Filtered Data'!A2195</f>
        <v>202482</v>
      </c>
      <c r="B2196" s="7">
        <f>'Filtered Data'!B2195</f>
        <v>0</v>
      </c>
      <c r="C2196" s="7">
        <f>'Filtered Data'!C2195</f>
        <v>301</v>
      </c>
      <c r="D2196" s="7">
        <f>'Filtered Data'!D2195</f>
        <v>0</v>
      </c>
      <c r="E2196" s="7">
        <f>'Filtered Data'!E2195</f>
        <v>0</v>
      </c>
      <c r="F2196" s="7">
        <f>'Filtered Data'!F2195</f>
        <v>3</v>
      </c>
      <c r="G2196" s="7" t="str">
        <f>'Filtered Data'!G2195</f>
        <v>43</v>
      </c>
      <c r="H2196" s="7" t="str">
        <f>'Filtered Data'!H2195</f>
        <v>b</v>
      </c>
      <c r="I2196" s="7" t="str">
        <f>'Filtered Data'!I2195</f>
        <v>00</v>
      </c>
      <c r="J2196" s="7" t="str">
        <f>'Filtered Data'!J2195</f>
        <v/>
      </c>
      <c r="K2196" s="7" t="str">
        <f>'Filtered Data'!K2195</f>
        <v/>
      </c>
      <c r="L2196" s="7" t="str">
        <f>'Filtered Data'!L2195</f>
        <v/>
      </c>
      <c r="M2196" s="7" t="str">
        <f>'Filtered Data'!M2195</f>
        <v/>
      </c>
      <c r="N2196" s="7" t="str">
        <f>'Filtered Data'!N2195</f>
        <v/>
      </c>
      <c r="R2196" s="10" t="str">
        <f>IF(C2196=401,(HEX2DEC(_xlfn.CONCAT(H2196,G2196))/1000),"")</f>
        <v/>
      </c>
      <c r="S2196" s="6">
        <f>HEX2DEC(_xlfn.CONCAT(N2196,M2196,L2196,K2196))</f>
        <v>0</v>
      </c>
      <c r="T2196" s="6">
        <f>IF(S2196&gt;2147483647,S2196-4294967296,S2196)</f>
        <v>0</v>
      </c>
      <c r="U2196" s="6" t="str">
        <f>IF(C2196=401,T2196/1000,"")</f>
        <v/>
      </c>
      <c r="X2196" s="10" t="str">
        <f>IF(C2196=402,HEX2DEC(G2196),"")</f>
        <v/>
      </c>
      <c r="Y2196" s="10" t="str">
        <f>IF(C2196=402,HEX2DEC(_xlfn.CONCAT(N2196,M2196,L2196,K2196))/1000,"")</f>
        <v/>
      </c>
      <c r="AC2196" s="10" t="str">
        <f>IF(C2196=403,HEX2DEC(_xlfn.CONCAT(N2196,M2196,L2196,K2196))/1000,"")</f>
        <v/>
      </c>
      <c r="AG2196" s="10" t="str">
        <f>IF(C2196=200,HEX2DEC(G2196),"")</f>
        <v/>
      </c>
    </row>
    <row r="2197" ht="14.25" hidden="1">
      <c r="A2197" s="7">
        <f>'Filtered Data'!A2196</f>
        <v>202482</v>
      </c>
      <c r="B2197" s="7">
        <f>'Filtered Data'!B2196</f>
        <v>1</v>
      </c>
      <c r="C2197" s="7">
        <f>'Filtered Data'!C2196</f>
        <v>202</v>
      </c>
      <c r="D2197" s="7">
        <f>'Filtered Data'!D2196</f>
        <v>0</v>
      </c>
      <c r="E2197" s="7">
        <f>'Filtered Data'!E2196</f>
        <v>0</v>
      </c>
      <c r="F2197" s="7">
        <f>'Filtered Data'!F2196</f>
        <v>8</v>
      </c>
      <c r="G2197" s="7" t="str">
        <f>'Filtered Data'!G2196</f>
        <v>e2</v>
      </c>
      <c r="H2197" s="7" t="str">
        <f>'Filtered Data'!H2196</f>
        <v>13</v>
      </c>
      <c r="I2197" s="7" t="str">
        <f>'Filtered Data'!I2196</f>
        <v>00</v>
      </c>
      <c r="J2197" s="7" t="str">
        <f>'Filtered Data'!J2196</f>
        <v>00</v>
      </c>
      <c r="K2197" s="7" t="str">
        <f>'Filtered Data'!K2196</f>
        <v>5d</v>
      </c>
      <c r="L2197" s="7" t="str">
        <f>'Filtered Data'!L2196</f>
        <v>fd</v>
      </c>
      <c r="M2197" s="7" t="str">
        <f>'Filtered Data'!M2196</f>
        <v>1a</v>
      </c>
      <c r="N2197" s="7" t="str">
        <f>'Filtered Data'!N2196</f>
        <v>00</v>
      </c>
      <c r="R2197" s="10" t="str">
        <f>IF(C2197=401,(HEX2DEC(_xlfn.CONCAT(H2197,G2197))/1000),"")</f>
        <v/>
      </c>
      <c r="S2197" s="6">
        <f>HEX2DEC(_xlfn.CONCAT(N2197,M2197,L2197,K2197))</f>
        <v>1768797</v>
      </c>
      <c r="T2197" s="6">
        <f>IF(S2197&gt;2147483647,S2197-4294967296,S2197)</f>
        <v>1768797</v>
      </c>
      <c r="U2197" s="6" t="str">
        <f>IF(C2197=401,T2197/1000,"")</f>
        <v/>
      </c>
      <c r="X2197" s="10" t="str">
        <f>IF(C2197=402,HEX2DEC(G2197),"")</f>
        <v/>
      </c>
      <c r="Y2197" s="10" t="str">
        <f>IF(C2197=402,HEX2DEC(_xlfn.CONCAT(N2197,M2197,L2197,K2197))/1000,"")</f>
        <v/>
      </c>
      <c r="AC2197" s="10" t="str">
        <f>IF(C2197=403,HEX2DEC(_xlfn.CONCAT(N2197,M2197,L2197,K2197))/1000,"")</f>
        <v/>
      </c>
      <c r="AG2197" s="10" t="str">
        <f>IF(C2197=200,HEX2DEC(G2197),"")</f>
        <v/>
      </c>
    </row>
    <row r="2198" ht="14.25" hidden="1">
      <c r="A2198" s="7">
        <f>'Filtered Data'!A2197</f>
        <v>202494</v>
      </c>
      <c r="B2198" s="7">
        <f>'Filtered Data'!B2197</f>
        <v>1</v>
      </c>
      <c r="C2198" s="7">
        <f>'Filtered Data'!C2197</f>
        <v>666</v>
      </c>
      <c r="D2198" s="7">
        <f>'Filtered Data'!D2197</f>
        <v>0</v>
      </c>
      <c r="E2198" s="7">
        <f>'Filtered Data'!E2197</f>
        <v>0</v>
      </c>
      <c r="F2198" s="7">
        <f>'Filtered Data'!F2197</f>
        <v>8</v>
      </c>
      <c r="G2198" s="7" t="str">
        <f>'Filtered Data'!G2197</f>
        <v>52</v>
      </c>
      <c r="H2198" s="7" t="str">
        <f>'Filtered Data'!H2197</f>
        <v>08</v>
      </c>
      <c r="I2198" s="7" t="str">
        <f>'Filtered Data'!I2197</f>
        <v>01</v>
      </c>
      <c r="J2198" s="7" t="str">
        <f>'Filtered Data'!J2197</f>
        <v>05</v>
      </c>
      <c r="K2198" s="7" t="str">
        <f>'Filtered Data'!K2197</f>
        <v>52</v>
      </c>
      <c r="L2198" s="7" t="str">
        <f>'Filtered Data'!L2197</f>
        <v>57</v>
      </c>
      <c r="M2198" s="7" t="str">
        <f>'Filtered Data'!M2197</f>
        <v>12</v>
      </c>
      <c r="N2198" s="7" t="str">
        <f>'Filtered Data'!N2197</f>
        <v>44</v>
      </c>
      <c r="R2198" s="10" t="str">
        <f>IF(C2198=401,(HEX2DEC(_xlfn.CONCAT(H2198,G2198))/1000),"")</f>
        <v/>
      </c>
      <c r="S2198" s="6">
        <f>HEX2DEC(_xlfn.CONCAT(N2198,M2198,L2198,K2198))</f>
        <v>1142052690</v>
      </c>
      <c r="T2198" s="6">
        <f>IF(S2198&gt;2147483647,S2198-4294967296,S2198)</f>
        <v>1142052690</v>
      </c>
      <c r="U2198" s="6" t="str">
        <f>IF(C2198=401,T2198/1000,"")</f>
        <v/>
      </c>
      <c r="X2198" s="10" t="str">
        <f>IF(C2198=402,HEX2DEC(G2198),"")</f>
        <v/>
      </c>
      <c r="Y2198" s="10" t="str">
        <f>IF(C2198=402,HEX2DEC(_xlfn.CONCAT(N2198,M2198,L2198,K2198))/1000,"")</f>
        <v/>
      </c>
      <c r="AC2198" s="10" t="str">
        <f>IF(C2198=403,HEX2DEC(_xlfn.CONCAT(N2198,M2198,L2198,K2198))/1000,"")</f>
        <v/>
      </c>
      <c r="AG2198" s="10" t="str">
        <f>IF(C2198=200,HEX2DEC(G2198),"")</f>
        <v/>
      </c>
    </row>
    <row r="2199" ht="14.25" hidden="1">
      <c r="A2199" s="7">
        <f>'Filtered Data'!A2198</f>
        <v>202506</v>
      </c>
      <c r="B2199" s="7">
        <f>'Filtered Data'!B2198</f>
        <v>1</v>
      </c>
      <c r="C2199" s="7">
        <f>'Filtered Data'!C2198</f>
        <v>665</v>
      </c>
      <c r="D2199" s="7">
        <f>'Filtered Data'!D2198</f>
        <v>0</v>
      </c>
      <c r="E2199" s="7">
        <f>'Filtered Data'!E2198</f>
        <v>0</v>
      </c>
      <c r="F2199" s="7">
        <f>'Filtered Data'!F2198</f>
        <v>8</v>
      </c>
      <c r="G2199" s="7" t="str">
        <f>'Filtered Data'!G2198</f>
        <v>00</v>
      </c>
      <c r="H2199" s="7" t="str">
        <f>'Filtered Data'!H2198</f>
        <v>00</v>
      </c>
      <c r="I2199" s="7" t="str">
        <f>'Filtered Data'!I2198</f>
        <v>00</v>
      </c>
      <c r="J2199" s="7" t="str">
        <f>'Filtered Data'!J2198</f>
        <v>53</v>
      </c>
      <c r="K2199" s="7" t="str">
        <f>'Filtered Data'!K2198</f>
        <v>4c</v>
      </c>
      <c r="L2199" s="7" t="str">
        <f>'Filtered Data'!L2198</f>
        <v>18</v>
      </c>
      <c r="M2199" s="7" t="str">
        <f>'Filtered Data'!M2198</f>
        <v>53</v>
      </c>
      <c r="N2199" s="7" t="str">
        <f>'Filtered Data'!N2198</f>
        <v>00</v>
      </c>
      <c r="R2199" s="10" t="str">
        <f>IF(C2199=401,(HEX2DEC(_xlfn.CONCAT(H2199,G2199))/1000),"")</f>
        <v/>
      </c>
      <c r="S2199" s="6">
        <f>HEX2DEC(_xlfn.CONCAT(N2199,M2199,L2199,K2199))</f>
        <v>5445708</v>
      </c>
      <c r="T2199" s="6">
        <f>IF(S2199&gt;2147483647,S2199-4294967296,S2199)</f>
        <v>5445708</v>
      </c>
      <c r="U2199" s="6" t="str">
        <f>IF(C2199=401,T2199/1000,"")</f>
        <v/>
      </c>
      <c r="X2199" s="10" t="str">
        <f>IF(C2199=402,HEX2DEC(G2199),"")</f>
        <v/>
      </c>
      <c r="Y2199" s="10" t="str">
        <f>IF(C2199=402,HEX2DEC(_xlfn.CONCAT(N2199,M2199,L2199,K2199))/1000,"")</f>
        <v/>
      </c>
      <c r="AC2199" s="10" t="str">
        <f>IF(C2199=403,HEX2DEC(_xlfn.CONCAT(N2199,M2199,L2199,K2199))/1000,"")</f>
        <v/>
      </c>
      <c r="AG2199" s="10" t="str">
        <f>IF(C2199=200,HEX2DEC(G2199),"")</f>
        <v/>
      </c>
    </row>
    <row r="2200" ht="14.25" hidden="1">
      <c r="A2200" s="7">
        <f>'Filtered Data'!A2199</f>
        <v>202518</v>
      </c>
      <c r="B2200" s="7">
        <f>'Filtered Data'!B2199</f>
        <v>1</v>
      </c>
      <c r="C2200" s="7">
        <f>'Filtered Data'!C2199</f>
        <v>200</v>
      </c>
      <c r="D2200" s="7">
        <f>'Filtered Data'!D2199</f>
        <v>0</v>
      </c>
      <c r="E2200" s="7">
        <f>'Filtered Data'!E2199</f>
        <v>0</v>
      </c>
      <c r="F2200" s="7">
        <f>'Filtered Data'!F2199</f>
        <v>8</v>
      </c>
      <c r="G2200" s="7" t="str">
        <f>'Filtered Data'!G2199</f>
        <v>64</v>
      </c>
      <c r="H2200" s="7" t="str">
        <f>'Filtered Data'!H2199</f>
        <v>00</v>
      </c>
      <c r="I2200" s="7" t="str">
        <f>'Filtered Data'!I2199</f>
        <v>20</v>
      </c>
      <c r="J2200" s="7" t="str">
        <f>'Filtered Data'!J2199</f>
        <v>e2</v>
      </c>
      <c r="K2200" s="7" t="str">
        <f>'Filtered Data'!K2199</f>
        <v>09</v>
      </c>
      <c r="L2200" s="7" t="str">
        <f>'Filtered Data'!L2199</f>
        <v>00</v>
      </c>
      <c r="M2200" s="7" t="str">
        <f>'Filtered Data'!M2199</f>
        <v>02</v>
      </c>
      <c r="N2200" s="7" t="str">
        <f>'Filtered Data'!N2199</f>
        <v>00</v>
      </c>
      <c r="R2200" s="10" t="str">
        <f>IF(C2200=401,(HEX2DEC(_xlfn.CONCAT(H2200,G2200))/1000),"")</f>
        <v/>
      </c>
      <c r="S2200" s="6">
        <f>HEX2DEC(_xlfn.CONCAT(N2200,M2200,L2200,K2200))</f>
        <v>131081</v>
      </c>
      <c r="T2200" s="6">
        <f>IF(S2200&gt;2147483647,S2200-4294967296,S2200)</f>
        <v>131081</v>
      </c>
      <c r="U2200" s="6" t="str">
        <f>IF(C2200=401,T2200/1000,"")</f>
        <v/>
      </c>
      <c r="X2200" s="10" t="str">
        <f>IF(C2200=402,HEX2DEC(G2200),"")</f>
        <v/>
      </c>
      <c r="Y2200" s="10" t="str">
        <f>IF(C2200=402,HEX2DEC(_xlfn.CONCAT(N2200,M2200,L2200,K2200))/1000,"")</f>
        <v/>
      </c>
      <c r="AC2200" s="10" t="str">
        <f>IF(C2200=403,HEX2DEC(_xlfn.CONCAT(N2200,M2200,L2200,K2200))/1000,"")</f>
        <v/>
      </c>
      <c r="AG2200" s="10">
        <f>IF(C2200=200,HEX2DEC(G2200),"")</f>
        <v>100</v>
      </c>
    </row>
    <row r="2201" ht="14.25" hidden="1">
      <c r="A2201" s="7">
        <f>'Filtered Data'!A2200</f>
        <v>202531</v>
      </c>
      <c r="B2201" s="7">
        <f>'Filtered Data'!B2200</f>
        <v>0</v>
      </c>
      <c r="C2201" s="7">
        <f>'Filtered Data'!C2200</f>
        <v>300</v>
      </c>
      <c r="D2201" s="7">
        <f>'Filtered Data'!D2200</f>
        <v>0</v>
      </c>
      <c r="E2201" s="7">
        <f>'Filtered Data'!E2200</f>
        <v>0</v>
      </c>
      <c r="F2201" s="7">
        <f>'Filtered Data'!F2200</f>
        <v>8</v>
      </c>
      <c r="G2201" s="7" t="str">
        <f>'Filtered Data'!G2200</f>
        <v>03</v>
      </c>
      <c r="H2201" s="7" t="str">
        <f>'Filtered Data'!H2200</f>
        <v>5a</v>
      </c>
      <c r="I2201" s="7" t="str">
        <f>'Filtered Data'!I2200</f>
        <v>64</v>
      </c>
      <c r="J2201" s="7" t="str">
        <f>'Filtered Data'!J2200</f>
        <v>5a</v>
      </c>
      <c r="K2201" s="7" t="str">
        <f>'Filtered Data'!K2200</f>
        <v>64</v>
      </c>
      <c r="L2201" s="7" t="str">
        <f>'Filtered Data'!L2200</f>
        <v>00</v>
      </c>
      <c r="M2201" s="7" t="str">
        <f>'Filtered Data'!M2200</f>
        <v>64</v>
      </c>
      <c r="N2201" s="7" t="str">
        <f>'Filtered Data'!N2200</f>
        <v>bc</v>
      </c>
      <c r="R2201" s="10" t="str">
        <f>IF(C2201=401,(HEX2DEC(_xlfn.CONCAT(H2201,G2201))/1000),"")</f>
        <v/>
      </c>
      <c r="S2201" s="6">
        <f>HEX2DEC(_xlfn.CONCAT(N2201,M2201,L2201,K2201))</f>
        <v>3160670308</v>
      </c>
      <c r="T2201" s="6">
        <f>IF(S2201&gt;2147483647,S2201-4294967296,S2201)</f>
        <v>-1134296988</v>
      </c>
      <c r="U2201" s="6" t="str">
        <f>IF(C2201=401,T2201/1000,"")</f>
        <v/>
      </c>
      <c r="X2201" s="10" t="str">
        <f>IF(C2201=402,HEX2DEC(G2201),"")</f>
        <v/>
      </c>
      <c r="Y2201" s="10" t="str">
        <f>IF(C2201=402,HEX2DEC(_xlfn.CONCAT(N2201,M2201,L2201,K2201))/1000,"")</f>
        <v/>
      </c>
      <c r="AC2201" s="10" t="str">
        <f>IF(C2201=403,HEX2DEC(_xlfn.CONCAT(N2201,M2201,L2201,K2201))/1000,"")</f>
        <v/>
      </c>
      <c r="AG2201" s="10" t="str">
        <f>IF(C2201=200,HEX2DEC(G2201),"")</f>
        <v/>
      </c>
    </row>
    <row r="2202" ht="14.25" hidden="1">
      <c r="A2202" s="7">
        <f>'Filtered Data'!A2201</f>
        <v>202532</v>
      </c>
      <c r="B2202" s="7">
        <f>'Filtered Data'!B2201</f>
        <v>0</v>
      </c>
      <c r="C2202" s="7">
        <f>'Filtered Data'!C2201</f>
        <v>301</v>
      </c>
      <c r="D2202" s="7">
        <f>'Filtered Data'!D2201</f>
        <v>0</v>
      </c>
      <c r="E2202" s="7">
        <f>'Filtered Data'!E2201</f>
        <v>0</v>
      </c>
      <c r="F2202" s="7">
        <f>'Filtered Data'!F2201</f>
        <v>3</v>
      </c>
      <c r="G2202" s="7" t="str">
        <f>'Filtered Data'!G2201</f>
        <v>b5</v>
      </c>
      <c r="H2202" s="7" t="str">
        <f>'Filtered Data'!H2201</f>
        <v>c</v>
      </c>
      <c r="I2202" s="7" t="str">
        <f>'Filtered Data'!I2201</f>
        <v>00</v>
      </c>
      <c r="J2202" s="7" t="str">
        <f>'Filtered Data'!J2201</f>
        <v/>
      </c>
      <c r="K2202" s="7" t="str">
        <f>'Filtered Data'!K2201</f>
        <v/>
      </c>
      <c r="L2202" s="7" t="str">
        <f>'Filtered Data'!L2201</f>
        <v/>
      </c>
      <c r="M2202" s="7" t="str">
        <f>'Filtered Data'!M2201</f>
        <v/>
      </c>
      <c r="N2202" s="7" t="str">
        <f>'Filtered Data'!N2201</f>
        <v/>
      </c>
      <c r="R2202" s="10" t="str">
        <f>IF(C2202=401,(HEX2DEC(_xlfn.CONCAT(H2202,G2202))/1000),"")</f>
        <v/>
      </c>
      <c r="S2202" s="6">
        <f>HEX2DEC(_xlfn.CONCAT(N2202,M2202,L2202,K2202))</f>
        <v>0</v>
      </c>
      <c r="T2202" s="6">
        <f>IF(S2202&gt;2147483647,S2202-4294967296,S2202)</f>
        <v>0</v>
      </c>
      <c r="U2202" s="6" t="str">
        <f>IF(C2202=401,T2202/1000,"")</f>
        <v/>
      </c>
      <c r="X2202" s="10" t="str">
        <f>IF(C2202=402,HEX2DEC(G2202),"")</f>
        <v/>
      </c>
      <c r="Y2202" s="10" t="str">
        <f>IF(C2202=402,HEX2DEC(_xlfn.CONCAT(N2202,M2202,L2202,K2202))/1000,"")</f>
        <v/>
      </c>
      <c r="AC2202" s="10" t="str">
        <f>IF(C2202=403,HEX2DEC(_xlfn.CONCAT(N2202,M2202,L2202,K2202))/1000,"")</f>
        <v/>
      </c>
      <c r="AG2202" s="10" t="str">
        <f>IF(C2202=200,HEX2DEC(G2202),"")</f>
        <v/>
      </c>
    </row>
    <row r="2203" ht="14.25">
      <c r="A2203" s="7">
        <f>'Filtered Data'!A2202</f>
        <v>202546</v>
      </c>
      <c r="B2203" s="7">
        <f>'Filtered Data'!B2202</f>
        <v>1</v>
      </c>
      <c r="C2203" s="7">
        <f>'Filtered Data'!C2202</f>
        <v>201</v>
      </c>
      <c r="D2203" s="7">
        <f>'Filtered Data'!D2202</f>
        <v>0</v>
      </c>
      <c r="E2203" s="7">
        <f>'Filtered Data'!E2202</f>
        <v>0</v>
      </c>
      <c r="F2203" s="7">
        <f>'Filtered Data'!F2202</f>
        <v>6</v>
      </c>
      <c r="G2203" s="7" t="str">
        <f>'Filtered Data'!G2202</f>
        <v>18</v>
      </c>
      <c r="H2203" s="7" t="str">
        <f>'Filtered Data'!H2202</f>
        <v>06</v>
      </c>
      <c r="I2203" s="7" t="str">
        <f>'Filtered Data'!I2202</f>
        <v>00</v>
      </c>
      <c r="J2203" s="7" t="str">
        <f>'Filtered Data'!J2202</f>
        <v>00</v>
      </c>
      <c r="K2203" s="7" t="str">
        <f>'Filtered Data'!K2202</f>
        <v>62</v>
      </c>
      <c r="L2203" s="7" t="str">
        <f>'Filtered Data'!L2202</f>
        <v>00</v>
      </c>
      <c r="M2203" s="7" t="str">
        <f>'Filtered Data'!M2202</f>
        <v/>
      </c>
      <c r="N2203" s="7" t="str">
        <f>'Filtered Data'!N2202</f>
        <v/>
      </c>
      <c r="R2203" s="10" t="str">
        <f>IF(C2203=401,(HEX2DEC(_xlfn.CONCAT(H2203,G2203))/1000),"")</f>
        <v/>
      </c>
      <c r="S2203" s="6">
        <f>HEX2DEC(_xlfn.CONCAT(N2203,M2203,L2203,K2203))</f>
        <v>98</v>
      </c>
      <c r="T2203" s="6">
        <f>IF(S2203&gt;2147483647,S2203-4294967296,S2203)</f>
        <v>98</v>
      </c>
      <c r="U2203" s="6" t="str">
        <f>IF(C2203=401,T2203/1000,"")</f>
        <v/>
      </c>
      <c r="X2203" s="10" t="str">
        <f>IF(C2203=402,HEX2DEC(G2203),"")</f>
        <v/>
      </c>
      <c r="Y2203" s="10" t="str">
        <f>IF(C2203=402,HEX2DEC(_xlfn.CONCAT(N2203,M2203,L2203,K2203))/1000,"")</f>
        <v/>
      </c>
      <c r="AC2203" s="10" t="str">
        <f>IF(C2203=403,HEX2DEC(_xlfn.CONCAT(N2203,M2203,L2203,K2203))/1000,"")</f>
        <v/>
      </c>
      <c r="AG2203" s="10" t="str">
        <f>IF(C2203=200,HEX2DEC(G2203),"")</f>
        <v/>
      </c>
    </row>
    <row r="2204" ht="14.25" hidden="1">
      <c r="A2204" s="7">
        <f>'Filtered Data'!A2203</f>
        <v>202554</v>
      </c>
      <c r="B2204" s="7">
        <f>'Filtered Data'!B2203</f>
        <v>1</v>
      </c>
      <c r="C2204" s="7">
        <f>'Filtered Data'!C2203</f>
        <v>401</v>
      </c>
      <c r="D2204" s="7">
        <f>'Filtered Data'!D2203</f>
        <v>0</v>
      </c>
      <c r="E2204" s="7">
        <f>'Filtered Data'!E2203</f>
        <v>0</v>
      </c>
      <c r="F2204" s="7">
        <f>'Filtered Data'!F2203</f>
        <v>8</v>
      </c>
      <c r="G2204" s="7" t="str">
        <f>'Filtered Data'!G2203</f>
        <v>8d</v>
      </c>
      <c r="H2204" s="7" t="str">
        <f>'Filtered Data'!H2203</f>
        <v>a0</v>
      </c>
      <c r="I2204" s="7" t="str">
        <f>'Filtered Data'!I2203</f>
        <v>00</v>
      </c>
      <c r="J2204" s="7" t="str">
        <f>'Filtered Data'!J2203</f>
        <v>00</v>
      </c>
      <c r="K2204" s="7" t="str">
        <f>'Filtered Data'!K2203</f>
        <v>55</v>
      </c>
      <c r="L2204" s="7" t="str">
        <f>'Filtered Data'!L2203</f>
        <v>00</v>
      </c>
      <c r="M2204" s="7" t="str">
        <f>'Filtered Data'!M2203</f>
        <v>00</v>
      </c>
      <c r="N2204" s="7" t="str">
        <f>'Filtered Data'!N2203</f>
        <v>00</v>
      </c>
      <c r="R2204" s="10">
        <f>IF(C2204=401,(HEX2DEC(_xlfn.CONCAT(H2204,G2204))/1000),"")</f>
        <v>41.100999999999999</v>
      </c>
      <c r="S2204" s="6">
        <f>HEX2DEC(_xlfn.CONCAT(N2204,M2204,L2204,K2204))</f>
        <v>85</v>
      </c>
      <c r="T2204" s="6">
        <f>IF(S2204&gt;2147483647,S2204-4294967296,S2204)</f>
        <v>85</v>
      </c>
      <c r="U2204" s="6">
        <f>IF(C2204=401,T2204/1000,"")</f>
        <v>8.5000000000000006e-002</v>
      </c>
      <c r="X2204" s="10" t="str">
        <f>IF(C2204=402,HEX2DEC(G2204),"")</f>
        <v/>
      </c>
      <c r="Y2204" s="10" t="str">
        <f>IF(C2204=402,HEX2DEC(_xlfn.CONCAT(N2204,M2204,L2204,K2204))/1000,"")</f>
        <v/>
      </c>
      <c r="AC2204" s="10" t="str">
        <f>IF(C2204=403,HEX2DEC(_xlfn.CONCAT(N2204,M2204,L2204,K2204))/1000,"")</f>
        <v/>
      </c>
      <c r="AG2204" s="10" t="str">
        <f>IF(C2204=200,HEX2DEC(G2204),"")</f>
        <v/>
      </c>
    </row>
    <row r="2205" ht="14.25" hidden="1">
      <c r="A2205" s="7">
        <f>'Filtered Data'!A2204</f>
        <v>202558</v>
      </c>
      <c r="B2205" s="7">
        <f>'Filtered Data'!B2204</f>
        <v>1</v>
      </c>
      <c r="C2205" s="7">
        <f>'Filtered Data'!C2204</f>
        <v>203</v>
      </c>
      <c r="D2205" s="7">
        <f>'Filtered Data'!D2204</f>
        <v>0</v>
      </c>
      <c r="E2205" s="7">
        <f>'Filtered Data'!E2204</f>
        <v>0</v>
      </c>
      <c r="F2205" s="7">
        <f>'Filtered Data'!F2204</f>
        <v>8</v>
      </c>
      <c r="G2205" s="7" t="str">
        <f>'Filtered Data'!G2204</f>
        <v>00</v>
      </c>
      <c r="H2205" s="7" t="str">
        <f>'Filtered Data'!H2204</f>
        <v>00</v>
      </c>
      <c r="I2205" s="7" t="str">
        <f>'Filtered Data'!I2204</f>
        <v>00</v>
      </c>
      <c r="J2205" s="7" t="str">
        <f>'Filtered Data'!J2204</f>
        <v>00</v>
      </c>
      <c r="K2205" s="7" t="str">
        <f>'Filtered Data'!K2204</f>
        <v>00</v>
      </c>
      <c r="L2205" s="7" t="str">
        <f>'Filtered Data'!L2204</f>
        <v>00</v>
      </c>
      <c r="M2205" s="7" t="str">
        <f>'Filtered Data'!M2204</f>
        <v>00</v>
      </c>
      <c r="N2205" s="7" t="str">
        <f>'Filtered Data'!N2204</f>
        <v>00</v>
      </c>
      <c r="R2205" s="10" t="str">
        <f>IF(C2205=401,(HEX2DEC(_xlfn.CONCAT(H2205,G2205))/1000),"")</f>
        <v/>
      </c>
      <c r="S2205" s="6">
        <f>HEX2DEC(_xlfn.CONCAT(N2205,M2205,L2205,K2205))</f>
        <v>0</v>
      </c>
      <c r="T2205" s="6">
        <f>IF(S2205&gt;2147483647,S2205-4294967296,S2205)</f>
        <v>0</v>
      </c>
      <c r="U2205" s="6" t="str">
        <f>IF(C2205=401,T2205/1000,"")</f>
        <v/>
      </c>
      <c r="X2205" s="10" t="str">
        <f>IF(C2205=402,HEX2DEC(G2205),"")</f>
        <v/>
      </c>
      <c r="Y2205" s="10" t="str">
        <f>IF(C2205=402,HEX2DEC(_xlfn.CONCAT(N2205,M2205,L2205,K2205))/1000,"")</f>
        <v/>
      </c>
      <c r="AC2205" s="10" t="str">
        <f>IF(C2205=403,HEX2DEC(_xlfn.CONCAT(N2205,M2205,L2205,K2205))/1000,"")</f>
        <v/>
      </c>
      <c r="AG2205" s="10" t="str">
        <f>IF(C2205=200,HEX2DEC(G2205),"")</f>
        <v/>
      </c>
    </row>
    <row r="2206" ht="14.25" hidden="1">
      <c r="A2206" s="7">
        <f>'Filtered Data'!A2205</f>
        <v>202574</v>
      </c>
      <c r="B2206" s="7">
        <f>'Filtered Data'!B2205</f>
        <v>1</v>
      </c>
      <c r="C2206" s="7">
        <f>'Filtered Data'!C2205</f>
        <v>400</v>
      </c>
      <c r="D2206" s="7">
        <f>'Filtered Data'!D2205</f>
        <v>0</v>
      </c>
      <c r="E2206" s="7">
        <f>'Filtered Data'!E2205</f>
        <v>0</v>
      </c>
      <c r="F2206" s="7">
        <f>'Filtered Data'!F2205</f>
        <v>8</v>
      </c>
      <c r="G2206" s="7" t="str">
        <f>'Filtered Data'!G2205</f>
        <v>01</v>
      </c>
      <c r="H2206" s="7" t="str">
        <f>'Filtered Data'!H2205</f>
        <v>00</v>
      </c>
      <c r="I2206" s="7" t="str">
        <f>'Filtered Data'!I2205</f>
        <v>4c</v>
      </c>
      <c r="J2206" s="7" t="str">
        <f>'Filtered Data'!J2205</f>
        <v>00</v>
      </c>
      <c r="K2206" s="7" t="str">
        <f>'Filtered Data'!K2205</f>
        <v>00</v>
      </c>
      <c r="L2206" s="7" t="str">
        <f>'Filtered Data'!L2205</f>
        <v>00</v>
      </c>
      <c r="M2206" s="7" t="str">
        <f>'Filtered Data'!M2205</f>
        <v>00</v>
      </c>
      <c r="N2206" s="7" t="str">
        <f>'Filtered Data'!N2205</f>
        <v>00</v>
      </c>
      <c r="R2206" s="10" t="str">
        <f>IF(C2206=401,(HEX2DEC(_xlfn.CONCAT(H2206,G2206))/1000),"")</f>
        <v/>
      </c>
      <c r="S2206" s="6">
        <f>HEX2DEC(_xlfn.CONCAT(N2206,M2206,L2206,K2206))</f>
        <v>0</v>
      </c>
      <c r="T2206" s="6">
        <f>IF(S2206&gt;2147483647,S2206-4294967296,S2206)</f>
        <v>0</v>
      </c>
      <c r="U2206" s="6" t="str">
        <f>IF(C2206=401,T2206/1000,"")</f>
        <v/>
      </c>
      <c r="X2206" s="10" t="str">
        <f>IF(C2206=402,HEX2DEC(G2206),"")</f>
        <v/>
      </c>
      <c r="Y2206" s="10" t="str">
        <f>IF(C2206=402,HEX2DEC(_xlfn.CONCAT(N2206,M2206,L2206,K2206))/1000,"")</f>
        <v/>
      </c>
      <c r="AC2206" s="10" t="str">
        <f>IF(C2206=403,HEX2DEC(_xlfn.CONCAT(N2206,M2206,L2206,K2206))/1000,"")</f>
        <v/>
      </c>
      <c r="AG2206" s="10" t="str">
        <f>IF(C2206=200,HEX2DEC(G2206),"")</f>
        <v/>
      </c>
    </row>
    <row r="2207" ht="14.25" hidden="1">
      <c r="A2207" s="7">
        <f>'Filtered Data'!A2206</f>
        <v>202581</v>
      </c>
      <c r="B2207" s="7">
        <f>'Filtered Data'!B2206</f>
        <v>0</v>
      </c>
      <c r="C2207" s="7">
        <f>'Filtered Data'!C2206</f>
        <v>300</v>
      </c>
      <c r="D2207" s="7">
        <f>'Filtered Data'!D2206</f>
        <v>0</v>
      </c>
      <c r="E2207" s="7">
        <f>'Filtered Data'!E2206</f>
        <v>0</v>
      </c>
      <c r="F2207" s="7">
        <f>'Filtered Data'!F2206</f>
        <v>8</v>
      </c>
      <c r="G2207" s="7" t="str">
        <f>'Filtered Data'!G2206</f>
        <v>03</v>
      </c>
      <c r="H2207" s="7" t="str">
        <f>'Filtered Data'!H2206</f>
        <v>5a</v>
      </c>
      <c r="I2207" s="7" t="str">
        <f>'Filtered Data'!I2206</f>
        <v>64</v>
      </c>
      <c r="J2207" s="7" t="str">
        <f>'Filtered Data'!J2206</f>
        <v>5a</v>
      </c>
      <c r="K2207" s="7" t="str">
        <f>'Filtered Data'!K2206</f>
        <v>64</v>
      </c>
      <c r="L2207" s="7" t="str">
        <f>'Filtered Data'!L2206</f>
        <v>00</v>
      </c>
      <c r="M2207" s="7" t="str">
        <f>'Filtered Data'!M2206</f>
        <v>64</v>
      </c>
      <c r="N2207" s="7" t="str">
        <f>'Filtered Data'!N2206</f>
        <v>ad</v>
      </c>
      <c r="R2207" s="10" t="str">
        <f>IF(C2207=401,(HEX2DEC(_xlfn.CONCAT(H2207,G2207))/1000),"")</f>
        <v/>
      </c>
      <c r="S2207" s="6">
        <f>HEX2DEC(_xlfn.CONCAT(N2207,M2207,L2207,K2207))</f>
        <v>2909012068</v>
      </c>
      <c r="T2207" s="6">
        <f>IF(S2207&gt;2147483647,S2207-4294967296,S2207)</f>
        <v>-1385955228</v>
      </c>
      <c r="U2207" s="6" t="str">
        <f>IF(C2207=401,T2207/1000,"")</f>
        <v/>
      </c>
      <c r="X2207" s="10" t="str">
        <f>IF(C2207=402,HEX2DEC(G2207),"")</f>
        <v/>
      </c>
      <c r="Y2207" s="10" t="str">
        <f>IF(C2207=402,HEX2DEC(_xlfn.CONCAT(N2207,M2207,L2207,K2207))/1000,"")</f>
        <v/>
      </c>
      <c r="AC2207" s="10" t="str">
        <f>IF(C2207=403,HEX2DEC(_xlfn.CONCAT(N2207,M2207,L2207,K2207))/1000,"")</f>
        <v/>
      </c>
      <c r="AG2207" s="10" t="str">
        <f>IF(C2207=200,HEX2DEC(G2207),"")</f>
        <v/>
      </c>
    </row>
    <row r="2208" ht="14.25" hidden="1">
      <c r="A2208" s="7">
        <f>'Filtered Data'!A2207</f>
        <v>202582</v>
      </c>
      <c r="B2208" s="7">
        <f>'Filtered Data'!B2207</f>
        <v>0</v>
      </c>
      <c r="C2208" s="7">
        <f>'Filtered Data'!C2207</f>
        <v>301</v>
      </c>
      <c r="D2208" s="7">
        <f>'Filtered Data'!D2207</f>
        <v>0</v>
      </c>
      <c r="E2208" s="7">
        <f>'Filtered Data'!E2207</f>
        <v>0</v>
      </c>
      <c r="F2208" s="7">
        <f>'Filtered Data'!F2207</f>
        <v>3</v>
      </c>
      <c r="G2208" s="7" t="str">
        <f>'Filtered Data'!G2207</f>
        <v>4e</v>
      </c>
      <c r="H2208" s="7" t="str">
        <f>'Filtered Data'!H2207</f>
        <v>d</v>
      </c>
      <c r="I2208" s="7" t="str">
        <f>'Filtered Data'!I2207</f>
        <v>00</v>
      </c>
      <c r="J2208" s="7" t="str">
        <f>'Filtered Data'!J2207</f>
        <v/>
      </c>
      <c r="K2208" s="7" t="str">
        <f>'Filtered Data'!K2207</f>
        <v/>
      </c>
      <c r="L2208" s="7" t="str">
        <f>'Filtered Data'!L2207</f>
        <v/>
      </c>
      <c r="M2208" s="7" t="str">
        <f>'Filtered Data'!M2207</f>
        <v/>
      </c>
      <c r="N2208" s="7" t="str">
        <f>'Filtered Data'!N2207</f>
        <v/>
      </c>
      <c r="R2208" s="10" t="str">
        <f>IF(C2208=401,(HEX2DEC(_xlfn.CONCAT(H2208,G2208))/1000),"")</f>
        <v/>
      </c>
      <c r="S2208" s="6">
        <f>HEX2DEC(_xlfn.CONCAT(N2208,M2208,L2208,K2208))</f>
        <v>0</v>
      </c>
      <c r="T2208" s="6">
        <f>IF(S2208&gt;2147483647,S2208-4294967296,S2208)</f>
        <v>0</v>
      </c>
      <c r="U2208" s="6" t="str">
        <f>IF(C2208=401,T2208/1000,"")</f>
        <v/>
      </c>
      <c r="X2208" s="10" t="str">
        <f>IF(C2208=402,HEX2DEC(G2208),"")</f>
        <v/>
      </c>
      <c r="Y2208" s="10" t="str">
        <f>IF(C2208=402,HEX2DEC(_xlfn.CONCAT(N2208,M2208,L2208,K2208))/1000,"")</f>
        <v/>
      </c>
      <c r="AC2208" s="10" t="str">
        <f>IF(C2208=403,HEX2DEC(_xlfn.CONCAT(N2208,M2208,L2208,K2208))/1000,"")</f>
        <v/>
      </c>
      <c r="AG2208" s="10" t="str">
        <f>IF(C2208=200,HEX2DEC(G2208),"")</f>
        <v/>
      </c>
    </row>
    <row r="2209" ht="14.25" hidden="1">
      <c r="A2209" s="7">
        <f>'Filtered Data'!A2208</f>
        <v>202632</v>
      </c>
      <c r="B2209" s="7">
        <f>'Filtered Data'!B2208</f>
        <v>0</v>
      </c>
      <c r="C2209" s="7">
        <f>'Filtered Data'!C2208</f>
        <v>300</v>
      </c>
      <c r="D2209" s="7">
        <f>'Filtered Data'!D2208</f>
        <v>0</v>
      </c>
      <c r="E2209" s="7">
        <f>'Filtered Data'!E2208</f>
        <v>0</v>
      </c>
      <c r="F2209" s="7">
        <f>'Filtered Data'!F2208</f>
        <v>8</v>
      </c>
      <c r="G2209" s="7" t="str">
        <f>'Filtered Data'!G2208</f>
        <v>03</v>
      </c>
      <c r="H2209" s="7" t="str">
        <f>'Filtered Data'!H2208</f>
        <v>5a</v>
      </c>
      <c r="I2209" s="7" t="str">
        <f>'Filtered Data'!I2208</f>
        <v>64</v>
      </c>
      <c r="J2209" s="7" t="str">
        <f>'Filtered Data'!J2208</f>
        <v>5a</v>
      </c>
      <c r="K2209" s="7" t="str">
        <f>'Filtered Data'!K2208</f>
        <v>64</v>
      </c>
      <c r="L2209" s="7" t="str">
        <f>'Filtered Data'!L2208</f>
        <v>00</v>
      </c>
      <c r="M2209" s="7" t="str">
        <f>'Filtered Data'!M2208</f>
        <v>64</v>
      </c>
      <c r="N2209" s="7" t="str">
        <f>'Filtered Data'!N2208</f>
        <v>be</v>
      </c>
      <c r="R2209" s="10" t="str">
        <f>IF(C2209=401,(HEX2DEC(_xlfn.CONCAT(H2209,G2209))/1000),"")</f>
        <v/>
      </c>
      <c r="S2209" s="6">
        <f>HEX2DEC(_xlfn.CONCAT(N2209,M2209,L2209,K2209))</f>
        <v>3194224740</v>
      </c>
      <c r="T2209" s="6">
        <f>IF(S2209&gt;2147483647,S2209-4294967296,S2209)</f>
        <v>-1100742556</v>
      </c>
      <c r="U2209" s="6" t="str">
        <f>IF(C2209=401,T2209/1000,"")</f>
        <v/>
      </c>
      <c r="X2209" s="10" t="str">
        <f>IF(C2209=402,HEX2DEC(G2209),"")</f>
        <v/>
      </c>
      <c r="Y2209" s="10" t="str">
        <f>IF(C2209=402,HEX2DEC(_xlfn.CONCAT(N2209,M2209,L2209,K2209))/1000,"")</f>
        <v/>
      </c>
      <c r="AC2209" s="10" t="str">
        <f>IF(C2209=403,HEX2DEC(_xlfn.CONCAT(N2209,M2209,L2209,K2209))/1000,"")</f>
        <v/>
      </c>
      <c r="AG2209" s="10" t="str">
        <f>IF(C2209=200,HEX2DEC(G2209),"")</f>
        <v/>
      </c>
    </row>
    <row r="2210" ht="14.25" hidden="1">
      <c r="A2210" s="7">
        <f>'Filtered Data'!A2209</f>
        <v>202632</v>
      </c>
      <c r="B2210" s="7">
        <f>'Filtered Data'!B2209</f>
        <v>0</v>
      </c>
      <c r="C2210" s="7">
        <f>'Filtered Data'!C2209</f>
        <v>301</v>
      </c>
      <c r="D2210" s="7">
        <f>'Filtered Data'!D2209</f>
        <v>0</v>
      </c>
      <c r="E2210" s="7">
        <f>'Filtered Data'!E2209</f>
        <v>0</v>
      </c>
      <c r="F2210" s="7">
        <f>'Filtered Data'!F2209</f>
        <v>3</v>
      </c>
      <c r="G2210" s="7" t="str">
        <f>'Filtered Data'!G2209</f>
        <v>1d</v>
      </c>
      <c r="H2210" s="7" t="str">
        <f>'Filtered Data'!H2209</f>
        <v>e</v>
      </c>
      <c r="I2210" s="7" t="str">
        <f>'Filtered Data'!I2209</f>
        <v>00</v>
      </c>
      <c r="J2210" s="7" t="str">
        <f>'Filtered Data'!J2209</f>
        <v/>
      </c>
      <c r="K2210" s="7" t="str">
        <f>'Filtered Data'!K2209</f>
        <v/>
      </c>
      <c r="L2210" s="7" t="str">
        <f>'Filtered Data'!L2209</f>
        <v/>
      </c>
      <c r="M2210" s="7" t="str">
        <f>'Filtered Data'!M2209</f>
        <v/>
      </c>
      <c r="N2210" s="7" t="str">
        <f>'Filtered Data'!N2209</f>
        <v/>
      </c>
      <c r="R2210" s="10" t="str">
        <f>IF(C2210=401,(HEX2DEC(_xlfn.CONCAT(H2210,G2210))/1000),"")</f>
        <v/>
      </c>
      <c r="S2210" s="6">
        <f>HEX2DEC(_xlfn.CONCAT(N2210,M2210,L2210,K2210))</f>
        <v>0</v>
      </c>
      <c r="T2210" s="6">
        <f>IF(S2210&gt;2147483647,S2210-4294967296,S2210)</f>
        <v>0</v>
      </c>
      <c r="U2210" s="6" t="str">
        <f>IF(C2210=401,T2210/1000,"")</f>
        <v/>
      </c>
      <c r="X2210" s="10" t="str">
        <f>IF(C2210=402,HEX2DEC(G2210),"")</f>
        <v/>
      </c>
      <c r="Y2210" s="10" t="str">
        <f>IF(C2210=402,HEX2DEC(_xlfn.CONCAT(N2210,M2210,L2210,K2210))/1000,"")</f>
        <v/>
      </c>
      <c r="AC2210" s="10" t="str">
        <f>IF(C2210=403,HEX2DEC(_xlfn.CONCAT(N2210,M2210,L2210,K2210))/1000,"")</f>
        <v/>
      </c>
      <c r="AG2210" s="10" t="str">
        <f>IF(C2210=200,HEX2DEC(G2210),"")</f>
        <v/>
      </c>
    </row>
    <row r="2211" ht="14.25" hidden="1">
      <c r="A2211" s="7">
        <f>'Filtered Data'!A2210</f>
        <v>202634</v>
      </c>
      <c r="B2211" s="7">
        <f>'Filtered Data'!B2210</f>
        <v>1</v>
      </c>
      <c r="C2211" s="7">
        <f>'Filtered Data'!C2210</f>
        <v>402</v>
      </c>
      <c r="D2211" s="7">
        <f>'Filtered Data'!D2210</f>
        <v>0</v>
      </c>
      <c r="E2211" s="7">
        <f>'Filtered Data'!E2210</f>
        <v>0</v>
      </c>
      <c r="F2211" s="7">
        <f>'Filtered Data'!F2210</f>
        <v>8</v>
      </c>
      <c r="G2211" s="7" t="str">
        <f>'Filtered Data'!G2210</f>
        <v>64</v>
      </c>
      <c r="H2211" s="7" t="str">
        <f>'Filtered Data'!H2210</f>
        <v>00</v>
      </c>
      <c r="I2211" s="7" t="str">
        <f>'Filtered Data'!I2210</f>
        <v>00</v>
      </c>
      <c r="J2211" s="7" t="str">
        <f>'Filtered Data'!J2210</f>
        <v>00</v>
      </c>
      <c r="K2211" s="7" t="str">
        <f>'Filtered Data'!K2210</f>
        <v>20</v>
      </c>
      <c r="L2211" s="7" t="str">
        <f>'Filtered Data'!L2210</f>
        <v>e2</v>
      </c>
      <c r="M2211" s="7" t="str">
        <f>'Filtered Data'!M2210</f>
        <v>09</v>
      </c>
      <c r="N2211" s="7" t="str">
        <f>'Filtered Data'!N2210</f>
        <v>00</v>
      </c>
      <c r="R2211" s="10" t="str">
        <f>IF(C2211=401,(HEX2DEC(_xlfn.CONCAT(H2211,G2211))/1000),"")</f>
        <v/>
      </c>
      <c r="S2211" s="6">
        <f>HEX2DEC(_xlfn.CONCAT(N2211,M2211,L2211,K2211))</f>
        <v>647712</v>
      </c>
      <c r="T2211" s="6">
        <f>IF(S2211&gt;2147483647,S2211-4294967296,S2211)</f>
        <v>647712</v>
      </c>
      <c r="U2211" s="6" t="str">
        <f>IF(C2211=401,T2211/1000,"")</f>
        <v/>
      </c>
      <c r="X2211" s="10">
        <f>IF(C2211=402,HEX2DEC(G2211),"")</f>
        <v>100</v>
      </c>
      <c r="Y2211" s="10">
        <f>IF(C2211=402,HEX2DEC(_xlfn.CONCAT(N2211,M2211,L2211,K2211))/1000,"")</f>
        <v>647.71199999999999</v>
      </c>
      <c r="AC2211" s="10" t="str">
        <f>IF(C2211=403,HEX2DEC(_xlfn.CONCAT(N2211,M2211,L2211,K2211))/1000,"")</f>
        <v/>
      </c>
      <c r="AG2211" s="10" t="str">
        <f>IF(C2211=200,HEX2DEC(G2211),"")</f>
        <v/>
      </c>
    </row>
    <row r="2212" ht="14.25">
      <c r="A2212" s="7">
        <f>'Filtered Data'!A2211</f>
        <v>202646</v>
      </c>
      <c r="B2212" s="7">
        <f>'Filtered Data'!B2211</f>
        <v>1</v>
      </c>
      <c r="C2212" s="7">
        <f>'Filtered Data'!C2211</f>
        <v>201</v>
      </c>
      <c r="D2212" s="7">
        <f>'Filtered Data'!D2211</f>
        <v>0</v>
      </c>
      <c r="E2212" s="7">
        <f>'Filtered Data'!E2211</f>
        <v>0</v>
      </c>
      <c r="F2212" s="7">
        <f>'Filtered Data'!F2211</f>
        <v>6</v>
      </c>
      <c r="G2212" s="7" t="str">
        <f>'Filtered Data'!G2211</f>
        <v>18</v>
      </c>
      <c r="H2212" s="7" t="str">
        <f>'Filtered Data'!H2211</f>
        <v>06</v>
      </c>
      <c r="I2212" s="7" t="str">
        <f>'Filtered Data'!I2211</f>
        <v>00</v>
      </c>
      <c r="J2212" s="7" t="str">
        <f>'Filtered Data'!J2211</f>
        <v>00</v>
      </c>
      <c r="K2212" s="7" t="str">
        <f>'Filtered Data'!K2211</f>
        <v>62</v>
      </c>
      <c r="L2212" s="7" t="str">
        <f>'Filtered Data'!L2211</f>
        <v>00</v>
      </c>
      <c r="M2212" s="7" t="str">
        <f>'Filtered Data'!M2211</f>
        <v/>
      </c>
      <c r="N2212" s="7" t="str">
        <f>'Filtered Data'!N2211</f>
        <v/>
      </c>
      <c r="R2212" s="10" t="str">
        <f>IF(C2212=401,(HEX2DEC(_xlfn.CONCAT(H2212,G2212))/1000),"")</f>
        <v/>
      </c>
      <c r="S2212" s="6">
        <f>HEX2DEC(_xlfn.CONCAT(N2212,M2212,L2212,K2212))</f>
        <v>98</v>
      </c>
      <c r="T2212" s="6">
        <f>IF(S2212&gt;2147483647,S2212-4294967296,S2212)</f>
        <v>98</v>
      </c>
      <c r="U2212" s="6" t="str">
        <f>IF(C2212=401,T2212/1000,"")</f>
        <v/>
      </c>
      <c r="X2212" s="10" t="str">
        <f>IF(C2212=402,HEX2DEC(G2212),"")</f>
        <v/>
      </c>
      <c r="Y2212" s="10" t="str">
        <f>IF(C2212=402,HEX2DEC(_xlfn.CONCAT(N2212,M2212,L2212,K2212))/1000,"")</f>
        <v/>
      </c>
      <c r="AC2212" s="10" t="str">
        <f>IF(C2212=403,HEX2DEC(_xlfn.CONCAT(N2212,M2212,L2212,K2212))/1000,"")</f>
        <v/>
      </c>
      <c r="AG2212" s="10" t="str">
        <f>IF(C2212=200,HEX2DEC(G2212),"")</f>
        <v/>
      </c>
    </row>
    <row r="2213" ht="14.25" hidden="1">
      <c r="A2213" s="7">
        <f>'Filtered Data'!A2212</f>
        <v>202654</v>
      </c>
      <c r="B2213" s="7">
        <f>'Filtered Data'!B2212</f>
        <v>1</v>
      </c>
      <c r="C2213" s="7">
        <f>'Filtered Data'!C2212</f>
        <v>401</v>
      </c>
      <c r="D2213" s="7">
        <f>'Filtered Data'!D2212</f>
        <v>0</v>
      </c>
      <c r="E2213" s="7">
        <f>'Filtered Data'!E2212</f>
        <v>0</v>
      </c>
      <c r="F2213" s="7">
        <f>'Filtered Data'!F2212</f>
        <v>8</v>
      </c>
      <c r="G2213" s="7" t="str">
        <f>'Filtered Data'!G2212</f>
        <v>8d</v>
      </c>
      <c r="H2213" s="7" t="str">
        <f>'Filtered Data'!H2212</f>
        <v>a0</v>
      </c>
      <c r="I2213" s="7" t="str">
        <f>'Filtered Data'!I2212</f>
        <v>00</v>
      </c>
      <c r="J2213" s="7" t="str">
        <f>'Filtered Data'!J2212</f>
        <v>00</v>
      </c>
      <c r="K2213" s="7" t="str">
        <f>'Filtered Data'!K2212</f>
        <v>55</v>
      </c>
      <c r="L2213" s="7" t="str">
        <f>'Filtered Data'!L2212</f>
        <v>00</v>
      </c>
      <c r="M2213" s="7" t="str">
        <f>'Filtered Data'!M2212</f>
        <v>00</v>
      </c>
      <c r="N2213" s="7" t="str">
        <f>'Filtered Data'!N2212</f>
        <v>00</v>
      </c>
      <c r="R2213" s="10">
        <f>IF(C2213=401,(HEX2DEC(_xlfn.CONCAT(H2213,G2213))/1000),"")</f>
        <v>41.100999999999999</v>
      </c>
      <c r="S2213" s="6">
        <f>HEX2DEC(_xlfn.CONCAT(N2213,M2213,L2213,K2213))</f>
        <v>85</v>
      </c>
      <c r="T2213" s="6">
        <f>IF(S2213&gt;2147483647,S2213-4294967296,S2213)</f>
        <v>85</v>
      </c>
      <c r="U2213" s="6">
        <f>IF(C2213=401,T2213/1000,"")</f>
        <v>8.5000000000000006e-002</v>
      </c>
      <c r="X2213" s="10" t="str">
        <f>IF(C2213=402,HEX2DEC(G2213),"")</f>
        <v/>
      </c>
      <c r="Y2213" s="10" t="str">
        <f>IF(C2213=402,HEX2DEC(_xlfn.CONCAT(N2213,M2213,L2213,K2213))/1000,"")</f>
        <v/>
      </c>
      <c r="AC2213" s="10" t="str">
        <f>IF(C2213=403,HEX2DEC(_xlfn.CONCAT(N2213,M2213,L2213,K2213))/1000,"")</f>
        <v/>
      </c>
      <c r="AG2213" s="10" t="str">
        <f>IF(C2213=200,HEX2DEC(G2213),"")</f>
        <v/>
      </c>
    </row>
    <row r="2214" ht="14.25" hidden="1">
      <c r="A2214" s="7">
        <f>'Filtered Data'!A2213</f>
        <v>202658</v>
      </c>
      <c r="B2214" s="7">
        <f>'Filtered Data'!B2213</f>
        <v>1</v>
      </c>
      <c r="C2214" s="7">
        <f>'Filtered Data'!C2213</f>
        <v>203</v>
      </c>
      <c r="D2214" s="7">
        <f>'Filtered Data'!D2213</f>
        <v>0</v>
      </c>
      <c r="E2214" s="7">
        <f>'Filtered Data'!E2213</f>
        <v>0</v>
      </c>
      <c r="F2214" s="7">
        <f>'Filtered Data'!F2213</f>
        <v>8</v>
      </c>
      <c r="G2214" s="7" t="str">
        <f>'Filtered Data'!G2213</f>
        <v>00</v>
      </c>
      <c r="H2214" s="7" t="str">
        <f>'Filtered Data'!H2213</f>
        <v>00</v>
      </c>
      <c r="I2214" s="7" t="str">
        <f>'Filtered Data'!I2213</f>
        <v>00</v>
      </c>
      <c r="J2214" s="7" t="str">
        <f>'Filtered Data'!J2213</f>
        <v>00</v>
      </c>
      <c r="K2214" s="7" t="str">
        <f>'Filtered Data'!K2213</f>
        <v>00</v>
      </c>
      <c r="L2214" s="7" t="str">
        <f>'Filtered Data'!L2213</f>
        <v>00</v>
      </c>
      <c r="M2214" s="7" t="str">
        <f>'Filtered Data'!M2213</f>
        <v>00</v>
      </c>
      <c r="N2214" s="7" t="str">
        <f>'Filtered Data'!N2213</f>
        <v>00</v>
      </c>
      <c r="R2214" s="10" t="str">
        <f>IF(C2214=401,(HEX2DEC(_xlfn.CONCAT(H2214,G2214))/1000),"")</f>
        <v/>
      </c>
      <c r="S2214" s="6">
        <f>HEX2DEC(_xlfn.CONCAT(N2214,M2214,L2214,K2214))</f>
        <v>0</v>
      </c>
      <c r="T2214" s="6">
        <f>IF(S2214&gt;2147483647,S2214-4294967296,S2214)</f>
        <v>0</v>
      </c>
      <c r="U2214" s="6" t="str">
        <f>IF(C2214=401,T2214/1000,"")</f>
        <v/>
      </c>
      <c r="X2214" s="10" t="str">
        <f>IF(C2214=402,HEX2DEC(G2214),"")</f>
        <v/>
      </c>
      <c r="Y2214" s="10" t="str">
        <f>IF(C2214=402,HEX2DEC(_xlfn.CONCAT(N2214,M2214,L2214,K2214))/1000,"")</f>
        <v/>
      </c>
      <c r="AC2214" s="10" t="str">
        <f>IF(C2214=403,HEX2DEC(_xlfn.CONCAT(N2214,M2214,L2214,K2214))/1000,"")</f>
        <v/>
      </c>
      <c r="AG2214" s="10" t="str">
        <f>IF(C2214=200,HEX2DEC(G2214),"")</f>
        <v/>
      </c>
    </row>
    <row r="2215" ht="14.25" hidden="1">
      <c r="A2215" s="7">
        <f>'Filtered Data'!A2214</f>
        <v>202674</v>
      </c>
      <c r="B2215" s="7">
        <f>'Filtered Data'!B2214</f>
        <v>1</v>
      </c>
      <c r="C2215" s="7">
        <f>'Filtered Data'!C2214</f>
        <v>400</v>
      </c>
      <c r="D2215" s="7">
        <f>'Filtered Data'!D2214</f>
        <v>0</v>
      </c>
      <c r="E2215" s="7">
        <f>'Filtered Data'!E2214</f>
        <v>0</v>
      </c>
      <c r="F2215" s="7">
        <f>'Filtered Data'!F2214</f>
        <v>8</v>
      </c>
      <c r="G2215" s="7" t="str">
        <f>'Filtered Data'!G2214</f>
        <v>01</v>
      </c>
      <c r="H2215" s="7" t="str">
        <f>'Filtered Data'!H2214</f>
        <v>00</v>
      </c>
      <c r="I2215" s="7" t="str">
        <f>'Filtered Data'!I2214</f>
        <v>4c</v>
      </c>
      <c r="J2215" s="7" t="str">
        <f>'Filtered Data'!J2214</f>
        <v>00</v>
      </c>
      <c r="K2215" s="7" t="str">
        <f>'Filtered Data'!K2214</f>
        <v>00</v>
      </c>
      <c r="L2215" s="7" t="str">
        <f>'Filtered Data'!L2214</f>
        <v>00</v>
      </c>
      <c r="M2215" s="7" t="str">
        <f>'Filtered Data'!M2214</f>
        <v>00</v>
      </c>
      <c r="N2215" s="7" t="str">
        <f>'Filtered Data'!N2214</f>
        <v>00</v>
      </c>
      <c r="R2215" s="10" t="str">
        <f>IF(C2215=401,(HEX2DEC(_xlfn.CONCAT(H2215,G2215))/1000),"")</f>
        <v/>
      </c>
      <c r="S2215" s="6">
        <f>HEX2DEC(_xlfn.CONCAT(N2215,M2215,L2215,K2215))</f>
        <v>0</v>
      </c>
      <c r="T2215" s="6">
        <f>IF(S2215&gt;2147483647,S2215-4294967296,S2215)</f>
        <v>0</v>
      </c>
      <c r="U2215" s="6" t="str">
        <f>IF(C2215=401,T2215/1000,"")</f>
        <v/>
      </c>
      <c r="X2215" s="10" t="str">
        <f>IF(C2215=402,HEX2DEC(G2215),"")</f>
        <v/>
      </c>
      <c r="Y2215" s="10" t="str">
        <f>IF(C2215=402,HEX2DEC(_xlfn.CONCAT(N2215,M2215,L2215,K2215))/1000,"")</f>
        <v/>
      </c>
      <c r="AC2215" s="10" t="str">
        <f>IF(C2215=403,HEX2DEC(_xlfn.CONCAT(N2215,M2215,L2215,K2215))/1000,"")</f>
        <v/>
      </c>
      <c r="AG2215" s="10" t="str">
        <f>IF(C2215=200,HEX2DEC(G2215),"")</f>
        <v/>
      </c>
    </row>
    <row r="2216" ht="14.25" hidden="1">
      <c r="A2216" s="7">
        <f>'Filtered Data'!A2215</f>
        <v>202681</v>
      </c>
      <c r="B2216" s="7">
        <f>'Filtered Data'!B2215</f>
        <v>0</v>
      </c>
      <c r="C2216" s="7">
        <f>'Filtered Data'!C2215</f>
        <v>300</v>
      </c>
      <c r="D2216" s="7">
        <f>'Filtered Data'!D2215</f>
        <v>0</v>
      </c>
      <c r="E2216" s="7">
        <f>'Filtered Data'!E2215</f>
        <v>0</v>
      </c>
      <c r="F2216" s="7">
        <f>'Filtered Data'!F2215</f>
        <v>8</v>
      </c>
      <c r="G2216" s="7" t="str">
        <f>'Filtered Data'!G2215</f>
        <v>03</v>
      </c>
      <c r="H2216" s="7" t="str">
        <f>'Filtered Data'!H2215</f>
        <v>5a</v>
      </c>
      <c r="I2216" s="7" t="str">
        <f>'Filtered Data'!I2215</f>
        <v>64</v>
      </c>
      <c r="J2216" s="7" t="str">
        <f>'Filtered Data'!J2215</f>
        <v>5a</v>
      </c>
      <c r="K2216" s="7" t="str">
        <f>'Filtered Data'!K2215</f>
        <v>64</v>
      </c>
      <c r="L2216" s="7" t="str">
        <f>'Filtered Data'!L2215</f>
        <v>00</v>
      </c>
      <c r="M2216" s="7" t="str">
        <f>'Filtered Data'!M2215</f>
        <v>64</v>
      </c>
      <c r="N2216" s="7" t="str">
        <f>'Filtered Data'!N2215</f>
        <v>af</v>
      </c>
      <c r="R2216" s="10" t="str">
        <f>IF(C2216=401,(HEX2DEC(_xlfn.CONCAT(H2216,G2216))/1000),"")</f>
        <v/>
      </c>
      <c r="S2216" s="6">
        <f>HEX2DEC(_xlfn.CONCAT(N2216,M2216,L2216,K2216))</f>
        <v>2942566500</v>
      </c>
      <c r="T2216" s="6">
        <f>IF(S2216&gt;2147483647,S2216-4294967296,S2216)</f>
        <v>-1352400796</v>
      </c>
      <c r="U2216" s="6" t="str">
        <f>IF(C2216=401,T2216/1000,"")</f>
        <v/>
      </c>
      <c r="X2216" s="10" t="str">
        <f>IF(C2216=402,HEX2DEC(G2216),"")</f>
        <v/>
      </c>
      <c r="Y2216" s="10" t="str">
        <f>IF(C2216=402,HEX2DEC(_xlfn.CONCAT(N2216,M2216,L2216,K2216))/1000,"")</f>
        <v/>
      </c>
      <c r="AC2216" s="10" t="str">
        <f>IF(C2216=403,HEX2DEC(_xlfn.CONCAT(N2216,M2216,L2216,K2216))/1000,"")</f>
        <v/>
      </c>
      <c r="AG2216" s="10" t="str">
        <f>IF(C2216=200,HEX2DEC(G2216),"")</f>
        <v/>
      </c>
    </row>
    <row r="2217" ht="14.25" hidden="1">
      <c r="A2217" s="7">
        <f>'Filtered Data'!A2216</f>
        <v>202682</v>
      </c>
      <c r="B2217" s="7">
        <f>'Filtered Data'!B2216</f>
        <v>0</v>
      </c>
      <c r="C2217" s="7">
        <f>'Filtered Data'!C2216</f>
        <v>301</v>
      </c>
      <c r="D2217" s="7">
        <f>'Filtered Data'!D2216</f>
        <v>0</v>
      </c>
      <c r="E2217" s="7">
        <f>'Filtered Data'!E2216</f>
        <v>0</v>
      </c>
      <c r="F2217" s="7">
        <f>'Filtered Data'!F2216</f>
        <v>3</v>
      </c>
      <c r="G2217" s="7" t="str">
        <f>'Filtered Data'!G2216</f>
        <v>e8</v>
      </c>
      <c r="H2217" s="7" t="str">
        <f>'Filtered Data'!H2216</f>
        <v>f</v>
      </c>
      <c r="I2217" s="7" t="str">
        <f>'Filtered Data'!I2216</f>
        <v>00</v>
      </c>
      <c r="J2217" s="7" t="str">
        <f>'Filtered Data'!J2216</f>
        <v/>
      </c>
      <c r="K2217" s="7" t="str">
        <f>'Filtered Data'!K2216</f>
        <v/>
      </c>
      <c r="L2217" s="7" t="str">
        <f>'Filtered Data'!L2216</f>
        <v/>
      </c>
      <c r="M2217" s="7" t="str">
        <f>'Filtered Data'!M2216</f>
        <v/>
      </c>
      <c r="N2217" s="7" t="str">
        <f>'Filtered Data'!N2216</f>
        <v/>
      </c>
      <c r="R2217" s="10" t="str">
        <f>IF(C2217=401,(HEX2DEC(_xlfn.CONCAT(H2217,G2217))/1000),"")</f>
        <v/>
      </c>
      <c r="S2217" s="6">
        <f>HEX2DEC(_xlfn.CONCAT(N2217,M2217,L2217,K2217))</f>
        <v>0</v>
      </c>
      <c r="T2217" s="6">
        <f>IF(S2217&gt;2147483647,S2217-4294967296,S2217)</f>
        <v>0</v>
      </c>
      <c r="U2217" s="6" t="str">
        <f>IF(C2217=401,T2217/1000,"")</f>
        <v/>
      </c>
      <c r="X2217" s="10" t="str">
        <f>IF(C2217=402,HEX2DEC(G2217),"")</f>
        <v/>
      </c>
      <c r="Y2217" s="10" t="str">
        <f>IF(C2217=402,HEX2DEC(_xlfn.CONCAT(N2217,M2217,L2217,K2217))/1000,"")</f>
        <v/>
      </c>
      <c r="AC2217" s="10" t="str">
        <f>IF(C2217=403,HEX2DEC(_xlfn.CONCAT(N2217,M2217,L2217,K2217))/1000,"")</f>
        <v/>
      </c>
      <c r="AG2217" s="10" t="str">
        <f>IF(C2217=200,HEX2DEC(G2217),"")</f>
        <v/>
      </c>
    </row>
    <row r="2218" ht="14.25" hidden="1">
      <c r="A2218" s="7">
        <f>'Filtered Data'!A2217</f>
        <v>202731</v>
      </c>
      <c r="B2218" s="7">
        <f>'Filtered Data'!B2217</f>
        <v>0</v>
      </c>
      <c r="C2218" s="7">
        <f>'Filtered Data'!C2217</f>
        <v>300</v>
      </c>
      <c r="D2218" s="7">
        <f>'Filtered Data'!D2217</f>
        <v>0</v>
      </c>
      <c r="E2218" s="7">
        <f>'Filtered Data'!E2217</f>
        <v>0</v>
      </c>
      <c r="F2218" s="7">
        <f>'Filtered Data'!F2217</f>
        <v>8</v>
      </c>
      <c r="G2218" s="7" t="str">
        <f>'Filtered Data'!G2217</f>
        <v>03</v>
      </c>
      <c r="H2218" s="7" t="str">
        <f>'Filtered Data'!H2217</f>
        <v>5a</v>
      </c>
      <c r="I2218" s="7" t="str">
        <f>'Filtered Data'!I2217</f>
        <v>64</v>
      </c>
      <c r="J2218" s="7" t="str">
        <f>'Filtered Data'!J2217</f>
        <v>5a</v>
      </c>
      <c r="K2218" s="7" t="str">
        <f>'Filtered Data'!K2217</f>
        <v>64</v>
      </c>
      <c r="L2218" s="7" t="str">
        <f>'Filtered Data'!L2217</f>
        <v>00</v>
      </c>
      <c r="M2218" s="7" t="str">
        <f>'Filtered Data'!M2217</f>
        <v>64</v>
      </c>
      <c r="N2218" s="7" t="str">
        <f>'Filtered Data'!N2217</f>
        <v>30</v>
      </c>
      <c r="R2218" s="10" t="str">
        <f>IF(C2218=401,(HEX2DEC(_xlfn.CONCAT(H2218,G2218))/1000),"")</f>
        <v/>
      </c>
      <c r="S2218" s="6">
        <f>HEX2DEC(_xlfn.CONCAT(N2218,M2218,L2218,K2218))</f>
        <v>811860068</v>
      </c>
      <c r="T2218" s="6">
        <f>IF(S2218&gt;2147483647,S2218-4294967296,S2218)</f>
        <v>811860068</v>
      </c>
      <c r="U2218" s="6" t="str">
        <f>IF(C2218=401,T2218/1000,"")</f>
        <v/>
      </c>
      <c r="X2218" s="10" t="str">
        <f>IF(C2218=402,HEX2DEC(G2218),"")</f>
        <v/>
      </c>
      <c r="Y2218" s="10" t="str">
        <f>IF(C2218=402,HEX2DEC(_xlfn.CONCAT(N2218,M2218,L2218,K2218))/1000,"")</f>
        <v/>
      </c>
      <c r="AC2218" s="10" t="str">
        <f>IF(C2218=403,HEX2DEC(_xlfn.CONCAT(N2218,M2218,L2218,K2218))/1000,"")</f>
        <v/>
      </c>
      <c r="AG2218" s="10" t="str">
        <f>IF(C2218=200,HEX2DEC(G2218),"")</f>
        <v/>
      </c>
    </row>
    <row r="2219" ht="14.25" hidden="1">
      <c r="A2219" s="7">
        <f>'Filtered Data'!A2218</f>
        <v>202732</v>
      </c>
      <c r="B2219" s="7">
        <f>'Filtered Data'!B2218</f>
        <v>0</v>
      </c>
      <c r="C2219" s="7">
        <f>'Filtered Data'!C2218</f>
        <v>301</v>
      </c>
      <c r="D2219" s="7">
        <f>'Filtered Data'!D2218</f>
        <v>0</v>
      </c>
      <c r="E2219" s="7">
        <f>'Filtered Data'!E2218</f>
        <v>0</v>
      </c>
      <c r="F2219" s="7">
        <f>'Filtered Data'!F2218</f>
        <v>3</v>
      </c>
      <c r="G2219" s="7" t="str">
        <f>'Filtered Data'!G2218</f>
        <v>e2</v>
      </c>
      <c r="H2219" s="7" t="str">
        <f>'Filtered Data'!H2218</f>
        <v>00</v>
      </c>
      <c r="I2219" s="7" t="str">
        <f>'Filtered Data'!I2218</f>
        <v>00</v>
      </c>
      <c r="J2219" s="7" t="str">
        <f>'Filtered Data'!J2218</f>
        <v/>
      </c>
      <c r="K2219" s="7" t="str">
        <f>'Filtered Data'!K2218</f>
        <v/>
      </c>
      <c r="L2219" s="7" t="str">
        <f>'Filtered Data'!L2218</f>
        <v/>
      </c>
      <c r="M2219" s="7" t="str">
        <f>'Filtered Data'!M2218</f>
        <v/>
      </c>
      <c r="N2219" s="7" t="str">
        <f>'Filtered Data'!N2218</f>
        <v/>
      </c>
      <c r="R2219" s="10" t="str">
        <f>IF(C2219=401,(HEX2DEC(_xlfn.CONCAT(H2219,G2219))/1000),"")</f>
        <v/>
      </c>
      <c r="S2219" s="6">
        <f>HEX2DEC(_xlfn.CONCAT(N2219,M2219,L2219,K2219))</f>
        <v>0</v>
      </c>
      <c r="T2219" s="6">
        <f>IF(S2219&gt;2147483647,S2219-4294967296,S2219)</f>
        <v>0</v>
      </c>
      <c r="U2219" s="6" t="str">
        <f>IF(C2219=401,T2219/1000,"")</f>
        <v/>
      </c>
      <c r="X2219" s="10" t="str">
        <f>IF(C2219=402,HEX2DEC(G2219),"")</f>
        <v/>
      </c>
      <c r="Y2219" s="10" t="str">
        <f>IF(C2219=402,HEX2DEC(_xlfn.CONCAT(N2219,M2219,L2219,K2219))/1000,"")</f>
        <v/>
      </c>
      <c r="AC2219" s="10" t="str">
        <f>IF(C2219=403,HEX2DEC(_xlfn.CONCAT(N2219,M2219,L2219,K2219))/1000,"")</f>
        <v/>
      </c>
      <c r="AG2219" s="10" t="str">
        <f>IF(C2219=200,HEX2DEC(G2219),"")</f>
        <v/>
      </c>
    </row>
    <row r="2220" ht="14.25">
      <c r="A2220" s="7">
        <f>'Filtered Data'!A2219</f>
        <v>202746</v>
      </c>
      <c r="B2220" s="7">
        <f>'Filtered Data'!B2219</f>
        <v>1</v>
      </c>
      <c r="C2220" s="7">
        <f>'Filtered Data'!C2219</f>
        <v>201</v>
      </c>
      <c r="D2220" s="7">
        <f>'Filtered Data'!D2219</f>
        <v>0</v>
      </c>
      <c r="E2220" s="7">
        <f>'Filtered Data'!E2219</f>
        <v>0</v>
      </c>
      <c r="F2220" s="7">
        <f>'Filtered Data'!F2219</f>
        <v>6</v>
      </c>
      <c r="G2220" s="7" t="str">
        <f>'Filtered Data'!G2219</f>
        <v>18</v>
      </c>
      <c r="H2220" s="7" t="str">
        <f>'Filtered Data'!H2219</f>
        <v>06</v>
      </c>
      <c r="I2220" s="7" t="str">
        <f>'Filtered Data'!I2219</f>
        <v>00</v>
      </c>
      <c r="J2220" s="7" t="str">
        <f>'Filtered Data'!J2219</f>
        <v>00</v>
      </c>
      <c r="K2220" s="7" t="str">
        <f>'Filtered Data'!K2219</f>
        <v>62</v>
      </c>
      <c r="L2220" s="7" t="str">
        <f>'Filtered Data'!L2219</f>
        <v>00</v>
      </c>
      <c r="M2220" s="7" t="str">
        <f>'Filtered Data'!M2219</f>
        <v/>
      </c>
      <c r="N2220" s="7" t="str">
        <f>'Filtered Data'!N2219</f>
        <v/>
      </c>
      <c r="R2220" s="10" t="str">
        <f>IF(C2220=401,(HEX2DEC(_xlfn.CONCAT(H2220,G2220))/1000),"")</f>
        <v/>
      </c>
      <c r="S2220" s="6">
        <f>HEX2DEC(_xlfn.CONCAT(N2220,M2220,L2220,K2220))</f>
        <v>98</v>
      </c>
      <c r="T2220" s="6">
        <f>IF(S2220&gt;2147483647,S2220-4294967296,S2220)</f>
        <v>98</v>
      </c>
      <c r="U2220" s="6" t="str">
        <f>IF(C2220=401,T2220/1000,"")</f>
        <v/>
      </c>
      <c r="X2220" s="10" t="str">
        <f>IF(C2220=402,HEX2DEC(G2220),"")</f>
        <v/>
      </c>
      <c r="Y2220" s="10" t="str">
        <f>IF(C2220=402,HEX2DEC(_xlfn.CONCAT(N2220,M2220,L2220,K2220))/1000,"")</f>
        <v/>
      </c>
      <c r="AC2220" s="10" t="str">
        <f>IF(C2220=403,HEX2DEC(_xlfn.CONCAT(N2220,M2220,L2220,K2220))/1000,"")</f>
        <v/>
      </c>
      <c r="AG2220" s="10" t="str">
        <f>IF(C2220=200,HEX2DEC(G2220),"")</f>
        <v/>
      </c>
    </row>
    <row r="2221" ht="14.25" hidden="1">
      <c r="A2221" s="7">
        <f>'Filtered Data'!A2220</f>
        <v>202754</v>
      </c>
      <c r="B2221" s="7">
        <f>'Filtered Data'!B2220</f>
        <v>1</v>
      </c>
      <c r="C2221" s="7">
        <f>'Filtered Data'!C2220</f>
        <v>401</v>
      </c>
      <c r="D2221" s="7">
        <f>'Filtered Data'!D2220</f>
        <v>0</v>
      </c>
      <c r="E2221" s="7">
        <f>'Filtered Data'!E2220</f>
        <v>0</v>
      </c>
      <c r="F2221" s="7">
        <f>'Filtered Data'!F2220</f>
        <v>8</v>
      </c>
      <c r="G2221" s="7" t="str">
        <f>'Filtered Data'!G2220</f>
        <v>8d</v>
      </c>
      <c r="H2221" s="7" t="str">
        <f>'Filtered Data'!H2220</f>
        <v>a0</v>
      </c>
      <c r="I2221" s="7" t="str">
        <f>'Filtered Data'!I2220</f>
        <v>00</v>
      </c>
      <c r="J2221" s="7" t="str">
        <f>'Filtered Data'!J2220</f>
        <v>00</v>
      </c>
      <c r="K2221" s="7" t="str">
        <f>'Filtered Data'!K2220</f>
        <v>56</v>
      </c>
      <c r="L2221" s="7" t="str">
        <f>'Filtered Data'!L2220</f>
        <v>00</v>
      </c>
      <c r="M2221" s="7" t="str">
        <f>'Filtered Data'!M2220</f>
        <v>00</v>
      </c>
      <c r="N2221" s="7" t="str">
        <f>'Filtered Data'!N2220</f>
        <v>00</v>
      </c>
      <c r="R2221" s="10">
        <f>IF(C2221=401,(HEX2DEC(_xlfn.CONCAT(H2221,G2221))/1000),"")</f>
        <v>41.100999999999999</v>
      </c>
      <c r="S2221" s="6">
        <f>HEX2DEC(_xlfn.CONCAT(N2221,M2221,L2221,K2221))</f>
        <v>86</v>
      </c>
      <c r="T2221" s="6">
        <f>IF(S2221&gt;2147483647,S2221-4294967296,S2221)</f>
        <v>86</v>
      </c>
      <c r="U2221" s="6">
        <f>IF(C2221=401,T2221/1000,"")</f>
        <v>8.5999999999999993e-002</v>
      </c>
      <c r="X2221" s="10" t="str">
        <f>IF(C2221=402,HEX2DEC(G2221),"")</f>
        <v/>
      </c>
      <c r="Y2221" s="10" t="str">
        <f>IF(C2221=402,HEX2DEC(_xlfn.CONCAT(N2221,M2221,L2221,K2221))/1000,"")</f>
        <v/>
      </c>
      <c r="AC2221" s="10" t="str">
        <f>IF(C2221=403,HEX2DEC(_xlfn.CONCAT(N2221,M2221,L2221,K2221))/1000,"")</f>
        <v/>
      </c>
      <c r="AG2221" s="10" t="str">
        <f>IF(C2221=200,HEX2DEC(G2221),"")</f>
        <v/>
      </c>
    </row>
    <row r="2222" ht="14.25" hidden="1">
      <c r="A2222" s="7">
        <f>'Filtered Data'!A2221</f>
        <v>202758</v>
      </c>
      <c r="B2222" s="7">
        <f>'Filtered Data'!B2221</f>
        <v>1</v>
      </c>
      <c r="C2222" s="7">
        <f>'Filtered Data'!C2221</f>
        <v>203</v>
      </c>
      <c r="D2222" s="7">
        <f>'Filtered Data'!D2221</f>
        <v>0</v>
      </c>
      <c r="E2222" s="7">
        <f>'Filtered Data'!E2221</f>
        <v>0</v>
      </c>
      <c r="F2222" s="7">
        <f>'Filtered Data'!F2221</f>
        <v>8</v>
      </c>
      <c r="G2222" s="7" t="str">
        <f>'Filtered Data'!G2221</f>
        <v>00</v>
      </c>
      <c r="H2222" s="7" t="str">
        <f>'Filtered Data'!H2221</f>
        <v>00</v>
      </c>
      <c r="I2222" s="7" t="str">
        <f>'Filtered Data'!I2221</f>
        <v>00</v>
      </c>
      <c r="J2222" s="7" t="str">
        <f>'Filtered Data'!J2221</f>
        <v>00</v>
      </c>
      <c r="K2222" s="7" t="str">
        <f>'Filtered Data'!K2221</f>
        <v>00</v>
      </c>
      <c r="L2222" s="7" t="str">
        <f>'Filtered Data'!L2221</f>
        <v>00</v>
      </c>
      <c r="M2222" s="7" t="str">
        <f>'Filtered Data'!M2221</f>
        <v>00</v>
      </c>
      <c r="N2222" s="7" t="str">
        <f>'Filtered Data'!N2221</f>
        <v>00</v>
      </c>
      <c r="R2222" s="10" t="str">
        <f>IF(C2222=401,(HEX2DEC(_xlfn.CONCAT(H2222,G2222))/1000),"")</f>
        <v/>
      </c>
      <c r="S2222" s="6">
        <f>HEX2DEC(_xlfn.CONCAT(N2222,M2222,L2222,K2222))</f>
        <v>0</v>
      </c>
      <c r="T2222" s="6">
        <f>IF(S2222&gt;2147483647,S2222-4294967296,S2222)</f>
        <v>0</v>
      </c>
      <c r="U2222" s="6" t="str">
        <f>IF(C2222=401,T2222/1000,"")</f>
        <v/>
      </c>
      <c r="X2222" s="10" t="str">
        <f>IF(C2222=402,HEX2DEC(G2222),"")</f>
        <v/>
      </c>
      <c r="Y2222" s="10" t="str">
        <f>IF(C2222=402,HEX2DEC(_xlfn.CONCAT(N2222,M2222,L2222,K2222))/1000,"")</f>
        <v/>
      </c>
      <c r="AC2222" s="10" t="str">
        <f>IF(C2222=403,HEX2DEC(_xlfn.CONCAT(N2222,M2222,L2222,K2222))/1000,"")</f>
        <v/>
      </c>
      <c r="AG2222" s="10" t="str">
        <f>IF(C2222=200,HEX2DEC(G2222),"")</f>
        <v/>
      </c>
    </row>
    <row r="2223" ht="14.25" hidden="1">
      <c r="A2223" s="7">
        <f>'Filtered Data'!A2222</f>
        <v>202774</v>
      </c>
      <c r="B2223" s="7">
        <f>'Filtered Data'!B2222</f>
        <v>1</v>
      </c>
      <c r="C2223" s="7">
        <f>'Filtered Data'!C2222</f>
        <v>400</v>
      </c>
      <c r="D2223" s="7">
        <f>'Filtered Data'!D2222</f>
        <v>0</v>
      </c>
      <c r="E2223" s="7">
        <f>'Filtered Data'!E2222</f>
        <v>0</v>
      </c>
      <c r="F2223" s="7">
        <f>'Filtered Data'!F2222</f>
        <v>8</v>
      </c>
      <c r="G2223" s="7" t="str">
        <f>'Filtered Data'!G2222</f>
        <v>01</v>
      </c>
      <c r="H2223" s="7" t="str">
        <f>'Filtered Data'!H2222</f>
        <v>00</v>
      </c>
      <c r="I2223" s="7" t="str">
        <f>'Filtered Data'!I2222</f>
        <v>4c</v>
      </c>
      <c r="J2223" s="7" t="str">
        <f>'Filtered Data'!J2222</f>
        <v>00</v>
      </c>
      <c r="K2223" s="7" t="str">
        <f>'Filtered Data'!K2222</f>
        <v>00</v>
      </c>
      <c r="L2223" s="7" t="str">
        <f>'Filtered Data'!L2222</f>
        <v>00</v>
      </c>
      <c r="M2223" s="7" t="str">
        <f>'Filtered Data'!M2222</f>
        <v>00</v>
      </c>
      <c r="N2223" s="7" t="str">
        <f>'Filtered Data'!N2222</f>
        <v>00</v>
      </c>
      <c r="R2223" s="10" t="str">
        <f>IF(C2223=401,(HEX2DEC(_xlfn.CONCAT(H2223,G2223))/1000),"")</f>
        <v/>
      </c>
      <c r="S2223" s="6">
        <f>HEX2DEC(_xlfn.CONCAT(N2223,M2223,L2223,K2223))</f>
        <v>0</v>
      </c>
      <c r="T2223" s="6">
        <f>IF(S2223&gt;2147483647,S2223-4294967296,S2223)</f>
        <v>0</v>
      </c>
      <c r="U2223" s="6" t="str">
        <f>IF(C2223=401,T2223/1000,"")</f>
        <v/>
      </c>
      <c r="X2223" s="10" t="str">
        <f>IF(C2223=402,HEX2DEC(G2223),"")</f>
        <v/>
      </c>
      <c r="Y2223" s="10" t="str">
        <f>IF(C2223=402,HEX2DEC(_xlfn.CONCAT(N2223,M2223,L2223,K2223))/1000,"")</f>
        <v/>
      </c>
      <c r="AC2223" s="10" t="str">
        <f>IF(C2223=403,HEX2DEC(_xlfn.CONCAT(N2223,M2223,L2223,K2223))/1000,"")</f>
        <v/>
      </c>
      <c r="AG2223" s="10" t="str">
        <f>IF(C2223=200,HEX2DEC(G2223),"")</f>
        <v/>
      </c>
    </row>
    <row r="2224" ht="14.25" hidden="1">
      <c r="A2224" s="7">
        <f>'Filtered Data'!A2223</f>
        <v>202781</v>
      </c>
      <c r="B2224" s="7">
        <f>'Filtered Data'!B2223</f>
        <v>0</v>
      </c>
      <c r="C2224" s="7">
        <f>'Filtered Data'!C2223</f>
        <v>300</v>
      </c>
      <c r="D2224" s="7">
        <f>'Filtered Data'!D2223</f>
        <v>0</v>
      </c>
      <c r="E2224" s="7">
        <f>'Filtered Data'!E2223</f>
        <v>0</v>
      </c>
      <c r="F2224" s="7">
        <f>'Filtered Data'!F2223</f>
        <v>8</v>
      </c>
      <c r="G2224" s="7" t="str">
        <f>'Filtered Data'!G2223</f>
        <v>03</v>
      </c>
      <c r="H2224" s="7" t="str">
        <f>'Filtered Data'!H2223</f>
        <v>5a</v>
      </c>
      <c r="I2224" s="7" t="str">
        <f>'Filtered Data'!I2223</f>
        <v>64</v>
      </c>
      <c r="J2224" s="7" t="str">
        <f>'Filtered Data'!J2223</f>
        <v>5a</v>
      </c>
      <c r="K2224" s="7" t="str">
        <f>'Filtered Data'!K2223</f>
        <v>64</v>
      </c>
      <c r="L2224" s="7" t="str">
        <f>'Filtered Data'!L2223</f>
        <v>00</v>
      </c>
      <c r="M2224" s="7" t="str">
        <f>'Filtered Data'!M2223</f>
        <v>64</v>
      </c>
      <c r="N2224" s="7" t="str">
        <f>'Filtered Data'!N2223</f>
        <v>21</v>
      </c>
      <c r="R2224" s="10" t="str">
        <f>IF(C2224=401,(HEX2DEC(_xlfn.CONCAT(H2224,G2224))/1000),"")</f>
        <v/>
      </c>
      <c r="S2224" s="6">
        <f>HEX2DEC(_xlfn.CONCAT(N2224,M2224,L2224,K2224))</f>
        <v>560201828</v>
      </c>
      <c r="T2224" s="6">
        <f>IF(S2224&gt;2147483647,S2224-4294967296,S2224)</f>
        <v>560201828</v>
      </c>
      <c r="U2224" s="6" t="str">
        <f>IF(C2224=401,T2224/1000,"")</f>
        <v/>
      </c>
      <c r="X2224" s="10" t="str">
        <f>IF(C2224=402,HEX2DEC(G2224),"")</f>
        <v/>
      </c>
      <c r="Y2224" s="10" t="str">
        <f>IF(C2224=402,HEX2DEC(_xlfn.CONCAT(N2224,M2224,L2224,K2224))/1000,"")</f>
        <v/>
      </c>
      <c r="AC2224" s="10" t="str">
        <f>IF(C2224=403,HEX2DEC(_xlfn.CONCAT(N2224,M2224,L2224,K2224))/1000,"")</f>
        <v/>
      </c>
      <c r="AG2224" s="10" t="str">
        <f>IF(C2224=200,HEX2DEC(G2224),"")</f>
        <v/>
      </c>
    </row>
    <row r="2225" ht="14.25" hidden="1">
      <c r="A2225" s="7">
        <f>'Filtered Data'!A2224</f>
        <v>202782</v>
      </c>
      <c r="B2225" s="7">
        <f>'Filtered Data'!B2224</f>
        <v>0</v>
      </c>
      <c r="C2225" s="7">
        <f>'Filtered Data'!C2224</f>
        <v>301</v>
      </c>
      <c r="D2225" s="7">
        <f>'Filtered Data'!D2224</f>
        <v>0</v>
      </c>
      <c r="E2225" s="7">
        <f>'Filtered Data'!E2224</f>
        <v>0</v>
      </c>
      <c r="F2225" s="7">
        <f>'Filtered Data'!F2224</f>
        <v>3</v>
      </c>
      <c r="G2225" s="7" t="str">
        <f>'Filtered Data'!G2224</f>
        <v>b3</v>
      </c>
      <c r="H2225" s="7" t="str">
        <f>'Filtered Data'!H2224</f>
        <v>01</v>
      </c>
      <c r="I2225" s="7" t="str">
        <f>'Filtered Data'!I2224</f>
        <v>00</v>
      </c>
      <c r="J2225" s="7" t="str">
        <f>'Filtered Data'!J2224</f>
        <v/>
      </c>
      <c r="K2225" s="7" t="str">
        <f>'Filtered Data'!K2224</f>
        <v/>
      </c>
      <c r="L2225" s="7" t="str">
        <f>'Filtered Data'!L2224</f>
        <v/>
      </c>
      <c r="M2225" s="7" t="str">
        <f>'Filtered Data'!M2224</f>
        <v/>
      </c>
      <c r="N2225" s="7" t="str">
        <f>'Filtered Data'!N2224</f>
        <v/>
      </c>
      <c r="R2225" s="10" t="str">
        <f>IF(C2225=401,(HEX2DEC(_xlfn.CONCAT(H2225,G2225))/1000),"")</f>
        <v/>
      </c>
      <c r="S2225" s="6">
        <f>HEX2DEC(_xlfn.CONCAT(N2225,M2225,L2225,K2225))</f>
        <v>0</v>
      </c>
      <c r="T2225" s="6">
        <f>IF(S2225&gt;2147483647,S2225-4294967296,S2225)</f>
        <v>0</v>
      </c>
      <c r="U2225" s="6" t="str">
        <f>IF(C2225=401,T2225/1000,"")</f>
        <v/>
      </c>
      <c r="X2225" s="10" t="str">
        <f>IF(C2225=402,HEX2DEC(G2225),"")</f>
        <v/>
      </c>
      <c r="Y2225" s="10" t="str">
        <f>IF(C2225=402,HEX2DEC(_xlfn.CONCAT(N2225,M2225,L2225,K2225))/1000,"")</f>
        <v/>
      </c>
      <c r="AC2225" s="10" t="str">
        <f>IF(C2225=403,HEX2DEC(_xlfn.CONCAT(N2225,M2225,L2225,K2225))/1000,"")</f>
        <v/>
      </c>
      <c r="AG2225" s="10" t="str">
        <f>IF(C2225=200,HEX2DEC(G2225),"")</f>
        <v/>
      </c>
    </row>
    <row r="2226" ht="14.25" hidden="1">
      <c r="A2226" s="7">
        <f>'Filtered Data'!A2225</f>
        <v>202831</v>
      </c>
      <c r="B2226" s="7">
        <f>'Filtered Data'!B2225</f>
        <v>0</v>
      </c>
      <c r="C2226" s="7">
        <f>'Filtered Data'!C2225</f>
        <v>300</v>
      </c>
      <c r="D2226" s="7">
        <f>'Filtered Data'!D2225</f>
        <v>0</v>
      </c>
      <c r="E2226" s="7">
        <f>'Filtered Data'!E2225</f>
        <v>0</v>
      </c>
      <c r="F2226" s="7">
        <f>'Filtered Data'!F2225</f>
        <v>8</v>
      </c>
      <c r="G2226" s="7" t="str">
        <f>'Filtered Data'!G2225</f>
        <v>03</v>
      </c>
      <c r="H2226" s="7" t="str">
        <f>'Filtered Data'!H2225</f>
        <v>5a</v>
      </c>
      <c r="I2226" s="7" t="str">
        <f>'Filtered Data'!I2225</f>
        <v>64</v>
      </c>
      <c r="J2226" s="7" t="str">
        <f>'Filtered Data'!J2225</f>
        <v>5a</v>
      </c>
      <c r="K2226" s="7" t="str">
        <f>'Filtered Data'!K2225</f>
        <v>64</v>
      </c>
      <c r="L2226" s="7" t="str">
        <f>'Filtered Data'!L2225</f>
        <v>00</v>
      </c>
      <c r="M2226" s="7" t="str">
        <f>'Filtered Data'!M2225</f>
        <v>64</v>
      </c>
      <c r="N2226" s="7" t="str">
        <f>'Filtered Data'!N2225</f>
        <v>32</v>
      </c>
      <c r="R2226" s="10" t="str">
        <f>IF(C2226=401,(HEX2DEC(_xlfn.CONCAT(H2226,G2226))/1000),"")</f>
        <v/>
      </c>
      <c r="S2226" s="6">
        <f>HEX2DEC(_xlfn.CONCAT(N2226,M2226,L2226,K2226))</f>
        <v>845414500</v>
      </c>
      <c r="T2226" s="6">
        <f>IF(S2226&gt;2147483647,S2226-4294967296,S2226)</f>
        <v>845414500</v>
      </c>
      <c r="U2226" s="6" t="str">
        <f>IF(C2226=401,T2226/1000,"")</f>
        <v/>
      </c>
      <c r="X2226" s="10" t="str">
        <f>IF(C2226=402,HEX2DEC(G2226),"")</f>
        <v/>
      </c>
      <c r="Y2226" s="10" t="str">
        <f>IF(C2226=402,HEX2DEC(_xlfn.CONCAT(N2226,M2226,L2226,K2226))/1000,"")</f>
        <v/>
      </c>
      <c r="AC2226" s="10" t="str">
        <f>IF(C2226=403,HEX2DEC(_xlfn.CONCAT(N2226,M2226,L2226,K2226))/1000,"")</f>
        <v/>
      </c>
      <c r="AG2226" s="10" t="str">
        <f>IF(C2226=200,HEX2DEC(G2226),"")</f>
        <v/>
      </c>
    </row>
    <row r="2227" ht="14.25" hidden="1">
      <c r="A2227" s="7">
        <f>'Filtered Data'!A2226</f>
        <v>202832</v>
      </c>
      <c r="B2227" s="7">
        <f>'Filtered Data'!B2226</f>
        <v>0</v>
      </c>
      <c r="C2227" s="7">
        <f>'Filtered Data'!C2226</f>
        <v>301</v>
      </c>
      <c r="D2227" s="7">
        <f>'Filtered Data'!D2226</f>
        <v>0</v>
      </c>
      <c r="E2227" s="7">
        <f>'Filtered Data'!E2226</f>
        <v>0</v>
      </c>
      <c r="F2227" s="7">
        <f>'Filtered Data'!F2226</f>
        <v>3</v>
      </c>
      <c r="G2227" s="7" t="str">
        <f>'Filtered Data'!G2226</f>
        <v>6b</v>
      </c>
      <c r="H2227" s="7" t="str">
        <f>'Filtered Data'!H2226</f>
        <v>02</v>
      </c>
      <c r="I2227" s="7" t="str">
        <f>'Filtered Data'!I2226</f>
        <v>00</v>
      </c>
      <c r="J2227" s="7" t="str">
        <f>'Filtered Data'!J2226</f>
        <v/>
      </c>
      <c r="K2227" s="7" t="str">
        <f>'Filtered Data'!K2226</f>
        <v/>
      </c>
      <c r="L2227" s="7" t="str">
        <f>'Filtered Data'!L2226</f>
        <v/>
      </c>
      <c r="M2227" s="7" t="str">
        <f>'Filtered Data'!M2226</f>
        <v/>
      </c>
      <c r="N2227" s="7" t="str">
        <f>'Filtered Data'!N2226</f>
        <v/>
      </c>
      <c r="R2227" s="10" t="str">
        <f>IF(C2227=401,(HEX2DEC(_xlfn.CONCAT(H2227,G2227))/1000),"")</f>
        <v/>
      </c>
      <c r="S2227" s="6">
        <f>HEX2DEC(_xlfn.CONCAT(N2227,M2227,L2227,K2227))</f>
        <v>0</v>
      </c>
      <c r="T2227" s="6">
        <f>IF(S2227&gt;2147483647,S2227-4294967296,S2227)</f>
        <v>0</v>
      </c>
      <c r="U2227" s="6" t="str">
        <f>IF(C2227=401,T2227/1000,"")</f>
        <v/>
      </c>
      <c r="X2227" s="10" t="str">
        <f>IF(C2227=402,HEX2DEC(G2227),"")</f>
        <v/>
      </c>
      <c r="Y2227" s="10" t="str">
        <f>IF(C2227=402,HEX2DEC(_xlfn.CONCAT(N2227,M2227,L2227,K2227))/1000,"")</f>
        <v/>
      </c>
      <c r="AC2227" s="10" t="str">
        <f>IF(C2227=403,HEX2DEC(_xlfn.CONCAT(N2227,M2227,L2227,K2227))/1000,"")</f>
        <v/>
      </c>
      <c r="AG2227" s="10" t="str">
        <f>IF(C2227=200,HEX2DEC(G2227),"")</f>
        <v/>
      </c>
    </row>
    <row r="2228" ht="14.25">
      <c r="A2228" s="7">
        <f>'Filtered Data'!A2227</f>
        <v>202846</v>
      </c>
      <c r="B2228" s="7">
        <f>'Filtered Data'!B2227</f>
        <v>1</v>
      </c>
      <c r="C2228" s="7">
        <f>'Filtered Data'!C2227</f>
        <v>201</v>
      </c>
      <c r="D2228" s="7">
        <f>'Filtered Data'!D2227</f>
        <v>0</v>
      </c>
      <c r="E2228" s="7">
        <f>'Filtered Data'!E2227</f>
        <v>0</v>
      </c>
      <c r="F2228" s="7">
        <f>'Filtered Data'!F2227</f>
        <v>6</v>
      </c>
      <c r="G2228" s="7" t="str">
        <f>'Filtered Data'!G2227</f>
        <v>e</v>
      </c>
      <c r="H2228" s="7" t="str">
        <f>'Filtered Data'!H2227</f>
        <v>06</v>
      </c>
      <c r="I2228" s="7" t="str">
        <f>'Filtered Data'!I2227</f>
        <v>00</v>
      </c>
      <c r="J2228" s="7" t="str">
        <f>'Filtered Data'!J2227</f>
        <v>00</v>
      </c>
      <c r="K2228" s="7" t="str">
        <f>'Filtered Data'!K2227</f>
        <v>62</v>
      </c>
      <c r="L2228" s="7" t="str">
        <f>'Filtered Data'!L2227</f>
        <v>00</v>
      </c>
      <c r="M2228" s="7" t="str">
        <f>'Filtered Data'!M2227</f>
        <v/>
      </c>
      <c r="N2228" s="7" t="str">
        <f>'Filtered Data'!N2227</f>
        <v/>
      </c>
      <c r="R2228" s="10" t="str">
        <f>IF(C2228=401,(HEX2DEC(_xlfn.CONCAT(H2228,G2228))/1000),"")</f>
        <v/>
      </c>
      <c r="S2228" s="6">
        <f>HEX2DEC(_xlfn.CONCAT(N2228,M2228,L2228,K2228))</f>
        <v>98</v>
      </c>
      <c r="T2228" s="6">
        <f>IF(S2228&gt;2147483647,S2228-4294967296,S2228)</f>
        <v>98</v>
      </c>
      <c r="U2228" s="6" t="str">
        <f>IF(C2228=401,T2228/1000,"")</f>
        <v/>
      </c>
      <c r="X2228" s="10" t="str">
        <f>IF(C2228=402,HEX2DEC(G2228),"")</f>
        <v/>
      </c>
      <c r="Y2228" s="10" t="str">
        <f>IF(C2228=402,HEX2DEC(_xlfn.CONCAT(N2228,M2228,L2228,K2228))/1000,"")</f>
        <v/>
      </c>
      <c r="AC2228" s="10" t="str">
        <f>IF(C2228=403,HEX2DEC(_xlfn.CONCAT(N2228,M2228,L2228,K2228))/1000,"")</f>
        <v/>
      </c>
      <c r="AG2228" s="10" t="str">
        <f>IF(C2228=200,HEX2DEC(G2228),"")</f>
        <v/>
      </c>
    </row>
    <row r="2229" ht="14.25" hidden="1">
      <c r="A2229" s="7">
        <f>'Filtered Data'!A2228</f>
        <v>202854</v>
      </c>
      <c r="B2229" s="7">
        <f>'Filtered Data'!B2228</f>
        <v>1</v>
      </c>
      <c r="C2229" s="7">
        <f>'Filtered Data'!C2228</f>
        <v>401</v>
      </c>
      <c r="D2229" s="7">
        <f>'Filtered Data'!D2228</f>
        <v>0</v>
      </c>
      <c r="E2229" s="7">
        <f>'Filtered Data'!E2228</f>
        <v>0</v>
      </c>
      <c r="F2229" s="7">
        <f>'Filtered Data'!F2228</f>
        <v>8</v>
      </c>
      <c r="G2229" s="7" t="str">
        <f>'Filtered Data'!G2228</f>
        <v>8a</v>
      </c>
      <c r="H2229" s="7" t="str">
        <f>'Filtered Data'!H2228</f>
        <v>a0</v>
      </c>
      <c r="I2229" s="7" t="str">
        <f>'Filtered Data'!I2228</f>
        <v>00</v>
      </c>
      <c r="J2229" s="7" t="str">
        <f>'Filtered Data'!J2228</f>
        <v>00</v>
      </c>
      <c r="K2229" s="7" t="str">
        <f>'Filtered Data'!K2228</f>
        <v>56</v>
      </c>
      <c r="L2229" s="7" t="str">
        <f>'Filtered Data'!L2228</f>
        <v>00</v>
      </c>
      <c r="M2229" s="7" t="str">
        <f>'Filtered Data'!M2228</f>
        <v>00</v>
      </c>
      <c r="N2229" s="7" t="str">
        <f>'Filtered Data'!N2228</f>
        <v>00</v>
      </c>
      <c r="R2229" s="10">
        <f>IF(C2229=401,(HEX2DEC(_xlfn.CONCAT(H2229,G2229))/1000),"")</f>
        <v>41.097999999999999</v>
      </c>
      <c r="S2229" s="6">
        <f>HEX2DEC(_xlfn.CONCAT(N2229,M2229,L2229,K2229))</f>
        <v>86</v>
      </c>
      <c r="T2229" s="6">
        <f>IF(S2229&gt;2147483647,S2229-4294967296,S2229)</f>
        <v>86</v>
      </c>
      <c r="U2229" s="6">
        <f>IF(C2229=401,T2229/1000,"")</f>
        <v>8.5999999999999993e-002</v>
      </c>
      <c r="X2229" s="10" t="str">
        <f>IF(C2229=402,HEX2DEC(G2229),"")</f>
        <v/>
      </c>
      <c r="Y2229" s="10" t="str">
        <f>IF(C2229=402,HEX2DEC(_xlfn.CONCAT(N2229,M2229,L2229,K2229))/1000,"")</f>
        <v/>
      </c>
      <c r="AC2229" s="10" t="str">
        <f>IF(C2229=403,HEX2DEC(_xlfn.CONCAT(N2229,M2229,L2229,K2229))/1000,"")</f>
        <v/>
      </c>
      <c r="AG2229" s="10" t="str">
        <f>IF(C2229=200,HEX2DEC(G2229),"")</f>
        <v/>
      </c>
    </row>
    <row r="2230" ht="14.25" hidden="1">
      <c r="A2230" s="7">
        <f>'Filtered Data'!A2229</f>
        <v>202858</v>
      </c>
      <c r="B2230" s="7">
        <f>'Filtered Data'!B2229</f>
        <v>1</v>
      </c>
      <c r="C2230" s="7">
        <f>'Filtered Data'!C2229</f>
        <v>203</v>
      </c>
      <c r="D2230" s="7">
        <f>'Filtered Data'!D2229</f>
        <v>0</v>
      </c>
      <c r="E2230" s="7">
        <f>'Filtered Data'!E2229</f>
        <v>0</v>
      </c>
      <c r="F2230" s="7">
        <f>'Filtered Data'!F2229</f>
        <v>8</v>
      </c>
      <c r="G2230" s="7" t="str">
        <f>'Filtered Data'!G2229</f>
        <v>00</v>
      </c>
      <c r="H2230" s="7" t="str">
        <f>'Filtered Data'!H2229</f>
        <v>00</v>
      </c>
      <c r="I2230" s="7" t="str">
        <f>'Filtered Data'!I2229</f>
        <v>00</v>
      </c>
      <c r="J2230" s="7" t="str">
        <f>'Filtered Data'!J2229</f>
        <v>00</v>
      </c>
      <c r="K2230" s="7" t="str">
        <f>'Filtered Data'!K2229</f>
        <v>00</v>
      </c>
      <c r="L2230" s="7" t="str">
        <f>'Filtered Data'!L2229</f>
        <v>00</v>
      </c>
      <c r="M2230" s="7" t="str">
        <f>'Filtered Data'!M2229</f>
        <v>00</v>
      </c>
      <c r="N2230" s="7" t="str">
        <f>'Filtered Data'!N2229</f>
        <v>00</v>
      </c>
      <c r="R2230" s="10" t="str">
        <f>IF(C2230=401,(HEX2DEC(_xlfn.CONCAT(H2230,G2230))/1000),"")</f>
        <v/>
      </c>
      <c r="S2230" s="6">
        <f>HEX2DEC(_xlfn.CONCAT(N2230,M2230,L2230,K2230))</f>
        <v>0</v>
      </c>
      <c r="T2230" s="6">
        <f>IF(S2230&gt;2147483647,S2230-4294967296,S2230)</f>
        <v>0</v>
      </c>
      <c r="U2230" s="6" t="str">
        <f>IF(C2230=401,T2230/1000,"")</f>
        <v/>
      </c>
      <c r="X2230" s="10" t="str">
        <f>IF(C2230=402,HEX2DEC(G2230),"")</f>
        <v/>
      </c>
      <c r="Y2230" s="10" t="str">
        <f>IF(C2230=402,HEX2DEC(_xlfn.CONCAT(N2230,M2230,L2230,K2230))/1000,"")</f>
        <v/>
      </c>
      <c r="AC2230" s="10" t="str">
        <f>IF(C2230=403,HEX2DEC(_xlfn.CONCAT(N2230,M2230,L2230,K2230))/1000,"")</f>
        <v/>
      </c>
      <c r="AG2230" s="10" t="str">
        <f>IF(C2230=200,HEX2DEC(G2230),"")</f>
        <v/>
      </c>
    </row>
    <row r="2231" ht="14.25" hidden="1">
      <c r="A2231" s="7">
        <f>'Filtered Data'!A2230</f>
        <v>202874</v>
      </c>
      <c r="B2231" s="7">
        <f>'Filtered Data'!B2230</f>
        <v>1</v>
      </c>
      <c r="C2231" s="7">
        <f>'Filtered Data'!C2230</f>
        <v>400</v>
      </c>
      <c r="D2231" s="7">
        <f>'Filtered Data'!D2230</f>
        <v>0</v>
      </c>
      <c r="E2231" s="7">
        <f>'Filtered Data'!E2230</f>
        <v>0</v>
      </c>
      <c r="F2231" s="7">
        <f>'Filtered Data'!F2230</f>
        <v>8</v>
      </c>
      <c r="G2231" s="7" t="str">
        <f>'Filtered Data'!G2230</f>
        <v>01</v>
      </c>
      <c r="H2231" s="7" t="str">
        <f>'Filtered Data'!H2230</f>
        <v>00</v>
      </c>
      <c r="I2231" s="7" t="str">
        <f>'Filtered Data'!I2230</f>
        <v>4c</v>
      </c>
      <c r="J2231" s="7" t="str">
        <f>'Filtered Data'!J2230</f>
        <v>00</v>
      </c>
      <c r="K2231" s="7" t="str">
        <f>'Filtered Data'!K2230</f>
        <v>00</v>
      </c>
      <c r="L2231" s="7" t="str">
        <f>'Filtered Data'!L2230</f>
        <v>00</v>
      </c>
      <c r="M2231" s="7" t="str">
        <f>'Filtered Data'!M2230</f>
        <v>00</v>
      </c>
      <c r="N2231" s="7" t="str">
        <f>'Filtered Data'!N2230</f>
        <v>00</v>
      </c>
      <c r="R2231" s="10" t="str">
        <f>IF(C2231=401,(HEX2DEC(_xlfn.CONCAT(H2231,G2231))/1000),"")</f>
        <v/>
      </c>
      <c r="S2231" s="6">
        <f>HEX2DEC(_xlfn.CONCAT(N2231,M2231,L2231,K2231))</f>
        <v>0</v>
      </c>
      <c r="T2231" s="6">
        <f>IF(S2231&gt;2147483647,S2231-4294967296,S2231)</f>
        <v>0</v>
      </c>
      <c r="U2231" s="6" t="str">
        <f>IF(C2231=401,T2231/1000,"")</f>
        <v/>
      </c>
      <c r="X2231" s="10" t="str">
        <f>IF(C2231=402,HEX2DEC(G2231),"")</f>
        <v/>
      </c>
      <c r="Y2231" s="10" t="str">
        <f>IF(C2231=402,HEX2DEC(_xlfn.CONCAT(N2231,M2231,L2231,K2231))/1000,"")</f>
        <v/>
      </c>
      <c r="AC2231" s="10" t="str">
        <f>IF(C2231=403,HEX2DEC(_xlfn.CONCAT(N2231,M2231,L2231,K2231))/1000,"")</f>
        <v/>
      </c>
      <c r="AG2231" s="10" t="str">
        <f>IF(C2231=200,HEX2DEC(G2231),"")</f>
        <v/>
      </c>
    </row>
    <row r="2232" ht="14.25" hidden="1">
      <c r="A2232" s="7">
        <f>'Filtered Data'!A2231</f>
        <v>202882</v>
      </c>
      <c r="B2232" s="7">
        <f>'Filtered Data'!B2231</f>
        <v>0</v>
      </c>
      <c r="C2232" s="7">
        <f>'Filtered Data'!C2231</f>
        <v>300</v>
      </c>
      <c r="D2232" s="7">
        <f>'Filtered Data'!D2231</f>
        <v>0</v>
      </c>
      <c r="E2232" s="7">
        <f>'Filtered Data'!E2231</f>
        <v>0</v>
      </c>
      <c r="F2232" s="7">
        <f>'Filtered Data'!F2231</f>
        <v>8</v>
      </c>
      <c r="G2232" s="7" t="str">
        <f>'Filtered Data'!G2231</f>
        <v>03</v>
      </c>
      <c r="H2232" s="7" t="str">
        <f>'Filtered Data'!H2231</f>
        <v>5a</v>
      </c>
      <c r="I2232" s="7" t="str">
        <f>'Filtered Data'!I2231</f>
        <v>64</v>
      </c>
      <c r="J2232" s="7" t="str">
        <f>'Filtered Data'!J2231</f>
        <v>5a</v>
      </c>
      <c r="K2232" s="7" t="str">
        <f>'Filtered Data'!K2231</f>
        <v>64</v>
      </c>
      <c r="L2232" s="7" t="str">
        <f>'Filtered Data'!L2231</f>
        <v>00</v>
      </c>
      <c r="M2232" s="7" t="str">
        <f>'Filtered Data'!M2231</f>
        <v>64</v>
      </c>
      <c r="N2232" s="7" t="str">
        <f>'Filtered Data'!N2231</f>
        <v>23</v>
      </c>
      <c r="R2232" s="10" t="str">
        <f>IF(C2232=401,(HEX2DEC(_xlfn.CONCAT(H2232,G2232))/1000),"")</f>
        <v/>
      </c>
      <c r="S2232" s="6">
        <f>HEX2DEC(_xlfn.CONCAT(N2232,M2232,L2232,K2232))</f>
        <v>593756260</v>
      </c>
      <c r="T2232" s="6">
        <f>IF(S2232&gt;2147483647,S2232-4294967296,S2232)</f>
        <v>593756260</v>
      </c>
      <c r="U2232" s="6" t="str">
        <f>IF(C2232=401,T2232/1000,"")</f>
        <v/>
      </c>
      <c r="X2232" s="10" t="str">
        <f>IF(C2232=402,HEX2DEC(G2232),"")</f>
        <v/>
      </c>
      <c r="Y2232" s="10" t="str">
        <f>IF(C2232=402,HEX2DEC(_xlfn.CONCAT(N2232,M2232,L2232,K2232))/1000,"")</f>
        <v/>
      </c>
      <c r="AC2232" s="10" t="str">
        <f>IF(C2232=403,HEX2DEC(_xlfn.CONCAT(N2232,M2232,L2232,K2232))/1000,"")</f>
        <v/>
      </c>
      <c r="AG2232" s="10" t="str">
        <f>IF(C2232=200,HEX2DEC(G2232),"")</f>
        <v/>
      </c>
    </row>
    <row r="2233" ht="14.25" hidden="1">
      <c r="A2233" s="7">
        <f>'Filtered Data'!A2232</f>
        <v>202882</v>
      </c>
      <c r="B2233" s="7">
        <f>'Filtered Data'!B2232</f>
        <v>0</v>
      </c>
      <c r="C2233" s="7">
        <f>'Filtered Data'!C2232</f>
        <v>301</v>
      </c>
      <c r="D2233" s="7">
        <f>'Filtered Data'!D2232</f>
        <v>0</v>
      </c>
      <c r="E2233" s="7">
        <f>'Filtered Data'!E2232</f>
        <v>0</v>
      </c>
      <c r="F2233" s="7">
        <f>'Filtered Data'!F2232</f>
        <v>3</v>
      </c>
      <c r="G2233" s="7" t="str">
        <f>'Filtered Data'!G2232</f>
        <v>96</v>
      </c>
      <c r="H2233" s="7" t="str">
        <f>'Filtered Data'!H2232</f>
        <v>03</v>
      </c>
      <c r="I2233" s="7" t="str">
        <f>'Filtered Data'!I2232</f>
        <v>00</v>
      </c>
      <c r="J2233" s="7" t="str">
        <f>'Filtered Data'!J2232</f>
        <v/>
      </c>
      <c r="K2233" s="7" t="str">
        <f>'Filtered Data'!K2232</f>
        <v/>
      </c>
      <c r="L2233" s="7" t="str">
        <f>'Filtered Data'!L2232</f>
        <v/>
      </c>
      <c r="M2233" s="7" t="str">
        <f>'Filtered Data'!M2232</f>
        <v/>
      </c>
      <c r="N2233" s="7" t="str">
        <f>'Filtered Data'!N2232</f>
        <v/>
      </c>
      <c r="R2233" s="10" t="str">
        <f>IF(C2233=401,(HEX2DEC(_xlfn.CONCAT(H2233,G2233))/1000),"")</f>
        <v/>
      </c>
      <c r="S2233" s="6">
        <f>HEX2DEC(_xlfn.CONCAT(N2233,M2233,L2233,K2233))</f>
        <v>0</v>
      </c>
      <c r="T2233" s="6">
        <f>IF(S2233&gt;2147483647,S2233-4294967296,S2233)</f>
        <v>0</v>
      </c>
      <c r="U2233" s="6" t="str">
        <f>IF(C2233=401,T2233/1000,"")</f>
        <v/>
      </c>
      <c r="X2233" s="10" t="str">
        <f>IF(C2233=402,HEX2DEC(G2233),"")</f>
        <v/>
      </c>
      <c r="Y2233" s="10" t="str">
        <f>IF(C2233=402,HEX2DEC(_xlfn.CONCAT(N2233,M2233,L2233,K2233))/1000,"")</f>
        <v/>
      </c>
      <c r="AC2233" s="10" t="str">
        <f>IF(C2233=403,HEX2DEC(_xlfn.CONCAT(N2233,M2233,L2233,K2233))/1000,"")</f>
        <v/>
      </c>
      <c r="AG2233" s="10" t="str">
        <f>IF(C2233=200,HEX2DEC(G2233),"")</f>
        <v/>
      </c>
    </row>
    <row r="2234" ht="14.25" hidden="1">
      <c r="A2234" s="7">
        <f>'Filtered Data'!A2233</f>
        <v>202931</v>
      </c>
      <c r="B2234" s="7">
        <f>'Filtered Data'!B2233</f>
        <v>0</v>
      </c>
      <c r="C2234" s="7">
        <f>'Filtered Data'!C2233</f>
        <v>300</v>
      </c>
      <c r="D2234" s="7">
        <f>'Filtered Data'!D2233</f>
        <v>0</v>
      </c>
      <c r="E2234" s="7">
        <f>'Filtered Data'!E2233</f>
        <v>0</v>
      </c>
      <c r="F2234" s="7">
        <f>'Filtered Data'!F2233</f>
        <v>8</v>
      </c>
      <c r="G2234" s="7" t="str">
        <f>'Filtered Data'!G2233</f>
        <v>03</v>
      </c>
      <c r="H2234" s="7" t="str">
        <f>'Filtered Data'!H2233</f>
        <v>5a</v>
      </c>
      <c r="I2234" s="7" t="str">
        <f>'Filtered Data'!I2233</f>
        <v>64</v>
      </c>
      <c r="J2234" s="7" t="str">
        <f>'Filtered Data'!J2233</f>
        <v>5a</v>
      </c>
      <c r="K2234" s="7" t="str">
        <f>'Filtered Data'!K2233</f>
        <v>64</v>
      </c>
      <c r="L2234" s="7" t="str">
        <f>'Filtered Data'!L2233</f>
        <v>00</v>
      </c>
      <c r="M2234" s="7" t="str">
        <f>'Filtered Data'!M2233</f>
        <v>64</v>
      </c>
      <c r="N2234" s="7" t="str">
        <f>'Filtered Data'!N2233</f>
        <v>34</v>
      </c>
      <c r="R2234" s="10" t="str">
        <f>IF(C2234=401,(HEX2DEC(_xlfn.CONCAT(H2234,G2234))/1000),"")</f>
        <v/>
      </c>
      <c r="S2234" s="6">
        <f>HEX2DEC(_xlfn.CONCAT(N2234,M2234,L2234,K2234))</f>
        <v>878968932</v>
      </c>
      <c r="T2234" s="6">
        <f>IF(S2234&gt;2147483647,S2234-4294967296,S2234)</f>
        <v>878968932</v>
      </c>
      <c r="U2234" s="6" t="str">
        <f>IF(C2234=401,T2234/1000,"")</f>
        <v/>
      </c>
      <c r="X2234" s="10" t="str">
        <f>IF(C2234=402,HEX2DEC(G2234),"")</f>
        <v/>
      </c>
      <c r="Y2234" s="10" t="str">
        <f>IF(C2234=402,HEX2DEC(_xlfn.CONCAT(N2234,M2234,L2234,K2234))/1000,"")</f>
        <v/>
      </c>
      <c r="AC2234" s="10" t="str">
        <f>IF(C2234=403,HEX2DEC(_xlfn.CONCAT(N2234,M2234,L2234,K2234))/1000,"")</f>
        <v/>
      </c>
      <c r="AG2234" s="10" t="str">
        <f>IF(C2234=200,HEX2DEC(G2234),"")</f>
        <v/>
      </c>
    </row>
    <row r="2235" ht="14.25" hidden="1">
      <c r="A2235" s="7">
        <f>'Filtered Data'!A2234</f>
        <v>202932</v>
      </c>
      <c r="B2235" s="7">
        <f>'Filtered Data'!B2234</f>
        <v>0</v>
      </c>
      <c r="C2235" s="7">
        <f>'Filtered Data'!C2234</f>
        <v>301</v>
      </c>
      <c r="D2235" s="7">
        <f>'Filtered Data'!D2234</f>
        <v>0</v>
      </c>
      <c r="E2235" s="7">
        <f>'Filtered Data'!E2234</f>
        <v>0</v>
      </c>
      <c r="F2235" s="7">
        <f>'Filtered Data'!F2234</f>
        <v>3</v>
      </c>
      <c r="G2235" s="7" t="str">
        <f>'Filtered Data'!G2234</f>
        <v>03</v>
      </c>
      <c r="H2235" s="7" t="str">
        <f>'Filtered Data'!H2234</f>
        <v>04</v>
      </c>
      <c r="I2235" s="7" t="str">
        <f>'Filtered Data'!I2234</f>
        <v>00</v>
      </c>
      <c r="J2235" s="7" t="str">
        <f>'Filtered Data'!J2234</f>
        <v/>
      </c>
      <c r="K2235" s="7" t="str">
        <f>'Filtered Data'!K2234</f>
        <v/>
      </c>
      <c r="L2235" s="7" t="str">
        <f>'Filtered Data'!L2234</f>
        <v/>
      </c>
      <c r="M2235" s="7" t="str">
        <f>'Filtered Data'!M2234</f>
        <v/>
      </c>
      <c r="N2235" s="7" t="str">
        <f>'Filtered Data'!N2234</f>
        <v/>
      </c>
      <c r="R2235" s="10" t="str">
        <f>IF(C2235=401,(HEX2DEC(_xlfn.CONCAT(H2235,G2235))/1000),"")</f>
        <v/>
      </c>
      <c r="S2235" s="6">
        <f>HEX2DEC(_xlfn.CONCAT(N2235,M2235,L2235,K2235))</f>
        <v>0</v>
      </c>
      <c r="T2235" s="6">
        <f>IF(S2235&gt;2147483647,S2235-4294967296,S2235)</f>
        <v>0</v>
      </c>
      <c r="U2235" s="6" t="str">
        <f>IF(C2235=401,T2235/1000,"")</f>
        <v/>
      </c>
      <c r="X2235" s="10" t="str">
        <f>IF(C2235=402,HEX2DEC(G2235),"")</f>
        <v/>
      </c>
      <c r="Y2235" s="10" t="str">
        <f>IF(C2235=402,HEX2DEC(_xlfn.CONCAT(N2235,M2235,L2235,K2235))/1000,"")</f>
        <v/>
      </c>
      <c r="AC2235" s="10" t="str">
        <f>IF(C2235=403,HEX2DEC(_xlfn.CONCAT(N2235,M2235,L2235,K2235))/1000,"")</f>
        <v/>
      </c>
      <c r="AG2235" s="10" t="str">
        <f>IF(C2235=200,HEX2DEC(G2235),"")</f>
        <v/>
      </c>
    </row>
    <row r="2236" ht="14.25">
      <c r="A2236" s="7">
        <f>'Filtered Data'!A2235</f>
        <v>202946</v>
      </c>
      <c r="B2236" s="7">
        <f>'Filtered Data'!B2235</f>
        <v>1</v>
      </c>
      <c r="C2236" s="7">
        <f>'Filtered Data'!C2235</f>
        <v>201</v>
      </c>
      <c r="D2236" s="7">
        <f>'Filtered Data'!D2235</f>
        <v>0</v>
      </c>
      <c r="E2236" s="7">
        <f>'Filtered Data'!E2235</f>
        <v>0</v>
      </c>
      <c r="F2236" s="7">
        <f>'Filtered Data'!F2235</f>
        <v>6</v>
      </c>
      <c r="G2236" s="7" t="str">
        <f>'Filtered Data'!G2235</f>
        <v>e</v>
      </c>
      <c r="H2236" s="7" t="str">
        <f>'Filtered Data'!H2235</f>
        <v>06</v>
      </c>
      <c r="I2236" s="7" t="str">
        <f>'Filtered Data'!I2235</f>
        <v>00</v>
      </c>
      <c r="J2236" s="7" t="str">
        <f>'Filtered Data'!J2235</f>
        <v>00</v>
      </c>
      <c r="K2236" s="7" t="str">
        <f>'Filtered Data'!K2235</f>
        <v>62</v>
      </c>
      <c r="L2236" s="7" t="str">
        <f>'Filtered Data'!L2235</f>
        <v>00</v>
      </c>
      <c r="M2236" s="7" t="str">
        <f>'Filtered Data'!M2235</f>
        <v/>
      </c>
      <c r="N2236" s="7" t="str">
        <f>'Filtered Data'!N2235</f>
        <v/>
      </c>
      <c r="R2236" s="10" t="str">
        <f>IF(C2236=401,(HEX2DEC(_xlfn.CONCAT(H2236,G2236))/1000),"")</f>
        <v/>
      </c>
      <c r="S2236" s="6">
        <f>HEX2DEC(_xlfn.CONCAT(N2236,M2236,L2236,K2236))</f>
        <v>98</v>
      </c>
      <c r="T2236" s="6">
        <f>IF(S2236&gt;2147483647,S2236-4294967296,S2236)</f>
        <v>98</v>
      </c>
      <c r="U2236" s="6" t="str">
        <f>IF(C2236=401,T2236/1000,"")</f>
        <v/>
      </c>
      <c r="X2236" s="10" t="str">
        <f>IF(C2236=402,HEX2DEC(G2236),"")</f>
        <v/>
      </c>
      <c r="Y2236" s="10" t="str">
        <f>IF(C2236=402,HEX2DEC(_xlfn.CONCAT(N2236,M2236,L2236,K2236))/1000,"")</f>
        <v/>
      </c>
      <c r="AC2236" s="10" t="str">
        <f>IF(C2236=403,HEX2DEC(_xlfn.CONCAT(N2236,M2236,L2236,K2236))/1000,"")</f>
        <v/>
      </c>
      <c r="AG2236" s="10" t="str">
        <f>IF(C2236=200,HEX2DEC(G2236),"")</f>
        <v/>
      </c>
    </row>
    <row r="2237" ht="14.25" hidden="1">
      <c r="A2237" s="7">
        <f>'Filtered Data'!A2236</f>
        <v>202954</v>
      </c>
      <c r="B2237" s="7">
        <f>'Filtered Data'!B2236</f>
        <v>1</v>
      </c>
      <c r="C2237" s="7">
        <f>'Filtered Data'!C2236</f>
        <v>401</v>
      </c>
      <c r="D2237" s="7">
        <f>'Filtered Data'!D2236</f>
        <v>0</v>
      </c>
      <c r="E2237" s="7">
        <f>'Filtered Data'!E2236</f>
        <v>0</v>
      </c>
      <c r="F2237" s="7">
        <f>'Filtered Data'!F2236</f>
        <v>8</v>
      </c>
      <c r="G2237" s="7" t="str">
        <f>'Filtered Data'!G2236</f>
        <v>8a</v>
      </c>
      <c r="H2237" s="7" t="str">
        <f>'Filtered Data'!H2236</f>
        <v>a0</v>
      </c>
      <c r="I2237" s="7" t="str">
        <f>'Filtered Data'!I2236</f>
        <v>00</v>
      </c>
      <c r="J2237" s="7" t="str">
        <f>'Filtered Data'!J2236</f>
        <v>00</v>
      </c>
      <c r="K2237" s="7" t="str">
        <f>'Filtered Data'!K2236</f>
        <v>56</v>
      </c>
      <c r="L2237" s="7" t="str">
        <f>'Filtered Data'!L2236</f>
        <v>00</v>
      </c>
      <c r="M2237" s="7" t="str">
        <f>'Filtered Data'!M2236</f>
        <v>00</v>
      </c>
      <c r="N2237" s="7" t="str">
        <f>'Filtered Data'!N2236</f>
        <v>00</v>
      </c>
      <c r="R2237" s="10">
        <f>IF(C2237=401,(HEX2DEC(_xlfn.CONCAT(H2237,G2237))/1000),"")</f>
        <v>41.097999999999999</v>
      </c>
      <c r="S2237" s="6">
        <f>HEX2DEC(_xlfn.CONCAT(N2237,M2237,L2237,K2237))</f>
        <v>86</v>
      </c>
      <c r="T2237" s="6">
        <f>IF(S2237&gt;2147483647,S2237-4294967296,S2237)</f>
        <v>86</v>
      </c>
      <c r="U2237" s="6">
        <f>IF(C2237=401,T2237/1000,"")</f>
        <v>8.5999999999999993e-002</v>
      </c>
      <c r="X2237" s="10" t="str">
        <f>IF(C2237=402,HEX2DEC(G2237),"")</f>
        <v/>
      </c>
      <c r="Y2237" s="10" t="str">
        <f>IF(C2237=402,HEX2DEC(_xlfn.CONCAT(N2237,M2237,L2237,K2237))/1000,"")</f>
        <v/>
      </c>
      <c r="AC2237" s="10" t="str">
        <f>IF(C2237=403,HEX2DEC(_xlfn.CONCAT(N2237,M2237,L2237,K2237))/1000,"")</f>
        <v/>
      </c>
      <c r="AG2237" s="10" t="str">
        <f>IF(C2237=200,HEX2DEC(G2237),"")</f>
        <v/>
      </c>
    </row>
    <row r="2238" ht="14.25" hidden="1">
      <c r="A2238" s="7">
        <f>'Filtered Data'!A2237</f>
        <v>202958</v>
      </c>
      <c r="B2238" s="7">
        <f>'Filtered Data'!B2237</f>
        <v>1</v>
      </c>
      <c r="C2238" s="7">
        <f>'Filtered Data'!C2237</f>
        <v>203</v>
      </c>
      <c r="D2238" s="7">
        <f>'Filtered Data'!D2237</f>
        <v>0</v>
      </c>
      <c r="E2238" s="7">
        <f>'Filtered Data'!E2237</f>
        <v>0</v>
      </c>
      <c r="F2238" s="7">
        <f>'Filtered Data'!F2237</f>
        <v>8</v>
      </c>
      <c r="G2238" s="7" t="str">
        <f>'Filtered Data'!G2237</f>
        <v>00</v>
      </c>
      <c r="H2238" s="7" t="str">
        <f>'Filtered Data'!H2237</f>
        <v>00</v>
      </c>
      <c r="I2238" s="7" t="str">
        <f>'Filtered Data'!I2237</f>
        <v>00</v>
      </c>
      <c r="J2238" s="7" t="str">
        <f>'Filtered Data'!J2237</f>
        <v>00</v>
      </c>
      <c r="K2238" s="7" t="str">
        <f>'Filtered Data'!K2237</f>
        <v>00</v>
      </c>
      <c r="L2238" s="7" t="str">
        <f>'Filtered Data'!L2237</f>
        <v>00</v>
      </c>
      <c r="M2238" s="7" t="str">
        <f>'Filtered Data'!M2237</f>
        <v>00</v>
      </c>
      <c r="N2238" s="7" t="str">
        <f>'Filtered Data'!N2237</f>
        <v>00</v>
      </c>
      <c r="R2238" s="10" t="str">
        <f>IF(C2238=401,(HEX2DEC(_xlfn.CONCAT(H2238,G2238))/1000),"")</f>
        <v/>
      </c>
      <c r="S2238" s="6">
        <f>HEX2DEC(_xlfn.CONCAT(N2238,M2238,L2238,K2238))</f>
        <v>0</v>
      </c>
      <c r="T2238" s="6">
        <f>IF(S2238&gt;2147483647,S2238-4294967296,S2238)</f>
        <v>0</v>
      </c>
      <c r="U2238" s="6" t="str">
        <f>IF(C2238=401,T2238/1000,"")</f>
        <v/>
      </c>
      <c r="X2238" s="10" t="str">
        <f>IF(C2238=402,HEX2DEC(G2238),"")</f>
        <v/>
      </c>
      <c r="Y2238" s="10" t="str">
        <f>IF(C2238=402,HEX2DEC(_xlfn.CONCAT(N2238,M2238,L2238,K2238))/1000,"")</f>
        <v/>
      </c>
      <c r="AC2238" s="10" t="str">
        <f>IF(C2238=403,HEX2DEC(_xlfn.CONCAT(N2238,M2238,L2238,K2238))/1000,"")</f>
        <v/>
      </c>
      <c r="AG2238" s="10" t="str">
        <f>IF(C2238=200,HEX2DEC(G2238),"")</f>
        <v/>
      </c>
    </row>
    <row r="2239" ht="14.25" hidden="1">
      <c r="A2239" s="7">
        <f>'Filtered Data'!A2238</f>
        <v>202974</v>
      </c>
      <c r="B2239" s="7">
        <f>'Filtered Data'!B2238</f>
        <v>1</v>
      </c>
      <c r="C2239" s="7">
        <f>'Filtered Data'!C2238</f>
        <v>400</v>
      </c>
      <c r="D2239" s="7">
        <f>'Filtered Data'!D2238</f>
        <v>0</v>
      </c>
      <c r="E2239" s="7">
        <f>'Filtered Data'!E2238</f>
        <v>0</v>
      </c>
      <c r="F2239" s="7">
        <f>'Filtered Data'!F2238</f>
        <v>8</v>
      </c>
      <c r="G2239" s="7" t="str">
        <f>'Filtered Data'!G2238</f>
        <v>01</v>
      </c>
      <c r="H2239" s="7" t="str">
        <f>'Filtered Data'!H2238</f>
        <v>00</v>
      </c>
      <c r="I2239" s="7" t="str">
        <f>'Filtered Data'!I2238</f>
        <v>4c</v>
      </c>
      <c r="J2239" s="7" t="str">
        <f>'Filtered Data'!J2238</f>
        <v>00</v>
      </c>
      <c r="K2239" s="7" t="str">
        <f>'Filtered Data'!K2238</f>
        <v>00</v>
      </c>
      <c r="L2239" s="7" t="str">
        <f>'Filtered Data'!L2238</f>
        <v>00</v>
      </c>
      <c r="M2239" s="7" t="str">
        <f>'Filtered Data'!M2238</f>
        <v>00</v>
      </c>
      <c r="N2239" s="7" t="str">
        <f>'Filtered Data'!N2238</f>
        <v>00</v>
      </c>
      <c r="R2239" s="10" t="str">
        <f>IF(C2239=401,(HEX2DEC(_xlfn.CONCAT(H2239,G2239))/1000),"")</f>
        <v/>
      </c>
      <c r="S2239" s="6">
        <f>HEX2DEC(_xlfn.CONCAT(N2239,M2239,L2239,K2239))</f>
        <v>0</v>
      </c>
      <c r="T2239" s="6">
        <f>IF(S2239&gt;2147483647,S2239-4294967296,S2239)</f>
        <v>0</v>
      </c>
      <c r="U2239" s="6" t="str">
        <f>IF(C2239=401,T2239/1000,"")</f>
        <v/>
      </c>
      <c r="X2239" s="10" t="str">
        <f>IF(C2239=402,HEX2DEC(G2239),"")</f>
        <v/>
      </c>
      <c r="Y2239" s="10" t="str">
        <f>IF(C2239=402,HEX2DEC(_xlfn.CONCAT(N2239,M2239,L2239,K2239))/1000,"")</f>
        <v/>
      </c>
      <c r="AC2239" s="10" t="str">
        <f>IF(C2239=403,HEX2DEC(_xlfn.CONCAT(N2239,M2239,L2239,K2239))/1000,"")</f>
        <v/>
      </c>
      <c r="AG2239" s="10" t="str">
        <f>IF(C2239=200,HEX2DEC(G2239),"")</f>
        <v/>
      </c>
    </row>
    <row r="2240" ht="14.25" hidden="1">
      <c r="A2240" s="7">
        <f>'Filtered Data'!A2239</f>
        <v>202981</v>
      </c>
      <c r="B2240" s="7">
        <f>'Filtered Data'!B2239</f>
        <v>0</v>
      </c>
      <c r="C2240" s="7">
        <f>'Filtered Data'!C2239</f>
        <v>300</v>
      </c>
      <c r="D2240" s="7">
        <f>'Filtered Data'!D2239</f>
        <v>0</v>
      </c>
      <c r="E2240" s="7">
        <f>'Filtered Data'!E2239</f>
        <v>0</v>
      </c>
      <c r="F2240" s="7">
        <f>'Filtered Data'!F2239</f>
        <v>8</v>
      </c>
      <c r="G2240" s="7" t="str">
        <f>'Filtered Data'!G2239</f>
        <v>03</v>
      </c>
      <c r="H2240" s="7" t="str">
        <f>'Filtered Data'!H2239</f>
        <v>5a</v>
      </c>
      <c r="I2240" s="7" t="str">
        <f>'Filtered Data'!I2239</f>
        <v>64</v>
      </c>
      <c r="J2240" s="7" t="str">
        <f>'Filtered Data'!J2239</f>
        <v>5a</v>
      </c>
      <c r="K2240" s="7" t="str">
        <f>'Filtered Data'!K2239</f>
        <v>64</v>
      </c>
      <c r="L2240" s="7" t="str">
        <f>'Filtered Data'!L2239</f>
        <v>00</v>
      </c>
      <c r="M2240" s="7" t="str">
        <f>'Filtered Data'!M2239</f>
        <v>64</v>
      </c>
      <c r="N2240" s="7" t="str">
        <f>'Filtered Data'!N2239</f>
        <v>25</v>
      </c>
      <c r="R2240" s="10" t="str">
        <f>IF(C2240=401,(HEX2DEC(_xlfn.CONCAT(H2240,G2240))/1000),"")</f>
        <v/>
      </c>
      <c r="S2240" s="6">
        <f>HEX2DEC(_xlfn.CONCAT(N2240,M2240,L2240,K2240))</f>
        <v>627310692</v>
      </c>
      <c r="T2240" s="6">
        <f>IF(S2240&gt;2147483647,S2240-4294967296,S2240)</f>
        <v>627310692</v>
      </c>
      <c r="U2240" s="6" t="str">
        <f>IF(C2240=401,T2240/1000,"")</f>
        <v/>
      </c>
      <c r="X2240" s="10" t="str">
        <f>IF(C2240=402,HEX2DEC(G2240),"")</f>
        <v/>
      </c>
      <c r="Y2240" s="10" t="str">
        <f>IF(C2240=402,HEX2DEC(_xlfn.CONCAT(N2240,M2240,L2240,K2240))/1000,"")</f>
        <v/>
      </c>
      <c r="AC2240" s="10" t="str">
        <f>IF(C2240=403,HEX2DEC(_xlfn.CONCAT(N2240,M2240,L2240,K2240))/1000,"")</f>
        <v/>
      </c>
      <c r="AG2240" s="10" t="str">
        <f>IF(C2240=200,HEX2DEC(G2240),"")</f>
        <v/>
      </c>
    </row>
    <row r="2241" ht="14.25" hidden="1">
      <c r="A2241" s="7">
        <f>'Filtered Data'!A2240</f>
        <v>202982</v>
      </c>
      <c r="B2241" s="7">
        <f>'Filtered Data'!B2240</f>
        <v>0</v>
      </c>
      <c r="C2241" s="7">
        <f>'Filtered Data'!C2240</f>
        <v>301</v>
      </c>
      <c r="D2241" s="7">
        <f>'Filtered Data'!D2240</f>
        <v>0</v>
      </c>
      <c r="E2241" s="7">
        <f>'Filtered Data'!E2240</f>
        <v>0</v>
      </c>
      <c r="F2241" s="7">
        <f>'Filtered Data'!F2240</f>
        <v>3</v>
      </c>
      <c r="G2241" s="7" t="str">
        <f>'Filtered Data'!G2240</f>
        <v>54</v>
      </c>
      <c r="H2241" s="7" t="str">
        <f>'Filtered Data'!H2240</f>
        <v>05</v>
      </c>
      <c r="I2241" s="7" t="str">
        <f>'Filtered Data'!I2240</f>
        <v>00</v>
      </c>
      <c r="J2241" s="7" t="str">
        <f>'Filtered Data'!J2240</f>
        <v/>
      </c>
      <c r="K2241" s="7" t="str">
        <f>'Filtered Data'!K2240</f>
        <v/>
      </c>
      <c r="L2241" s="7" t="str">
        <f>'Filtered Data'!L2240</f>
        <v/>
      </c>
      <c r="M2241" s="7" t="str">
        <f>'Filtered Data'!M2240</f>
        <v/>
      </c>
      <c r="N2241" s="7" t="str">
        <f>'Filtered Data'!N2240</f>
        <v/>
      </c>
      <c r="R2241" s="10" t="str">
        <f>IF(C2241=401,(HEX2DEC(_xlfn.CONCAT(H2241,G2241))/1000),"")</f>
        <v/>
      </c>
      <c r="S2241" s="6">
        <f>HEX2DEC(_xlfn.CONCAT(N2241,M2241,L2241,K2241))</f>
        <v>0</v>
      </c>
      <c r="T2241" s="6">
        <f>IF(S2241&gt;2147483647,S2241-4294967296,S2241)</f>
        <v>0</v>
      </c>
      <c r="U2241" s="6" t="str">
        <f>IF(C2241=401,T2241/1000,"")</f>
        <v/>
      </c>
      <c r="X2241" s="10" t="str">
        <f>IF(C2241=402,HEX2DEC(G2241),"")</f>
        <v/>
      </c>
      <c r="Y2241" s="10" t="str">
        <f>IF(C2241=402,HEX2DEC(_xlfn.CONCAT(N2241,M2241,L2241,K2241))/1000,"")</f>
        <v/>
      </c>
      <c r="AC2241" s="10" t="str">
        <f>IF(C2241=403,HEX2DEC(_xlfn.CONCAT(N2241,M2241,L2241,K2241))/1000,"")</f>
        <v/>
      </c>
      <c r="AG2241" s="10" t="str">
        <f>IF(C2241=200,HEX2DEC(G2241),"")</f>
        <v/>
      </c>
    </row>
    <row r="2242" ht="14.25" hidden="1">
      <c r="A2242" s="7">
        <f>'Filtered Data'!A2241</f>
        <v>203031</v>
      </c>
      <c r="B2242" s="7">
        <f>'Filtered Data'!B2241</f>
        <v>0</v>
      </c>
      <c r="C2242" s="7">
        <f>'Filtered Data'!C2241</f>
        <v>300</v>
      </c>
      <c r="D2242" s="7">
        <f>'Filtered Data'!D2241</f>
        <v>0</v>
      </c>
      <c r="E2242" s="7">
        <f>'Filtered Data'!E2241</f>
        <v>0</v>
      </c>
      <c r="F2242" s="7">
        <f>'Filtered Data'!F2241</f>
        <v>8</v>
      </c>
      <c r="G2242" s="7" t="str">
        <f>'Filtered Data'!G2241</f>
        <v>03</v>
      </c>
      <c r="H2242" s="7" t="str">
        <f>'Filtered Data'!H2241</f>
        <v>5a</v>
      </c>
      <c r="I2242" s="7" t="str">
        <f>'Filtered Data'!I2241</f>
        <v>64</v>
      </c>
      <c r="J2242" s="7" t="str">
        <f>'Filtered Data'!J2241</f>
        <v>5a</v>
      </c>
      <c r="K2242" s="7" t="str">
        <f>'Filtered Data'!K2241</f>
        <v>64</v>
      </c>
      <c r="L2242" s="7" t="str">
        <f>'Filtered Data'!L2241</f>
        <v>00</v>
      </c>
      <c r="M2242" s="7" t="str">
        <f>'Filtered Data'!M2241</f>
        <v>64</v>
      </c>
      <c r="N2242" s="7" t="str">
        <f>'Filtered Data'!N2241</f>
        <v>36</v>
      </c>
      <c r="R2242" s="10" t="str">
        <f>IF(C2242=401,(HEX2DEC(_xlfn.CONCAT(H2242,G2242))/1000),"")</f>
        <v/>
      </c>
      <c r="S2242" s="6">
        <f>HEX2DEC(_xlfn.CONCAT(N2242,M2242,L2242,K2242))</f>
        <v>912523364</v>
      </c>
      <c r="T2242" s="6">
        <f>IF(S2242&gt;2147483647,S2242-4294967296,S2242)</f>
        <v>912523364</v>
      </c>
      <c r="U2242" s="6" t="str">
        <f>IF(C2242=401,T2242/1000,"")</f>
        <v/>
      </c>
      <c r="X2242" s="10" t="str">
        <f>IF(C2242=402,HEX2DEC(G2242),"")</f>
        <v/>
      </c>
      <c r="Y2242" s="10" t="str">
        <f>IF(C2242=402,HEX2DEC(_xlfn.CONCAT(N2242,M2242,L2242,K2242))/1000,"")</f>
        <v/>
      </c>
      <c r="AC2242" s="10" t="str">
        <f>IF(C2242=403,HEX2DEC(_xlfn.CONCAT(N2242,M2242,L2242,K2242))/1000,"")</f>
        <v/>
      </c>
      <c r="AG2242" s="10" t="str">
        <f>IF(C2242=200,HEX2DEC(G2242),"")</f>
        <v/>
      </c>
    </row>
    <row r="2243" ht="14.25" hidden="1">
      <c r="A2243" s="7">
        <f>'Filtered Data'!A2242</f>
        <v>203032</v>
      </c>
      <c r="B2243" s="7">
        <f>'Filtered Data'!B2242</f>
        <v>0</v>
      </c>
      <c r="C2243" s="7">
        <f>'Filtered Data'!C2242</f>
        <v>301</v>
      </c>
      <c r="D2243" s="7">
        <f>'Filtered Data'!D2242</f>
        <v>0</v>
      </c>
      <c r="E2243" s="7">
        <f>'Filtered Data'!E2242</f>
        <v>0</v>
      </c>
      <c r="F2243" s="7">
        <f>'Filtered Data'!F2242</f>
        <v>3</v>
      </c>
      <c r="G2243" s="7" t="str">
        <f>'Filtered Data'!G2242</f>
        <v>f5</v>
      </c>
      <c r="H2243" s="7" t="str">
        <f>'Filtered Data'!H2242</f>
        <v>06</v>
      </c>
      <c r="I2243" s="7" t="str">
        <f>'Filtered Data'!I2242</f>
        <v>00</v>
      </c>
      <c r="J2243" s="7" t="str">
        <f>'Filtered Data'!J2242</f>
        <v/>
      </c>
      <c r="K2243" s="7" t="str">
        <f>'Filtered Data'!K2242</f>
        <v/>
      </c>
      <c r="L2243" s="7" t="str">
        <f>'Filtered Data'!L2242</f>
        <v/>
      </c>
      <c r="M2243" s="7" t="str">
        <f>'Filtered Data'!M2242</f>
        <v/>
      </c>
      <c r="N2243" s="7" t="str">
        <f>'Filtered Data'!N2242</f>
        <v/>
      </c>
      <c r="R2243" s="10" t="str">
        <f>IF(C2243=401,(HEX2DEC(_xlfn.CONCAT(H2243,G2243))/1000),"")</f>
        <v/>
      </c>
      <c r="S2243" s="6">
        <f>HEX2DEC(_xlfn.CONCAT(N2243,M2243,L2243,K2243))</f>
        <v>0</v>
      </c>
      <c r="T2243" s="6">
        <f>IF(S2243&gt;2147483647,S2243-4294967296,S2243)</f>
        <v>0</v>
      </c>
      <c r="U2243" s="6" t="str">
        <f>IF(C2243=401,T2243/1000,"")</f>
        <v/>
      </c>
      <c r="X2243" s="10" t="str">
        <f>IF(C2243=402,HEX2DEC(G2243),"")</f>
        <v/>
      </c>
      <c r="Y2243" s="10" t="str">
        <f>IF(C2243=402,HEX2DEC(_xlfn.CONCAT(N2243,M2243,L2243,K2243))/1000,"")</f>
        <v/>
      </c>
      <c r="AC2243" s="10" t="str">
        <f>IF(C2243=403,HEX2DEC(_xlfn.CONCAT(N2243,M2243,L2243,K2243))/1000,"")</f>
        <v/>
      </c>
      <c r="AG2243" s="10" t="str">
        <f>IF(C2243=200,HEX2DEC(G2243),"")</f>
        <v/>
      </c>
    </row>
    <row r="2244" ht="14.25">
      <c r="A2244" s="7">
        <f>'Filtered Data'!A2243</f>
        <v>203046</v>
      </c>
      <c r="B2244" s="7">
        <f>'Filtered Data'!B2243</f>
        <v>1</v>
      </c>
      <c r="C2244" s="7">
        <f>'Filtered Data'!C2243</f>
        <v>201</v>
      </c>
      <c r="D2244" s="7">
        <f>'Filtered Data'!D2243</f>
        <v>0</v>
      </c>
      <c r="E2244" s="7">
        <f>'Filtered Data'!E2243</f>
        <v>0</v>
      </c>
      <c r="F2244" s="7">
        <f>'Filtered Data'!F2243</f>
        <v>6</v>
      </c>
      <c r="G2244" s="7" t="str">
        <f>'Filtered Data'!G2243</f>
        <v>e</v>
      </c>
      <c r="H2244" s="7" t="str">
        <f>'Filtered Data'!H2243</f>
        <v>06</v>
      </c>
      <c r="I2244" s="7" t="str">
        <f>'Filtered Data'!I2243</f>
        <v>00</v>
      </c>
      <c r="J2244" s="7" t="str">
        <f>'Filtered Data'!J2243</f>
        <v>00</v>
      </c>
      <c r="K2244" s="7" t="str">
        <f>'Filtered Data'!K2243</f>
        <v>62</v>
      </c>
      <c r="L2244" s="7" t="str">
        <f>'Filtered Data'!L2243</f>
        <v>00</v>
      </c>
      <c r="M2244" s="7" t="str">
        <f>'Filtered Data'!M2243</f>
        <v/>
      </c>
      <c r="N2244" s="7" t="str">
        <f>'Filtered Data'!N2243</f>
        <v/>
      </c>
      <c r="R2244" s="10" t="str">
        <f>IF(C2244=401,(HEX2DEC(_xlfn.CONCAT(H2244,G2244))/1000),"")</f>
        <v/>
      </c>
      <c r="S2244" s="6">
        <f>HEX2DEC(_xlfn.CONCAT(N2244,M2244,L2244,K2244))</f>
        <v>98</v>
      </c>
      <c r="T2244" s="6">
        <f>IF(S2244&gt;2147483647,S2244-4294967296,S2244)</f>
        <v>98</v>
      </c>
      <c r="U2244" s="6" t="str">
        <f>IF(C2244=401,T2244/1000,"")</f>
        <v/>
      </c>
      <c r="X2244" s="10" t="str">
        <f>IF(C2244=402,HEX2DEC(G2244),"")</f>
        <v/>
      </c>
      <c r="Y2244" s="10" t="str">
        <f>IF(C2244=402,HEX2DEC(_xlfn.CONCAT(N2244,M2244,L2244,K2244))/1000,"")</f>
        <v/>
      </c>
      <c r="AC2244" s="10" t="str">
        <f>IF(C2244=403,HEX2DEC(_xlfn.CONCAT(N2244,M2244,L2244,K2244))/1000,"")</f>
        <v/>
      </c>
      <c r="AG2244" s="10" t="str">
        <f>IF(C2244=200,HEX2DEC(G2244),"")</f>
        <v/>
      </c>
    </row>
    <row r="2245" ht="14.25" hidden="1">
      <c r="A2245" s="7">
        <f>'Filtered Data'!A2244</f>
        <v>203054</v>
      </c>
      <c r="B2245" s="7">
        <f>'Filtered Data'!B2244</f>
        <v>1</v>
      </c>
      <c r="C2245" s="7">
        <f>'Filtered Data'!C2244</f>
        <v>401</v>
      </c>
      <c r="D2245" s="7">
        <f>'Filtered Data'!D2244</f>
        <v>0</v>
      </c>
      <c r="E2245" s="7">
        <f>'Filtered Data'!E2244</f>
        <v>0</v>
      </c>
      <c r="F2245" s="7">
        <f>'Filtered Data'!F2244</f>
        <v>8</v>
      </c>
      <c r="G2245" s="7" t="str">
        <f>'Filtered Data'!G2244</f>
        <v>8d</v>
      </c>
      <c r="H2245" s="7" t="str">
        <f>'Filtered Data'!H2244</f>
        <v>a0</v>
      </c>
      <c r="I2245" s="7" t="str">
        <f>'Filtered Data'!I2244</f>
        <v>00</v>
      </c>
      <c r="J2245" s="7" t="str">
        <f>'Filtered Data'!J2244</f>
        <v>00</v>
      </c>
      <c r="K2245" s="7" t="str">
        <f>'Filtered Data'!K2244</f>
        <v>56</v>
      </c>
      <c r="L2245" s="7" t="str">
        <f>'Filtered Data'!L2244</f>
        <v>00</v>
      </c>
      <c r="M2245" s="7" t="str">
        <f>'Filtered Data'!M2244</f>
        <v>00</v>
      </c>
      <c r="N2245" s="7" t="str">
        <f>'Filtered Data'!N2244</f>
        <v>00</v>
      </c>
      <c r="R2245" s="10">
        <f>IF(C2245=401,(HEX2DEC(_xlfn.CONCAT(H2245,G2245))/1000),"")</f>
        <v>41.100999999999999</v>
      </c>
      <c r="S2245" s="6">
        <f>HEX2DEC(_xlfn.CONCAT(N2245,M2245,L2245,K2245))</f>
        <v>86</v>
      </c>
      <c r="T2245" s="6">
        <f>IF(S2245&gt;2147483647,S2245-4294967296,S2245)</f>
        <v>86</v>
      </c>
      <c r="U2245" s="6">
        <f>IF(C2245=401,T2245/1000,"")</f>
        <v>8.5999999999999993e-002</v>
      </c>
      <c r="X2245" s="10" t="str">
        <f>IF(C2245=402,HEX2DEC(G2245),"")</f>
        <v/>
      </c>
      <c r="Y2245" s="10" t="str">
        <f>IF(C2245=402,HEX2DEC(_xlfn.CONCAT(N2245,M2245,L2245,K2245))/1000,"")</f>
        <v/>
      </c>
      <c r="AC2245" s="10" t="str">
        <f>IF(C2245=403,HEX2DEC(_xlfn.CONCAT(N2245,M2245,L2245,K2245))/1000,"")</f>
        <v/>
      </c>
      <c r="AG2245" s="10" t="str">
        <f>IF(C2245=200,HEX2DEC(G2245),"")</f>
        <v/>
      </c>
    </row>
    <row r="2246" ht="14.25" hidden="1">
      <c r="A2246" s="7">
        <f>'Filtered Data'!A2245</f>
        <v>203058</v>
      </c>
      <c r="B2246" s="7">
        <f>'Filtered Data'!B2245</f>
        <v>1</v>
      </c>
      <c r="C2246" s="7">
        <f>'Filtered Data'!C2245</f>
        <v>203</v>
      </c>
      <c r="D2246" s="7">
        <f>'Filtered Data'!D2245</f>
        <v>0</v>
      </c>
      <c r="E2246" s="7">
        <f>'Filtered Data'!E2245</f>
        <v>0</v>
      </c>
      <c r="F2246" s="7">
        <f>'Filtered Data'!F2245</f>
        <v>8</v>
      </c>
      <c r="G2246" s="7" t="str">
        <f>'Filtered Data'!G2245</f>
        <v>00</v>
      </c>
      <c r="H2246" s="7" t="str">
        <f>'Filtered Data'!H2245</f>
        <v>00</v>
      </c>
      <c r="I2246" s="7" t="str">
        <f>'Filtered Data'!I2245</f>
        <v>00</v>
      </c>
      <c r="J2246" s="7" t="str">
        <f>'Filtered Data'!J2245</f>
        <v>00</v>
      </c>
      <c r="K2246" s="7" t="str">
        <f>'Filtered Data'!K2245</f>
        <v>00</v>
      </c>
      <c r="L2246" s="7" t="str">
        <f>'Filtered Data'!L2245</f>
        <v>00</v>
      </c>
      <c r="M2246" s="7" t="str">
        <f>'Filtered Data'!M2245</f>
        <v>00</v>
      </c>
      <c r="N2246" s="7" t="str">
        <f>'Filtered Data'!N2245</f>
        <v>00</v>
      </c>
      <c r="R2246" s="10" t="str">
        <f>IF(C2246=401,(HEX2DEC(_xlfn.CONCAT(H2246,G2246))/1000),"")</f>
        <v/>
      </c>
      <c r="S2246" s="6">
        <f>HEX2DEC(_xlfn.CONCAT(N2246,M2246,L2246,K2246))</f>
        <v>0</v>
      </c>
      <c r="T2246" s="6">
        <f>IF(S2246&gt;2147483647,S2246-4294967296,S2246)</f>
        <v>0</v>
      </c>
      <c r="U2246" s="6" t="str">
        <f>IF(C2246=401,T2246/1000,"")</f>
        <v/>
      </c>
      <c r="X2246" s="10" t="str">
        <f>IF(C2246=402,HEX2DEC(G2246),"")</f>
        <v/>
      </c>
      <c r="Y2246" s="10" t="str">
        <f>IF(C2246=402,HEX2DEC(_xlfn.CONCAT(N2246,M2246,L2246,K2246))/1000,"")</f>
        <v/>
      </c>
      <c r="AC2246" s="10" t="str">
        <f>IF(C2246=403,HEX2DEC(_xlfn.CONCAT(N2246,M2246,L2246,K2246))/1000,"")</f>
        <v/>
      </c>
      <c r="AG2246" s="10" t="str">
        <f>IF(C2246=200,HEX2DEC(G2246),"")</f>
        <v/>
      </c>
    </row>
    <row r="2247" ht="14.25" hidden="1">
      <c r="A2247" s="7">
        <f>'Filtered Data'!A2246</f>
        <v>203074</v>
      </c>
      <c r="B2247" s="7">
        <f>'Filtered Data'!B2246</f>
        <v>1</v>
      </c>
      <c r="C2247" s="7">
        <f>'Filtered Data'!C2246</f>
        <v>400</v>
      </c>
      <c r="D2247" s="7">
        <f>'Filtered Data'!D2246</f>
        <v>0</v>
      </c>
      <c r="E2247" s="7">
        <f>'Filtered Data'!E2246</f>
        <v>0</v>
      </c>
      <c r="F2247" s="7">
        <f>'Filtered Data'!F2246</f>
        <v>8</v>
      </c>
      <c r="G2247" s="7" t="str">
        <f>'Filtered Data'!G2246</f>
        <v>01</v>
      </c>
      <c r="H2247" s="7" t="str">
        <f>'Filtered Data'!H2246</f>
        <v>00</v>
      </c>
      <c r="I2247" s="7" t="str">
        <f>'Filtered Data'!I2246</f>
        <v>4c</v>
      </c>
      <c r="J2247" s="7" t="str">
        <f>'Filtered Data'!J2246</f>
        <v>00</v>
      </c>
      <c r="K2247" s="7" t="str">
        <f>'Filtered Data'!K2246</f>
        <v>00</v>
      </c>
      <c r="L2247" s="7" t="str">
        <f>'Filtered Data'!L2246</f>
        <v>00</v>
      </c>
      <c r="M2247" s="7" t="str">
        <f>'Filtered Data'!M2246</f>
        <v>00</v>
      </c>
      <c r="N2247" s="7" t="str">
        <f>'Filtered Data'!N2246</f>
        <v>00</v>
      </c>
      <c r="R2247" s="10" t="str">
        <f>IF(C2247=401,(HEX2DEC(_xlfn.CONCAT(H2247,G2247))/1000),"")</f>
        <v/>
      </c>
      <c r="S2247" s="6">
        <f>HEX2DEC(_xlfn.CONCAT(N2247,M2247,L2247,K2247))</f>
        <v>0</v>
      </c>
      <c r="T2247" s="6">
        <f>IF(S2247&gt;2147483647,S2247-4294967296,S2247)</f>
        <v>0</v>
      </c>
      <c r="U2247" s="6" t="str">
        <f>IF(C2247=401,T2247/1000,"")</f>
        <v/>
      </c>
      <c r="X2247" s="10" t="str">
        <f>IF(C2247=402,HEX2DEC(G2247),"")</f>
        <v/>
      </c>
      <c r="Y2247" s="10" t="str">
        <f>IF(C2247=402,HEX2DEC(_xlfn.CONCAT(N2247,M2247,L2247,K2247))/1000,"")</f>
        <v/>
      </c>
      <c r="AC2247" s="10" t="str">
        <f>IF(C2247=403,HEX2DEC(_xlfn.CONCAT(N2247,M2247,L2247,K2247))/1000,"")</f>
        <v/>
      </c>
      <c r="AG2247" s="10" t="str">
        <f>IF(C2247=200,HEX2DEC(G2247),"")</f>
        <v/>
      </c>
    </row>
    <row r="2248" ht="14.25" hidden="1">
      <c r="A2248" s="7">
        <f>'Filtered Data'!A2247</f>
        <v>203081</v>
      </c>
      <c r="B2248" s="7">
        <f>'Filtered Data'!B2247</f>
        <v>0</v>
      </c>
      <c r="C2248" s="7">
        <f>'Filtered Data'!C2247</f>
        <v>300</v>
      </c>
      <c r="D2248" s="7">
        <f>'Filtered Data'!D2247</f>
        <v>0</v>
      </c>
      <c r="E2248" s="7">
        <f>'Filtered Data'!E2247</f>
        <v>0</v>
      </c>
      <c r="F2248" s="7">
        <f>'Filtered Data'!F2247</f>
        <v>8</v>
      </c>
      <c r="G2248" s="7" t="str">
        <f>'Filtered Data'!G2247</f>
        <v>03</v>
      </c>
      <c r="H2248" s="7" t="str">
        <f>'Filtered Data'!H2247</f>
        <v>5a</v>
      </c>
      <c r="I2248" s="7" t="str">
        <f>'Filtered Data'!I2247</f>
        <v>64</v>
      </c>
      <c r="J2248" s="7" t="str">
        <f>'Filtered Data'!J2247</f>
        <v>5a</v>
      </c>
      <c r="K2248" s="7" t="str">
        <f>'Filtered Data'!K2247</f>
        <v>64</v>
      </c>
      <c r="L2248" s="7" t="str">
        <f>'Filtered Data'!L2247</f>
        <v>00</v>
      </c>
      <c r="M2248" s="7" t="str">
        <f>'Filtered Data'!M2247</f>
        <v>64</v>
      </c>
      <c r="N2248" s="7" t="str">
        <f>'Filtered Data'!N2247</f>
        <v>27</v>
      </c>
      <c r="R2248" s="10" t="str">
        <f>IF(C2248=401,(HEX2DEC(_xlfn.CONCAT(H2248,G2248))/1000),"")</f>
        <v/>
      </c>
      <c r="S2248" s="6">
        <f>HEX2DEC(_xlfn.CONCAT(N2248,M2248,L2248,K2248))</f>
        <v>660865124</v>
      </c>
      <c r="T2248" s="6">
        <f>IF(S2248&gt;2147483647,S2248-4294967296,S2248)</f>
        <v>660865124</v>
      </c>
      <c r="U2248" s="6" t="str">
        <f>IF(C2248=401,T2248/1000,"")</f>
        <v/>
      </c>
      <c r="X2248" s="10" t="str">
        <f>IF(C2248=402,HEX2DEC(G2248),"")</f>
        <v/>
      </c>
      <c r="Y2248" s="10" t="str">
        <f>IF(C2248=402,HEX2DEC(_xlfn.CONCAT(N2248,M2248,L2248,K2248))/1000,"")</f>
        <v/>
      </c>
      <c r="AC2248" s="10" t="str">
        <f>IF(C2248=403,HEX2DEC(_xlfn.CONCAT(N2248,M2248,L2248,K2248))/1000,"")</f>
        <v/>
      </c>
      <c r="AG2248" s="10" t="str">
        <f>IF(C2248=200,HEX2DEC(G2248),"")</f>
        <v/>
      </c>
    </row>
    <row r="2249" ht="14.25" hidden="1">
      <c r="A2249" s="7">
        <f>'Filtered Data'!A2248</f>
        <v>203082</v>
      </c>
      <c r="B2249" s="7">
        <f>'Filtered Data'!B2248</f>
        <v>0</v>
      </c>
      <c r="C2249" s="7">
        <f>'Filtered Data'!C2248</f>
        <v>301</v>
      </c>
      <c r="D2249" s="7">
        <f>'Filtered Data'!D2248</f>
        <v>0</v>
      </c>
      <c r="E2249" s="7">
        <f>'Filtered Data'!E2248</f>
        <v>0</v>
      </c>
      <c r="F2249" s="7">
        <f>'Filtered Data'!F2248</f>
        <v>3</v>
      </c>
      <c r="G2249" s="7" t="str">
        <f>'Filtered Data'!G2248</f>
        <v>b8</v>
      </c>
      <c r="H2249" s="7" t="str">
        <f>'Filtered Data'!H2248</f>
        <v>07</v>
      </c>
      <c r="I2249" s="7" t="str">
        <f>'Filtered Data'!I2248</f>
        <v>00</v>
      </c>
      <c r="J2249" s="7" t="str">
        <f>'Filtered Data'!J2248</f>
        <v/>
      </c>
      <c r="K2249" s="7" t="str">
        <f>'Filtered Data'!K2248</f>
        <v/>
      </c>
      <c r="L2249" s="7" t="str">
        <f>'Filtered Data'!L2248</f>
        <v/>
      </c>
      <c r="M2249" s="7" t="str">
        <f>'Filtered Data'!M2248</f>
        <v/>
      </c>
      <c r="N2249" s="7" t="str">
        <f>'Filtered Data'!N2248</f>
        <v/>
      </c>
      <c r="R2249" s="10" t="str">
        <f>IF(C2249=401,(HEX2DEC(_xlfn.CONCAT(H2249,G2249))/1000),"")</f>
        <v/>
      </c>
      <c r="S2249" s="6">
        <f>HEX2DEC(_xlfn.CONCAT(N2249,M2249,L2249,K2249))</f>
        <v>0</v>
      </c>
      <c r="T2249" s="6">
        <f>IF(S2249&gt;2147483647,S2249-4294967296,S2249)</f>
        <v>0</v>
      </c>
      <c r="U2249" s="6" t="str">
        <f>IF(C2249=401,T2249/1000,"")</f>
        <v/>
      </c>
      <c r="X2249" s="10" t="str">
        <f>IF(C2249=402,HEX2DEC(G2249),"")</f>
        <v/>
      </c>
      <c r="Y2249" s="10" t="str">
        <f>IF(C2249=402,HEX2DEC(_xlfn.CONCAT(N2249,M2249,L2249,K2249))/1000,"")</f>
        <v/>
      </c>
      <c r="AC2249" s="10" t="str">
        <f>IF(C2249=403,HEX2DEC(_xlfn.CONCAT(N2249,M2249,L2249,K2249))/1000,"")</f>
        <v/>
      </c>
      <c r="AG2249" s="10" t="str">
        <f>IF(C2249=200,HEX2DEC(G2249),"")</f>
        <v/>
      </c>
    </row>
    <row r="2250" ht="14.25" hidden="1">
      <c r="A2250" s="7">
        <f>'Filtered Data'!A2249</f>
        <v>203131</v>
      </c>
      <c r="B2250" s="7">
        <f>'Filtered Data'!B2249</f>
        <v>0</v>
      </c>
      <c r="C2250" s="7">
        <f>'Filtered Data'!C2249</f>
        <v>300</v>
      </c>
      <c r="D2250" s="7">
        <f>'Filtered Data'!D2249</f>
        <v>0</v>
      </c>
      <c r="E2250" s="7">
        <f>'Filtered Data'!E2249</f>
        <v>0</v>
      </c>
      <c r="F2250" s="7">
        <f>'Filtered Data'!F2249</f>
        <v>8</v>
      </c>
      <c r="G2250" s="7" t="str">
        <f>'Filtered Data'!G2249</f>
        <v>03</v>
      </c>
      <c r="H2250" s="7" t="str">
        <f>'Filtered Data'!H2249</f>
        <v>5a</v>
      </c>
      <c r="I2250" s="7" t="str">
        <f>'Filtered Data'!I2249</f>
        <v>64</v>
      </c>
      <c r="J2250" s="7" t="str">
        <f>'Filtered Data'!J2249</f>
        <v>5a</v>
      </c>
      <c r="K2250" s="7" t="str">
        <f>'Filtered Data'!K2249</f>
        <v>64</v>
      </c>
      <c r="L2250" s="7" t="str">
        <f>'Filtered Data'!L2249</f>
        <v>00</v>
      </c>
      <c r="M2250" s="7" t="str">
        <f>'Filtered Data'!M2249</f>
        <v>64</v>
      </c>
      <c r="N2250" s="7" t="str">
        <f>'Filtered Data'!N2249</f>
        <v>b8</v>
      </c>
      <c r="R2250" s="10" t="str">
        <f>IF(C2250=401,(HEX2DEC(_xlfn.CONCAT(H2250,G2250))/1000),"")</f>
        <v/>
      </c>
      <c r="S2250" s="6">
        <f>HEX2DEC(_xlfn.CONCAT(N2250,M2250,L2250,K2250))</f>
        <v>3093561444</v>
      </c>
      <c r="T2250" s="6">
        <f>IF(S2250&gt;2147483647,S2250-4294967296,S2250)</f>
        <v>-1201405852</v>
      </c>
      <c r="U2250" s="6" t="str">
        <f>IF(C2250=401,T2250/1000,"")</f>
        <v/>
      </c>
      <c r="X2250" s="10" t="str">
        <f>IF(C2250=402,HEX2DEC(G2250),"")</f>
        <v/>
      </c>
      <c r="Y2250" s="10" t="str">
        <f>IF(C2250=402,HEX2DEC(_xlfn.CONCAT(N2250,M2250,L2250,K2250))/1000,"")</f>
        <v/>
      </c>
      <c r="AC2250" s="10" t="str">
        <f>IF(C2250=403,HEX2DEC(_xlfn.CONCAT(N2250,M2250,L2250,K2250))/1000,"")</f>
        <v/>
      </c>
      <c r="AG2250" s="10" t="str">
        <f>IF(C2250=200,HEX2DEC(G2250),"")</f>
        <v/>
      </c>
    </row>
    <row r="2251" ht="14.25" hidden="1">
      <c r="A2251" s="7">
        <f>'Filtered Data'!A2250</f>
        <v>203131</v>
      </c>
      <c r="B2251" s="7">
        <f>'Filtered Data'!B2250</f>
        <v>0</v>
      </c>
      <c r="C2251" s="7">
        <f>'Filtered Data'!C2250</f>
        <v>301</v>
      </c>
      <c r="D2251" s="7">
        <f>'Filtered Data'!D2250</f>
        <v>0</v>
      </c>
      <c r="E2251" s="7">
        <f>'Filtered Data'!E2250</f>
        <v>0</v>
      </c>
      <c r="F2251" s="7">
        <f>'Filtered Data'!F2250</f>
        <v>3</v>
      </c>
      <c r="G2251" s="7" t="str">
        <f>'Filtered Data'!G2250</f>
        <v>80</v>
      </c>
      <c r="H2251" s="7" t="str">
        <f>'Filtered Data'!H2250</f>
        <v>08</v>
      </c>
      <c r="I2251" s="7" t="str">
        <f>'Filtered Data'!I2250</f>
        <v>00</v>
      </c>
      <c r="J2251" s="7" t="str">
        <f>'Filtered Data'!J2250</f>
        <v/>
      </c>
      <c r="K2251" s="7" t="str">
        <f>'Filtered Data'!K2250</f>
        <v/>
      </c>
      <c r="L2251" s="7" t="str">
        <f>'Filtered Data'!L2250</f>
        <v/>
      </c>
      <c r="M2251" s="7" t="str">
        <f>'Filtered Data'!M2250</f>
        <v/>
      </c>
      <c r="N2251" s="7" t="str">
        <f>'Filtered Data'!N2250</f>
        <v/>
      </c>
      <c r="R2251" s="10" t="str">
        <f>IF(C2251=401,(HEX2DEC(_xlfn.CONCAT(H2251,G2251))/1000),"")</f>
        <v/>
      </c>
      <c r="S2251" s="6">
        <f>HEX2DEC(_xlfn.CONCAT(N2251,M2251,L2251,K2251))</f>
        <v>0</v>
      </c>
      <c r="T2251" s="6">
        <f>IF(S2251&gt;2147483647,S2251-4294967296,S2251)</f>
        <v>0</v>
      </c>
      <c r="U2251" s="6" t="str">
        <f>IF(C2251=401,T2251/1000,"")</f>
        <v/>
      </c>
      <c r="X2251" s="10" t="str">
        <f>IF(C2251=402,HEX2DEC(G2251),"")</f>
        <v/>
      </c>
      <c r="Y2251" s="10" t="str">
        <f>IF(C2251=402,HEX2DEC(_xlfn.CONCAT(N2251,M2251,L2251,K2251))/1000,"")</f>
        <v/>
      </c>
      <c r="AC2251" s="10" t="str">
        <f>IF(C2251=403,HEX2DEC(_xlfn.CONCAT(N2251,M2251,L2251,K2251))/1000,"")</f>
        <v/>
      </c>
      <c r="AG2251" s="10" t="str">
        <f>IF(C2251=200,HEX2DEC(G2251),"")</f>
        <v/>
      </c>
    </row>
    <row r="2252" ht="14.25" hidden="1">
      <c r="A2252" s="7">
        <f>'Filtered Data'!A2251</f>
        <v>203134</v>
      </c>
      <c r="B2252" s="7">
        <f>'Filtered Data'!B2251</f>
        <v>1</v>
      </c>
      <c r="C2252" s="7">
        <f>'Filtered Data'!C2251</f>
        <v>403</v>
      </c>
      <c r="D2252" s="7">
        <f>'Filtered Data'!D2251</f>
        <v>0</v>
      </c>
      <c r="E2252" s="7">
        <f>'Filtered Data'!E2251</f>
        <v>0</v>
      </c>
      <c r="F2252" s="7">
        <f>'Filtered Data'!F2251</f>
        <v>8</v>
      </c>
      <c r="G2252" s="7" t="str">
        <f>'Filtered Data'!G2251</f>
        <v>63</v>
      </c>
      <c r="H2252" s="7" t="str">
        <f>'Filtered Data'!H2251</f>
        <v>00</v>
      </c>
      <c r="I2252" s="7" t="str">
        <f>'Filtered Data'!I2251</f>
        <v>00</v>
      </c>
      <c r="J2252" s="7" t="str">
        <f>'Filtered Data'!J2251</f>
        <v>00</v>
      </c>
      <c r="K2252" s="7" t="str">
        <f>'Filtered Data'!K2251</f>
        <v>20</v>
      </c>
      <c r="L2252" s="7" t="str">
        <f>'Filtered Data'!L2251</f>
        <v>e2</v>
      </c>
      <c r="M2252" s="7" t="str">
        <f>'Filtered Data'!M2251</f>
        <v>09</v>
      </c>
      <c r="N2252" s="7" t="str">
        <f>'Filtered Data'!N2251</f>
        <v>00</v>
      </c>
      <c r="R2252" s="10" t="str">
        <f>IF(C2252=401,(HEX2DEC(_xlfn.CONCAT(H2252,G2252))/1000),"")</f>
        <v/>
      </c>
      <c r="S2252" s="6">
        <f>HEX2DEC(_xlfn.CONCAT(N2252,M2252,L2252,K2252))</f>
        <v>647712</v>
      </c>
      <c r="T2252" s="6">
        <f>IF(S2252&gt;2147483647,S2252-4294967296,S2252)</f>
        <v>647712</v>
      </c>
      <c r="U2252" s="6" t="str">
        <f>IF(C2252=401,T2252/1000,"")</f>
        <v/>
      </c>
      <c r="X2252" s="10" t="str">
        <f>IF(C2252=402,HEX2DEC(G2252),"")</f>
        <v/>
      </c>
      <c r="Y2252" s="10" t="str">
        <f>IF(C2252=402,HEX2DEC(_xlfn.CONCAT(N2252,M2252,L2252,K2252))/1000,"")</f>
        <v/>
      </c>
      <c r="AC2252" s="10">
        <f>IF(C2252=403,HEX2DEC(_xlfn.CONCAT(N2252,M2252,L2252,K2252))/1000,"")</f>
        <v>647.71199999999999</v>
      </c>
      <c r="AG2252" s="10" t="str">
        <f>IF(C2252=200,HEX2DEC(G2252),"")</f>
        <v/>
      </c>
    </row>
    <row r="2253" ht="14.25">
      <c r="A2253" s="7">
        <f>'Filtered Data'!A2252</f>
        <v>203146</v>
      </c>
      <c r="B2253" s="7">
        <f>'Filtered Data'!B2252</f>
        <v>1</v>
      </c>
      <c r="C2253" s="7">
        <f>'Filtered Data'!C2252</f>
        <v>201</v>
      </c>
      <c r="D2253" s="7">
        <f>'Filtered Data'!D2252</f>
        <v>0</v>
      </c>
      <c r="E2253" s="7">
        <f>'Filtered Data'!E2252</f>
        <v>0</v>
      </c>
      <c r="F2253" s="7">
        <f>'Filtered Data'!F2252</f>
        <v>6</v>
      </c>
      <c r="G2253" s="7" t="str">
        <f>'Filtered Data'!G2252</f>
        <v>e</v>
      </c>
      <c r="H2253" s="7" t="str">
        <f>'Filtered Data'!H2252</f>
        <v>06</v>
      </c>
      <c r="I2253" s="7" t="str">
        <f>'Filtered Data'!I2252</f>
        <v>00</v>
      </c>
      <c r="J2253" s="7" t="str">
        <f>'Filtered Data'!J2252</f>
        <v>00</v>
      </c>
      <c r="K2253" s="7" t="str">
        <f>'Filtered Data'!K2252</f>
        <v>62</v>
      </c>
      <c r="L2253" s="7" t="str">
        <f>'Filtered Data'!L2252</f>
        <v>00</v>
      </c>
      <c r="M2253" s="7" t="str">
        <f>'Filtered Data'!M2252</f>
        <v/>
      </c>
      <c r="N2253" s="7" t="str">
        <f>'Filtered Data'!N2252</f>
        <v/>
      </c>
      <c r="R2253" s="10" t="str">
        <f>IF(C2253=401,(HEX2DEC(_xlfn.CONCAT(H2253,G2253))/1000),"")</f>
        <v/>
      </c>
      <c r="S2253" s="6">
        <f>HEX2DEC(_xlfn.CONCAT(N2253,M2253,L2253,K2253))</f>
        <v>98</v>
      </c>
      <c r="T2253" s="6">
        <f>IF(S2253&gt;2147483647,S2253-4294967296,S2253)</f>
        <v>98</v>
      </c>
      <c r="U2253" s="6" t="str">
        <f>IF(C2253=401,T2253/1000,"")</f>
        <v/>
      </c>
      <c r="X2253" s="10" t="str">
        <f>IF(C2253=402,HEX2DEC(G2253),"")</f>
        <v/>
      </c>
      <c r="Y2253" s="10" t="str">
        <f>IF(C2253=402,HEX2DEC(_xlfn.CONCAT(N2253,M2253,L2253,K2253))/1000,"")</f>
        <v/>
      </c>
      <c r="AC2253" s="10" t="str">
        <f>IF(C2253=403,HEX2DEC(_xlfn.CONCAT(N2253,M2253,L2253,K2253))/1000,"")</f>
        <v/>
      </c>
      <c r="AG2253" s="10" t="str">
        <f>IF(C2253=200,HEX2DEC(G2253),"")</f>
        <v/>
      </c>
    </row>
    <row r="2254" ht="14.25" hidden="1">
      <c r="A2254" s="7">
        <f>'Filtered Data'!A2253</f>
        <v>203154</v>
      </c>
      <c r="B2254" s="7">
        <f>'Filtered Data'!B2253</f>
        <v>1</v>
      </c>
      <c r="C2254" s="7">
        <f>'Filtered Data'!C2253</f>
        <v>401</v>
      </c>
      <c r="D2254" s="7">
        <f>'Filtered Data'!D2253</f>
        <v>0</v>
      </c>
      <c r="E2254" s="7">
        <f>'Filtered Data'!E2253</f>
        <v>0</v>
      </c>
      <c r="F2254" s="7">
        <f>'Filtered Data'!F2253</f>
        <v>8</v>
      </c>
      <c r="G2254" s="7" t="str">
        <f>'Filtered Data'!G2253</f>
        <v>8d</v>
      </c>
      <c r="H2254" s="7" t="str">
        <f>'Filtered Data'!H2253</f>
        <v>a0</v>
      </c>
      <c r="I2254" s="7" t="str">
        <f>'Filtered Data'!I2253</f>
        <v>00</v>
      </c>
      <c r="J2254" s="7" t="str">
        <f>'Filtered Data'!J2253</f>
        <v>00</v>
      </c>
      <c r="K2254" s="7" t="str">
        <f>'Filtered Data'!K2253</f>
        <v>56</v>
      </c>
      <c r="L2254" s="7" t="str">
        <f>'Filtered Data'!L2253</f>
        <v>00</v>
      </c>
      <c r="M2254" s="7" t="str">
        <f>'Filtered Data'!M2253</f>
        <v>00</v>
      </c>
      <c r="N2254" s="7" t="str">
        <f>'Filtered Data'!N2253</f>
        <v>00</v>
      </c>
      <c r="R2254" s="10">
        <f>IF(C2254=401,(HEX2DEC(_xlfn.CONCAT(H2254,G2254))/1000),"")</f>
        <v>41.100999999999999</v>
      </c>
      <c r="S2254" s="6">
        <f>HEX2DEC(_xlfn.CONCAT(N2254,M2254,L2254,K2254))</f>
        <v>86</v>
      </c>
      <c r="T2254" s="6">
        <f>IF(S2254&gt;2147483647,S2254-4294967296,S2254)</f>
        <v>86</v>
      </c>
      <c r="U2254" s="6">
        <f>IF(C2254=401,T2254/1000,"")</f>
        <v>8.5999999999999993e-002</v>
      </c>
      <c r="X2254" s="10" t="str">
        <f>IF(C2254=402,HEX2DEC(G2254),"")</f>
        <v/>
      </c>
      <c r="Y2254" s="10" t="str">
        <f>IF(C2254=402,HEX2DEC(_xlfn.CONCAT(N2254,M2254,L2254,K2254))/1000,"")</f>
        <v/>
      </c>
      <c r="AC2254" s="10" t="str">
        <f>IF(C2254=403,HEX2DEC(_xlfn.CONCAT(N2254,M2254,L2254,K2254))/1000,"")</f>
        <v/>
      </c>
      <c r="AG2254" s="10" t="str">
        <f>IF(C2254=200,HEX2DEC(G2254),"")</f>
        <v/>
      </c>
    </row>
    <row r="2255" ht="14.25" hidden="1">
      <c r="A2255" s="7">
        <f>'Filtered Data'!A2254</f>
        <v>203158</v>
      </c>
      <c r="B2255" s="7">
        <f>'Filtered Data'!B2254</f>
        <v>1</v>
      </c>
      <c r="C2255" s="7">
        <f>'Filtered Data'!C2254</f>
        <v>203</v>
      </c>
      <c r="D2255" s="7">
        <f>'Filtered Data'!D2254</f>
        <v>0</v>
      </c>
      <c r="E2255" s="7">
        <f>'Filtered Data'!E2254</f>
        <v>0</v>
      </c>
      <c r="F2255" s="7">
        <f>'Filtered Data'!F2254</f>
        <v>8</v>
      </c>
      <c r="G2255" s="7" t="str">
        <f>'Filtered Data'!G2254</f>
        <v>00</v>
      </c>
      <c r="H2255" s="7" t="str">
        <f>'Filtered Data'!H2254</f>
        <v>00</v>
      </c>
      <c r="I2255" s="7" t="str">
        <f>'Filtered Data'!I2254</f>
        <v>00</v>
      </c>
      <c r="J2255" s="7" t="str">
        <f>'Filtered Data'!J2254</f>
        <v>00</v>
      </c>
      <c r="K2255" s="7" t="str">
        <f>'Filtered Data'!K2254</f>
        <v>00</v>
      </c>
      <c r="L2255" s="7" t="str">
        <f>'Filtered Data'!L2254</f>
        <v>00</v>
      </c>
      <c r="M2255" s="7" t="str">
        <f>'Filtered Data'!M2254</f>
        <v>00</v>
      </c>
      <c r="N2255" s="7" t="str">
        <f>'Filtered Data'!N2254</f>
        <v>00</v>
      </c>
      <c r="R2255" s="10" t="str">
        <f>IF(C2255=401,(HEX2DEC(_xlfn.CONCAT(H2255,G2255))/1000),"")</f>
        <v/>
      </c>
      <c r="S2255" s="6">
        <f>HEX2DEC(_xlfn.CONCAT(N2255,M2255,L2255,K2255))</f>
        <v>0</v>
      </c>
      <c r="T2255" s="6">
        <f>IF(S2255&gt;2147483647,S2255-4294967296,S2255)</f>
        <v>0</v>
      </c>
      <c r="U2255" s="6" t="str">
        <f>IF(C2255=401,T2255/1000,"")</f>
        <v/>
      </c>
      <c r="X2255" s="10" t="str">
        <f>IF(C2255=402,HEX2DEC(G2255),"")</f>
        <v/>
      </c>
      <c r="Y2255" s="10" t="str">
        <f>IF(C2255=402,HEX2DEC(_xlfn.CONCAT(N2255,M2255,L2255,K2255))/1000,"")</f>
        <v/>
      </c>
      <c r="AC2255" s="10" t="str">
        <f>IF(C2255=403,HEX2DEC(_xlfn.CONCAT(N2255,M2255,L2255,K2255))/1000,"")</f>
        <v/>
      </c>
      <c r="AG2255" s="10" t="str">
        <f>IF(C2255=200,HEX2DEC(G2255),"")</f>
        <v/>
      </c>
    </row>
    <row r="2256" ht="14.25" hidden="1">
      <c r="A2256" s="7">
        <f>'Filtered Data'!A2255</f>
        <v>203174</v>
      </c>
      <c r="B2256" s="7">
        <f>'Filtered Data'!B2255</f>
        <v>1</v>
      </c>
      <c r="C2256" s="7">
        <f>'Filtered Data'!C2255</f>
        <v>400</v>
      </c>
      <c r="D2256" s="7">
        <f>'Filtered Data'!D2255</f>
        <v>0</v>
      </c>
      <c r="E2256" s="7">
        <f>'Filtered Data'!E2255</f>
        <v>0</v>
      </c>
      <c r="F2256" s="7">
        <f>'Filtered Data'!F2255</f>
        <v>8</v>
      </c>
      <c r="G2256" s="7" t="str">
        <f>'Filtered Data'!G2255</f>
        <v>01</v>
      </c>
      <c r="H2256" s="7" t="str">
        <f>'Filtered Data'!H2255</f>
        <v>00</v>
      </c>
      <c r="I2256" s="7" t="str">
        <f>'Filtered Data'!I2255</f>
        <v>4c</v>
      </c>
      <c r="J2256" s="7" t="str">
        <f>'Filtered Data'!J2255</f>
        <v>00</v>
      </c>
      <c r="K2256" s="7" t="str">
        <f>'Filtered Data'!K2255</f>
        <v>00</v>
      </c>
      <c r="L2256" s="7" t="str">
        <f>'Filtered Data'!L2255</f>
        <v>00</v>
      </c>
      <c r="M2256" s="7" t="str">
        <f>'Filtered Data'!M2255</f>
        <v>00</v>
      </c>
      <c r="N2256" s="7" t="str">
        <f>'Filtered Data'!N2255</f>
        <v>00</v>
      </c>
      <c r="R2256" s="10" t="str">
        <f>IF(C2256=401,(HEX2DEC(_xlfn.CONCAT(H2256,G2256))/1000),"")</f>
        <v/>
      </c>
      <c r="S2256" s="6">
        <f>HEX2DEC(_xlfn.CONCAT(N2256,M2256,L2256,K2256))</f>
        <v>0</v>
      </c>
      <c r="T2256" s="6">
        <f>IF(S2256&gt;2147483647,S2256-4294967296,S2256)</f>
        <v>0</v>
      </c>
      <c r="U2256" s="6" t="str">
        <f>IF(C2256=401,T2256/1000,"")</f>
        <v/>
      </c>
      <c r="X2256" s="10" t="str">
        <f>IF(C2256=402,HEX2DEC(G2256),"")</f>
        <v/>
      </c>
      <c r="Y2256" s="10" t="str">
        <f>IF(C2256=402,HEX2DEC(_xlfn.CONCAT(N2256,M2256,L2256,K2256))/1000,"")</f>
        <v/>
      </c>
      <c r="AC2256" s="10" t="str">
        <f>IF(C2256=403,HEX2DEC(_xlfn.CONCAT(N2256,M2256,L2256,K2256))/1000,"")</f>
        <v/>
      </c>
      <c r="AG2256" s="10" t="str">
        <f>IF(C2256=200,HEX2DEC(G2256),"")</f>
        <v/>
      </c>
    </row>
    <row r="2257" ht="14.25" hidden="1">
      <c r="A2257" s="7">
        <f>'Filtered Data'!A2256</f>
        <v>203181</v>
      </c>
      <c r="B2257" s="7">
        <f>'Filtered Data'!B2256</f>
        <v>0</v>
      </c>
      <c r="C2257" s="7">
        <f>'Filtered Data'!C2256</f>
        <v>300</v>
      </c>
      <c r="D2257" s="7">
        <f>'Filtered Data'!D2256</f>
        <v>0</v>
      </c>
      <c r="E2257" s="7">
        <f>'Filtered Data'!E2256</f>
        <v>0</v>
      </c>
      <c r="F2257" s="7">
        <f>'Filtered Data'!F2256</f>
        <v>8</v>
      </c>
      <c r="G2257" s="7" t="str">
        <f>'Filtered Data'!G2256</f>
        <v>03</v>
      </c>
      <c r="H2257" s="7" t="str">
        <f>'Filtered Data'!H2256</f>
        <v>5a</v>
      </c>
      <c r="I2257" s="7" t="str">
        <f>'Filtered Data'!I2256</f>
        <v>64</v>
      </c>
      <c r="J2257" s="7" t="str">
        <f>'Filtered Data'!J2256</f>
        <v>5a</v>
      </c>
      <c r="K2257" s="7" t="str">
        <f>'Filtered Data'!K2256</f>
        <v>64</v>
      </c>
      <c r="L2257" s="7" t="str">
        <f>'Filtered Data'!L2256</f>
        <v>00</v>
      </c>
      <c r="M2257" s="7" t="str">
        <f>'Filtered Data'!M2256</f>
        <v>64</v>
      </c>
      <c r="N2257" s="7" t="str">
        <f>'Filtered Data'!N2256</f>
        <v>a9</v>
      </c>
      <c r="R2257" s="10" t="str">
        <f>IF(C2257=401,(HEX2DEC(_xlfn.CONCAT(H2257,G2257))/1000),"")</f>
        <v/>
      </c>
      <c r="S2257" s="6">
        <f>HEX2DEC(_xlfn.CONCAT(N2257,M2257,L2257,K2257))</f>
        <v>2841903204</v>
      </c>
      <c r="T2257" s="6">
        <f>IF(S2257&gt;2147483647,S2257-4294967296,S2257)</f>
        <v>-1453064092</v>
      </c>
      <c r="U2257" s="6" t="str">
        <f>IF(C2257=401,T2257/1000,"")</f>
        <v/>
      </c>
      <c r="X2257" s="10" t="str">
        <f>IF(C2257=402,HEX2DEC(G2257),"")</f>
        <v/>
      </c>
      <c r="Y2257" s="10" t="str">
        <f>IF(C2257=402,HEX2DEC(_xlfn.CONCAT(N2257,M2257,L2257,K2257))/1000,"")</f>
        <v/>
      </c>
      <c r="AC2257" s="10" t="str">
        <f>IF(C2257=403,HEX2DEC(_xlfn.CONCAT(N2257,M2257,L2257,K2257))/1000,"")</f>
        <v/>
      </c>
      <c r="AG2257" s="10" t="str">
        <f>IF(C2257=200,HEX2DEC(G2257),"")</f>
        <v/>
      </c>
    </row>
    <row r="2258" ht="14.25" hidden="1">
      <c r="A2258" s="7">
        <f>'Filtered Data'!A2257</f>
        <v>203182</v>
      </c>
      <c r="B2258" s="7">
        <f>'Filtered Data'!B2257</f>
        <v>0</v>
      </c>
      <c r="C2258" s="7">
        <f>'Filtered Data'!C2257</f>
        <v>301</v>
      </c>
      <c r="D2258" s="7">
        <f>'Filtered Data'!D2257</f>
        <v>0</v>
      </c>
      <c r="E2258" s="7">
        <f>'Filtered Data'!E2257</f>
        <v>0</v>
      </c>
      <c r="F2258" s="7">
        <f>'Filtered Data'!F2257</f>
        <v>3</v>
      </c>
      <c r="G2258" s="7" t="str">
        <f>'Filtered Data'!G2257</f>
        <v>88</v>
      </c>
      <c r="H2258" s="7" t="str">
        <f>'Filtered Data'!H2257</f>
        <v>09</v>
      </c>
      <c r="I2258" s="7" t="str">
        <f>'Filtered Data'!I2257</f>
        <v>00</v>
      </c>
      <c r="J2258" s="7" t="str">
        <f>'Filtered Data'!J2257</f>
        <v/>
      </c>
      <c r="K2258" s="7" t="str">
        <f>'Filtered Data'!K2257</f>
        <v/>
      </c>
      <c r="L2258" s="7" t="str">
        <f>'Filtered Data'!L2257</f>
        <v/>
      </c>
      <c r="M2258" s="7" t="str">
        <f>'Filtered Data'!M2257</f>
        <v/>
      </c>
      <c r="N2258" s="7" t="str">
        <f>'Filtered Data'!N2257</f>
        <v/>
      </c>
      <c r="R2258" s="10" t="str">
        <f>IF(C2258=401,(HEX2DEC(_xlfn.CONCAT(H2258,G2258))/1000),"")</f>
        <v/>
      </c>
      <c r="S2258" s="6">
        <f>HEX2DEC(_xlfn.CONCAT(N2258,M2258,L2258,K2258))</f>
        <v>0</v>
      </c>
      <c r="T2258" s="6">
        <f>IF(S2258&gt;2147483647,S2258-4294967296,S2258)</f>
        <v>0</v>
      </c>
      <c r="U2258" s="6" t="str">
        <f>IF(C2258=401,T2258/1000,"")</f>
        <v/>
      </c>
      <c r="X2258" s="10" t="str">
        <f>IF(C2258=402,HEX2DEC(G2258),"")</f>
        <v/>
      </c>
      <c r="Y2258" s="10" t="str">
        <f>IF(C2258=402,HEX2DEC(_xlfn.CONCAT(N2258,M2258,L2258,K2258))/1000,"")</f>
        <v/>
      </c>
      <c r="AC2258" s="10" t="str">
        <f>IF(C2258=403,HEX2DEC(_xlfn.CONCAT(N2258,M2258,L2258,K2258))/1000,"")</f>
        <v/>
      </c>
      <c r="AG2258" s="10" t="str">
        <f>IF(C2258=200,HEX2DEC(G2258),"")</f>
        <v/>
      </c>
    </row>
    <row r="2259" ht="14.25" hidden="1">
      <c r="A2259" s="7">
        <f>'Filtered Data'!A2258</f>
        <v>203231</v>
      </c>
      <c r="B2259" s="7">
        <f>'Filtered Data'!B2258</f>
        <v>0</v>
      </c>
      <c r="C2259" s="7">
        <f>'Filtered Data'!C2258</f>
        <v>300</v>
      </c>
      <c r="D2259" s="7">
        <f>'Filtered Data'!D2258</f>
        <v>0</v>
      </c>
      <c r="E2259" s="7">
        <f>'Filtered Data'!E2258</f>
        <v>0</v>
      </c>
      <c r="F2259" s="7">
        <f>'Filtered Data'!F2258</f>
        <v>8</v>
      </c>
      <c r="G2259" s="7" t="str">
        <f>'Filtered Data'!G2258</f>
        <v>03</v>
      </c>
      <c r="H2259" s="7" t="str">
        <f>'Filtered Data'!H2258</f>
        <v>5a</v>
      </c>
      <c r="I2259" s="7" t="str">
        <f>'Filtered Data'!I2258</f>
        <v>64</v>
      </c>
      <c r="J2259" s="7" t="str">
        <f>'Filtered Data'!J2258</f>
        <v>5a</v>
      </c>
      <c r="K2259" s="7" t="str">
        <f>'Filtered Data'!K2258</f>
        <v>64</v>
      </c>
      <c r="L2259" s="7" t="str">
        <f>'Filtered Data'!L2258</f>
        <v>00</v>
      </c>
      <c r="M2259" s="7" t="str">
        <f>'Filtered Data'!M2258</f>
        <v>64</v>
      </c>
      <c r="N2259" s="7" t="str">
        <f>'Filtered Data'!N2258</f>
        <v>ba</v>
      </c>
      <c r="R2259" s="10" t="str">
        <f>IF(C2259=401,(HEX2DEC(_xlfn.CONCAT(H2259,G2259))/1000),"")</f>
        <v/>
      </c>
      <c r="S2259" s="6">
        <f>HEX2DEC(_xlfn.CONCAT(N2259,M2259,L2259,K2259))</f>
        <v>3127115876</v>
      </c>
      <c r="T2259" s="6">
        <f>IF(S2259&gt;2147483647,S2259-4294967296,S2259)</f>
        <v>-1167851420</v>
      </c>
      <c r="U2259" s="6" t="str">
        <f>IF(C2259=401,T2259/1000,"")</f>
        <v/>
      </c>
      <c r="X2259" s="10" t="str">
        <f>IF(C2259=402,HEX2DEC(G2259),"")</f>
        <v/>
      </c>
      <c r="Y2259" s="10" t="str">
        <f>IF(C2259=402,HEX2DEC(_xlfn.CONCAT(N2259,M2259,L2259,K2259))/1000,"")</f>
        <v/>
      </c>
      <c r="AC2259" s="10" t="str">
        <f>IF(C2259=403,HEX2DEC(_xlfn.CONCAT(N2259,M2259,L2259,K2259))/1000,"")</f>
        <v/>
      </c>
      <c r="AG2259" s="10" t="str">
        <f>IF(C2259=200,HEX2DEC(G2259),"")</f>
        <v/>
      </c>
    </row>
    <row r="2260" ht="14.25" hidden="1">
      <c r="A2260" s="7">
        <f>'Filtered Data'!A2259</f>
        <v>203232</v>
      </c>
      <c r="B2260" s="7">
        <f>'Filtered Data'!B2259</f>
        <v>0</v>
      </c>
      <c r="C2260" s="7">
        <f>'Filtered Data'!C2259</f>
        <v>301</v>
      </c>
      <c r="D2260" s="7">
        <f>'Filtered Data'!D2259</f>
        <v>0</v>
      </c>
      <c r="E2260" s="7">
        <f>'Filtered Data'!E2259</f>
        <v>0</v>
      </c>
      <c r="F2260" s="7">
        <f>'Filtered Data'!F2259</f>
        <v>3</v>
      </c>
      <c r="G2260" s="7" t="str">
        <f>'Filtered Data'!G2259</f>
        <v>c6</v>
      </c>
      <c r="H2260" s="7" t="str">
        <f>'Filtered Data'!H2259</f>
        <v>a</v>
      </c>
      <c r="I2260" s="7" t="str">
        <f>'Filtered Data'!I2259</f>
        <v>00</v>
      </c>
      <c r="J2260" s="7" t="str">
        <f>'Filtered Data'!J2259</f>
        <v/>
      </c>
      <c r="K2260" s="7" t="str">
        <f>'Filtered Data'!K2259</f>
        <v/>
      </c>
      <c r="L2260" s="7" t="str">
        <f>'Filtered Data'!L2259</f>
        <v/>
      </c>
      <c r="M2260" s="7" t="str">
        <f>'Filtered Data'!M2259</f>
        <v/>
      </c>
      <c r="N2260" s="7" t="str">
        <f>'Filtered Data'!N2259</f>
        <v/>
      </c>
      <c r="R2260" s="10" t="str">
        <f>IF(C2260=401,(HEX2DEC(_xlfn.CONCAT(H2260,G2260))/1000),"")</f>
        <v/>
      </c>
      <c r="S2260" s="6">
        <f>HEX2DEC(_xlfn.CONCAT(N2260,M2260,L2260,K2260))</f>
        <v>0</v>
      </c>
      <c r="T2260" s="6">
        <f>IF(S2260&gt;2147483647,S2260-4294967296,S2260)</f>
        <v>0</v>
      </c>
      <c r="U2260" s="6" t="str">
        <f>IF(C2260=401,T2260/1000,"")</f>
        <v/>
      </c>
      <c r="X2260" s="10" t="str">
        <f>IF(C2260=402,HEX2DEC(G2260),"")</f>
        <v/>
      </c>
      <c r="Y2260" s="10" t="str">
        <f>IF(C2260=402,HEX2DEC(_xlfn.CONCAT(N2260,M2260,L2260,K2260))/1000,"")</f>
        <v/>
      </c>
      <c r="AC2260" s="10" t="str">
        <f>IF(C2260=403,HEX2DEC(_xlfn.CONCAT(N2260,M2260,L2260,K2260))/1000,"")</f>
        <v/>
      </c>
      <c r="AG2260" s="10" t="str">
        <f>IF(C2260=200,HEX2DEC(G2260),"")</f>
        <v/>
      </c>
    </row>
    <row r="2261" ht="14.25">
      <c r="A2261" s="7">
        <f>'Filtered Data'!A2260</f>
        <v>203246</v>
      </c>
      <c r="B2261" s="7">
        <f>'Filtered Data'!B2260</f>
        <v>1</v>
      </c>
      <c r="C2261" s="7">
        <f>'Filtered Data'!C2260</f>
        <v>201</v>
      </c>
      <c r="D2261" s="7">
        <f>'Filtered Data'!D2260</f>
        <v>0</v>
      </c>
      <c r="E2261" s="7">
        <f>'Filtered Data'!E2260</f>
        <v>0</v>
      </c>
      <c r="F2261" s="7">
        <f>'Filtered Data'!F2260</f>
        <v>6</v>
      </c>
      <c r="G2261" s="7" t="str">
        <f>'Filtered Data'!G2260</f>
        <v>e</v>
      </c>
      <c r="H2261" s="7" t="str">
        <f>'Filtered Data'!H2260</f>
        <v>06</v>
      </c>
      <c r="I2261" s="7" t="str">
        <f>'Filtered Data'!I2260</f>
        <v>00</v>
      </c>
      <c r="J2261" s="7" t="str">
        <f>'Filtered Data'!J2260</f>
        <v>00</v>
      </c>
      <c r="K2261" s="7" t="str">
        <f>'Filtered Data'!K2260</f>
        <v>62</v>
      </c>
      <c r="L2261" s="7" t="str">
        <f>'Filtered Data'!L2260</f>
        <v>00</v>
      </c>
      <c r="M2261" s="7" t="str">
        <f>'Filtered Data'!M2260</f>
        <v/>
      </c>
      <c r="N2261" s="7" t="str">
        <f>'Filtered Data'!N2260</f>
        <v/>
      </c>
      <c r="R2261" s="10" t="str">
        <f>IF(C2261=401,(HEX2DEC(_xlfn.CONCAT(H2261,G2261))/1000),"")</f>
        <v/>
      </c>
      <c r="S2261" s="6">
        <f>HEX2DEC(_xlfn.CONCAT(N2261,M2261,L2261,K2261))</f>
        <v>98</v>
      </c>
      <c r="T2261" s="6">
        <f>IF(S2261&gt;2147483647,S2261-4294967296,S2261)</f>
        <v>98</v>
      </c>
      <c r="U2261" s="6" t="str">
        <f>IF(C2261=401,T2261/1000,"")</f>
        <v/>
      </c>
      <c r="X2261" s="10" t="str">
        <f>IF(C2261=402,HEX2DEC(G2261),"")</f>
        <v/>
      </c>
      <c r="Y2261" s="10" t="str">
        <f>IF(C2261=402,HEX2DEC(_xlfn.CONCAT(N2261,M2261,L2261,K2261))/1000,"")</f>
        <v/>
      </c>
      <c r="AC2261" s="10" t="str">
        <f>IF(C2261=403,HEX2DEC(_xlfn.CONCAT(N2261,M2261,L2261,K2261))/1000,"")</f>
        <v/>
      </c>
      <c r="AG2261" s="10" t="str">
        <f>IF(C2261=200,HEX2DEC(G2261),"")</f>
        <v/>
      </c>
    </row>
    <row r="2262" ht="14.25" hidden="1">
      <c r="A2262" s="7">
        <f>'Filtered Data'!A2261</f>
        <v>203255</v>
      </c>
      <c r="B2262" s="7">
        <f>'Filtered Data'!B2261</f>
        <v>1</v>
      </c>
      <c r="C2262" s="7">
        <f>'Filtered Data'!C2261</f>
        <v>401</v>
      </c>
      <c r="D2262" s="7">
        <f>'Filtered Data'!D2261</f>
        <v>0</v>
      </c>
      <c r="E2262" s="7">
        <f>'Filtered Data'!E2261</f>
        <v>0</v>
      </c>
      <c r="F2262" s="7">
        <f>'Filtered Data'!F2261</f>
        <v>8</v>
      </c>
      <c r="G2262" s="7" t="str">
        <f>'Filtered Data'!G2261</f>
        <v>8d</v>
      </c>
      <c r="H2262" s="7" t="str">
        <f>'Filtered Data'!H2261</f>
        <v>a0</v>
      </c>
      <c r="I2262" s="7" t="str">
        <f>'Filtered Data'!I2261</f>
        <v>00</v>
      </c>
      <c r="J2262" s="7" t="str">
        <f>'Filtered Data'!J2261</f>
        <v>00</v>
      </c>
      <c r="K2262" s="7" t="str">
        <f>'Filtered Data'!K2261</f>
        <v>55</v>
      </c>
      <c r="L2262" s="7" t="str">
        <f>'Filtered Data'!L2261</f>
        <v>00</v>
      </c>
      <c r="M2262" s="7" t="str">
        <f>'Filtered Data'!M2261</f>
        <v>00</v>
      </c>
      <c r="N2262" s="7" t="str">
        <f>'Filtered Data'!N2261</f>
        <v>00</v>
      </c>
      <c r="R2262" s="10">
        <f>IF(C2262=401,(HEX2DEC(_xlfn.CONCAT(H2262,G2262))/1000),"")</f>
        <v>41.100999999999999</v>
      </c>
      <c r="S2262" s="6">
        <f>HEX2DEC(_xlfn.CONCAT(N2262,M2262,L2262,K2262))</f>
        <v>85</v>
      </c>
      <c r="T2262" s="6">
        <f>IF(S2262&gt;2147483647,S2262-4294967296,S2262)</f>
        <v>85</v>
      </c>
      <c r="U2262" s="6">
        <f>IF(C2262=401,T2262/1000,"")</f>
        <v>8.5000000000000006e-002</v>
      </c>
      <c r="X2262" s="10" t="str">
        <f>IF(C2262=402,HEX2DEC(G2262),"")</f>
        <v/>
      </c>
      <c r="Y2262" s="10" t="str">
        <f>IF(C2262=402,HEX2DEC(_xlfn.CONCAT(N2262,M2262,L2262,K2262))/1000,"")</f>
        <v/>
      </c>
      <c r="AC2262" s="10" t="str">
        <f>IF(C2262=403,HEX2DEC(_xlfn.CONCAT(N2262,M2262,L2262,K2262))/1000,"")</f>
        <v/>
      </c>
      <c r="AG2262" s="10" t="str">
        <f>IF(C2262=200,HEX2DEC(G2262),"")</f>
        <v/>
      </c>
    </row>
    <row r="2263" ht="14.25" hidden="1">
      <c r="A2263" s="7">
        <f>'Filtered Data'!A2262</f>
        <v>203258</v>
      </c>
      <c r="B2263" s="7">
        <f>'Filtered Data'!B2262</f>
        <v>1</v>
      </c>
      <c r="C2263" s="7">
        <f>'Filtered Data'!C2262</f>
        <v>203</v>
      </c>
      <c r="D2263" s="7">
        <f>'Filtered Data'!D2262</f>
        <v>0</v>
      </c>
      <c r="E2263" s="7">
        <f>'Filtered Data'!E2262</f>
        <v>0</v>
      </c>
      <c r="F2263" s="7">
        <f>'Filtered Data'!F2262</f>
        <v>8</v>
      </c>
      <c r="G2263" s="7" t="str">
        <f>'Filtered Data'!G2262</f>
        <v>00</v>
      </c>
      <c r="H2263" s="7" t="str">
        <f>'Filtered Data'!H2262</f>
        <v>00</v>
      </c>
      <c r="I2263" s="7" t="str">
        <f>'Filtered Data'!I2262</f>
        <v>00</v>
      </c>
      <c r="J2263" s="7" t="str">
        <f>'Filtered Data'!J2262</f>
        <v>00</v>
      </c>
      <c r="K2263" s="7" t="str">
        <f>'Filtered Data'!K2262</f>
        <v>00</v>
      </c>
      <c r="L2263" s="7" t="str">
        <f>'Filtered Data'!L2262</f>
        <v>00</v>
      </c>
      <c r="M2263" s="7" t="str">
        <f>'Filtered Data'!M2262</f>
        <v>00</v>
      </c>
      <c r="N2263" s="7" t="str">
        <f>'Filtered Data'!N2262</f>
        <v>00</v>
      </c>
      <c r="R2263" s="10" t="str">
        <f>IF(C2263=401,(HEX2DEC(_xlfn.CONCAT(H2263,G2263))/1000),"")</f>
        <v/>
      </c>
      <c r="S2263" s="6">
        <f>HEX2DEC(_xlfn.CONCAT(N2263,M2263,L2263,K2263))</f>
        <v>0</v>
      </c>
      <c r="T2263" s="6">
        <f>IF(S2263&gt;2147483647,S2263-4294967296,S2263)</f>
        <v>0</v>
      </c>
      <c r="U2263" s="6" t="str">
        <f>IF(C2263=401,T2263/1000,"")</f>
        <v/>
      </c>
      <c r="X2263" s="10" t="str">
        <f>IF(C2263=402,HEX2DEC(G2263),"")</f>
        <v/>
      </c>
      <c r="Y2263" s="10" t="str">
        <f>IF(C2263=402,HEX2DEC(_xlfn.CONCAT(N2263,M2263,L2263,K2263))/1000,"")</f>
        <v/>
      </c>
      <c r="AC2263" s="10" t="str">
        <f>IF(C2263=403,HEX2DEC(_xlfn.CONCAT(N2263,M2263,L2263,K2263))/1000,"")</f>
        <v/>
      </c>
      <c r="AG2263" s="10" t="str">
        <f>IF(C2263=200,HEX2DEC(G2263),"")</f>
        <v/>
      </c>
    </row>
    <row r="2264" ht="14.25" hidden="1">
      <c r="A2264" s="7">
        <f>'Filtered Data'!A2263</f>
        <v>203275</v>
      </c>
      <c r="B2264" s="7">
        <f>'Filtered Data'!B2263</f>
        <v>1</v>
      </c>
      <c r="C2264" s="7">
        <f>'Filtered Data'!C2263</f>
        <v>400</v>
      </c>
      <c r="D2264" s="7">
        <f>'Filtered Data'!D2263</f>
        <v>0</v>
      </c>
      <c r="E2264" s="7">
        <f>'Filtered Data'!E2263</f>
        <v>0</v>
      </c>
      <c r="F2264" s="7">
        <f>'Filtered Data'!F2263</f>
        <v>8</v>
      </c>
      <c r="G2264" s="7" t="str">
        <f>'Filtered Data'!G2263</f>
        <v>01</v>
      </c>
      <c r="H2264" s="7" t="str">
        <f>'Filtered Data'!H2263</f>
        <v>00</v>
      </c>
      <c r="I2264" s="7" t="str">
        <f>'Filtered Data'!I2263</f>
        <v>4c</v>
      </c>
      <c r="J2264" s="7" t="str">
        <f>'Filtered Data'!J2263</f>
        <v>00</v>
      </c>
      <c r="K2264" s="7" t="str">
        <f>'Filtered Data'!K2263</f>
        <v>00</v>
      </c>
      <c r="L2264" s="7" t="str">
        <f>'Filtered Data'!L2263</f>
        <v>00</v>
      </c>
      <c r="M2264" s="7" t="str">
        <f>'Filtered Data'!M2263</f>
        <v>00</v>
      </c>
      <c r="N2264" s="7" t="str">
        <f>'Filtered Data'!N2263</f>
        <v>00</v>
      </c>
      <c r="R2264" s="10" t="str">
        <f>IF(C2264=401,(HEX2DEC(_xlfn.CONCAT(H2264,G2264))/1000),"")</f>
        <v/>
      </c>
      <c r="S2264" s="6">
        <f>HEX2DEC(_xlfn.CONCAT(N2264,M2264,L2264,K2264))</f>
        <v>0</v>
      </c>
      <c r="T2264" s="6">
        <f>IF(S2264&gt;2147483647,S2264-4294967296,S2264)</f>
        <v>0</v>
      </c>
      <c r="U2264" s="6" t="str">
        <f>IF(C2264=401,T2264/1000,"")</f>
        <v/>
      </c>
      <c r="X2264" s="10" t="str">
        <f>IF(C2264=402,HEX2DEC(G2264),"")</f>
        <v/>
      </c>
      <c r="Y2264" s="10" t="str">
        <f>IF(C2264=402,HEX2DEC(_xlfn.CONCAT(N2264,M2264,L2264,K2264))/1000,"")</f>
        <v/>
      </c>
      <c r="AC2264" s="10" t="str">
        <f>IF(C2264=403,HEX2DEC(_xlfn.CONCAT(N2264,M2264,L2264,K2264))/1000,"")</f>
        <v/>
      </c>
      <c r="AG2264" s="10" t="str">
        <f>IF(C2264=200,HEX2DEC(G2264),"")</f>
        <v/>
      </c>
    </row>
    <row r="2265" ht="14.25" hidden="1">
      <c r="A2265" s="7">
        <f>'Filtered Data'!A2264</f>
        <v>203281</v>
      </c>
      <c r="B2265" s="7">
        <f>'Filtered Data'!B2264</f>
        <v>0</v>
      </c>
      <c r="C2265" s="7">
        <f>'Filtered Data'!C2264</f>
        <v>300</v>
      </c>
      <c r="D2265" s="7">
        <f>'Filtered Data'!D2264</f>
        <v>0</v>
      </c>
      <c r="E2265" s="7">
        <f>'Filtered Data'!E2264</f>
        <v>0</v>
      </c>
      <c r="F2265" s="7">
        <f>'Filtered Data'!F2264</f>
        <v>8</v>
      </c>
      <c r="G2265" s="7" t="str">
        <f>'Filtered Data'!G2264</f>
        <v>03</v>
      </c>
      <c r="H2265" s="7" t="str">
        <f>'Filtered Data'!H2264</f>
        <v>5a</v>
      </c>
      <c r="I2265" s="7" t="str">
        <f>'Filtered Data'!I2264</f>
        <v>64</v>
      </c>
      <c r="J2265" s="7" t="str">
        <f>'Filtered Data'!J2264</f>
        <v>5a</v>
      </c>
      <c r="K2265" s="7" t="str">
        <f>'Filtered Data'!K2264</f>
        <v>64</v>
      </c>
      <c r="L2265" s="7" t="str">
        <f>'Filtered Data'!L2264</f>
        <v>00</v>
      </c>
      <c r="M2265" s="7" t="str">
        <f>'Filtered Data'!M2264</f>
        <v>64</v>
      </c>
      <c r="N2265" s="7" t="str">
        <f>'Filtered Data'!N2264</f>
        <v>ab</v>
      </c>
      <c r="R2265" s="10" t="str">
        <f>IF(C2265=401,(HEX2DEC(_xlfn.CONCAT(H2265,G2265))/1000),"")</f>
        <v/>
      </c>
      <c r="S2265" s="6">
        <f>HEX2DEC(_xlfn.CONCAT(N2265,M2265,L2265,K2265))</f>
        <v>2875457636</v>
      </c>
      <c r="T2265" s="6">
        <f>IF(S2265&gt;2147483647,S2265-4294967296,S2265)</f>
        <v>-1419509660</v>
      </c>
      <c r="U2265" s="6" t="str">
        <f>IF(C2265=401,T2265/1000,"")</f>
        <v/>
      </c>
      <c r="X2265" s="10" t="str">
        <f>IF(C2265=402,HEX2DEC(G2265),"")</f>
        <v/>
      </c>
      <c r="Y2265" s="10" t="str">
        <f>IF(C2265=402,HEX2DEC(_xlfn.CONCAT(N2265,M2265,L2265,K2265))/1000,"")</f>
        <v/>
      </c>
      <c r="AC2265" s="10" t="str">
        <f>IF(C2265=403,HEX2DEC(_xlfn.CONCAT(N2265,M2265,L2265,K2265))/1000,"")</f>
        <v/>
      </c>
      <c r="AG2265" s="10" t="str">
        <f>IF(C2265=200,HEX2DEC(G2265),"")</f>
        <v/>
      </c>
    </row>
    <row r="2266" ht="14.25" hidden="1">
      <c r="A2266" s="7">
        <f>'Filtered Data'!A2265</f>
        <v>203282</v>
      </c>
      <c r="B2266" s="7">
        <f>'Filtered Data'!B2265</f>
        <v>0</v>
      </c>
      <c r="C2266" s="7">
        <f>'Filtered Data'!C2265</f>
        <v>301</v>
      </c>
      <c r="D2266" s="7">
        <f>'Filtered Data'!D2265</f>
        <v>0</v>
      </c>
      <c r="E2266" s="7">
        <f>'Filtered Data'!E2265</f>
        <v>0</v>
      </c>
      <c r="F2266" s="7">
        <f>'Filtered Data'!F2265</f>
        <v>3</v>
      </c>
      <c r="G2266" s="7" t="str">
        <f>'Filtered Data'!G2265</f>
        <v>43</v>
      </c>
      <c r="H2266" s="7" t="str">
        <f>'Filtered Data'!H2265</f>
        <v>b</v>
      </c>
      <c r="I2266" s="7" t="str">
        <f>'Filtered Data'!I2265</f>
        <v>00</v>
      </c>
      <c r="J2266" s="7" t="str">
        <f>'Filtered Data'!J2265</f>
        <v/>
      </c>
      <c r="K2266" s="7" t="str">
        <f>'Filtered Data'!K2265</f>
        <v/>
      </c>
      <c r="L2266" s="7" t="str">
        <f>'Filtered Data'!L2265</f>
        <v/>
      </c>
      <c r="M2266" s="7" t="str">
        <f>'Filtered Data'!M2265</f>
        <v/>
      </c>
      <c r="N2266" s="7" t="str">
        <f>'Filtered Data'!N2265</f>
        <v/>
      </c>
      <c r="R2266" s="10" t="str">
        <f>IF(C2266=401,(HEX2DEC(_xlfn.CONCAT(H2266,G2266))/1000),"")</f>
        <v/>
      </c>
      <c r="S2266" s="6">
        <f>HEX2DEC(_xlfn.CONCAT(N2266,M2266,L2266,K2266))</f>
        <v>0</v>
      </c>
      <c r="T2266" s="6">
        <f>IF(S2266&gt;2147483647,S2266-4294967296,S2266)</f>
        <v>0</v>
      </c>
      <c r="U2266" s="6" t="str">
        <f>IF(C2266=401,T2266/1000,"")</f>
        <v/>
      </c>
      <c r="X2266" s="10" t="str">
        <f>IF(C2266=402,HEX2DEC(G2266),"")</f>
        <v/>
      </c>
      <c r="Y2266" s="10" t="str">
        <f>IF(C2266=402,HEX2DEC(_xlfn.CONCAT(N2266,M2266,L2266,K2266))/1000,"")</f>
        <v/>
      </c>
      <c r="AC2266" s="10" t="str">
        <f>IF(C2266=403,HEX2DEC(_xlfn.CONCAT(N2266,M2266,L2266,K2266))/1000,"")</f>
        <v/>
      </c>
      <c r="AG2266" s="10" t="str">
        <f>IF(C2266=200,HEX2DEC(G2266),"")</f>
        <v/>
      </c>
    </row>
    <row r="2267" ht="14.25" hidden="1">
      <c r="A2267" s="7">
        <f>'Filtered Data'!A2266</f>
        <v>203331</v>
      </c>
      <c r="B2267" s="7">
        <f>'Filtered Data'!B2266</f>
        <v>0</v>
      </c>
      <c r="C2267" s="7">
        <f>'Filtered Data'!C2266</f>
        <v>300</v>
      </c>
      <c r="D2267" s="7">
        <f>'Filtered Data'!D2266</f>
        <v>0</v>
      </c>
      <c r="E2267" s="7">
        <f>'Filtered Data'!E2266</f>
        <v>0</v>
      </c>
      <c r="F2267" s="7">
        <f>'Filtered Data'!F2266</f>
        <v>8</v>
      </c>
      <c r="G2267" s="7" t="str">
        <f>'Filtered Data'!G2266</f>
        <v>03</v>
      </c>
      <c r="H2267" s="7" t="str">
        <f>'Filtered Data'!H2266</f>
        <v>5a</v>
      </c>
      <c r="I2267" s="7" t="str">
        <f>'Filtered Data'!I2266</f>
        <v>64</v>
      </c>
      <c r="J2267" s="7" t="str">
        <f>'Filtered Data'!J2266</f>
        <v>5a</v>
      </c>
      <c r="K2267" s="7" t="str">
        <f>'Filtered Data'!K2266</f>
        <v>64</v>
      </c>
      <c r="L2267" s="7" t="str">
        <f>'Filtered Data'!L2266</f>
        <v>00</v>
      </c>
      <c r="M2267" s="7" t="str">
        <f>'Filtered Data'!M2266</f>
        <v>64</v>
      </c>
      <c r="N2267" s="7" t="str">
        <f>'Filtered Data'!N2266</f>
        <v>bc</v>
      </c>
      <c r="R2267" s="10" t="str">
        <f>IF(C2267=401,(HEX2DEC(_xlfn.CONCAT(H2267,G2267))/1000),"")</f>
        <v/>
      </c>
      <c r="S2267" s="6">
        <f>HEX2DEC(_xlfn.CONCAT(N2267,M2267,L2267,K2267))</f>
        <v>3160670308</v>
      </c>
      <c r="T2267" s="6">
        <f>IF(S2267&gt;2147483647,S2267-4294967296,S2267)</f>
        <v>-1134296988</v>
      </c>
      <c r="U2267" s="6" t="str">
        <f>IF(C2267=401,T2267/1000,"")</f>
        <v/>
      </c>
      <c r="X2267" s="10" t="str">
        <f>IF(C2267=402,HEX2DEC(G2267),"")</f>
        <v/>
      </c>
      <c r="Y2267" s="10" t="str">
        <f>IF(C2267=402,HEX2DEC(_xlfn.CONCAT(N2267,M2267,L2267,K2267))/1000,"")</f>
        <v/>
      </c>
      <c r="AC2267" s="10" t="str">
        <f>IF(C2267=403,HEX2DEC(_xlfn.CONCAT(N2267,M2267,L2267,K2267))/1000,"")</f>
        <v/>
      </c>
      <c r="AG2267" s="10" t="str">
        <f>IF(C2267=200,HEX2DEC(G2267),"")</f>
        <v/>
      </c>
    </row>
    <row r="2268" ht="14.25" hidden="1">
      <c r="A2268" s="7">
        <f>'Filtered Data'!A2267</f>
        <v>203332</v>
      </c>
      <c r="B2268" s="7">
        <f>'Filtered Data'!B2267</f>
        <v>0</v>
      </c>
      <c r="C2268" s="7">
        <f>'Filtered Data'!C2267</f>
        <v>301</v>
      </c>
      <c r="D2268" s="7">
        <f>'Filtered Data'!D2267</f>
        <v>0</v>
      </c>
      <c r="E2268" s="7">
        <f>'Filtered Data'!E2267</f>
        <v>0</v>
      </c>
      <c r="F2268" s="7">
        <f>'Filtered Data'!F2267</f>
        <v>3</v>
      </c>
      <c r="G2268" s="7" t="str">
        <f>'Filtered Data'!G2267</f>
        <v>b5</v>
      </c>
      <c r="H2268" s="7" t="str">
        <f>'Filtered Data'!H2267</f>
        <v>c</v>
      </c>
      <c r="I2268" s="7" t="str">
        <f>'Filtered Data'!I2267</f>
        <v>00</v>
      </c>
      <c r="J2268" s="7" t="str">
        <f>'Filtered Data'!J2267</f>
        <v/>
      </c>
      <c r="K2268" s="7" t="str">
        <f>'Filtered Data'!K2267</f>
        <v/>
      </c>
      <c r="L2268" s="7" t="str">
        <f>'Filtered Data'!L2267</f>
        <v/>
      </c>
      <c r="M2268" s="7" t="str">
        <f>'Filtered Data'!M2267</f>
        <v/>
      </c>
      <c r="N2268" s="7" t="str">
        <f>'Filtered Data'!N2267</f>
        <v/>
      </c>
      <c r="R2268" s="10" t="str">
        <f>IF(C2268=401,(HEX2DEC(_xlfn.CONCAT(H2268,G2268))/1000),"")</f>
        <v/>
      </c>
      <c r="S2268" s="6">
        <f>HEX2DEC(_xlfn.CONCAT(N2268,M2268,L2268,K2268))</f>
        <v>0</v>
      </c>
      <c r="T2268" s="6">
        <f>IF(S2268&gt;2147483647,S2268-4294967296,S2268)</f>
        <v>0</v>
      </c>
      <c r="U2268" s="6" t="str">
        <f>IF(C2268=401,T2268/1000,"")</f>
        <v/>
      </c>
      <c r="X2268" s="10" t="str">
        <f>IF(C2268=402,HEX2DEC(G2268),"")</f>
        <v/>
      </c>
      <c r="Y2268" s="10" t="str">
        <f>IF(C2268=402,HEX2DEC(_xlfn.CONCAT(N2268,M2268,L2268,K2268))/1000,"")</f>
        <v/>
      </c>
      <c r="AC2268" s="10" t="str">
        <f>IF(C2268=403,HEX2DEC(_xlfn.CONCAT(N2268,M2268,L2268,K2268))/1000,"")</f>
        <v/>
      </c>
      <c r="AG2268" s="10" t="str">
        <f>IF(C2268=200,HEX2DEC(G2268),"")</f>
        <v/>
      </c>
    </row>
    <row r="2269" ht="14.25">
      <c r="A2269" s="7">
        <f>'Filtered Data'!A2268</f>
        <v>203346</v>
      </c>
      <c r="B2269" s="7">
        <f>'Filtered Data'!B2268</f>
        <v>1</v>
      </c>
      <c r="C2269" s="7">
        <f>'Filtered Data'!C2268</f>
        <v>201</v>
      </c>
      <c r="D2269" s="7">
        <f>'Filtered Data'!D2268</f>
        <v>0</v>
      </c>
      <c r="E2269" s="7">
        <f>'Filtered Data'!E2268</f>
        <v>0</v>
      </c>
      <c r="F2269" s="7">
        <f>'Filtered Data'!F2268</f>
        <v>6</v>
      </c>
      <c r="G2269" s="7" t="str">
        <f>'Filtered Data'!G2268</f>
        <v>22</v>
      </c>
      <c r="H2269" s="7" t="str">
        <f>'Filtered Data'!H2268</f>
        <v>06</v>
      </c>
      <c r="I2269" s="7" t="str">
        <f>'Filtered Data'!I2268</f>
        <v>00</v>
      </c>
      <c r="J2269" s="7" t="str">
        <f>'Filtered Data'!J2268</f>
        <v>00</v>
      </c>
      <c r="K2269" s="7" t="str">
        <f>'Filtered Data'!K2268</f>
        <v>62</v>
      </c>
      <c r="L2269" s="7" t="str">
        <f>'Filtered Data'!L2268</f>
        <v>00</v>
      </c>
      <c r="M2269" s="7" t="str">
        <f>'Filtered Data'!M2268</f>
        <v/>
      </c>
      <c r="N2269" s="7" t="str">
        <f>'Filtered Data'!N2268</f>
        <v/>
      </c>
      <c r="R2269" s="10" t="str">
        <f>IF(C2269=401,(HEX2DEC(_xlfn.CONCAT(H2269,G2269))/1000),"")</f>
        <v/>
      </c>
      <c r="S2269" s="6">
        <f>HEX2DEC(_xlfn.CONCAT(N2269,M2269,L2269,K2269))</f>
        <v>98</v>
      </c>
      <c r="T2269" s="6">
        <f>IF(S2269&gt;2147483647,S2269-4294967296,S2269)</f>
        <v>98</v>
      </c>
      <c r="U2269" s="6" t="str">
        <f>IF(C2269=401,T2269/1000,"")</f>
        <v/>
      </c>
      <c r="X2269" s="10" t="str">
        <f>IF(C2269=402,HEX2DEC(G2269),"")</f>
        <v/>
      </c>
      <c r="Y2269" s="10" t="str">
        <f>IF(C2269=402,HEX2DEC(_xlfn.CONCAT(N2269,M2269,L2269,K2269))/1000,"")</f>
        <v/>
      </c>
      <c r="AC2269" s="10" t="str">
        <f>IF(C2269=403,HEX2DEC(_xlfn.CONCAT(N2269,M2269,L2269,K2269))/1000,"")</f>
        <v/>
      </c>
      <c r="AG2269" s="10" t="str">
        <f>IF(C2269=200,HEX2DEC(G2269),"")</f>
        <v/>
      </c>
    </row>
    <row r="2270" ht="14.25" hidden="1">
      <c r="A2270" s="7">
        <f>'Filtered Data'!A2269</f>
        <v>203355</v>
      </c>
      <c r="B2270" s="7">
        <f>'Filtered Data'!B2269</f>
        <v>1</v>
      </c>
      <c r="C2270" s="7">
        <f>'Filtered Data'!C2269</f>
        <v>401</v>
      </c>
      <c r="D2270" s="7">
        <f>'Filtered Data'!D2269</f>
        <v>0</v>
      </c>
      <c r="E2270" s="7">
        <f>'Filtered Data'!E2269</f>
        <v>0</v>
      </c>
      <c r="F2270" s="7">
        <f>'Filtered Data'!F2269</f>
        <v>8</v>
      </c>
      <c r="G2270" s="7" t="str">
        <f>'Filtered Data'!G2269</f>
        <v>8d</v>
      </c>
      <c r="H2270" s="7" t="str">
        <f>'Filtered Data'!H2269</f>
        <v>a0</v>
      </c>
      <c r="I2270" s="7" t="str">
        <f>'Filtered Data'!I2269</f>
        <v>00</v>
      </c>
      <c r="J2270" s="7" t="str">
        <f>'Filtered Data'!J2269</f>
        <v>00</v>
      </c>
      <c r="K2270" s="7" t="str">
        <f>'Filtered Data'!K2269</f>
        <v>55</v>
      </c>
      <c r="L2270" s="7" t="str">
        <f>'Filtered Data'!L2269</f>
        <v>00</v>
      </c>
      <c r="M2270" s="7" t="str">
        <f>'Filtered Data'!M2269</f>
        <v>00</v>
      </c>
      <c r="N2270" s="7" t="str">
        <f>'Filtered Data'!N2269</f>
        <v>00</v>
      </c>
      <c r="R2270" s="10">
        <f>IF(C2270=401,(HEX2DEC(_xlfn.CONCAT(H2270,G2270))/1000),"")</f>
        <v>41.100999999999999</v>
      </c>
      <c r="S2270" s="6">
        <f>HEX2DEC(_xlfn.CONCAT(N2270,M2270,L2270,K2270))</f>
        <v>85</v>
      </c>
      <c r="T2270" s="6">
        <f>IF(S2270&gt;2147483647,S2270-4294967296,S2270)</f>
        <v>85</v>
      </c>
      <c r="U2270" s="6">
        <f>IF(C2270=401,T2270/1000,"")</f>
        <v>8.5000000000000006e-002</v>
      </c>
      <c r="X2270" s="10" t="str">
        <f>IF(C2270=402,HEX2DEC(G2270),"")</f>
        <v/>
      </c>
      <c r="Y2270" s="10" t="str">
        <f>IF(C2270=402,HEX2DEC(_xlfn.CONCAT(N2270,M2270,L2270,K2270))/1000,"")</f>
        <v/>
      </c>
      <c r="AC2270" s="10" t="str">
        <f>IF(C2270=403,HEX2DEC(_xlfn.CONCAT(N2270,M2270,L2270,K2270))/1000,"")</f>
        <v/>
      </c>
      <c r="AG2270" s="10" t="str">
        <f>IF(C2270=200,HEX2DEC(G2270),"")</f>
        <v/>
      </c>
    </row>
    <row r="2271" ht="14.25" hidden="1">
      <c r="A2271" s="7">
        <f>'Filtered Data'!A2270</f>
        <v>203358</v>
      </c>
      <c r="B2271" s="7">
        <f>'Filtered Data'!B2270</f>
        <v>1</v>
      </c>
      <c r="C2271" s="7">
        <f>'Filtered Data'!C2270</f>
        <v>203</v>
      </c>
      <c r="D2271" s="7">
        <f>'Filtered Data'!D2270</f>
        <v>0</v>
      </c>
      <c r="E2271" s="7">
        <f>'Filtered Data'!E2270</f>
        <v>0</v>
      </c>
      <c r="F2271" s="7">
        <f>'Filtered Data'!F2270</f>
        <v>8</v>
      </c>
      <c r="G2271" s="7" t="str">
        <f>'Filtered Data'!G2270</f>
        <v>00</v>
      </c>
      <c r="H2271" s="7" t="str">
        <f>'Filtered Data'!H2270</f>
        <v>00</v>
      </c>
      <c r="I2271" s="7" t="str">
        <f>'Filtered Data'!I2270</f>
        <v>00</v>
      </c>
      <c r="J2271" s="7" t="str">
        <f>'Filtered Data'!J2270</f>
        <v>00</v>
      </c>
      <c r="K2271" s="7" t="str">
        <f>'Filtered Data'!K2270</f>
        <v>00</v>
      </c>
      <c r="L2271" s="7" t="str">
        <f>'Filtered Data'!L2270</f>
        <v>00</v>
      </c>
      <c r="M2271" s="7" t="str">
        <f>'Filtered Data'!M2270</f>
        <v>00</v>
      </c>
      <c r="N2271" s="7" t="str">
        <f>'Filtered Data'!N2270</f>
        <v>00</v>
      </c>
      <c r="R2271" s="10" t="str">
        <f>IF(C2271=401,(HEX2DEC(_xlfn.CONCAT(H2271,G2271))/1000),"")</f>
        <v/>
      </c>
      <c r="S2271" s="6">
        <f>HEX2DEC(_xlfn.CONCAT(N2271,M2271,L2271,K2271))</f>
        <v>0</v>
      </c>
      <c r="T2271" s="6">
        <f>IF(S2271&gt;2147483647,S2271-4294967296,S2271)</f>
        <v>0</v>
      </c>
      <c r="U2271" s="6" t="str">
        <f>IF(C2271=401,T2271/1000,"")</f>
        <v/>
      </c>
      <c r="X2271" s="10" t="str">
        <f>IF(C2271=402,HEX2DEC(G2271),"")</f>
        <v/>
      </c>
      <c r="Y2271" s="10" t="str">
        <f>IF(C2271=402,HEX2DEC(_xlfn.CONCAT(N2271,M2271,L2271,K2271))/1000,"")</f>
        <v/>
      </c>
      <c r="AC2271" s="10" t="str">
        <f>IF(C2271=403,HEX2DEC(_xlfn.CONCAT(N2271,M2271,L2271,K2271))/1000,"")</f>
        <v/>
      </c>
      <c r="AG2271" s="10" t="str">
        <f>IF(C2271=200,HEX2DEC(G2271),"")</f>
        <v/>
      </c>
    </row>
    <row r="2272" ht="14.25" hidden="1">
      <c r="A2272" s="7">
        <f>'Filtered Data'!A2271</f>
        <v>203375</v>
      </c>
      <c r="B2272" s="7">
        <f>'Filtered Data'!B2271</f>
        <v>1</v>
      </c>
      <c r="C2272" s="7">
        <f>'Filtered Data'!C2271</f>
        <v>400</v>
      </c>
      <c r="D2272" s="7">
        <f>'Filtered Data'!D2271</f>
        <v>0</v>
      </c>
      <c r="E2272" s="7">
        <f>'Filtered Data'!E2271</f>
        <v>0</v>
      </c>
      <c r="F2272" s="7">
        <f>'Filtered Data'!F2271</f>
        <v>8</v>
      </c>
      <c r="G2272" s="7" t="str">
        <f>'Filtered Data'!G2271</f>
        <v>01</v>
      </c>
      <c r="H2272" s="7" t="str">
        <f>'Filtered Data'!H2271</f>
        <v>00</v>
      </c>
      <c r="I2272" s="7" t="str">
        <f>'Filtered Data'!I2271</f>
        <v>4c</v>
      </c>
      <c r="J2272" s="7" t="str">
        <f>'Filtered Data'!J2271</f>
        <v>00</v>
      </c>
      <c r="K2272" s="7" t="str">
        <f>'Filtered Data'!K2271</f>
        <v>00</v>
      </c>
      <c r="L2272" s="7" t="str">
        <f>'Filtered Data'!L2271</f>
        <v>00</v>
      </c>
      <c r="M2272" s="7" t="str">
        <f>'Filtered Data'!M2271</f>
        <v>00</v>
      </c>
      <c r="N2272" s="7" t="str">
        <f>'Filtered Data'!N2271</f>
        <v>00</v>
      </c>
      <c r="R2272" s="10" t="str">
        <f>IF(C2272=401,(HEX2DEC(_xlfn.CONCAT(H2272,G2272))/1000),"")</f>
        <v/>
      </c>
      <c r="S2272" s="6">
        <f>HEX2DEC(_xlfn.CONCAT(N2272,M2272,L2272,K2272))</f>
        <v>0</v>
      </c>
      <c r="T2272" s="6">
        <f>IF(S2272&gt;2147483647,S2272-4294967296,S2272)</f>
        <v>0</v>
      </c>
      <c r="U2272" s="6" t="str">
        <f>IF(C2272=401,T2272/1000,"")</f>
        <v/>
      </c>
      <c r="X2272" s="10" t="str">
        <f>IF(C2272=402,HEX2DEC(G2272),"")</f>
        <v/>
      </c>
      <c r="Y2272" s="10" t="str">
        <f>IF(C2272=402,HEX2DEC(_xlfn.CONCAT(N2272,M2272,L2272,K2272))/1000,"")</f>
        <v/>
      </c>
      <c r="AC2272" s="10" t="str">
        <f>IF(C2272=403,HEX2DEC(_xlfn.CONCAT(N2272,M2272,L2272,K2272))/1000,"")</f>
        <v/>
      </c>
      <c r="AG2272" s="10" t="str">
        <f>IF(C2272=200,HEX2DEC(G2272),"")</f>
        <v/>
      </c>
    </row>
    <row r="2273" ht="14.25" hidden="1">
      <c r="A2273" s="7">
        <f>'Filtered Data'!A2272</f>
        <v>203382</v>
      </c>
      <c r="B2273" s="7">
        <f>'Filtered Data'!B2272</f>
        <v>0</v>
      </c>
      <c r="C2273" s="7">
        <f>'Filtered Data'!C2272</f>
        <v>300</v>
      </c>
      <c r="D2273" s="7">
        <f>'Filtered Data'!D2272</f>
        <v>0</v>
      </c>
      <c r="E2273" s="7">
        <f>'Filtered Data'!E2272</f>
        <v>0</v>
      </c>
      <c r="F2273" s="7">
        <f>'Filtered Data'!F2272</f>
        <v>8</v>
      </c>
      <c r="G2273" s="7" t="str">
        <f>'Filtered Data'!G2272</f>
        <v>03</v>
      </c>
      <c r="H2273" s="7" t="str">
        <f>'Filtered Data'!H2272</f>
        <v>5a</v>
      </c>
      <c r="I2273" s="7" t="str">
        <f>'Filtered Data'!I2272</f>
        <v>64</v>
      </c>
      <c r="J2273" s="7" t="str">
        <f>'Filtered Data'!J2272</f>
        <v>5a</v>
      </c>
      <c r="K2273" s="7" t="str">
        <f>'Filtered Data'!K2272</f>
        <v>64</v>
      </c>
      <c r="L2273" s="7" t="str">
        <f>'Filtered Data'!L2272</f>
        <v>00</v>
      </c>
      <c r="M2273" s="7" t="str">
        <f>'Filtered Data'!M2272</f>
        <v>64</v>
      </c>
      <c r="N2273" s="7" t="str">
        <f>'Filtered Data'!N2272</f>
        <v>ad</v>
      </c>
      <c r="R2273" s="10" t="str">
        <f>IF(C2273=401,(HEX2DEC(_xlfn.CONCAT(H2273,G2273))/1000),"")</f>
        <v/>
      </c>
      <c r="S2273" s="6">
        <f>HEX2DEC(_xlfn.CONCAT(N2273,M2273,L2273,K2273))</f>
        <v>2909012068</v>
      </c>
      <c r="T2273" s="6">
        <f>IF(S2273&gt;2147483647,S2273-4294967296,S2273)</f>
        <v>-1385955228</v>
      </c>
      <c r="U2273" s="6" t="str">
        <f>IF(C2273=401,T2273/1000,"")</f>
        <v/>
      </c>
      <c r="X2273" s="10" t="str">
        <f>IF(C2273=402,HEX2DEC(G2273),"")</f>
        <v/>
      </c>
      <c r="Y2273" s="10" t="str">
        <f>IF(C2273=402,HEX2DEC(_xlfn.CONCAT(N2273,M2273,L2273,K2273))/1000,"")</f>
        <v/>
      </c>
      <c r="AC2273" s="10" t="str">
        <f>IF(C2273=403,HEX2DEC(_xlfn.CONCAT(N2273,M2273,L2273,K2273))/1000,"")</f>
        <v/>
      </c>
      <c r="AG2273" s="10" t="str">
        <f>IF(C2273=200,HEX2DEC(G2273),"")</f>
        <v/>
      </c>
    </row>
    <row r="2274" ht="14.25" hidden="1">
      <c r="A2274" s="7">
        <f>'Filtered Data'!A2273</f>
        <v>203382</v>
      </c>
      <c r="B2274" s="7">
        <f>'Filtered Data'!B2273</f>
        <v>0</v>
      </c>
      <c r="C2274" s="7">
        <f>'Filtered Data'!C2273</f>
        <v>301</v>
      </c>
      <c r="D2274" s="7">
        <f>'Filtered Data'!D2273</f>
        <v>0</v>
      </c>
      <c r="E2274" s="7">
        <f>'Filtered Data'!E2273</f>
        <v>0</v>
      </c>
      <c r="F2274" s="7">
        <f>'Filtered Data'!F2273</f>
        <v>3</v>
      </c>
      <c r="G2274" s="7" t="str">
        <f>'Filtered Data'!G2273</f>
        <v>4e</v>
      </c>
      <c r="H2274" s="7" t="str">
        <f>'Filtered Data'!H2273</f>
        <v>d</v>
      </c>
      <c r="I2274" s="7" t="str">
        <f>'Filtered Data'!I2273</f>
        <v>00</v>
      </c>
      <c r="J2274" s="7" t="str">
        <f>'Filtered Data'!J2273</f>
        <v/>
      </c>
      <c r="K2274" s="7" t="str">
        <f>'Filtered Data'!K2273</f>
        <v/>
      </c>
      <c r="L2274" s="7" t="str">
        <f>'Filtered Data'!L2273</f>
        <v/>
      </c>
      <c r="M2274" s="7" t="str">
        <f>'Filtered Data'!M2273</f>
        <v/>
      </c>
      <c r="N2274" s="7" t="str">
        <f>'Filtered Data'!N2273</f>
        <v/>
      </c>
      <c r="R2274" s="10" t="str">
        <f>IF(C2274=401,(HEX2DEC(_xlfn.CONCAT(H2274,G2274))/1000),"")</f>
        <v/>
      </c>
      <c r="S2274" s="6">
        <f>HEX2DEC(_xlfn.CONCAT(N2274,M2274,L2274,K2274))</f>
        <v>0</v>
      </c>
      <c r="T2274" s="6">
        <f>IF(S2274&gt;2147483647,S2274-4294967296,S2274)</f>
        <v>0</v>
      </c>
      <c r="U2274" s="6" t="str">
        <f>IF(C2274=401,T2274/1000,"")</f>
        <v/>
      </c>
      <c r="X2274" s="10" t="str">
        <f>IF(C2274=402,HEX2DEC(G2274),"")</f>
        <v/>
      </c>
      <c r="Y2274" s="10" t="str">
        <f>IF(C2274=402,HEX2DEC(_xlfn.CONCAT(N2274,M2274,L2274,K2274))/1000,"")</f>
        <v/>
      </c>
      <c r="AC2274" s="10" t="str">
        <f>IF(C2274=403,HEX2DEC(_xlfn.CONCAT(N2274,M2274,L2274,K2274))/1000,"")</f>
        <v/>
      </c>
      <c r="AG2274" s="10" t="str">
        <f>IF(C2274=200,HEX2DEC(G2274),"")</f>
        <v/>
      </c>
    </row>
    <row r="2275" ht="14.25" hidden="1">
      <c r="A2275" s="7">
        <f>'Filtered Data'!A2274</f>
        <v>203431</v>
      </c>
      <c r="B2275" s="7">
        <f>'Filtered Data'!B2274</f>
        <v>0</v>
      </c>
      <c r="C2275" s="7">
        <f>'Filtered Data'!C2274</f>
        <v>300</v>
      </c>
      <c r="D2275" s="7">
        <f>'Filtered Data'!D2274</f>
        <v>0</v>
      </c>
      <c r="E2275" s="7">
        <f>'Filtered Data'!E2274</f>
        <v>0</v>
      </c>
      <c r="F2275" s="7">
        <f>'Filtered Data'!F2274</f>
        <v>8</v>
      </c>
      <c r="G2275" s="7" t="str">
        <f>'Filtered Data'!G2274</f>
        <v>03</v>
      </c>
      <c r="H2275" s="7" t="str">
        <f>'Filtered Data'!H2274</f>
        <v>5a</v>
      </c>
      <c r="I2275" s="7" t="str">
        <f>'Filtered Data'!I2274</f>
        <v>64</v>
      </c>
      <c r="J2275" s="7" t="str">
        <f>'Filtered Data'!J2274</f>
        <v>5a</v>
      </c>
      <c r="K2275" s="7" t="str">
        <f>'Filtered Data'!K2274</f>
        <v>64</v>
      </c>
      <c r="L2275" s="7" t="str">
        <f>'Filtered Data'!L2274</f>
        <v>00</v>
      </c>
      <c r="M2275" s="7" t="str">
        <f>'Filtered Data'!M2274</f>
        <v>64</v>
      </c>
      <c r="N2275" s="7" t="str">
        <f>'Filtered Data'!N2274</f>
        <v>be</v>
      </c>
      <c r="R2275" s="10" t="str">
        <f>IF(C2275=401,(HEX2DEC(_xlfn.CONCAT(H2275,G2275))/1000),"")</f>
        <v/>
      </c>
      <c r="S2275" s="6">
        <f>HEX2DEC(_xlfn.CONCAT(N2275,M2275,L2275,K2275))</f>
        <v>3194224740</v>
      </c>
      <c r="T2275" s="6">
        <f>IF(S2275&gt;2147483647,S2275-4294967296,S2275)</f>
        <v>-1100742556</v>
      </c>
      <c r="U2275" s="6" t="str">
        <f>IF(C2275=401,T2275/1000,"")</f>
        <v/>
      </c>
      <c r="X2275" s="10" t="str">
        <f>IF(C2275=402,HEX2DEC(G2275),"")</f>
        <v/>
      </c>
      <c r="Y2275" s="10" t="str">
        <f>IF(C2275=402,HEX2DEC(_xlfn.CONCAT(N2275,M2275,L2275,K2275))/1000,"")</f>
        <v/>
      </c>
      <c r="AC2275" s="10" t="str">
        <f>IF(C2275=403,HEX2DEC(_xlfn.CONCAT(N2275,M2275,L2275,K2275))/1000,"")</f>
        <v/>
      </c>
      <c r="AG2275" s="10" t="str">
        <f>IF(C2275=200,HEX2DEC(G2275),"")</f>
        <v/>
      </c>
    </row>
    <row r="2276" ht="14.25" hidden="1">
      <c r="A2276" s="7">
        <f>'Filtered Data'!A2275</f>
        <v>203432</v>
      </c>
      <c r="B2276" s="7">
        <f>'Filtered Data'!B2275</f>
        <v>0</v>
      </c>
      <c r="C2276" s="7">
        <f>'Filtered Data'!C2275</f>
        <v>301</v>
      </c>
      <c r="D2276" s="7">
        <f>'Filtered Data'!D2275</f>
        <v>0</v>
      </c>
      <c r="E2276" s="7">
        <f>'Filtered Data'!E2275</f>
        <v>0</v>
      </c>
      <c r="F2276" s="7">
        <f>'Filtered Data'!F2275</f>
        <v>3</v>
      </c>
      <c r="G2276" s="7" t="str">
        <f>'Filtered Data'!G2275</f>
        <v>1d</v>
      </c>
      <c r="H2276" s="7" t="str">
        <f>'Filtered Data'!H2275</f>
        <v>e</v>
      </c>
      <c r="I2276" s="7" t="str">
        <f>'Filtered Data'!I2275</f>
        <v>00</v>
      </c>
      <c r="J2276" s="7" t="str">
        <f>'Filtered Data'!J2275</f>
        <v/>
      </c>
      <c r="K2276" s="7" t="str">
        <f>'Filtered Data'!K2275</f>
        <v/>
      </c>
      <c r="L2276" s="7" t="str">
        <f>'Filtered Data'!L2275</f>
        <v/>
      </c>
      <c r="M2276" s="7" t="str">
        <f>'Filtered Data'!M2275</f>
        <v/>
      </c>
      <c r="N2276" s="7" t="str">
        <f>'Filtered Data'!N2275</f>
        <v/>
      </c>
      <c r="R2276" s="10" t="str">
        <f>IF(C2276=401,(HEX2DEC(_xlfn.CONCAT(H2276,G2276))/1000),"")</f>
        <v/>
      </c>
      <c r="S2276" s="6">
        <f>HEX2DEC(_xlfn.CONCAT(N2276,M2276,L2276,K2276))</f>
        <v>0</v>
      </c>
      <c r="T2276" s="6">
        <f>IF(S2276&gt;2147483647,S2276-4294967296,S2276)</f>
        <v>0</v>
      </c>
      <c r="U2276" s="6" t="str">
        <f>IF(C2276=401,T2276/1000,"")</f>
        <v/>
      </c>
      <c r="X2276" s="10" t="str">
        <f>IF(C2276=402,HEX2DEC(G2276),"")</f>
        <v/>
      </c>
      <c r="Y2276" s="10" t="str">
        <f>IF(C2276=402,HEX2DEC(_xlfn.CONCAT(N2276,M2276,L2276,K2276))/1000,"")</f>
        <v/>
      </c>
      <c r="AC2276" s="10" t="str">
        <f>IF(C2276=403,HEX2DEC(_xlfn.CONCAT(N2276,M2276,L2276,K2276))/1000,"")</f>
        <v/>
      </c>
      <c r="AG2276" s="10" t="str">
        <f>IF(C2276=200,HEX2DEC(G2276),"")</f>
        <v/>
      </c>
    </row>
    <row r="2277" ht="14.25">
      <c r="A2277" s="7">
        <f>'Filtered Data'!A2276</f>
        <v>203446</v>
      </c>
      <c r="B2277" s="7">
        <f>'Filtered Data'!B2276</f>
        <v>1</v>
      </c>
      <c r="C2277" s="7">
        <f>'Filtered Data'!C2276</f>
        <v>201</v>
      </c>
      <c r="D2277" s="7">
        <f>'Filtered Data'!D2276</f>
        <v>0</v>
      </c>
      <c r="E2277" s="7">
        <f>'Filtered Data'!E2276</f>
        <v>0</v>
      </c>
      <c r="F2277" s="7">
        <f>'Filtered Data'!F2276</f>
        <v>6</v>
      </c>
      <c r="G2277" s="7" t="str">
        <f>'Filtered Data'!G2276</f>
        <v>22</v>
      </c>
      <c r="H2277" s="7" t="str">
        <f>'Filtered Data'!H2276</f>
        <v>06</v>
      </c>
      <c r="I2277" s="7" t="str">
        <f>'Filtered Data'!I2276</f>
        <v>00</v>
      </c>
      <c r="J2277" s="7" t="str">
        <f>'Filtered Data'!J2276</f>
        <v>00</v>
      </c>
      <c r="K2277" s="7" t="str">
        <f>'Filtered Data'!K2276</f>
        <v>62</v>
      </c>
      <c r="L2277" s="7" t="str">
        <f>'Filtered Data'!L2276</f>
        <v>00</v>
      </c>
      <c r="M2277" s="7" t="str">
        <f>'Filtered Data'!M2276</f>
        <v/>
      </c>
      <c r="N2277" s="7" t="str">
        <f>'Filtered Data'!N2276</f>
        <v/>
      </c>
      <c r="R2277" s="10" t="str">
        <f>IF(C2277=401,(HEX2DEC(_xlfn.CONCAT(H2277,G2277))/1000),"")</f>
        <v/>
      </c>
      <c r="S2277" s="6">
        <f>HEX2DEC(_xlfn.CONCAT(N2277,M2277,L2277,K2277))</f>
        <v>98</v>
      </c>
      <c r="T2277" s="6">
        <f>IF(S2277&gt;2147483647,S2277-4294967296,S2277)</f>
        <v>98</v>
      </c>
      <c r="U2277" s="6" t="str">
        <f>IF(C2277=401,T2277/1000,"")</f>
        <v/>
      </c>
      <c r="X2277" s="10" t="str">
        <f>IF(C2277=402,HEX2DEC(G2277),"")</f>
        <v/>
      </c>
      <c r="Y2277" s="10" t="str">
        <f>IF(C2277=402,HEX2DEC(_xlfn.CONCAT(N2277,M2277,L2277,K2277))/1000,"")</f>
        <v/>
      </c>
      <c r="AC2277" s="10" t="str">
        <f>IF(C2277=403,HEX2DEC(_xlfn.CONCAT(N2277,M2277,L2277,K2277))/1000,"")</f>
        <v/>
      </c>
      <c r="AG2277" s="10" t="str">
        <f>IF(C2277=200,HEX2DEC(G2277),"")</f>
        <v/>
      </c>
    </row>
    <row r="2278" ht="14.25" hidden="1">
      <c r="A2278" s="7">
        <f>'Filtered Data'!A2277</f>
        <v>203455</v>
      </c>
      <c r="B2278" s="7">
        <f>'Filtered Data'!B2277</f>
        <v>1</v>
      </c>
      <c r="C2278" s="7">
        <f>'Filtered Data'!C2277</f>
        <v>401</v>
      </c>
      <c r="D2278" s="7">
        <f>'Filtered Data'!D2277</f>
        <v>0</v>
      </c>
      <c r="E2278" s="7">
        <f>'Filtered Data'!E2277</f>
        <v>0</v>
      </c>
      <c r="F2278" s="7">
        <f>'Filtered Data'!F2277</f>
        <v>8</v>
      </c>
      <c r="G2278" s="7" t="str">
        <f>'Filtered Data'!G2277</f>
        <v>8d</v>
      </c>
      <c r="H2278" s="7" t="str">
        <f>'Filtered Data'!H2277</f>
        <v>a0</v>
      </c>
      <c r="I2278" s="7" t="str">
        <f>'Filtered Data'!I2277</f>
        <v>00</v>
      </c>
      <c r="J2278" s="7" t="str">
        <f>'Filtered Data'!J2277</f>
        <v>00</v>
      </c>
      <c r="K2278" s="7" t="str">
        <f>'Filtered Data'!K2277</f>
        <v>56</v>
      </c>
      <c r="L2278" s="7" t="str">
        <f>'Filtered Data'!L2277</f>
        <v>00</v>
      </c>
      <c r="M2278" s="7" t="str">
        <f>'Filtered Data'!M2277</f>
        <v>00</v>
      </c>
      <c r="N2278" s="7" t="str">
        <f>'Filtered Data'!N2277</f>
        <v>00</v>
      </c>
      <c r="R2278" s="10">
        <f>IF(C2278=401,(HEX2DEC(_xlfn.CONCAT(H2278,G2278))/1000),"")</f>
        <v>41.100999999999999</v>
      </c>
      <c r="S2278" s="6">
        <f>HEX2DEC(_xlfn.CONCAT(N2278,M2278,L2278,K2278))</f>
        <v>86</v>
      </c>
      <c r="T2278" s="6">
        <f>IF(S2278&gt;2147483647,S2278-4294967296,S2278)</f>
        <v>86</v>
      </c>
      <c r="U2278" s="6">
        <f>IF(C2278=401,T2278/1000,"")</f>
        <v>8.5999999999999993e-002</v>
      </c>
      <c r="X2278" s="10" t="str">
        <f>IF(C2278=402,HEX2DEC(G2278),"")</f>
        <v/>
      </c>
      <c r="Y2278" s="10" t="str">
        <f>IF(C2278=402,HEX2DEC(_xlfn.CONCAT(N2278,M2278,L2278,K2278))/1000,"")</f>
        <v/>
      </c>
      <c r="AC2278" s="10" t="str">
        <f>IF(C2278=403,HEX2DEC(_xlfn.CONCAT(N2278,M2278,L2278,K2278))/1000,"")</f>
        <v/>
      </c>
      <c r="AG2278" s="10" t="str">
        <f>IF(C2278=200,HEX2DEC(G2278),"")</f>
        <v/>
      </c>
    </row>
    <row r="2279" ht="14.25" hidden="1">
      <c r="A2279" s="7">
        <f>'Filtered Data'!A2278</f>
        <v>203458</v>
      </c>
      <c r="B2279" s="7">
        <f>'Filtered Data'!B2278</f>
        <v>1</v>
      </c>
      <c r="C2279" s="7">
        <f>'Filtered Data'!C2278</f>
        <v>203</v>
      </c>
      <c r="D2279" s="7">
        <f>'Filtered Data'!D2278</f>
        <v>0</v>
      </c>
      <c r="E2279" s="7">
        <f>'Filtered Data'!E2278</f>
        <v>0</v>
      </c>
      <c r="F2279" s="7">
        <f>'Filtered Data'!F2278</f>
        <v>8</v>
      </c>
      <c r="G2279" s="7" t="str">
        <f>'Filtered Data'!G2278</f>
        <v>00</v>
      </c>
      <c r="H2279" s="7" t="str">
        <f>'Filtered Data'!H2278</f>
        <v>00</v>
      </c>
      <c r="I2279" s="7" t="str">
        <f>'Filtered Data'!I2278</f>
        <v>00</v>
      </c>
      <c r="J2279" s="7" t="str">
        <f>'Filtered Data'!J2278</f>
        <v>00</v>
      </c>
      <c r="K2279" s="7" t="str">
        <f>'Filtered Data'!K2278</f>
        <v>00</v>
      </c>
      <c r="L2279" s="7" t="str">
        <f>'Filtered Data'!L2278</f>
        <v>00</v>
      </c>
      <c r="M2279" s="7" t="str">
        <f>'Filtered Data'!M2278</f>
        <v>00</v>
      </c>
      <c r="N2279" s="7" t="str">
        <f>'Filtered Data'!N2278</f>
        <v>00</v>
      </c>
      <c r="R2279" s="10" t="str">
        <f>IF(C2279=401,(HEX2DEC(_xlfn.CONCAT(H2279,G2279))/1000),"")</f>
        <v/>
      </c>
      <c r="S2279" s="6">
        <f>HEX2DEC(_xlfn.CONCAT(N2279,M2279,L2279,K2279))</f>
        <v>0</v>
      </c>
      <c r="T2279" s="6">
        <f>IF(S2279&gt;2147483647,S2279-4294967296,S2279)</f>
        <v>0</v>
      </c>
      <c r="U2279" s="6" t="str">
        <f>IF(C2279=401,T2279/1000,"")</f>
        <v/>
      </c>
      <c r="X2279" s="10" t="str">
        <f>IF(C2279=402,HEX2DEC(G2279),"")</f>
        <v/>
      </c>
      <c r="Y2279" s="10" t="str">
        <f>IF(C2279=402,HEX2DEC(_xlfn.CONCAT(N2279,M2279,L2279,K2279))/1000,"")</f>
        <v/>
      </c>
      <c r="AC2279" s="10" t="str">
        <f>IF(C2279=403,HEX2DEC(_xlfn.CONCAT(N2279,M2279,L2279,K2279))/1000,"")</f>
        <v/>
      </c>
      <c r="AG2279" s="10" t="str">
        <f>IF(C2279=200,HEX2DEC(G2279),"")</f>
        <v/>
      </c>
    </row>
    <row r="2280" ht="14.25" hidden="1">
      <c r="A2280" s="7">
        <f>'Filtered Data'!A2279</f>
        <v>203470</v>
      </c>
      <c r="B2280" s="7">
        <f>'Filtered Data'!B2279</f>
        <v>1</v>
      </c>
      <c r="C2280" s="7">
        <f>'Filtered Data'!C2279</f>
        <v>204</v>
      </c>
      <c r="D2280" s="7">
        <f>'Filtered Data'!D2279</f>
        <v>0</v>
      </c>
      <c r="E2280" s="7">
        <f>'Filtered Data'!E2279</f>
        <v>0</v>
      </c>
      <c r="F2280" s="7">
        <f>'Filtered Data'!F2279</f>
        <v>8</v>
      </c>
      <c r="G2280" s="7" t="str">
        <f>'Filtered Data'!G2279</f>
        <v>00</v>
      </c>
      <c r="H2280" s="7" t="str">
        <f>'Filtered Data'!H2279</f>
        <v>00</v>
      </c>
      <c r="I2280" s="7" t="str">
        <f>'Filtered Data'!I2279</f>
        <v>00</v>
      </c>
      <c r="J2280" s="7" t="str">
        <f>'Filtered Data'!J2279</f>
        <v>00</v>
      </c>
      <c r="K2280" s="7" t="str">
        <f>'Filtered Data'!K2279</f>
        <v>00</v>
      </c>
      <c r="L2280" s="7" t="str">
        <f>'Filtered Data'!L2279</f>
        <v>00</v>
      </c>
      <c r="M2280" s="7" t="str">
        <f>'Filtered Data'!M2279</f>
        <v>00</v>
      </c>
      <c r="N2280" s="7" t="str">
        <f>'Filtered Data'!N2279</f>
        <v>00</v>
      </c>
      <c r="R2280" s="10" t="str">
        <f>IF(C2280=401,(HEX2DEC(_xlfn.CONCAT(H2280,G2280))/1000),"")</f>
        <v/>
      </c>
      <c r="S2280" s="6">
        <f>HEX2DEC(_xlfn.CONCAT(N2280,M2280,L2280,K2280))</f>
        <v>0</v>
      </c>
      <c r="T2280" s="6">
        <f>IF(S2280&gt;2147483647,S2280-4294967296,S2280)</f>
        <v>0</v>
      </c>
      <c r="U2280" s="6" t="str">
        <f>IF(C2280=401,T2280/1000,"")</f>
        <v/>
      </c>
      <c r="X2280" s="10" t="str">
        <f>IF(C2280=402,HEX2DEC(G2280),"")</f>
        <v/>
      </c>
      <c r="Y2280" s="10" t="str">
        <f>IF(C2280=402,HEX2DEC(_xlfn.CONCAT(N2280,M2280,L2280,K2280))/1000,"")</f>
        <v/>
      </c>
      <c r="AC2280" s="10" t="str">
        <f>IF(C2280=403,HEX2DEC(_xlfn.CONCAT(N2280,M2280,L2280,K2280))/1000,"")</f>
        <v/>
      </c>
      <c r="AG2280" s="10" t="str">
        <f>IF(C2280=200,HEX2DEC(G2280),"")</f>
        <v/>
      </c>
    </row>
    <row r="2281" ht="14.25" hidden="1">
      <c r="A2281" s="7">
        <f>'Filtered Data'!A2280</f>
        <v>203475</v>
      </c>
      <c r="B2281" s="7">
        <f>'Filtered Data'!B2280</f>
        <v>1</v>
      </c>
      <c r="C2281" s="7">
        <f>'Filtered Data'!C2280</f>
        <v>400</v>
      </c>
      <c r="D2281" s="7">
        <f>'Filtered Data'!D2280</f>
        <v>0</v>
      </c>
      <c r="E2281" s="7">
        <f>'Filtered Data'!E2280</f>
        <v>0</v>
      </c>
      <c r="F2281" s="7">
        <f>'Filtered Data'!F2280</f>
        <v>8</v>
      </c>
      <c r="G2281" s="7" t="str">
        <f>'Filtered Data'!G2280</f>
        <v>01</v>
      </c>
      <c r="H2281" s="7" t="str">
        <f>'Filtered Data'!H2280</f>
        <v>00</v>
      </c>
      <c r="I2281" s="7" t="str">
        <f>'Filtered Data'!I2280</f>
        <v>4c</v>
      </c>
      <c r="J2281" s="7" t="str">
        <f>'Filtered Data'!J2280</f>
        <v>00</v>
      </c>
      <c r="K2281" s="7" t="str">
        <f>'Filtered Data'!K2280</f>
        <v>00</v>
      </c>
      <c r="L2281" s="7" t="str">
        <f>'Filtered Data'!L2280</f>
        <v>00</v>
      </c>
      <c r="M2281" s="7" t="str">
        <f>'Filtered Data'!M2280</f>
        <v>00</v>
      </c>
      <c r="N2281" s="7" t="str">
        <f>'Filtered Data'!N2280</f>
        <v>00</v>
      </c>
      <c r="R2281" s="10" t="str">
        <f>IF(C2281=401,(HEX2DEC(_xlfn.CONCAT(H2281,G2281))/1000),"")</f>
        <v/>
      </c>
      <c r="S2281" s="6">
        <f>HEX2DEC(_xlfn.CONCAT(N2281,M2281,L2281,K2281))</f>
        <v>0</v>
      </c>
      <c r="T2281" s="6">
        <f>IF(S2281&gt;2147483647,S2281-4294967296,S2281)</f>
        <v>0</v>
      </c>
      <c r="U2281" s="6" t="str">
        <f>IF(C2281=401,T2281/1000,"")</f>
        <v/>
      </c>
      <c r="X2281" s="10" t="str">
        <f>IF(C2281=402,HEX2DEC(G2281),"")</f>
        <v/>
      </c>
      <c r="Y2281" s="10" t="str">
        <f>IF(C2281=402,HEX2DEC(_xlfn.CONCAT(N2281,M2281,L2281,K2281))/1000,"")</f>
        <v/>
      </c>
      <c r="AC2281" s="10" t="str">
        <f>IF(C2281=403,HEX2DEC(_xlfn.CONCAT(N2281,M2281,L2281,K2281))/1000,"")</f>
        <v/>
      </c>
      <c r="AG2281" s="10" t="str">
        <f>IF(C2281=200,HEX2DEC(G2281),"")</f>
        <v/>
      </c>
    </row>
    <row r="2282" ht="14.25" hidden="1">
      <c r="A2282" s="7">
        <f>'Filtered Data'!A2281</f>
        <v>203481</v>
      </c>
      <c r="B2282" s="7">
        <f>'Filtered Data'!B2281</f>
        <v>0</v>
      </c>
      <c r="C2282" s="7">
        <f>'Filtered Data'!C2281</f>
        <v>300</v>
      </c>
      <c r="D2282" s="7">
        <f>'Filtered Data'!D2281</f>
        <v>0</v>
      </c>
      <c r="E2282" s="7">
        <f>'Filtered Data'!E2281</f>
        <v>0</v>
      </c>
      <c r="F2282" s="7">
        <f>'Filtered Data'!F2281</f>
        <v>8</v>
      </c>
      <c r="G2282" s="7" t="str">
        <f>'Filtered Data'!G2281</f>
        <v>03</v>
      </c>
      <c r="H2282" s="7" t="str">
        <f>'Filtered Data'!H2281</f>
        <v>5a</v>
      </c>
      <c r="I2282" s="7" t="str">
        <f>'Filtered Data'!I2281</f>
        <v>64</v>
      </c>
      <c r="J2282" s="7" t="str">
        <f>'Filtered Data'!J2281</f>
        <v>5a</v>
      </c>
      <c r="K2282" s="7" t="str">
        <f>'Filtered Data'!K2281</f>
        <v>64</v>
      </c>
      <c r="L2282" s="7" t="str">
        <f>'Filtered Data'!L2281</f>
        <v>00</v>
      </c>
      <c r="M2282" s="7" t="str">
        <f>'Filtered Data'!M2281</f>
        <v>64</v>
      </c>
      <c r="N2282" s="7" t="str">
        <f>'Filtered Data'!N2281</f>
        <v>af</v>
      </c>
      <c r="R2282" s="10" t="str">
        <f>IF(C2282=401,(HEX2DEC(_xlfn.CONCAT(H2282,G2282))/1000),"")</f>
        <v/>
      </c>
      <c r="S2282" s="6">
        <f>HEX2DEC(_xlfn.CONCAT(N2282,M2282,L2282,K2282))</f>
        <v>2942566500</v>
      </c>
      <c r="T2282" s="6">
        <f>IF(S2282&gt;2147483647,S2282-4294967296,S2282)</f>
        <v>-1352400796</v>
      </c>
      <c r="U2282" s="6" t="str">
        <f>IF(C2282=401,T2282/1000,"")</f>
        <v/>
      </c>
      <c r="X2282" s="10" t="str">
        <f>IF(C2282=402,HEX2DEC(G2282),"")</f>
        <v/>
      </c>
      <c r="Y2282" s="10" t="str">
        <f>IF(C2282=402,HEX2DEC(_xlfn.CONCAT(N2282,M2282,L2282,K2282))/1000,"")</f>
        <v/>
      </c>
      <c r="AC2282" s="10" t="str">
        <f>IF(C2282=403,HEX2DEC(_xlfn.CONCAT(N2282,M2282,L2282,K2282))/1000,"")</f>
        <v/>
      </c>
      <c r="AG2282" s="10" t="str">
        <f>IF(C2282=200,HEX2DEC(G2282),"")</f>
        <v/>
      </c>
    </row>
    <row r="2283" ht="14.25" hidden="1">
      <c r="A2283" s="7">
        <f>'Filtered Data'!A2282</f>
        <v>203482</v>
      </c>
      <c r="B2283" s="7">
        <f>'Filtered Data'!B2282</f>
        <v>0</v>
      </c>
      <c r="C2283" s="7">
        <f>'Filtered Data'!C2282</f>
        <v>301</v>
      </c>
      <c r="D2283" s="7">
        <f>'Filtered Data'!D2282</f>
        <v>0</v>
      </c>
      <c r="E2283" s="7">
        <f>'Filtered Data'!E2282</f>
        <v>0</v>
      </c>
      <c r="F2283" s="7">
        <f>'Filtered Data'!F2282</f>
        <v>3</v>
      </c>
      <c r="G2283" s="7" t="str">
        <f>'Filtered Data'!G2282</f>
        <v>e8</v>
      </c>
      <c r="H2283" s="7" t="str">
        <f>'Filtered Data'!H2282</f>
        <v>f</v>
      </c>
      <c r="I2283" s="7" t="str">
        <f>'Filtered Data'!I2282</f>
        <v>00</v>
      </c>
      <c r="J2283" s="7" t="str">
        <f>'Filtered Data'!J2282</f>
        <v/>
      </c>
      <c r="K2283" s="7" t="str">
        <f>'Filtered Data'!K2282</f>
        <v/>
      </c>
      <c r="L2283" s="7" t="str">
        <f>'Filtered Data'!L2282</f>
        <v/>
      </c>
      <c r="M2283" s="7" t="str">
        <f>'Filtered Data'!M2282</f>
        <v/>
      </c>
      <c r="N2283" s="7" t="str">
        <f>'Filtered Data'!N2282</f>
        <v/>
      </c>
      <c r="R2283" s="10" t="str">
        <f>IF(C2283=401,(HEX2DEC(_xlfn.CONCAT(H2283,G2283))/1000),"")</f>
        <v/>
      </c>
      <c r="S2283" s="6">
        <f>HEX2DEC(_xlfn.CONCAT(N2283,M2283,L2283,K2283))</f>
        <v>0</v>
      </c>
      <c r="T2283" s="6">
        <f>IF(S2283&gt;2147483647,S2283-4294967296,S2283)</f>
        <v>0</v>
      </c>
      <c r="U2283" s="6" t="str">
        <f>IF(C2283=401,T2283/1000,"")</f>
        <v/>
      </c>
      <c r="X2283" s="10" t="str">
        <f>IF(C2283=402,HEX2DEC(G2283),"")</f>
        <v/>
      </c>
      <c r="Y2283" s="10" t="str">
        <f>IF(C2283=402,HEX2DEC(_xlfn.CONCAT(N2283,M2283,L2283,K2283))/1000,"")</f>
        <v/>
      </c>
      <c r="AC2283" s="10" t="str">
        <f>IF(C2283=403,HEX2DEC(_xlfn.CONCAT(N2283,M2283,L2283,K2283))/1000,"")</f>
        <v/>
      </c>
      <c r="AG2283" s="10" t="str">
        <f>IF(C2283=200,HEX2DEC(G2283),"")</f>
        <v/>
      </c>
    </row>
    <row r="2284" ht="14.25" hidden="1">
      <c r="A2284" s="7">
        <f>'Filtered Data'!A2283</f>
        <v>203482</v>
      </c>
      <c r="B2284" s="7">
        <f>'Filtered Data'!B2283</f>
        <v>1</v>
      </c>
      <c r="C2284" s="7">
        <f>'Filtered Data'!C2283</f>
        <v>202</v>
      </c>
      <c r="D2284" s="7">
        <f>'Filtered Data'!D2283</f>
        <v>0</v>
      </c>
      <c r="E2284" s="7">
        <f>'Filtered Data'!E2283</f>
        <v>0</v>
      </c>
      <c r="F2284" s="7">
        <f>'Filtered Data'!F2283</f>
        <v>8</v>
      </c>
      <c r="G2284" s="7" t="str">
        <f>'Filtered Data'!G2283</f>
        <v>e2</v>
      </c>
      <c r="H2284" s="7" t="str">
        <f>'Filtered Data'!H2283</f>
        <v>15</v>
      </c>
      <c r="I2284" s="7" t="str">
        <f>'Filtered Data'!I2283</f>
        <v>00</v>
      </c>
      <c r="J2284" s="7" t="str">
        <f>'Filtered Data'!J2283</f>
        <v>00</v>
      </c>
      <c r="K2284" s="7" t="str">
        <f>'Filtered Data'!K2283</f>
        <v>61</v>
      </c>
      <c r="L2284" s="7" t="str">
        <f>'Filtered Data'!L2283</f>
        <v>fd</v>
      </c>
      <c r="M2284" s="7" t="str">
        <f>'Filtered Data'!M2283</f>
        <v>1a</v>
      </c>
      <c r="N2284" s="7" t="str">
        <f>'Filtered Data'!N2283</f>
        <v>00</v>
      </c>
      <c r="R2284" s="10" t="str">
        <f>IF(C2284=401,(HEX2DEC(_xlfn.CONCAT(H2284,G2284))/1000),"")</f>
        <v/>
      </c>
      <c r="S2284" s="6">
        <f>HEX2DEC(_xlfn.CONCAT(N2284,M2284,L2284,K2284))</f>
        <v>1768801</v>
      </c>
      <c r="T2284" s="6">
        <f>IF(S2284&gt;2147483647,S2284-4294967296,S2284)</f>
        <v>1768801</v>
      </c>
      <c r="U2284" s="6" t="str">
        <f>IF(C2284=401,T2284/1000,"")</f>
        <v/>
      </c>
      <c r="X2284" s="10" t="str">
        <f>IF(C2284=402,HEX2DEC(G2284),"")</f>
        <v/>
      </c>
      <c r="Y2284" s="10" t="str">
        <f>IF(C2284=402,HEX2DEC(_xlfn.CONCAT(N2284,M2284,L2284,K2284))/1000,"")</f>
        <v/>
      </c>
      <c r="AC2284" s="10" t="str">
        <f>IF(C2284=403,HEX2DEC(_xlfn.CONCAT(N2284,M2284,L2284,K2284))/1000,"")</f>
        <v/>
      </c>
      <c r="AG2284" s="10" t="str">
        <f>IF(C2284=200,HEX2DEC(G2284),"")</f>
        <v/>
      </c>
    </row>
    <row r="2285" ht="14.25" hidden="1">
      <c r="A2285" s="7">
        <f>'Filtered Data'!A2284</f>
        <v>203531</v>
      </c>
      <c r="B2285" s="7">
        <f>'Filtered Data'!B2284</f>
        <v>0</v>
      </c>
      <c r="C2285" s="7">
        <f>'Filtered Data'!C2284</f>
        <v>300</v>
      </c>
      <c r="D2285" s="7">
        <f>'Filtered Data'!D2284</f>
        <v>0</v>
      </c>
      <c r="E2285" s="7">
        <f>'Filtered Data'!E2284</f>
        <v>0</v>
      </c>
      <c r="F2285" s="7">
        <f>'Filtered Data'!F2284</f>
        <v>8</v>
      </c>
      <c r="G2285" s="7" t="str">
        <f>'Filtered Data'!G2284</f>
        <v>03</v>
      </c>
      <c r="H2285" s="7" t="str">
        <f>'Filtered Data'!H2284</f>
        <v>5a</v>
      </c>
      <c r="I2285" s="7" t="str">
        <f>'Filtered Data'!I2284</f>
        <v>64</v>
      </c>
      <c r="J2285" s="7" t="str">
        <f>'Filtered Data'!J2284</f>
        <v>5a</v>
      </c>
      <c r="K2285" s="7" t="str">
        <f>'Filtered Data'!K2284</f>
        <v>64</v>
      </c>
      <c r="L2285" s="7" t="str">
        <f>'Filtered Data'!L2284</f>
        <v>00</v>
      </c>
      <c r="M2285" s="7" t="str">
        <f>'Filtered Data'!M2284</f>
        <v>64</v>
      </c>
      <c r="N2285" s="7" t="str">
        <f>'Filtered Data'!N2284</f>
        <v>30</v>
      </c>
      <c r="R2285" s="10" t="str">
        <f>IF(C2285=401,(HEX2DEC(_xlfn.CONCAT(H2285,G2285))/1000),"")</f>
        <v/>
      </c>
      <c r="S2285" s="6">
        <f>HEX2DEC(_xlfn.CONCAT(N2285,M2285,L2285,K2285))</f>
        <v>811860068</v>
      </c>
      <c r="T2285" s="6">
        <f>IF(S2285&gt;2147483647,S2285-4294967296,S2285)</f>
        <v>811860068</v>
      </c>
      <c r="U2285" s="6" t="str">
        <f>IF(C2285=401,T2285/1000,"")</f>
        <v/>
      </c>
      <c r="X2285" s="10" t="str">
        <f>IF(C2285=402,HEX2DEC(G2285),"")</f>
        <v/>
      </c>
      <c r="Y2285" s="10" t="str">
        <f>IF(C2285=402,HEX2DEC(_xlfn.CONCAT(N2285,M2285,L2285,K2285))/1000,"")</f>
        <v/>
      </c>
      <c r="AC2285" s="10" t="str">
        <f>IF(C2285=403,HEX2DEC(_xlfn.CONCAT(N2285,M2285,L2285,K2285))/1000,"")</f>
        <v/>
      </c>
      <c r="AG2285" s="10" t="str">
        <f>IF(C2285=200,HEX2DEC(G2285),"")</f>
        <v/>
      </c>
    </row>
    <row r="2286" ht="14.25" hidden="1">
      <c r="A2286" s="7">
        <f>'Filtered Data'!A2285</f>
        <v>203532</v>
      </c>
      <c r="B2286" s="7">
        <f>'Filtered Data'!B2285</f>
        <v>0</v>
      </c>
      <c r="C2286" s="7">
        <f>'Filtered Data'!C2285</f>
        <v>301</v>
      </c>
      <c r="D2286" s="7">
        <f>'Filtered Data'!D2285</f>
        <v>0</v>
      </c>
      <c r="E2286" s="7">
        <f>'Filtered Data'!E2285</f>
        <v>0</v>
      </c>
      <c r="F2286" s="7">
        <f>'Filtered Data'!F2285</f>
        <v>3</v>
      </c>
      <c r="G2286" s="7" t="str">
        <f>'Filtered Data'!G2285</f>
        <v>e2</v>
      </c>
      <c r="H2286" s="7" t="str">
        <f>'Filtered Data'!H2285</f>
        <v>00</v>
      </c>
      <c r="I2286" s="7" t="str">
        <f>'Filtered Data'!I2285</f>
        <v>00</v>
      </c>
      <c r="J2286" s="7" t="str">
        <f>'Filtered Data'!J2285</f>
        <v/>
      </c>
      <c r="K2286" s="7" t="str">
        <f>'Filtered Data'!K2285</f>
        <v/>
      </c>
      <c r="L2286" s="7" t="str">
        <f>'Filtered Data'!L2285</f>
        <v/>
      </c>
      <c r="M2286" s="7" t="str">
        <f>'Filtered Data'!M2285</f>
        <v/>
      </c>
      <c r="N2286" s="7" t="str">
        <f>'Filtered Data'!N2285</f>
        <v/>
      </c>
      <c r="R2286" s="10" t="str">
        <f>IF(C2286=401,(HEX2DEC(_xlfn.CONCAT(H2286,G2286))/1000),"")</f>
        <v/>
      </c>
      <c r="S2286" s="6">
        <f>HEX2DEC(_xlfn.CONCAT(N2286,M2286,L2286,K2286))</f>
        <v>0</v>
      </c>
      <c r="T2286" s="6">
        <f>IF(S2286&gt;2147483647,S2286-4294967296,S2286)</f>
        <v>0</v>
      </c>
      <c r="U2286" s="6" t="str">
        <f>IF(C2286=401,T2286/1000,"")</f>
        <v/>
      </c>
      <c r="X2286" s="10" t="str">
        <f>IF(C2286=402,HEX2DEC(G2286),"")</f>
        <v/>
      </c>
      <c r="Y2286" s="10" t="str">
        <f>IF(C2286=402,HEX2DEC(_xlfn.CONCAT(N2286,M2286,L2286,K2286))/1000,"")</f>
        <v/>
      </c>
      <c r="AC2286" s="10" t="str">
        <f>IF(C2286=403,HEX2DEC(_xlfn.CONCAT(N2286,M2286,L2286,K2286))/1000,"")</f>
        <v/>
      </c>
      <c r="AG2286" s="10" t="str">
        <f>IF(C2286=200,HEX2DEC(G2286),"")</f>
        <v/>
      </c>
    </row>
    <row r="2287" ht="14.25">
      <c r="A2287" s="7">
        <f>'Filtered Data'!A2286</f>
        <v>203546</v>
      </c>
      <c r="B2287" s="7">
        <f>'Filtered Data'!B2286</f>
        <v>1</v>
      </c>
      <c r="C2287" s="7">
        <f>'Filtered Data'!C2286</f>
        <v>201</v>
      </c>
      <c r="D2287" s="7">
        <f>'Filtered Data'!D2286</f>
        <v>0</v>
      </c>
      <c r="E2287" s="7">
        <f>'Filtered Data'!E2286</f>
        <v>0</v>
      </c>
      <c r="F2287" s="7">
        <f>'Filtered Data'!F2286</f>
        <v>6</v>
      </c>
      <c r="G2287" s="7" t="str">
        <f>'Filtered Data'!G2286</f>
        <v>22</v>
      </c>
      <c r="H2287" s="7" t="str">
        <f>'Filtered Data'!H2286</f>
        <v>06</v>
      </c>
      <c r="I2287" s="7" t="str">
        <f>'Filtered Data'!I2286</f>
        <v>00</v>
      </c>
      <c r="J2287" s="7" t="str">
        <f>'Filtered Data'!J2286</f>
        <v>00</v>
      </c>
      <c r="K2287" s="7" t="str">
        <f>'Filtered Data'!K2286</f>
        <v>62</v>
      </c>
      <c r="L2287" s="7" t="str">
        <f>'Filtered Data'!L2286</f>
        <v>00</v>
      </c>
      <c r="M2287" s="7" t="str">
        <f>'Filtered Data'!M2286</f>
        <v/>
      </c>
      <c r="N2287" s="7" t="str">
        <f>'Filtered Data'!N2286</f>
        <v/>
      </c>
      <c r="R2287" s="10" t="str">
        <f>IF(C2287=401,(HEX2DEC(_xlfn.CONCAT(H2287,G2287))/1000),"")</f>
        <v/>
      </c>
      <c r="S2287" s="6">
        <f>HEX2DEC(_xlfn.CONCAT(N2287,M2287,L2287,K2287))</f>
        <v>98</v>
      </c>
      <c r="T2287" s="6">
        <f>IF(S2287&gt;2147483647,S2287-4294967296,S2287)</f>
        <v>98</v>
      </c>
      <c r="U2287" s="6" t="str">
        <f>IF(C2287=401,T2287/1000,"")</f>
        <v/>
      </c>
      <c r="X2287" s="10" t="str">
        <f>IF(C2287=402,HEX2DEC(G2287),"")</f>
        <v/>
      </c>
      <c r="Y2287" s="10" t="str">
        <f>IF(C2287=402,HEX2DEC(_xlfn.CONCAT(N2287,M2287,L2287,K2287))/1000,"")</f>
        <v/>
      </c>
      <c r="AC2287" s="10" t="str">
        <f>IF(C2287=403,HEX2DEC(_xlfn.CONCAT(N2287,M2287,L2287,K2287))/1000,"")</f>
        <v/>
      </c>
      <c r="AG2287" s="10" t="str">
        <f>IF(C2287=200,HEX2DEC(G2287),"")</f>
        <v/>
      </c>
    </row>
    <row r="2288" ht="14.25" hidden="1">
      <c r="A2288" s="7">
        <f>'Filtered Data'!A2287</f>
        <v>203555</v>
      </c>
      <c r="B2288" s="7">
        <f>'Filtered Data'!B2287</f>
        <v>1</v>
      </c>
      <c r="C2288" s="7">
        <f>'Filtered Data'!C2287</f>
        <v>401</v>
      </c>
      <c r="D2288" s="7">
        <f>'Filtered Data'!D2287</f>
        <v>0</v>
      </c>
      <c r="E2288" s="7">
        <f>'Filtered Data'!E2287</f>
        <v>0</v>
      </c>
      <c r="F2288" s="7">
        <f>'Filtered Data'!F2287</f>
        <v>8</v>
      </c>
      <c r="G2288" s="7" t="str">
        <f>'Filtered Data'!G2287</f>
        <v>8a</v>
      </c>
      <c r="H2288" s="7" t="str">
        <f>'Filtered Data'!H2287</f>
        <v>a0</v>
      </c>
      <c r="I2288" s="7" t="str">
        <f>'Filtered Data'!I2287</f>
        <v>00</v>
      </c>
      <c r="J2288" s="7" t="str">
        <f>'Filtered Data'!J2287</f>
        <v>00</v>
      </c>
      <c r="K2288" s="7" t="str">
        <f>'Filtered Data'!K2287</f>
        <v>56</v>
      </c>
      <c r="L2288" s="7" t="str">
        <f>'Filtered Data'!L2287</f>
        <v>00</v>
      </c>
      <c r="M2288" s="7" t="str">
        <f>'Filtered Data'!M2287</f>
        <v>00</v>
      </c>
      <c r="N2288" s="7" t="str">
        <f>'Filtered Data'!N2287</f>
        <v>00</v>
      </c>
      <c r="R2288" s="10">
        <f>IF(C2288=401,(HEX2DEC(_xlfn.CONCAT(H2288,G2288))/1000),"")</f>
        <v>41.097999999999999</v>
      </c>
      <c r="S2288" s="6">
        <f>HEX2DEC(_xlfn.CONCAT(N2288,M2288,L2288,K2288))</f>
        <v>86</v>
      </c>
      <c r="T2288" s="6">
        <f>IF(S2288&gt;2147483647,S2288-4294967296,S2288)</f>
        <v>86</v>
      </c>
      <c r="U2288" s="6">
        <f>IF(C2288=401,T2288/1000,"")</f>
        <v>8.5999999999999993e-002</v>
      </c>
      <c r="X2288" s="10" t="str">
        <f>IF(C2288=402,HEX2DEC(G2288),"")</f>
        <v/>
      </c>
      <c r="Y2288" s="10" t="str">
        <f>IF(C2288=402,HEX2DEC(_xlfn.CONCAT(N2288,M2288,L2288,K2288))/1000,"")</f>
        <v/>
      </c>
      <c r="AC2288" s="10" t="str">
        <f>IF(C2288=403,HEX2DEC(_xlfn.CONCAT(N2288,M2288,L2288,K2288))/1000,"")</f>
        <v/>
      </c>
      <c r="AG2288" s="10" t="str">
        <f>IF(C2288=200,HEX2DEC(G2288),"")</f>
        <v/>
      </c>
    </row>
    <row r="2289" ht="14.25" hidden="1">
      <c r="A2289" s="7">
        <f>'Filtered Data'!A2288</f>
        <v>203558</v>
      </c>
      <c r="B2289" s="7">
        <f>'Filtered Data'!B2288</f>
        <v>1</v>
      </c>
      <c r="C2289" s="7">
        <f>'Filtered Data'!C2288</f>
        <v>203</v>
      </c>
      <c r="D2289" s="7">
        <f>'Filtered Data'!D2288</f>
        <v>0</v>
      </c>
      <c r="E2289" s="7">
        <f>'Filtered Data'!E2288</f>
        <v>0</v>
      </c>
      <c r="F2289" s="7">
        <f>'Filtered Data'!F2288</f>
        <v>8</v>
      </c>
      <c r="G2289" s="7" t="str">
        <f>'Filtered Data'!G2288</f>
        <v>00</v>
      </c>
      <c r="H2289" s="7" t="str">
        <f>'Filtered Data'!H2288</f>
        <v>00</v>
      </c>
      <c r="I2289" s="7" t="str">
        <f>'Filtered Data'!I2288</f>
        <v>00</v>
      </c>
      <c r="J2289" s="7" t="str">
        <f>'Filtered Data'!J2288</f>
        <v>00</v>
      </c>
      <c r="K2289" s="7" t="str">
        <f>'Filtered Data'!K2288</f>
        <v>00</v>
      </c>
      <c r="L2289" s="7" t="str">
        <f>'Filtered Data'!L2288</f>
        <v>00</v>
      </c>
      <c r="M2289" s="7" t="str">
        <f>'Filtered Data'!M2288</f>
        <v>00</v>
      </c>
      <c r="N2289" s="7" t="str">
        <f>'Filtered Data'!N2288</f>
        <v>00</v>
      </c>
      <c r="R2289" s="10" t="str">
        <f>IF(C2289=401,(HEX2DEC(_xlfn.CONCAT(H2289,G2289))/1000),"")</f>
        <v/>
      </c>
      <c r="S2289" s="6">
        <f>HEX2DEC(_xlfn.CONCAT(N2289,M2289,L2289,K2289))</f>
        <v>0</v>
      </c>
      <c r="T2289" s="6">
        <f>IF(S2289&gt;2147483647,S2289-4294967296,S2289)</f>
        <v>0</v>
      </c>
      <c r="U2289" s="6" t="str">
        <f>IF(C2289=401,T2289/1000,"")</f>
        <v/>
      </c>
      <c r="X2289" s="10" t="str">
        <f>IF(C2289=402,HEX2DEC(G2289),"")</f>
        <v/>
      </c>
      <c r="Y2289" s="10" t="str">
        <f>IF(C2289=402,HEX2DEC(_xlfn.CONCAT(N2289,M2289,L2289,K2289))/1000,"")</f>
        <v/>
      </c>
      <c r="AC2289" s="10" t="str">
        <f>IF(C2289=403,HEX2DEC(_xlfn.CONCAT(N2289,M2289,L2289,K2289))/1000,"")</f>
        <v/>
      </c>
      <c r="AG2289" s="10" t="str">
        <f>IF(C2289=200,HEX2DEC(G2289),"")</f>
        <v/>
      </c>
    </row>
    <row r="2290" ht="14.25" hidden="1">
      <c r="A2290" s="7">
        <f>'Filtered Data'!A2289</f>
        <v>203575</v>
      </c>
      <c r="B2290" s="7">
        <f>'Filtered Data'!B2289</f>
        <v>1</v>
      </c>
      <c r="C2290" s="7">
        <f>'Filtered Data'!C2289</f>
        <v>400</v>
      </c>
      <c r="D2290" s="7">
        <f>'Filtered Data'!D2289</f>
        <v>0</v>
      </c>
      <c r="E2290" s="7">
        <f>'Filtered Data'!E2289</f>
        <v>0</v>
      </c>
      <c r="F2290" s="7">
        <f>'Filtered Data'!F2289</f>
        <v>8</v>
      </c>
      <c r="G2290" s="7" t="str">
        <f>'Filtered Data'!G2289</f>
        <v>01</v>
      </c>
      <c r="H2290" s="7" t="str">
        <f>'Filtered Data'!H2289</f>
        <v>00</v>
      </c>
      <c r="I2290" s="7" t="str">
        <f>'Filtered Data'!I2289</f>
        <v>4c</v>
      </c>
      <c r="J2290" s="7" t="str">
        <f>'Filtered Data'!J2289</f>
        <v>00</v>
      </c>
      <c r="K2290" s="7" t="str">
        <f>'Filtered Data'!K2289</f>
        <v>00</v>
      </c>
      <c r="L2290" s="7" t="str">
        <f>'Filtered Data'!L2289</f>
        <v>00</v>
      </c>
      <c r="M2290" s="7" t="str">
        <f>'Filtered Data'!M2289</f>
        <v>00</v>
      </c>
      <c r="N2290" s="7" t="str">
        <f>'Filtered Data'!N2289</f>
        <v>00</v>
      </c>
      <c r="R2290" s="10" t="str">
        <f>IF(C2290=401,(HEX2DEC(_xlfn.CONCAT(H2290,G2290))/1000),"")</f>
        <v/>
      </c>
      <c r="S2290" s="6">
        <f>HEX2DEC(_xlfn.CONCAT(N2290,M2290,L2290,K2290))</f>
        <v>0</v>
      </c>
      <c r="T2290" s="6">
        <f>IF(S2290&gt;2147483647,S2290-4294967296,S2290)</f>
        <v>0</v>
      </c>
      <c r="U2290" s="6" t="str">
        <f>IF(C2290=401,T2290/1000,"")</f>
        <v/>
      </c>
      <c r="X2290" s="10" t="str">
        <f>IF(C2290=402,HEX2DEC(G2290),"")</f>
        <v/>
      </c>
      <c r="Y2290" s="10" t="str">
        <f>IF(C2290=402,HEX2DEC(_xlfn.CONCAT(N2290,M2290,L2290,K2290))/1000,"")</f>
        <v/>
      </c>
      <c r="AC2290" s="10" t="str">
        <f>IF(C2290=403,HEX2DEC(_xlfn.CONCAT(N2290,M2290,L2290,K2290))/1000,"")</f>
        <v/>
      </c>
      <c r="AG2290" s="10" t="str">
        <f>IF(C2290=200,HEX2DEC(G2290),"")</f>
        <v/>
      </c>
    </row>
    <row r="2291" ht="14.25" hidden="1">
      <c r="A2291" s="7">
        <f>'Filtered Data'!A2290</f>
        <v>203581</v>
      </c>
      <c r="B2291" s="7">
        <f>'Filtered Data'!B2290</f>
        <v>0</v>
      </c>
      <c r="C2291" s="7">
        <f>'Filtered Data'!C2290</f>
        <v>300</v>
      </c>
      <c r="D2291" s="7">
        <f>'Filtered Data'!D2290</f>
        <v>0</v>
      </c>
      <c r="E2291" s="7">
        <f>'Filtered Data'!E2290</f>
        <v>0</v>
      </c>
      <c r="F2291" s="7">
        <f>'Filtered Data'!F2290</f>
        <v>8</v>
      </c>
      <c r="G2291" s="7" t="str">
        <f>'Filtered Data'!G2290</f>
        <v>03</v>
      </c>
      <c r="H2291" s="7" t="str">
        <f>'Filtered Data'!H2290</f>
        <v>5a</v>
      </c>
      <c r="I2291" s="7" t="str">
        <f>'Filtered Data'!I2290</f>
        <v>64</v>
      </c>
      <c r="J2291" s="7" t="str">
        <f>'Filtered Data'!J2290</f>
        <v>5a</v>
      </c>
      <c r="K2291" s="7" t="str">
        <f>'Filtered Data'!K2290</f>
        <v>64</v>
      </c>
      <c r="L2291" s="7" t="str">
        <f>'Filtered Data'!L2290</f>
        <v>00</v>
      </c>
      <c r="M2291" s="7" t="str">
        <f>'Filtered Data'!M2290</f>
        <v>64</v>
      </c>
      <c r="N2291" s="7" t="str">
        <f>'Filtered Data'!N2290</f>
        <v>21</v>
      </c>
      <c r="R2291" s="10" t="str">
        <f>IF(C2291=401,(HEX2DEC(_xlfn.CONCAT(H2291,G2291))/1000),"")</f>
        <v/>
      </c>
      <c r="S2291" s="6">
        <f>HEX2DEC(_xlfn.CONCAT(N2291,M2291,L2291,K2291))</f>
        <v>560201828</v>
      </c>
      <c r="T2291" s="6">
        <f>IF(S2291&gt;2147483647,S2291-4294967296,S2291)</f>
        <v>560201828</v>
      </c>
      <c r="U2291" s="6" t="str">
        <f>IF(C2291=401,T2291/1000,"")</f>
        <v/>
      </c>
      <c r="X2291" s="10" t="str">
        <f>IF(C2291=402,HEX2DEC(G2291),"")</f>
        <v/>
      </c>
      <c r="Y2291" s="10" t="str">
        <f>IF(C2291=402,HEX2DEC(_xlfn.CONCAT(N2291,M2291,L2291,K2291))/1000,"")</f>
        <v/>
      </c>
      <c r="AC2291" s="10" t="str">
        <f>IF(C2291=403,HEX2DEC(_xlfn.CONCAT(N2291,M2291,L2291,K2291))/1000,"")</f>
        <v/>
      </c>
      <c r="AG2291" s="10" t="str">
        <f>IF(C2291=200,HEX2DEC(G2291),"")</f>
        <v/>
      </c>
    </row>
    <row r="2292" ht="14.25" hidden="1">
      <c r="A2292" s="7">
        <f>'Filtered Data'!A2291</f>
        <v>203582</v>
      </c>
      <c r="B2292" s="7">
        <f>'Filtered Data'!B2291</f>
        <v>0</v>
      </c>
      <c r="C2292" s="7">
        <f>'Filtered Data'!C2291</f>
        <v>301</v>
      </c>
      <c r="D2292" s="7">
        <f>'Filtered Data'!D2291</f>
        <v>0</v>
      </c>
      <c r="E2292" s="7">
        <f>'Filtered Data'!E2291</f>
        <v>0</v>
      </c>
      <c r="F2292" s="7">
        <f>'Filtered Data'!F2291</f>
        <v>3</v>
      </c>
      <c r="G2292" s="7" t="str">
        <f>'Filtered Data'!G2291</f>
        <v>b3</v>
      </c>
      <c r="H2292" s="7" t="str">
        <f>'Filtered Data'!H2291</f>
        <v>01</v>
      </c>
      <c r="I2292" s="7" t="str">
        <f>'Filtered Data'!I2291</f>
        <v>00</v>
      </c>
      <c r="J2292" s="7" t="str">
        <f>'Filtered Data'!J2291</f>
        <v/>
      </c>
      <c r="K2292" s="7" t="str">
        <f>'Filtered Data'!K2291</f>
        <v/>
      </c>
      <c r="L2292" s="7" t="str">
        <f>'Filtered Data'!L2291</f>
        <v/>
      </c>
      <c r="M2292" s="7" t="str">
        <f>'Filtered Data'!M2291</f>
        <v/>
      </c>
      <c r="N2292" s="7" t="str">
        <f>'Filtered Data'!N2291</f>
        <v/>
      </c>
      <c r="R2292" s="10" t="str">
        <f>IF(C2292=401,(HEX2DEC(_xlfn.CONCAT(H2292,G2292))/1000),"")</f>
        <v/>
      </c>
      <c r="S2292" s="6">
        <f>HEX2DEC(_xlfn.CONCAT(N2292,M2292,L2292,K2292))</f>
        <v>0</v>
      </c>
      <c r="T2292" s="6">
        <f>IF(S2292&gt;2147483647,S2292-4294967296,S2292)</f>
        <v>0</v>
      </c>
      <c r="U2292" s="6" t="str">
        <f>IF(C2292=401,T2292/1000,"")</f>
        <v/>
      </c>
      <c r="X2292" s="10" t="str">
        <f>IF(C2292=402,HEX2DEC(G2292),"")</f>
        <v/>
      </c>
      <c r="Y2292" s="10" t="str">
        <f>IF(C2292=402,HEX2DEC(_xlfn.CONCAT(N2292,M2292,L2292,K2292))/1000,"")</f>
        <v/>
      </c>
      <c r="AC2292" s="10" t="str">
        <f>IF(C2292=403,HEX2DEC(_xlfn.CONCAT(N2292,M2292,L2292,K2292))/1000,"")</f>
        <v/>
      </c>
      <c r="AG2292" s="10" t="str">
        <f>IF(C2292=200,HEX2DEC(G2292),"")</f>
        <v/>
      </c>
    </row>
    <row r="2293" ht="14.25" hidden="1">
      <c r="A2293" s="7">
        <f>'Filtered Data'!A2292</f>
        <v>203632</v>
      </c>
      <c r="B2293" s="7">
        <f>'Filtered Data'!B2292</f>
        <v>0</v>
      </c>
      <c r="C2293" s="7">
        <f>'Filtered Data'!C2292</f>
        <v>300</v>
      </c>
      <c r="D2293" s="7">
        <f>'Filtered Data'!D2292</f>
        <v>0</v>
      </c>
      <c r="E2293" s="7">
        <f>'Filtered Data'!E2292</f>
        <v>0</v>
      </c>
      <c r="F2293" s="7">
        <f>'Filtered Data'!F2292</f>
        <v>8</v>
      </c>
      <c r="G2293" s="7" t="str">
        <f>'Filtered Data'!G2292</f>
        <v>03</v>
      </c>
      <c r="H2293" s="7" t="str">
        <f>'Filtered Data'!H2292</f>
        <v>5a</v>
      </c>
      <c r="I2293" s="7" t="str">
        <f>'Filtered Data'!I2292</f>
        <v>64</v>
      </c>
      <c r="J2293" s="7" t="str">
        <f>'Filtered Data'!J2292</f>
        <v>5a</v>
      </c>
      <c r="K2293" s="7" t="str">
        <f>'Filtered Data'!K2292</f>
        <v>64</v>
      </c>
      <c r="L2293" s="7" t="str">
        <f>'Filtered Data'!L2292</f>
        <v>00</v>
      </c>
      <c r="M2293" s="7" t="str">
        <f>'Filtered Data'!M2292</f>
        <v>64</v>
      </c>
      <c r="N2293" s="7" t="str">
        <f>'Filtered Data'!N2292</f>
        <v>32</v>
      </c>
      <c r="R2293" s="10" t="str">
        <f>IF(C2293=401,(HEX2DEC(_xlfn.CONCAT(H2293,G2293))/1000),"")</f>
        <v/>
      </c>
      <c r="S2293" s="6">
        <f>HEX2DEC(_xlfn.CONCAT(N2293,M2293,L2293,K2293))</f>
        <v>845414500</v>
      </c>
      <c r="T2293" s="6">
        <f>IF(S2293&gt;2147483647,S2293-4294967296,S2293)</f>
        <v>845414500</v>
      </c>
      <c r="U2293" s="6" t="str">
        <f>IF(C2293=401,T2293/1000,"")</f>
        <v/>
      </c>
      <c r="X2293" s="10" t="str">
        <f>IF(C2293=402,HEX2DEC(G2293),"")</f>
        <v/>
      </c>
      <c r="Y2293" s="10" t="str">
        <f>IF(C2293=402,HEX2DEC(_xlfn.CONCAT(N2293,M2293,L2293,K2293))/1000,"")</f>
        <v/>
      </c>
      <c r="AC2293" s="10" t="str">
        <f>IF(C2293=403,HEX2DEC(_xlfn.CONCAT(N2293,M2293,L2293,K2293))/1000,"")</f>
        <v/>
      </c>
      <c r="AG2293" s="10" t="str">
        <f>IF(C2293=200,HEX2DEC(G2293),"")</f>
        <v/>
      </c>
    </row>
    <row r="2294" ht="14.25" hidden="1">
      <c r="A2294" s="7">
        <f>'Filtered Data'!A2293</f>
        <v>203632</v>
      </c>
      <c r="B2294" s="7">
        <f>'Filtered Data'!B2293</f>
        <v>0</v>
      </c>
      <c r="C2294" s="7">
        <f>'Filtered Data'!C2293</f>
        <v>301</v>
      </c>
      <c r="D2294" s="7">
        <f>'Filtered Data'!D2293</f>
        <v>0</v>
      </c>
      <c r="E2294" s="7">
        <f>'Filtered Data'!E2293</f>
        <v>0</v>
      </c>
      <c r="F2294" s="7">
        <f>'Filtered Data'!F2293</f>
        <v>3</v>
      </c>
      <c r="G2294" s="7" t="str">
        <f>'Filtered Data'!G2293</f>
        <v>6b</v>
      </c>
      <c r="H2294" s="7" t="str">
        <f>'Filtered Data'!H2293</f>
        <v>02</v>
      </c>
      <c r="I2294" s="7" t="str">
        <f>'Filtered Data'!I2293</f>
        <v>00</v>
      </c>
      <c r="J2294" s="7" t="str">
        <f>'Filtered Data'!J2293</f>
        <v/>
      </c>
      <c r="K2294" s="7" t="str">
        <f>'Filtered Data'!K2293</f>
        <v/>
      </c>
      <c r="L2294" s="7" t="str">
        <f>'Filtered Data'!L2293</f>
        <v/>
      </c>
      <c r="M2294" s="7" t="str">
        <f>'Filtered Data'!M2293</f>
        <v/>
      </c>
      <c r="N2294" s="7" t="str">
        <f>'Filtered Data'!N2293</f>
        <v/>
      </c>
      <c r="R2294" s="10" t="str">
        <f>IF(C2294=401,(HEX2DEC(_xlfn.CONCAT(H2294,G2294))/1000),"")</f>
        <v/>
      </c>
      <c r="S2294" s="6">
        <f>HEX2DEC(_xlfn.CONCAT(N2294,M2294,L2294,K2294))</f>
        <v>0</v>
      </c>
      <c r="T2294" s="6">
        <f>IF(S2294&gt;2147483647,S2294-4294967296,S2294)</f>
        <v>0</v>
      </c>
      <c r="U2294" s="6" t="str">
        <f>IF(C2294=401,T2294/1000,"")</f>
        <v/>
      </c>
      <c r="X2294" s="10" t="str">
        <f>IF(C2294=402,HEX2DEC(G2294),"")</f>
        <v/>
      </c>
      <c r="Y2294" s="10" t="str">
        <f>IF(C2294=402,HEX2DEC(_xlfn.CONCAT(N2294,M2294,L2294,K2294))/1000,"")</f>
        <v/>
      </c>
      <c r="AC2294" s="10" t="str">
        <f>IF(C2294=403,HEX2DEC(_xlfn.CONCAT(N2294,M2294,L2294,K2294))/1000,"")</f>
        <v/>
      </c>
      <c r="AG2294" s="10" t="str">
        <f>IF(C2294=200,HEX2DEC(G2294),"")</f>
        <v/>
      </c>
    </row>
    <row r="2295" ht="14.25" hidden="1">
      <c r="A2295" s="7">
        <f>'Filtered Data'!A2294</f>
        <v>203635</v>
      </c>
      <c r="B2295" s="7">
        <f>'Filtered Data'!B2294</f>
        <v>1</v>
      </c>
      <c r="C2295" s="7">
        <f>'Filtered Data'!C2294</f>
        <v>402</v>
      </c>
      <c r="D2295" s="7">
        <f>'Filtered Data'!D2294</f>
        <v>0</v>
      </c>
      <c r="E2295" s="7">
        <f>'Filtered Data'!E2294</f>
        <v>0</v>
      </c>
      <c r="F2295" s="7">
        <f>'Filtered Data'!F2294</f>
        <v>8</v>
      </c>
      <c r="G2295" s="7" t="str">
        <f>'Filtered Data'!G2294</f>
        <v>64</v>
      </c>
      <c r="H2295" s="7" t="str">
        <f>'Filtered Data'!H2294</f>
        <v>00</v>
      </c>
      <c r="I2295" s="7" t="str">
        <f>'Filtered Data'!I2294</f>
        <v>00</v>
      </c>
      <c r="J2295" s="7" t="str">
        <f>'Filtered Data'!J2294</f>
        <v>00</v>
      </c>
      <c r="K2295" s="7" t="str">
        <f>'Filtered Data'!K2294</f>
        <v>20</v>
      </c>
      <c r="L2295" s="7" t="str">
        <f>'Filtered Data'!L2294</f>
        <v>e2</v>
      </c>
      <c r="M2295" s="7" t="str">
        <f>'Filtered Data'!M2294</f>
        <v>09</v>
      </c>
      <c r="N2295" s="7" t="str">
        <f>'Filtered Data'!N2294</f>
        <v>00</v>
      </c>
      <c r="R2295" s="10" t="str">
        <f>IF(C2295=401,(HEX2DEC(_xlfn.CONCAT(H2295,G2295))/1000),"")</f>
        <v/>
      </c>
      <c r="S2295" s="6">
        <f>HEX2DEC(_xlfn.CONCAT(N2295,M2295,L2295,K2295))</f>
        <v>647712</v>
      </c>
      <c r="T2295" s="6">
        <f>IF(S2295&gt;2147483647,S2295-4294967296,S2295)</f>
        <v>647712</v>
      </c>
      <c r="U2295" s="6" t="str">
        <f>IF(C2295=401,T2295/1000,"")</f>
        <v/>
      </c>
      <c r="X2295" s="10">
        <f>IF(C2295=402,HEX2DEC(G2295),"")</f>
        <v>100</v>
      </c>
      <c r="Y2295" s="10">
        <f>IF(C2295=402,HEX2DEC(_xlfn.CONCAT(N2295,M2295,L2295,K2295))/1000,"")</f>
        <v>647.71199999999999</v>
      </c>
      <c r="AC2295" s="10" t="str">
        <f>IF(C2295=403,HEX2DEC(_xlfn.CONCAT(N2295,M2295,L2295,K2295))/1000,"")</f>
        <v/>
      </c>
      <c r="AG2295" s="10" t="str">
        <f>IF(C2295=200,HEX2DEC(G2295),"")</f>
        <v/>
      </c>
    </row>
    <row r="2296" ht="14.25">
      <c r="A2296" s="7">
        <f>'Filtered Data'!A2295</f>
        <v>203646</v>
      </c>
      <c r="B2296" s="7">
        <f>'Filtered Data'!B2295</f>
        <v>1</v>
      </c>
      <c r="C2296" s="7">
        <f>'Filtered Data'!C2295</f>
        <v>201</v>
      </c>
      <c r="D2296" s="7">
        <f>'Filtered Data'!D2295</f>
        <v>0</v>
      </c>
      <c r="E2296" s="7">
        <f>'Filtered Data'!E2295</f>
        <v>0</v>
      </c>
      <c r="F2296" s="7">
        <f>'Filtered Data'!F2295</f>
        <v>6</v>
      </c>
      <c r="G2296" s="7" t="str">
        <f>'Filtered Data'!G2295</f>
        <v>22</v>
      </c>
      <c r="H2296" s="7" t="str">
        <f>'Filtered Data'!H2295</f>
        <v>06</v>
      </c>
      <c r="I2296" s="7" t="str">
        <f>'Filtered Data'!I2295</f>
        <v>00</v>
      </c>
      <c r="J2296" s="7" t="str">
        <f>'Filtered Data'!J2295</f>
        <v>00</v>
      </c>
      <c r="K2296" s="7" t="str">
        <f>'Filtered Data'!K2295</f>
        <v>62</v>
      </c>
      <c r="L2296" s="7" t="str">
        <f>'Filtered Data'!L2295</f>
        <v>00</v>
      </c>
      <c r="M2296" s="7" t="str">
        <f>'Filtered Data'!M2295</f>
        <v/>
      </c>
      <c r="N2296" s="7" t="str">
        <f>'Filtered Data'!N2295</f>
        <v/>
      </c>
      <c r="R2296" s="10" t="str">
        <f>IF(C2296=401,(HEX2DEC(_xlfn.CONCAT(H2296,G2296))/1000),"")</f>
        <v/>
      </c>
      <c r="S2296" s="6">
        <f>HEX2DEC(_xlfn.CONCAT(N2296,M2296,L2296,K2296))</f>
        <v>98</v>
      </c>
      <c r="T2296" s="6">
        <f>IF(S2296&gt;2147483647,S2296-4294967296,S2296)</f>
        <v>98</v>
      </c>
      <c r="U2296" s="6" t="str">
        <f>IF(C2296=401,T2296/1000,"")</f>
        <v/>
      </c>
      <c r="X2296" s="10" t="str">
        <f>IF(C2296=402,HEX2DEC(G2296),"")</f>
        <v/>
      </c>
      <c r="Y2296" s="10" t="str">
        <f>IF(C2296=402,HEX2DEC(_xlfn.CONCAT(N2296,M2296,L2296,K2296))/1000,"")</f>
        <v/>
      </c>
      <c r="AC2296" s="10" t="str">
        <f>IF(C2296=403,HEX2DEC(_xlfn.CONCAT(N2296,M2296,L2296,K2296))/1000,"")</f>
        <v/>
      </c>
      <c r="AG2296" s="10" t="str">
        <f>IF(C2296=200,HEX2DEC(G2296),"")</f>
        <v/>
      </c>
    </row>
    <row r="2297" ht="14.25" hidden="1">
      <c r="A2297" s="7">
        <f>'Filtered Data'!A2296</f>
        <v>203655</v>
      </c>
      <c r="B2297" s="7">
        <f>'Filtered Data'!B2296</f>
        <v>1</v>
      </c>
      <c r="C2297" s="7">
        <f>'Filtered Data'!C2296</f>
        <v>401</v>
      </c>
      <c r="D2297" s="7">
        <f>'Filtered Data'!D2296</f>
        <v>0</v>
      </c>
      <c r="E2297" s="7">
        <f>'Filtered Data'!E2296</f>
        <v>0</v>
      </c>
      <c r="F2297" s="7">
        <f>'Filtered Data'!F2296</f>
        <v>8</v>
      </c>
      <c r="G2297" s="7" t="str">
        <f>'Filtered Data'!G2296</f>
        <v>8a</v>
      </c>
      <c r="H2297" s="7" t="str">
        <f>'Filtered Data'!H2296</f>
        <v>a0</v>
      </c>
      <c r="I2297" s="7" t="str">
        <f>'Filtered Data'!I2296</f>
        <v>00</v>
      </c>
      <c r="J2297" s="7" t="str">
        <f>'Filtered Data'!J2296</f>
        <v>00</v>
      </c>
      <c r="K2297" s="7" t="str">
        <f>'Filtered Data'!K2296</f>
        <v>56</v>
      </c>
      <c r="L2297" s="7" t="str">
        <f>'Filtered Data'!L2296</f>
        <v>00</v>
      </c>
      <c r="M2297" s="7" t="str">
        <f>'Filtered Data'!M2296</f>
        <v>00</v>
      </c>
      <c r="N2297" s="7" t="str">
        <f>'Filtered Data'!N2296</f>
        <v>00</v>
      </c>
      <c r="R2297" s="10">
        <f>IF(C2297=401,(HEX2DEC(_xlfn.CONCAT(H2297,G2297))/1000),"")</f>
        <v>41.097999999999999</v>
      </c>
      <c r="S2297" s="6">
        <f>HEX2DEC(_xlfn.CONCAT(N2297,M2297,L2297,K2297))</f>
        <v>86</v>
      </c>
      <c r="T2297" s="6">
        <f>IF(S2297&gt;2147483647,S2297-4294967296,S2297)</f>
        <v>86</v>
      </c>
      <c r="U2297" s="6">
        <f>IF(C2297=401,T2297/1000,"")</f>
        <v>8.5999999999999993e-002</v>
      </c>
      <c r="X2297" s="10" t="str">
        <f>IF(C2297=402,HEX2DEC(G2297),"")</f>
        <v/>
      </c>
      <c r="Y2297" s="10" t="str">
        <f>IF(C2297=402,HEX2DEC(_xlfn.CONCAT(N2297,M2297,L2297,K2297))/1000,"")</f>
        <v/>
      </c>
      <c r="AC2297" s="10" t="str">
        <f>IF(C2297=403,HEX2DEC(_xlfn.CONCAT(N2297,M2297,L2297,K2297))/1000,"")</f>
        <v/>
      </c>
      <c r="AG2297" s="10" t="str">
        <f>IF(C2297=200,HEX2DEC(G2297),"")</f>
        <v/>
      </c>
    </row>
    <row r="2298" ht="14.25" hidden="1">
      <c r="A2298" s="7">
        <f>'Filtered Data'!A2297</f>
        <v>203659</v>
      </c>
      <c r="B2298" s="7">
        <f>'Filtered Data'!B2297</f>
        <v>1</v>
      </c>
      <c r="C2298" s="7">
        <f>'Filtered Data'!C2297</f>
        <v>203</v>
      </c>
      <c r="D2298" s="7">
        <f>'Filtered Data'!D2297</f>
        <v>0</v>
      </c>
      <c r="E2298" s="7">
        <f>'Filtered Data'!E2297</f>
        <v>0</v>
      </c>
      <c r="F2298" s="7">
        <f>'Filtered Data'!F2297</f>
        <v>8</v>
      </c>
      <c r="G2298" s="7" t="str">
        <f>'Filtered Data'!G2297</f>
        <v>00</v>
      </c>
      <c r="H2298" s="7" t="str">
        <f>'Filtered Data'!H2297</f>
        <v>00</v>
      </c>
      <c r="I2298" s="7" t="str">
        <f>'Filtered Data'!I2297</f>
        <v>00</v>
      </c>
      <c r="J2298" s="7" t="str">
        <f>'Filtered Data'!J2297</f>
        <v>00</v>
      </c>
      <c r="K2298" s="7" t="str">
        <f>'Filtered Data'!K2297</f>
        <v>00</v>
      </c>
      <c r="L2298" s="7" t="str">
        <f>'Filtered Data'!L2297</f>
        <v>00</v>
      </c>
      <c r="M2298" s="7" t="str">
        <f>'Filtered Data'!M2297</f>
        <v>00</v>
      </c>
      <c r="N2298" s="7" t="str">
        <f>'Filtered Data'!N2297</f>
        <v>00</v>
      </c>
      <c r="R2298" s="10" t="str">
        <f>IF(C2298=401,(HEX2DEC(_xlfn.CONCAT(H2298,G2298))/1000),"")</f>
        <v/>
      </c>
      <c r="S2298" s="6">
        <f>HEX2DEC(_xlfn.CONCAT(N2298,M2298,L2298,K2298))</f>
        <v>0</v>
      </c>
      <c r="T2298" s="6">
        <f>IF(S2298&gt;2147483647,S2298-4294967296,S2298)</f>
        <v>0</v>
      </c>
      <c r="U2298" s="6" t="str">
        <f>IF(C2298=401,T2298/1000,"")</f>
        <v/>
      </c>
      <c r="X2298" s="10" t="str">
        <f>IF(C2298=402,HEX2DEC(G2298),"")</f>
        <v/>
      </c>
      <c r="Y2298" s="10" t="str">
        <f>IF(C2298=402,HEX2DEC(_xlfn.CONCAT(N2298,M2298,L2298,K2298))/1000,"")</f>
        <v/>
      </c>
      <c r="AC2298" s="10" t="str">
        <f>IF(C2298=403,HEX2DEC(_xlfn.CONCAT(N2298,M2298,L2298,K2298))/1000,"")</f>
        <v/>
      </c>
      <c r="AG2298" s="10" t="str">
        <f>IF(C2298=200,HEX2DEC(G2298),"")</f>
        <v/>
      </c>
    </row>
    <row r="2299" ht="14.25" hidden="1">
      <c r="A2299" s="7">
        <f>'Filtered Data'!A2298</f>
        <v>203675</v>
      </c>
      <c r="B2299" s="7">
        <f>'Filtered Data'!B2298</f>
        <v>1</v>
      </c>
      <c r="C2299" s="7">
        <f>'Filtered Data'!C2298</f>
        <v>400</v>
      </c>
      <c r="D2299" s="7">
        <f>'Filtered Data'!D2298</f>
        <v>0</v>
      </c>
      <c r="E2299" s="7">
        <f>'Filtered Data'!E2298</f>
        <v>0</v>
      </c>
      <c r="F2299" s="7">
        <f>'Filtered Data'!F2298</f>
        <v>8</v>
      </c>
      <c r="G2299" s="7" t="str">
        <f>'Filtered Data'!G2298</f>
        <v>01</v>
      </c>
      <c r="H2299" s="7" t="str">
        <f>'Filtered Data'!H2298</f>
        <v>00</v>
      </c>
      <c r="I2299" s="7" t="str">
        <f>'Filtered Data'!I2298</f>
        <v>4c</v>
      </c>
      <c r="J2299" s="7" t="str">
        <f>'Filtered Data'!J2298</f>
        <v>00</v>
      </c>
      <c r="K2299" s="7" t="str">
        <f>'Filtered Data'!K2298</f>
        <v>00</v>
      </c>
      <c r="L2299" s="7" t="str">
        <f>'Filtered Data'!L2298</f>
        <v>00</v>
      </c>
      <c r="M2299" s="7" t="str">
        <f>'Filtered Data'!M2298</f>
        <v>00</v>
      </c>
      <c r="N2299" s="7" t="str">
        <f>'Filtered Data'!N2298</f>
        <v>00</v>
      </c>
      <c r="R2299" s="10" t="str">
        <f>IF(C2299=401,(HEX2DEC(_xlfn.CONCAT(H2299,G2299))/1000),"")</f>
        <v/>
      </c>
      <c r="S2299" s="6">
        <f>HEX2DEC(_xlfn.CONCAT(N2299,M2299,L2299,K2299))</f>
        <v>0</v>
      </c>
      <c r="T2299" s="6">
        <f>IF(S2299&gt;2147483647,S2299-4294967296,S2299)</f>
        <v>0</v>
      </c>
      <c r="U2299" s="6" t="str">
        <f>IF(C2299=401,T2299/1000,"")</f>
        <v/>
      </c>
      <c r="X2299" s="10" t="str">
        <f>IF(C2299=402,HEX2DEC(G2299),"")</f>
        <v/>
      </c>
      <c r="Y2299" s="10" t="str">
        <f>IF(C2299=402,HEX2DEC(_xlfn.CONCAT(N2299,M2299,L2299,K2299))/1000,"")</f>
        <v/>
      </c>
      <c r="AC2299" s="10" t="str">
        <f>IF(C2299=403,HEX2DEC(_xlfn.CONCAT(N2299,M2299,L2299,K2299))/1000,"")</f>
        <v/>
      </c>
      <c r="AG2299" s="10" t="str">
        <f>IF(C2299=200,HEX2DEC(G2299),"")</f>
        <v/>
      </c>
    </row>
    <row r="2300" ht="14.25" hidden="1">
      <c r="A2300" s="7">
        <f>'Filtered Data'!A2299</f>
        <v>203681</v>
      </c>
      <c r="B2300" s="7">
        <f>'Filtered Data'!B2299</f>
        <v>0</v>
      </c>
      <c r="C2300" s="7">
        <f>'Filtered Data'!C2299</f>
        <v>300</v>
      </c>
      <c r="D2300" s="7">
        <f>'Filtered Data'!D2299</f>
        <v>0</v>
      </c>
      <c r="E2300" s="7">
        <f>'Filtered Data'!E2299</f>
        <v>0</v>
      </c>
      <c r="F2300" s="7">
        <f>'Filtered Data'!F2299</f>
        <v>8</v>
      </c>
      <c r="G2300" s="7" t="str">
        <f>'Filtered Data'!G2299</f>
        <v>03</v>
      </c>
      <c r="H2300" s="7" t="str">
        <f>'Filtered Data'!H2299</f>
        <v>5a</v>
      </c>
      <c r="I2300" s="7" t="str">
        <f>'Filtered Data'!I2299</f>
        <v>64</v>
      </c>
      <c r="J2300" s="7" t="str">
        <f>'Filtered Data'!J2299</f>
        <v>5a</v>
      </c>
      <c r="K2300" s="7" t="str">
        <f>'Filtered Data'!K2299</f>
        <v>64</v>
      </c>
      <c r="L2300" s="7" t="str">
        <f>'Filtered Data'!L2299</f>
        <v>00</v>
      </c>
      <c r="M2300" s="7" t="str">
        <f>'Filtered Data'!M2299</f>
        <v>64</v>
      </c>
      <c r="N2300" s="7" t="str">
        <f>'Filtered Data'!N2299</f>
        <v>23</v>
      </c>
      <c r="R2300" s="10" t="str">
        <f>IF(C2300=401,(HEX2DEC(_xlfn.CONCAT(H2300,G2300))/1000),"")</f>
        <v/>
      </c>
      <c r="S2300" s="6">
        <f>HEX2DEC(_xlfn.CONCAT(N2300,M2300,L2300,K2300))</f>
        <v>593756260</v>
      </c>
      <c r="T2300" s="6">
        <f>IF(S2300&gt;2147483647,S2300-4294967296,S2300)</f>
        <v>593756260</v>
      </c>
      <c r="U2300" s="6" t="str">
        <f>IF(C2300=401,T2300/1000,"")</f>
        <v/>
      </c>
      <c r="X2300" s="10" t="str">
        <f>IF(C2300=402,HEX2DEC(G2300),"")</f>
        <v/>
      </c>
      <c r="Y2300" s="10" t="str">
        <f>IF(C2300=402,HEX2DEC(_xlfn.CONCAT(N2300,M2300,L2300,K2300))/1000,"")</f>
        <v/>
      </c>
      <c r="AC2300" s="10" t="str">
        <f>IF(C2300=403,HEX2DEC(_xlfn.CONCAT(N2300,M2300,L2300,K2300))/1000,"")</f>
        <v/>
      </c>
      <c r="AG2300" s="10" t="str">
        <f>IF(C2300=200,HEX2DEC(G2300),"")</f>
        <v/>
      </c>
    </row>
    <row r="2301" ht="14.25" hidden="1">
      <c r="A2301" s="7">
        <f>'Filtered Data'!A2300</f>
        <v>203682</v>
      </c>
      <c r="B2301" s="7">
        <f>'Filtered Data'!B2300</f>
        <v>0</v>
      </c>
      <c r="C2301" s="7">
        <f>'Filtered Data'!C2300</f>
        <v>301</v>
      </c>
      <c r="D2301" s="7">
        <f>'Filtered Data'!D2300</f>
        <v>0</v>
      </c>
      <c r="E2301" s="7">
        <f>'Filtered Data'!E2300</f>
        <v>0</v>
      </c>
      <c r="F2301" s="7">
        <f>'Filtered Data'!F2300</f>
        <v>3</v>
      </c>
      <c r="G2301" s="7" t="str">
        <f>'Filtered Data'!G2300</f>
        <v>96</v>
      </c>
      <c r="H2301" s="7" t="str">
        <f>'Filtered Data'!H2300</f>
        <v>03</v>
      </c>
      <c r="I2301" s="7" t="str">
        <f>'Filtered Data'!I2300</f>
        <v>00</v>
      </c>
      <c r="J2301" s="7" t="str">
        <f>'Filtered Data'!J2300</f>
        <v/>
      </c>
      <c r="K2301" s="7" t="str">
        <f>'Filtered Data'!K2300</f>
        <v/>
      </c>
      <c r="L2301" s="7" t="str">
        <f>'Filtered Data'!L2300</f>
        <v/>
      </c>
      <c r="M2301" s="7" t="str">
        <f>'Filtered Data'!M2300</f>
        <v/>
      </c>
      <c r="N2301" s="7" t="str">
        <f>'Filtered Data'!N2300</f>
        <v/>
      </c>
      <c r="R2301" s="10" t="str">
        <f>IF(C2301=401,(HEX2DEC(_xlfn.CONCAT(H2301,G2301))/1000),"")</f>
        <v/>
      </c>
      <c r="S2301" s="6">
        <f>HEX2DEC(_xlfn.CONCAT(N2301,M2301,L2301,K2301))</f>
        <v>0</v>
      </c>
      <c r="T2301" s="6">
        <f>IF(S2301&gt;2147483647,S2301-4294967296,S2301)</f>
        <v>0</v>
      </c>
      <c r="U2301" s="6" t="str">
        <f>IF(C2301=401,T2301/1000,"")</f>
        <v/>
      </c>
      <c r="X2301" s="10" t="str">
        <f>IF(C2301=402,HEX2DEC(G2301),"")</f>
        <v/>
      </c>
      <c r="Y2301" s="10" t="str">
        <f>IF(C2301=402,HEX2DEC(_xlfn.CONCAT(N2301,M2301,L2301,K2301))/1000,"")</f>
        <v/>
      </c>
      <c r="AC2301" s="10" t="str">
        <f>IF(C2301=403,HEX2DEC(_xlfn.CONCAT(N2301,M2301,L2301,K2301))/1000,"")</f>
        <v/>
      </c>
      <c r="AG2301" s="10" t="str">
        <f>IF(C2301=200,HEX2DEC(G2301),"")</f>
        <v/>
      </c>
    </row>
    <row r="2302" ht="14.25" hidden="1">
      <c r="A2302" s="7">
        <f>'Filtered Data'!A2301</f>
        <v>203731</v>
      </c>
      <c r="B2302" s="7">
        <f>'Filtered Data'!B2301</f>
        <v>0</v>
      </c>
      <c r="C2302" s="7">
        <f>'Filtered Data'!C2301</f>
        <v>300</v>
      </c>
      <c r="D2302" s="7">
        <f>'Filtered Data'!D2301</f>
        <v>0</v>
      </c>
      <c r="E2302" s="7">
        <f>'Filtered Data'!E2301</f>
        <v>0</v>
      </c>
      <c r="F2302" s="7">
        <f>'Filtered Data'!F2301</f>
        <v>8</v>
      </c>
      <c r="G2302" s="7" t="str">
        <f>'Filtered Data'!G2301</f>
        <v>03</v>
      </c>
      <c r="H2302" s="7" t="str">
        <f>'Filtered Data'!H2301</f>
        <v>5a</v>
      </c>
      <c r="I2302" s="7" t="str">
        <f>'Filtered Data'!I2301</f>
        <v>64</v>
      </c>
      <c r="J2302" s="7" t="str">
        <f>'Filtered Data'!J2301</f>
        <v>5a</v>
      </c>
      <c r="K2302" s="7" t="str">
        <f>'Filtered Data'!K2301</f>
        <v>64</v>
      </c>
      <c r="L2302" s="7" t="str">
        <f>'Filtered Data'!L2301</f>
        <v>00</v>
      </c>
      <c r="M2302" s="7" t="str">
        <f>'Filtered Data'!M2301</f>
        <v>64</v>
      </c>
      <c r="N2302" s="7" t="str">
        <f>'Filtered Data'!N2301</f>
        <v>34</v>
      </c>
      <c r="R2302" s="10" t="str">
        <f>IF(C2302=401,(HEX2DEC(_xlfn.CONCAT(H2302,G2302))/1000),"")</f>
        <v/>
      </c>
      <c r="S2302" s="6">
        <f>HEX2DEC(_xlfn.CONCAT(N2302,M2302,L2302,K2302))</f>
        <v>878968932</v>
      </c>
      <c r="T2302" s="6">
        <f>IF(S2302&gt;2147483647,S2302-4294967296,S2302)</f>
        <v>878968932</v>
      </c>
      <c r="U2302" s="6" t="str">
        <f>IF(C2302=401,T2302/1000,"")</f>
        <v/>
      </c>
      <c r="X2302" s="10" t="str">
        <f>IF(C2302=402,HEX2DEC(G2302),"")</f>
        <v/>
      </c>
      <c r="Y2302" s="10" t="str">
        <f>IF(C2302=402,HEX2DEC(_xlfn.CONCAT(N2302,M2302,L2302,K2302))/1000,"")</f>
        <v/>
      </c>
      <c r="AC2302" s="10" t="str">
        <f>IF(C2302=403,HEX2DEC(_xlfn.CONCAT(N2302,M2302,L2302,K2302))/1000,"")</f>
        <v/>
      </c>
      <c r="AG2302" s="10" t="str">
        <f>IF(C2302=200,HEX2DEC(G2302),"")</f>
        <v/>
      </c>
    </row>
    <row r="2303" ht="14.25" hidden="1">
      <c r="A2303" s="7">
        <f>'Filtered Data'!A2302</f>
        <v>203732</v>
      </c>
      <c r="B2303" s="7">
        <f>'Filtered Data'!B2302</f>
        <v>0</v>
      </c>
      <c r="C2303" s="7">
        <f>'Filtered Data'!C2302</f>
        <v>301</v>
      </c>
      <c r="D2303" s="7">
        <f>'Filtered Data'!D2302</f>
        <v>0</v>
      </c>
      <c r="E2303" s="7">
        <f>'Filtered Data'!E2302</f>
        <v>0</v>
      </c>
      <c r="F2303" s="7">
        <f>'Filtered Data'!F2302</f>
        <v>3</v>
      </c>
      <c r="G2303" s="7" t="str">
        <f>'Filtered Data'!G2302</f>
        <v>03</v>
      </c>
      <c r="H2303" s="7" t="str">
        <f>'Filtered Data'!H2302</f>
        <v>04</v>
      </c>
      <c r="I2303" s="7" t="str">
        <f>'Filtered Data'!I2302</f>
        <v>00</v>
      </c>
      <c r="J2303" s="7" t="str">
        <f>'Filtered Data'!J2302</f>
        <v/>
      </c>
      <c r="K2303" s="7" t="str">
        <f>'Filtered Data'!K2302</f>
        <v/>
      </c>
      <c r="L2303" s="7" t="str">
        <f>'Filtered Data'!L2302</f>
        <v/>
      </c>
      <c r="M2303" s="7" t="str">
        <f>'Filtered Data'!M2302</f>
        <v/>
      </c>
      <c r="N2303" s="7" t="str">
        <f>'Filtered Data'!N2302</f>
        <v/>
      </c>
      <c r="R2303" s="10" t="str">
        <f>IF(C2303=401,(HEX2DEC(_xlfn.CONCAT(H2303,G2303))/1000),"")</f>
        <v/>
      </c>
      <c r="S2303" s="6">
        <f>HEX2DEC(_xlfn.CONCAT(N2303,M2303,L2303,K2303))</f>
        <v>0</v>
      </c>
      <c r="T2303" s="6">
        <f>IF(S2303&gt;2147483647,S2303-4294967296,S2303)</f>
        <v>0</v>
      </c>
      <c r="U2303" s="6" t="str">
        <f>IF(C2303=401,T2303/1000,"")</f>
        <v/>
      </c>
      <c r="X2303" s="10" t="str">
        <f>IF(C2303=402,HEX2DEC(G2303),"")</f>
        <v/>
      </c>
      <c r="Y2303" s="10" t="str">
        <f>IF(C2303=402,HEX2DEC(_xlfn.CONCAT(N2303,M2303,L2303,K2303))/1000,"")</f>
        <v/>
      </c>
      <c r="AC2303" s="10" t="str">
        <f>IF(C2303=403,HEX2DEC(_xlfn.CONCAT(N2303,M2303,L2303,K2303))/1000,"")</f>
        <v/>
      </c>
      <c r="AG2303" s="10" t="str">
        <f>IF(C2303=200,HEX2DEC(G2303),"")</f>
        <v/>
      </c>
    </row>
    <row r="2304" ht="14.25">
      <c r="A2304" s="7">
        <f>'Filtered Data'!A2303</f>
        <v>203746</v>
      </c>
      <c r="B2304" s="7">
        <f>'Filtered Data'!B2303</f>
        <v>1</v>
      </c>
      <c r="C2304" s="7">
        <f>'Filtered Data'!C2303</f>
        <v>201</v>
      </c>
      <c r="D2304" s="7">
        <f>'Filtered Data'!D2303</f>
        <v>0</v>
      </c>
      <c r="E2304" s="7">
        <f>'Filtered Data'!E2303</f>
        <v>0</v>
      </c>
      <c r="F2304" s="7">
        <f>'Filtered Data'!F2303</f>
        <v>6</v>
      </c>
      <c r="G2304" s="7" t="str">
        <f>'Filtered Data'!G2303</f>
        <v>36</v>
      </c>
      <c r="H2304" s="7" t="str">
        <f>'Filtered Data'!H2303</f>
        <v>06</v>
      </c>
      <c r="I2304" s="7" t="str">
        <f>'Filtered Data'!I2303</f>
        <v>00</v>
      </c>
      <c r="J2304" s="7" t="str">
        <f>'Filtered Data'!J2303</f>
        <v>00</v>
      </c>
      <c r="K2304" s="7" t="str">
        <f>'Filtered Data'!K2303</f>
        <v>62</v>
      </c>
      <c r="L2304" s="7" t="str">
        <f>'Filtered Data'!L2303</f>
        <v>00</v>
      </c>
      <c r="M2304" s="7" t="str">
        <f>'Filtered Data'!M2303</f>
        <v/>
      </c>
      <c r="N2304" s="7" t="str">
        <f>'Filtered Data'!N2303</f>
        <v/>
      </c>
      <c r="R2304" s="10" t="str">
        <f>IF(C2304=401,(HEX2DEC(_xlfn.CONCAT(H2304,G2304))/1000),"")</f>
        <v/>
      </c>
      <c r="S2304" s="6">
        <f>HEX2DEC(_xlfn.CONCAT(N2304,M2304,L2304,K2304))</f>
        <v>98</v>
      </c>
      <c r="T2304" s="6">
        <f>IF(S2304&gt;2147483647,S2304-4294967296,S2304)</f>
        <v>98</v>
      </c>
      <c r="U2304" s="6" t="str">
        <f>IF(C2304=401,T2304/1000,"")</f>
        <v/>
      </c>
      <c r="X2304" s="10" t="str">
        <f>IF(C2304=402,HEX2DEC(G2304),"")</f>
        <v/>
      </c>
      <c r="Y2304" s="10" t="str">
        <f>IF(C2304=402,HEX2DEC(_xlfn.CONCAT(N2304,M2304,L2304,K2304))/1000,"")</f>
        <v/>
      </c>
      <c r="AC2304" s="10" t="str">
        <f>IF(C2304=403,HEX2DEC(_xlfn.CONCAT(N2304,M2304,L2304,K2304))/1000,"")</f>
        <v/>
      </c>
      <c r="AG2304" s="10" t="str">
        <f>IF(C2304=200,HEX2DEC(G2304),"")</f>
        <v/>
      </c>
    </row>
    <row r="2305" ht="14.25" hidden="1">
      <c r="A2305" s="7">
        <f>'Filtered Data'!A2304</f>
        <v>203755</v>
      </c>
      <c r="B2305" s="7">
        <f>'Filtered Data'!B2304</f>
        <v>1</v>
      </c>
      <c r="C2305" s="7">
        <f>'Filtered Data'!C2304</f>
        <v>401</v>
      </c>
      <c r="D2305" s="7">
        <f>'Filtered Data'!D2304</f>
        <v>0</v>
      </c>
      <c r="E2305" s="7">
        <f>'Filtered Data'!E2304</f>
        <v>0</v>
      </c>
      <c r="F2305" s="7">
        <f>'Filtered Data'!F2304</f>
        <v>8</v>
      </c>
      <c r="G2305" s="7" t="str">
        <f>'Filtered Data'!G2304</f>
        <v>8a</v>
      </c>
      <c r="H2305" s="7" t="str">
        <f>'Filtered Data'!H2304</f>
        <v>a0</v>
      </c>
      <c r="I2305" s="7" t="str">
        <f>'Filtered Data'!I2304</f>
        <v>00</v>
      </c>
      <c r="J2305" s="7" t="str">
        <f>'Filtered Data'!J2304</f>
        <v>00</v>
      </c>
      <c r="K2305" s="7" t="str">
        <f>'Filtered Data'!K2304</f>
        <v>56</v>
      </c>
      <c r="L2305" s="7" t="str">
        <f>'Filtered Data'!L2304</f>
        <v>00</v>
      </c>
      <c r="M2305" s="7" t="str">
        <f>'Filtered Data'!M2304</f>
        <v>00</v>
      </c>
      <c r="N2305" s="7" t="str">
        <f>'Filtered Data'!N2304</f>
        <v>00</v>
      </c>
      <c r="R2305" s="10">
        <f>IF(C2305=401,(HEX2DEC(_xlfn.CONCAT(H2305,G2305))/1000),"")</f>
        <v>41.097999999999999</v>
      </c>
      <c r="S2305" s="6">
        <f>HEX2DEC(_xlfn.CONCAT(N2305,M2305,L2305,K2305))</f>
        <v>86</v>
      </c>
      <c r="T2305" s="6">
        <f>IF(S2305&gt;2147483647,S2305-4294967296,S2305)</f>
        <v>86</v>
      </c>
      <c r="U2305" s="6">
        <f>IF(C2305=401,T2305/1000,"")</f>
        <v>8.5999999999999993e-002</v>
      </c>
      <c r="X2305" s="10" t="str">
        <f>IF(C2305=402,HEX2DEC(G2305),"")</f>
        <v/>
      </c>
      <c r="Y2305" s="10" t="str">
        <f>IF(C2305=402,HEX2DEC(_xlfn.CONCAT(N2305,M2305,L2305,K2305))/1000,"")</f>
        <v/>
      </c>
      <c r="AC2305" s="10" t="str">
        <f>IF(C2305=403,HEX2DEC(_xlfn.CONCAT(N2305,M2305,L2305,K2305))/1000,"")</f>
        <v/>
      </c>
      <c r="AG2305" s="10" t="str">
        <f>IF(C2305=200,HEX2DEC(G2305),"")</f>
        <v/>
      </c>
    </row>
    <row r="2306" ht="14.25" hidden="1">
      <c r="A2306" s="7">
        <f>'Filtered Data'!A2305</f>
        <v>203759</v>
      </c>
      <c r="B2306" s="7">
        <f>'Filtered Data'!B2305</f>
        <v>1</v>
      </c>
      <c r="C2306" s="7">
        <f>'Filtered Data'!C2305</f>
        <v>203</v>
      </c>
      <c r="D2306" s="7">
        <f>'Filtered Data'!D2305</f>
        <v>0</v>
      </c>
      <c r="E2306" s="7">
        <f>'Filtered Data'!E2305</f>
        <v>0</v>
      </c>
      <c r="F2306" s="7">
        <f>'Filtered Data'!F2305</f>
        <v>8</v>
      </c>
      <c r="G2306" s="7" t="str">
        <f>'Filtered Data'!G2305</f>
        <v>00</v>
      </c>
      <c r="H2306" s="7" t="str">
        <f>'Filtered Data'!H2305</f>
        <v>00</v>
      </c>
      <c r="I2306" s="7" t="str">
        <f>'Filtered Data'!I2305</f>
        <v>00</v>
      </c>
      <c r="J2306" s="7" t="str">
        <f>'Filtered Data'!J2305</f>
        <v>00</v>
      </c>
      <c r="K2306" s="7" t="str">
        <f>'Filtered Data'!K2305</f>
        <v>00</v>
      </c>
      <c r="L2306" s="7" t="str">
        <f>'Filtered Data'!L2305</f>
        <v>00</v>
      </c>
      <c r="M2306" s="7" t="str">
        <f>'Filtered Data'!M2305</f>
        <v>00</v>
      </c>
      <c r="N2306" s="7" t="str">
        <f>'Filtered Data'!N2305</f>
        <v>00</v>
      </c>
      <c r="R2306" s="10" t="str">
        <f>IF(C2306=401,(HEX2DEC(_xlfn.CONCAT(H2306,G2306))/1000),"")</f>
        <v/>
      </c>
      <c r="S2306" s="6">
        <f>HEX2DEC(_xlfn.CONCAT(N2306,M2306,L2306,K2306))</f>
        <v>0</v>
      </c>
      <c r="T2306" s="6">
        <f>IF(S2306&gt;2147483647,S2306-4294967296,S2306)</f>
        <v>0</v>
      </c>
      <c r="U2306" s="6" t="str">
        <f>IF(C2306=401,T2306/1000,"")</f>
        <v/>
      </c>
      <c r="X2306" s="10" t="str">
        <f>IF(C2306=402,HEX2DEC(G2306),"")</f>
        <v/>
      </c>
      <c r="Y2306" s="10" t="str">
        <f>IF(C2306=402,HEX2DEC(_xlfn.CONCAT(N2306,M2306,L2306,K2306))/1000,"")</f>
        <v/>
      </c>
      <c r="AC2306" s="10" t="str">
        <f>IF(C2306=403,HEX2DEC(_xlfn.CONCAT(N2306,M2306,L2306,K2306))/1000,"")</f>
        <v/>
      </c>
      <c r="AG2306" s="10" t="str">
        <f>IF(C2306=200,HEX2DEC(G2306),"")</f>
        <v/>
      </c>
    </row>
    <row r="2307" ht="14.25" hidden="1">
      <c r="A2307" s="7">
        <f>'Filtered Data'!A2306</f>
        <v>203775</v>
      </c>
      <c r="B2307" s="7">
        <f>'Filtered Data'!B2306</f>
        <v>1</v>
      </c>
      <c r="C2307" s="7">
        <f>'Filtered Data'!C2306</f>
        <v>400</v>
      </c>
      <c r="D2307" s="7">
        <f>'Filtered Data'!D2306</f>
        <v>0</v>
      </c>
      <c r="E2307" s="7">
        <f>'Filtered Data'!E2306</f>
        <v>0</v>
      </c>
      <c r="F2307" s="7">
        <f>'Filtered Data'!F2306</f>
        <v>8</v>
      </c>
      <c r="G2307" s="7" t="str">
        <f>'Filtered Data'!G2306</f>
        <v>01</v>
      </c>
      <c r="H2307" s="7" t="str">
        <f>'Filtered Data'!H2306</f>
        <v>00</v>
      </c>
      <c r="I2307" s="7" t="str">
        <f>'Filtered Data'!I2306</f>
        <v>4c</v>
      </c>
      <c r="J2307" s="7" t="str">
        <f>'Filtered Data'!J2306</f>
        <v>00</v>
      </c>
      <c r="K2307" s="7" t="str">
        <f>'Filtered Data'!K2306</f>
        <v>00</v>
      </c>
      <c r="L2307" s="7" t="str">
        <f>'Filtered Data'!L2306</f>
        <v>00</v>
      </c>
      <c r="M2307" s="7" t="str">
        <f>'Filtered Data'!M2306</f>
        <v>00</v>
      </c>
      <c r="N2307" s="7" t="str">
        <f>'Filtered Data'!N2306</f>
        <v>00</v>
      </c>
      <c r="R2307" s="10" t="str">
        <f>IF(C2307=401,(HEX2DEC(_xlfn.CONCAT(H2307,G2307))/1000),"")</f>
        <v/>
      </c>
      <c r="S2307" s="6">
        <f>HEX2DEC(_xlfn.CONCAT(N2307,M2307,L2307,K2307))</f>
        <v>0</v>
      </c>
      <c r="T2307" s="6">
        <f>IF(S2307&gt;2147483647,S2307-4294967296,S2307)</f>
        <v>0</v>
      </c>
      <c r="U2307" s="6" t="str">
        <f>IF(C2307=401,T2307/1000,"")</f>
        <v/>
      </c>
      <c r="X2307" s="10" t="str">
        <f>IF(C2307=402,HEX2DEC(G2307),"")</f>
        <v/>
      </c>
      <c r="Y2307" s="10" t="str">
        <f>IF(C2307=402,HEX2DEC(_xlfn.CONCAT(N2307,M2307,L2307,K2307))/1000,"")</f>
        <v/>
      </c>
      <c r="AC2307" s="10" t="str">
        <f>IF(C2307=403,HEX2DEC(_xlfn.CONCAT(N2307,M2307,L2307,K2307))/1000,"")</f>
        <v/>
      </c>
      <c r="AG2307" s="10" t="str">
        <f>IF(C2307=200,HEX2DEC(G2307),"")</f>
        <v/>
      </c>
    </row>
    <row r="2308" ht="14.25" hidden="1">
      <c r="A2308" s="7">
        <f>'Filtered Data'!A2307</f>
        <v>203781</v>
      </c>
      <c r="B2308" s="7">
        <f>'Filtered Data'!B2307</f>
        <v>0</v>
      </c>
      <c r="C2308" s="7">
        <f>'Filtered Data'!C2307</f>
        <v>300</v>
      </c>
      <c r="D2308" s="7">
        <f>'Filtered Data'!D2307</f>
        <v>0</v>
      </c>
      <c r="E2308" s="7">
        <f>'Filtered Data'!E2307</f>
        <v>0</v>
      </c>
      <c r="F2308" s="7">
        <f>'Filtered Data'!F2307</f>
        <v>8</v>
      </c>
      <c r="G2308" s="7" t="str">
        <f>'Filtered Data'!G2307</f>
        <v>03</v>
      </c>
      <c r="H2308" s="7" t="str">
        <f>'Filtered Data'!H2307</f>
        <v>5a</v>
      </c>
      <c r="I2308" s="7" t="str">
        <f>'Filtered Data'!I2307</f>
        <v>64</v>
      </c>
      <c r="J2308" s="7" t="str">
        <f>'Filtered Data'!J2307</f>
        <v>5a</v>
      </c>
      <c r="K2308" s="7" t="str">
        <f>'Filtered Data'!K2307</f>
        <v>64</v>
      </c>
      <c r="L2308" s="7" t="str">
        <f>'Filtered Data'!L2307</f>
        <v>00</v>
      </c>
      <c r="M2308" s="7" t="str">
        <f>'Filtered Data'!M2307</f>
        <v>64</v>
      </c>
      <c r="N2308" s="7" t="str">
        <f>'Filtered Data'!N2307</f>
        <v>25</v>
      </c>
      <c r="R2308" s="10" t="str">
        <f>IF(C2308=401,(HEX2DEC(_xlfn.CONCAT(H2308,G2308))/1000),"")</f>
        <v/>
      </c>
      <c r="S2308" s="6">
        <f>HEX2DEC(_xlfn.CONCAT(N2308,M2308,L2308,K2308))</f>
        <v>627310692</v>
      </c>
      <c r="T2308" s="6">
        <f>IF(S2308&gt;2147483647,S2308-4294967296,S2308)</f>
        <v>627310692</v>
      </c>
      <c r="U2308" s="6" t="str">
        <f>IF(C2308=401,T2308/1000,"")</f>
        <v/>
      </c>
      <c r="X2308" s="10" t="str">
        <f>IF(C2308=402,HEX2DEC(G2308),"")</f>
        <v/>
      </c>
      <c r="Y2308" s="10" t="str">
        <f>IF(C2308=402,HEX2DEC(_xlfn.CONCAT(N2308,M2308,L2308,K2308))/1000,"")</f>
        <v/>
      </c>
      <c r="AC2308" s="10" t="str">
        <f>IF(C2308=403,HEX2DEC(_xlfn.CONCAT(N2308,M2308,L2308,K2308))/1000,"")</f>
        <v/>
      </c>
      <c r="AG2308" s="10" t="str">
        <f>IF(C2308=200,HEX2DEC(G2308),"")</f>
        <v/>
      </c>
    </row>
    <row r="2309" ht="14.25" hidden="1">
      <c r="A2309" s="7">
        <f>'Filtered Data'!A2308</f>
        <v>203782</v>
      </c>
      <c r="B2309" s="7">
        <f>'Filtered Data'!B2308</f>
        <v>0</v>
      </c>
      <c r="C2309" s="7">
        <f>'Filtered Data'!C2308</f>
        <v>301</v>
      </c>
      <c r="D2309" s="7">
        <f>'Filtered Data'!D2308</f>
        <v>0</v>
      </c>
      <c r="E2309" s="7">
        <f>'Filtered Data'!E2308</f>
        <v>0</v>
      </c>
      <c r="F2309" s="7">
        <f>'Filtered Data'!F2308</f>
        <v>3</v>
      </c>
      <c r="G2309" s="7" t="str">
        <f>'Filtered Data'!G2308</f>
        <v>54</v>
      </c>
      <c r="H2309" s="7" t="str">
        <f>'Filtered Data'!H2308</f>
        <v>05</v>
      </c>
      <c r="I2309" s="7" t="str">
        <f>'Filtered Data'!I2308</f>
        <v>00</v>
      </c>
      <c r="J2309" s="7" t="str">
        <f>'Filtered Data'!J2308</f>
        <v/>
      </c>
      <c r="K2309" s="7" t="str">
        <f>'Filtered Data'!K2308</f>
        <v/>
      </c>
      <c r="L2309" s="7" t="str">
        <f>'Filtered Data'!L2308</f>
        <v/>
      </c>
      <c r="M2309" s="7" t="str">
        <f>'Filtered Data'!M2308</f>
        <v/>
      </c>
      <c r="N2309" s="7" t="str">
        <f>'Filtered Data'!N2308</f>
        <v/>
      </c>
      <c r="R2309" s="10" t="str">
        <f>IF(C2309=401,(HEX2DEC(_xlfn.CONCAT(H2309,G2309))/1000),"")</f>
        <v/>
      </c>
      <c r="S2309" s="6">
        <f>HEX2DEC(_xlfn.CONCAT(N2309,M2309,L2309,K2309))</f>
        <v>0</v>
      </c>
      <c r="T2309" s="6">
        <f>IF(S2309&gt;2147483647,S2309-4294967296,S2309)</f>
        <v>0</v>
      </c>
      <c r="U2309" s="6" t="str">
        <f>IF(C2309=401,T2309/1000,"")</f>
        <v/>
      </c>
      <c r="X2309" s="10" t="str">
        <f>IF(C2309=402,HEX2DEC(G2309),"")</f>
        <v/>
      </c>
      <c r="Y2309" s="10" t="str">
        <f>IF(C2309=402,HEX2DEC(_xlfn.CONCAT(N2309,M2309,L2309,K2309))/1000,"")</f>
        <v/>
      </c>
      <c r="AC2309" s="10" t="str">
        <f>IF(C2309=403,HEX2DEC(_xlfn.CONCAT(N2309,M2309,L2309,K2309))/1000,"")</f>
        <v/>
      </c>
      <c r="AG2309" s="10" t="str">
        <f>IF(C2309=200,HEX2DEC(G2309),"")</f>
        <v/>
      </c>
    </row>
    <row r="2310" ht="14.25" hidden="1">
      <c r="A2310" s="7">
        <f>'Filtered Data'!A2309</f>
        <v>203831</v>
      </c>
      <c r="B2310" s="7">
        <f>'Filtered Data'!B2309</f>
        <v>0</v>
      </c>
      <c r="C2310" s="7">
        <f>'Filtered Data'!C2309</f>
        <v>300</v>
      </c>
      <c r="D2310" s="7">
        <f>'Filtered Data'!D2309</f>
        <v>0</v>
      </c>
      <c r="E2310" s="7">
        <f>'Filtered Data'!E2309</f>
        <v>0</v>
      </c>
      <c r="F2310" s="7">
        <f>'Filtered Data'!F2309</f>
        <v>8</v>
      </c>
      <c r="G2310" s="7" t="str">
        <f>'Filtered Data'!G2309</f>
        <v>03</v>
      </c>
      <c r="H2310" s="7" t="str">
        <f>'Filtered Data'!H2309</f>
        <v>5a</v>
      </c>
      <c r="I2310" s="7" t="str">
        <f>'Filtered Data'!I2309</f>
        <v>64</v>
      </c>
      <c r="J2310" s="7" t="str">
        <f>'Filtered Data'!J2309</f>
        <v>5a</v>
      </c>
      <c r="K2310" s="7" t="str">
        <f>'Filtered Data'!K2309</f>
        <v>64</v>
      </c>
      <c r="L2310" s="7" t="str">
        <f>'Filtered Data'!L2309</f>
        <v>00</v>
      </c>
      <c r="M2310" s="7" t="str">
        <f>'Filtered Data'!M2309</f>
        <v>64</v>
      </c>
      <c r="N2310" s="7" t="str">
        <f>'Filtered Data'!N2309</f>
        <v>36</v>
      </c>
      <c r="R2310" s="10" t="str">
        <f>IF(C2310=401,(HEX2DEC(_xlfn.CONCAT(H2310,G2310))/1000),"")</f>
        <v/>
      </c>
      <c r="S2310" s="6">
        <f>HEX2DEC(_xlfn.CONCAT(N2310,M2310,L2310,K2310))</f>
        <v>912523364</v>
      </c>
      <c r="T2310" s="6">
        <f>IF(S2310&gt;2147483647,S2310-4294967296,S2310)</f>
        <v>912523364</v>
      </c>
      <c r="U2310" s="6" t="str">
        <f>IF(C2310=401,T2310/1000,"")</f>
        <v/>
      </c>
      <c r="X2310" s="10" t="str">
        <f>IF(C2310=402,HEX2DEC(G2310),"")</f>
        <v/>
      </c>
      <c r="Y2310" s="10" t="str">
        <f>IF(C2310=402,HEX2DEC(_xlfn.CONCAT(N2310,M2310,L2310,K2310))/1000,"")</f>
        <v/>
      </c>
      <c r="AC2310" s="10" t="str">
        <f>IF(C2310=403,HEX2DEC(_xlfn.CONCAT(N2310,M2310,L2310,K2310))/1000,"")</f>
        <v/>
      </c>
      <c r="AG2310" s="10" t="str">
        <f>IF(C2310=200,HEX2DEC(G2310),"")</f>
        <v/>
      </c>
    </row>
    <row r="2311" ht="14.25" hidden="1">
      <c r="A2311" s="7">
        <f>'Filtered Data'!A2310</f>
        <v>203832</v>
      </c>
      <c r="B2311" s="7">
        <f>'Filtered Data'!B2310</f>
        <v>0</v>
      </c>
      <c r="C2311" s="7">
        <f>'Filtered Data'!C2310</f>
        <v>301</v>
      </c>
      <c r="D2311" s="7">
        <f>'Filtered Data'!D2310</f>
        <v>0</v>
      </c>
      <c r="E2311" s="7">
        <f>'Filtered Data'!E2310</f>
        <v>0</v>
      </c>
      <c r="F2311" s="7">
        <f>'Filtered Data'!F2310</f>
        <v>3</v>
      </c>
      <c r="G2311" s="7" t="str">
        <f>'Filtered Data'!G2310</f>
        <v>f5</v>
      </c>
      <c r="H2311" s="7" t="str">
        <f>'Filtered Data'!H2310</f>
        <v>06</v>
      </c>
      <c r="I2311" s="7" t="str">
        <f>'Filtered Data'!I2310</f>
        <v>00</v>
      </c>
      <c r="J2311" s="7" t="str">
        <f>'Filtered Data'!J2310</f>
        <v/>
      </c>
      <c r="K2311" s="7" t="str">
        <f>'Filtered Data'!K2310</f>
        <v/>
      </c>
      <c r="L2311" s="7" t="str">
        <f>'Filtered Data'!L2310</f>
        <v/>
      </c>
      <c r="M2311" s="7" t="str">
        <f>'Filtered Data'!M2310</f>
        <v/>
      </c>
      <c r="N2311" s="7" t="str">
        <f>'Filtered Data'!N2310</f>
        <v/>
      </c>
      <c r="R2311" s="10" t="str">
        <f>IF(C2311=401,(HEX2DEC(_xlfn.CONCAT(H2311,G2311))/1000),"")</f>
        <v/>
      </c>
      <c r="S2311" s="6">
        <f>HEX2DEC(_xlfn.CONCAT(N2311,M2311,L2311,K2311))</f>
        <v>0</v>
      </c>
      <c r="T2311" s="6">
        <f>IF(S2311&gt;2147483647,S2311-4294967296,S2311)</f>
        <v>0</v>
      </c>
      <c r="U2311" s="6" t="str">
        <f>IF(C2311=401,T2311/1000,"")</f>
        <v/>
      </c>
      <c r="X2311" s="10" t="str">
        <f>IF(C2311=402,HEX2DEC(G2311),"")</f>
        <v/>
      </c>
      <c r="Y2311" s="10" t="str">
        <f>IF(C2311=402,HEX2DEC(_xlfn.CONCAT(N2311,M2311,L2311,K2311))/1000,"")</f>
        <v/>
      </c>
      <c r="AC2311" s="10" t="str">
        <f>IF(C2311=403,HEX2DEC(_xlfn.CONCAT(N2311,M2311,L2311,K2311))/1000,"")</f>
        <v/>
      </c>
      <c r="AG2311" s="10" t="str">
        <f>IF(C2311=200,HEX2DEC(G2311),"")</f>
        <v/>
      </c>
    </row>
    <row r="2312" ht="14.25">
      <c r="A2312" s="7">
        <f>'Filtered Data'!A2311</f>
        <v>203846</v>
      </c>
      <c r="B2312" s="7">
        <f>'Filtered Data'!B2311</f>
        <v>1</v>
      </c>
      <c r="C2312" s="7">
        <f>'Filtered Data'!C2311</f>
        <v>201</v>
      </c>
      <c r="D2312" s="7">
        <f>'Filtered Data'!D2311</f>
        <v>0</v>
      </c>
      <c r="E2312" s="7">
        <f>'Filtered Data'!E2311</f>
        <v>0</v>
      </c>
      <c r="F2312" s="7">
        <f>'Filtered Data'!F2311</f>
        <v>6</v>
      </c>
      <c r="G2312" s="7" t="str">
        <f>'Filtered Data'!G2311</f>
        <v>36</v>
      </c>
      <c r="H2312" s="7" t="str">
        <f>'Filtered Data'!H2311</f>
        <v>06</v>
      </c>
      <c r="I2312" s="7" t="str">
        <f>'Filtered Data'!I2311</f>
        <v>00</v>
      </c>
      <c r="J2312" s="7" t="str">
        <f>'Filtered Data'!J2311</f>
        <v>00</v>
      </c>
      <c r="K2312" s="7" t="str">
        <f>'Filtered Data'!K2311</f>
        <v>62</v>
      </c>
      <c r="L2312" s="7" t="str">
        <f>'Filtered Data'!L2311</f>
        <v>00</v>
      </c>
      <c r="M2312" s="7" t="str">
        <f>'Filtered Data'!M2311</f>
        <v/>
      </c>
      <c r="N2312" s="7" t="str">
        <f>'Filtered Data'!N2311</f>
        <v/>
      </c>
      <c r="R2312" s="10" t="str">
        <f>IF(C2312=401,(HEX2DEC(_xlfn.CONCAT(H2312,G2312))/1000),"")</f>
        <v/>
      </c>
      <c r="S2312" s="6">
        <f>HEX2DEC(_xlfn.CONCAT(N2312,M2312,L2312,K2312))</f>
        <v>98</v>
      </c>
      <c r="T2312" s="6">
        <f>IF(S2312&gt;2147483647,S2312-4294967296,S2312)</f>
        <v>98</v>
      </c>
      <c r="U2312" s="6" t="str">
        <f>IF(C2312=401,T2312/1000,"")</f>
        <v/>
      </c>
      <c r="X2312" s="10" t="str">
        <f>IF(C2312=402,HEX2DEC(G2312),"")</f>
        <v/>
      </c>
      <c r="Y2312" s="10" t="str">
        <f>IF(C2312=402,HEX2DEC(_xlfn.CONCAT(N2312,M2312,L2312,K2312))/1000,"")</f>
        <v/>
      </c>
      <c r="AC2312" s="10" t="str">
        <f>IF(C2312=403,HEX2DEC(_xlfn.CONCAT(N2312,M2312,L2312,K2312))/1000,"")</f>
        <v/>
      </c>
      <c r="AG2312" s="10" t="str">
        <f>IF(C2312=200,HEX2DEC(G2312),"")</f>
        <v/>
      </c>
    </row>
    <row r="2313" ht="14.25" hidden="1">
      <c r="A2313" s="7">
        <f>'Filtered Data'!A2312</f>
        <v>203855</v>
      </c>
      <c r="B2313" s="7">
        <f>'Filtered Data'!B2312</f>
        <v>1</v>
      </c>
      <c r="C2313" s="7">
        <f>'Filtered Data'!C2312</f>
        <v>401</v>
      </c>
      <c r="D2313" s="7">
        <f>'Filtered Data'!D2312</f>
        <v>0</v>
      </c>
      <c r="E2313" s="7">
        <f>'Filtered Data'!E2312</f>
        <v>0</v>
      </c>
      <c r="F2313" s="7">
        <f>'Filtered Data'!F2312</f>
        <v>8</v>
      </c>
      <c r="G2313" s="7" t="str">
        <f>'Filtered Data'!G2312</f>
        <v>8d</v>
      </c>
      <c r="H2313" s="7" t="str">
        <f>'Filtered Data'!H2312</f>
        <v>a0</v>
      </c>
      <c r="I2313" s="7" t="str">
        <f>'Filtered Data'!I2312</f>
        <v>00</v>
      </c>
      <c r="J2313" s="7" t="str">
        <f>'Filtered Data'!J2312</f>
        <v>00</v>
      </c>
      <c r="K2313" s="7" t="str">
        <f>'Filtered Data'!K2312</f>
        <v>56</v>
      </c>
      <c r="L2313" s="7" t="str">
        <f>'Filtered Data'!L2312</f>
        <v>00</v>
      </c>
      <c r="M2313" s="7" t="str">
        <f>'Filtered Data'!M2312</f>
        <v>00</v>
      </c>
      <c r="N2313" s="7" t="str">
        <f>'Filtered Data'!N2312</f>
        <v>00</v>
      </c>
      <c r="R2313" s="10">
        <f>IF(C2313=401,(HEX2DEC(_xlfn.CONCAT(H2313,G2313))/1000),"")</f>
        <v>41.100999999999999</v>
      </c>
      <c r="S2313" s="6">
        <f>HEX2DEC(_xlfn.CONCAT(N2313,M2313,L2313,K2313))</f>
        <v>86</v>
      </c>
      <c r="T2313" s="6">
        <f>IF(S2313&gt;2147483647,S2313-4294967296,S2313)</f>
        <v>86</v>
      </c>
      <c r="U2313" s="6">
        <f>IF(C2313=401,T2313/1000,"")</f>
        <v>8.5999999999999993e-002</v>
      </c>
      <c r="X2313" s="10" t="str">
        <f>IF(C2313=402,HEX2DEC(G2313),"")</f>
        <v/>
      </c>
      <c r="Y2313" s="10" t="str">
        <f>IF(C2313=402,HEX2DEC(_xlfn.CONCAT(N2313,M2313,L2313,K2313))/1000,"")</f>
        <v/>
      </c>
      <c r="AC2313" s="10" t="str">
        <f>IF(C2313=403,HEX2DEC(_xlfn.CONCAT(N2313,M2313,L2313,K2313))/1000,"")</f>
        <v/>
      </c>
      <c r="AG2313" s="10" t="str">
        <f>IF(C2313=200,HEX2DEC(G2313),"")</f>
        <v/>
      </c>
    </row>
    <row r="2314" ht="14.25" hidden="1">
      <c r="A2314" s="7">
        <f>'Filtered Data'!A2313</f>
        <v>203859</v>
      </c>
      <c r="B2314" s="7">
        <f>'Filtered Data'!B2313</f>
        <v>1</v>
      </c>
      <c r="C2314" s="7">
        <f>'Filtered Data'!C2313</f>
        <v>203</v>
      </c>
      <c r="D2314" s="7">
        <f>'Filtered Data'!D2313</f>
        <v>0</v>
      </c>
      <c r="E2314" s="7">
        <f>'Filtered Data'!E2313</f>
        <v>0</v>
      </c>
      <c r="F2314" s="7">
        <f>'Filtered Data'!F2313</f>
        <v>8</v>
      </c>
      <c r="G2314" s="7" t="str">
        <f>'Filtered Data'!G2313</f>
        <v>00</v>
      </c>
      <c r="H2314" s="7" t="str">
        <f>'Filtered Data'!H2313</f>
        <v>00</v>
      </c>
      <c r="I2314" s="7" t="str">
        <f>'Filtered Data'!I2313</f>
        <v>00</v>
      </c>
      <c r="J2314" s="7" t="str">
        <f>'Filtered Data'!J2313</f>
        <v>00</v>
      </c>
      <c r="K2314" s="7" t="str">
        <f>'Filtered Data'!K2313</f>
        <v>00</v>
      </c>
      <c r="L2314" s="7" t="str">
        <f>'Filtered Data'!L2313</f>
        <v>00</v>
      </c>
      <c r="M2314" s="7" t="str">
        <f>'Filtered Data'!M2313</f>
        <v>00</v>
      </c>
      <c r="N2314" s="7" t="str">
        <f>'Filtered Data'!N2313</f>
        <v>00</v>
      </c>
      <c r="R2314" s="10" t="str">
        <f>IF(C2314=401,(HEX2DEC(_xlfn.CONCAT(H2314,G2314))/1000),"")</f>
        <v/>
      </c>
      <c r="S2314" s="6">
        <f>HEX2DEC(_xlfn.CONCAT(N2314,M2314,L2314,K2314))</f>
        <v>0</v>
      </c>
      <c r="T2314" s="6">
        <f>IF(S2314&gt;2147483647,S2314-4294967296,S2314)</f>
        <v>0</v>
      </c>
      <c r="U2314" s="6" t="str">
        <f>IF(C2314=401,T2314/1000,"")</f>
        <v/>
      </c>
      <c r="X2314" s="10" t="str">
        <f>IF(C2314=402,HEX2DEC(G2314),"")</f>
        <v/>
      </c>
      <c r="Y2314" s="10" t="str">
        <f>IF(C2314=402,HEX2DEC(_xlfn.CONCAT(N2314,M2314,L2314,K2314))/1000,"")</f>
        <v/>
      </c>
      <c r="AC2314" s="10" t="str">
        <f>IF(C2314=403,HEX2DEC(_xlfn.CONCAT(N2314,M2314,L2314,K2314))/1000,"")</f>
        <v/>
      </c>
      <c r="AG2314" s="10" t="str">
        <f>IF(C2314=200,HEX2DEC(G2314),"")</f>
        <v/>
      </c>
    </row>
    <row r="2315" ht="14.25" hidden="1">
      <c r="A2315" s="7">
        <f>'Filtered Data'!A2314</f>
        <v>203875</v>
      </c>
      <c r="B2315" s="7">
        <f>'Filtered Data'!B2314</f>
        <v>1</v>
      </c>
      <c r="C2315" s="7">
        <f>'Filtered Data'!C2314</f>
        <v>400</v>
      </c>
      <c r="D2315" s="7">
        <f>'Filtered Data'!D2314</f>
        <v>0</v>
      </c>
      <c r="E2315" s="7">
        <f>'Filtered Data'!E2314</f>
        <v>0</v>
      </c>
      <c r="F2315" s="7">
        <f>'Filtered Data'!F2314</f>
        <v>8</v>
      </c>
      <c r="G2315" s="7" t="str">
        <f>'Filtered Data'!G2314</f>
        <v>01</v>
      </c>
      <c r="H2315" s="7" t="str">
        <f>'Filtered Data'!H2314</f>
        <v>00</v>
      </c>
      <c r="I2315" s="7" t="str">
        <f>'Filtered Data'!I2314</f>
        <v>4c</v>
      </c>
      <c r="J2315" s="7" t="str">
        <f>'Filtered Data'!J2314</f>
        <v>00</v>
      </c>
      <c r="K2315" s="7" t="str">
        <f>'Filtered Data'!K2314</f>
        <v>00</v>
      </c>
      <c r="L2315" s="7" t="str">
        <f>'Filtered Data'!L2314</f>
        <v>00</v>
      </c>
      <c r="M2315" s="7" t="str">
        <f>'Filtered Data'!M2314</f>
        <v>00</v>
      </c>
      <c r="N2315" s="7" t="str">
        <f>'Filtered Data'!N2314</f>
        <v>00</v>
      </c>
      <c r="R2315" s="10" t="str">
        <f>IF(C2315=401,(HEX2DEC(_xlfn.CONCAT(H2315,G2315))/1000),"")</f>
        <v/>
      </c>
      <c r="S2315" s="6">
        <f>HEX2DEC(_xlfn.CONCAT(N2315,M2315,L2315,K2315))</f>
        <v>0</v>
      </c>
      <c r="T2315" s="6">
        <f>IF(S2315&gt;2147483647,S2315-4294967296,S2315)</f>
        <v>0</v>
      </c>
      <c r="U2315" s="6" t="str">
        <f>IF(C2315=401,T2315/1000,"")</f>
        <v/>
      </c>
      <c r="X2315" s="10" t="str">
        <f>IF(C2315=402,HEX2DEC(G2315),"")</f>
        <v/>
      </c>
      <c r="Y2315" s="10" t="str">
        <f>IF(C2315=402,HEX2DEC(_xlfn.CONCAT(N2315,M2315,L2315,K2315))/1000,"")</f>
        <v/>
      </c>
      <c r="AC2315" s="10" t="str">
        <f>IF(C2315=403,HEX2DEC(_xlfn.CONCAT(N2315,M2315,L2315,K2315))/1000,"")</f>
        <v/>
      </c>
      <c r="AG2315" s="10" t="str">
        <f>IF(C2315=200,HEX2DEC(G2315),"")</f>
        <v/>
      </c>
    </row>
    <row r="2316" ht="14.25" hidden="1">
      <c r="A2316" s="7">
        <f>'Filtered Data'!A2315</f>
        <v>203881</v>
      </c>
      <c r="B2316" s="7">
        <f>'Filtered Data'!B2315</f>
        <v>0</v>
      </c>
      <c r="C2316" s="7">
        <f>'Filtered Data'!C2315</f>
        <v>300</v>
      </c>
      <c r="D2316" s="7">
        <f>'Filtered Data'!D2315</f>
        <v>0</v>
      </c>
      <c r="E2316" s="7">
        <f>'Filtered Data'!E2315</f>
        <v>0</v>
      </c>
      <c r="F2316" s="7">
        <f>'Filtered Data'!F2315</f>
        <v>8</v>
      </c>
      <c r="G2316" s="7" t="str">
        <f>'Filtered Data'!G2315</f>
        <v>03</v>
      </c>
      <c r="H2316" s="7" t="str">
        <f>'Filtered Data'!H2315</f>
        <v>5a</v>
      </c>
      <c r="I2316" s="7" t="str">
        <f>'Filtered Data'!I2315</f>
        <v>64</v>
      </c>
      <c r="J2316" s="7" t="str">
        <f>'Filtered Data'!J2315</f>
        <v>5a</v>
      </c>
      <c r="K2316" s="7" t="str">
        <f>'Filtered Data'!K2315</f>
        <v>64</v>
      </c>
      <c r="L2316" s="7" t="str">
        <f>'Filtered Data'!L2315</f>
        <v>00</v>
      </c>
      <c r="M2316" s="7" t="str">
        <f>'Filtered Data'!M2315</f>
        <v>64</v>
      </c>
      <c r="N2316" s="7" t="str">
        <f>'Filtered Data'!N2315</f>
        <v>27</v>
      </c>
      <c r="R2316" s="10" t="str">
        <f>IF(C2316=401,(HEX2DEC(_xlfn.CONCAT(H2316,G2316))/1000),"")</f>
        <v/>
      </c>
      <c r="S2316" s="6">
        <f>HEX2DEC(_xlfn.CONCAT(N2316,M2316,L2316,K2316))</f>
        <v>660865124</v>
      </c>
      <c r="T2316" s="6">
        <f>IF(S2316&gt;2147483647,S2316-4294967296,S2316)</f>
        <v>660865124</v>
      </c>
      <c r="U2316" s="6" t="str">
        <f>IF(C2316=401,T2316/1000,"")</f>
        <v/>
      </c>
      <c r="X2316" s="10" t="str">
        <f>IF(C2316=402,HEX2DEC(G2316),"")</f>
        <v/>
      </c>
      <c r="Y2316" s="10" t="str">
        <f>IF(C2316=402,HEX2DEC(_xlfn.CONCAT(N2316,M2316,L2316,K2316))/1000,"")</f>
        <v/>
      </c>
      <c r="AC2316" s="10" t="str">
        <f>IF(C2316=403,HEX2DEC(_xlfn.CONCAT(N2316,M2316,L2316,K2316))/1000,"")</f>
        <v/>
      </c>
      <c r="AG2316" s="10" t="str">
        <f>IF(C2316=200,HEX2DEC(G2316),"")</f>
        <v/>
      </c>
    </row>
    <row r="2317" ht="14.25" hidden="1">
      <c r="A2317" s="7">
        <f>'Filtered Data'!A2316</f>
        <v>203881</v>
      </c>
      <c r="B2317" s="7">
        <f>'Filtered Data'!B2316</f>
        <v>0</v>
      </c>
      <c r="C2317" s="7">
        <f>'Filtered Data'!C2316</f>
        <v>301</v>
      </c>
      <c r="D2317" s="7">
        <f>'Filtered Data'!D2316</f>
        <v>0</v>
      </c>
      <c r="E2317" s="7">
        <f>'Filtered Data'!E2316</f>
        <v>0</v>
      </c>
      <c r="F2317" s="7">
        <f>'Filtered Data'!F2316</f>
        <v>3</v>
      </c>
      <c r="G2317" s="7" t="str">
        <f>'Filtered Data'!G2316</f>
        <v>b8</v>
      </c>
      <c r="H2317" s="7" t="str">
        <f>'Filtered Data'!H2316</f>
        <v>07</v>
      </c>
      <c r="I2317" s="7" t="str">
        <f>'Filtered Data'!I2316</f>
        <v>00</v>
      </c>
      <c r="J2317" s="7" t="str">
        <f>'Filtered Data'!J2316</f>
        <v/>
      </c>
      <c r="K2317" s="7" t="str">
        <f>'Filtered Data'!K2316</f>
        <v/>
      </c>
      <c r="L2317" s="7" t="str">
        <f>'Filtered Data'!L2316</f>
        <v/>
      </c>
      <c r="M2317" s="7" t="str">
        <f>'Filtered Data'!M2316</f>
        <v/>
      </c>
      <c r="N2317" s="7" t="str">
        <f>'Filtered Data'!N2316</f>
        <v/>
      </c>
      <c r="R2317" s="10" t="str">
        <f>IF(C2317=401,(HEX2DEC(_xlfn.CONCAT(H2317,G2317))/1000),"")</f>
        <v/>
      </c>
      <c r="S2317" s="6">
        <f>HEX2DEC(_xlfn.CONCAT(N2317,M2317,L2317,K2317))</f>
        <v>0</v>
      </c>
      <c r="T2317" s="6">
        <f>IF(S2317&gt;2147483647,S2317-4294967296,S2317)</f>
        <v>0</v>
      </c>
      <c r="U2317" s="6" t="str">
        <f>IF(C2317=401,T2317/1000,"")</f>
        <v/>
      </c>
      <c r="X2317" s="10" t="str">
        <f>IF(C2317=402,HEX2DEC(G2317),"")</f>
        <v/>
      </c>
      <c r="Y2317" s="10" t="str">
        <f>IF(C2317=402,HEX2DEC(_xlfn.CONCAT(N2317,M2317,L2317,K2317))/1000,"")</f>
        <v/>
      </c>
      <c r="AC2317" s="10" t="str">
        <f>IF(C2317=403,HEX2DEC(_xlfn.CONCAT(N2317,M2317,L2317,K2317))/1000,"")</f>
        <v/>
      </c>
      <c r="AG2317" s="10" t="str">
        <f>IF(C2317=200,HEX2DEC(G2317),"")</f>
        <v/>
      </c>
    </row>
    <row r="2318" ht="14.25" hidden="1">
      <c r="A2318" s="7">
        <f>'Filtered Data'!A2317</f>
        <v>203931</v>
      </c>
      <c r="B2318" s="7">
        <f>'Filtered Data'!B2317</f>
        <v>0</v>
      </c>
      <c r="C2318" s="7">
        <f>'Filtered Data'!C2317</f>
        <v>300</v>
      </c>
      <c r="D2318" s="7">
        <f>'Filtered Data'!D2317</f>
        <v>0</v>
      </c>
      <c r="E2318" s="7">
        <f>'Filtered Data'!E2317</f>
        <v>0</v>
      </c>
      <c r="F2318" s="7">
        <f>'Filtered Data'!F2317</f>
        <v>8</v>
      </c>
      <c r="G2318" s="7" t="str">
        <f>'Filtered Data'!G2317</f>
        <v>03</v>
      </c>
      <c r="H2318" s="7" t="str">
        <f>'Filtered Data'!H2317</f>
        <v>5a</v>
      </c>
      <c r="I2318" s="7" t="str">
        <f>'Filtered Data'!I2317</f>
        <v>64</v>
      </c>
      <c r="J2318" s="7" t="str">
        <f>'Filtered Data'!J2317</f>
        <v>5a</v>
      </c>
      <c r="K2318" s="7" t="str">
        <f>'Filtered Data'!K2317</f>
        <v>64</v>
      </c>
      <c r="L2318" s="7" t="str">
        <f>'Filtered Data'!L2317</f>
        <v>00</v>
      </c>
      <c r="M2318" s="7" t="str">
        <f>'Filtered Data'!M2317</f>
        <v>64</v>
      </c>
      <c r="N2318" s="7" t="str">
        <f>'Filtered Data'!N2317</f>
        <v>b8</v>
      </c>
      <c r="R2318" s="10" t="str">
        <f>IF(C2318=401,(HEX2DEC(_xlfn.CONCAT(H2318,G2318))/1000),"")</f>
        <v/>
      </c>
      <c r="S2318" s="6">
        <f>HEX2DEC(_xlfn.CONCAT(N2318,M2318,L2318,K2318))</f>
        <v>3093561444</v>
      </c>
      <c r="T2318" s="6">
        <f>IF(S2318&gt;2147483647,S2318-4294967296,S2318)</f>
        <v>-1201405852</v>
      </c>
      <c r="U2318" s="6" t="str">
        <f>IF(C2318=401,T2318/1000,"")</f>
        <v/>
      </c>
      <c r="X2318" s="10" t="str">
        <f>IF(C2318=402,HEX2DEC(G2318),"")</f>
        <v/>
      </c>
      <c r="Y2318" s="10" t="str">
        <f>IF(C2318=402,HEX2DEC(_xlfn.CONCAT(N2318,M2318,L2318,K2318))/1000,"")</f>
        <v/>
      </c>
      <c r="AC2318" s="10" t="str">
        <f>IF(C2318=403,HEX2DEC(_xlfn.CONCAT(N2318,M2318,L2318,K2318))/1000,"")</f>
        <v/>
      </c>
      <c r="AG2318" s="10" t="str">
        <f>IF(C2318=200,HEX2DEC(G2318),"")</f>
        <v/>
      </c>
    </row>
    <row r="2319" ht="14.25" hidden="1">
      <c r="A2319" s="7">
        <f>'Filtered Data'!A2318</f>
        <v>203932</v>
      </c>
      <c r="B2319" s="7">
        <f>'Filtered Data'!B2318</f>
        <v>0</v>
      </c>
      <c r="C2319" s="7">
        <f>'Filtered Data'!C2318</f>
        <v>301</v>
      </c>
      <c r="D2319" s="7">
        <f>'Filtered Data'!D2318</f>
        <v>0</v>
      </c>
      <c r="E2319" s="7">
        <f>'Filtered Data'!E2318</f>
        <v>0</v>
      </c>
      <c r="F2319" s="7">
        <f>'Filtered Data'!F2318</f>
        <v>3</v>
      </c>
      <c r="G2319" s="7" t="str">
        <f>'Filtered Data'!G2318</f>
        <v>80</v>
      </c>
      <c r="H2319" s="7" t="str">
        <f>'Filtered Data'!H2318</f>
        <v>08</v>
      </c>
      <c r="I2319" s="7" t="str">
        <f>'Filtered Data'!I2318</f>
        <v>00</v>
      </c>
      <c r="J2319" s="7" t="str">
        <f>'Filtered Data'!J2318</f>
        <v/>
      </c>
      <c r="K2319" s="7" t="str">
        <f>'Filtered Data'!K2318</f>
        <v/>
      </c>
      <c r="L2319" s="7" t="str">
        <f>'Filtered Data'!L2318</f>
        <v/>
      </c>
      <c r="M2319" s="7" t="str">
        <f>'Filtered Data'!M2318</f>
        <v/>
      </c>
      <c r="N2319" s="7" t="str">
        <f>'Filtered Data'!N2318</f>
        <v/>
      </c>
      <c r="R2319" s="10" t="str">
        <f>IF(C2319=401,(HEX2DEC(_xlfn.CONCAT(H2319,G2319))/1000),"")</f>
        <v/>
      </c>
      <c r="S2319" s="6">
        <f>HEX2DEC(_xlfn.CONCAT(N2319,M2319,L2319,K2319))</f>
        <v>0</v>
      </c>
      <c r="T2319" s="6">
        <f>IF(S2319&gt;2147483647,S2319-4294967296,S2319)</f>
        <v>0</v>
      </c>
      <c r="U2319" s="6" t="str">
        <f>IF(C2319=401,T2319/1000,"")</f>
        <v/>
      </c>
      <c r="X2319" s="10" t="str">
        <f>IF(C2319=402,HEX2DEC(G2319),"")</f>
        <v/>
      </c>
      <c r="Y2319" s="10" t="str">
        <f>IF(C2319=402,HEX2DEC(_xlfn.CONCAT(N2319,M2319,L2319,K2319))/1000,"")</f>
        <v/>
      </c>
      <c r="AC2319" s="10" t="str">
        <f>IF(C2319=403,HEX2DEC(_xlfn.CONCAT(N2319,M2319,L2319,K2319))/1000,"")</f>
        <v/>
      </c>
      <c r="AG2319" s="10" t="str">
        <f>IF(C2319=200,HEX2DEC(G2319),"")</f>
        <v/>
      </c>
    </row>
    <row r="2320" ht="14.25">
      <c r="A2320" s="7">
        <f>'Filtered Data'!A2319</f>
        <v>203946</v>
      </c>
      <c r="B2320" s="7">
        <f>'Filtered Data'!B2319</f>
        <v>1</v>
      </c>
      <c r="C2320" s="7">
        <f>'Filtered Data'!C2319</f>
        <v>201</v>
      </c>
      <c r="D2320" s="7">
        <f>'Filtered Data'!D2319</f>
        <v>0</v>
      </c>
      <c r="E2320" s="7">
        <f>'Filtered Data'!E2319</f>
        <v>0</v>
      </c>
      <c r="F2320" s="7">
        <f>'Filtered Data'!F2319</f>
        <v>6</v>
      </c>
      <c r="G2320" s="7" t="str">
        <f>'Filtered Data'!G2319</f>
        <v>36</v>
      </c>
      <c r="H2320" s="7" t="str">
        <f>'Filtered Data'!H2319</f>
        <v>06</v>
      </c>
      <c r="I2320" s="7" t="str">
        <f>'Filtered Data'!I2319</f>
        <v>00</v>
      </c>
      <c r="J2320" s="7" t="str">
        <f>'Filtered Data'!J2319</f>
        <v>00</v>
      </c>
      <c r="K2320" s="7" t="str">
        <f>'Filtered Data'!K2319</f>
        <v>62</v>
      </c>
      <c r="L2320" s="7" t="str">
        <f>'Filtered Data'!L2319</f>
        <v>00</v>
      </c>
      <c r="M2320" s="7" t="str">
        <f>'Filtered Data'!M2319</f>
        <v/>
      </c>
      <c r="N2320" s="7" t="str">
        <f>'Filtered Data'!N2319</f>
        <v/>
      </c>
      <c r="R2320" s="10" t="str">
        <f>IF(C2320=401,(HEX2DEC(_xlfn.CONCAT(H2320,G2320))/1000),"")</f>
        <v/>
      </c>
      <c r="S2320" s="6">
        <f>HEX2DEC(_xlfn.CONCAT(N2320,M2320,L2320,K2320))</f>
        <v>98</v>
      </c>
      <c r="T2320" s="6">
        <f>IF(S2320&gt;2147483647,S2320-4294967296,S2320)</f>
        <v>98</v>
      </c>
      <c r="U2320" s="6" t="str">
        <f>IF(C2320=401,T2320/1000,"")</f>
        <v/>
      </c>
      <c r="X2320" s="10" t="str">
        <f>IF(C2320=402,HEX2DEC(G2320),"")</f>
        <v/>
      </c>
      <c r="Y2320" s="10" t="str">
        <f>IF(C2320=402,HEX2DEC(_xlfn.CONCAT(N2320,M2320,L2320,K2320))/1000,"")</f>
        <v/>
      </c>
      <c r="AC2320" s="10" t="str">
        <f>IF(C2320=403,HEX2DEC(_xlfn.CONCAT(N2320,M2320,L2320,K2320))/1000,"")</f>
        <v/>
      </c>
      <c r="AG2320" s="10" t="str">
        <f>IF(C2320=200,HEX2DEC(G2320),"")</f>
        <v/>
      </c>
    </row>
    <row r="2321" ht="14.25" hidden="1">
      <c r="A2321" s="7">
        <f>'Filtered Data'!A2320</f>
        <v>203955</v>
      </c>
      <c r="B2321" s="7">
        <f>'Filtered Data'!B2320</f>
        <v>1</v>
      </c>
      <c r="C2321" s="7">
        <f>'Filtered Data'!C2320</f>
        <v>401</v>
      </c>
      <c r="D2321" s="7">
        <f>'Filtered Data'!D2320</f>
        <v>0</v>
      </c>
      <c r="E2321" s="7">
        <f>'Filtered Data'!E2320</f>
        <v>0</v>
      </c>
      <c r="F2321" s="7">
        <f>'Filtered Data'!F2320</f>
        <v>8</v>
      </c>
      <c r="G2321" s="7" t="str">
        <f>'Filtered Data'!G2320</f>
        <v>8d</v>
      </c>
      <c r="H2321" s="7" t="str">
        <f>'Filtered Data'!H2320</f>
        <v>a0</v>
      </c>
      <c r="I2321" s="7" t="str">
        <f>'Filtered Data'!I2320</f>
        <v>00</v>
      </c>
      <c r="J2321" s="7" t="str">
        <f>'Filtered Data'!J2320</f>
        <v>00</v>
      </c>
      <c r="K2321" s="7" t="str">
        <f>'Filtered Data'!K2320</f>
        <v>56</v>
      </c>
      <c r="L2321" s="7" t="str">
        <f>'Filtered Data'!L2320</f>
        <v>00</v>
      </c>
      <c r="M2321" s="7" t="str">
        <f>'Filtered Data'!M2320</f>
        <v>00</v>
      </c>
      <c r="N2321" s="7" t="str">
        <f>'Filtered Data'!N2320</f>
        <v>00</v>
      </c>
      <c r="R2321" s="10">
        <f>IF(C2321=401,(HEX2DEC(_xlfn.CONCAT(H2321,G2321))/1000),"")</f>
        <v>41.100999999999999</v>
      </c>
      <c r="S2321" s="6">
        <f>HEX2DEC(_xlfn.CONCAT(N2321,M2321,L2321,K2321))</f>
        <v>86</v>
      </c>
      <c r="T2321" s="6">
        <f>IF(S2321&gt;2147483647,S2321-4294967296,S2321)</f>
        <v>86</v>
      </c>
      <c r="U2321" s="6">
        <f>IF(C2321=401,T2321/1000,"")</f>
        <v>8.5999999999999993e-002</v>
      </c>
      <c r="X2321" s="10" t="str">
        <f>IF(C2321=402,HEX2DEC(G2321),"")</f>
        <v/>
      </c>
      <c r="Y2321" s="10" t="str">
        <f>IF(C2321=402,HEX2DEC(_xlfn.CONCAT(N2321,M2321,L2321,K2321))/1000,"")</f>
        <v/>
      </c>
      <c r="AC2321" s="10" t="str">
        <f>IF(C2321=403,HEX2DEC(_xlfn.CONCAT(N2321,M2321,L2321,K2321))/1000,"")</f>
        <v/>
      </c>
      <c r="AG2321" s="10" t="str">
        <f>IF(C2321=200,HEX2DEC(G2321),"")</f>
        <v/>
      </c>
    </row>
    <row r="2322" ht="14.25" hidden="1">
      <c r="A2322" s="7">
        <f>'Filtered Data'!A2321</f>
        <v>203959</v>
      </c>
      <c r="B2322" s="7">
        <f>'Filtered Data'!B2321</f>
        <v>1</v>
      </c>
      <c r="C2322" s="7">
        <f>'Filtered Data'!C2321</f>
        <v>203</v>
      </c>
      <c r="D2322" s="7">
        <f>'Filtered Data'!D2321</f>
        <v>0</v>
      </c>
      <c r="E2322" s="7">
        <f>'Filtered Data'!E2321</f>
        <v>0</v>
      </c>
      <c r="F2322" s="7">
        <f>'Filtered Data'!F2321</f>
        <v>8</v>
      </c>
      <c r="G2322" s="7" t="str">
        <f>'Filtered Data'!G2321</f>
        <v>00</v>
      </c>
      <c r="H2322" s="7" t="str">
        <f>'Filtered Data'!H2321</f>
        <v>00</v>
      </c>
      <c r="I2322" s="7" t="str">
        <f>'Filtered Data'!I2321</f>
        <v>00</v>
      </c>
      <c r="J2322" s="7" t="str">
        <f>'Filtered Data'!J2321</f>
        <v>00</v>
      </c>
      <c r="K2322" s="7" t="str">
        <f>'Filtered Data'!K2321</f>
        <v>00</v>
      </c>
      <c r="L2322" s="7" t="str">
        <f>'Filtered Data'!L2321</f>
        <v>00</v>
      </c>
      <c r="M2322" s="7" t="str">
        <f>'Filtered Data'!M2321</f>
        <v>00</v>
      </c>
      <c r="N2322" s="7" t="str">
        <f>'Filtered Data'!N2321</f>
        <v>00</v>
      </c>
      <c r="R2322" s="10" t="str">
        <f>IF(C2322=401,(HEX2DEC(_xlfn.CONCAT(H2322,G2322))/1000),"")</f>
        <v/>
      </c>
      <c r="S2322" s="6">
        <f>HEX2DEC(_xlfn.CONCAT(N2322,M2322,L2322,K2322))</f>
        <v>0</v>
      </c>
      <c r="T2322" s="6">
        <f>IF(S2322&gt;2147483647,S2322-4294967296,S2322)</f>
        <v>0</v>
      </c>
      <c r="U2322" s="6" t="str">
        <f>IF(C2322=401,T2322/1000,"")</f>
        <v/>
      </c>
      <c r="X2322" s="10" t="str">
        <f>IF(C2322=402,HEX2DEC(G2322),"")</f>
        <v/>
      </c>
      <c r="Y2322" s="10" t="str">
        <f>IF(C2322=402,HEX2DEC(_xlfn.CONCAT(N2322,M2322,L2322,K2322))/1000,"")</f>
        <v/>
      </c>
      <c r="AC2322" s="10" t="str">
        <f>IF(C2322=403,HEX2DEC(_xlfn.CONCAT(N2322,M2322,L2322,K2322))/1000,"")</f>
        <v/>
      </c>
      <c r="AG2322" s="10" t="str">
        <f>IF(C2322=200,HEX2DEC(G2322),"")</f>
        <v/>
      </c>
    </row>
    <row r="2323" ht="14.25" hidden="1">
      <c r="A2323" s="7">
        <f>'Filtered Data'!A2322</f>
        <v>203975</v>
      </c>
      <c r="B2323" s="7">
        <f>'Filtered Data'!B2322</f>
        <v>1</v>
      </c>
      <c r="C2323" s="7">
        <f>'Filtered Data'!C2322</f>
        <v>400</v>
      </c>
      <c r="D2323" s="7">
        <f>'Filtered Data'!D2322</f>
        <v>0</v>
      </c>
      <c r="E2323" s="7">
        <f>'Filtered Data'!E2322</f>
        <v>0</v>
      </c>
      <c r="F2323" s="7">
        <f>'Filtered Data'!F2322</f>
        <v>8</v>
      </c>
      <c r="G2323" s="7" t="str">
        <f>'Filtered Data'!G2322</f>
        <v>01</v>
      </c>
      <c r="H2323" s="7" t="str">
        <f>'Filtered Data'!H2322</f>
        <v>00</v>
      </c>
      <c r="I2323" s="7" t="str">
        <f>'Filtered Data'!I2322</f>
        <v>4c</v>
      </c>
      <c r="J2323" s="7" t="str">
        <f>'Filtered Data'!J2322</f>
        <v>00</v>
      </c>
      <c r="K2323" s="7" t="str">
        <f>'Filtered Data'!K2322</f>
        <v>00</v>
      </c>
      <c r="L2323" s="7" t="str">
        <f>'Filtered Data'!L2322</f>
        <v>00</v>
      </c>
      <c r="M2323" s="7" t="str">
        <f>'Filtered Data'!M2322</f>
        <v>00</v>
      </c>
      <c r="N2323" s="7" t="str">
        <f>'Filtered Data'!N2322</f>
        <v>00</v>
      </c>
      <c r="R2323" s="10" t="str">
        <f>IF(C2323=401,(HEX2DEC(_xlfn.CONCAT(H2323,G2323))/1000),"")</f>
        <v/>
      </c>
      <c r="S2323" s="6">
        <f>HEX2DEC(_xlfn.CONCAT(N2323,M2323,L2323,K2323))</f>
        <v>0</v>
      </c>
      <c r="T2323" s="6">
        <f>IF(S2323&gt;2147483647,S2323-4294967296,S2323)</f>
        <v>0</v>
      </c>
      <c r="U2323" s="6" t="str">
        <f>IF(C2323=401,T2323/1000,"")</f>
        <v/>
      </c>
      <c r="X2323" s="10" t="str">
        <f>IF(C2323=402,HEX2DEC(G2323),"")</f>
        <v/>
      </c>
      <c r="Y2323" s="10" t="str">
        <f>IF(C2323=402,HEX2DEC(_xlfn.CONCAT(N2323,M2323,L2323,K2323))/1000,"")</f>
        <v/>
      </c>
      <c r="AC2323" s="10" t="str">
        <f>IF(C2323=403,HEX2DEC(_xlfn.CONCAT(N2323,M2323,L2323,K2323))/1000,"")</f>
        <v/>
      </c>
      <c r="AG2323" s="10" t="str">
        <f>IF(C2323=200,HEX2DEC(G2323),"")</f>
        <v/>
      </c>
    </row>
    <row r="2324" ht="14.25" hidden="1">
      <c r="A2324" s="7">
        <f>'Filtered Data'!A2323</f>
        <v>203981</v>
      </c>
      <c r="B2324" s="7">
        <f>'Filtered Data'!B2323</f>
        <v>0</v>
      </c>
      <c r="C2324" s="7">
        <f>'Filtered Data'!C2323</f>
        <v>300</v>
      </c>
      <c r="D2324" s="7">
        <f>'Filtered Data'!D2323</f>
        <v>0</v>
      </c>
      <c r="E2324" s="7">
        <f>'Filtered Data'!E2323</f>
        <v>0</v>
      </c>
      <c r="F2324" s="7">
        <f>'Filtered Data'!F2323</f>
        <v>8</v>
      </c>
      <c r="G2324" s="7" t="str">
        <f>'Filtered Data'!G2323</f>
        <v>03</v>
      </c>
      <c r="H2324" s="7" t="str">
        <f>'Filtered Data'!H2323</f>
        <v>5a</v>
      </c>
      <c r="I2324" s="7" t="str">
        <f>'Filtered Data'!I2323</f>
        <v>64</v>
      </c>
      <c r="J2324" s="7" t="str">
        <f>'Filtered Data'!J2323</f>
        <v>5a</v>
      </c>
      <c r="K2324" s="7" t="str">
        <f>'Filtered Data'!K2323</f>
        <v>64</v>
      </c>
      <c r="L2324" s="7" t="str">
        <f>'Filtered Data'!L2323</f>
        <v>00</v>
      </c>
      <c r="M2324" s="7" t="str">
        <f>'Filtered Data'!M2323</f>
        <v>64</v>
      </c>
      <c r="N2324" s="7" t="str">
        <f>'Filtered Data'!N2323</f>
        <v>a9</v>
      </c>
      <c r="R2324" s="10" t="str">
        <f>IF(C2324=401,(HEX2DEC(_xlfn.CONCAT(H2324,G2324))/1000),"")</f>
        <v/>
      </c>
      <c r="S2324" s="6">
        <f>HEX2DEC(_xlfn.CONCAT(N2324,M2324,L2324,K2324))</f>
        <v>2841903204</v>
      </c>
      <c r="T2324" s="6">
        <f>IF(S2324&gt;2147483647,S2324-4294967296,S2324)</f>
        <v>-1453064092</v>
      </c>
      <c r="U2324" s="6" t="str">
        <f>IF(C2324=401,T2324/1000,"")</f>
        <v/>
      </c>
      <c r="X2324" s="10" t="str">
        <f>IF(C2324=402,HEX2DEC(G2324),"")</f>
        <v/>
      </c>
      <c r="Y2324" s="10" t="str">
        <f>IF(C2324=402,HEX2DEC(_xlfn.CONCAT(N2324,M2324,L2324,K2324))/1000,"")</f>
        <v/>
      </c>
      <c r="AC2324" s="10" t="str">
        <f>IF(C2324=403,HEX2DEC(_xlfn.CONCAT(N2324,M2324,L2324,K2324))/1000,"")</f>
        <v/>
      </c>
      <c r="AG2324" s="10" t="str">
        <f>IF(C2324=200,HEX2DEC(G2324),"")</f>
        <v/>
      </c>
    </row>
    <row r="2325" ht="14.25" hidden="1">
      <c r="A2325" s="7">
        <f>'Filtered Data'!A2324</f>
        <v>203982</v>
      </c>
      <c r="B2325" s="7">
        <f>'Filtered Data'!B2324</f>
        <v>0</v>
      </c>
      <c r="C2325" s="7">
        <f>'Filtered Data'!C2324</f>
        <v>301</v>
      </c>
      <c r="D2325" s="7">
        <f>'Filtered Data'!D2324</f>
        <v>0</v>
      </c>
      <c r="E2325" s="7">
        <f>'Filtered Data'!E2324</f>
        <v>0</v>
      </c>
      <c r="F2325" s="7">
        <f>'Filtered Data'!F2324</f>
        <v>3</v>
      </c>
      <c r="G2325" s="7" t="str">
        <f>'Filtered Data'!G2324</f>
        <v>88</v>
      </c>
      <c r="H2325" s="7" t="str">
        <f>'Filtered Data'!H2324</f>
        <v>09</v>
      </c>
      <c r="I2325" s="7" t="str">
        <f>'Filtered Data'!I2324</f>
        <v>00</v>
      </c>
      <c r="J2325" s="7" t="str">
        <f>'Filtered Data'!J2324</f>
        <v/>
      </c>
      <c r="K2325" s="7" t="str">
        <f>'Filtered Data'!K2324</f>
        <v/>
      </c>
      <c r="L2325" s="7" t="str">
        <f>'Filtered Data'!L2324</f>
        <v/>
      </c>
      <c r="M2325" s="7" t="str">
        <f>'Filtered Data'!M2324</f>
        <v/>
      </c>
      <c r="N2325" s="7" t="str">
        <f>'Filtered Data'!N2324</f>
        <v/>
      </c>
      <c r="R2325" s="10" t="str">
        <f>IF(C2325=401,(HEX2DEC(_xlfn.CONCAT(H2325,G2325))/1000),"")</f>
        <v/>
      </c>
      <c r="S2325" s="6">
        <f>HEX2DEC(_xlfn.CONCAT(N2325,M2325,L2325,K2325))</f>
        <v>0</v>
      </c>
      <c r="T2325" s="6">
        <f>IF(S2325&gt;2147483647,S2325-4294967296,S2325)</f>
        <v>0</v>
      </c>
      <c r="U2325" s="6" t="str">
        <f>IF(C2325=401,T2325/1000,"")</f>
        <v/>
      </c>
      <c r="X2325" s="10" t="str">
        <f>IF(C2325=402,HEX2DEC(G2325),"")</f>
        <v/>
      </c>
      <c r="Y2325" s="10" t="str">
        <f>IF(C2325=402,HEX2DEC(_xlfn.CONCAT(N2325,M2325,L2325,K2325))/1000,"")</f>
        <v/>
      </c>
      <c r="AC2325" s="10" t="str">
        <f>IF(C2325=403,HEX2DEC(_xlfn.CONCAT(N2325,M2325,L2325,K2325))/1000,"")</f>
        <v/>
      </c>
      <c r="AG2325" s="10" t="str">
        <f>IF(C2325=200,HEX2DEC(G2325),"")</f>
        <v/>
      </c>
    </row>
    <row r="2326" ht="14.25" hidden="1">
      <c r="A2326" s="7">
        <f>'Filtered Data'!A2325</f>
        <v>204031</v>
      </c>
      <c r="B2326" s="7">
        <f>'Filtered Data'!B2325</f>
        <v>0</v>
      </c>
      <c r="C2326" s="7">
        <f>'Filtered Data'!C2325</f>
        <v>300</v>
      </c>
      <c r="D2326" s="7">
        <f>'Filtered Data'!D2325</f>
        <v>0</v>
      </c>
      <c r="E2326" s="7">
        <f>'Filtered Data'!E2325</f>
        <v>0</v>
      </c>
      <c r="F2326" s="7">
        <f>'Filtered Data'!F2325</f>
        <v>8</v>
      </c>
      <c r="G2326" s="7" t="str">
        <f>'Filtered Data'!G2325</f>
        <v>03</v>
      </c>
      <c r="H2326" s="7" t="str">
        <f>'Filtered Data'!H2325</f>
        <v>5a</v>
      </c>
      <c r="I2326" s="7" t="str">
        <f>'Filtered Data'!I2325</f>
        <v>64</v>
      </c>
      <c r="J2326" s="7" t="str">
        <f>'Filtered Data'!J2325</f>
        <v>5a</v>
      </c>
      <c r="K2326" s="7" t="str">
        <f>'Filtered Data'!K2325</f>
        <v>64</v>
      </c>
      <c r="L2326" s="7" t="str">
        <f>'Filtered Data'!L2325</f>
        <v>00</v>
      </c>
      <c r="M2326" s="7" t="str">
        <f>'Filtered Data'!M2325</f>
        <v>64</v>
      </c>
      <c r="N2326" s="7" t="str">
        <f>'Filtered Data'!N2325</f>
        <v>ba</v>
      </c>
      <c r="R2326" s="10" t="str">
        <f>IF(C2326=401,(HEX2DEC(_xlfn.CONCAT(H2326,G2326))/1000),"")</f>
        <v/>
      </c>
      <c r="S2326" s="6">
        <f>HEX2DEC(_xlfn.CONCAT(N2326,M2326,L2326,K2326))</f>
        <v>3127115876</v>
      </c>
      <c r="T2326" s="6">
        <f>IF(S2326&gt;2147483647,S2326-4294967296,S2326)</f>
        <v>-1167851420</v>
      </c>
      <c r="U2326" s="6" t="str">
        <f>IF(C2326=401,T2326/1000,"")</f>
        <v/>
      </c>
      <c r="X2326" s="10" t="str">
        <f>IF(C2326=402,HEX2DEC(G2326),"")</f>
        <v/>
      </c>
      <c r="Y2326" s="10" t="str">
        <f>IF(C2326=402,HEX2DEC(_xlfn.CONCAT(N2326,M2326,L2326,K2326))/1000,"")</f>
        <v/>
      </c>
      <c r="AC2326" s="10" t="str">
        <f>IF(C2326=403,HEX2DEC(_xlfn.CONCAT(N2326,M2326,L2326,K2326))/1000,"")</f>
        <v/>
      </c>
      <c r="AG2326" s="10" t="str">
        <f>IF(C2326=200,HEX2DEC(G2326),"")</f>
        <v/>
      </c>
    </row>
    <row r="2327" ht="14.25" hidden="1">
      <c r="A2327" s="7">
        <f>'Filtered Data'!A2326</f>
        <v>204032</v>
      </c>
      <c r="B2327" s="7">
        <f>'Filtered Data'!B2326</f>
        <v>0</v>
      </c>
      <c r="C2327" s="7">
        <f>'Filtered Data'!C2326</f>
        <v>301</v>
      </c>
      <c r="D2327" s="7">
        <f>'Filtered Data'!D2326</f>
        <v>0</v>
      </c>
      <c r="E2327" s="7">
        <f>'Filtered Data'!E2326</f>
        <v>0</v>
      </c>
      <c r="F2327" s="7">
        <f>'Filtered Data'!F2326</f>
        <v>3</v>
      </c>
      <c r="G2327" s="7" t="str">
        <f>'Filtered Data'!G2326</f>
        <v>c6</v>
      </c>
      <c r="H2327" s="7" t="str">
        <f>'Filtered Data'!H2326</f>
        <v>a</v>
      </c>
      <c r="I2327" s="7" t="str">
        <f>'Filtered Data'!I2326</f>
        <v>00</v>
      </c>
      <c r="J2327" s="7" t="str">
        <f>'Filtered Data'!J2326</f>
        <v/>
      </c>
      <c r="K2327" s="7" t="str">
        <f>'Filtered Data'!K2326</f>
        <v/>
      </c>
      <c r="L2327" s="7" t="str">
        <f>'Filtered Data'!L2326</f>
        <v/>
      </c>
      <c r="M2327" s="7" t="str">
        <f>'Filtered Data'!M2326</f>
        <v/>
      </c>
      <c r="N2327" s="7" t="str">
        <f>'Filtered Data'!N2326</f>
        <v/>
      </c>
      <c r="R2327" s="10" t="str">
        <f>IF(C2327=401,(HEX2DEC(_xlfn.CONCAT(H2327,G2327))/1000),"")</f>
        <v/>
      </c>
      <c r="S2327" s="6">
        <f>HEX2DEC(_xlfn.CONCAT(N2327,M2327,L2327,K2327))</f>
        <v>0</v>
      </c>
      <c r="T2327" s="6">
        <f>IF(S2327&gt;2147483647,S2327-4294967296,S2327)</f>
        <v>0</v>
      </c>
      <c r="U2327" s="6" t="str">
        <f>IF(C2327=401,T2327/1000,"")</f>
        <v/>
      </c>
      <c r="X2327" s="10" t="str">
        <f>IF(C2327=402,HEX2DEC(G2327),"")</f>
        <v/>
      </c>
      <c r="Y2327" s="10" t="str">
        <f>IF(C2327=402,HEX2DEC(_xlfn.CONCAT(N2327,M2327,L2327,K2327))/1000,"")</f>
        <v/>
      </c>
      <c r="AC2327" s="10" t="str">
        <f>IF(C2327=403,HEX2DEC(_xlfn.CONCAT(N2327,M2327,L2327,K2327))/1000,"")</f>
        <v/>
      </c>
      <c r="AG2327" s="10" t="str">
        <f>IF(C2327=200,HEX2DEC(G2327),"")</f>
        <v/>
      </c>
    </row>
    <row r="2328" ht="14.25">
      <c r="A2328" s="7">
        <f>'Filtered Data'!A2327</f>
        <v>204046</v>
      </c>
      <c r="B2328" s="7">
        <f>'Filtered Data'!B2327</f>
        <v>1</v>
      </c>
      <c r="C2328" s="7">
        <f>'Filtered Data'!C2327</f>
        <v>201</v>
      </c>
      <c r="D2328" s="7">
        <f>'Filtered Data'!D2327</f>
        <v>0</v>
      </c>
      <c r="E2328" s="7">
        <f>'Filtered Data'!E2327</f>
        <v>0</v>
      </c>
      <c r="F2328" s="7">
        <f>'Filtered Data'!F2327</f>
        <v>6</v>
      </c>
      <c r="G2328" s="7" t="str">
        <f>'Filtered Data'!G2327</f>
        <v>36</v>
      </c>
      <c r="H2328" s="7" t="str">
        <f>'Filtered Data'!H2327</f>
        <v>06</v>
      </c>
      <c r="I2328" s="7" t="str">
        <f>'Filtered Data'!I2327</f>
        <v>00</v>
      </c>
      <c r="J2328" s="7" t="str">
        <f>'Filtered Data'!J2327</f>
        <v>00</v>
      </c>
      <c r="K2328" s="7" t="str">
        <f>'Filtered Data'!K2327</f>
        <v>62</v>
      </c>
      <c r="L2328" s="7" t="str">
        <f>'Filtered Data'!L2327</f>
        <v>00</v>
      </c>
      <c r="M2328" s="7" t="str">
        <f>'Filtered Data'!M2327</f>
        <v/>
      </c>
      <c r="N2328" s="7" t="str">
        <f>'Filtered Data'!N2327</f>
        <v/>
      </c>
      <c r="R2328" s="10" t="str">
        <f>IF(C2328=401,(HEX2DEC(_xlfn.CONCAT(H2328,G2328))/1000),"")</f>
        <v/>
      </c>
      <c r="S2328" s="6">
        <f>HEX2DEC(_xlfn.CONCAT(N2328,M2328,L2328,K2328))</f>
        <v>98</v>
      </c>
      <c r="T2328" s="6">
        <f>IF(S2328&gt;2147483647,S2328-4294967296,S2328)</f>
        <v>98</v>
      </c>
      <c r="U2328" s="6" t="str">
        <f>IF(C2328=401,T2328/1000,"")</f>
        <v/>
      </c>
      <c r="X2328" s="10" t="str">
        <f>IF(C2328=402,HEX2DEC(G2328),"")</f>
        <v/>
      </c>
      <c r="Y2328" s="10" t="str">
        <f>IF(C2328=402,HEX2DEC(_xlfn.CONCAT(N2328,M2328,L2328,K2328))/1000,"")</f>
        <v/>
      </c>
      <c r="AC2328" s="10" t="str">
        <f>IF(C2328=403,HEX2DEC(_xlfn.CONCAT(N2328,M2328,L2328,K2328))/1000,"")</f>
        <v/>
      </c>
      <c r="AG2328" s="10" t="str">
        <f>IF(C2328=200,HEX2DEC(G2328),"")</f>
        <v/>
      </c>
    </row>
    <row r="2329" ht="14.25" hidden="1">
      <c r="A2329" s="7">
        <f>'Filtered Data'!A2328</f>
        <v>204055</v>
      </c>
      <c r="B2329" s="7">
        <f>'Filtered Data'!B2328</f>
        <v>1</v>
      </c>
      <c r="C2329" s="7">
        <f>'Filtered Data'!C2328</f>
        <v>401</v>
      </c>
      <c r="D2329" s="7">
        <f>'Filtered Data'!D2328</f>
        <v>0</v>
      </c>
      <c r="E2329" s="7">
        <f>'Filtered Data'!E2328</f>
        <v>0</v>
      </c>
      <c r="F2329" s="7">
        <f>'Filtered Data'!F2328</f>
        <v>8</v>
      </c>
      <c r="G2329" s="7" t="str">
        <f>'Filtered Data'!G2328</f>
        <v>8d</v>
      </c>
      <c r="H2329" s="7" t="str">
        <f>'Filtered Data'!H2328</f>
        <v>a0</v>
      </c>
      <c r="I2329" s="7" t="str">
        <f>'Filtered Data'!I2328</f>
        <v>00</v>
      </c>
      <c r="J2329" s="7" t="str">
        <f>'Filtered Data'!J2328</f>
        <v>00</v>
      </c>
      <c r="K2329" s="7" t="str">
        <f>'Filtered Data'!K2328</f>
        <v>56</v>
      </c>
      <c r="L2329" s="7" t="str">
        <f>'Filtered Data'!L2328</f>
        <v>00</v>
      </c>
      <c r="M2329" s="7" t="str">
        <f>'Filtered Data'!M2328</f>
        <v>00</v>
      </c>
      <c r="N2329" s="7" t="str">
        <f>'Filtered Data'!N2328</f>
        <v>00</v>
      </c>
      <c r="R2329" s="10">
        <f>IF(C2329=401,(HEX2DEC(_xlfn.CONCAT(H2329,G2329))/1000),"")</f>
        <v>41.100999999999999</v>
      </c>
      <c r="S2329" s="6">
        <f>HEX2DEC(_xlfn.CONCAT(N2329,M2329,L2329,K2329))</f>
        <v>86</v>
      </c>
      <c r="T2329" s="6">
        <f>IF(S2329&gt;2147483647,S2329-4294967296,S2329)</f>
        <v>86</v>
      </c>
      <c r="U2329" s="6">
        <f>IF(C2329=401,T2329/1000,"")</f>
        <v>8.5999999999999993e-002</v>
      </c>
      <c r="X2329" s="10" t="str">
        <f>IF(C2329=402,HEX2DEC(G2329),"")</f>
        <v/>
      </c>
      <c r="Y2329" s="10" t="str">
        <f>IF(C2329=402,HEX2DEC(_xlfn.CONCAT(N2329,M2329,L2329,K2329))/1000,"")</f>
        <v/>
      </c>
      <c r="AC2329" s="10" t="str">
        <f>IF(C2329=403,HEX2DEC(_xlfn.CONCAT(N2329,M2329,L2329,K2329))/1000,"")</f>
        <v/>
      </c>
      <c r="AG2329" s="10" t="str">
        <f>IF(C2329=200,HEX2DEC(G2329),"")</f>
        <v/>
      </c>
    </row>
    <row r="2330" ht="14.25" hidden="1">
      <c r="A2330" s="7">
        <f>'Filtered Data'!A2329</f>
        <v>204059</v>
      </c>
      <c r="B2330" s="7">
        <f>'Filtered Data'!B2329</f>
        <v>1</v>
      </c>
      <c r="C2330" s="7">
        <f>'Filtered Data'!C2329</f>
        <v>203</v>
      </c>
      <c r="D2330" s="7">
        <f>'Filtered Data'!D2329</f>
        <v>0</v>
      </c>
      <c r="E2330" s="7">
        <f>'Filtered Data'!E2329</f>
        <v>0</v>
      </c>
      <c r="F2330" s="7">
        <f>'Filtered Data'!F2329</f>
        <v>8</v>
      </c>
      <c r="G2330" s="7" t="str">
        <f>'Filtered Data'!G2329</f>
        <v>00</v>
      </c>
      <c r="H2330" s="7" t="str">
        <f>'Filtered Data'!H2329</f>
        <v>00</v>
      </c>
      <c r="I2330" s="7" t="str">
        <f>'Filtered Data'!I2329</f>
        <v>00</v>
      </c>
      <c r="J2330" s="7" t="str">
        <f>'Filtered Data'!J2329</f>
        <v>00</v>
      </c>
      <c r="K2330" s="7" t="str">
        <f>'Filtered Data'!K2329</f>
        <v>00</v>
      </c>
      <c r="L2330" s="7" t="str">
        <f>'Filtered Data'!L2329</f>
        <v>00</v>
      </c>
      <c r="M2330" s="7" t="str">
        <f>'Filtered Data'!M2329</f>
        <v>00</v>
      </c>
      <c r="N2330" s="7" t="str">
        <f>'Filtered Data'!N2329</f>
        <v>00</v>
      </c>
      <c r="R2330" s="10" t="str">
        <f>IF(C2330=401,(HEX2DEC(_xlfn.CONCAT(H2330,G2330))/1000),"")</f>
        <v/>
      </c>
      <c r="S2330" s="6">
        <f>HEX2DEC(_xlfn.CONCAT(N2330,M2330,L2330,K2330))</f>
        <v>0</v>
      </c>
      <c r="T2330" s="6">
        <f>IF(S2330&gt;2147483647,S2330-4294967296,S2330)</f>
        <v>0</v>
      </c>
      <c r="U2330" s="6" t="str">
        <f>IF(C2330=401,T2330/1000,"")</f>
        <v/>
      </c>
      <c r="X2330" s="10" t="str">
        <f>IF(C2330=402,HEX2DEC(G2330),"")</f>
        <v/>
      </c>
      <c r="Y2330" s="10" t="str">
        <f>IF(C2330=402,HEX2DEC(_xlfn.CONCAT(N2330,M2330,L2330,K2330))/1000,"")</f>
        <v/>
      </c>
      <c r="AC2330" s="10" t="str">
        <f>IF(C2330=403,HEX2DEC(_xlfn.CONCAT(N2330,M2330,L2330,K2330))/1000,"")</f>
        <v/>
      </c>
      <c r="AG2330" s="10" t="str">
        <f>IF(C2330=200,HEX2DEC(G2330),"")</f>
        <v/>
      </c>
    </row>
    <row r="2331" ht="14.25" hidden="1">
      <c r="A2331" s="7">
        <f>'Filtered Data'!A2330</f>
        <v>204075</v>
      </c>
      <c r="B2331" s="7">
        <f>'Filtered Data'!B2330</f>
        <v>1</v>
      </c>
      <c r="C2331" s="7">
        <f>'Filtered Data'!C2330</f>
        <v>400</v>
      </c>
      <c r="D2331" s="7">
        <f>'Filtered Data'!D2330</f>
        <v>0</v>
      </c>
      <c r="E2331" s="7">
        <f>'Filtered Data'!E2330</f>
        <v>0</v>
      </c>
      <c r="F2331" s="7">
        <f>'Filtered Data'!F2330</f>
        <v>8</v>
      </c>
      <c r="G2331" s="7" t="str">
        <f>'Filtered Data'!G2330</f>
        <v>01</v>
      </c>
      <c r="H2331" s="7" t="str">
        <f>'Filtered Data'!H2330</f>
        <v>00</v>
      </c>
      <c r="I2331" s="7" t="str">
        <f>'Filtered Data'!I2330</f>
        <v>4c</v>
      </c>
      <c r="J2331" s="7" t="str">
        <f>'Filtered Data'!J2330</f>
        <v>00</v>
      </c>
      <c r="K2331" s="7" t="str">
        <f>'Filtered Data'!K2330</f>
        <v>00</v>
      </c>
      <c r="L2331" s="7" t="str">
        <f>'Filtered Data'!L2330</f>
        <v>00</v>
      </c>
      <c r="M2331" s="7" t="str">
        <f>'Filtered Data'!M2330</f>
        <v>00</v>
      </c>
      <c r="N2331" s="7" t="str">
        <f>'Filtered Data'!N2330</f>
        <v>00</v>
      </c>
      <c r="R2331" s="10" t="str">
        <f>IF(C2331=401,(HEX2DEC(_xlfn.CONCAT(H2331,G2331))/1000),"")</f>
        <v/>
      </c>
      <c r="S2331" s="6">
        <f>HEX2DEC(_xlfn.CONCAT(N2331,M2331,L2331,K2331))</f>
        <v>0</v>
      </c>
      <c r="T2331" s="6">
        <f>IF(S2331&gt;2147483647,S2331-4294967296,S2331)</f>
        <v>0</v>
      </c>
      <c r="U2331" s="6" t="str">
        <f>IF(C2331=401,T2331/1000,"")</f>
        <v/>
      </c>
      <c r="X2331" s="10" t="str">
        <f>IF(C2331=402,HEX2DEC(G2331),"")</f>
        <v/>
      </c>
      <c r="Y2331" s="10" t="str">
        <f>IF(C2331=402,HEX2DEC(_xlfn.CONCAT(N2331,M2331,L2331,K2331))/1000,"")</f>
        <v/>
      </c>
      <c r="AC2331" s="10" t="str">
        <f>IF(C2331=403,HEX2DEC(_xlfn.CONCAT(N2331,M2331,L2331,K2331))/1000,"")</f>
        <v/>
      </c>
      <c r="AG2331" s="10" t="str">
        <f>IF(C2331=200,HEX2DEC(G2331),"")</f>
        <v/>
      </c>
    </row>
    <row r="2332" ht="14.25" hidden="1">
      <c r="A2332" s="7">
        <f>'Filtered Data'!A2331</f>
        <v>204081</v>
      </c>
      <c r="B2332" s="7">
        <f>'Filtered Data'!B2331</f>
        <v>0</v>
      </c>
      <c r="C2332" s="7">
        <f>'Filtered Data'!C2331</f>
        <v>300</v>
      </c>
      <c r="D2332" s="7">
        <f>'Filtered Data'!D2331</f>
        <v>0</v>
      </c>
      <c r="E2332" s="7">
        <f>'Filtered Data'!E2331</f>
        <v>0</v>
      </c>
      <c r="F2332" s="7">
        <f>'Filtered Data'!F2331</f>
        <v>8</v>
      </c>
      <c r="G2332" s="7" t="str">
        <f>'Filtered Data'!G2331</f>
        <v>03</v>
      </c>
      <c r="H2332" s="7" t="str">
        <f>'Filtered Data'!H2331</f>
        <v>5a</v>
      </c>
      <c r="I2332" s="7" t="str">
        <f>'Filtered Data'!I2331</f>
        <v>64</v>
      </c>
      <c r="J2332" s="7" t="str">
        <f>'Filtered Data'!J2331</f>
        <v>5a</v>
      </c>
      <c r="K2332" s="7" t="str">
        <f>'Filtered Data'!K2331</f>
        <v>64</v>
      </c>
      <c r="L2332" s="7" t="str">
        <f>'Filtered Data'!L2331</f>
        <v>00</v>
      </c>
      <c r="M2332" s="7" t="str">
        <f>'Filtered Data'!M2331</f>
        <v>64</v>
      </c>
      <c r="N2332" s="7" t="str">
        <f>'Filtered Data'!N2331</f>
        <v>ab</v>
      </c>
      <c r="R2332" s="10" t="str">
        <f>IF(C2332=401,(HEX2DEC(_xlfn.CONCAT(H2332,G2332))/1000),"")</f>
        <v/>
      </c>
      <c r="S2332" s="6">
        <f>HEX2DEC(_xlfn.CONCAT(N2332,M2332,L2332,K2332))</f>
        <v>2875457636</v>
      </c>
      <c r="T2332" s="6">
        <f>IF(S2332&gt;2147483647,S2332-4294967296,S2332)</f>
        <v>-1419509660</v>
      </c>
      <c r="U2332" s="6" t="str">
        <f>IF(C2332=401,T2332/1000,"")</f>
        <v/>
      </c>
      <c r="X2332" s="10" t="str">
        <f>IF(C2332=402,HEX2DEC(G2332),"")</f>
        <v/>
      </c>
      <c r="Y2332" s="10" t="str">
        <f>IF(C2332=402,HEX2DEC(_xlfn.CONCAT(N2332,M2332,L2332,K2332))/1000,"")</f>
        <v/>
      </c>
      <c r="AC2332" s="10" t="str">
        <f>IF(C2332=403,HEX2DEC(_xlfn.CONCAT(N2332,M2332,L2332,K2332))/1000,"")</f>
        <v/>
      </c>
      <c r="AG2332" s="10" t="str">
        <f>IF(C2332=200,HEX2DEC(G2332),"")</f>
        <v/>
      </c>
    </row>
    <row r="2333" ht="14.25" hidden="1">
      <c r="A2333" s="7">
        <f>'Filtered Data'!A2332</f>
        <v>204082</v>
      </c>
      <c r="B2333" s="7">
        <f>'Filtered Data'!B2332</f>
        <v>0</v>
      </c>
      <c r="C2333" s="7">
        <f>'Filtered Data'!C2332</f>
        <v>301</v>
      </c>
      <c r="D2333" s="7">
        <f>'Filtered Data'!D2332</f>
        <v>0</v>
      </c>
      <c r="E2333" s="7">
        <f>'Filtered Data'!E2332</f>
        <v>0</v>
      </c>
      <c r="F2333" s="7">
        <f>'Filtered Data'!F2332</f>
        <v>3</v>
      </c>
      <c r="G2333" s="7" t="str">
        <f>'Filtered Data'!G2332</f>
        <v>43</v>
      </c>
      <c r="H2333" s="7" t="str">
        <f>'Filtered Data'!H2332</f>
        <v>b</v>
      </c>
      <c r="I2333" s="7" t="str">
        <f>'Filtered Data'!I2332</f>
        <v>00</v>
      </c>
      <c r="J2333" s="7" t="str">
        <f>'Filtered Data'!J2332</f>
        <v/>
      </c>
      <c r="K2333" s="7" t="str">
        <f>'Filtered Data'!K2332</f>
        <v/>
      </c>
      <c r="L2333" s="7" t="str">
        <f>'Filtered Data'!L2332</f>
        <v/>
      </c>
      <c r="M2333" s="7" t="str">
        <f>'Filtered Data'!M2332</f>
        <v/>
      </c>
      <c r="N2333" s="7" t="str">
        <f>'Filtered Data'!N2332</f>
        <v/>
      </c>
      <c r="R2333" s="10" t="str">
        <f>IF(C2333=401,(HEX2DEC(_xlfn.CONCAT(H2333,G2333))/1000),"")</f>
        <v/>
      </c>
      <c r="S2333" s="6">
        <f>HEX2DEC(_xlfn.CONCAT(N2333,M2333,L2333,K2333))</f>
        <v>0</v>
      </c>
      <c r="T2333" s="6">
        <f>IF(S2333&gt;2147483647,S2333-4294967296,S2333)</f>
        <v>0</v>
      </c>
      <c r="U2333" s="6" t="str">
        <f>IF(C2333=401,T2333/1000,"")</f>
        <v/>
      </c>
      <c r="X2333" s="10" t="str">
        <f>IF(C2333=402,HEX2DEC(G2333),"")</f>
        <v/>
      </c>
      <c r="Y2333" s="10" t="str">
        <f>IF(C2333=402,HEX2DEC(_xlfn.CONCAT(N2333,M2333,L2333,K2333))/1000,"")</f>
        <v/>
      </c>
      <c r="AC2333" s="10" t="str">
        <f>IF(C2333=403,HEX2DEC(_xlfn.CONCAT(N2333,M2333,L2333,K2333))/1000,"")</f>
        <v/>
      </c>
      <c r="AG2333" s="10" t="str">
        <f>IF(C2333=200,HEX2DEC(G2333),"")</f>
        <v/>
      </c>
    </row>
    <row r="2334" ht="14.25" hidden="1">
      <c r="A2334" s="7">
        <f>'Filtered Data'!A2333</f>
        <v>204132</v>
      </c>
      <c r="B2334" s="7">
        <f>'Filtered Data'!B2333</f>
        <v>0</v>
      </c>
      <c r="C2334" s="7">
        <f>'Filtered Data'!C2333</f>
        <v>300</v>
      </c>
      <c r="D2334" s="7">
        <f>'Filtered Data'!D2333</f>
        <v>0</v>
      </c>
      <c r="E2334" s="7">
        <f>'Filtered Data'!E2333</f>
        <v>0</v>
      </c>
      <c r="F2334" s="7">
        <f>'Filtered Data'!F2333</f>
        <v>8</v>
      </c>
      <c r="G2334" s="7" t="str">
        <f>'Filtered Data'!G2333</f>
        <v>03</v>
      </c>
      <c r="H2334" s="7" t="str">
        <f>'Filtered Data'!H2333</f>
        <v>5a</v>
      </c>
      <c r="I2334" s="7" t="str">
        <f>'Filtered Data'!I2333</f>
        <v>64</v>
      </c>
      <c r="J2334" s="7" t="str">
        <f>'Filtered Data'!J2333</f>
        <v>5a</v>
      </c>
      <c r="K2334" s="7" t="str">
        <f>'Filtered Data'!K2333</f>
        <v>64</v>
      </c>
      <c r="L2334" s="7" t="str">
        <f>'Filtered Data'!L2333</f>
        <v>00</v>
      </c>
      <c r="M2334" s="7" t="str">
        <f>'Filtered Data'!M2333</f>
        <v>64</v>
      </c>
      <c r="N2334" s="7" t="str">
        <f>'Filtered Data'!N2333</f>
        <v>bc</v>
      </c>
      <c r="R2334" s="10" t="str">
        <f>IF(C2334=401,(HEX2DEC(_xlfn.CONCAT(H2334,G2334))/1000),"")</f>
        <v/>
      </c>
      <c r="S2334" s="6">
        <f>HEX2DEC(_xlfn.CONCAT(N2334,M2334,L2334,K2334))</f>
        <v>3160670308</v>
      </c>
      <c r="T2334" s="6">
        <f>IF(S2334&gt;2147483647,S2334-4294967296,S2334)</f>
        <v>-1134296988</v>
      </c>
      <c r="U2334" s="6" t="str">
        <f>IF(C2334=401,T2334/1000,"")</f>
        <v/>
      </c>
      <c r="X2334" s="10" t="str">
        <f>IF(C2334=402,HEX2DEC(G2334),"")</f>
        <v/>
      </c>
      <c r="Y2334" s="10" t="str">
        <f>IF(C2334=402,HEX2DEC(_xlfn.CONCAT(N2334,M2334,L2334,K2334))/1000,"")</f>
        <v/>
      </c>
      <c r="AC2334" s="10" t="str">
        <f>IF(C2334=403,HEX2DEC(_xlfn.CONCAT(N2334,M2334,L2334,K2334))/1000,"")</f>
        <v/>
      </c>
      <c r="AG2334" s="10" t="str">
        <f>IF(C2334=200,HEX2DEC(G2334),"")</f>
        <v/>
      </c>
    </row>
    <row r="2335" ht="14.25" hidden="1">
      <c r="A2335" s="7">
        <f>'Filtered Data'!A2334</f>
        <v>204132</v>
      </c>
      <c r="B2335" s="7">
        <f>'Filtered Data'!B2334</f>
        <v>0</v>
      </c>
      <c r="C2335" s="7">
        <f>'Filtered Data'!C2334</f>
        <v>301</v>
      </c>
      <c r="D2335" s="7">
        <f>'Filtered Data'!D2334</f>
        <v>0</v>
      </c>
      <c r="E2335" s="7">
        <f>'Filtered Data'!E2334</f>
        <v>0</v>
      </c>
      <c r="F2335" s="7">
        <f>'Filtered Data'!F2334</f>
        <v>3</v>
      </c>
      <c r="G2335" s="7" t="str">
        <f>'Filtered Data'!G2334</f>
        <v>b5</v>
      </c>
      <c r="H2335" s="7" t="str">
        <f>'Filtered Data'!H2334</f>
        <v>c</v>
      </c>
      <c r="I2335" s="7" t="str">
        <f>'Filtered Data'!I2334</f>
        <v>00</v>
      </c>
      <c r="J2335" s="7" t="str">
        <f>'Filtered Data'!J2334</f>
        <v/>
      </c>
      <c r="K2335" s="7" t="str">
        <f>'Filtered Data'!K2334</f>
        <v/>
      </c>
      <c r="L2335" s="7" t="str">
        <f>'Filtered Data'!L2334</f>
        <v/>
      </c>
      <c r="M2335" s="7" t="str">
        <f>'Filtered Data'!M2334</f>
        <v/>
      </c>
      <c r="N2335" s="7" t="str">
        <f>'Filtered Data'!N2334</f>
        <v/>
      </c>
      <c r="R2335" s="10" t="str">
        <f>IF(C2335=401,(HEX2DEC(_xlfn.CONCAT(H2335,G2335))/1000),"")</f>
        <v/>
      </c>
      <c r="S2335" s="6">
        <f>HEX2DEC(_xlfn.CONCAT(N2335,M2335,L2335,K2335))</f>
        <v>0</v>
      </c>
      <c r="T2335" s="6">
        <f>IF(S2335&gt;2147483647,S2335-4294967296,S2335)</f>
        <v>0</v>
      </c>
      <c r="U2335" s="6" t="str">
        <f>IF(C2335=401,T2335/1000,"")</f>
        <v/>
      </c>
      <c r="X2335" s="10" t="str">
        <f>IF(C2335=402,HEX2DEC(G2335),"")</f>
        <v/>
      </c>
      <c r="Y2335" s="10" t="str">
        <f>IF(C2335=402,HEX2DEC(_xlfn.CONCAT(N2335,M2335,L2335,K2335))/1000,"")</f>
        <v/>
      </c>
      <c r="AC2335" s="10" t="str">
        <f>IF(C2335=403,HEX2DEC(_xlfn.CONCAT(N2335,M2335,L2335,K2335))/1000,"")</f>
        <v/>
      </c>
      <c r="AG2335" s="10" t="str">
        <f>IF(C2335=200,HEX2DEC(G2335),"")</f>
        <v/>
      </c>
    </row>
    <row r="2336" ht="14.25" hidden="1">
      <c r="A2336" s="7">
        <f>'Filtered Data'!A2335</f>
        <v>204136</v>
      </c>
      <c r="B2336" s="7">
        <f>'Filtered Data'!B2335</f>
        <v>1</v>
      </c>
      <c r="C2336" s="7">
        <f>'Filtered Data'!C2335</f>
        <v>403</v>
      </c>
      <c r="D2336" s="7">
        <f>'Filtered Data'!D2335</f>
        <v>0</v>
      </c>
      <c r="E2336" s="7">
        <f>'Filtered Data'!E2335</f>
        <v>0</v>
      </c>
      <c r="F2336" s="7">
        <f>'Filtered Data'!F2335</f>
        <v>8</v>
      </c>
      <c r="G2336" s="7" t="str">
        <f>'Filtered Data'!G2335</f>
        <v>63</v>
      </c>
      <c r="H2336" s="7" t="str">
        <f>'Filtered Data'!H2335</f>
        <v>00</v>
      </c>
      <c r="I2336" s="7" t="str">
        <f>'Filtered Data'!I2335</f>
        <v>00</v>
      </c>
      <c r="J2336" s="7" t="str">
        <f>'Filtered Data'!J2335</f>
        <v>00</v>
      </c>
      <c r="K2336" s="7" t="str">
        <f>'Filtered Data'!K2335</f>
        <v>20</v>
      </c>
      <c r="L2336" s="7" t="str">
        <f>'Filtered Data'!L2335</f>
        <v>e2</v>
      </c>
      <c r="M2336" s="7" t="str">
        <f>'Filtered Data'!M2335</f>
        <v>09</v>
      </c>
      <c r="N2336" s="7" t="str">
        <f>'Filtered Data'!N2335</f>
        <v>00</v>
      </c>
      <c r="R2336" s="10" t="str">
        <f>IF(C2336=401,(HEX2DEC(_xlfn.CONCAT(H2336,G2336))/1000),"")</f>
        <v/>
      </c>
      <c r="S2336" s="6">
        <f>HEX2DEC(_xlfn.CONCAT(N2336,M2336,L2336,K2336))</f>
        <v>647712</v>
      </c>
      <c r="T2336" s="6">
        <f>IF(S2336&gt;2147483647,S2336-4294967296,S2336)</f>
        <v>647712</v>
      </c>
      <c r="U2336" s="6" t="str">
        <f>IF(C2336=401,T2336/1000,"")</f>
        <v/>
      </c>
      <c r="X2336" s="10" t="str">
        <f>IF(C2336=402,HEX2DEC(G2336),"")</f>
        <v/>
      </c>
      <c r="Y2336" s="10" t="str">
        <f>IF(C2336=402,HEX2DEC(_xlfn.CONCAT(N2336,M2336,L2336,K2336))/1000,"")</f>
        <v/>
      </c>
      <c r="AC2336" s="10">
        <f>IF(C2336=403,HEX2DEC(_xlfn.CONCAT(N2336,M2336,L2336,K2336))/1000,"")</f>
        <v>647.71199999999999</v>
      </c>
      <c r="AG2336" s="10" t="str">
        <f>IF(C2336=200,HEX2DEC(G2336),"")</f>
        <v/>
      </c>
    </row>
    <row r="2337" ht="14.25">
      <c r="A2337" s="7">
        <f>'Filtered Data'!A2336</f>
        <v>204146</v>
      </c>
      <c r="B2337" s="7">
        <f>'Filtered Data'!B2336</f>
        <v>1</v>
      </c>
      <c r="C2337" s="7">
        <f>'Filtered Data'!C2336</f>
        <v>201</v>
      </c>
      <c r="D2337" s="7">
        <f>'Filtered Data'!D2336</f>
        <v>0</v>
      </c>
      <c r="E2337" s="7">
        <f>'Filtered Data'!E2336</f>
        <v>0</v>
      </c>
      <c r="F2337" s="7">
        <f>'Filtered Data'!F2336</f>
        <v>6</v>
      </c>
      <c r="G2337" s="7" t="str">
        <f>'Filtered Data'!G2336</f>
        <v>36</v>
      </c>
      <c r="H2337" s="7" t="str">
        <f>'Filtered Data'!H2336</f>
        <v>06</v>
      </c>
      <c r="I2337" s="7" t="str">
        <f>'Filtered Data'!I2336</f>
        <v>00</v>
      </c>
      <c r="J2337" s="7" t="str">
        <f>'Filtered Data'!J2336</f>
        <v>00</v>
      </c>
      <c r="K2337" s="7" t="str">
        <f>'Filtered Data'!K2336</f>
        <v>62</v>
      </c>
      <c r="L2337" s="7" t="str">
        <f>'Filtered Data'!L2336</f>
        <v>00</v>
      </c>
      <c r="M2337" s="7" t="str">
        <f>'Filtered Data'!M2336</f>
        <v/>
      </c>
      <c r="N2337" s="7" t="str">
        <f>'Filtered Data'!N2336</f>
        <v/>
      </c>
      <c r="R2337" s="10" t="str">
        <f>IF(C2337=401,(HEX2DEC(_xlfn.CONCAT(H2337,G2337))/1000),"")</f>
        <v/>
      </c>
      <c r="S2337" s="6">
        <f>HEX2DEC(_xlfn.CONCAT(N2337,M2337,L2337,K2337))</f>
        <v>98</v>
      </c>
      <c r="T2337" s="6">
        <f>IF(S2337&gt;2147483647,S2337-4294967296,S2337)</f>
        <v>98</v>
      </c>
      <c r="U2337" s="6" t="str">
        <f>IF(C2337=401,T2337/1000,"")</f>
        <v/>
      </c>
      <c r="X2337" s="10" t="str">
        <f>IF(C2337=402,HEX2DEC(G2337),"")</f>
        <v/>
      </c>
      <c r="Y2337" s="10" t="str">
        <f>IF(C2337=402,HEX2DEC(_xlfn.CONCAT(N2337,M2337,L2337,K2337))/1000,"")</f>
        <v/>
      </c>
      <c r="AC2337" s="10" t="str">
        <f>IF(C2337=403,HEX2DEC(_xlfn.CONCAT(N2337,M2337,L2337,K2337))/1000,"")</f>
        <v/>
      </c>
      <c r="AG2337" s="10" t="str">
        <f>IF(C2337=200,HEX2DEC(G2337),"")</f>
        <v/>
      </c>
    </row>
    <row r="2338" ht="14.25" hidden="1">
      <c r="A2338" s="7">
        <f>'Filtered Data'!A2337</f>
        <v>204155</v>
      </c>
      <c r="B2338" s="7">
        <f>'Filtered Data'!B2337</f>
        <v>1</v>
      </c>
      <c r="C2338" s="7">
        <f>'Filtered Data'!C2337</f>
        <v>401</v>
      </c>
      <c r="D2338" s="7">
        <f>'Filtered Data'!D2337</f>
        <v>0</v>
      </c>
      <c r="E2338" s="7">
        <f>'Filtered Data'!E2337</f>
        <v>0</v>
      </c>
      <c r="F2338" s="7">
        <f>'Filtered Data'!F2337</f>
        <v>8</v>
      </c>
      <c r="G2338" s="7" t="str">
        <f>'Filtered Data'!G2337</f>
        <v>8d</v>
      </c>
      <c r="H2338" s="7" t="str">
        <f>'Filtered Data'!H2337</f>
        <v>a0</v>
      </c>
      <c r="I2338" s="7" t="str">
        <f>'Filtered Data'!I2337</f>
        <v>00</v>
      </c>
      <c r="J2338" s="7" t="str">
        <f>'Filtered Data'!J2337</f>
        <v>00</v>
      </c>
      <c r="K2338" s="7" t="str">
        <f>'Filtered Data'!K2337</f>
        <v>56</v>
      </c>
      <c r="L2338" s="7" t="str">
        <f>'Filtered Data'!L2337</f>
        <v>00</v>
      </c>
      <c r="M2338" s="7" t="str">
        <f>'Filtered Data'!M2337</f>
        <v>00</v>
      </c>
      <c r="N2338" s="7" t="str">
        <f>'Filtered Data'!N2337</f>
        <v>00</v>
      </c>
      <c r="R2338" s="10">
        <f>IF(C2338=401,(HEX2DEC(_xlfn.CONCAT(H2338,G2338))/1000),"")</f>
        <v>41.100999999999999</v>
      </c>
      <c r="S2338" s="6">
        <f>HEX2DEC(_xlfn.CONCAT(N2338,M2338,L2338,K2338))</f>
        <v>86</v>
      </c>
      <c r="T2338" s="6">
        <f>IF(S2338&gt;2147483647,S2338-4294967296,S2338)</f>
        <v>86</v>
      </c>
      <c r="U2338" s="6">
        <f>IF(C2338=401,T2338/1000,"")</f>
        <v>8.5999999999999993e-002</v>
      </c>
      <c r="X2338" s="10" t="str">
        <f>IF(C2338=402,HEX2DEC(G2338),"")</f>
        <v/>
      </c>
      <c r="Y2338" s="10" t="str">
        <f>IF(C2338=402,HEX2DEC(_xlfn.CONCAT(N2338,M2338,L2338,K2338))/1000,"")</f>
        <v/>
      </c>
      <c r="AC2338" s="10" t="str">
        <f>IF(C2338=403,HEX2DEC(_xlfn.CONCAT(N2338,M2338,L2338,K2338))/1000,"")</f>
        <v/>
      </c>
      <c r="AG2338" s="10" t="str">
        <f>IF(C2338=200,HEX2DEC(G2338),"")</f>
        <v/>
      </c>
    </row>
    <row r="2339" ht="14.25" hidden="1">
      <c r="A2339" s="7">
        <f>'Filtered Data'!A2338</f>
        <v>204159</v>
      </c>
      <c r="B2339" s="7">
        <f>'Filtered Data'!B2338</f>
        <v>1</v>
      </c>
      <c r="C2339" s="7">
        <f>'Filtered Data'!C2338</f>
        <v>203</v>
      </c>
      <c r="D2339" s="7">
        <f>'Filtered Data'!D2338</f>
        <v>0</v>
      </c>
      <c r="E2339" s="7">
        <f>'Filtered Data'!E2338</f>
        <v>0</v>
      </c>
      <c r="F2339" s="7">
        <f>'Filtered Data'!F2338</f>
        <v>8</v>
      </c>
      <c r="G2339" s="7" t="str">
        <f>'Filtered Data'!G2338</f>
        <v>00</v>
      </c>
      <c r="H2339" s="7" t="str">
        <f>'Filtered Data'!H2338</f>
        <v>00</v>
      </c>
      <c r="I2339" s="7" t="str">
        <f>'Filtered Data'!I2338</f>
        <v>00</v>
      </c>
      <c r="J2339" s="7" t="str">
        <f>'Filtered Data'!J2338</f>
        <v>00</v>
      </c>
      <c r="K2339" s="7" t="str">
        <f>'Filtered Data'!K2338</f>
        <v>00</v>
      </c>
      <c r="L2339" s="7" t="str">
        <f>'Filtered Data'!L2338</f>
        <v>00</v>
      </c>
      <c r="M2339" s="7" t="str">
        <f>'Filtered Data'!M2338</f>
        <v>00</v>
      </c>
      <c r="N2339" s="7" t="str">
        <f>'Filtered Data'!N2338</f>
        <v>00</v>
      </c>
      <c r="R2339" s="10" t="str">
        <f>IF(C2339=401,(HEX2DEC(_xlfn.CONCAT(H2339,G2339))/1000),"")</f>
        <v/>
      </c>
      <c r="S2339" s="6">
        <f>HEX2DEC(_xlfn.CONCAT(N2339,M2339,L2339,K2339))</f>
        <v>0</v>
      </c>
      <c r="T2339" s="6">
        <f>IF(S2339&gt;2147483647,S2339-4294967296,S2339)</f>
        <v>0</v>
      </c>
      <c r="U2339" s="6" t="str">
        <f>IF(C2339=401,T2339/1000,"")</f>
        <v/>
      </c>
      <c r="X2339" s="10" t="str">
        <f>IF(C2339=402,HEX2DEC(G2339),"")</f>
        <v/>
      </c>
      <c r="Y2339" s="10" t="str">
        <f>IF(C2339=402,HEX2DEC(_xlfn.CONCAT(N2339,M2339,L2339,K2339))/1000,"")</f>
        <v/>
      </c>
      <c r="AC2339" s="10" t="str">
        <f>IF(C2339=403,HEX2DEC(_xlfn.CONCAT(N2339,M2339,L2339,K2339))/1000,"")</f>
        <v/>
      </c>
      <c r="AG2339" s="10" t="str">
        <f>IF(C2339=200,HEX2DEC(G2339),"")</f>
        <v/>
      </c>
    </row>
    <row r="2340" ht="14.25" hidden="1">
      <c r="A2340" s="7">
        <f>'Filtered Data'!A2339</f>
        <v>204176</v>
      </c>
      <c r="B2340" s="7">
        <f>'Filtered Data'!B2339</f>
        <v>1</v>
      </c>
      <c r="C2340" s="7">
        <f>'Filtered Data'!C2339</f>
        <v>400</v>
      </c>
      <c r="D2340" s="7">
        <f>'Filtered Data'!D2339</f>
        <v>0</v>
      </c>
      <c r="E2340" s="7">
        <f>'Filtered Data'!E2339</f>
        <v>0</v>
      </c>
      <c r="F2340" s="7">
        <f>'Filtered Data'!F2339</f>
        <v>8</v>
      </c>
      <c r="G2340" s="7" t="str">
        <f>'Filtered Data'!G2339</f>
        <v>01</v>
      </c>
      <c r="H2340" s="7" t="str">
        <f>'Filtered Data'!H2339</f>
        <v>00</v>
      </c>
      <c r="I2340" s="7" t="str">
        <f>'Filtered Data'!I2339</f>
        <v>4c</v>
      </c>
      <c r="J2340" s="7" t="str">
        <f>'Filtered Data'!J2339</f>
        <v>00</v>
      </c>
      <c r="K2340" s="7" t="str">
        <f>'Filtered Data'!K2339</f>
        <v>00</v>
      </c>
      <c r="L2340" s="7" t="str">
        <f>'Filtered Data'!L2339</f>
        <v>00</v>
      </c>
      <c r="M2340" s="7" t="str">
        <f>'Filtered Data'!M2339</f>
        <v>00</v>
      </c>
      <c r="N2340" s="7" t="str">
        <f>'Filtered Data'!N2339</f>
        <v>00</v>
      </c>
      <c r="R2340" s="10" t="str">
        <f>IF(C2340=401,(HEX2DEC(_xlfn.CONCAT(H2340,G2340))/1000),"")</f>
        <v/>
      </c>
      <c r="S2340" s="6">
        <f>HEX2DEC(_xlfn.CONCAT(N2340,M2340,L2340,K2340))</f>
        <v>0</v>
      </c>
      <c r="T2340" s="6">
        <f>IF(S2340&gt;2147483647,S2340-4294967296,S2340)</f>
        <v>0</v>
      </c>
      <c r="U2340" s="6" t="str">
        <f>IF(C2340=401,T2340/1000,"")</f>
        <v/>
      </c>
      <c r="X2340" s="10" t="str">
        <f>IF(C2340=402,HEX2DEC(G2340),"")</f>
        <v/>
      </c>
      <c r="Y2340" s="10" t="str">
        <f>IF(C2340=402,HEX2DEC(_xlfn.CONCAT(N2340,M2340,L2340,K2340))/1000,"")</f>
        <v/>
      </c>
      <c r="AC2340" s="10" t="str">
        <f>IF(C2340=403,HEX2DEC(_xlfn.CONCAT(N2340,M2340,L2340,K2340))/1000,"")</f>
        <v/>
      </c>
      <c r="AG2340" s="10" t="str">
        <f>IF(C2340=200,HEX2DEC(G2340),"")</f>
        <v/>
      </c>
    </row>
    <row r="2341" ht="14.25" hidden="1">
      <c r="A2341" s="7">
        <f>'Filtered Data'!A2340</f>
        <v>204181</v>
      </c>
      <c r="B2341" s="7">
        <f>'Filtered Data'!B2340</f>
        <v>0</v>
      </c>
      <c r="C2341" s="7">
        <f>'Filtered Data'!C2340</f>
        <v>300</v>
      </c>
      <c r="D2341" s="7">
        <f>'Filtered Data'!D2340</f>
        <v>0</v>
      </c>
      <c r="E2341" s="7">
        <f>'Filtered Data'!E2340</f>
        <v>0</v>
      </c>
      <c r="F2341" s="7">
        <f>'Filtered Data'!F2340</f>
        <v>8</v>
      </c>
      <c r="G2341" s="7" t="str">
        <f>'Filtered Data'!G2340</f>
        <v>03</v>
      </c>
      <c r="H2341" s="7" t="str">
        <f>'Filtered Data'!H2340</f>
        <v>5a</v>
      </c>
      <c r="I2341" s="7" t="str">
        <f>'Filtered Data'!I2340</f>
        <v>64</v>
      </c>
      <c r="J2341" s="7" t="str">
        <f>'Filtered Data'!J2340</f>
        <v>5a</v>
      </c>
      <c r="K2341" s="7" t="str">
        <f>'Filtered Data'!K2340</f>
        <v>64</v>
      </c>
      <c r="L2341" s="7" t="str">
        <f>'Filtered Data'!L2340</f>
        <v>00</v>
      </c>
      <c r="M2341" s="7" t="str">
        <f>'Filtered Data'!M2340</f>
        <v>64</v>
      </c>
      <c r="N2341" s="7" t="str">
        <f>'Filtered Data'!N2340</f>
        <v>ad</v>
      </c>
      <c r="R2341" s="10" t="str">
        <f>IF(C2341=401,(HEX2DEC(_xlfn.CONCAT(H2341,G2341))/1000),"")</f>
        <v/>
      </c>
      <c r="S2341" s="6">
        <f>HEX2DEC(_xlfn.CONCAT(N2341,M2341,L2341,K2341))</f>
        <v>2909012068</v>
      </c>
      <c r="T2341" s="6">
        <f>IF(S2341&gt;2147483647,S2341-4294967296,S2341)</f>
        <v>-1385955228</v>
      </c>
      <c r="U2341" s="6" t="str">
        <f>IF(C2341=401,T2341/1000,"")</f>
        <v/>
      </c>
      <c r="X2341" s="10" t="str">
        <f>IF(C2341=402,HEX2DEC(G2341),"")</f>
        <v/>
      </c>
      <c r="Y2341" s="10" t="str">
        <f>IF(C2341=402,HEX2DEC(_xlfn.CONCAT(N2341,M2341,L2341,K2341))/1000,"")</f>
        <v/>
      </c>
      <c r="AC2341" s="10" t="str">
        <f>IF(C2341=403,HEX2DEC(_xlfn.CONCAT(N2341,M2341,L2341,K2341))/1000,"")</f>
        <v/>
      </c>
      <c r="AG2341" s="10" t="str">
        <f>IF(C2341=200,HEX2DEC(G2341),"")</f>
        <v/>
      </c>
    </row>
    <row r="2342" ht="14.25" hidden="1">
      <c r="A2342" s="7">
        <f>'Filtered Data'!A2341</f>
        <v>204182</v>
      </c>
      <c r="B2342" s="7">
        <f>'Filtered Data'!B2341</f>
        <v>0</v>
      </c>
      <c r="C2342" s="7">
        <f>'Filtered Data'!C2341</f>
        <v>301</v>
      </c>
      <c r="D2342" s="7">
        <f>'Filtered Data'!D2341</f>
        <v>0</v>
      </c>
      <c r="E2342" s="7">
        <f>'Filtered Data'!E2341</f>
        <v>0</v>
      </c>
      <c r="F2342" s="7">
        <f>'Filtered Data'!F2341</f>
        <v>3</v>
      </c>
      <c r="G2342" s="7" t="str">
        <f>'Filtered Data'!G2341</f>
        <v>4e</v>
      </c>
      <c r="H2342" s="7" t="str">
        <f>'Filtered Data'!H2341</f>
        <v>d</v>
      </c>
      <c r="I2342" s="7" t="str">
        <f>'Filtered Data'!I2341</f>
        <v>00</v>
      </c>
      <c r="J2342" s="7" t="str">
        <f>'Filtered Data'!J2341</f>
        <v/>
      </c>
      <c r="K2342" s="7" t="str">
        <f>'Filtered Data'!K2341</f>
        <v/>
      </c>
      <c r="L2342" s="7" t="str">
        <f>'Filtered Data'!L2341</f>
        <v/>
      </c>
      <c r="M2342" s="7" t="str">
        <f>'Filtered Data'!M2341</f>
        <v/>
      </c>
      <c r="N2342" s="7" t="str">
        <f>'Filtered Data'!N2341</f>
        <v/>
      </c>
      <c r="R2342" s="10" t="str">
        <f>IF(C2342=401,(HEX2DEC(_xlfn.CONCAT(H2342,G2342))/1000),"")</f>
        <v/>
      </c>
      <c r="S2342" s="6">
        <f>HEX2DEC(_xlfn.CONCAT(N2342,M2342,L2342,K2342))</f>
        <v>0</v>
      </c>
      <c r="T2342" s="6">
        <f>IF(S2342&gt;2147483647,S2342-4294967296,S2342)</f>
        <v>0</v>
      </c>
      <c r="U2342" s="6" t="str">
        <f>IF(C2342=401,T2342/1000,"")</f>
        <v/>
      </c>
      <c r="X2342" s="10" t="str">
        <f>IF(C2342=402,HEX2DEC(G2342),"")</f>
        <v/>
      </c>
      <c r="Y2342" s="10" t="str">
        <f>IF(C2342=402,HEX2DEC(_xlfn.CONCAT(N2342,M2342,L2342,K2342))/1000,"")</f>
        <v/>
      </c>
      <c r="AC2342" s="10" t="str">
        <f>IF(C2342=403,HEX2DEC(_xlfn.CONCAT(N2342,M2342,L2342,K2342))/1000,"")</f>
        <v/>
      </c>
      <c r="AG2342" s="10" t="str">
        <f>IF(C2342=200,HEX2DEC(G2342),"")</f>
        <v/>
      </c>
    </row>
    <row r="2343" ht="14.25" hidden="1">
      <c r="A2343" s="7">
        <f>'Filtered Data'!A2342</f>
        <v>204231</v>
      </c>
      <c r="B2343" s="7">
        <f>'Filtered Data'!B2342</f>
        <v>0</v>
      </c>
      <c r="C2343" s="7">
        <f>'Filtered Data'!C2342</f>
        <v>300</v>
      </c>
      <c r="D2343" s="7">
        <f>'Filtered Data'!D2342</f>
        <v>0</v>
      </c>
      <c r="E2343" s="7">
        <f>'Filtered Data'!E2342</f>
        <v>0</v>
      </c>
      <c r="F2343" s="7">
        <f>'Filtered Data'!F2342</f>
        <v>8</v>
      </c>
      <c r="G2343" s="7" t="str">
        <f>'Filtered Data'!G2342</f>
        <v>03</v>
      </c>
      <c r="H2343" s="7" t="str">
        <f>'Filtered Data'!H2342</f>
        <v>5a</v>
      </c>
      <c r="I2343" s="7" t="str">
        <f>'Filtered Data'!I2342</f>
        <v>64</v>
      </c>
      <c r="J2343" s="7" t="str">
        <f>'Filtered Data'!J2342</f>
        <v>5a</v>
      </c>
      <c r="K2343" s="7" t="str">
        <f>'Filtered Data'!K2342</f>
        <v>64</v>
      </c>
      <c r="L2343" s="7" t="str">
        <f>'Filtered Data'!L2342</f>
        <v>00</v>
      </c>
      <c r="M2343" s="7" t="str">
        <f>'Filtered Data'!M2342</f>
        <v>64</v>
      </c>
      <c r="N2343" s="7" t="str">
        <f>'Filtered Data'!N2342</f>
        <v>be</v>
      </c>
      <c r="R2343" s="10" t="str">
        <f>IF(C2343=401,(HEX2DEC(_xlfn.CONCAT(H2343,G2343))/1000),"")</f>
        <v/>
      </c>
      <c r="S2343" s="6">
        <f>HEX2DEC(_xlfn.CONCAT(N2343,M2343,L2343,K2343))</f>
        <v>3194224740</v>
      </c>
      <c r="T2343" s="6">
        <f>IF(S2343&gt;2147483647,S2343-4294967296,S2343)</f>
        <v>-1100742556</v>
      </c>
      <c r="U2343" s="6" t="str">
        <f>IF(C2343=401,T2343/1000,"")</f>
        <v/>
      </c>
      <c r="X2343" s="10" t="str">
        <f>IF(C2343=402,HEX2DEC(G2343),"")</f>
        <v/>
      </c>
      <c r="Y2343" s="10" t="str">
        <f>IF(C2343=402,HEX2DEC(_xlfn.CONCAT(N2343,M2343,L2343,K2343))/1000,"")</f>
        <v/>
      </c>
      <c r="AC2343" s="10" t="str">
        <f>IF(C2343=403,HEX2DEC(_xlfn.CONCAT(N2343,M2343,L2343,K2343))/1000,"")</f>
        <v/>
      </c>
      <c r="AG2343" s="10" t="str">
        <f>IF(C2343=200,HEX2DEC(G2343),"")</f>
        <v/>
      </c>
    </row>
    <row r="2344" ht="14.25" hidden="1">
      <c r="A2344" s="7">
        <f>'Filtered Data'!A2343</f>
        <v>204232</v>
      </c>
      <c r="B2344" s="7">
        <f>'Filtered Data'!B2343</f>
        <v>0</v>
      </c>
      <c r="C2344" s="7">
        <f>'Filtered Data'!C2343</f>
        <v>301</v>
      </c>
      <c r="D2344" s="7">
        <f>'Filtered Data'!D2343</f>
        <v>0</v>
      </c>
      <c r="E2344" s="7">
        <f>'Filtered Data'!E2343</f>
        <v>0</v>
      </c>
      <c r="F2344" s="7">
        <f>'Filtered Data'!F2343</f>
        <v>3</v>
      </c>
      <c r="G2344" s="7" t="str">
        <f>'Filtered Data'!G2343</f>
        <v>1d</v>
      </c>
      <c r="H2344" s="7" t="str">
        <f>'Filtered Data'!H2343</f>
        <v>e</v>
      </c>
      <c r="I2344" s="7" t="str">
        <f>'Filtered Data'!I2343</f>
        <v>00</v>
      </c>
      <c r="J2344" s="7" t="str">
        <f>'Filtered Data'!J2343</f>
        <v/>
      </c>
      <c r="K2344" s="7" t="str">
        <f>'Filtered Data'!K2343</f>
        <v/>
      </c>
      <c r="L2344" s="7" t="str">
        <f>'Filtered Data'!L2343</f>
        <v/>
      </c>
      <c r="M2344" s="7" t="str">
        <f>'Filtered Data'!M2343</f>
        <v/>
      </c>
      <c r="N2344" s="7" t="str">
        <f>'Filtered Data'!N2343</f>
        <v/>
      </c>
      <c r="R2344" s="10" t="str">
        <f>IF(C2344=401,(HEX2DEC(_xlfn.CONCAT(H2344,G2344))/1000),"")</f>
        <v/>
      </c>
      <c r="S2344" s="6">
        <f>HEX2DEC(_xlfn.CONCAT(N2344,M2344,L2344,K2344))</f>
        <v>0</v>
      </c>
      <c r="T2344" s="6">
        <f>IF(S2344&gt;2147483647,S2344-4294967296,S2344)</f>
        <v>0</v>
      </c>
      <c r="U2344" s="6" t="str">
        <f>IF(C2344=401,T2344/1000,"")</f>
        <v/>
      </c>
      <c r="X2344" s="10" t="str">
        <f>IF(C2344=402,HEX2DEC(G2344),"")</f>
        <v/>
      </c>
      <c r="Y2344" s="10" t="str">
        <f>IF(C2344=402,HEX2DEC(_xlfn.CONCAT(N2344,M2344,L2344,K2344))/1000,"")</f>
        <v/>
      </c>
      <c r="AC2344" s="10" t="str">
        <f>IF(C2344=403,HEX2DEC(_xlfn.CONCAT(N2344,M2344,L2344,K2344))/1000,"")</f>
        <v/>
      </c>
      <c r="AG2344" s="10" t="str">
        <f>IF(C2344=200,HEX2DEC(G2344),"")</f>
        <v/>
      </c>
    </row>
    <row r="2345" ht="14.25">
      <c r="A2345" s="7">
        <f>'Filtered Data'!A2344</f>
        <v>204246</v>
      </c>
      <c r="B2345" s="7">
        <f>'Filtered Data'!B2344</f>
        <v>1</v>
      </c>
      <c r="C2345" s="7">
        <f>'Filtered Data'!C2344</f>
        <v>201</v>
      </c>
      <c r="D2345" s="7">
        <f>'Filtered Data'!D2344</f>
        <v>0</v>
      </c>
      <c r="E2345" s="7">
        <f>'Filtered Data'!E2344</f>
        <v>0</v>
      </c>
      <c r="F2345" s="7">
        <f>'Filtered Data'!F2344</f>
        <v>6</v>
      </c>
      <c r="G2345" s="7" t="str">
        <f>'Filtered Data'!G2344</f>
        <v>22</v>
      </c>
      <c r="H2345" s="7" t="str">
        <f>'Filtered Data'!H2344</f>
        <v>06</v>
      </c>
      <c r="I2345" s="7" t="str">
        <f>'Filtered Data'!I2344</f>
        <v>00</v>
      </c>
      <c r="J2345" s="7" t="str">
        <f>'Filtered Data'!J2344</f>
        <v>00</v>
      </c>
      <c r="K2345" s="7" t="str">
        <f>'Filtered Data'!K2344</f>
        <v>62</v>
      </c>
      <c r="L2345" s="7" t="str">
        <f>'Filtered Data'!L2344</f>
        <v>00</v>
      </c>
      <c r="M2345" s="7" t="str">
        <f>'Filtered Data'!M2344</f>
        <v/>
      </c>
      <c r="N2345" s="7" t="str">
        <f>'Filtered Data'!N2344</f>
        <v/>
      </c>
      <c r="R2345" s="10" t="str">
        <f>IF(C2345=401,(HEX2DEC(_xlfn.CONCAT(H2345,G2345))/1000),"")</f>
        <v/>
      </c>
      <c r="S2345" s="6">
        <f>HEX2DEC(_xlfn.CONCAT(N2345,M2345,L2345,K2345))</f>
        <v>98</v>
      </c>
      <c r="T2345" s="6">
        <f>IF(S2345&gt;2147483647,S2345-4294967296,S2345)</f>
        <v>98</v>
      </c>
      <c r="U2345" s="6" t="str">
        <f>IF(C2345=401,T2345/1000,"")</f>
        <v/>
      </c>
      <c r="X2345" s="10" t="str">
        <f>IF(C2345=402,HEX2DEC(G2345),"")</f>
        <v/>
      </c>
      <c r="Y2345" s="10" t="str">
        <f>IF(C2345=402,HEX2DEC(_xlfn.CONCAT(N2345,M2345,L2345,K2345))/1000,"")</f>
        <v/>
      </c>
      <c r="AC2345" s="10" t="str">
        <f>IF(C2345=403,HEX2DEC(_xlfn.CONCAT(N2345,M2345,L2345,K2345))/1000,"")</f>
        <v/>
      </c>
      <c r="AG2345" s="10" t="str">
        <f>IF(C2345=200,HEX2DEC(G2345),"")</f>
        <v/>
      </c>
    </row>
    <row r="2346" ht="14.25" hidden="1">
      <c r="A2346" s="7">
        <f>'Filtered Data'!A2345</f>
        <v>204256</v>
      </c>
      <c r="B2346" s="7">
        <f>'Filtered Data'!B2345</f>
        <v>1</v>
      </c>
      <c r="C2346" s="7">
        <f>'Filtered Data'!C2345</f>
        <v>401</v>
      </c>
      <c r="D2346" s="7">
        <f>'Filtered Data'!D2345</f>
        <v>0</v>
      </c>
      <c r="E2346" s="7">
        <f>'Filtered Data'!E2345</f>
        <v>0</v>
      </c>
      <c r="F2346" s="7">
        <f>'Filtered Data'!F2345</f>
        <v>8</v>
      </c>
      <c r="G2346" s="7" t="str">
        <f>'Filtered Data'!G2345</f>
        <v>8d</v>
      </c>
      <c r="H2346" s="7" t="str">
        <f>'Filtered Data'!H2345</f>
        <v>a0</v>
      </c>
      <c r="I2346" s="7" t="str">
        <f>'Filtered Data'!I2345</f>
        <v>00</v>
      </c>
      <c r="J2346" s="7" t="str">
        <f>'Filtered Data'!J2345</f>
        <v>00</v>
      </c>
      <c r="K2346" s="7" t="str">
        <f>'Filtered Data'!K2345</f>
        <v>56</v>
      </c>
      <c r="L2346" s="7" t="str">
        <f>'Filtered Data'!L2345</f>
        <v>00</v>
      </c>
      <c r="M2346" s="7" t="str">
        <f>'Filtered Data'!M2345</f>
        <v>00</v>
      </c>
      <c r="N2346" s="7" t="str">
        <f>'Filtered Data'!N2345</f>
        <v>00</v>
      </c>
      <c r="R2346" s="10">
        <f>IF(C2346=401,(HEX2DEC(_xlfn.CONCAT(H2346,G2346))/1000),"")</f>
        <v>41.100999999999999</v>
      </c>
      <c r="S2346" s="6">
        <f>HEX2DEC(_xlfn.CONCAT(N2346,M2346,L2346,K2346))</f>
        <v>86</v>
      </c>
      <c r="T2346" s="6">
        <f>IF(S2346&gt;2147483647,S2346-4294967296,S2346)</f>
        <v>86</v>
      </c>
      <c r="U2346" s="6">
        <f>IF(C2346=401,T2346/1000,"")</f>
        <v>8.5999999999999993e-002</v>
      </c>
      <c r="X2346" s="10" t="str">
        <f>IF(C2346=402,HEX2DEC(G2346),"")</f>
        <v/>
      </c>
      <c r="Y2346" s="10" t="str">
        <f>IF(C2346=402,HEX2DEC(_xlfn.CONCAT(N2346,M2346,L2346,K2346))/1000,"")</f>
        <v/>
      </c>
      <c r="AC2346" s="10" t="str">
        <f>IF(C2346=403,HEX2DEC(_xlfn.CONCAT(N2346,M2346,L2346,K2346))/1000,"")</f>
        <v/>
      </c>
      <c r="AG2346" s="10" t="str">
        <f>IF(C2346=200,HEX2DEC(G2346),"")</f>
        <v/>
      </c>
    </row>
    <row r="2347" ht="14.25" hidden="1">
      <c r="A2347" s="7">
        <f>'Filtered Data'!A2346</f>
        <v>204259</v>
      </c>
      <c r="B2347" s="7">
        <f>'Filtered Data'!B2346</f>
        <v>1</v>
      </c>
      <c r="C2347" s="7">
        <f>'Filtered Data'!C2346</f>
        <v>203</v>
      </c>
      <c r="D2347" s="7">
        <f>'Filtered Data'!D2346</f>
        <v>0</v>
      </c>
      <c r="E2347" s="7">
        <f>'Filtered Data'!E2346</f>
        <v>0</v>
      </c>
      <c r="F2347" s="7">
        <f>'Filtered Data'!F2346</f>
        <v>8</v>
      </c>
      <c r="G2347" s="7" t="str">
        <f>'Filtered Data'!G2346</f>
        <v>00</v>
      </c>
      <c r="H2347" s="7" t="str">
        <f>'Filtered Data'!H2346</f>
        <v>00</v>
      </c>
      <c r="I2347" s="7" t="str">
        <f>'Filtered Data'!I2346</f>
        <v>00</v>
      </c>
      <c r="J2347" s="7" t="str">
        <f>'Filtered Data'!J2346</f>
        <v>00</v>
      </c>
      <c r="K2347" s="7" t="str">
        <f>'Filtered Data'!K2346</f>
        <v>00</v>
      </c>
      <c r="L2347" s="7" t="str">
        <f>'Filtered Data'!L2346</f>
        <v>00</v>
      </c>
      <c r="M2347" s="7" t="str">
        <f>'Filtered Data'!M2346</f>
        <v>00</v>
      </c>
      <c r="N2347" s="7" t="str">
        <f>'Filtered Data'!N2346</f>
        <v>00</v>
      </c>
      <c r="R2347" s="10" t="str">
        <f>IF(C2347=401,(HEX2DEC(_xlfn.CONCAT(H2347,G2347))/1000),"")</f>
        <v/>
      </c>
      <c r="S2347" s="6">
        <f>HEX2DEC(_xlfn.CONCAT(N2347,M2347,L2347,K2347))</f>
        <v>0</v>
      </c>
      <c r="T2347" s="6">
        <f>IF(S2347&gt;2147483647,S2347-4294967296,S2347)</f>
        <v>0</v>
      </c>
      <c r="U2347" s="6" t="str">
        <f>IF(C2347=401,T2347/1000,"")</f>
        <v/>
      </c>
      <c r="X2347" s="10" t="str">
        <f>IF(C2347=402,HEX2DEC(G2347),"")</f>
        <v/>
      </c>
      <c r="Y2347" s="10" t="str">
        <f>IF(C2347=402,HEX2DEC(_xlfn.CONCAT(N2347,M2347,L2347,K2347))/1000,"")</f>
        <v/>
      </c>
      <c r="AC2347" s="10" t="str">
        <f>IF(C2347=403,HEX2DEC(_xlfn.CONCAT(N2347,M2347,L2347,K2347))/1000,"")</f>
        <v/>
      </c>
      <c r="AG2347" s="10" t="str">
        <f>IF(C2347=200,HEX2DEC(G2347),"")</f>
        <v/>
      </c>
    </row>
    <row r="2348" ht="14.25" hidden="1">
      <c r="A2348" s="7">
        <f>'Filtered Data'!A2347</f>
        <v>204276</v>
      </c>
      <c r="B2348" s="7">
        <f>'Filtered Data'!B2347</f>
        <v>1</v>
      </c>
      <c r="C2348" s="7">
        <f>'Filtered Data'!C2347</f>
        <v>400</v>
      </c>
      <c r="D2348" s="7">
        <f>'Filtered Data'!D2347</f>
        <v>0</v>
      </c>
      <c r="E2348" s="7">
        <f>'Filtered Data'!E2347</f>
        <v>0</v>
      </c>
      <c r="F2348" s="7">
        <f>'Filtered Data'!F2347</f>
        <v>8</v>
      </c>
      <c r="G2348" s="7" t="str">
        <f>'Filtered Data'!G2347</f>
        <v>01</v>
      </c>
      <c r="H2348" s="7" t="str">
        <f>'Filtered Data'!H2347</f>
        <v>00</v>
      </c>
      <c r="I2348" s="7" t="str">
        <f>'Filtered Data'!I2347</f>
        <v>4c</v>
      </c>
      <c r="J2348" s="7" t="str">
        <f>'Filtered Data'!J2347</f>
        <v>00</v>
      </c>
      <c r="K2348" s="7" t="str">
        <f>'Filtered Data'!K2347</f>
        <v>00</v>
      </c>
      <c r="L2348" s="7" t="str">
        <f>'Filtered Data'!L2347</f>
        <v>00</v>
      </c>
      <c r="M2348" s="7" t="str">
        <f>'Filtered Data'!M2347</f>
        <v>00</v>
      </c>
      <c r="N2348" s="7" t="str">
        <f>'Filtered Data'!N2347</f>
        <v>00</v>
      </c>
      <c r="R2348" s="10" t="str">
        <f>IF(C2348=401,(HEX2DEC(_xlfn.CONCAT(H2348,G2348))/1000),"")</f>
        <v/>
      </c>
      <c r="S2348" s="6">
        <f>HEX2DEC(_xlfn.CONCAT(N2348,M2348,L2348,K2348))</f>
        <v>0</v>
      </c>
      <c r="T2348" s="6">
        <f>IF(S2348&gt;2147483647,S2348-4294967296,S2348)</f>
        <v>0</v>
      </c>
      <c r="U2348" s="6" t="str">
        <f>IF(C2348=401,T2348/1000,"")</f>
        <v/>
      </c>
      <c r="X2348" s="10" t="str">
        <f>IF(C2348=402,HEX2DEC(G2348),"")</f>
        <v/>
      </c>
      <c r="Y2348" s="10" t="str">
        <f>IF(C2348=402,HEX2DEC(_xlfn.CONCAT(N2348,M2348,L2348,K2348))/1000,"")</f>
        <v/>
      </c>
      <c r="AC2348" s="10" t="str">
        <f>IF(C2348=403,HEX2DEC(_xlfn.CONCAT(N2348,M2348,L2348,K2348))/1000,"")</f>
        <v/>
      </c>
      <c r="AG2348" s="10" t="str">
        <f>IF(C2348=200,HEX2DEC(G2348),"")</f>
        <v/>
      </c>
    </row>
    <row r="2349" ht="14.25" hidden="1">
      <c r="A2349" s="7">
        <f>'Filtered Data'!A2348</f>
        <v>204281</v>
      </c>
      <c r="B2349" s="7">
        <f>'Filtered Data'!B2348</f>
        <v>0</v>
      </c>
      <c r="C2349" s="7">
        <f>'Filtered Data'!C2348</f>
        <v>300</v>
      </c>
      <c r="D2349" s="7">
        <f>'Filtered Data'!D2348</f>
        <v>0</v>
      </c>
      <c r="E2349" s="7">
        <f>'Filtered Data'!E2348</f>
        <v>0</v>
      </c>
      <c r="F2349" s="7">
        <f>'Filtered Data'!F2348</f>
        <v>8</v>
      </c>
      <c r="G2349" s="7" t="str">
        <f>'Filtered Data'!G2348</f>
        <v>03</v>
      </c>
      <c r="H2349" s="7" t="str">
        <f>'Filtered Data'!H2348</f>
        <v>5a</v>
      </c>
      <c r="I2349" s="7" t="str">
        <f>'Filtered Data'!I2348</f>
        <v>64</v>
      </c>
      <c r="J2349" s="7" t="str">
        <f>'Filtered Data'!J2348</f>
        <v>5a</v>
      </c>
      <c r="K2349" s="7" t="str">
        <f>'Filtered Data'!K2348</f>
        <v>64</v>
      </c>
      <c r="L2349" s="7" t="str">
        <f>'Filtered Data'!L2348</f>
        <v>00</v>
      </c>
      <c r="M2349" s="7" t="str">
        <f>'Filtered Data'!M2348</f>
        <v>64</v>
      </c>
      <c r="N2349" s="7" t="str">
        <f>'Filtered Data'!N2348</f>
        <v>af</v>
      </c>
      <c r="R2349" s="10" t="str">
        <f>IF(C2349=401,(HEX2DEC(_xlfn.CONCAT(H2349,G2349))/1000),"")</f>
        <v/>
      </c>
      <c r="S2349" s="6">
        <f>HEX2DEC(_xlfn.CONCAT(N2349,M2349,L2349,K2349))</f>
        <v>2942566500</v>
      </c>
      <c r="T2349" s="6">
        <f>IF(S2349&gt;2147483647,S2349-4294967296,S2349)</f>
        <v>-1352400796</v>
      </c>
      <c r="U2349" s="6" t="str">
        <f>IF(C2349=401,T2349/1000,"")</f>
        <v/>
      </c>
      <c r="X2349" s="10" t="str">
        <f>IF(C2349=402,HEX2DEC(G2349),"")</f>
        <v/>
      </c>
      <c r="Y2349" s="10" t="str">
        <f>IF(C2349=402,HEX2DEC(_xlfn.CONCAT(N2349,M2349,L2349,K2349))/1000,"")</f>
        <v/>
      </c>
      <c r="AC2349" s="10" t="str">
        <f>IF(C2349=403,HEX2DEC(_xlfn.CONCAT(N2349,M2349,L2349,K2349))/1000,"")</f>
        <v/>
      </c>
      <c r="AG2349" s="10" t="str">
        <f>IF(C2349=200,HEX2DEC(G2349),"")</f>
        <v/>
      </c>
    </row>
    <row r="2350" ht="14.25" hidden="1">
      <c r="A2350" s="7">
        <f>'Filtered Data'!A2349</f>
        <v>204282</v>
      </c>
      <c r="B2350" s="7">
        <f>'Filtered Data'!B2349</f>
        <v>0</v>
      </c>
      <c r="C2350" s="7">
        <f>'Filtered Data'!C2349</f>
        <v>301</v>
      </c>
      <c r="D2350" s="7">
        <f>'Filtered Data'!D2349</f>
        <v>0</v>
      </c>
      <c r="E2350" s="7">
        <f>'Filtered Data'!E2349</f>
        <v>0</v>
      </c>
      <c r="F2350" s="7">
        <f>'Filtered Data'!F2349</f>
        <v>3</v>
      </c>
      <c r="G2350" s="7" t="str">
        <f>'Filtered Data'!G2349</f>
        <v>e8</v>
      </c>
      <c r="H2350" s="7" t="str">
        <f>'Filtered Data'!H2349</f>
        <v>f</v>
      </c>
      <c r="I2350" s="7" t="str">
        <f>'Filtered Data'!I2349</f>
        <v>00</v>
      </c>
      <c r="J2350" s="7" t="str">
        <f>'Filtered Data'!J2349</f>
        <v/>
      </c>
      <c r="K2350" s="7" t="str">
        <f>'Filtered Data'!K2349</f>
        <v/>
      </c>
      <c r="L2350" s="7" t="str">
        <f>'Filtered Data'!L2349</f>
        <v/>
      </c>
      <c r="M2350" s="7" t="str">
        <f>'Filtered Data'!M2349</f>
        <v/>
      </c>
      <c r="N2350" s="7" t="str">
        <f>'Filtered Data'!N2349</f>
        <v/>
      </c>
      <c r="R2350" s="10" t="str">
        <f>IF(C2350=401,(HEX2DEC(_xlfn.CONCAT(H2350,G2350))/1000),"")</f>
        <v/>
      </c>
      <c r="S2350" s="6">
        <f>HEX2DEC(_xlfn.CONCAT(N2350,M2350,L2350,K2350))</f>
        <v>0</v>
      </c>
      <c r="T2350" s="6">
        <f>IF(S2350&gt;2147483647,S2350-4294967296,S2350)</f>
        <v>0</v>
      </c>
      <c r="U2350" s="6" t="str">
        <f>IF(C2350=401,T2350/1000,"")</f>
        <v/>
      </c>
      <c r="X2350" s="10" t="str">
        <f>IF(C2350=402,HEX2DEC(G2350),"")</f>
        <v/>
      </c>
      <c r="Y2350" s="10" t="str">
        <f>IF(C2350=402,HEX2DEC(_xlfn.CONCAT(N2350,M2350,L2350,K2350))/1000,"")</f>
        <v/>
      </c>
      <c r="AC2350" s="10" t="str">
        <f>IF(C2350=403,HEX2DEC(_xlfn.CONCAT(N2350,M2350,L2350,K2350))/1000,"")</f>
        <v/>
      </c>
      <c r="AG2350" s="10" t="str">
        <f>IF(C2350=200,HEX2DEC(G2350),"")</f>
        <v/>
      </c>
    </row>
    <row r="2351" ht="14.25" hidden="1">
      <c r="A2351" s="7">
        <f>'Filtered Data'!A2350</f>
        <v>204331</v>
      </c>
      <c r="B2351" s="7">
        <f>'Filtered Data'!B2350</f>
        <v>0</v>
      </c>
      <c r="C2351" s="7">
        <f>'Filtered Data'!C2350</f>
        <v>300</v>
      </c>
      <c r="D2351" s="7">
        <f>'Filtered Data'!D2350</f>
        <v>0</v>
      </c>
      <c r="E2351" s="7">
        <f>'Filtered Data'!E2350</f>
        <v>0</v>
      </c>
      <c r="F2351" s="7">
        <f>'Filtered Data'!F2350</f>
        <v>8</v>
      </c>
      <c r="G2351" s="7" t="str">
        <f>'Filtered Data'!G2350</f>
        <v>03</v>
      </c>
      <c r="H2351" s="7" t="str">
        <f>'Filtered Data'!H2350</f>
        <v>5a</v>
      </c>
      <c r="I2351" s="7" t="str">
        <f>'Filtered Data'!I2350</f>
        <v>64</v>
      </c>
      <c r="J2351" s="7" t="str">
        <f>'Filtered Data'!J2350</f>
        <v>5a</v>
      </c>
      <c r="K2351" s="7" t="str">
        <f>'Filtered Data'!K2350</f>
        <v>64</v>
      </c>
      <c r="L2351" s="7" t="str">
        <f>'Filtered Data'!L2350</f>
        <v>00</v>
      </c>
      <c r="M2351" s="7" t="str">
        <f>'Filtered Data'!M2350</f>
        <v>64</v>
      </c>
      <c r="N2351" s="7" t="str">
        <f>'Filtered Data'!N2350</f>
        <v>30</v>
      </c>
      <c r="R2351" s="10" t="str">
        <f>IF(C2351=401,(HEX2DEC(_xlfn.CONCAT(H2351,G2351))/1000),"")</f>
        <v/>
      </c>
      <c r="S2351" s="6">
        <f>HEX2DEC(_xlfn.CONCAT(N2351,M2351,L2351,K2351))</f>
        <v>811860068</v>
      </c>
      <c r="T2351" s="6">
        <f>IF(S2351&gt;2147483647,S2351-4294967296,S2351)</f>
        <v>811860068</v>
      </c>
      <c r="U2351" s="6" t="str">
        <f>IF(C2351=401,T2351/1000,"")</f>
        <v/>
      </c>
      <c r="X2351" s="10" t="str">
        <f>IF(C2351=402,HEX2DEC(G2351),"")</f>
        <v/>
      </c>
      <c r="Y2351" s="10" t="str">
        <f>IF(C2351=402,HEX2DEC(_xlfn.CONCAT(N2351,M2351,L2351,K2351))/1000,"")</f>
        <v/>
      </c>
      <c r="AC2351" s="10" t="str">
        <f>IF(C2351=403,HEX2DEC(_xlfn.CONCAT(N2351,M2351,L2351,K2351))/1000,"")</f>
        <v/>
      </c>
      <c r="AG2351" s="10" t="str">
        <f>IF(C2351=200,HEX2DEC(G2351),"")</f>
        <v/>
      </c>
    </row>
    <row r="2352" ht="14.25" hidden="1">
      <c r="A2352" s="7">
        <f>'Filtered Data'!A2351</f>
        <v>204332</v>
      </c>
      <c r="B2352" s="7">
        <f>'Filtered Data'!B2351</f>
        <v>0</v>
      </c>
      <c r="C2352" s="7">
        <f>'Filtered Data'!C2351</f>
        <v>301</v>
      </c>
      <c r="D2352" s="7">
        <f>'Filtered Data'!D2351</f>
        <v>0</v>
      </c>
      <c r="E2352" s="7">
        <f>'Filtered Data'!E2351</f>
        <v>0</v>
      </c>
      <c r="F2352" s="7">
        <f>'Filtered Data'!F2351</f>
        <v>3</v>
      </c>
      <c r="G2352" s="7" t="str">
        <f>'Filtered Data'!G2351</f>
        <v>e2</v>
      </c>
      <c r="H2352" s="7" t="str">
        <f>'Filtered Data'!H2351</f>
        <v>00</v>
      </c>
      <c r="I2352" s="7" t="str">
        <f>'Filtered Data'!I2351</f>
        <v>00</v>
      </c>
      <c r="J2352" s="7" t="str">
        <f>'Filtered Data'!J2351</f>
        <v/>
      </c>
      <c r="K2352" s="7" t="str">
        <f>'Filtered Data'!K2351</f>
        <v/>
      </c>
      <c r="L2352" s="7" t="str">
        <f>'Filtered Data'!L2351</f>
        <v/>
      </c>
      <c r="M2352" s="7" t="str">
        <f>'Filtered Data'!M2351</f>
        <v/>
      </c>
      <c r="N2352" s="7" t="str">
        <f>'Filtered Data'!N2351</f>
        <v/>
      </c>
      <c r="R2352" s="10" t="str">
        <f>IF(C2352=401,(HEX2DEC(_xlfn.CONCAT(H2352,G2352))/1000),"")</f>
        <v/>
      </c>
      <c r="S2352" s="6">
        <f>HEX2DEC(_xlfn.CONCAT(N2352,M2352,L2352,K2352))</f>
        <v>0</v>
      </c>
      <c r="T2352" s="6">
        <f>IF(S2352&gt;2147483647,S2352-4294967296,S2352)</f>
        <v>0</v>
      </c>
      <c r="U2352" s="6" t="str">
        <f>IF(C2352=401,T2352/1000,"")</f>
        <v/>
      </c>
      <c r="X2352" s="10" t="str">
        <f>IF(C2352=402,HEX2DEC(G2352),"")</f>
        <v/>
      </c>
      <c r="Y2352" s="10" t="str">
        <f>IF(C2352=402,HEX2DEC(_xlfn.CONCAT(N2352,M2352,L2352,K2352))/1000,"")</f>
        <v/>
      </c>
      <c r="AC2352" s="10" t="str">
        <f>IF(C2352=403,HEX2DEC(_xlfn.CONCAT(N2352,M2352,L2352,K2352))/1000,"")</f>
        <v/>
      </c>
      <c r="AG2352" s="10" t="str">
        <f>IF(C2352=200,HEX2DEC(G2352),"")</f>
        <v/>
      </c>
    </row>
    <row r="2353" ht="14.25">
      <c r="A2353" s="7">
        <f>'Filtered Data'!A2352</f>
        <v>204346</v>
      </c>
      <c r="B2353" s="7">
        <f>'Filtered Data'!B2352</f>
        <v>1</v>
      </c>
      <c r="C2353" s="7">
        <f>'Filtered Data'!C2352</f>
        <v>201</v>
      </c>
      <c r="D2353" s="7">
        <f>'Filtered Data'!D2352</f>
        <v>0</v>
      </c>
      <c r="E2353" s="7">
        <f>'Filtered Data'!E2352</f>
        <v>0</v>
      </c>
      <c r="F2353" s="7">
        <f>'Filtered Data'!F2352</f>
        <v>6</v>
      </c>
      <c r="G2353" s="7" t="str">
        <f>'Filtered Data'!G2352</f>
        <v>22</v>
      </c>
      <c r="H2353" s="7" t="str">
        <f>'Filtered Data'!H2352</f>
        <v>06</v>
      </c>
      <c r="I2353" s="7" t="str">
        <f>'Filtered Data'!I2352</f>
        <v>00</v>
      </c>
      <c r="J2353" s="7" t="str">
        <f>'Filtered Data'!J2352</f>
        <v>00</v>
      </c>
      <c r="K2353" s="7" t="str">
        <f>'Filtered Data'!K2352</f>
        <v>62</v>
      </c>
      <c r="L2353" s="7" t="str">
        <f>'Filtered Data'!L2352</f>
        <v>00</v>
      </c>
      <c r="M2353" s="7" t="str">
        <f>'Filtered Data'!M2352</f>
        <v/>
      </c>
      <c r="N2353" s="7" t="str">
        <f>'Filtered Data'!N2352</f>
        <v/>
      </c>
      <c r="R2353" s="10" t="str">
        <f>IF(C2353=401,(HEX2DEC(_xlfn.CONCAT(H2353,G2353))/1000),"")</f>
        <v/>
      </c>
      <c r="S2353" s="6">
        <f>HEX2DEC(_xlfn.CONCAT(N2353,M2353,L2353,K2353))</f>
        <v>98</v>
      </c>
      <c r="T2353" s="6">
        <f>IF(S2353&gt;2147483647,S2353-4294967296,S2353)</f>
        <v>98</v>
      </c>
      <c r="U2353" s="6" t="str">
        <f>IF(C2353=401,T2353/1000,"")</f>
        <v/>
      </c>
      <c r="X2353" s="10" t="str">
        <f>IF(C2353=402,HEX2DEC(G2353),"")</f>
        <v/>
      </c>
      <c r="Y2353" s="10" t="str">
        <f>IF(C2353=402,HEX2DEC(_xlfn.CONCAT(N2353,M2353,L2353,K2353))/1000,"")</f>
        <v/>
      </c>
      <c r="AC2353" s="10" t="str">
        <f>IF(C2353=403,HEX2DEC(_xlfn.CONCAT(N2353,M2353,L2353,K2353))/1000,"")</f>
        <v/>
      </c>
      <c r="AG2353" s="10" t="str">
        <f>IF(C2353=200,HEX2DEC(G2353),"")</f>
        <v/>
      </c>
    </row>
    <row r="2354" ht="14.25" hidden="1">
      <c r="A2354" s="7">
        <f>'Filtered Data'!A2353</f>
        <v>204356</v>
      </c>
      <c r="B2354" s="7">
        <f>'Filtered Data'!B2353</f>
        <v>1</v>
      </c>
      <c r="C2354" s="7">
        <f>'Filtered Data'!C2353</f>
        <v>401</v>
      </c>
      <c r="D2354" s="7">
        <f>'Filtered Data'!D2353</f>
        <v>0</v>
      </c>
      <c r="E2354" s="7">
        <f>'Filtered Data'!E2353</f>
        <v>0</v>
      </c>
      <c r="F2354" s="7">
        <f>'Filtered Data'!F2353</f>
        <v>8</v>
      </c>
      <c r="G2354" s="7" t="str">
        <f>'Filtered Data'!G2353</f>
        <v>8f</v>
      </c>
      <c r="H2354" s="7" t="str">
        <f>'Filtered Data'!H2353</f>
        <v>a0</v>
      </c>
      <c r="I2354" s="7" t="str">
        <f>'Filtered Data'!I2353</f>
        <v>00</v>
      </c>
      <c r="J2354" s="7" t="str">
        <f>'Filtered Data'!J2353</f>
        <v>00</v>
      </c>
      <c r="K2354" s="7" t="str">
        <f>'Filtered Data'!K2353</f>
        <v>56</v>
      </c>
      <c r="L2354" s="7" t="str">
        <f>'Filtered Data'!L2353</f>
        <v>00</v>
      </c>
      <c r="M2354" s="7" t="str">
        <f>'Filtered Data'!M2353</f>
        <v>00</v>
      </c>
      <c r="N2354" s="7" t="str">
        <f>'Filtered Data'!N2353</f>
        <v>00</v>
      </c>
      <c r="R2354" s="10">
        <f>IF(C2354=401,(HEX2DEC(_xlfn.CONCAT(H2354,G2354))/1000),"")</f>
        <v>41.103000000000002</v>
      </c>
      <c r="S2354" s="6">
        <f>HEX2DEC(_xlfn.CONCAT(N2354,M2354,L2354,K2354))</f>
        <v>86</v>
      </c>
      <c r="T2354" s="6">
        <f>IF(S2354&gt;2147483647,S2354-4294967296,S2354)</f>
        <v>86</v>
      </c>
      <c r="U2354" s="6">
        <f>IF(C2354=401,T2354/1000,"")</f>
        <v>8.5999999999999993e-002</v>
      </c>
      <c r="X2354" s="10" t="str">
        <f>IF(C2354=402,HEX2DEC(G2354),"")</f>
        <v/>
      </c>
      <c r="Y2354" s="10" t="str">
        <f>IF(C2354=402,HEX2DEC(_xlfn.CONCAT(N2354,M2354,L2354,K2354))/1000,"")</f>
        <v/>
      </c>
      <c r="AC2354" s="10" t="str">
        <f>IF(C2354=403,HEX2DEC(_xlfn.CONCAT(N2354,M2354,L2354,K2354))/1000,"")</f>
        <v/>
      </c>
      <c r="AG2354" s="10" t="str">
        <f>IF(C2354=200,HEX2DEC(G2354),"")</f>
        <v/>
      </c>
    </row>
    <row r="2355" ht="14.25" hidden="1">
      <c r="A2355" s="7">
        <f>'Filtered Data'!A2354</f>
        <v>204359</v>
      </c>
      <c r="B2355" s="7">
        <f>'Filtered Data'!B2354</f>
        <v>1</v>
      </c>
      <c r="C2355" s="7">
        <f>'Filtered Data'!C2354</f>
        <v>203</v>
      </c>
      <c r="D2355" s="7">
        <f>'Filtered Data'!D2354</f>
        <v>0</v>
      </c>
      <c r="E2355" s="7">
        <f>'Filtered Data'!E2354</f>
        <v>0</v>
      </c>
      <c r="F2355" s="7">
        <f>'Filtered Data'!F2354</f>
        <v>8</v>
      </c>
      <c r="G2355" s="7" t="str">
        <f>'Filtered Data'!G2354</f>
        <v>00</v>
      </c>
      <c r="H2355" s="7" t="str">
        <f>'Filtered Data'!H2354</f>
        <v>00</v>
      </c>
      <c r="I2355" s="7" t="str">
        <f>'Filtered Data'!I2354</f>
        <v>00</v>
      </c>
      <c r="J2355" s="7" t="str">
        <f>'Filtered Data'!J2354</f>
        <v>00</v>
      </c>
      <c r="K2355" s="7" t="str">
        <f>'Filtered Data'!K2354</f>
        <v>00</v>
      </c>
      <c r="L2355" s="7" t="str">
        <f>'Filtered Data'!L2354</f>
        <v>00</v>
      </c>
      <c r="M2355" s="7" t="str">
        <f>'Filtered Data'!M2354</f>
        <v>00</v>
      </c>
      <c r="N2355" s="7" t="str">
        <f>'Filtered Data'!N2354</f>
        <v>00</v>
      </c>
      <c r="R2355" s="10" t="str">
        <f>IF(C2355=401,(HEX2DEC(_xlfn.CONCAT(H2355,G2355))/1000),"")</f>
        <v/>
      </c>
      <c r="S2355" s="6">
        <f>HEX2DEC(_xlfn.CONCAT(N2355,M2355,L2355,K2355))</f>
        <v>0</v>
      </c>
      <c r="T2355" s="6">
        <f>IF(S2355&gt;2147483647,S2355-4294967296,S2355)</f>
        <v>0</v>
      </c>
      <c r="U2355" s="6" t="str">
        <f>IF(C2355=401,T2355/1000,"")</f>
        <v/>
      </c>
      <c r="X2355" s="10" t="str">
        <f>IF(C2355=402,HEX2DEC(G2355),"")</f>
        <v/>
      </c>
      <c r="Y2355" s="10" t="str">
        <f>IF(C2355=402,HEX2DEC(_xlfn.CONCAT(N2355,M2355,L2355,K2355))/1000,"")</f>
        <v/>
      </c>
      <c r="AC2355" s="10" t="str">
        <f>IF(C2355=403,HEX2DEC(_xlfn.CONCAT(N2355,M2355,L2355,K2355))/1000,"")</f>
        <v/>
      </c>
      <c r="AG2355" s="10" t="str">
        <f>IF(C2355=200,HEX2DEC(G2355),"")</f>
        <v/>
      </c>
    </row>
    <row r="2356" ht="14.25" hidden="1">
      <c r="A2356" s="7">
        <f>'Filtered Data'!A2355</f>
        <v>204376</v>
      </c>
      <c r="B2356" s="7">
        <f>'Filtered Data'!B2355</f>
        <v>1</v>
      </c>
      <c r="C2356" s="7">
        <f>'Filtered Data'!C2355</f>
        <v>400</v>
      </c>
      <c r="D2356" s="7">
        <f>'Filtered Data'!D2355</f>
        <v>0</v>
      </c>
      <c r="E2356" s="7">
        <f>'Filtered Data'!E2355</f>
        <v>0</v>
      </c>
      <c r="F2356" s="7">
        <f>'Filtered Data'!F2355</f>
        <v>8</v>
      </c>
      <c r="G2356" s="7" t="str">
        <f>'Filtered Data'!G2355</f>
        <v>01</v>
      </c>
      <c r="H2356" s="7" t="str">
        <f>'Filtered Data'!H2355</f>
        <v>00</v>
      </c>
      <c r="I2356" s="7" t="str">
        <f>'Filtered Data'!I2355</f>
        <v>4c</v>
      </c>
      <c r="J2356" s="7" t="str">
        <f>'Filtered Data'!J2355</f>
        <v>00</v>
      </c>
      <c r="K2356" s="7" t="str">
        <f>'Filtered Data'!K2355</f>
        <v>00</v>
      </c>
      <c r="L2356" s="7" t="str">
        <f>'Filtered Data'!L2355</f>
        <v>00</v>
      </c>
      <c r="M2356" s="7" t="str">
        <f>'Filtered Data'!M2355</f>
        <v>00</v>
      </c>
      <c r="N2356" s="7" t="str">
        <f>'Filtered Data'!N2355</f>
        <v>00</v>
      </c>
      <c r="R2356" s="10" t="str">
        <f>IF(C2356=401,(HEX2DEC(_xlfn.CONCAT(H2356,G2356))/1000),"")</f>
        <v/>
      </c>
      <c r="S2356" s="6">
        <f>HEX2DEC(_xlfn.CONCAT(N2356,M2356,L2356,K2356))</f>
        <v>0</v>
      </c>
      <c r="T2356" s="6">
        <f>IF(S2356&gt;2147483647,S2356-4294967296,S2356)</f>
        <v>0</v>
      </c>
      <c r="U2356" s="6" t="str">
        <f>IF(C2356=401,T2356/1000,"")</f>
        <v/>
      </c>
      <c r="X2356" s="10" t="str">
        <f>IF(C2356=402,HEX2DEC(G2356),"")</f>
        <v/>
      </c>
      <c r="Y2356" s="10" t="str">
        <f>IF(C2356=402,HEX2DEC(_xlfn.CONCAT(N2356,M2356,L2356,K2356))/1000,"")</f>
        <v/>
      </c>
      <c r="AC2356" s="10" t="str">
        <f>IF(C2356=403,HEX2DEC(_xlfn.CONCAT(N2356,M2356,L2356,K2356))/1000,"")</f>
        <v/>
      </c>
      <c r="AG2356" s="10" t="str">
        <f>IF(C2356=200,HEX2DEC(G2356),"")</f>
        <v/>
      </c>
    </row>
    <row r="2357" ht="14.25" hidden="1">
      <c r="A2357" s="7">
        <f>'Filtered Data'!A2356</f>
        <v>204382</v>
      </c>
      <c r="B2357" s="7">
        <f>'Filtered Data'!B2356</f>
        <v>0</v>
      </c>
      <c r="C2357" s="7">
        <f>'Filtered Data'!C2356</f>
        <v>300</v>
      </c>
      <c r="D2357" s="7">
        <f>'Filtered Data'!D2356</f>
        <v>0</v>
      </c>
      <c r="E2357" s="7">
        <f>'Filtered Data'!E2356</f>
        <v>0</v>
      </c>
      <c r="F2357" s="7">
        <f>'Filtered Data'!F2356</f>
        <v>8</v>
      </c>
      <c r="G2357" s="7" t="str">
        <f>'Filtered Data'!G2356</f>
        <v>03</v>
      </c>
      <c r="H2357" s="7" t="str">
        <f>'Filtered Data'!H2356</f>
        <v>5a</v>
      </c>
      <c r="I2357" s="7" t="str">
        <f>'Filtered Data'!I2356</f>
        <v>64</v>
      </c>
      <c r="J2357" s="7" t="str">
        <f>'Filtered Data'!J2356</f>
        <v>5a</v>
      </c>
      <c r="K2357" s="7" t="str">
        <f>'Filtered Data'!K2356</f>
        <v>64</v>
      </c>
      <c r="L2357" s="7" t="str">
        <f>'Filtered Data'!L2356</f>
        <v>00</v>
      </c>
      <c r="M2357" s="7" t="str">
        <f>'Filtered Data'!M2356</f>
        <v>64</v>
      </c>
      <c r="N2357" s="7" t="str">
        <f>'Filtered Data'!N2356</f>
        <v>21</v>
      </c>
      <c r="R2357" s="10" t="str">
        <f>IF(C2357=401,(HEX2DEC(_xlfn.CONCAT(H2357,G2357))/1000),"")</f>
        <v/>
      </c>
      <c r="S2357" s="6">
        <f>HEX2DEC(_xlfn.CONCAT(N2357,M2357,L2357,K2357))</f>
        <v>560201828</v>
      </c>
      <c r="T2357" s="6">
        <f>IF(S2357&gt;2147483647,S2357-4294967296,S2357)</f>
        <v>560201828</v>
      </c>
      <c r="U2357" s="6" t="str">
        <f>IF(C2357=401,T2357/1000,"")</f>
        <v/>
      </c>
      <c r="X2357" s="10" t="str">
        <f>IF(C2357=402,HEX2DEC(G2357),"")</f>
        <v/>
      </c>
      <c r="Y2357" s="10" t="str">
        <f>IF(C2357=402,HEX2DEC(_xlfn.CONCAT(N2357,M2357,L2357,K2357))/1000,"")</f>
        <v/>
      </c>
      <c r="AC2357" s="10" t="str">
        <f>IF(C2357=403,HEX2DEC(_xlfn.CONCAT(N2357,M2357,L2357,K2357))/1000,"")</f>
        <v/>
      </c>
      <c r="AG2357" s="10" t="str">
        <f>IF(C2357=200,HEX2DEC(G2357),"")</f>
        <v/>
      </c>
    </row>
    <row r="2358" ht="14.25" hidden="1">
      <c r="A2358" s="7">
        <f>'Filtered Data'!A2357</f>
        <v>204382</v>
      </c>
      <c r="B2358" s="7">
        <f>'Filtered Data'!B2357</f>
        <v>0</v>
      </c>
      <c r="C2358" s="7">
        <f>'Filtered Data'!C2357</f>
        <v>301</v>
      </c>
      <c r="D2358" s="7">
        <f>'Filtered Data'!D2357</f>
        <v>0</v>
      </c>
      <c r="E2358" s="7">
        <f>'Filtered Data'!E2357</f>
        <v>0</v>
      </c>
      <c r="F2358" s="7">
        <f>'Filtered Data'!F2357</f>
        <v>3</v>
      </c>
      <c r="G2358" s="7" t="str">
        <f>'Filtered Data'!G2357</f>
        <v>b3</v>
      </c>
      <c r="H2358" s="7" t="str">
        <f>'Filtered Data'!H2357</f>
        <v>01</v>
      </c>
      <c r="I2358" s="7" t="str">
        <f>'Filtered Data'!I2357</f>
        <v>00</v>
      </c>
      <c r="J2358" s="7" t="str">
        <f>'Filtered Data'!J2357</f>
        <v/>
      </c>
      <c r="K2358" s="7" t="str">
        <f>'Filtered Data'!K2357</f>
        <v/>
      </c>
      <c r="L2358" s="7" t="str">
        <f>'Filtered Data'!L2357</f>
        <v/>
      </c>
      <c r="M2358" s="7" t="str">
        <f>'Filtered Data'!M2357</f>
        <v/>
      </c>
      <c r="N2358" s="7" t="str">
        <f>'Filtered Data'!N2357</f>
        <v/>
      </c>
      <c r="R2358" s="10" t="str">
        <f>IF(C2358=401,(HEX2DEC(_xlfn.CONCAT(H2358,G2358))/1000),"")</f>
        <v/>
      </c>
      <c r="S2358" s="6">
        <f>HEX2DEC(_xlfn.CONCAT(N2358,M2358,L2358,K2358))</f>
        <v>0</v>
      </c>
      <c r="T2358" s="6">
        <f>IF(S2358&gt;2147483647,S2358-4294967296,S2358)</f>
        <v>0</v>
      </c>
      <c r="U2358" s="6" t="str">
        <f>IF(C2358=401,T2358/1000,"")</f>
        <v/>
      </c>
      <c r="X2358" s="10" t="str">
        <f>IF(C2358=402,HEX2DEC(G2358),"")</f>
        <v/>
      </c>
      <c r="Y2358" s="10" t="str">
        <f>IF(C2358=402,HEX2DEC(_xlfn.CONCAT(N2358,M2358,L2358,K2358))/1000,"")</f>
        <v/>
      </c>
      <c r="AC2358" s="10" t="str">
        <f>IF(C2358=403,HEX2DEC(_xlfn.CONCAT(N2358,M2358,L2358,K2358))/1000,"")</f>
        <v/>
      </c>
      <c r="AG2358" s="10" t="str">
        <f>IF(C2358=200,HEX2DEC(G2358),"")</f>
        <v/>
      </c>
    </row>
    <row r="2359" ht="14.25" hidden="1">
      <c r="A2359" s="7">
        <f>'Filtered Data'!A2358</f>
        <v>204431</v>
      </c>
      <c r="B2359" s="7">
        <f>'Filtered Data'!B2358</f>
        <v>0</v>
      </c>
      <c r="C2359" s="7">
        <f>'Filtered Data'!C2358</f>
        <v>300</v>
      </c>
      <c r="D2359" s="7">
        <f>'Filtered Data'!D2358</f>
        <v>0</v>
      </c>
      <c r="E2359" s="7">
        <f>'Filtered Data'!E2358</f>
        <v>0</v>
      </c>
      <c r="F2359" s="7">
        <f>'Filtered Data'!F2358</f>
        <v>8</v>
      </c>
      <c r="G2359" s="7" t="str">
        <f>'Filtered Data'!G2358</f>
        <v>03</v>
      </c>
      <c r="H2359" s="7" t="str">
        <f>'Filtered Data'!H2358</f>
        <v>5a</v>
      </c>
      <c r="I2359" s="7" t="str">
        <f>'Filtered Data'!I2358</f>
        <v>64</v>
      </c>
      <c r="J2359" s="7" t="str">
        <f>'Filtered Data'!J2358</f>
        <v>5a</v>
      </c>
      <c r="K2359" s="7" t="str">
        <f>'Filtered Data'!K2358</f>
        <v>64</v>
      </c>
      <c r="L2359" s="7" t="str">
        <f>'Filtered Data'!L2358</f>
        <v>00</v>
      </c>
      <c r="M2359" s="7" t="str">
        <f>'Filtered Data'!M2358</f>
        <v>64</v>
      </c>
      <c r="N2359" s="7" t="str">
        <f>'Filtered Data'!N2358</f>
        <v>32</v>
      </c>
      <c r="R2359" s="10" t="str">
        <f>IF(C2359=401,(HEX2DEC(_xlfn.CONCAT(H2359,G2359))/1000),"")</f>
        <v/>
      </c>
      <c r="S2359" s="6">
        <f>HEX2DEC(_xlfn.CONCAT(N2359,M2359,L2359,K2359))</f>
        <v>845414500</v>
      </c>
      <c r="T2359" s="6">
        <f>IF(S2359&gt;2147483647,S2359-4294967296,S2359)</f>
        <v>845414500</v>
      </c>
      <c r="U2359" s="6" t="str">
        <f>IF(C2359=401,T2359/1000,"")</f>
        <v/>
      </c>
      <c r="X2359" s="10" t="str">
        <f>IF(C2359=402,HEX2DEC(G2359),"")</f>
        <v/>
      </c>
      <c r="Y2359" s="10" t="str">
        <f>IF(C2359=402,HEX2DEC(_xlfn.CONCAT(N2359,M2359,L2359,K2359))/1000,"")</f>
        <v/>
      </c>
      <c r="AC2359" s="10" t="str">
        <f>IF(C2359=403,HEX2DEC(_xlfn.CONCAT(N2359,M2359,L2359,K2359))/1000,"")</f>
        <v/>
      </c>
      <c r="AG2359" s="10" t="str">
        <f>IF(C2359=200,HEX2DEC(G2359),"")</f>
        <v/>
      </c>
    </row>
    <row r="2360" ht="14.25" hidden="1">
      <c r="A2360" s="7">
        <f>'Filtered Data'!A2359</f>
        <v>204432</v>
      </c>
      <c r="B2360" s="7">
        <f>'Filtered Data'!B2359</f>
        <v>0</v>
      </c>
      <c r="C2360" s="7">
        <f>'Filtered Data'!C2359</f>
        <v>301</v>
      </c>
      <c r="D2360" s="7">
        <f>'Filtered Data'!D2359</f>
        <v>0</v>
      </c>
      <c r="E2360" s="7">
        <f>'Filtered Data'!E2359</f>
        <v>0</v>
      </c>
      <c r="F2360" s="7">
        <f>'Filtered Data'!F2359</f>
        <v>3</v>
      </c>
      <c r="G2360" s="7" t="str">
        <f>'Filtered Data'!G2359</f>
        <v>6b</v>
      </c>
      <c r="H2360" s="7" t="str">
        <f>'Filtered Data'!H2359</f>
        <v>02</v>
      </c>
      <c r="I2360" s="7" t="str">
        <f>'Filtered Data'!I2359</f>
        <v>00</v>
      </c>
      <c r="J2360" s="7" t="str">
        <f>'Filtered Data'!J2359</f>
        <v/>
      </c>
      <c r="K2360" s="7" t="str">
        <f>'Filtered Data'!K2359</f>
        <v/>
      </c>
      <c r="L2360" s="7" t="str">
        <f>'Filtered Data'!L2359</f>
        <v/>
      </c>
      <c r="M2360" s="7" t="str">
        <f>'Filtered Data'!M2359</f>
        <v/>
      </c>
      <c r="N2360" s="7" t="str">
        <f>'Filtered Data'!N2359</f>
        <v/>
      </c>
      <c r="R2360" s="10" t="str">
        <f>IF(C2360=401,(HEX2DEC(_xlfn.CONCAT(H2360,G2360))/1000),"")</f>
        <v/>
      </c>
      <c r="S2360" s="6">
        <f>HEX2DEC(_xlfn.CONCAT(N2360,M2360,L2360,K2360))</f>
        <v>0</v>
      </c>
      <c r="T2360" s="6">
        <f>IF(S2360&gt;2147483647,S2360-4294967296,S2360)</f>
        <v>0</v>
      </c>
      <c r="U2360" s="6" t="str">
        <f>IF(C2360=401,T2360/1000,"")</f>
        <v/>
      </c>
      <c r="X2360" s="10" t="str">
        <f>IF(C2360=402,HEX2DEC(G2360),"")</f>
        <v/>
      </c>
      <c r="Y2360" s="10" t="str">
        <f>IF(C2360=402,HEX2DEC(_xlfn.CONCAT(N2360,M2360,L2360,K2360))/1000,"")</f>
        <v/>
      </c>
      <c r="AC2360" s="10" t="str">
        <f>IF(C2360=403,HEX2DEC(_xlfn.CONCAT(N2360,M2360,L2360,K2360))/1000,"")</f>
        <v/>
      </c>
      <c r="AG2360" s="10" t="str">
        <f>IF(C2360=200,HEX2DEC(G2360),"")</f>
        <v/>
      </c>
    </row>
    <row r="2361" ht="14.25">
      <c r="A2361" s="7">
        <f>'Filtered Data'!A2360</f>
        <v>204446</v>
      </c>
      <c r="B2361" s="7">
        <f>'Filtered Data'!B2360</f>
        <v>1</v>
      </c>
      <c r="C2361" s="7">
        <f>'Filtered Data'!C2360</f>
        <v>201</v>
      </c>
      <c r="D2361" s="7">
        <f>'Filtered Data'!D2360</f>
        <v>0</v>
      </c>
      <c r="E2361" s="7">
        <f>'Filtered Data'!E2360</f>
        <v>0</v>
      </c>
      <c r="F2361" s="7">
        <f>'Filtered Data'!F2360</f>
        <v>6</v>
      </c>
      <c r="G2361" s="7" t="str">
        <f>'Filtered Data'!G2360</f>
        <v>22</v>
      </c>
      <c r="H2361" s="7" t="str">
        <f>'Filtered Data'!H2360</f>
        <v>06</v>
      </c>
      <c r="I2361" s="7" t="str">
        <f>'Filtered Data'!I2360</f>
        <v>00</v>
      </c>
      <c r="J2361" s="7" t="str">
        <f>'Filtered Data'!J2360</f>
        <v>00</v>
      </c>
      <c r="K2361" s="7" t="str">
        <f>'Filtered Data'!K2360</f>
        <v>62</v>
      </c>
      <c r="L2361" s="7" t="str">
        <f>'Filtered Data'!L2360</f>
        <v>00</v>
      </c>
      <c r="M2361" s="7" t="str">
        <f>'Filtered Data'!M2360</f>
        <v/>
      </c>
      <c r="N2361" s="7" t="str">
        <f>'Filtered Data'!N2360</f>
        <v/>
      </c>
      <c r="R2361" s="10" t="str">
        <f>IF(C2361=401,(HEX2DEC(_xlfn.CONCAT(H2361,G2361))/1000),"")</f>
        <v/>
      </c>
      <c r="S2361" s="6">
        <f>HEX2DEC(_xlfn.CONCAT(N2361,M2361,L2361,K2361))</f>
        <v>98</v>
      </c>
      <c r="T2361" s="6">
        <f>IF(S2361&gt;2147483647,S2361-4294967296,S2361)</f>
        <v>98</v>
      </c>
      <c r="U2361" s="6" t="str">
        <f>IF(C2361=401,T2361/1000,"")</f>
        <v/>
      </c>
      <c r="X2361" s="10" t="str">
        <f>IF(C2361=402,HEX2DEC(G2361),"")</f>
        <v/>
      </c>
      <c r="Y2361" s="10" t="str">
        <f>IF(C2361=402,HEX2DEC(_xlfn.CONCAT(N2361,M2361,L2361,K2361))/1000,"")</f>
        <v/>
      </c>
      <c r="AC2361" s="10" t="str">
        <f>IF(C2361=403,HEX2DEC(_xlfn.CONCAT(N2361,M2361,L2361,K2361))/1000,"")</f>
        <v/>
      </c>
      <c r="AG2361" s="10" t="str">
        <f>IF(C2361=200,HEX2DEC(G2361),"")</f>
        <v/>
      </c>
    </row>
    <row r="2362" ht="14.25" hidden="1">
      <c r="A2362" s="7">
        <f>'Filtered Data'!A2361</f>
        <v>204456</v>
      </c>
      <c r="B2362" s="7">
        <f>'Filtered Data'!B2361</f>
        <v>1</v>
      </c>
      <c r="C2362" s="7">
        <f>'Filtered Data'!C2361</f>
        <v>401</v>
      </c>
      <c r="D2362" s="7">
        <f>'Filtered Data'!D2361</f>
        <v>0</v>
      </c>
      <c r="E2362" s="7">
        <f>'Filtered Data'!E2361</f>
        <v>0</v>
      </c>
      <c r="F2362" s="7">
        <f>'Filtered Data'!F2361</f>
        <v>8</v>
      </c>
      <c r="G2362" s="7" t="str">
        <f>'Filtered Data'!G2361</f>
        <v>8f</v>
      </c>
      <c r="H2362" s="7" t="str">
        <f>'Filtered Data'!H2361</f>
        <v>a0</v>
      </c>
      <c r="I2362" s="7" t="str">
        <f>'Filtered Data'!I2361</f>
        <v>00</v>
      </c>
      <c r="J2362" s="7" t="str">
        <f>'Filtered Data'!J2361</f>
        <v>00</v>
      </c>
      <c r="K2362" s="7" t="str">
        <f>'Filtered Data'!K2361</f>
        <v>56</v>
      </c>
      <c r="L2362" s="7" t="str">
        <f>'Filtered Data'!L2361</f>
        <v>00</v>
      </c>
      <c r="M2362" s="7" t="str">
        <f>'Filtered Data'!M2361</f>
        <v>00</v>
      </c>
      <c r="N2362" s="7" t="str">
        <f>'Filtered Data'!N2361</f>
        <v>00</v>
      </c>
      <c r="R2362" s="10">
        <f>IF(C2362=401,(HEX2DEC(_xlfn.CONCAT(H2362,G2362))/1000),"")</f>
        <v>41.103000000000002</v>
      </c>
      <c r="S2362" s="6">
        <f>HEX2DEC(_xlfn.CONCAT(N2362,M2362,L2362,K2362))</f>
        <v>86</v>
      </c>
      <c r="T2362" s="6">
        <f>IF(S2362&gt;2147483647,S2362-4294967296,S2362)</f>
        <v>86</v>
      </c>
      <c r="U2362" s="6">
        <f>IF(C2362=401,T2362/1000,"")</f>
        <v>8.5999999999999993e-002</v>
      </c>
      <c r="X2362" s="10" t="str">
        <f>IF(C2362=402,HEX2DEC(G2362),"")</f>
        <v/>
      </c>
      <c r="Y2362" s="10" t="str">
        <f>IF(C2362=402,HEX2DEC(_xlfn.CONCAT(N2362,M2362,L2362,K2362))/1000,"")</f>
        <v/>
      </c>
      <c r="AC2362" s="10" t="str">
        <f>IF(C2362=403,HEX2DEC(_xlfn.CONCAT(N2362,M2362,L2362,K2362))/1000,"")</f>
        <v/>
      </c>
      <c r="AG2362" s="10" t="str">
        <f>IF(C2362=200,HEX2DEC(G2362),"")</f>
        <v/>
      </c>
    </row>
    <row r="2363" ht="14.25" hidden="1">
      <c r="A2363" s="7">
        <f>'Filtered Data'!A2362</f>
        <v>204459</v>
      </c>
      <c r="B2363" s="7">
        <f>'Filtered Data'!B2362</f>
        <v>1</v>
      </c>
      <c r="C2363" s="7">
        <f>'Filtered Data'!C2362</f>
        <v>203</v>
      </c>
      <c r="D2363" s="7">
        <f>'Filtered Data'!D2362</f>
        <v>0</v>
      </c>
      <c r="E2363" s="7">
        <f>'Filtered Data'!E2362</f>
        <v>0</v>
      </c>
      <c r="F2363" s="7">
        <f>'Filtered Data'!F2362</f>
        <v>8</v>
      </c>
      <c r="G2363" s="7" t="str">
        <f>'Filtered Data'!G2362</f>
        <v>00</v>
      </c>
      <c r="H2363" s="7" t="str">
        <f>'Filtered Data'!H2362</f>
        <v>00</v>
      </c>
      <c r="I2363" s="7" t="str">
        <f>'Filtered Data'!I2362</f>
        <v>00</v>
      </c>
      <c r="J2363" s="7" t="str">
        <f>'Filtered Data'!J2362</f>
        <v>00</v>
      </c>
      <c r="K2363" s="7" t="str">
        <f>'Filtered Data'!K2362</f>
        <v>00</v>
      </c>
      <c r="L2363" s="7" t="str">
        <f>'Filtered Data'!L2362</f>
        <v>00</v>
      </c>
      <c r="M2363" s="7" t="str">
        <f>'Filtered Data'!M2362</f>
        <v>00</v>
      </c>
      <c r="N2363" s="7" t="str">
        <f>'Filtered Data'!N2362</f>
        <v>00</v>
      </c>
      <c r="R2363" s="10" t="str">
        <f>IF(C2363=401,(HEX2DEC(_xlfn.CONCAT(H2363,G2363))/1000),"")</f>
        <v/>
      </c>
      <c r="S2363" s="6">
        <f>HEX2DEC(_xlfn.CONCAT(N2363,M2363,L2363,K2363))</f>
        <v>0</v>
      </c>
      <c r="T2363" s="6">
        <f>IF(S2363&gt;2147483647,S2363-4294967296,S2363)</f>
        <v>0</v>
      </c>
      <c r="U2363" s="6" t="str">
        <f>IF(C2363=401,T2363/1000,"")</f>
        <v/>
      </c>
      <c r="X2363" s="10" t="str">
        <f>IF(C2363=402,HEX2DEC(G2363),"")</f>
        <v/>
      </c>
      <c r="Y2363" s="10" t="str">
        <f>IF(C2363=402,HEX2DEC(_xlfn.CONCAT(N2363,M2363,L2363,K2363))/1000,"")</f>
        <v/>
      </c>
      <c r="AC2363" s="10" t="str">
        <f>IF(C2363=403,HEX2DEC(_xlfn.CONCAT(N2363,M2363,L2363,K2363))/1000,"")</f>
        <v/>
      </c>
      <c r="AG2363" s="10" t="str">
        <f>IF(C2363=200,HEX2DEC(G2363),"")</f>
        <v/>
      </c>
    </row>
    <row r="2364" ht="14.25" hidden="1">
      <c r="A2364" s="7">
        <f>'Filtered Data'!A2363</f>
        <v>204471</v>
      </c>
      <c r="B2364" s="7">
        <f>'Filtered Data'!B2363</f>
        <v>1</v>
      </c>
      <c r="C2364" s="7">
        <f>'Filtered Data'!C2363</f>
        <v>204</v>
      </c>
      <c r="D2364" s="7">
        <f>'Filtered Data'!D2363</f>
        <v>0</v>
      </c>
      <c r="E2364" s="7">
        <f>'Filtered Data'!E2363</f>
        <v>0</v>
      </c>
      <c r="F2364" s="7">
        <f>'Filtered Data'!F2363</f>
        <v>8</v>
      </c>
      <c r="G2364" s="7" t="str">
        <f>'Filtered Data'!G2363</f>
        <v>00</v>
      </c>
      <c r="H2364" s="7" t="str">
        <f>'Filtered Data'!H2363</f>
        <v>00</v>
      </c>
      <c r="I2364" s="7" t="str">
        <f>'Filtered Data'!I2363</f>
        <v>00</v>
      </c>
      <c r="J2364" s="7" t="str">
        <f>'Filtered Data'!J2363</f>
        <v>00</v>
      </c>
      <c r="K2364" s="7" t="str">
        <f>'Filtered Data'!K2363</f>
        <v>00</v>
      </c>
      <c r="L2364" s="7" t="str">
        <f>'Filtered Data'!L2363</f>
        <v>00</v>
      </c>
      <c r="M2364" s="7" t="str">
        <f>'Filtered Data'!M2363</f>
        <v>00</v>
      </c>
      <c r="N2364" s="7" t="str">
        <f>'Filtered Data'!N2363</f>
        <v>00</v>
      </c>
      <c r="R2364" s="10" t="str">
        <f>IF(C2364=401,(HEX2DEC(_xlfn.CONCAT(H2364,G2364))/1000),"")</f>
        <v/>
      </c>
      <c r="S2364" s="6">
        <f>HEX2DEC(_xlfn.CONCAT(N2364,M2364,L2364,K2364))</f>
        <v>0</v>
      </c>
      <c r="T2364" s="6">
        <f>IF(S2364&gt;2147483647,S2364-4294967296,S2364)</f>
        <v>0</v>
      </c>
      <c r="U2364" s="6" t="str">
        <f>IF(C2364=401,T2364/1000,"")</f>
        <v/>
      </c>
      <c r="X2364" s="10" t="str">
        <f>IF(C2364=402,HEX2DEC(G2364),"")</f>
        <v/>
      </c>
      <c r="Y2364" s="10" t="str">
        <f>IF(C2364=402,HEX2DEC(_xlfn.CONCAT(N2364,M2364,L2364,K2364))/1000,"")</f>
        <v/>
      </c>
      <c r="AC2364" s="10" t="str">
        <f>IF(C2364=403,HEX2DEC(_xlfn.CONCAT(N2364,M2364,L2364,K2364))/1000,"")</f>
        <v/>
      </c>
      <c r="AG2364" s="10" t="str">
        <f>IF(C2364=200,HEX2DEC(G2364),"")</f>
        <v/>
      </c>
    </row>
    <row r="2365" ht="14.25" hidden="1">
      <c r="A2365" s="7">
        <f>'Filtered Data'!A2364</f>
        <v>204476</v>
      </c>
      <c r="B2365" s="7">
        <f>'Filtered Data'!B2364</f>
        <v>1</v>
      </c>
      <c r="C2365" s="7">
        <f>'Filtered Data'!C2364</f>
        <v>400</v>
      </c>
      <c r="D2365" s="7">
        <f>'Filtered Data'!D2364</f>
        <v>0</v>
      </c>
      <c r="E2365" s="7">
        <f>'Filtered Data'!E2364</f>
        <v>0</v>
      </c>
      <c r="F2365" s="7">
        <f>'Filtered Data'!F2364</f>
        <v>8</v>
      </c>
      <c r="G2365" s="7" t="str">
        <f>'Filtered Data'!G2364</f>
        <v>01</v>
      </c>
      <c r="H2365" s="7" t="str">
        <f>'Filtered Data'!H2364</f>
        <v>00</v>
      </c>
      <c r="I2365" s="7" t="str">
        <f>'Filtered Data'!I2364</f>
        <v>4c</v>
      </c>
      <c r="J2365" s="7" t="str">
        <f>'Filtered Data'!J2364</f>
        <v>00</v>
      </c>
      <c r="K2365" s="7" t="str">
        <f>'Filtered Data'!K2364</f>
        <v>00</v>
      </c>
      <c r="L2365" s="7" t="str">
        <f>'Filtered Data'!L2364</f>
        <v>00</v>
      </c>
      <c r="M2365" s="7" t="str">
        <f>'Filtered Data'!M2364</f>
        <v>00</v>
      </c>
      <c r="N2365" s="7" t="str">
        <f>'Filtered Data'!N2364</f>
        <v>00</v>
      </c>
      <c r="R2365" s="10" t="str">
        <f>IF(C2365=401,(HEX2DEC(_xlfn.CONCAT(H2365,G2365))/1000),"")</f>
        <v/>
      </c>
      <c r="S2365" s="6">
        <f>HEX2DEC(_xlfn.CONCAT(N2365,M2365,L2365,K2365))</f>
        <v>0</v>
      </c>
      <c r="T2365" s="6">
        <f>IF(S2365&gt;2147483647,S2365-4294967296,S2365)</f>
        <v>0</v>
      </c>
      <c r="U2365" s="6" t="str">
        <f>IF(C2365=401,T2365/1000,"")</f>
        <v/>
      </c>
      <c r="X2365" s="10" t="str">
        <f>IF(C2365=402,HEX2DEC(G2365),"")</f>
        <v/>
      </c>
      <c r="Y2365" s="10" t="str">
        <f>IF(C2365=402,HEX2DEC(_xlfn.CONCAT(N2365,M2365,L2365,K2365))/1000,"")</f>
        <v/>
      </c>
      <c r="AC2365" s="10" t="str">
        <f>IF(C2365=403,HEX2DEC(_xlfn.CONCAT(N2365,M2365,L2365,K2365))/1000,"")</f>
        <v/>
      </c>
      <c r="AG2365" s="10" t="str">
        <f>IF(C2365=200,HEX2DEC(G2365),"")</f>
        <v/>
      </c>
    </row>
    <row r="2366" ht="14.25" hidden="1">
      <c r="A2366" s="7">
        <f>'Filtered Data'!A2365</f>
        <v>204481</v>
      </c>
      <c r="B2366" s="7">
        <f>'Filtered Data'!B2365</f>
        <v>0</v>
      </c>
      <c r="C2366" s="7">
        <f>'Filtered Data'!C2365</f>
        <v>300</v>
      </c>
      <c r="D2366" s="7">
        <f>'Filtered Data'!D2365</f>
        <v>0</v>
      </c>
      <c r="E2366" s="7">
        <f>'Filtered Data'!E2365</f>
        <v>0</v>
      </c>
      <c r="F2366" s="7">
        <f>'Filtered Data'!F2365</f>
        <v>8</v>
      </c>
      <c r="G2366" s="7" t="str">
        <f>'Filtered Data'!G2365</f>
        <v>03</v>
      </c>
      <c r="H2366" s="7" t="str">
        <f>'Filtered Data'!H2365</f>
        <v>5a</v>
      </c>
      <c r="I2366" s="7" t="str">
        <f>'Filtered Data'!I2365</f>
        <v>64</v>
      </c>
      <c r="J2366" s="7" t="str">
        <f>'Filtered Data'!J2365</f>
        <v>5a</v>
      </c>
      <c r="K2366" s="7" t="str">
        <f>'Filtered Data'!K2365</f>
        <v>64</v>
      </c>
      <c r="L2366" s="7" t="str">
        <f>'Filtered Data'!L2365</f>
        <v>00</v>
      </c>
      <c r="M2366" s="7" t="str">
        <f>'Filtered Data'!M2365</f>
        <v>64</v>
      </c>
      <c r="N2366" s="7" t="str">
        <f>'Filtered Data'!N2365</f>
        <v>23</v>
      </c>
      <c r="R2366" s="10" t="str">
        <f>IF(C2366=401,(HEX2DEC(_xlfn.CONCAT(H2366,G2366))/1000),"")</f>
        <v/>
      </c>
      <c r="S2366" s="6">
        <f>HEX2DEC(_xlfn.CONCAT(N2366,M2366,L2366,K2366))</f>
        <v>593756260</v>
      </c>
      <c r="T2366" s="6">
        <f>IF(S2366&gt;2147483647,S2366-4294967296,S2366)</f>
        <v>593756260</v>
      </c>
      <c r="U2366" s="6" t="str">
        <f>IF(C2366=401,T2366/1000,"")</f>
        <v/>
      </c>
      <c r="X2366" s="10" t="str">
        <f>IF(C2366=402,HEX2DEC(G2366),"")</f>
        <v/>
      </c>
      <c r="Y2366" s="10" t="str">
        <f>IF(C2366=402,HEX2DEC(_xlfn.CONCAT(N2366,M2366,L2366,K2366))/1000,"")</f>
        <v/>
      </c>
      <c r="AC2366" s="10" t="str">
        <f>IF(C2366=403,HEX2DEC(_xlfn.CONCAT(N2366,M2366,L2366,K2366))/1000,"")</f>
        <v/>
      </c>
      <c r="AG2366" s="10" t="str">
        <f>IF(C2366=200,HEX2DEC(G2366),"")</f>
        <v/>
      </c>
    </row>
    <row r="2367" ht="14.25" hidden="1">
      <c r="A2367" s="7">
        <f>'Filtered Data'!A2366</f>
        <v>204482</v>
      </c>
      <c r="B2367" s="7">
        <f>'Filtered Data'!B2366</f>
        <v>0</v>
      </c>
      <c r="C2367" s="7">
        <f>'Filtered Data'!C2366</f>
        <v>301</v>
      </c>
      <c r="D2367" s="7">
        <f>'Filtered Data'!D2366</f>
        <v>0</v>
      </c>
      <c r="E2367" s="7">
        <f>'Filtered Data'!E2366</f>
        <v>0</v>
      </c>
      <c r="F2367" s="7">
        <f>'Filtered Data'!F2366</f>
        <v>3</v>
      </c>
      <c r="G2367" s="7" t="str">
        <f>'Filtered Data'!G2366</f>
        <v>96</v>
      </c>
      <c r="H2367" s="7" t="str">
        <f>'Filtered Data'!H2366</f>
        <v>03</v>
      </c>
      <c r="I2367" s="7" t="str">
        <f>'Filtered Data'!I2366</f>
        <v>00</v>
      </c>
      <c r="J2367" s="7" t="str">
        <f>'Filtered Data'!J2366</f>
        <v/>
      </c>
      <c r="K2367" s="7" t="str">
        <f>'Filtered Data'!K2366</f>
        <v/>
      </c>
      <c r="L2367" s="7" t="str">
        <f>'Filtered Data'!L2366</f>
        <v/>
      </c>
      <c r="M2367" s="7" t="str">
        <f>'Filtered Data'!M2366</f>
        <v/>
      </c>
      <c r="N2367" s="7" t="str">
        <f>'Filtered Data'!N2366</f>
        <v/>
      </c>
      <c r="R2367" s="10" t="str">
        <f>IF(C2367=401,(HEX2DEC(_xlfn.CONCAT(H2367,G2367))/1000),"")</f>
        <v/>
      </c>
      <c r="S2367" s="6">
        <f>HEX2DEC(_xlfn.CONCAT(N2367,M2367,L2367,K2367))</f>
        <v>0</v>
      </c>
      <c r="T2367" s="6">
        <f>IF(S2367&gt;2147483647,S2367-4294967296,S2367)</f>
        <v>0</v>
      </c>
      <c r="U2367" s="6" t="str">
        <f>IF(C2367=401,T2367/1000,"")</f>
        <v/>
      </c>
      <c r="X2367" s="10" t="str">
        <f>IF(C2367=402,HEX2DEC(G2367),"")</f>
        <v/>
      </c>
      <c r="Y2367" s="10" t="str">
        <f>IF(C2367=402,HEX2DEC(_xlfn.CONCAT(N2367,M2367,L2367,K2367))/1000,"")</f>
        <v/>
      </c>
      <c r="AC2367" s="10" t="str">
        <f>IF(C2367=403,HEX2DEC(_xlfn.CONCAT(N2367,M2367,L2367,K2367))/1000,"")</f>
        <v/>
      </c>
      <c r="AG2367" s="10" t="str">
        <f>IF(C2367=200,HEX2DEC(G2367),"")</f>
        <v/>
      </c>
    </row>
    <row r="2368" ht="14.25" hidden="1">
      <c r="A2368" s="7">
        <f>'Filtered Data'!A2367</f>
        <v>204483</v>
      </c>
      <c r="B2368" s="7">
        <f>'Filtered Data'!B2367</f>
        <v>1</v>
      </c>
      <c r="C2368" s="7">
        <f>'Filtered Data'!C2367</f>
        <v>202</v>
      </c>
      <c r="D2368" s="7">
        <f>'Filtered Data'!D2367</f>
        <v>0</v>
      </c>
      <c r="E2368" s="7">
        <f>'Filtered Data'!E2367</f>
        <v>0</v>
      </c>
      <c r="F2368" s="7">
        <f>'Filtered Data'!F2367</f>
        <v>8</v>
      </c>
      <c r="G2368" s="7" t="str">
        <f>'Filtered Data'!G2367</f>
        <v>e2</v>
      </c>
      <c r="H2368" s="7" t="str">
        <f>'Filtered Data'!H2367</f>
        <v>14</v>
      </c>
      <c r="I2368" s="7" t="str">
        <f>'Filtered Data'!I2367</f>
        <v>00</v>
      </c>
      <c r="J2368" s="7" t="str">
        <f>'Filtered Data'!J2367</f>
        <v>00</v>
      </c>
      <c r="K2368" s="7" t="str">
        <f>'Filtered Data'!K2367</f>
        <v>65</v>
      </c>
      <c r="L2368" s="7" t="str">
        <f>'Filtered Data'!L2367</f>
        <v>fd</v>
      </c>
      <c r="M2368" s="7" t="str">
        <f>'Filtered Data'!M2367</f>
        <v>1a</v>
      </c>
      <c r="N2368" s="7" t="str">
        <f>'Filtered Data'!N2367</f>
        <v>00</v>
      </c>
      <c r="R2368" s="10" t="str">
        <f>IF(C2368=401,(HEX2DEC(_xlfn.CONCAT(H2368,G2368))/1000),"")</f>
        <v/>
      </c>
      <c r="S2368" s="6">
        <f>HEX2DEC(_xlfn.CONCAT(N2368,M2368,L2368,K2368))</f>
        <v>1768805</v>
      </c>
      <c r="T2368" s="6">
        <f>IF(S2368&gt;2147483647,S2368-4294967296,S2368)</f>
        <v>1768805</v>
      </c>
      <c r="U2368" s="6" t="str">
        <f>IF(C2368=401,T2368/1000,"")</f>
        <v/>
      </c>
      <c r="X2368" s="10" t="str">
        <f>IF(C2368=402,HEX2DEC(G2368),"")</f>
        <v/>
      </c>
      <c r="Y2368" s="10" t="str">
        <f>IF(C2368=402,HEX2DEC(_xlfn.CONCAT(N2368,M2368,L2368,K2368))/1000,"")</f>
        <v/>
      </c>
      <c r="AC2368" s="10" t="str">
        <f>IF(C2368=403,HEX2DEC(_xlfn.CONCAT(N2368,M2368,L2368,K2368))/1000,"")</f>
        <v/>
      </c>
      <c r="AG2368" s="10" t="str">
        <f>IF(C2368=200,HEX2DEC(G2368),"")</f>
        <v/>
      </c>
    </row>
    <row r="2369" ht="14.25" hidden="1">
      <c r="A2369" s="7">
        <f>'Filtered Data'!A2368</f>
        <v>204531</v>
      </c>
      <c r="B2369" s="7">
        <f>'Filtered Data'!B2368</f>
        <v>0</v>
      </c>
      <c r="C2369" s="7">
        <f>'Filtered Data'!C2368</f>
        <v>300</v>
      </c>
      <c r="D2369" s="7">
        <f>'Filtered Data'!D2368</f>
        <v>0</v>
      </c>
      <c r="E2369" s="7">
        <f>'Filtered Data'!E2368</f>
        <v>0</v>
      </c>
      <c r="F2369" s="7">
        <f>'Filtered Data'!F2368</f>
        <v>8</v>
      </c>
      <c r="G2369" s="7" t="str">
        <f>'Filtered Data'!G2368</f>
        <v>03</v>
      </c>
      <c r="H2369" s="7" t="str">
        <f>'Filtered Data'!H2368</f>
        <v>5a</v>
      </c>
      <c r="I2369" s="7" t="str">
        <f>'Filtered Data'!I2368</f>
        <v>64</v>
      </c>
      <c r="J2369" s="7" t="str">
        <f>'Filtered Data'!J2368</f>
        <v>5a</v>
      </c>
      <c r="K2369" s="7" t="str">
        <f>'Filtered Data'!K2368</f>
        <v>64</v>
      </c>
      <c r="L2369" s="7" t="str">
        <f>'Filtered Data'!L2368</f>
        <v>00</v>
      </c>
      <c r="M2369" s="7" t="str">
        <f>'Filtered Data'!M2368</f>
        <v>64</v>
      </c>
      <c r="N2369" s="7" t="str">
        <f>'Filtered Data'!N2368</f>
        <v>34</v>
      </c>
      <c r="R2369" s="10" t="str">
        <f>IF(C2369=401,(HEX2DEC(_xlfn.CONCAT(H2369,G2369))/1000),"")</f>
        <v/>
      </c>
      <c r="S2369" s="6">
        <f>HEX2DEC(_xlfn.CONCAT(N2369,M2369,L2369,K2369))</f>
        <v>878968932</v>
      </c>
      <c r="T2369" s="6">
        <f>IF(S2369&gt;2147483647,S2369-4294967296,S2369)</f>
        <v>878968932</v>
      </c>
      <c r="U2369" s="6" t="str">
        <f>IF(C2369=401,T2369/1000,"")</f>
        <v/>
      </c>
      <c r="X2369" s="10" t="str">
        <f>IF(C2369=402,HEX2DEC(G2369),"")</f>
        <v/>
      </c>
      <c r="Y2369" s="10" t="str">
        <f>IF(C2369=402,HEX2DEC(_xlfn.CONCAT(N2369,M2369,L2369,K2369))/1000,"")</f>
        <v/>
      </c>
      <c r="AC2369" s="10" t="str">
        <f>IF(C2369=403,HEX2DEC(_xlfn.CONCAT(N2369,M2369,L2369,K2369))/1000,"")</f>
        <v/>
      </c>
      <c r="AG2369" s="10" t="str">
        <f>IF(C2369=200,HEX2DEC(G2369),"")</f>
        <v/>
      </c>
    </row>
    <row r="2370" ht="14.25" hidden="1">
      <c r="A2370" s="7">
        <f>'Filtered Data'!A2369</f>
        <v>204532</v>
      </c>
      <c r="B2370" s="7">
        <f>'Filtered Data'!B2369</f>
        <v>0</v>
      </c>
      <c r="C2370" s="7">
        <f>'Filtered Data'!C2369</f>
        <v>301</v>
      </c>
      <c r="D2370" s="7">
        <f>'Filtered Data'!D2369</f>
        <v>0</v>
      </c>
      <c r="E2370" s="7">
        <f>'Filtered Data'!E2369</f>
        <v>0</v>
      </c>
      <c r="F2370" s="7">
        <f>'Filtered Data'!F2369</f>
        <v>3</v>
      </c>
      <c r="G2370" s="7" t="str">
        <f>'Filtered Data'!G2369</f>
        <v>03</v>
      </c>
      <c r="H2370" s="7" t="str">
        <f>'Filtered Data'!H2369</f>
        <v>04</v>
      </c>
      <c r="I2370" s="7" t="str">
        <f>'Filtered Data'!I2369</f>
        <v>00</v>
      </c>
      <c r="J2370" s="7" t="str">
        <f>'Filtered Data'!J2369</f>
        <v/>
      </c>
      <c r="K2370" s="7" t="str">
        <f>'Filtered Data'!K2369</f>
        <v/>
      </c>
      <c r="L2370" s="7" t="str">
        <f>'Filtered Data'!L2369</f>
        <v/>
      </c>
      <c r="M2370" s="7" t="str">
        <f>'Filtered Data'!M2369</f>
        <v/>
      </c>
      <c r="N2370" s="7" t="str">
        <f>'Filtered Data'!N2369</f>
        <v/>
      </c>
      <c r="R2370" s="10" t="str">
        <f>IF(C2370=401,(HEX2DEC(_xlfn.CONCAT(H2370,G2370))/1000),"")</f>
        <v/>
      </c>
      <c r="S2370" s="6">
        <f>HEX2DEC(_xlfn.CONCAT(N2370,M2370,L2370,K2370))</f>
        <v>0</v>
      </c>
      <c r="T2370" s="6">
        <f>IF(S2370&gt;2147483647,S2370-4294967296,S2370)</f>
        <v>0</v>
      </c>
      <c r="U2370" s="6" t="str">
        <f>IF(C2370=401,T2370/1000,"")</f>
        <v/>
      </c>
      <c r="X2370" s="10" t="str">
        <f>IF(C2370=402,HEX2DEC(G2370),"")</f>
        <v/>
      </c>
      <c r="Y2370" s="10" t="str">
        <f>IF(C2370=402,HEX2DEC(_xlfn.CONCAT(N2370,M2370,L2370,K2370))/1000,"")</f>
        <v/>
      </c>
      <c r="AC2370" s="10" t="str">
        <f>IF(C2370=403,HEX2DEC(_xlfn.CONCAT(N2370,M2370,L2370,K2370))/1000,"")</f>
        <v/>
      </c>
      <c r="AG2370" s="10" t="str">
        <f>IF(C2370=200,HEX2DEC(G2370),"")</f>
        <v/>
      </c>
    </row>
    <row r="2371" ht="14.25">
      <c r="A2371" s="7">
        <f>'Filtered Data'!A2370</f>
        <v>204547</v>
      </c>
      <c r="B2371" s="7">
        <f>'Filtered Data'!B2370</f>
        <v>1</v>
      </c>
      <c r="C2371" s="7">
        <f>'Filtered Data'!C2370</f>
        <v>201</v>
      </c>
      <c r="D2371" s="7">
        <f>'Filtered Data'!D2370</f>
        <v>0</v>
      </c>
      <c r="E2371" s="7">
        <f>'Filtered Data'!E2370</f>
        <v>0</v>
      </c>
      <c r="F2371" s="7">
        <f>'Filtered Data'!F2370</f>
        <v>6</v>
      </c>
      <c r="G2371" s="7" t="str">
        <f>'Filtered Data'!G2370</f>
        <v>22</v>
      </c>
      <c r="H2371" s="7" t="str">
        <f>'Filtered Data'!H2370</f>
        <v>06</v>
      </c>
      <c r="I2371" s="7" t="str">
        <f>'Filtered Data'!I2370</f>
        <v>00</v>
      </c>
      <c r="J2371" s="7" t="str">
        <f>'Filtered Data'!J2370</f>
        <v>00</v>
      </c>
      <c r="K2371" s="7" t="str">
        <f>'Filtered Data'!K2370</f>
        <v>62</v>
      </c>
      <c r="L2371" s="7" t="str">
        <f>'Filtered Data'!L2370</f>
        <v>00</v>
      </c>
      <c r="M2371" s="7" t="str">
        <f>'Filtered Data'!M2370</f>
        <v/>
      </c>
      <c r="N2371" s="7" t="str">
        <f>'Filtered Data'!N2370</f>
        <v/>
      </c>
      <c r="R2371" s="10" t="str">
        <f>IF(C2371=401,(HEX2DEC(_xlfn.CONCAT(H2371,G2371))/1000),"")</f>
        <v/>
      </c>
      <c r="S2371" s="6">
        <f>HEX2DEC(_xlfn.CONCAT(N2371,M2371,L2371,K2371))</f>
        <v>98</v>
      </c>
      <c r="T2371" s="6">
        <f>IF(S2371&gt;2147483647,S2371-4294967296,S2371)</f>
        <v>98</v>
      </c>
      <c r="U2371" s="6" t="str">
        <f>IF(C2371=401,T2371/1000,"")</f>
        <v/>
      </c>
      <c r="X2371" s="10" t="str">
        <f>IF(C2371=402,HEX2DEC(G2371),"")</f>
        <v/>
      </c>
      <c r="Y2371" s="10" t="str">
        <f>IF(C2371=402,HEX2DEC(_xlfn.CONCAT(N2371,M2371,L2371,K2371))/1000,"")</f>
        <v/>
      </c>
      <c r="AC2371" s="10" t="str">
        <f>IF(C2371=403,HEX2DEC(_xlfn.CONCAT(N2371,M2371,L2371,K2371))/1000,"")</f>
        <v/>
      </c>
      <c r="AG2371" s="10" t="str">
        <f>IF(C2371=200,HEX2DEC(G2371),"")</f>
        <v/>
      </c>
    </row>
    <row r="2372" ht="14.25" hidden="1">
      <c r="A2372" s="7">
        <f>'Filtered Data'!A2371</f>
        <v>204556</v>
      </c>
      <c r="B2372" s="7">
        <f>'Filtered Data'!B2371</f>
        <v>1</v>
      </c>
      <c r="C2372" s="7">
        <f>'Filtered Data'!C2371</f>
        <v>401</v>
      </c>
      <c r="D2372" s="7">
        <f>'Filtered Data'!D2371</f>
        <v>0</v>
      </c>
      <c r="E2372" s="7">
        <f>'Filtered Data'!E2371</f>
        <v>0</v>
      </c>
      <c r="F2372" s="7">
        <f>'Filtered Data'!F2371</f>
        <v>8</v>
      </c>
      <c r="G2372" s="7" t="str">
        <f>'Filtered Data'!G2371</f>
        <v>8d</v>
      </c>
      <c r="H2372" s="7" t="str">
        <f>'Filtered Data'!H2371</f>
        <v>a0</v>
      </c>
      <c r="I2372" s="7" t="str">
        <f>'Filtered Data'!I2371</f>
        <v>00</v>
      </c>
      <c r="J2372" s="7" t="str">
        <f>'Filtered Data'!J2371</f>
        <v>00</v>
      </c>
      <c r="K2372" s="7" t="str">
        <f>'Filtered Data'!K2371</f>
        <v>56</v>
      </c>
      <c r="L2372" s="7" t="str">
        <f>'Filtered Data'!L2371</f>
        <v>00</v>
      </c>
      <c r="M2372" s="7" t="str">
        <f>'Filtered Data'!M2371</f>
        <v>00</v>
      </c>
      <c r="N2372" s="7" t="str">
        <f>'Filtered Data'!N2371</f>
        <v>00</v>
      </c>
      <c r="R2372" s="10">
        <f>IF(C2372=401,(HEX2DEC(_xlfn.CONCAT(H2372,G2372))/1000),"")</f>
        <v>41.100999999999999</v>
      </c>
      <c r="S2372" s="6">
        <f>HEX2DEC(_xlfn.CONCAT(N2372,M2372,L2372,K2372))</f>
        <v>86</v>
      </c>
      <c r="T2372" s="6">
        <f>IF(S2372&gt;2147483647,S2372-4294967296,S2372)</f>
        <v>86</v>
      </c>
      <c r="U2372" s="6">
        <f>IF(C2372=401,T2372/1000,"")</f>
        <v>8.5999999999999993e-002</v>
      </c>
      <c r="X2372" s="10" t="str">
        <f>IF(C2372=402,HEX2DEC(G2372),"")</f>
        <v/>
      </c>
      <c r="Y2372" s="10" t="str">
        <f>IF(C2372=402,HEX2DEC(_xlfn.CONCAT(N2372,M2372,L2372,K2372))/1000,"")</f>
        <v/>
      </c>
      <c r="AC2372" s="10" t="str">
        <f>IF(C2372=403,HEX2DEC(_xlfn.CONCAT(N2372,M2372,L2372,K2372))/1000,"")</f>
        <v/>
      </c>
      <c r="AG2372" s="10" t="str">
        <f>IF(C2372=200,HEX2DEC(G2372),"")</f>
        <v/>
      </c>
    </row>
    <row r="2373" ht="14.25" hidden="1">
      <c r="A2373" s="7">
        <f>'Filtered Data'!A2372</f>
        <v>204559</v>
      </c>
      <c r="B2373" s="7">
        <f>'Filtered Data'!B2372</f>
        <v>1</v>
      </c>
      <c r="C2373" s="7">
        <f>'Filtered Data'!C2372</f>
        <v>203</v>
      </c>
      <c r="D2373" s="7">
        <f>'Filtered Data'!D2372</f>
        <v>0</v>
      </c>
      <c r="E2373" s="7">
        <f>'Filtered Data'!E2372</f>
        <v>0</v>
      </c>
      <c r="F2373" s="7">
        <f>'Filtered Data'!F2372</f>
        <v>8</v>
      </c>
      <c r="G2373" s="7" t="str">
        <f>'Filtered Data'!G2372</f>
        <v>00</v>
      </c>
      <c r="H2373" s="7" t="str">
        <f>'Filtered Data'!H2372</f>
        <v>00</v>
      </c>
      <c r="I2373" s="7" t="str">
        <f>'Filtered Data'!I2372</f>
        <v>00</v>
      </c>
      <c r="J2373" s="7" t="str">
        <f>'Filtered Data'!J2372</f>
        <v>00</v>
      </c>
      <c r="K2373" s="7" t="str">
        <f>'Filtered Data'!K2372</f>
        <v>00</v>
      </c>
      <c r="L2373" s="7" t="str">
        <f>'Filtered Data'!L2372</f>
        <v>00</v>
      </c>
      <c r="M2373" s="7" t="str">
        <f>'Filtered Data'!M2372</f>
        <v>00</v>
      </c>
      <c r="N2373" s="7" t="str">
        <f>'Filtered Data'!N2372</f>
        <v>00</v>
      </c>
      <c r="R2373" s="10" t="str">
        <f>IF(C2373=401,(HEX2DEC(_xlfn.CONCAT(H2373,G2373))/1000),"")</f>
        <v/>
      </c>
      <c r="S2373" s="6">
        <f>HEX2DEC(_xlfn.CONCAT(N2373,M2373,L2373,K2373))</f>
        <v>0</v>
      </c>
      <c r="T2373" s="6">
        <f>IF(S2373&gt;2147483647,S2373-4294967296,S2373)</f>
        <v>0</v>
      </c>
      <c r="U2373" s="6" t="str">
        <f>IF(C2373=401,T2373/1000,"")</f>
        <v/>
      </c>
      <c r="X2373" s="10" t="str">
        <f>IF(C2373=402,HEX2DEC(G2373),"")</f>
        <v/>
      </c>
      <c r="Y2373" s="10" t="str">
        <f>IF(C2373=402,HEX2DEC(_xlfn.CONCAT(N2373,M2373,L2373,K2373))/1000,"")</f>
        <v/>
      </c>
      <c r="AC2373" s="10" t="str">
        <f>IF(C2373=403,HEX2DEC(_xlfn.CONCAT(N2373,M2373,L2373,K2373))/1000,"")</f>
        <v/>
      </c>
      <c r="AG2373" s="10" t="str">
        <f>IF(C2373=200,HEX2DEC(G2373),"")</f>
        <v/>
      </c>
    </row>
    <row r="2374" ht="14.25" hidden="1">
      <c r="A2374" s="7">
        <f>'Filtered Data'!A2373</f>
        <v>204576</v>
      </c>
      <c r="B2374" s="7">
        <f>'Filtered Data'!B2373</f>
        <v>1</v>
      </c>
      <c r="C2374" s="7">
        <f>'Filtered Data'!C2373</f>
        <v>400</v>
      </c>
      <c r="D2374" s="7">
        <f>'Filtered Data'!D2373</f>
        <v>0</v>
      </c>
      <c r="E2374" s="7">
        <f>'Filtered Data'!E2373</f>
        <v>0</v>
      </c>
      <c r="F2374" s="7">
        <f>'Filtered Data'!F2373</f>
        <v>8</v>
      </c>
      <c r="G2374" s="7" t="str">
        <f>'Filtered Data'!G2373</f>
        <v>01</v>
      </c>
      <c r="H2374" s="7" t="str">
        <f>'Filtered Data'!H2373</f>
        <v>00</v>
      </c>
      <c r="I2374" s="7" t="str">
        <f>'Filtered Data'!I2373</f>
        <v>4c</v>
      </c>
      <c r="J2374" s="7" t="str">
        <f>'Filtered Data'!J2373</f>
        <v>00</v>
      </c>
      <c r="K2374" s="7" t="str">
        <f>'Filtered Data'!K2373</f>
        <v>00</v>
      </c>
      <c r="L2374" s="7" t="str">
        <f>'Filtered Data'!L2373</f>
        <v>00</v>
      </c>
      <c r="M2374" s="7" t="str">
        <f>'Filtered Data'!M2373</f>
        <v>00</v>
      </c>
      <c r="N2374" s="7" t="str">
        <f>'Filtered Data'!N2373</f>
        <v>00</v>
      </c>
      <c r="R2374" s="10" t="str">
        <f>IF(C2374=401,(HEX2DEC(_xlfn.CONCAT(H2374,G2374))/1000),"")</f>
        <v/>
      </c>
      <c r="S2374" s="6">
        <f>HEX2DEC(_xlfn.CONCAT(N2374,M2374,L2374,K2374))</f>
        <v>0</v>
      </c>
      <c r="T2374" s="6">
        <f>IF(S2374&gt;2147483647,S2374-4294967296,S2374)</f>
        <v>0</v>
      </c>
      <c r="U2374" s="6" t="str">
        <f>IF(C2374=401,T2374/1000,"")</f>
        <v/>
      </c>
      <c r="X2374" s="10" t="str">
        <f>IF(C2374=402,HEX2DEC(G2374),"")</f>
        <v/>
      </c>
      <c r="Y2374" s="10" t="str">
        <f>IF(C2374=402,HEX2DEC(_xlfn.CONCAT(N2374,M2374,L2374,K2374))/1000,"")</f>
        <v/>
      </c>
      <c r="AC2374" s="10" t="str">
        <f>IF(C2374=403,HEX2DEC(_xlfn.CONCAT(N2374,M2374,L2374,K2374))/1000,"")</f>
        <v/>
      </c>
      <c r="AG2374" s="10" t="str">
        <f>IF(C2374=200,HEX2DEC(G2374),"")</f>
        <v/>
      </c>
    </row>
    <row r="2375" ht="14.25" hidden="1">
      <c r="A2375" s="7">
        <f>'Filtered Data'!A2374</f>
        <v>204581</v>
      </c>
      <c r="B2375" s="7">
        <f>'Filtered Data'!B2374</f>
        <v>0</v>
      </c>
      <c r="C2375" s="7">
        <f>'Filtered Data'!C2374</f>
        <v>300</v>
      </c>
      <c r="D2375" s="7">
        <f>'Filtered Data'!D2374</f>
        <v>0</v>
      </c>
      <c r="E2375" s="7">
        <f>'Filtered Data'!E2374</f>
        <v>0</v>
      </c>
      <c r="F2375" s="7">
        <f>'Filtered Data'!F2374</f>
        <v>8</v>
      </c>
      <c r="G2375" s="7" t="str">
        <f>'Filtered Data'!G2374</f>
        <v>03</v>
      </c>
      <c r="H2375" s="7" t="str">
        <f>'Filtered Data'!H2374</f>
        <v>5a</v>
      </c>
      <c r="I2375" s="7" t="str">
        <f>'Filtered Data'!I2374</f>
        <v>64</v>
      </c>
      <c r="J2375" s="7" t="str">
        <f>'Filtered Data'!J2374</f>
        <v>5a</v>
      </c>
      <c r="K2375" s="7" t="str">
        <f>'Filtered Data'!K2374</f>
        <v>64</v>
      </c>
      <c r="L2375" s="7" t="str">
        <f>'Filtered Data'!L2374</f>
        <v>00</v>
      </c>
      <c r="M2375" s="7" t="str">
        <f>'Filtered Data'!M2374</f>
        <v>64</v>
      </c>
      <c r="N2375" s="7" t="str">
        <f>'Filtered Data'!N2374</f>
        <v>25</v>
      </c>
      <c r="R2375" s="10" t="str">
        <f>IF(C2375=401,(HEX2DEC(_xlfn.CONCAT(H2375,G2375))/1000),"")</f>
        <v/>
      </c>
      <c r="S2375" s="6">
        <f>HEX2DEC(_xlfn.CONCAT(N2375,M2375,L2375,K2375))</f>
        <v>627310692</v>
      </c>
      <c r="T2375" s="6">
        <f>IF(S2375&gt;2147483647,S2375-4294967296,S2375)</f>
        <v>627310692</v>
      </c>
      <c r="U2375" s="6" t="str">
        <f>IF(C2375=401,T2375/1000,"")</f>
        <v/>
      </c>
      <c r="X2375" s="10" t="str">
        <f>IF(C2375=402,HEX2DEC(G2375),"")</f>
        <v/>
      </c>
      <c r="Y2375" s="10" t="str">
        <f>IF(C2375=402,HEX2DEC(_xlfn.CONCAT(N2375,M2375,L2375,K2375))/1000,"")</f>
        <v/>
      </c>
      <c r="AC2375" s="10" t="str">
        <f>IF(C2375=403,HEX2DEC(_xlfn.CONCAT(N2375,M2375,L2375,K2375))/1000,"")</f>
        <v/>
      </c>
      <c r="AG2375" s="10" t="str">
        <f>IF(C2375=200,HEX2DEC(G2375),"")</f>
        <v/>
      </c>
    </row>
    <row r="2376" ht="14.25" hidden="1">
      <c r="A2376" s="7">
        <f>'Filtered Data'!A2375</f>
        <v>204582</v>
      </c>
      <c r="B2376" s="7">
        <f>'Filtered Data'!B2375</f>
        <v>0</v>
      </c>
      <c r="C2376" s="7">
        <f>'Filtered Data'!C2375</f>
        <v>301</v>
      </c>
      <c r="D2376" s="7">
        <f>'Filtered Data'!D2375</f>
        <v>0</v>
      </c>
      <c r="E2376" s="7">
        <f>'Filtered Data'!E2375</f>
        <v>0</v>
      </c>
      <c r="F2376" s="7">
        <f>'Filtered Data'!F2375</f>
        <v>3</v>
      </c>
      <c r="G2376" s="7" t="str">
        <f>'Filtered Data'!G2375</f>
        <v>54</v>
      </c>
      <c r="H2376" s="7" t="str">
        <f>'Filtered Data'!H2375</f>
        <v>05</v>
      </c>
      <c r="I2376" s="7" t="str">
        <f>'Filtered Data'!I2375</f>
        <v>00</v>
      </c>
      <c r="J2376" s="7" t="str">
        <f>'Filtered Data'!J2375</f>
        <v/>
      </c>
      <c r="K2376" s="7" t="str">
        <f>'Filtered Data'!K2375</f>
        <v/>
      </c>
      <c r="L2376" s="7" t="str">
        <f>'Filtered Data'!L2375</f>
        <v/>
      </c>
      <c r="M2376" s="7" t="str">
        <f>'Filtered Data'!M2375</f>
        <v/>
      </c>
      <c r="N2376" s="7" t="str">
        <f>'Filtered Data'!N2375</f>
        <v/>
      </c>
      <c r="R2376" s="10" t="str">
        <f>IF(C2376=401,(HEX2DEC(_xlfn.CONCAT(H2376,G2376))/1000),"")</f>
        <v/>
      </c>
      <c r="S2376" s="6">
        <f>HEX2DEC(_xlfn.CONCAT(N2376,M2376,L2376,K2376))</f>
        <v>0</v>
      </c>
      <c r="T2376" s="6">
        <f>IF(S2376&gt;2147483647,S2376-4294967296,S2376)</f>
        <v>0</v>
      </c>
      <c r="U2376" s="6" t="str">
        <f>IF(C2376=401,T2376/1000,"")</f>
        <v/>
      </c>
      <c r="X2376" s="10" t="str">
        <f>IF(C2376=402,HEX2DEC(G2376),"")</f>
        <v/>
      </c>
      <c r="Y2376" s="10" t="str">
        <f>IF(C2376=402,HEX2DEC(_xlfn.CONCAT(N2376,M2376,L2376,K2376))/1000,"")</f>
        <v/>
      </c>
      <c r="AC2376" s="10" t="str">
        <f>IF(C2376=403,HEX2DEC(_xlfn.CONCAT(N2376,M2376,L2376,K2376))/1000,"")</f>
        <v/>
      </c>
      <c r="AG2376" s="10" t="str">
        <f>IF(C2376=200,HEX2DEC(G2376),"")</f>
        <v/>
      </c>
    </row>
    <row r="2377" ht="14.25" hidden="1">
      <c r="A2377" s="7">
        <f>'Filtered Data'!A2376</f>
        <v>204631</v>
      </c>
      <c r="B2377" s="7">
        <f>'Filtered Data'!B2376</f>
        <v>0</v>
      </c>
      <c r="C2377" s="7">
        <f>'Filtered Data'!C2376</f>
        <v>300</v>
      </c>
      <c r="D2377" s="7">
        <f>'Filtered Data'!D2376</f>
        <v>0</v>
      </c>
      <c r="E2377" s="7">
        <f>'Filtered Data'!E2376</f>
        <v>0</v>
      </c>
      <c r="F2377" s="7">
        <f>'Filtered Data'!F2376</f>
        <v>8</v>
      </c>
      <c r="G2377" s="7" t="str">
        <f>'Filtered Data'!G2376</f>
        <v>03</v>
      </c>
      <c r="H2377" s="7" t="str">
        <f>'Filtered Data'!H2376</f>
        <v>5a</v>
      </c>
      <c r="I2377" s="7" t="str">
        <f>'Filtered Data'!I2376</f>
        <v>64</v>
      </c>
      <c r="J2377" s="7" t="str">
        <f>'Filtered Data'!J2376</f>
        <v>5a</v>
      </c>
      <c r="K2377" s="7" t="str">
        <f>'Filtered Data'!K2376</f>
        <v>64</v>
      </c>
      <c r="L2377" s="7" t="str">
        <f>'Filtered Data'!L2376</f>
        <v>00</v>
      </c>
      <c r="M2377" s="7" t="str">
        <f>'Filtered Data'!M2376</f>
        <v>64</v>
      </c>
      <c r="N2377" s="7" t="str">
        <f>'Filtered Data'!N2376</f>
        <v>36</v>
      </c>
      <c r="R2377" s="10" t="str">
        <f>IF(C2377=401,(HEX2DEC(_xlfn.CONCAT(H2377,G2377))/1000),"")</f>
        <v/>
      </c>
      <c r="S2377" s="6">
        <f>HEX2DEC(_xlfn.CONCAT(N2377,M2377,L2377,K2377))</f>
        <v>912523364</v>
      </c>
      <c r="T2377" s="6">
        <f>IF(S2377&gt;2147483647,S2377-4294967296,S2377)</f>
        <v>912523364</v>
      </c>
      <c r="U2377" s="6" t="str">
        <f>IF(C2377=401,T2377/1000,"")</f>
        <v/>
      </c>
      <c r="X2377" s="10" t="str">
        <f>IF(C2377=402,HEX2DEC(G2377),"")</f>
        <v/>
      </c>
      <c r="Y2377" s="10" t="str">
        <f>IF(C2377=402,HEX2DEC(_xlfn.CONCAT(N2377,M2377,L2377,K2377))/1000,"")</f>
        <v/>
      </c>
      <c r="AC2377" s="10" t="str">
        <f>IF(C2377=403,HEX2DEC(_xlfn.CONCAT(N2377,M2377,L2377,K2377))/1000,"")</f>
        <v/>
      </c>
      <c r="AG2377" s="10" t="str">
        <f>IF(C2377=200,HEX2DEC(G2377),"")</f>
        <v/>
      </c>
    </row>
    <row r="2378" ht="14.25" hidden="1">
      <c r="A2378" s="7">
        <f>'Filtered Data'!A2377</f>
        <v>204631</v>
      </c>
      <c r="B2378" s="7">
        <f>'Filtered Data'!B2377</f>
        <v>0</v>
      </c>
      <c r="C2378" s="7">
        <f>'Filtered Data'!C2377</f>
        <v>301</v>
      </c>
      <c r="D2378" s="7">
        <f>'Filtered Data'!D2377</f>
        <v>0</v>
      </c>
      <c r="E2378" s="7">
        <f>'Filtered Data'!E2377</f>
        <v>0</v>
      </c>
      <c r="F2378" s="7">
        <f>'Filtered Data'!F2377</f>
        <v>3</v>
      </c>
      <c r="G2378" s="7" t="str">
        <f>'Filtered Data'!G2377</f>
        <v>f5</v>
      </c>
      <c r="H2378" s="7" t="str">
        <f>'Filtered Data'!H2377</f>
        <v>06</v>
      </c>
      <c r="I2378" s="7" t="str">
        <f>'Filtered Data'!I2377</f>
        <v>00</v>
      </c>
      <c r="J2378" s="7" t="str">
        <f>'Filtered Data'!J2377</f>
        <v/>
      </c>
      <c r="K2378" s="7" t="str">
        <f>'Filtered Data'!K2377</f>
        <v/>
      </c>
      <c r="L2378" s="7" t="str">
        <f>'Filtered Data'!L2377</f>
        <v/>
      </c>
      <c r="M2378" s="7" t="str">
        <f>'Filtered Data'!M2377</f>
        <v/>
      </c>
      <c r="N2378" s="7" t="str">
        <f>'Filtered Data'!N2377</f>
        <v/>
      </c>
      <c r="R2378" s="10" t="str">
        <f>IF(C2378=401,(HEX2DEC(_xlfn.CONCAT(H2378,G2378))/1000),"")</f>
        <v/>
      </c>
      <c r="S2378" s="6">
        <f>HEX2DEC(_xlfn.CONCAT(N2378,M2378,L2378,K2378))</f>
        <v>0</v>
      </c>
      <c r="T2378" s="6">
        <f>IF(S2378&gt;2147483647,S2378-4294967296,S2378)</f>
        <v>0</v>
      </c>
      <c r="U2378" s="6" t="str">
        <f>IF(C2378=401,T2378/1000,"")</f>
        <v/>
      </c>
      <c r="X2378" s="10" t="str">
        <f>IF(C2378=402,HEX2DEC(G2378),"")</f>
        <v/>
      </c>
      <c r="Y2378" s="10" t="str">
        <f>IF(C2378=402,HEX2DEC(_xlfn.CONCAT(N2378,M2378,L2378,K2378))/1000,"")</f>
        <v/>
      </c>
      <c r="AC2378" s="10" t="str">
        <f>IF(C2378=403,HEX2DEC(_xlfn.CONCAT(N2378,M2378,L2378,K2378))/1000,"")</f>
        <v/>
      </c>
      <c r="AG2378" s="10" t="str">
        <f>IF(C2378=200,HEX2DEC(G2378),"")</f>
        <v/>
      </c>
    </row>
    <row r="2379" ht="14.25" hidden="1">
      <c r="A2379" s="7">
        <f>'Filtered Data'!A2378</f>
        <v>204636</v>
      </c>
      <c r="B2379" s="7">
        <f>'Filtered Data'!B2378</f>
        <v>1</v>
      </c>
      <c r="C2379" s="7">
        <f>'Filtered Data'!C2378</f>
        <v>402</v>
      </c>
      <c r="D2379" s="7">
        <f>'Filtered Data'!D2378</f>
        <v>0</v>
      </c>
      <c r="E2379" s="7">
        <f>'Filtered Data'!E2378</f>
        <v>0</v>
      </c>
      <c r="F2379" s="7">
        <f>'Filtered Data'!F2378</f>
        <v>8</v>
      </c>
      <c r="G2379" s="7" t="str">
        <f>'Filtered Data'!G2378</f>
        <v>64</v>
      </c>
      <c r="H2379" s="7" t="str">
        <f>'Filtered Data'!H2378</f>
        <v>00</v>
      </c>
      <c r="I2379" s="7" t="str">
        <f>'Filtered Data'!I2378</f>
        <v>00</v>
      </c>
      <c r="J2379" s="7" t="str">
        <f>'Filtered Data'!J2378</f>
        <v>00</v>
      </c>
      <c r="K2379" s="7" t="str">
        <f>'Filtered Data'!K2378</f>
        <v>20</v>
      </c>
      <c r="L2379" s="7" t="str">
        <f>'Filtered Data'!L2378</f>
        <v>e2</v>
      </c>
      <c r="M2379" s="7" t="str">
        <f>'Filtered Data'!M2378</f>
        <v>09</v>
      </c>
      <c r="N2379" s="7" t="str">
        <f>'Filtered Data'!N2378</f>
        <v>00</v>
      </c>
      <c r="R2379" s="10" t="str">
        <f>IF(C2379=401,(HEX2DEC(_xlfn.CONCAT(H2379,G2379))/1000),"")</f>
        <v/>
      </c>
      <c r="S2379" s="6">
        <f>HEX2DEC(_xlfn.CONCAT(N2379,M2379,L2379,K2379))</f>
        <v>647712</v>
      </c>
      <c r="T2379" s="6">
        <f>IF(S2379&gt;2147483647,S2379-4294967296,S2379)</f>
        <v>647712</v>
      </c>
      <c r="U2379" s="6" t="str">
        <f>IF(C2379=401,T2379/1000,"")</f>
        <v/>
      </c>
      <c r="X2379" s="10">
        <f>IF(C2379=402,HEX2DEC(G2379),"")</f>
        <v>100</v>
      </c>
      <c r="Y2379" s="10">
        <f>IF(C2379=402,HEX2DEC(_xlfn.CONCAT(N2379,M2379,L2379,K2379))/1000,"")</f>
        <v>647.71199999999999</v>
      </c>
      <c r="AC2379" s="10" t="str">
        <f>IF(C2379=403,HEX2DEC(_xlfn.CONCAT(N2379,M2379,L2379,K2379))/1000,"")</f>
        <v/>
      </c>
      <c r="AG2379" s="10" t="str">
        <f>IF(C2379=200,HEX2DEC(G2379),"")</f>
        <v/>
      </c>
    </row>
    <row r="2380" ht="14.25">
      <c r="A2380" s="7">
        <f>'Filtered Data'!A2379</f>
        <v>204647</v>
      </c>
      <c r="B2380" s="7">
        <f>'Filtered Data'!B2379</f>
        <v>1</v>
      </c>
      <c r="C2380" s="7">
        <f>'Filtered Data'!C2379</f>
        <v>201</v>
      </c>
      <c r="D2380" s="7">
        <f>'Filtered Data'!D2379</f>
        <v>0</v>
      </c>
      <c r="E2380" s="7">
        <f>'Filtered Data'!E2379</f>
        <v>0</v>
      </c>
      <c r="F2380" s="7">
        <f>'Filtered Data'!F2379</f>
        <v>6</v>
      </c>
      <c r="G2380" s="7" t="str">
        <f>'Filtered Data'!G2379</f>
        <v>22</v>
      </c>
      <c r="H2380" s="7" t="str">
        <f>'Filtered Data'!H2379</f>
        <v>06</v>
      </c>
      <c r="I2380" s="7" t="str">
        <f>'Filtered Data'!I2379</f>
        <v>00</v>
      </c>
      <c r="J2380" s="7" t="str">
        <f>'Filtered Data'!J2379</f>
        <v>00</v>
      </c>
      <c r="K2380" s="7" t="str">
        <f>'Filtered Data'!K2379</f>
        <v>62</v>
      </c>
      <c r="L2380" s="7" t="str">
        <f>'Filtered Data'!L2379</f>
        <v>00</v>
      </c>
      <c r="M2380" s="7" t="str">
        <f>'Filtered Data'!M2379</f>
        <v/>
      </c>
      <c r="N2380" s="7" t="str">
        <f>'Filtered Data'!N2379</f>
        <v/>
      </c>
      <c r="R2380" s="10" t="str">
        <f>IF(C2380=401,(HEX2DEC(_xlfn.CONCAT(H2380,G2380))/1000),"")</f>
        <v/>
      </c>
      <c r="S2380" s="6">
        <f>HEX2DEC(_xlfn.CONCAT(N2380,M2380,L2380,K2380))</f>
        <v>98</v>
      </c>
      <c r="T2380" s="6">
        <f>IF(S2380&gt;2147483647,S2380-4294967296,S2380)</f>
        <v>98</v>
      </c>
      <c r="U2380" s="6" t="str">
        <f>IF(C2380=401,T2380/1000,"")</f>
        <v/>
      </c>
      <c r="X2380" s="10" t="str">
        <f>IF(C2380=402,HEX2DEC(G2380),"")</f>
        <v/>
      </c>
      <c r="Y2380" s="10" t="str">
        <f>IF(C2380=402,HEX2DEC(_xlfn.CONCAT(N2380,M2380,L2380,K2380))/1000,"")</f>
        <v/>
      </c>
      <c r="AC2380" s="10" t="str">
        <f>IF(C2380=403,HEX2DEC(_xlfn.CONCAT(N2380,M2380,L2380,K2380))/1000,"")</f>
        <v/>
      </c>
      <c r="AG2380" s="10" t="str">
        <f>IF(C2380=200,HEX2DEC(G2380),"")</f>
        <v/>
      </c>
    </row>
    <row r="2381" ht="14.25" hidden="1">
      <c r="A2381" s="7">
        <f>'Filtered Data'!A2380</f>
        <v>204656</v>
      </c>
      <c r="B2381" s="7">
        <f>'Filtered Data'!B2380</f>
        <v>1</v>
      </c>
      <c r="C2381" s="7">
        <f>'Filtered Data'!C2380</f>
        <v>401</v>
      </c>
      <c r="D2381" s="7">
        <f>'Filtered Data'!D2380</f>
        <v>0</v>
      </c>
      <c r="E2381" s="7">
        <f>'Filtered Data'!E2380</f>
        <v>0</v>
      </c>
      <c r="F2381" s="7">
        <f>'Filtered Data'!F2380</f>
        <v>8</v>
      </c>
      <c r="G2381" s="7" t="str">
        <f>'Filtered Data'!G2380</f>
        <v>8d</v>
      </c>
      <c r="H2381" s="7" t="str">
        <f>'Filtered Data'!H2380</f>
        <v>a0</v>
      </c>
      <c r="I2381" s="7" t="str">
        <f>'Filtered Data'!I2380</f>
        <v>00</v>
      </c>
      <c r="J2381" s="7" t="str">
        <f>'Filtered Data'!J2380</f>
        <v>00</v>
      </c>
      <c r="K2381" s="7" t="str">
        <f>'Filtered Data'!K2380</f>
        <v>56</v>
      </c>
      <c r="L2381" s="7" t="str">
        <f>'Filtered Data'!L2380</f>
        <v>00</v>
      </c>
      <c r="M2381" s="7" t="str">
        <f>'Filtered Data'!M2380</f>
        <v>00</v>
      </c>
      <c r="N2381" s="7" t="str">
        <f>'Filtered Data'!N2380</f>
        <v>00</v>
      </c>
      <c r="R2381" s="10">
        <f>IF(C2381=401,(HEX2DEC(_xlfn.CONCAT(H2381,G2381))/1000),"")</f>
        <v>41.100999999999999</v>
      </c>
      <c r="S2381" s="6">
        <f>HEX2DEC(_xlfn.CONCAT(N2381,M2381,L2381,K2381))</f>
        <v>86</v>
      </c>
      <c r="T2381" s="6">
        <f>IF(S2381&gt;2147483647,S2381-4294967296,S2381)</f>
        <v>86</v>
      </c>
      <c r="U2381" s="6">
        <f>IF(C2381=401,T2381/1000,"")</f>
        <v>8.5999999999999993e-002</v>
      </c>
      <c r="X2381" s="10" t="str">
        <f>IF(C2381=402,HEX2DEC(G2381),"")</f>
        <v/>
      </c>
      <c r="Y2381" s="10" t="str">
        <f>IF(C2381=402,HEX2DEC(_xlfn.CONCAT(N2381,M2381,L2381,K2381))/1000,"")</f>
        <v/>
      </c>
      <c r="AC2381" s="10" t="str">
        <f>IF(C2381=403,HEX2DEC(_xlfn.CONCAT(N2381,M2381,L2381,K2381))/1000,"")</f>
        <v/>
      </c>
      <c r="AG2381" s="10" t="str">
        <f>IF(C2381=200,HEX2DEC(G2381),"")</f>
        <v/>
      </c>
    </row>
    <row r="2382" ht="14.25" hidden="1">
      <c r="A2382" s="7">
        <f>'Filtered Data'!A2381</f>
        <v>204659</v>
      </c>
      <c r="B2382" s="7">
        <f>'Filtered Data'!B2381</f>
        <v>1</v>
      </c>
      <c r="C2382" s="7">
        <f>'Filtered Data'!C2381</f>
        <v>203</v>
      </c>
      <c r="D2382" s="7">
        <f>'Filtered Data'!D2381</f>
        <v>0</v>
      </c>
      <c r="E2382" s="7">
        <f>'Filtered Data'!E2381</f>
        <v>0</v>
      </c>
      <c r="F2382" s="7">
        <f>'Filtered Data'!F2381</f>
        <v>8</v>
      </c>
      <c r="G2382" s="7" t="str">
        <f>'Filtered Data'!G2381</f>
        <v>00</v>
      </c>
      <c r="H2382" s="7" t="str">
        <f>'Filtered Data'!H2381</f>
        <v>00</v>
      </c>
      <c r="I2382" s="7" t="str">
        <f>'Filtered Data'!I2381</f>
        <v>00</v>
      </c>
      <c r="J2382" s="7" t="str">
        <f>'Filtered Data'!J2381</f>
        <v>00</v>
      </c>
      <c r="K2382" s="7" t="str">
        <f>'Filtered Data'!K2381</f>
        <v>00</v>
      </c>
      <c r="L2382" s="7" t="str">
        <f>'Filtered Data'!L2381</f>
        <v>00</v>
      </c>
      <c r="M2382" s="7" t="str">
        <f>'Filtered Data'!M2381</f>
        <v>00</v>
      </c>
      <c r="N2382" s="7" t="str">
        <f>'Filtered Data'!N2381</f>
        <v>00</v>
      </c>
      <c r="R2382" s="10" t="str">
        <f>IF(C2382=401,(HEX2DEC(_xlfn.CONCAT(H2382,G2382))/1000),"")</f>
        <v/>
      </c>
      <c r="S2382" s="6">
        <f>HEX2DEC(_xlfn.CONCAT(N2382,M2382,L2382,K2382))</f>
        <v>0</v>
      </c>
      <c r="T2382" s="6">
        <f>IF(S2382&gt;2147483647,S2382-4294967296,S2382)</f>
        <v>0</v>
      </c>
      <c r="U2382" s="6" t="str">
        <f>IF(C2382=401,T2382/1000,"")</f>
        <v/>
      </c>
      <c r="X2382" s="10" t="str">
        <f>IF(C2382=402,HEX2DEC(G2382),"")</f>
        <v/>
      </c>
      <c r="Y2382" s="10" t="str">
        <f>IF(C2382=402,HEX2DEC(_xlfn.CONCAT(N2382,M2382,L2382,K2382))/1000,"")</f>
        <v/>
      </c>
      <c r="AC2382" s="10" t="str">
        <f>IF(C2382=403,HEX2DEC(_xlfn.CONCAT(N2382,M2382,L2382,K2382))/1000,"")</f>
        <v/>
      </c>
      <c r="AG2382" s="10" t="str">
        <f>IF(C2382=200,HEX2DEC(G2382),"")</f>
        <v/>
      </c>
    </row>
    <row r="2383" ht="14.25" hidden="1">
      <c r="A2383" s="7">
        <f>'Filtered Data'!A2382</f>
        <v>204676</v>
      </c>
      <c r="B2383" s="7">
        <f>'Filtered Data'!B2382</f>
        <v>1</v>
      </c>
      <c r="C2383" s="7">
        <f>'Filtered Data'!C2382</f>
        <v>400</v>
      </c>
      <c r="D2383" s="7">
        <f>'Filtered Data'!D2382</f>
        <v>0</v>
      </c>
      <c r="E2383" s="7">
        <f>'Filtered Data'!E2382</f>
        <v>0</v>
      </c>
      <c r="F2383" s="7">
        <f>'Filtered Data'!F2382</f>
        <v>8</v>
      </c>
      <c r="G2383" s="7" t="str">
        <f>'Filtered Data'!G2382</f>
        <v>01</v>
      </c>
      <c r="H2383" s="7" t="str">
        <f>'Filtered Data'!H2382</f>
        <v>00</v>
      </c>
      <c r="I2383" s="7" t="str">
        <f>'Filtered Data'!I2382</f>
        <v>4c</v>
      </c>
      <c r="J2383" s="7" t="str">
        <f>'Filtered Data'!J2382</f>
        <v>00</v>
      </c>
      <c r="K2383" s="7" t="str">
        <f>'Filtered Data'!K2382</f>
        <v>00</v>
      </c>
      <c r="L2383" s="7" t="str">
        <f>'Filtered Data'!L2382</f>
        <v>00</v>
      </c>
      <c r="M2383" s="7" t="str">
        <f>'Filtered Data'!M2382</f>
        <v>00</v>
      </c>
      <c r="N2383" s="7" t="str">
        <f>'Filtered Data'!N2382</f>
        <v>00</v>
      </c>
      <c r="R2383" s="10" t="str">
        <f>IF(C2383=401,(HEX2DEC(_xlfn.CONCAT(H2383,G2383))/1000),"")</f>
        <v/>
      </c>
      <c r="S2383" s="6">
        <f>HEX2DEC(_xlfn.CONCAT(N2383,M2383,L2383,K2383))</f>
        <v>0</v>
      </c>
      <c r="T2383" s="6">
        <f>IF(S2383&gt;2147483647,S2383-4294967296,S2383)</f>
        <v>0</v>
      </c>
      <c r="U2383" s="6" t="str">
        <f>IF(C2383=401,T2383/1000,"")</f>
        <v/>
      </c>
      <c r="X2383" s="10" t="str">
        <f>IF(C2383=402,HEX2DEC(G2383),"")</f>
        <v/>
      </c>
      <c r="Y2383" s="10" t="str">
        <f>IF(C2383=402,HEX2DEC(_xlfn.CONCAT(N2383,M2383,L2383,K2383))/1000,"")</f>
        <v/>
      </c>
      <c r="AC2383" s="10" t="str">
        <f>IF(C2383=403,HEX2DEC(_xlfn.CONCAT(N2383,M2383,L2383,K2383))/1000,"")</f>
        <v/>
      </c>
      <c r="AG2383" s="10" t="str">
        <f>IF(C2383=200,HEX2DEC(G2383),"")</f>
        <v/>
      </c>
    </row>
    <row r="2384" ht="14.25" hidden="1">
      <c r="A2384" s="7">
        <f>'Filtered Data'!A2383</f>
        <v>204681</v>
      </c>
      <c r="B2384" s="7">
        <f>'Filtered Data'!B2383</f>
        <v>0</v>
      </c>
      <c r="C2384" s="7">
        <f>'Filtered Data'!C2383</f>
        <v>300</v>
      </c>
      <c r="D2384" s="7">
        <f>'Filtered Data'!D2383</f>
        <v>0</v>
      </c>
      <c r="E2384" s="7">
        <f>'Filtered Data'!E2383</f>
        <v>0</v>
      </c>
      <c r="F2384" s="7">
        <f>'Filtered Data'!F2383</f>
        <v>8</v>
      </c>
      <c r="G2384" s="7" t="str">
        <f>'Filtered Data'!G2383</f>
        <v>03</v>
      </c>
      <c r="H2384" s="7" t="str">
        <f>'Filtered Data'!H2383</f>
        <v>5a</v>
      </c>
      <c r="I2384" s="7" t="str">
        <f>'Filtered Data'!I2383</f>
        <v>64</v>
      </c>
      <c r="J2384" s="7" t="str">
        <f>'Filtered Data'!J2383</f>
        <v>5a</v>
      </c>
      <c r="K2384" s="7" t="str">
        <f>'Filtered Data'!K2383</f>
        <v>64</v>
      </c>
      <c r="L2384" s="7" t="str">
        <f>'Filtered Data'!L2383</f>
        <v>00</v>
      </c>
      <c r="M2384" s="7" t="str">
        <f>'Filtered Data'!M2383</f>
        <v>64</v>
      </c>
      <c r="N2384" s="7" t="str">
        <f>'Filtered Data'!N2383</f>
        <v>27</v>
      </c>
      <c r="R2384" s="10" t="str">
        <f>IF(C2384=401,(HEX2DEC(_xlfn.CONCAT(H2384,G2384))/1000),"")</f>
        <v/>
      </c>
      <c r="S2384" s="6">
        <f>HEX2DEC(_xlfn.CONCAT(N2384,M2384,L2384,K2384))</f>
        <v>660865124</v>
      </c>
      <c r="T2384" s="6">
        <f>IF(S2384&gt;2147483647,S2384-4294967296,S2384)</f>
        <v>660865124</v>
      </c>
      <c r="U2384" s="6" t="str">
        <f>IF(C2384=401,T2384/1000,"")</f>
        <v/>
      </c>
      <c r="X2384" s="10" t="str">
        <f>IF(C2384=402,HEX2DEC(G2384),"")</f>
        <v/>
      </c>
      <c r="Y2384" s="10" t="str">
        <f>IF(C2384=402,HEX2DEC(_xlfn.CONCAT(N2384,M2384,L2384,K2384))/1000,"")</f>
        <v/>
      </c>
      <c r="AC2384" s="10" t="str">
        <f>IF(C2384=403,HEX2DEC(_xlfn.CONCAT(N2384,M2384,L2384,K2384))/1000,"")</f>
        <v/>
      </c>
      <c r="AG2384" s="10" t="str">
        <f>IF(C2384=200,HEX2DEC(G2384),"")</f>
        <v/>
      </c>
    </row>
    <row r="2385" ht="14.25" hidden="1">
      <c r="A2385" s="7">
        <f>'Filtered Data'!A2384</f>
        <v>204682</v>
      </c>
      <c r="B2385" s="7">
        <f>'Filtered Data'!B2384</f>
        <v>0</v>
      </c>
      <c r="C2385" s="7">
        <f>'Filtered Data'!C2384</f>
        <v>301</v>
      </c>
      <c r="D2385" s="7">
        <f>'Filtered Data'!D2384</f>
        <v>0</v>
      </c>
      <c r="E2385" s="7">
        <f>'Filtered Data'!E2384</f>
        <v>0</v>
      </c>
      <c r="F2385" s="7">
        <f>'Filtered Data'!F2384</f>
        <v>3</v>
      </c>
      <c r="G2385" s="7" t="str">
        <f>'Filtered Data'!G2384</f>
        <v>b8</v>
      </c>
      <c r="H2385" s="7" t="str">
        <f>'Filtered Data'!H2384</f>
        <v>07</v>
      </c>
      <c r="I2385" s="7" t="str">
        <f>'Filtered Data'!I2384</f>
        <v>00</v>
      </c>
      <c r="J2385" s="7" t="str">
        <f>'Filtered Data'!J2384</f>
        <v/>
      </c>
      <c r="K2385" s="7" t="str">
        <f>'Filtered Data'!K2384</f>
        <v/>
      </c>
      <c r="L2385" s="7" t="str">
        <f>'Filtered Data'!L2384</f>
        <v/>
      </c>
      <c r="M2385" s="7" t="str">
        <f>'Filtered Data'!M2384</f>
        <v/>
      </c>
      <c r="N2385" s="7" t="str">
        <f>'Filtered Data'!N2384</f>
        <v/>
      </c>
      <c r="R2385" s="10" t="str">
        <f>IF(C2385=401,(HEX2DEC(_xlfn.CONCAT(H2385,G2385))/1000),"")</f>
        <v/>
      </c>
      <c r="S2385" s="6">
        <f>HEX2DEC(_xlfn.CONCAT(N2385,M2385,L2385,K2385))</f>
        <v>0</v>
      </c>
      <c r="T2385" s="6">
        <f>IF(S2385&gt;2147483647,S2385-4294967296,S2385)</f>
        <v>0</v>
      </c>
      <c r="U2385" s="6" t="str">
        <f>IF(C2385=401,T2385/1000,"")</f>
        <v/>
      </c>
      <c r="X2385" s="10" t="str">
        <f>IF(C2385=402,HEX2DEC(G2385),"")</f>
        <v/>
      </c>
      <c r="Y2385" s="10" t="str">
        <f>IF(C2385=402,HEX2DEC(_xlfn.CONCAT(N2385,M2385,L2385,K2385))/1000,"")</f>
        <v/>
      </c>
      <c r="AC2385" s="10" t="str">
        <f>IF(C2385=403,HEX2DEC(_xlfn.CONCAT(N2385,M2385,L2385,K2385))/1000,"")</f>
        <v/>
      </c>
      <c r="AG2385" s="10" t="str">
        <f>IF(C2385=200,HEX2DEC(G2385),"")</f>
        <v/>
      </c>
    </row>
    <row r="2386" ht="14.25" hidden="1">
      <c r="A2386" s="7">
        <f>'Filtered Data'!A2385</f>
        <v>204731</v>
      </c>
      <c r="B2386" s="7">
        <f>'Filtered Data'!B2385</f>
        <v>0</v>
      </c>
      <c r="C2386" s="7">
        <f>'Filtered Data'!C2385</f>
        <v>300</v>
      </c>
      <c r="D2386" s="7">
        <f>'Filtered Data'!D2385</f>
        <v>0</v>
      </c>
      <c r="E2386" s="7">
        <f>'Filtered Data'!E2385</f>
        <v>0</v>
      </c>
      <c r="F2386" s="7">
        <f>'Filtered Data'!F2385</f>
        <v>8</v>
      </c>
      <c r="G2386" s="7" t="str">
        <f>'Filtered Data'!G2385</f>
        <v>03</v>
      </c>
      <c r="H2386" s="7" t="str">
        <f>'Filtered Data'!H2385</f>
        <v>5a</v>
      </c>
      <c r="I2386" s="7" t="str">
        <f>'Filtered Data'!I2385</f>
        <v>64</v>
      </c>
      <c r="J2386" s="7" t="str">
        <f>'Filtered Data'!J2385</f>
        <v>5a</v>
      </c>
      <c r="K2386" s="7" t="str">
        <f>'Filtered Data'!K2385</f>
        <v>64</v>
      </c>
      <c r="L2386" s="7" t="str">
        <f>'Filtered Data'!L2385</f>
        <v>00</v>
      </c>
      <c r="M2386" s="7" t="str">
        <f>'Filtered Data'!M2385</f>
        <v>64</v>
      </c>
      <c r="N2386" s="7" t="str">
        <f>'Filtered Data'!N2385</f>
        <v>b8</v>
      </c>
      <c r="R2386" s="10" t="str">
        <f>IF(C2386=401,(HEX2DEC(_xlfn.CONCAT(H2386,G2386))/1000),"")</f>
        <v/>
      </c>
      <c r="S2386" s="6">
        <f>HEX2DEC(_xlfn.CONCAT(N2386,M2386,L2386,K2386))</f>
        <v>3093561444</v>
      </c>
      <c r="T2386" s="6">
        <f>IF(S2386&gt;2147483647,S2386-4294967296,S2386)</f>
        <v>-1201405852</v>
      </c>
      <c r="U2386" s="6" t="str">
        <f>IF(C2386=401,T2386/1000,"")</f>
        <v/>
      </c>
      <c r="X2386" s="10" t="str">
        <f>IF(C2386=402,HEX2DEC(G2386),"")</f>
        <v/>
      </c>
      <c r="Y2386" s="10" t="str">
        <f>IF(C2386=402,HEX2DEC(_xlfn.CONCAT(N2386,M2386,L2386,K2386))/1000,"")</f>
        <v/>
      </c>
      <c r="AC2386" s="10" t="str">
        <f>IF(C2386=403,HEX2DEC(_xlfn.CONCAT(N2386,M2386,L2386,K2386))/1000,"")</f>
        <v/>
      </c>
      <c r="AG2386" s="10" t="str">
        <f>IF(C2386=200,HEX2DEC(G2386),"")</f>
        <v/>
      </c>
    </row>
    <row r="2387" ht="14.25" hidden="1">
      <c r="A2387" s="7">
        <f>'Filtered Data'!A2386</f>
        <v>204732</v>
      </c>
      <c r="B2387" s="7">
        <f>'Filtered Data'!B2386</f>
        <v>0</v>
      </c>
      <c r="C2387" s="7">
        <f>'Filtered Data'!C2386</f>
        <v>301</v>
      </c>
      <c r="D2387" s="7">
        <f>'Filtered Data'!D2386</f>
        <v>0</v>
      </c>
      <c r="E2387" s="7">
        <f>'Filtered Data'!E2386</f>
        <v>0</v>
      </c>
      <c r="F2387" s="7">
        <f>'Filtered Data'!F2386</f>
        <v>3</v>
      </c>
      <c r="G2387" s="7" t="str">
        <f>'Filtered Data'!G2386</f>
        <v>80</v>
      </c>
      <c r="H2387" s="7" t="str">
        <f>'Filtered Data'!H2386</f>
        <v>08</v>
      </c>
      <c r="I2387" s="7" t="str">
        <f>'Filtered Data'!I2386</f>
        <v>00</v>
      </c>
      <c r="J2387" s="7" t="str">
        <f>'Filtered Data'!J2386</f>
        <v/>
      </c>
      <c r="K2387" s="7" t="str">
        <f>'Filtered Data'!K2386</f>
        <v/>
      </c>
      <c r="L2387" s="7" t="str">
        <f>'Filtered Data'!L2386</f>
        <v/>
      </c>
      <c r="M2387" s="7" t="str">
        <f>'Filtered Data'!M2386</f>
        <v/>
      </c>
      <c r="N2387" s="7" t="str">
        <f>'Filtered Data'!N2386</f>
        <v/>
      </c>
      <c r="R2387" s="10" t="str">
        <f>IF(C2387=401,(HEX2DEC(_xlfn.CONCAT(H2387,G2387))/1000),"")</f>
        <v/>
      </c>
      <c r="S2387" s="6">
        <f>HEX2DEC(_xlfn.CONCAT(N2387,M2387,L2387,K2387))</f>
        <v>0</v>
      </c>
      <c r="T2387" s="6">
        <f>IF(S2387&gt;2147483647,S2387-4294967296,S2387)</f>
        <v>0</v>
      </c>
      <c r="U2387" s="6" t="str">
        <f>IF(C2387=401,T2387/1000,"")</f>
        <v/>
      </c>
      <c r="X2387" s="10" t="str">
        <f>IF(C2387=402,HEX2DEC(G2387),"")</f>
        <v/>
      </c>
      <c r="Y2387" s="10" t="str">
        <f>IF(C2387=402,HEX2DEC(_xlfn.CONCAT(N2387,M2387,L2387,K2387))/1000,"")</f>
        <v/>
      </c>
      <c r="AC2387" s="10" t="str">
        <f>IF(C2387=403,HEX2DEC(_xlfn.CONCAT(N2387,M2387,L2387,K2387))/1000,"")</f>
        <v/>
      </c>
      <c r="AG2387" s="10" t="str">
        <f>IF(C2387=200,HEX2DEC(G2387),"")</f>
        <v/>
      </c>
    </row>
    <row r="2388" ht="14.25">
      <c r="A2388" s="7">
        <f>'Filtered Data'!A2387</f>
        <v>204747</v>
      </c>
      <c r="B2388" s="7">
        <f>'Filtered Data'!B2387</f>
        <v>1</v>
      </c>
      <c r="C2388" s="7">
        <f>'Filtered Data'!C2387</f>
        <v>201</v>
      </c>
      <c r="D2388" s="7">
        <f>'Filtered Data'!D2387</f>
        <v>0</v>
      </c>
      <c r="E2388" s="7">
        <f>'Filtered Data'!E2387</f>
        <v>0</v>
      </c>
      <c r="F2388" s="7">
        <f>'Filtered Data'!F2387</f>
        <v>6</v>
      </c>
      <c r="G2388" s="7" t="str">
        <f>'Filtered Data'!G2387</f>
        <v>e</v>
      </c>
      <c r="H2388" s="7" t="str">
        <f>'Filtered Data'!H2387</f>
        <v>06</v>
      </c>
      <c r="I2388" s="7" t="str">
        <f>'Filtered Data'!I2387</f>
        <v>00</v>
      </c>
      <c r="J2388" s="7" t="str">
        <f>'Filtered Data'!J2387</f>
        <v>00</v>
      </c>
      <c r="K2388" s="7" t="str">
        <f>'Filtered Data'!K2387</f>
        <v>62</v>
      </c>
      <c r="L2388" s="7" t="str">
        <f>'Filtered Data'!L2387</f>
        <v>00</v>
      </c>
      <c r="M2388" s="7" t="str">
        <f>'Filtered Data'!M2387</f>
        <v/>
      </c>
      <c r="N2388" s="7" t="str">
        <f>'Filtered Data'!N2387</f>
        <v/>
      </c>
      <c r="R2388" s="10" t="str">
        <f>IF(C2388=401,(HEX2DEC(_xlfn.CONCAT(H2388,G2388))/1000),"")</f>
        <v/>
      </c>
      <c r="S2388" s="6">
        <f>HEX2DEC(_xlfn.CONCAT(N2388,M2388,L2388,K2388))</f>
        <v>98</v>
      </c>
      <c r="T2388" s="6">
        <f>IF(S2388&gt;2147483647,S2388-4294967296,S2388)</f>
        <v>98</v>
      </c>
      <c r="U2388" s="6" t="str">
        <f>IF(C2388=401,T2388/1000,"")</f>
        <v/>
      </c>
      <c r="X2388" s="10" t="str">
        <f>IF(C2388=402,HEX2DEC(G2388),"")</f>
        <v/>
      </c>
      <c r="Y2388" s="10" t="str">
        <f>IF(C2388=402,HEX2DEC(_xlfn.CONCAT(N2388,M2388,L2388,K2388))/1000,"")</f>
        <v/>
      </c>
      <c r="AC2388" s="10" t="str">
        <f>IF(C2388=403,HEX2DEC(_xlfn.CONCAT(N2388,M2388,L2388,K2388))/1000,"")</f>
        <v/>
      </c>
      <c r="AG2388" s="10" t="str">
        <f>IF(C2388=200,HEX2DEC(G2388),"")</f>
        <v/>
      </c>
    </row>
    <row r="2389" ht="14.25" hidden="1">
      <c r="A2389" s="7">
        <f>'Filtered Data'!A2388</f>
        <v>204756</v>
      </c>
      <c r="B2389" s="7">
        <f>'Filtered Data'!B2388</f>
        <v>1</v>
      </c>
      <c r="C2389" s="7">
        <f>'Filtered Data'!C2388</f>
        <v>401</v>
      </c>
      <c r="D2389" s="7">
        <f>'Filtered Data'!D2388</f>
        <v>0</v>
      </c>
      <c r="E2389" s="7">
        <f>'Filtered Data'!E2388</f>
        <v>0</v>
      </c>
      <c r="F2389" s="7">
        <f>'Filtered Data'!F2388</f>
        <v>8</v>
      </c>
      <c r="G2389" s="7" t="str">
        <f>'Filtered Data'!G2388</f>
        <v>8d</v>
      </c>
      <c r="H2389" s="7" t="str">
        <f>'Filtered Data'!H2388</f>
        <v>a0</v>
      </c>
      <c r="I2389" s="7" t="str">
        <f>'Filtered Data'!I2388</f>
        <v>00</v>
      </c>
      <c r="J2389" s="7" t="str">
        <f>'Filtered Data'!J2388</f>
        <v>00</v>
      </c>
      <c r="K2389" s="7" t="str">
        <f>'Filtered Data'!K2388</f>
        <v>56</v>
      </c>
      <c r="L2389" s="7" t="str">
        <f>'Filtered Data'!L2388</f>
        <v>00</v>
      </c>
      <c r="M2389" s="7" t="str">
        <f>'Filtered Data'!M2388</f>
        <v>00</v>
      </c>
      <c r="N2389" s="7" t="str">
        <f>'Filtered Data'!N2388</f>
        <v>00</v>
      </c>
      <c r="R2389" s="10">
        <f>IF(C2389=401,(HEX2DEC(_xlfn.CONCAT(H2389,G2389))/1000),"")</f>
        <v>41.100999999999999</v>
      </c>
      <c r="S2389" s="6">
        <f>HEX2DEC(_xlfn.CONCAT(N2389,M2389,L2389,K2389))</f>
        <v>86</v>
      </c>
      <c r="T2389" s="6">
        <f>IF(S2389&gt;2147483647,S2389-4294967296,S2389)</f>
        <v>86</v>
      </c>
      <c r="U2389" s="6">
        <f>IF(C2389=401,T2389/1000,"")</f>
        <v>8.5999999999999993e-002</v>
      </c>
      <c r="X2389" s="10" t="str">
        <f>IF(C2389=402,HEX2DEC(G2389),"")</f>
        <v/>
      </c>
      <c r="Y2389" s="10" t="str">
        <f>IF(C2389=402,HEX2DEC(_xlfn.CONCAT(N2389,M2389,L2389,K2389))/1000,"")</f>
        <v/>
      </c>
      <c r="AC2389" s="10" t="str">
        <f>IF(C2389=403,HEX2DEC(_xlfn.CONCAT(N2389,M2389,L2389,K2389))/1000,"")</f>
        <v/>
      </c>
      <c r="AG2389" s="10" t="str">
        <f>IF(C2389=200,HEX2DEC(G2389),"")</f>
        <v/>
      </c>
    </row>
    <row r="2390" ht="14.25" hidden="1">
      <c r="A2390" s="7">
        <f>'Filtered Data'!A2389</f>
        <v>204759</v>
      </c>
      <c r="B2390" s="7">
        <f>'Filtered Data'!B2389</f>
        <v>1</v>
      </c>
      <c r="C2390" s="7">
        <f>'Filtered Data'!C2389</f>
        <v>203</v>
      </c>
      <c r="D2390" s="7">
        <f>'Filtered Data'!D2389</f>
        <v>0</v>
      </c>
      <c r="E2390" s="7">
        <f>'Filtered Data'!E2389</f>
        <v>0</v>
      </c>
      <c r="F2390" s="7">
        <f>'Filtered Data'!F2389</f>
        <v>8</v>
      </c>
      <c r="G2390" s="7" t="str">
        <f>'Filtered Data'!G2389</f>
        <v>00</v>
      </c>
      <c r="H2390" s="7" t="str">
        <f>'Filtered Data'!H2389</f>
        <v>00</v>
      </c>
      <c r="I2390" s="7" t="str">
        <f>'Filtered Data'!I2389</f>
        <v>00</v>
      </c>
      <c r="J2390" s="7" t="str">
        <f>'Filtered Data'!J2389</f>
        <v>00</v>
      </c>
      <c r="K2390" s="7" t="str">
        <f>'Filtered Data'!K2389</f>
        <v>00</v>
      </c>
      <c r="L2390" s="7" t="str">
        <f>'Filtered Data'!L2389</f>
        <v>00</v>
      </c>
      <c r="M2390" s="7" t="str">
        <f>'Filtered Data'!M2389</f>
        <v>00</v>
      </c>
      <c r="N2390" s="7" t="str">
        <f>'Filtered Data'!N2389</f>
        <v>00</v>
      </c>
      <c r="R2390" s="10" t="str">
        <f>IF(C2390=401,(HEX2DEC(_xlfn.CONCAT(H2390,G2390))/1000),"")</f>
        <v/>
      </c>
      <c r="S2390" s="6">
        <f>HEX2DEC(_xlfn.CONCAT(N2390,M2390,L2390,K2390))</f>
        <v>0</v>
      </c>
      <c r="T2390" s="6">
        <f>IF(S2390&gt;2147483647,S2390-4294967296,S2390)</f>
        <v>0</v>
      </c>
      <c r="U2390" s="6" t="str">
        <f>IF(C2390=401,T2390/1000,"")</f>
        <v/>
      </c>
      <c r="X2390" s="10" t="str">
        <f>IF(C2390=402,HEX2DEC(G2390),"")</f>
        <v/>
      </c>
      <c r="Y2390" s="10" t="str">
        <f>IF(C2390=402,HEX2DEC(_xlfn.CONCAT(N2390,M2390,L2390,K2390))/1000,"")</f>
        <v/>
      </c>
      <c r="AC2390" s="10" t="str">
        <f>IF(C2390=403,HEX2DEC(_xlfn.CONCAT(N2390,M2390,L2390,K2390))/1000,"")</f>
        <v/>
      </c>
      <c r="AG2390" s="10" t="str">
        <f>IF(C2390=200,HEX2DEC(G2390),"")</f>
        <v/>
      </c>
    </row>
    <row r="2391" ht="14.25" hidden="1">
      <c r="A2391" s="7">
        <f>'Filtered Data'!A2390</f>
        <v>204776</v>
      </c>
      <c r="B2391" s="7">
        <f>'Filtered Data'!B2390</f>
        <v>1</v>
      </c>
      <c r="C2391" s="7">
        <f>'Filtered Data'!C2390</f>
        <v>400</v>
      </c>
      <c r="D2391" s="7">
        <f>'Filtered Data'!D2390</f>
        <v>0</v>
      </c>
      <c r="E2391" s="7">
        <f>'Filtered Data'!E2390</f>
        <v>0</v>
      </c>
      <c r="F2391" s="7">
        <f>'Filtered Data'!F2390</f>
        <v>8</v>
      </c>
      <c r="G2391" s="7" t="str">
        <f>'Filtered Data'!G2390</f>
        <v>01</v>
      </c>
      <c r="H2391" s="7" t="str">
        <f>'Filtered Data'!H2390</f>
        <v>00</v>
      </c>
      <c r="I2391" s="7" t="str">
        <f>'Filtered Data'!I2390</f>
        <v>4c</v>
      </c>
      <c r="J2391" s="7" t="str">
        <f>'Filtered Data'!J2390</f>
        <v>00</v>
      </c>
      <c r="K2391" s="7" t="str">
        <f>'Filtered Data'!K2390</f>
        <v>00</v>
      </c>
      <c r="L2391" s="7" t="str">
        <f>'Filtered Data'!L2390</f>
        <v>00</v>
      </c>
      <c r="M2391" s="7" t="str">
        <f>'Filtered Data'!M2390</f>
        <v>00</v>
      </c>
      <c r="N2391" s="7" t="str">
        <f>'Filtered Data'!N2390</f>
        <v>00</v>
      </c>
      <c r="R2391" s="10" t="str">
        <f>IF(C2391=401,(HEX2DEC(_xlfn.CONCAT(H2391,G2391))/1000),"")</f>
        <v/>
      </c>
      <c r="S2391" s="6">
        <f>HEX2DEC(_xlfn.CONCAT(N2391,M2391,L2391,K2391))</f>
        <v>0</v>
      </c>
      <c r="T2391" s="6">
        <f>IF(S2391&gt;2147483647,S2391-4294967296,S2391)</f>
        <v>0</v>
      </c>
      <c r="U2391" s="6" t="str">
        <f>IF(C2391=401,T2391/1000,"")</f>
        <v/>
      </c>
      <c r="X2391" s="10" t="str">
        <f>IF(C2391=402,HEX2DEC(G2391),"")</f>
        <v/>
      </c>
      <c r="Y2391" s="10" t="str">
        <f>IF(C2391=402,HEX2DEC(_xlfn.CONCAT(N2391,M2391,L2391,K2391))/1000,"")</f>
        <v/>
      </c>
      <c r="AC2391" s="10" t="str">
        <f>IF(C2391=403,HEX2DEC(_xlfn.CONCAT(N2391,M2391,L2391,K2391))/1000,"")</f>
        <v/>
      </c>
      <c r="AG2391" s="10" t="str">
        <f>IF(C2391=200,HEX2DEC(G2391),"")</f>
        <v/>
      </c>
    </row>
    <row r="2392" ht="14.25" hidden="1">
      <c r="A2392" s="7">
        <f>'Filtered Data'!A2391</f>
        <v>204781</v>
      </c>
      <c r="B2392" s="7">
        <f>'Filtered Data'!B2391</f>
        <v>0</v>
      </c>
      <c r="C2392" s="7">
        <f>'Filtered Data'!C2391</f>
        <v>300</v>
      </c>
      <c r="D2392" s="7">
        <f>'Filtered Data'!D2391</f>
        <v>0</v>
      </c>
      <c r="E2392" s="7">
        <f>'Filtered Data'!E2391</f>
        <v>0</v>
      </c>
      <c r="F2392" s="7">
        <f>'Filtered Data'!F2391</f>
        <v>8</v>
      </c>
      <c r="G2392" s="7" t="str">
        <f>'Filtered Data'!G2391</f>
        <v>03</v>
      </c>
      <c r="H2392" s="7" t="str">
        <f>'Filtered Data'!H2391</f>
        <v>5a</v>
      </c>
      <c r="I2392" s="7" t="str">
        <f>'Filtered Data'!I2391</f>
        <v>64</v>
      </c>
      <c r="J2392" s="7" t="str">
        <f>'Filtered Data'!J2391</f>
        <v>5a</v>
      </c>
      <c r="K2392" s="7" t="str">
        <f>'Filtered Data'!K2391</f>
        <v>64</v>
      </c>
      <c r="L2392" s="7" t="str">
        <f>'Filtered Data'!L2391</f>
        <v>00</v>
      </c>
      <c r="M2392" s="7" t="str">
        <f>'Filtered Data'!M2391</f>
        <v>64</v>
      </c>
      <c r="N2392" s="7" t="str">
        <f>'Filtered Data'!N2391</f>
        <v>a9</v>
      </c>
      <c r="R2392" s="10" t="str">
        <f>IF(C2392=401,(HEX2DEC(_xlfn.CONCAT(H2392,G2392))/1000),"")</f>
        <v/>
      </c>
      <c r="S2392" s="6">
        <f>HEX2DEC(_xlfn.CONCAT(N2392,M2392,L2392,K2392))</f>
        <v>2841903204</v>
      </c>
      <c r="T2392" s="6">
        <f>IF(S2392&gt;2147483647,S2392-4294967296,S2392)</f>
        <v>-1453064092</v>
      </c>
      <c r="U2392" s="6" t="str">
        <f>IF(C2392=401,T2392/1000,"")</f>
        <v/>
      </c>
      <c r="X2392" s="10" t="str">
        <f>IF(C2392=402,HEX2DEC(G2392),"")</f>
        <v/>
      </c>
      <c r="Y2392" s="10" t="str">
        <f>IF(C2392=402,HEX2DEC(_xlfn.CONCAT(N2392,M2392,L2392,K2392))/1000,"")</f>
        <v/>
      </c>
      <c r="AC2392" s="10" t="str">
        <f>IF(C2392=403,HEX2DEC(_xlfn.CONCAT(N2392,M2392,L2392,K2392))/1000,"")</f>
        <v/>
      </c>
      <c r="AG2392" s="10" t="str">
        <f>IF(C2392=200,HEX2DEC(G2392),"")</f>
        <v/>
      </c>
    </row>
    <row r="2393" ht="14.25" hidden="1">
      <c r="A2393" s="7">
        <f>'Filtered Data'!A2392</f>
        <v>204782</v>
      </c>
      <c r="B2393" s="7">
        <f>'Filtered Data'!B2392</f>
        <v>0</v>
      </c>
      <c r="C2393" s="7">
        <f>'Filtered Data'!C2392</f>
        <v>301</v>
      </c>
      <c r="D2393" s="7">
        <f>'Filtered Data'!D2392</f>
        <v>0</v>
      </c>
      <c r="E2393" s="7">
        <f>'Filtered Data'!E2392</f>
        <v>0</v>
      </c>
      <c r="F2393" s="7">
        <f>'Filtered Data'!F2392</f>
        <v>3</v>
      </c>
      <c r="G2393" s="7" t="str">
        <f>'Filtered Data'!G2392</f>
        <v>88</v>
      </c>
      <c r="H2393" s="7" t="str">
        <f>'Filtered Data'!H2392</f>
        <v>09</v>
      </c>
      <c r="I2393" s="7" t="str">
        <f>'Filtered Data'!I2392</f>
        <v>00</v>
      </c>
      <c r="J2393" s="7" t="str">
        <f>'Filtered Data'!J2392</f>
        <v/>
      </c>
      <c r="K2393" s="7" t="str">
        <f>'Filtered Data'!K2392</f>
        <v/>
      </c>
      <c r="L2393" s="7" t="str">
        <f>'Filtered Data'!L2392</f>
        <v/>
      </c>
      <c r="M2393" s="7" t="str">
        <f>'Filtered Data'!M2392</f>
        <v/>
      </c>
      <c r="N2393" s="7" t="str">
        <f>'Filtered Data'!N2392</f>
        <v/>
      </c>
      <c r="R2393" s="10" t="str">
        <f>IF(C2393=401,(HEX2DEC(_xlfn.CONCAT(H2393,G2393))/1000),"")</f>
        <v/>
      </c>
      <c r="S2393" s="6">
        <f>HEX2DEC(_xlfn.CONCAT(N2393,M2393,L2393,K2393))</f>
        <v>0</v>
      </c>
      <c r="T2393" s="6">
        <f>IF(S2393&gt;2147483647,S2393-4294967296,S2393)</f>
        <v>0</v>
      </c>
      <c r="U2393" s="6" t="str">
        <f>IF(C2393=401,T2393/1000,"")</f>
        <v/>
      </c>
      <c r="X2393" s="10" t="str">
        <f>IF(C2393=402,HEX2DEC(G2393),"")</f>
        <v/>
      </c>
      <c r="Y2393" s="10" t="str">
        <f>IF(C2393=402,HEX2DEC(_xlfn.CONCAT(N2393,M2393,L2393,K2393))/1000,"")</f>
        <v/>
      </c>
      <c r="AC2393" s="10" t="str">
        <f>IF(C2393=403,HEX2DEC(_xlfn.CONCAT(N2393,M2393,L2393,K2393))/1000,"")</f>
        <v/>
      </c>
      <c r="AG2393" s="10" t="str">
        <f>IF(C2393=200,HEX2DEC(G2393),"")</f>
        <v/>
      </c>
    </row>
    <row r="2394" ht="14.25" hidden="1">
      <c r="A2394" s="7">
        <f>'Filtered Data'!A2393</f>
        <v>204831</v>
      </c>
      <c r="B2394" s="7">
        <f>'Filtered Data'!B2393</f>
        <v>0</v>
      </c>
      <c r="C2394" s="7">
        <f>'Filtered Data'!C2393</f>
        <v>300</v>
      </c>
      <c r="D2394" s="7">
        <f>'Filtered Data'!D2393</f>
        <v>0</v>
      </c>
      <c r="E2394" s="7">
        <f>'Filtered Data'!E2393</f>
        <v>0</v>
      </c>
      <c r="F2394" s="7">
        <f>'Filtered Data'!F2393</f>
        <v>8</v>
      </c>
      <c r="G2394" s="7" t="str">
        <f>'Filtered Data'!G2393</f>
        <v>03</v>
      </c>
      <c r="H2394" s="7" t="str">
        <f>'Filtered Data'!H2393</f>
        <v>5a</v>
      </c>
      <c r="I2394" s="7" t="str">
        <f>'Filtered Data'!I2393</f>
        <v>64</v>
      </c>
      <c r="J2394" s="7" t="str">
        <f>'Filtered Data'!J2393</f>
        <v>5a</v>
      </c>
      <c r="K2394" s="7" t="str">
        <f>'Filtered Data'!K2393</f>
        <v>64</v>
      </c>
      <c r="L2394" s="7" t="str">
        <f>'Filtered Data'!L2393</f>
        <v>00</v>
      </c>
      <c r="M2394" s="7" t="str">
        <f>'Filtered Data'!M2393</f>
        <v>64</v>
      </c>
      <c r="N2394" s="7" t="str">
        <f>'Filtered Data'!N2393</f>
        <v>ba</v>
      </c>
      <c r="R2394" s="10" t="str">
        <f>IF(C2394=401,(HEX2DEC(_xlfn.CONCAT(H2394,G2394))/1000),"")</f>
        <v/>
      </c>
      <c r="S2394" s="6">
        <f>HEX2DEC(_xlfn.CONCAT(N2394,M2394,L2394,K2394))</f>
        <v>3127115876</v>
      </c>
      <c r="T2394" s="6">
        <f>IF(S2394&gt;2147483647,S2394-4294967296,S2394)</f>
        <v>-1167851420</v>
      </c>
      <c r="U2394" s="6" t="str">
        <f>IF(C2394=401,T2394/1000,"")</f>
        <v/>
      </c>
      <c r="X2394" s="10" t="str">
        <f>IF(C2394=402,HEX2DEC(G2394),"")</f>
        <v/>
      </c>
      <c r="Y2394" s="10" t="str">
        <f>IF(C2394=402,HEX2DEC(_xlfn.CONCAT(N2394,M2394,L2394,K2394))/1000,"")</f>
        <v/>
      </c>
      <c r="AC2394" s="10" t="str">
        <f>IF(C2394=403,HEX2DEC(_xlfn.CONCAT(N2394,M2394,L2394,K2394))/1000,"")</f>
        <v/>
      </c>
      <c r="AG2394" s="10" t="str">
        <f>IF(C2394=200,HEX2DEC(G2394),"")</f>
        <v/>
      </c>
    </row>
    <row r="2395" ht="14.25" hidden="1">
      <c r="A2395" s="7">
        <f>'Filtered Data'!A2394</f>
        <v>204832</v>
      </c>
      <c r="B2395" s="7">
        <f>'Filtered Data'!B2394</f>
        <v>0</v>
      </c>
      <c r="C2395" s="7">
        <f>'Filtered Data'!C2394</f>
        <v>301</v>
      </c>
      <c r="D2395" s="7">
        <f>'Filtered Data'!D2394</f>
        <v>0</v>
      </c>
      <c r="E2395" s="7">
        <f>'Filtered Data'!E2394</f>
        <v>0</v>
      </c>
      <c r="F2395" s="7">
        <f>'Filtered Data'!F2394</f>
        <v>3</v>
      </c>
      <c r="G2395" s="7" t="str">
        <f>'Filtered Data'!G2394</f>
        <v>c6</v>
      </c>
      <c r="H2395" s="7" t="str">
        <f>'Filtered Data'!H2394</f>
        <v>a</v>
      </c>
      <c r="I2395" s="7" t="str">
        <f>'Filtered Data'!I2394</f>
        <v>00</v>
      </c>
      <c r="J2395" s="7" t="str">
        <f>'Filtered Data'!J2394</f>
        <v/>
      </c>
      <c r="K2395" s="7" t="str">
        <f>'Filtered Data'!K2394</f>
        <v/>
      </c>
      <c r="L2395" s="7" t="str">
        <f>'Filtered Data'!L2394</f>
        <v/>
      </c>
      <c r="M2395" s="7" t="str">
        <f>'Filtered Data'!M2394</f>
        <v/>
      </c>
      <c r="N2395" s="7" t="str">
        <f>'Filtered Data'!N2394</f>
        <v/>
      </c>
      <c r="R2395" s="10" t="str">
        <f>IF(C2395=401,(HEX2DEC(_xlfn.CONCAT(H2395,G2395))/1000),"")</f>
        <v/>
      </c>
      <c r="S2395" s="6">
        <f>HEX2DEC(_xlfn.CONCAT(N2395,M2395,L2395,K2395))</f>
        <v>0</v>
      </c>
      <c r="T2395" s="6">
        <f>IF(S2395&gt;2147483647,S2395-4294967296,S2395)</f>
        <v>0</v>
      </c>
      <c r="U2395" s="6" t="str">
        <f>IF(C2395=401,T2395/1000,"")</f>
        <v/>
      </c>
      <c r="X2395" s="10" t="str">
        <f>IF(C2395=402,HEX2DEC(G2395),"")</f>
        <v/>
      </c>
      <c r="Y2395" s="10" t="str">
        <f>IF(C2395=402,HEX2DEC(_xlfn.CONCAT(N2395,M2395,L2395,K2395))/1000,"")</f>
        <v/>
      </c>
      <c r="AC2395" s="10" t="str">
        <f>IF(C2395=403,HEX2DEC(_xlfn.CONCAT(N2395,M2395,L2395,K2395))/1000,"")</f>
        <v/>
      </c>
      <c r="AG2395" s="10" t="str">
        <f>IF(C2395=200,HEX2DEC(G2395),"")</f>
        <v/>
      </c>
    </row>
    <row r="2396" ht="14.25">
      <c r="A2396" s="7">
        <f>'Filtered Data'!A2395</f>
        <v>204847</v>
      </c>
      <c r="B2396" s="7">
        <f>'Filtered Data'!B2395</f>
        <v>1</v>
      </c>
      <c r="C2396" s="7">
        <f>'Filtered Data'!C2395</f>
        <v>201</v>
      </c>
      <c r="D2396" s="7">
        <f>'Filtered Data'!D2395</f>
        <v>0</v>
      </c>
      <c r="E2396" s="7">
        <f>'Filtered Data'!E2395</f>
        <v>0</v>
      </c>
      <c r="F2396" s="7">
        <f>'Filtered Data'!F2395</f>
        <v>6</v>
      </c>
      <c r="G2396" s="7" t="str">
        <f>'Filtered Data'!G2395</f>
        <v>e</v>
      </c>
      <c r="H2396" s="7" t="str">
        <f>'Filtered Data'!H2395</f>
        <v>06</v>
      </c>
      <c r="I2396" s="7" t="str">
        <f>'Filtered Data'!I2395</f>
        <v>00</v>
      </c>
      <c r="J2396" s="7" t="str">
        <f>'Filtered Data'!J2395</f>
        <v>00</v>
      </c>
      <c r="K2396" s="7" t="str">
        <f>'Filtered Data'!K2395</f>
        <v>62</v>
      </c>
      <c r="L2396" s="7" t="str">
        <f>'Filtered Data'!L2395</f>
        <v>00</v>
      </c>
      <c r="M2396" s="7" t="str">
        <f>'Filtered Data'!M2395</f>
        <v/>
      </c>
      <c r="N2396" s="7" t="str">
        <f>'Filtered Data'!N2395</f>
        <v/>
      </c>
      <c r="R2396" s="10" t="str">
        <f>IF(C2396=401,(HEX2DEC(_xlfn.CONCAT(H2396,G2396))/1000),"")</f>
        <v/>
      </c>
      <c r="S2396" s="6">
        <f>HEX2DEC(_xlfn.CONCAT(N2396,M2396,L2396,K2396))</f>
        <v>98</v>
      </c>
      <c r="T2396" s="6">
        <f>IF(S2396&gt;2147483647,S2396-4294967296,S2396)</f>
        <v>98</v>
      </c>
      <c r="U2396" s="6" t="str">
        <f>IF(C2396=401,T2396/1000,"")</f>
        <v/>
      </c>
      <c r="X2396" s="10" t="str">
        <f>IF(C2396=402,HEX2DEC(G2396),"")</f>
        <v/>
      </c>
      <c r="Y2396" s="10" t="str">
        <f>IF(C2396=402,HEX2DEC(_xlfn.CONCAT(N2396,M2396,L2396,K2396))/1000,"")</f>
        <v/>
      </c>
      <c r="AC2396" s="10" t="str">
        <f>IF(C2396=403,HEX2DEC(_xlfn.CONCAT(N2396,M2396,L2396,K2396))/1000,"")</f>
        <v/>
      </c>
      <c r="AG2396" s="10" t="str">
        <f>IF(C2396=200,HEX2DEC(G2396),"")</f>
        <v/>
      </c>
    </row>
    <row r="2397" ht="14.25" hidden="1">
      <c r="A2397" s="7">
        <f>'Filtered Data'!A2396</f>
        <v>204856</v>
      </c>
      <c r="B2397" s="7">
        <f>'Filtered Data'!B2396</f>
        <v>1</v>
      </c>
      <c r="C2397" s="7">
        <f>'Filtered Data'!C2396</f>
        <v>401</v>
      </c>
      <c r="D2397" s="7">
        <f>'Filtered Data'!D2396</f>
        <v>0</v>
      </c>
      <c r="E2397" s="7">
        <f>'Filtered Data'!E2396</f>
        <v>0</v>
      </c>
      <c r="F2397" s="7">
        <f>'Filtered Data'!F2396</f>
        <v>8</v>
      </c>
      <c r="G2397" s="7" t="str">
        <f>'Filtered Data'!G2396</f>
        <v>8d</v>
      </c>
      <c r="H2397" s="7" t="str">
        <f>'Filtered Data'!H2396</f>
        <v>a0</v>
      </c>
      <c r="I2397" s="7" t="str">
        <f>'Filtered Data'!I2396</f>
        <v>00</v>
      </c>
      <c r="J2397" s="7" t="str">
        <f>'Filtered Data'!J2396</f>
        <v>00</v>
      </c>
      <c r="K2397" s="7" t="str">
        <f>'Filtered Data'!K2396</f>
        <v>56</v>
      </c>
      <c r="L2397" s="7" t="str">
        <f>'Filtered Data'!L2396</f>
        <v>00</v>
      </c>
      <c r="M2397" s="7" t="str">
        <f>'Filtered Data'!M2396</f>
        <v>00</v>
      </c>
      <c r="N2397" s="7" t="str">
        <f>'Filtered Data'!N2396</f>
        <v>00</v>
      </c>
      <c r="R2397" s="10">
        <f>IF(C2397=401,(HEX2DEC(_xlfn.CONCAT(H2397,G2397))/1000),"")</f>
        <v>41.100999999999999</v>
      </c>
      <c r="S2397" s="6">
        <f>HEX2DEC(_xlfn.CONCAT(N2397,M2397,L2397,K2397))</f>
        <v>86</v>
      </c>
      <c r="T2397" s="6">
        <f>IF(S2397&gt;2147483647,S2397-4294967296,S2397)</f>
        <v>86</v>
      </c>
      <c r="U2397" s="6">
        <f>IF(C2397=401,T2397/1000,"")</f>
        <v>8.5999999999999993e-002</v>
      </c>
      <c r="X2397" s="10" t="str">
        <f>IF(C2397=402,HEX2DEC(G2397),"")</f>
        <v/>
      </c>
      <c r="Y2397" s="10" t="str">
        <f>IF(C2397=402,HEX2DEC(_xlfn.CONCAT(N2397,M2397,L2397,K2397))/1000,"")</f>
        <v/>
      </c>
      <c r="AC2397" s="10" t="str">
        <f>IF(C2397=403,HEX2DEC(_xlfn.CONCAT(N2397,M2397,L2397,K2397))/1000,"")</f>
        <v/>
      </c>
      <c r="AG2397" s="10" t="str">
        <f>IF(C2397=200,HEX2DEC(G2397),"")</f>
        <v/>
      </c>
    </row>
    <row r="2398" ht="14.25" hidden="1">
      <c r="A2398" s="7">
        <f>'Filtered Data'!A2397</f>
        <v>204859</v>
      </c>
      <c r="B2398" s="7">
        <f>'Filtered Data'!B2397</f>
        <v>1</v>
      </c>
      <c r="C2398" s="7">
        <f>'Filtered Data'!C2397</f>
        <v>203</v>
      </c>
      <c r="D2398" s="7">
        <f>'Filtered Data'!D2397</f>
        <v>0</v>
      </c>
      <c r="E2398" s="7">
        <f>'Filtered Data'!E2397</f>
        <v>0</v>
      </c>
      <c r="F2398" s="7">
        <f>'Filtered Data'!F2397</f>
        <v>8</v>
      </c>
      <c r="G2398" s="7" t="str">
        <f>'Filtered Data'!G2397</f>
        <v>00</v>
      </c>
      <c r="H2398" s="7" t="str">
        <f>'Filtered Data'!H2397</f>
        <v>00</v>
      </c>
      <c r="I2398" s="7" t="str">
        <f>'Filtered Data'!I2397</f>
        <v>00</v>
      </c>
      <c r="J2398" s="7" t="str">
        <f>'Filtered Data'!J2397</f>
        <v>00</v>
      </c>
      <c r="K2398" s="7" t="str">
        <f>'Filtered Data'!K2397</f>
        <v>00</v>
      </c>
      <c r="L2398" s="7" t="str">
        <f>'Filtered Data'!L2397</f>
        <v>00</v>
      </c>
      <c r="M2398" s="7" t="str">
        <f>'Filtered Data'!M2397</f>
        <v>00</v>
      </c>
      <c r="N2398" s="7" t="str">
        <f>'Filtered Data'!N2397</f>
        <v>00</v>
      </c>
      <c r="R2398" s="10" t="str">
        <f>IF(C2398=401,(HEX2DEC(_xlfn.CONCAT(H2398,G2398))/1000),"")</f>
        <v/>
      </c>
      <c r="S2398" s="6">
        <f>HEX2DEC(_xlfn.CONCAT(N2398,M2398,L2398,K2398))</f>
        <v>0</v>
      </c>
      <c r="T2398" s="6">
        <f>IF(S2398&gt;2147483647,S2398-4294967296,S2398)</f>
        <v>0</v>
      </c>
      <c r="U2398" s="6" t="str">
        <f>IF(C2398=401,T2398/1000,"")</f>
        <v/>
      </c>
      <c r="X2398" s="10" t="str">
        <f>IF(C2398=402,HEX2DEC(G2398),"")</f>
        <v/>
      </c>
      <c r="Y2398" s="10" t="str">
        <f>IF(C2398=402,HEX2DEC(_xlfn.CONCAT(N2398,M2398,L2398,K2398))/1000,"")</f>
        <v/>
      </c>
      <c r="AC2398" s="10" t="str">
        <f>IF(C2398=403,HEX2DEC(_xlfn.CONCAT(N2398,M2398,L2398,K2398))/1000,"")</f>
        <v/>
      </c>
      <c r="AG2398" s="10" t="str">
        <f>IF(C2398=200,HEX2DEC(G2398),"")</f>
        <v/>
      </c>
    </row>
    <row r="2399" ht="14.25" hidden="1">
      <c r="A2399" s="7">
        <f>'Filtered Data'!A2398</f>
        <v>204876</v>
      </c>
      <c r="B2399" s="7">
        <f>'Filtered Data'!B2398</f>
        <v>1</v>
      </c>
      <c r="C2399" s="7">
        <f>'Filtered Data'!C2398</f>
        <v>400</v>
      </c>
      <c r="D2399" s="7">
        <f>'Filtered Data'!D2398</f>
        <v>0</v>
      </c>
      <c r="E2399" s="7">
        <f>'Filtered Data'!E2398</f>
        <v>0</v>
      </c>
      <c r="F2399" s="7">
        <f>'Filtered Data'!F2398</f>
        <v>8</v>
      </c>
      <c r="G2399" s="7" t="str">
        <f>'Filtered Data'!G2398</f>
        <v>01</v>
      </c>
      <c r="H2399" s="7" t="str">
        <f>'Filtered Data'!H2398</f>
        <v>00</v>
      </c>
      <c r="I2399" s="7" t="str">
        <f>'Filtered Data'!I2398</f>
        <v>4c</v>
      </c>
      <c r="J2399" s="7" t="str">
        <f>'Filtered Data'!J2398</f>
        <v>00</v>
      </c>
      <c r="K2399" s="7" t="str">
        <f>'Filtered Data'!K2398</f>
        <v>00</v>
      </c>
      <c r="L2399" s="7" t="str">
        <f>'Filtered Data'!L2398</f>
        <v>00</v>
      </c>
      <c r="M2399" s="7" t="str">
        <f>'Filtered Data'!M2398</f>
        <v>00</v>
      </c>
      <c r="N2399" s="7" t="str">
        <f>'Filtered Data'!N2398</f>
        <v>00</v>
      </c>
      <c r="R2399" s="10" t="str">
        <f>IF(C2399=401,(HEX2DEC(_xlfn.CONCAT(H2399,G2399))/1000),"")</f>
        <v/>
      </c>
      <c r="S2399" s="6">
        <f>HEX2DEC(_xlfn.CONCAT(N2399,M2399,L2399,K2399))</f>
        <v>0</v>
      </c>
      <c r="T2399" s="6">
        <f>IF(S2399&gt;2147483647,S2399-4294967296,S2399)</f>
        <v>0</v>
      </c>
      <c r="U2399" s="6" t="str">
        <f>IF(C2399=401,T2399/1000,"")</f>
        <v/>
      </c>
      <c r="X2399" s="10" t="str">
        <f>IF(C2399=402,HEX2DEC(G2399),"")</f>
        <v/>
      </c>
      <c r="Y2399" s="10" t="str">
        <f>IF(C2399=402,HEX2DEC(_xlfn.CONCAT(N2399,M2399,L2399,K2399))/1000,"")</f>
        <v/>
      </c>
      <c r="AC2399" s="10" t="str">
        <f>IF(C2399=403,HEX2DEC(_xlfn.CONCAT(N2399,M2399,L2399,K2399))/1000,"")</f>
        <v/>
      </c>
      <c r="AG2399" s="10" t="str">
        <f>IF(C2399=200,HEX2DEC(G2399),"")</f>
        <v/>
      </c>
    </row>
    <row r="2400" ht="14.25" hidden="1">
      <c r="A2400" s="7">
        <f>'Filtered Data'!A2399</f>
        <v>204882</v>
      </c>
      <c r="B2400" s="7">
        <f>'Filtered Data'!B2399</f>
        <v>0</v>
      </c>
      <c r="C2400" s="7">
        <f>'Filtered Data'!C2399</f>
        <v>300</v>
      </c>
      <c r="D2400" s="7">
        <f>'Filtered Data'!D2399</f>
        <v>0</v>
      </c>
      <c r="E2400" s="7">
        <f>'Filtered Data'!E2399</f>
        <v>0</v>
      </c>
      <c r="F2400" s="7">
        <f>'Filtered Data'!F2399</f>
        <v>8</v>
      </c>
      <c r="G2400" s="7" t="str">
        <f>'Filtered Data'!G2399</f>
        <v>03</v>
      </c>
      <c r="H2400" s="7" t="str">
        <f>'Filtered Data'!H2399</f>
        <v>5a</v>
      </c>
      <c r="I2400" s="7" t="str">
        <f>'Filtered Data'!I2399</f>
        <v>64</v>
      </c>
      <c r="J2400" s="7" t="str">
        <f>'Filtered Data'!J2399</f>
        <v>5a</v>
      </c>
      <c r="K2400" s="7" t="str">
        <f>'Filtered Data'!K2399</f>
        <v>64</v>
      </c>
      <c r="L2400" s="7" t="str">
        <f>'Filtered Data'!L2399</f>
        <v>00</v>
      </c>
      <c r="M2400" s="7" t="str">
        <f>'Filtered Data'!M2399</f>
        <v>64</v>
      </c>
      <c r="N2400" s="7" t="str">
        <f>'Filtered Data'!N2399</f>
        <v>ab</v>
      </c>
      <c r="R2400" s="10" t="str">
        <f>IF(C2400=401,(HEX2DEC(_xlfn.CONCAT(H2400,G2400))/1000),"")</f>
        <v/>
      </c>
      <c r="S2400" s="6">
        <f>HEX2DEC(_xlfn.CONCAT(N2400,M2400,L2400,K2400))</f>
        <v>2875457636</v>
      </c>
      <c r="T2400" s="6">
        <f>IF(S2400&gt;2147483647,S2400-4294967296,S2400)</f>
        <v>-1419509660</v>
      </c>
      <c r="U2400" s="6" t="str">
        <f>IF(C2400=401,T2400/1000,"")</f>
        <v/>
      </c>
      <c r="X2400" s="10" t="str">
        <f>IF(C2400=402,HEX2DEC(G2400),"")</f>
        <v/>
      </c>
      <c r="Y2400" s="10" t="str">
        <f>IF(C2400=402,HEX2DEC(_xlfn.CONCAT(N2400,M2400,L2400,K2400))/1000,"")</f>
        <v/>
      </c>
      <c r="AC2400" s="10" t="str">
        <f>IF(C2400=403,HEX2DEC(_xlfn.CONCAT(N2400,M2400,L2400,K2400))/1000,"")</f>
        <v/>
      </c>
      <c r="AG2400" s="10" t="str">
        <f>IF(C2400=200,HEX2DEC(G2400),"")</f>
        <v/>
      </c>
    </row>
    <row r="2401" ht="14.25" hidden="1">
      <c r="A2401" s="7">
        <f>'Filtered Data'!A2400</f>
        <v>204882</v>
      </c>
      <c r="B2401" s="7">
        <f>'Filtered Data'!B2400</f>
        <v>0</v>
      </c>
      <c r="C2401" s="7">
        <f>'Filtered Data'!C2400</f>
        <v>301</v>
      </c>
      <c r="D2401" s="7">
        <f>'Filtered Data'!D2400</f>
        <v>0</v>
      </c>
      <c r="E2401" s="7">
        <f>'Filtered Data'!E2400</f>
        <v>0</v>
      </c>
      <c r="F2401" s="7">
        <f>'Filtered Data'!F2400</f>
        <v>3</v>
      </c>
      <c r="G2401" s="7" t="str">
        <f>'Filtered Data'!G2400</f>
        <v>43</v>
      </c>
      <c r="H2401" s="7" t="str">
        <f>'Filtered Data'!H2400</f>
        <v>b</v>
      </c>
      <c r="I2401" s="7" t="str">
        <f>'Filtered Data'!I2400</f>
        <v>00</v>
      </c>
      <c r="J2401" s="7" t="str">
        <f>'Filtered Data'!J2400</f>
        <v/>
      </c>
      <c r="K2401" s="7" t="str">
        <f>'Filtered Data'!K2400</f>
        <v/>
      </c>
      <c r="L2401" s="7" t="str">
        <f>'Filtered Data'!L2400</f>
        <v/>
      </c>
      <c r="M2401" s="7" t="str">
        <f>'Filtered Data'!M2400</f>
        <v/>
      </c>
      <c r="N2401" s="7" t="str">
        <f>'Filtered Data'!N2400</f>
        <v/>
      </c>
      <c r="R2401" s="10" t="str">
        <f>IF(C2401=401,(HEX2DEC(_xlfn.CONCAT(H2401,G2401))/1000),"")</f>
        <v/>
      </c>
      <c r="S2401" s="6">
        <f>HEX2DEC(_xlfn.CONCAT(N2401,M2401,L2401,K2401))</f>
        <v>0</v>
      </c>
      <c r="T2401" s="6">
        <f>IF(S2401&gt;2147483647,S2401-4294967296,S2401)</f>
        <v>0</v>
      </c>
      <c r="U2401" s="6" t="str">
        <f>IF(C2401=401,T2401/1000,"")</f>
        <v/>
      </c>
      <c r="X2401" s="10" t="str">
        <f>IF(C2401=402,HEX2DEC(G2401),"")</f>
        <v/>
      </c>
      <c r="Y2401" s="10" t="str">
        <f>IF(C2401=402,HEX2DEC(_xlfn.CONCAT(N2401,M2401,L2401,K2401))/1000,"")</f>
        <v/>
      </c>
      <c r="AC2401" s="10" t="str">
        <f>IF(C2401=403,HEX2DEC(_xlfn.CONCAT(N2401,M2401,L2401,K2401))/1000,"")</f>
        <v/>
      </c>
      <c r="AG2401" s="10" t="str">
        <f>IF(C2401=200,HEX2DEC(G2401),"")</f>
        <v/>
      </c>
    </row>
    <row r="2402" ht="14.25" hidden="1">
      <c r="A2402" s="7">
        <f>'Filtered Data'!A2401</f>
        <v>204931</v>
      </c>
      <c r="B2402" s="7">
        <f>'Filtered Data'!B2401</f>
        <v>0</v>
      </c>
      <c r="C2402" s="7">
        <f>'Filtered Data'!C2401</f>
        <v>300</v>
      </c>
      <c r="D2402" s="7">
        <f>'Filtered Data'!D2401</f>
        <v>0</v>
      </c>
      <c r="E2402" s="7">
        <f>'Filtered Data'!E2401</f>
        <v>0</v>
      </c>
      <c r="F2402" s="7">
        <f>'Filtered Data'!F2401</f>
        <v>8</v>
      </c>
      <c r="G2402" s="7" t="str">
        <f>'Filtered Data'!G2401</f>
        <v>03</v>
      </c>
      <c r="H2402" s="7" t="str">
        <f>'Filtered Data'!H2401</f>
        <v>5a</v>
      </c>
      <c r="I2402" s="7" t="str">
        <f>'Filtered Data'!I2401</f>
        <v>64</v>
      </c>
      <c r="J2402" s="7" t="str">
        <f>'Filtered Data'!J2401</f>
        <v>5a</v>
      </c>
      <c r="K2402" s="7" t="str">
        <f>'Filtered Data'!K2401</f>
        <v>64</v>
      </c>
      <c r="L2402" s="7" t="str">
        <f>'Filtered Data'!L2401</f>
        <v>00</v>
      </c>
      <c r="M2402" s="7" t="str">
        <f>'Filtered Data'!M2401</f>
        <v>64</v>
      </c>
      <c r="N2402" s="7" t="str">
        <f>'Filtered Data'!N2401</f>
        <v>bc</v>
      </c>
      <c r="R2402" s="10" t="str">
        <f>IF(C2402=401,(HEX2DEC(_xlfn.CONCAT(H2402,G2402))/1000),"")</f>
        <v/>
      </c>
      <c r="S2402" s="6">
        <f>HEX2DEC(_xlfn.CONCAT(N2402,M2402,L2402,K2402))</f>
        <v>3160670308</v>
      </c>
      <c r="T2402" s="6">
        <f>IF(S2402&gt;2147483647,S2402-4294967296,S2402)</f>
        <v>-1134296988</v>
      </c>
      <c r="U2402" s="6" t="str">
        <f>IF(C2402=401,T2402/1000,"")</f>
        <v/>
      </c>
      <c r="X2402" s="10" t="str">
        <f>IF(C2402=402,HEX2DEC(G2402),"")</f>
        <v/>
      </c>
      <c r="Y2402" s="10" t="str">
        <f>IF(C2402=402,HEX2DEC(_xlfn.CONCAT(N2402,M2402,L2402,K2402))/1000,"")</f>
        <v/>
      </c>
      <c r="AC2402" s="10" t="str">
        <f>IF(C2402=403,HEX2DEC(_xlfn.CONCAT(N2402,M2402,L2402,K2402))/1000,"")</f>
        <v/>
      </c>
      <c r="AG2402" s="10" t="str">
        <f>IF(C2402=200,HEX2DEC(G2402),"")</f>
        <v/>
      </c>
    </row>
    <row r="2403" ht="14.25" hidden="1">
      <c r="A2403" s="7">
        <f>'Filtered Data'!A2402</f>
        <v>204932</v>
      </c>
      <c r="B2403" s="7">
        <f>'Filtered Data'!B2402</f>
        <v>0</v>
      </c>
      <c r="C2403" s="7">
        <f>'Filtered Data'!C2402</f>
        <v>301</v>
      </c>
      <c r="D2403" s="7">
        <f>'Filtered Data'!D2402</f>
        <v>0</v>
      </c>
      <c r="E2403" s="7">
        <f>'Filtered Data'!E2402</f>
        <v>0</v>
      </c>
      <c r="F2403" s="7">
        <f>'Filtered Data'!F2402</f>
        <v>3</v>
      </c>
      <c r="G2403" s="7" t="str">
        <f>'Filtered Data'!G2402</f>
        <v>b5</v>
      </c>
      <c r="H2403" s="7" t="str">
        <f>'Filtered Data'!H2402</f>
        <v>c</v>
      </c>
      <c r="I2403" s="7" t="str">
        <f>'Filtered Data'!I2402</f>
        <v>00</v>
      </c>
      <c r="J2403" s="7" t="str">
        <f>'Filtered Data'!J2402</f>
        <v/>
      </c>
      <c r="K2403" s="7" t="str">
        <f>'Filtered Data'!K2402</f>
        <v/>
      </c>
      <c r="L2403" s="7" t="str">
        <f>'Filtered Data'!L2402</f>
        <v/>
      </c>
      <c r="M2403" s="7" t="str">
        <f>'Filtered Data'!M2402</f>
        <v/>
      </c>
      <c r="N2403" s="7" t="str">
        <f>'Filtered Data'!N2402</f>
        <v/>
      </c>
      <c r="R2403" s="10" t="str">
        <f>IF(C2403=401,(HEX2DEC(_xlfn.CONCAT(H2403,G2403))/1000),"")</f>
        <v/>
      </c>
      <c r="S2403" s="6">
        <f>HEX2DEC(_xlfn.CONCAT(N2403,M2403,L2403,K2403))</f>
        <v>0</v>
      </c>
      <c r="T2403" s="6">
        <f>IF(S2403&gt;2147483647,S2403-4294967296,S2403)</f>
        <v>0</v>
      </c>
      <c r="U2403" s="6" t="str">
        <f>IF(C2403=401,T2403/1000,"")</f>
        <v/>
      </c>
      <c r="X2403" s="10" t="str">
        <f>IF(C2403=402,HEX2DEC(G2403),"")</f>
        <v/>
      </c>
      <c r="Y2403" s="10" t="str">
        <f>IF(C2403=402,HEX2DEC(_xlfn.CONCAT(N2403,M2403,L2403,K2403))/1000,"")</f>
        <v/>
      </c>
      <c r="AC2403" s="10" t="str">
        <f>IF(C2403=403,HEX2DEC(_xlfn.CONCAT(N2403,M2403,L2403,K2403))/1000,"")</f>
        <v/>
      </c>
      <c r="AG2403" s="10" t="str">
        <f>IF(C2403=200,HEX2DEC(G2403),"")</f>
        <v/>
      </c>
    </row>
    <row r="2404" ht="14.25">
      <c r="A2404" s="7">
        <f>'Filtered Data'!A2403</f>
        <v>204947</v>
      </c>
      <c r="B2404" s="7">
        <f>'Filtered Data'!B2403</f>
        <v>1</v>
      </c>
      <c r="C2404" s="7">
        <f>'Filtered Data'!C2403</f>
        <v>201</v>
      </c>
      <c r="D2404" s="7">
        <f>'Filtered Data'!D2403</f>
        <v>0</v>
      </c>
      <c r="E2404" s="7">
        <f>'Filtered Data'!E2403</f>
        <v>0</v>
      </c>
      <c r="F2404" s="7">
        <f>'Filtered Data'!F2403</f>
        <v>6</v>
      </c>
      <c r="G2404" s="7" t="str">
        <f>'Filtered Data'!G2403</f>
        <v>e</v>
      </c>
      <c r="H2404" s="7" t="str">
        <f>'Filtered Data'!H2403</f>
        <v>06</v>
      </c>
      <c r="I2404" s="7" t="str">
        <f>'Filtered Data'!I2403</f>
        <v>00</v>
      </c>
      <c r="J2404" s="7" t="str">
        <f>'Filtered Data'!J2403</f>
        <v>00</v>
      </c>
      <c r="K2404" s="7" t="str">
        <f>'Filtered Data'!K2403</f>
        <v>62</v>
      </c>
      <c r="L2404" s="7" t="str">
        <f>'Filtered Data'!L2403</f>
        <v>00</v>
      </c>
      <c r="M2404" s="7" t="str">
        <f>'Filtered Data'!M2403</f>
        <v/>
      </c>
      <c r="N2404" s="7" t="str">
        <f>'Filtered Data'!N2403</f>
        <v/>
      </c>
      <c r="R2404" s="10" t="str">
        <f>IF(C2404=401,(HEX2DEC(_xlfn.CONCAT(H2404,G2404))/1000),"")</f>
        <v/>
      </c>
      <c r="S2404" s="6">
        <f>HEX2DEC(_xlfn.CONCAT(N2404,M2404,L2404,K2404))</f>
        <v>98</v>
      </c>
      <c r="T2404" s="6">
        <f>IF(S2404&gt;2147483647,S2404-4294967296,S2404)</f>
        <v>98</v>
      </c>
      <c r="U2404" s="6" t="str">
        <f>IF(C2404=401,T2404/1000,"")</f>
        <v/>
      </c>
      <c r="X2404" s="10" t="str">
        <f>IF(C2404=402,HEX2DEC(G2404),"")</f>
        <v/>
      </c>
      <c r="Y2404" s="10" t="str">
        <f>IF(C2404=402,HEX2DEC(_xlfn.CONCAT(N2404,M2404,L2404,K2404))/1000,"")</f>
        <v/>
      </c>
      <c r="AC2404" s="10" t="str">
        <f>IF(C2404=403,HEX2DEC(_xlfn.CONCAT(N2404,M2404,L2404,K2404))/1000,"")</f>
        <v/>
      </c>
      <c r="AG2404" s="10" t="str">
        <f>IF(C2404=200,HEX2DEC(G2404),"")</f>
        <v/>
      </c>
    </row>
    <row r="2405" ht="14.25" hidden="1">
      <c r="A2405" s="7">
        <f>'Filtered Data'!A2404</f>
        <v>204956</v>
      </c>
      <c r="B2405" s="7">
        <f>'Filtered Data'!B2404</f>
        <v>1</v>
      </c>
      <c r="C2405" s="7">
        <f>'Filtered Data'!C2404</f>
        <v>401</v>
      </c>
      <c r="D2405" s="7">
        <f>'Filtered Data'!D2404</f>
        <v>0</v>
      </c>
      <c r="E2405" s="7">
        <f>'Filtered Data'!E2404</f>
        <v>0</v>
      </c>
      <c r="F2405" s="7">
        <f>'Filtered Data'!F2404</f>
        <v>8</v>
      </c>
      <c r="G2405" s="7" t="str">
        <f>'Filtered Data'!G2404</f>
        <v>8d</v>
      </c>
      <c r="H2405" s="7" t="str">
        <f>'Filtered Data'!H2404</f>
        <v>a0</v>
      </c>
      <c r="I2405" s="7" t="str">
        <f>'Filtered Data'!I2404</f>
        <v>00</v>
      </c>
      <c r="J2405" s="7" t="str">
        <f>'Filtered Data'!J2404</f>
        <v>00</v>
      </c>
      <c r="K2405" s="7" t="str">
        <f>'Filtered Data'!K2404</f>
        <v>56</v>
      </c>
      <c r="L2405" s="7" t="str">
        <f>'Filtered Data'!L2404</f>
        <v>00</v>
      </c>
      <c r="M2405" s="7" t="str">
        <f>'Filtered Data'!M2404</f>
        <v>00</v>
      </c>
      <c r="N2405" s="7" t="str">
        <f>'Filtered Data'!N2404</f>
        <v>00</v>
      </c>
      <c r="R2405" s="10">
        <f>IF(C2405=401,(HEX2DEC(_xlfn.CONCAT(H2405,G2405))/1000),"")</f>
        <v>41.100999999999999</v>
      </c>
      <c r="S2405" s="6">
        <f>HEX2DEC(_xlfn.CONCAT(N2405,M2405,L2405,K2405))</f>
        <v>86</v>
      </c>
      <c r="T2405" s="6">
        <f>IF(S2405&gt;2147483647,S2405-4294967296,S2405)</f>
        <v>86</v>
      </c>
      <c r="U2405" s="6">
        <f>IF(C2405=401,T2405/1000,"")</f>
        <v>8.5999999999999993e-002</v>
      </c>
      <c r="X2405" s="10" t="str">
        <f>IF(C2405=402,HEX2DEC(G2405),"")</f>
        <v/>
      </c>
      <c r="Y2405" s="10" t="str">
        <f>IF(C2405=402,HEX2DEC(_xlfn.CONCAT(N2405,M2405,L2405,K2405))/1000,"")</f>
        <v/>
      </c>
      <c r="AC2405" s="10" t="str">
        <f>IF(C2405=403,HEX2DEC(_xlfn.CONCAT(N2405,M2405,L2405,K2405))/1000,"")</f>
        <v/>
      </c>
      <c r="AG2405" s="10" t="str">
        <f>IF(C2405=200,HEX2DEC(G2405),"")</f>
        <v/>
      </c>
    </row>
    <row r="2406" ht="14.25" hidden="1">
      <c r="A2406" s="7">
        <f>'Filtered Data'!A2405</f>
        <v>204959</v>
      </c>
      <c r="B2406" s="7">
        <f>'Filtered Data'!B2405</f>
        <v>1</v>
      </c>
      <c r="C2406" s="7">
        <f>'Filtered Data'!C2405</f>
        <v>203</v>
      </c>
      <c r="D2406" s="7">
        <f>'Filtered Data'!D2405</f>
        <v>0</v>
      </c>
      <c r="E2406" s="7">
        <f>'Filtered Data'!E2405</f>
        <v>0</v>
      </c>
      <c r="F2406" s="7">
        <f>'Filtered Data'!F2405</f>
        <v>8</v>
      </c>
      <c r="G2406" s="7" t="str">
        <f>'Filtered Data'!G2405</f>
        <v>00</v>
      </c>
      <c r="H2406" s="7" t="str">
        <f>'Filtered Data'!H2405</f>
        <v>00</v>
      </c>
      <c r="I2406" s="7" t="str">
        <f>'Filtered Data'!I2405</f>
        <v>00</v>
      </c>
      <c r="J2406" s="7" t="str">
        <f>'Filtered Data'!J2405</f>
        <v>00</v>
      </c>
      <c r="K2406" s="7" t="str">
        <f>'Filtered Data'!K2405</f>
        <v>00</v>
      </c>
      <c r="L2406" s="7" t="str">
        <f>'Filtered Data'!L2405</f>
        <v>00</v>
      </c>
      <c r="M2406" s="7" t="str">
        <f>'Filtered Data'!M2405</f>
        <v>00</v>
      </c>
      <c r="N2406" s="7" t="str">
        <f>'Filtered Data'!N2405</f>
        <v>00</v>
      </c>
      <c r="R2406" s="10" t="str">
        <f>IF(C2406=401,(HEX2DEC(_xlfn.CONCAT(H2406,G2406))/1000),"")</f>
        <v/>
      </c>
      <c r="S2406" s="6">
        <f>HEX2DEC(_xlfn.CONCAT(N2406,M2406,L2406,K2406))</f>
        <v>0</v>
      </c>
      <c r="T2406" s="6">
        <f>IF(S2406&gt;2147483647,S2406-4294967296,S2406)</f>
        <v>0</v>
      </c>
      <c r="U2406" s="6" t="str">
        <f>IF(C2406=401,T2406/1000,"")</f>
        <v/>
      </c>
      <c r="X2406" s="10" t="str">
        <f>IF(C2406=402,HEX2DEC(G2406),"")</f>
        <v/>
      </c>
      <c r="Y2406" s="10" t="str">
        <f>IF(C2406=402,HEX2DEC(_xlfn.CONCAT(N2406,M2406,L2406,K2406))/1000,"")</f>
        <v/>
      </c>
      <c r="AC2406" s="10" t="str">
        <f>IF(C2406=403,HEX2DEC(_xlfn.CONCAT(N2406,M2406,L2406,K2406))/1000,"")</f>
        <v/>
      </c>
      <c r="AG2406" s="10" t="str">
        <f>IF(C2406=200,HEX2DEC(G2406),"")</f>
        <v/>
      </c>
    </row>
    <row r="2407" ht="14.25" hidden="1">
      <c r="A2407" s="7">
        <f>'Filtered Data'!A2406</f>
        <v>204976</v>
      </c>
      <c r="B2407" s="7">
        <f>'Filtered Data'!B2406</f>
        <v>1</v>
      </c>
      <c r="C2407" s="7">
        <f>'Filtered Data'!C2406</f>
        <v>400</v>
      </c>
      <c r="D2407" s="7">
        <f>'Filtered Data'!D2406</f>
        <v>0</v>
      </c>
      <c r="E2407" s="7">
        <f>'Filtered Data'!E2406</f>
        <v>0</v>
      </c>
      <c r="F2407" s="7">
        <f>'Filtered Data'!F2406</f>
        <v>8</v>
      </c>
      <c r="G2407" s="7" t="str">
        <f>'Filtered Data'!G2406</f>
        <v>01</v>
      </c>
      <c r="H2407" s="7" t="str">
        <f>'Filtered Data'!H2406</f>
        <v>00</v>
      </c>
      <c r="I2407" s="7" t="str">
        <f>'Filtered Data'!I2406</f>
        <v>4c</v>
      </c>
      <c r="J2407" s="7" t="str">
        <f>'Filtered Data'!J2406</f>
        <v>00</v>
      </c>
      <c r="K2407" s="7" t="str">
        <f>'Filtered Data'!K2406</f>
        <v>00</v>
      </c>
      <c r="L2407" s="7" t="str">
        <f>'Filtered Data'!L2406</f>
        <v>00</v>
      </c>
      <c r="M2407" s="7" t="str">
        <f>'Filtered Data'!M2406</f>
        <v>00</v>
      </c>
      <c r="N2407" s="7" t="str">
        <f>'Filtered Data'!N2406</f>
        <v>00</v>
      </c>
      <c r="R2407" s="10" t="str">
        <f>IF(C2407=401,(HEX2DEC(_xlfn.CONCAT(H2407,G2407))/1000),"")</f>
        <v/>
      </c>
      <c r="S2407" s="6">
        <f>HEX2DEC(_xlfn.CONCAT(N2407,M2407,L2407,K2407))</f>
        <v>0</v>
      </c>
      <c r="T2407" s="6">
        <f>IF(S2407&gt;2147483647,S2407-4294967296,S2407)</f>
        <v>0</v>
      </c>
      <c r="U2407" s="6" t="str">
        <f>IF(C2407=401,T2407/1000,"")</f>
        <v/>
      </c>
      <c r="X2407" s="10" t="str">
        <f>IF(C2407=402,HEX2DEC(G2407),"")</f>
        <v/>
      </c>
      <c r="Y2407" s="10" t="str">
        <f>IF(C2407=402,HEX2DEC(_xlfn.CONCAT(N2407,M2407,L2407,K2407))/1000,"")</f>
        <v/>
      </c>
      <c r="AC2407" s="10" t="str">
        <f>IF(C2407=403,HEX2DEC(_xlfn.CONCAT(N2407,M2407,L2407,K2407))/1000,"")</f>
        <v/>
      </c>
      <c r="AG2407" s="10" t="str">
        <f>IF(C2407=200,HEX2DEC(G2407),"")</f>
        <v/>
      </c>
    </row>
    <row r="2408" ht="14.25" hidden="1">
      <c r="A2408" s="7">
        <f>'Filtered Data'!A2407</f>
        <v>204981</v>
      </c>
      <c r="B2408" s="7">
        <f>'Filtered Data'!B2407</f>
        <v>0</v>
      </c>
      <c r="C2408" s="7">
        <f>'Filtered Data'!C2407</f>
        <v>300</v>
      </c>
      <c r="D2408" s="7">
        <f>'Filtered Data'!D2407</f>
        <v>0</v>
      </c>
      <c r="E2408" s="7">
        <f>'Filtered Data'!E2407</f>
        <v>0</v>
      </c>
      <c r="F2408" s="7">
        <f>'Filtered Data'!F2407</f>
        <v>8</v>
      </c>
      <c r="G2408" s="7" t="str">
        <f>'Filtered Data'!G2407</f>
        <v>03</v>
      </c>
      <c r="H2408" s="7" t="str">
        <f>'Filtered Data'!H2407</f>
        <v>5a</v>
      </c>
      <c r="I2408" s="7" t="str">
        <f>'Filtered Data'!I2407</f>
        <v>64</v>
      </c>
      <c r="J2408" s="7" t="str">
        <f>'Filtered Data'!J2407</f>
        <v>5a</v>
      </c>
      <c r="K2408" s="7" t="str">
        <f>'Filtered Data'!K2407</f>
        <v>64</v>
      </c>
      <c r="L2408" s="7" t="str">
        <f>'Filtered Data'!L2407</f>
        <v>00</v>
      </c>
      <c r="M2408" s="7" t="str">
        <f>'Filtered Data'!M2407</f>
        <v>64</v>
      </c>
      <c r="N2408" s="7" t="str">
        <f>'Filtered Data'!N2407</f>
        <v>ad</v>
      </c>
      <c r="R2408" s="10" t="str">
        <f>IF(C2408=401,(HEX2DEC(_xlfn.CONCAT(H2408,G2408))/1000),"")</f>
        <v/>
      </c>
      <c r="S2408" s="6">
        <f>HEX2DEC(_xlfn.CONCAT(N2408,M2408,L2408,K2408))</f>
        <v>2909012068</v>
      </c>
      <c r="T2408" s="6">
        <f>IF(S2408&gt;2147483647,S2408-4294967296,S2408)</f>
        <v>-1385955228</v>
      </c>
      <c r="U2408" s="6" t="str">
        <f>IF(C2408=401,T2408/1000,"")</f>
        <v/>
      </c>
      <c r="X2408" s="10" t="str">
        <f>IF(C2408=402,HEX2DEC(G2408),"")</f>
        <v/>
      </c>
      <c r="Y2408" s="10" t="str">
        <f>IF(C2408=402,HEX2DEC(_xlfn.CONCAT(N2408,M2408,L2408,K2408))/1000,"")</f>
        <v/>
      </c>
      <c r="AC2408" s="10" t="str">
        <f>IF(C2408=403,HEX2DEC(_xlfn.CONCAT(N2408,M2408,L2408,K2408))/1000,"")</f>
        <v/>
      </c>
      <c r="AG2408" s="10" t="str">
        <f>IF(C2408=200,HEX2DEC(G2408),"")</f>
        <v/>
      </c>
    </row>
    <row r="2409" ht="14.25" hidden="1">
      <c r="A2409" s="7">
        <f>'Filtered Data'!A2408</f>
        <v>204982</v>
      </c>
      <c r="B2409" s="7">
        <f>'Filtered Data'!B2408</f>
        <v>0</v>
      </c>
      <c r="C2409" s="7">
        <f>'Filtered Data'!C2408</f>
        <v>301</v>
      </c>
      <c r="D2409" s="7">
        <f>'Filtered Data'!D2408</f>
        <v>0</v>
      </c>
      <c r="E2409" s="7">
        <f>'Filtered Data'!E2408</f>
        <v>0</v>
      </c>
      <c r="F2409" s="7">
        <f>'Filtered Data'!F2408</f>
        <v>3</v>
      </c>
      <c r="G2409" s="7" t="str">
        <f>'Filtered Data'!G2408</f>
        <v>4e</v>
      </c>
      <c r="H2409" s="7" t="str">
        <f>'Filtered Data'!H2408</f>
        <v>d</v>
      </c>
      <c r="I2409" s="7" t="str">
        <f>'Filtered Data'!I2408</f>
        <v>00</v>
      </c>
      <c r="J2409" s="7" t="str">
        <f>'Filtered Data'!J2408</f>
        <v/>
      </c>
      <c r="K2409" s="7" t="str">
        <f>'Filtered Data'!K2408</f>
        <v/>
      </c>
      <c r="L2409" s="7" t="str">
        <f>'Filtered Data'!L2408</f>
        <v/>
      </c>
      <c r="M2409" s="7" t="str">
        <f>'Filtered Data'!M2408</f>
        <v/>
      </c>
      <c r="N2409" s="7" t="str">
        <f>'Filtered Data'!N2408</f>
        <v/>
      </c>
      <c r="R2409" s="10" t="str">
        <f>IF(C2409=401,(HEX2DEC(_xlfn.CONCAT(H2409,G2409))/1000),"")</f>
        <v/>
      </c>
      <c r="S2409" s="6">
        <f>HEX2DEC(_xlfn.CONCAT(N2409,M2409,L2409,K2409))</f>
        <v>0</v>
      </c>
      <c r="T2409" s="6">
        <f>IF(S2409&gt;2147483647,S2409-4294967296,S2409)</f>
        <v>0</v>
      </c>
      <c r="U2409" s="6" t="str">
        <f>IF(C2409=401,T2409/1000,"")</f>
        <v/>
      </c>
      <c r="X2409" s="10" t="str">
        <f>IF(C2409=402,HEX2DEC(G2409),"")</f>
        <v/>
      </c>
      <c r="Y2409" s="10" t="str">
        <f>IF(C2409=402,HEX2DEC(_xlfn.CONCAT(N2409,M2409,L2409,K2409))/1000,"")</f>
        <v/>
      </c>
      <c r="AC2409" s="10" t="str">
        <f>IF(C2409=403,HEX2DEC(_xlfn.CONCAT(N2409,M2409,L2409,K2409))/1000,"")</f>
        <v/>
      </c>
      <c r="AG2409" s="10" t="str">
        <f>IF(C2409=200,HEX2DEC(G2409),"")</f>
        <v/>
      </c>
    </row>
    <row r="2410" ht="14.25" hidden="1">
      <c r="A2410" s="7">
        <f>'Filtered Data'!A2409</f>
        <v>205031</v>
      </c>
      <c r="B2410" s="7">
        <f>'Filtered Data'!B2409</f>
        <v>0</v>
      </c>
      <c r="C2410" s="7">
        <f>'Filtered Data'!C2409</f>
        <v>300</v>
      </c>
      <c r="D2410" s="7">
        <f>'Filtered Data'!D2409</f>
        <v>0</v>
      </c>
      <c r="E2410" s="7">
        <f>'Filtered Data'!E2409</f>
        <v>0</v>
      </c>
      <c r="F2410" s="7">
        <f>'Filtered Data'!F2409</f>
        <v>8</v>
      </c>
      <c r="G2410" s="7" t="str">
        <f>'Filtered Data'!G2409</f>
        <v>03</v>
      </c>
      <c r="H2410" s="7" t="str">
        <f>'Filtered Data'!H2409</f>
        <v>5a</v>
      </c>
      <c r="I2410" s="7" t="str">
        <f>'Filtered Data'!I2409</f>
        <v>64</v>
      </c>
      <c r="J2410" s="7" t="str">
        <f>'Filtered Data'!J2409</f>
        <v>5a</v>
      </c>
      <c r="K2410" s="7" t="str">
        <f>'Filtered Data'!K2409</f>
        <v>64</v>
      </c>
      <c r="L2410" s="7" t="str">
        <f>'Filtered Data'!L2409</f>
        <v>00</v>
      </c>
      <c r="M2410" s="7" t="str">
        <f>'Filtered Data'!M2409</f>
        <v>64</v>
      </c>
      <c r="N2410" s="7" t="str">
        <f>'Filtered Data'!N2409</f>
        <v>be</v>
      </c>
      <c r="R2410" s="10" t="str">
        <f>IF(C2410=401,(HEX2DEC(_xlfn.CONCAT(H2410,G2410))/1000),"")</f>
        <v/>
      </c>
      <c r="S2410" s="6">
        <f>HEX2DEC(_xlfn.CONCAT(N2410,M2410,L2410,K2410))</f>
        <v>3194224740</v>
      </c>
      <c r="T2410" s="6">
        <f>IF(S2410&gt;2147483647,S2410-4294967296,S2410)</f>
        <v>-1100742556</v>
      </c>
      <c r="U2410" s="6" t="str">
        <f>IF(C2410=401,T2410/1000,"")</f>
        <v/>
      </c>
      <c r="X2410" s="10" t="str">
        <f>IF(C2410=402,HEX2DEC(G2410),"")</f>
        <v/>
      </c>
      <c r="Y2410" s="10" t="str">
        <f>IF(C2410=402,HEX2DEC(_xlfn.CONCAT(N2410,M2410,L2410,K2410))/1000,"")</f>
        <v/>
      </c>
      <c r="AC2410" s="10" t="str">
        <f>IF(C2410=403,HEX2DEC(_xlfn.CONCAT(N2410,M2410,L2410,K2410))/1000,"")</f>
        <v/>
      </c>
      <c r="AG2410" s="10" t="str">
        <f>IF(C2410=200,HEX2DEC(G2410),"")</f>
        <v/>
      </c>
    </row>
    <row r="2411" ht="14.25" hidden="1">
      <c r="A2411" s="7">
        <f>'Filtered Data'!A2410</f>
        <v>205032</v>
      </c>
      <c r="B2411" s="7">
        <f>'Filtered Data'!B2410</f>
        <v>0</v>
      </c>
      <c r="C2411" s="7">
        <f>'Filtered Data'!C2410</f>
        <v>301</v>
      </c>
      <c r="D2411" s="7">
        <f>'Filtered Data'!D2410</f>
        <v>0</v>
      </c>
      <c r="E2411" s="7">
        <f>'Filtered Data'!E2410</f>
        <v>0</v>
      </c>
      <c r="F2411" s="7">
        <f>'Filtered Data'!F2410</f>
        <v>3</v>
      </c>
      <c r="G2411" s="7" t="str">
        <f>'Filtered Data'!G2410</f>
        <v>1d</v>
      </c>
      <c r="H2411" s="7" t="str">
        <f>'Filtered Data'!H2410</f>
        <v>e</v>
      </c>
      <c r="I2411" s="7" t="str">
        <f>'Filtered Data'!I2410</f>
        <v>00</v>
      </c>
      <c r="J2411" s="7" t="str">
        <f>'Filtered Data'!J2410</f>
        <v/>
      </c>
      <c r="K2411" s="7" t="str">
        <f>'Filtered Data'!K2410</f>
        <v/>
      </c>
      <c r="L2411" s="7" t="str">
        <f>'Filtered Data'!L2410</f>
        <v/>
      </c>
      <c r="M2411" s="7" t="str">
        <f>'Filtered Data'!M2410</f>
        <v/>
      </c>
      <c r="N2411" s="7" t="str">
        <f>'Filtered Data'!N2410</f>
        <v/>
      </c>
      <c r="R2411" s="10" t="str">
        <f>IF(C2411=401,(HEX2DEC(_xlfn.CONCAT(H2411,G2411))/1000),"")</f>
        <v/>
      </c>
      <c r="S2411" s="6">
        <f>HEX2DEC(_xlfn.CONCAT(N2411,M2411,L2411,K2411))</f>
        <v>0</v>
      </c>
      <c r="T2411" s="6">
        <f>IF(S2411&gt;2147483647,S2411-4294967296,S2411)</f>
        <v>0</v>
      </c>
      <c r="U2411" s="6" t="str">
        <f>IF(C2411=401,T2411/1000,"")</f>
        <v/>
      </c>
      <c r="X2411" s="10" t="str">
        <f>IF(C2411=402,HEX2DEC(G2411),"")</f>
        <v/>
      </c>
      <c r="Y2411" s="10" t="str">
        <f>IF(C2411=402,HEX2DEC(_xlfn.CONCAT(N2411,M2411,L2411,K2411))/1000,"")</f>
        <v/>
      </c>
      <c r="AC2411" s="10" t="str">
        <f>IF(C2411=403,HEX2DEC(_xlfn.CONCAT(N2411,M2411,L2411,K2411))/1000,"")</f>
        <v/>
      </c>
      <c r="AG2411" s="10" t="str">
        <f>IF(C2411=200,HEX2DEC(G2411),"")</f>
        <v/>
      </c>
    </row>
    <row r="2412" ht="14.25">
      <c r="A2412" s="7">
        <f>'Filtered Data'!A2411</f>
        <v>205047</v>
      </c>
      <c r="B2412" s="7">
        <f>'Filtered Data'!B2411</f>
        <v>1</v>
      </c>
      <c r="C2412" s="7">
        <f>'Filtered Data'!C2411</f>
        <v>201</v>
      </c>
      <c r="D2412" s="7">
        <f>'Filtered Data'!D2411</f>
        <v>0</v>
      </c>
      <c r="E2412" s="7">
        <f>'Filtered Data'!E2411</f>
        <v>0</v>
      </c>
      <c r="F2412" s="7">
        <f>'Filtered Data'!F2411</f>
        <v>6</v>
      </c>
      <c r="G2412" s="7" t="str">
        <f>'Filtered Data'!G2411</f>
        <v>e</v>
      </c>
      <c r="H2412" s="7" t="str">
        <f>'Filtered Data'!H2411</f>
        <v>06</v>
      </c>
      <c r="I2412" s="7" t="str">
        <f>'Filtered Data'!I2411</f>
        <v>00</v>
      </c>
      <c r="J2412" s="7" t="str">
        <f>'Filtered Data'!J2411</f>
        <v>00</v>
      </c>
      <c r="K2412" s="7" t="str">
        <f>'Filtered Data'!K2411</f>
        <v>62</v>
      </c>
      <c r="L2412" s="7" t="str">
        <f>'Filtered Data'!L2411</f>
        <v>00</v>
      </c>
      <c r="M2412" s="7" t="str">
        <f>'Filtered Data'!M2411</f>
        <v/>
      </c>
      <c r="N2412" s="7" t="str">
        <f>'Filtered Data'!N2411</f>
        <v/>
      </c>
      <c r="R2412" s="10" t="str">
        <f>IF(C2412=401,(HEX2DEC(_xlfn.CONCAT(H2412,G2412))/1000),"")</f>
        <v/>
      </c>
      <c r="S2412" s="6">
        <f>HEX2DEC(_xlfn.CONCAT(N2412,M2412,L2412,K2412))</f>
        <v>98</v>
      </c>
      <c r="T2412" s="6">
        <f>IF(S2412&gt;2147483647,S2412-4294967296,S2412)</f>
        <v>98</v>
      </c>
      <c r="U2412" s="6" t="str">
        <f>IF(C2412=401,T2412/1000,"")</f>
        <v/>
      </c>
      <c r="X2412" s="10" t="str">
        <f>IF(C2412=402,HEX2DEC(G2412),"")</f>
        <v/>
      </c>
      <c r="Y2412" s="10" t="str">
        <f>IF(C2412=402,HEX2DEC(_xlfn.CONCAT(N2412,M2412,L2412,K2412))/1000,"")</f>
        <v/>
      </c>
      <c r="AC2412" s="10" t="str">
        <f>IF(C2412=403,HEX2DEC(_xlfn.CONCAT(N2412,M2412,L2412,K2412))/1000,"")</f>
        <v/>
      </c>
      <c r="AG2412" s="10" t="str">
        <f>IF(C2412=200,HEX2DEC(G2412),"")</f>
        <v/>
      </c>
    </row>
    <row r="2413" ht="14.25" hidden="1">
      <c r="A2413" s="7">
        <f>'Filtered Data'!A2412</f>
        <v>205056</v>
      </c>
      <c r="B2413" s="7">
        <f>'Filtered Data'!B2412</f>
        <v>1</v>
      </c>
      <c r="C2413" s="7">
        <f>'Filtered Data'!C2412</f>
        <v>401</v>
      </c>
      <c r="D2413" s="7">
        <f>'Filtered Data'!D2412</f>
        <v>0</v>
      </c>
      <c r="E2413" s="7">
        <f>'Filtered Data'!E2412</f>
        <v>0</v>
      </c>
      <c r="F2413" s="7">
        <f>'Filtered Data'!F2412</f>
        <v>8</v>
      </c>
      <c r="G2413" s="7" t="str">
        <f>'Filtered Data'!G2412</f>
        <v>8d</v>
      </c>
      <c r="H2413" s="7" t="str">
        <f>'Filtered Data'!H2412</f>
        <v>a0</v>
      </c>
      <c r="I2413" s="7" t="str">
        <f>'Filtered Data'!I2412</f>
        <v>00</v>
      </c>
      <c r="J2413" s="7" t="str">
        <f>'Filtered Data'!J2412</f>
        <v>00</v>
      </c>
      <c r="K2413" s="7" t="str">
        <f>'Filtered Data'!K2412</f>
        <v>56</v>
      </c>
      <c r="L2413" s="7" t="str">
        <f>'Filtered Data'!L2412</f>
        <v>00</v>
      </c>
      <c r="M2413" s="7" t="str">
        <f>'Filtered Data'!M2412</f>
        <v>00</v>
      </c>
      <c r="N2413" s="7" t="str">
        <f>'Filtered Data'!N2412</f>
        <v>00</v>
      </c>
      <c r="R2413" s="10">
        <f>IF(C2413=401,(HEX2DEC(_xlfn.CONCAT(H2413,G2413))/1000),"")</f>
        <v>41.100999999999999</v>
      </c>
      <c r="S2413" s="6">
        <f>HEX2DEC(_xlfn.CONCAT(N2413,M2413,L2413,K2413))</f>
        <v>86</v>
      </c>
      <c r="T2413" s="6">
        <f>IF(S2413&gt;2147483647,S2413-4294967296,S2413)</f>
        <v>86</v>
      </c>
      <c r="U2413" s="6">
        <f>IF(C2413=401,T2413/1000,"")</f>
        <v>8.5999999999999993e-002</v>
      </c>
      <c r="X2413" s="10" t="str">
        <f>IF(C2413=402,HEX2DEC(G2413),"")</f>
        <v/>
      </c>
      <c r="Y2413" s="10" t="str">
        <f>IF(C2413=402,HEX2DEC(_xlfn.CONCAT(N2413,M2413,L2413,K2413))/1000,"")</f>
        <v/>
      </c>
      <c r="AC2413" s="10" t="str">
        <f>IF(C2413=403,HEX2DEC(_xlfn.CONCAT(N2413,M2413,L2413,K2413))/1000,"")</f>
        <v/>
      </c>
      <c r="AG2413" s="10" t="str">
        <f>IF(C2413=200,HEX2DEC(G2413),"")</f>
        <v/>
      </c>
    </row>
    <row r="2414" ht="14.25" hidden="1">
      <c r="A2414" s="7">
        <f>'Filtered Data'!A2413</f>
        <v>205059</v>
      </c>
      <c r="B2414" s="7">
        <f>'Filtered Data'!B2413</f>
        <v>1</v>
      </c>
      <c r="C2414" s="7">
        <f>'Filtered Data'!C2413</f>
        <v>203</v>
      </c>
      <c r="D2414" s="7">
        <f>'Filtered Data'!D2413</f>
        <v>0</v>
      </c>
      <c r="E2414" s="7">
        <f>'Filtered Data'!E2413</f>
        <v>0</v>
      </c>
      <c r="F2414" s="7">
        <f>'Filtered Data'!F2413</f>
        <v>8</v>
      </c>
      <c r="G2414" s="7" t="str">
        <f>'Filtered Data'!G2413</f>
        <v>00</v>
      </c>
      <c r="H2414" s="7" t="str">
        <f>'Filtered Data'!H2413</f>
        <v>00</v>
      </c>
      <c r="I2414" s="7" t="str">
        <f>'Filtered Data'!I2413</f>
        <v>00</v>
      </c>
      <c r="J2414" s="7" t="str">
        <f>'Filtered Data'!J2413</f>
        <v>00</v>
      </c>
      <c r="K2414" s="7" t="str">
        <f>'Filtered Data'!K2413</f>
        <v>00</v>
      </c>
      <c r="L2414" s="7" t="str">
        <f>'Filtered Data'!L2413</f>
        <v>00</v>
      </c>
      <c r="M2414" s="7" t="str">
        <f>'Filtered Data'!M2413</f>
        <v>00</v>
      </c>
      <c r="N2414" s="7" t="str">
        <f>'Filtered Data'!N2413</f>
        <v>00</v>
      </c>
      <c r="R2414" s="10" t="str">
        <f>IF(C2414=401,(HEX2DEC(_xlfn.CONCAT(H2414,G2414))/1000),"")</f>
        <v/>
      </c>
      <c r="S2414" s="6">
        <f>HEX2DEC(_xlfn.CONCAT(N2414,M2414,L2414,K2414))</f>
        <v>0</v>
      </c>
      <c r="T2414" s="6">
        <f>IF(S2414&gt;2147483647,S2414-4294967296,S2414)</f>
        <v>0</v>
      </c>
      <c r="U2414" s="6" t="str">
        <f>IF(C2414=401,T2414/1000,"")</f>
        <v/>
      </c>
      <c r="X2414" s="10" t="str">
        <f>IF(C2414=402,HEX2DEC(G2414),"")</f>
        <v/>
      </c>
      <c r="Y2414" s="10" t="str">
        <f>IF(C2414=402,HEX2DEC(_xlfn.CONCAT(N2414,M2414,L2414,K2414))/1000,"")</f>
        <v/>
      </c>
      <c r="AC2414" s="10" t="str">
        <f>IF(C2414=403,HEX2DEC(_xlfn.CONCAT(N2414,M2414,L2414,K2414))/1000,"")</f>
        <v/>
      </c>
      <c r="AG2414" s="10" t="str">
        <f>IF(C2414=200,HEX2DEC(G2414),"")</f>
        <v/>
      </c>
    </row>
    <row r="2415" ht="14.25" hidden="1">
      <c r="A2415" s="7">
        <f>'Filtered Data'!A2414</f>
        <v>205076</v>
      </c>
      <c r="B2415" s="7">
        <f>'Filtered Data'!B2414</f>
        <v>1</v>
      </c>
      <c r="C2415" s="7">
        <f>'Filtered Data'!C2414</f>
        <v>400</v>
      </c>
      <c r="D2415" s="7">
        <f>'Filtered Data'!D2414</f>
        <v>0</v>
      </c>
      <c r="E2415" s="7">
        <f>'Filtered Data'!E2414</f>
        <v>0</v>
      </c>
      <c r="F2415" s="7">
        <f>'Filtered Data'!F2414</f>
        <v>8</v>
      </c>
      <c r="G2415" s="7" t="str">
        <f>'Filtered Data'!G2414</f>
        <v>01</v>
      </c>
      <c r="H2415" s="7" t="str">
        <f>'Filtered Data'!H2414</f>
        <v>00</v>
      </c>
      <c r="I2415" s="7" t="str">
        <f>'Filtered Data'!I2414</f>
        <v>4c</v>
      </c>
      <c r="J2415" s="7" t="str">
        <f>'Filtered Data'!J2414</f>
        <v>00</v>
      </c>
      <c r="K2415" s="7" t="str">
        <f>'Filtered Data'!K2414</f>
        <v>00</v>
      </c>
      <c r="L2415" s="7" t="str">
        <f>'Filtered Data'!L2414</f>
        <v>00</v>
      </c>
      <c r="M2415" s="7" t="str">
        <f>'Filtered Data'!M2414</f>
        <v>00</v>
      </c>
      <c r="N2415" s="7" t="str">
        <f>'Filtered Data'!N2414</f>
        <v>00</v>
      </c>
      <c r="R2415" s="10" t="str">
        <f>IF(C2415=401,(HEX2DEC(_xlfn.CONCAT(H2415,G2415))/1000),"")</f>
        <v/>
      </c>
      <c r="S2415" s="6">
        <f>HEX2DEC(_xlfn.CONCAT(N2415,M2415,L2415,K2415))</f>
        <v>0</v>
      </c>
      <c r="T2415" s="6">
        <f>IF(S2415&gt;2147483647,S2415-4294967296,S2415)</f>
        <v>0</v>
      </c>
      <c r="U2415" s="6" t="str">
        <f>IF(C2415=401,T2415/1000,"")</f>
        <v/>
      </c>
      <c r="X2415" s="10" t="str">
        <f>IF(C2415=402,HEX2DEC(G2415),"")</f>
        <v/>
      </c>
      <c r="Y2415" s="10" t="str">
        <f>IF(C2415=402,HEX2DEC(_xlfn.CONCAT(N2415,M2415,L2415,K2415))/1000,"")</f>
        <v/>
      </c>
      <c r="AC2415" s="10" t="str">
        <f>IF(C2415=403,HEX2DEC(_xlfn.CONCAT(N2415,M2415,L2415,K2415))/1000,"")</f>
        <v/>
      </c>
      <c r="AG2415" s="10" t="str">
        <f>IF(C2415=200,HEX2DEC(G2415),"")</f>
        <v/>
      </c>
    </row>
    <row r="2416" ht="14.25" hidden="1">
      <c r="A2416" s="7">
        <f>'Filtered Data'!A2415</f>
        <v>205082</v>
      </c>
      <c r="B2416" s="7">
        <f>'Filtered Data'!B2415</f>
        <v>0</v>
      </c>
      <c r="C2416" s="7">
        <f>'Filtered Data'!C2415</f>
        <v>300</v>
      </c>
      <c r="D2416" s="7">
        <f>'Filtered Data'!D2415</f>
        <v>0</v>
      </c>
      <c r="E2416" s="7">
        <f>'Filtered Data'!E2415</f>
        <v>0</v>
      </c>
      <c r="F2416" s="7">
        <f>'Filtered Data'!F2415</f>
        <v>8</v>
      </c>
      <c r="G2416" s="7" t="str">
        <f>'Filtered Data'!G2415</f>
        <v>03</v>
      </c>
      <c r="H2416" s="7" t="str">
        <f>'Filtered Data'!H2415</f>
        <v>5a</v>
      </c>
      <c r="I2416" s="7" t="str">
        <f>'Filtered Data'!I2415</f>
        <v>64</v>
      </c>
      <c r="J2416" s="7" t="str">
        <f>'Filtered Data'!J2415</f>
        <v>5a</v>
      </c>
      <c r="K2416" s="7" t="str">
        <f>'Filtered Data'!K2415</f>
        <v>64</v>
      </c>
      <c r="L2416" s="7" t="str">
        <f>'Filtered Data'!L2415</f>
        <v>00</v>
      </c>
      <c r="M2416" s="7" t="str">
        <f>'Filtered Data'!M2415</f>
        <v>64</v>
      </c>
      <c r="N2416" s="7" t="str">
        <f>'Filtered Data'!N2415</f>
        <v>af</v>
      </c>
      <c r="R2416" s="10" t="str">
        <f>IF(C2416=401,(HEX2DEC(_xlfn.CONCAT(H2416,G2416))/1000),"")</f>
        <v/>
      </c>
      <c r="S2416" s="6">
        <f>HEX2DEC(_xlfn.CONCAT(N2416,M2416,L2416,K2416))</f>
        <v>2942566500</v>
      </c>
      <c r="T2416" s="6">
        <f>IF(S2416&gt;2147483647,S2416-4294967296,S2416)</f>
        <v>-1352400796</v>
      </c>
      <c r="U2416" s="6" t="str">
        <f>IF(C2416=401,T2416/1000,"")</f>
        <v/>
      </c>
      <c r="X2416" s="10" t="str">
        <f>IF(C2416=402,HEX2DEC(G2416),"")</f>
        <v/>
      </c>
      <c r="Y2416" s="10" t="str">
        <f>IF(C2416=402,HEX2DEC(_xlfn.CONCAT(N2416,M2416,L2416,K2416))/1000,"")</f>
        <v/>
      </c>
      <c r="AC2416" s="10" t="str">
        <f>IF(C2416=403,HEX2DEC(_xlfn.CONCAT(N2416,M2416,L2416,K2416))/1000,"")</f>
        <v/>
      </c>
      <c r="AG2416" s="10" t="str">
        <f>IF(C2416=200,HEX2DEC(G2416),"")</f>
        <v/>
      </c>
    </row>
    <row r="2417" ht="14.25" hidden="1">
      <c r="A2417" s="7">
        <f>'Filtered Data'!A2416</f>
        <v>205082</v>
      </c>
      <c r="B2417" s="7">
        <f>'Filtered Data'!B2416</f>
        <v>0</v>
      </c>
      <c r="C2417" s="7">
        <f>'Filtered Data'!C2416</f>
        <v>301</v>
      </c>
      <c r="D2417" s="7">
        <f>'Filtered Data'!D2416</f>
        <v>0</v>
      </c>
      <c r="E2417" s="7">
        <f>'Filtered Data'!E2416</f>
        <v>0</v>
      </c>
      <c r="F2417" s="7">
        <f>'Filtered Data'!F2416</f>
        <v>3</v>
      </c>
      <c r="G2417" s="7" t="str">
        <f>'Filtered Data'!G2416</f>
        <v>e8</v>
      </c>
      <c r="H2417" s="7" t="str">
        <f>'Filtered Data'!H2416</f>
        <v>f</v>
      </c>
      <c r="I2417" s="7" t="str">
        <f>'Filtered Data'!I2416</f>
        <v>00</v>
      </c>
      <c r="J2417" s="7" t="str">
        <f>'Filtered Data'!J2416</f>
        <v/>
      </c>
      <c r="K2417" s="7" t="str">
        <f>'Filtered Data'!K2416</f>
        <v/>
      </c>
      <c r="L2417" s="7" t="str">
        <f>'Filtered Data'!L2416</f>
        <v/>
      </c>
      <c r="M2417" s="7" t="str">
        <f>'Filtered Data'!M2416</f>
        <v/>
      </c>
      <c r="N2417" s="7" t="str">
        <f>'Filtered Data'!N2416</f>
        <v/>
      </c>
      <c r="R2417" s="10" t="str">
        <f>IF(C2417=401,(HEX2DEC(_xlfn.CONCAT(H2417,G2417))/1000),"")</f>
        <v/>
      </c>
      <c r="S2417" s="6">
        <f>HEX2DEC(_xlfn.CONCAT(N2417,M2417,L2417,K2417))</f>
        <v>0</v>
      </c>
      <c r="T2417" s="6">
        <f>IF(S2417&gt;2147483647,S2417-4294967296,S2417)</f>
        <v>0</v>
      </c>
      <c r="U2417" s="6" t="str">
        <f>IF(C2417=401,T2417/1000,"")</f>
        <v/>
      </c>
      <c r="X2417" s="10" t="str">
        <f>IF(C2417=402,HEX2DEC(G2417),"")</f>
        <v/>
      </c>
      <c r="Y2417" s="10" t="str">
        <f>IF(C2417=402,HEX2DEC(_xlfn.CONCAT(N2417,M2417,L2417,K2417))/1000,"")</f>
        <v/>
      </c>
      <c r="AC2417" s="10" t="str">
        <f>IF(C2417=403,HEX2DEC(_xlfn.CONCAT(N2417,M2417,L2417,K2417))/1000,"")</f>
        <v/>
      </c>
      <c r="AG2417" s="10" t="str">
        <f>IF(C2417=200,HEX2DEC(G2417),"")</f>
        <v/>
      </c>
    </row>
    <row r="2418" ht="14.25" hidden="1">
      <c r="A2418" s="7">
        <f>'Filtered Data'!A2417</f>
        <v>205132</v>
      </c>
      <c r="B2418" s="7">
        <f>'Filtered Data'!B2417</f>
        <v>0</v>
      </c>
      <c r="C2418" s="7">
        <f>'Filtered Data'!C2417</f>
        <v>300</v>
      </c>
      <c r="D2418" s="7">
        <f>'Filtered Data'!D2417</f>
        <v>0</v>
      </c>
      <c r="E2418" s="7">
        <f>'Filtered Data'!E2417</f>
        <v>0</v>
      </c>
      <c r="F2418" s="7">
        <f>'Filtered Data'!F2417</f>
        <v>8</v>
      </c>
      <c r="G2418" s="7" t="str">
        <f>'Filtered Data'!G2417</f>
        <v>03</v>
      </c>
      <c r="H2418" s="7" t="str">
        <f>'Filtered Data'!H2417</f>
        <v>5a</v>
      </c>
      <c r="I2418" s="7" t="str">
        <f>'Filtered Data'!I2417</f>
        <v>64</v>
      </c>
      <c r="J2418" s="7" t="str">
        <f>'Filtered Data'!J2417</f>
        <v>5a</v>
      </c>
      <c r="K2418" s="7" t="str">
        <f>'Filtered Data'!K2417</f>
        <v>64</v>
      </c>
      <c r="L2418" s="7" t="str">
        <f>'Filtered Data'!L2417</f>
        <v>00</v>
      </c>
      <c r="M2418" s="7" t="str">
        <f>'Filtered Data'!M2417</f>
        <v>64</v>
      </c>
      <c r="N2418" s="7" t="str">
        <f>'Filtered Data'!N2417</f>
        <v>30</v>
      </c>
      <c r="R2418" s="10" t="str">
        <f>IF(C2418=401,(HEX2DEC(_xlfn.CONCAT(H2418,G2418))/1000),"")</f>
        <v/>
      </c>
      <c r="S2418" s="6">
        <f>HEX2DEC(_xlfn.CONCAT(N2418,M2418,L2418,K2418))</f>
        <v>811860068</v>
      </c>
      <c r="T2418" s="6">
        <f>IF(S2418&gt;2147483647,S2418-4294967296,S2418)</f>
        <v>811860068</v>
      </c>
      <c r="U2418" s="6" t="str">
        <f>IF(C2418=401,T2418/1000,"")</f>
        <v/>
      </c>
      <c r="X2418" s="10" t="str">
        <f>IF(C2418=402,HEX2DEC(G2418),"")</f>
        <v/>
      </c>
      <c r="Y2418" s="10" t="str">
        <f>IF(C2418=402,HEX2DEC(_xlfn.CONCAT(N2418,M2418,L2418,K2418))/1000,"")</f>
        <v/>
      </c>
      <c r="AC2418" s="10" t="str">
        <f>IF(C2418=403,HEX2DEC(_xlfn.CONCAT(N2418,M2418,L2418,K2418))/1000,"")</f>
        <v/>
      </c>
      <c r="AG2418" s="10" t="str">
        <f>IF(C2418=200,HEX2DEC(G2418),"")</f>
        <v/>
      </c>
    </row>
    <row r="2419" ht="14.25" hidden="1">
      <c r="A2419" s="7">
        <f>'Filtered Data'!A2418</f>
        <v>205132</v>
      </c>
      <c r="B2419" s="7">
        <f>'Filtered Data'!B2418</f>
        <v>0</v>
      </c>
      <c r="C2419" s="7">
        <f>'Filtered Data'!C2418</f>
        <v>301</v>
      </c>
      <c r="D2419" s="7">
        <f>'Filtered Data'!D2418</f>
        <v>0</v>
      </c>
      <c r="E2419" s="7">
        <f>'Filtered Data'!E2418</f>
        <v>0</v>
      </c>
      <c r="F2419" s="7">
        <f>'Filtered Data'!F2418</f>
        <v>3</v>
      </c>
      <c r="G2419" s="7" t="str">
        <f>'Filtered Data'!G2418</f>
        <v>e2</v>
      </c>
      <c r="H2419" s="7" t="str">
        <f>'Filtered Data'!H2418</f>
        <v>00</v>
      </c>
      <c r="I2419" s="7" t="str">
        <f>'Filtered Data'!I2418</f>
        <v>00</v>
      </c>
      <c r="J2419" s="7" t="str">
        <f>'Filtered Data'!J2418</f>
        <v/>
      </c>
      <c r="K2419" s="7" t="str">
        <f>'Filtered Data'!K2418</f>
        <v/>
      </c>
      <c r="L2419" s="7" t="str">
        <f>'Filtered Data'!L2418</f>
        <v/>
      </c>
      <c r="M2419" s="7" t="str">
        <f>'Filtered Data'!M2418</f>
        <v/>
      </c>
      <c r="N2419" s="7" t="str">
        <f>'Filtered Data'!N2418</f>
        <v/>
      </c>
      <c r="R2419" s="10" t="str">
        <f>IF(C2419=401,(HEX2DEC(_xlfn.CONCAT(H2419,G2419))/1000),"")</f>
        <v/>
      </c>
      <c r="S2419" s="6">
        <f>HEX2DEC(_xlfn.CONCAT(N2419,M2419,L2419,K2419))</f>
        <v>0</v>
      </c>
      <c r="T2419" s="6">
        <f>IF(S2419&gt;2147483647,S2419-4294967296,S2419)</f>
        <v>0</v>
      </c>
      <c r="U2419" s="6" t="str">
        <f>IF(C2419=401,T2419/1000,"")</f>
        <v/>
      </c>
      <c r="X2419" s="10" t="str">
        <f>IF(C2419=402,HEX2DEC(G2419),"")</f>
        <v/>
      </c>
      <c r="Y2419" s="10" t="str">
        <f>IF(C2419=402,HEX2DEC(_xlfn.CONCAT(N2419,M2419,L2419,K2419))/1000,"")</f>
        <v/>
      </c>
      <c r="AC2419" s="10" t="str">
        <f>IF(C2419=403,HEX2DEC(_xlfn.CONCAT(N2419,M2419,L2419,K2419))/1000,"")</f>
        <v/>
      </c>
      <c r="AG2419" s="10" t="str">
        <f>IF(C2419=200,HEX2DEC(G2419),"")</f>
        <v/>
      </c>
    </row>
    <row r="2420" ht="14.25" hidden="1">
      <c r="A2420" s="7">
        <f>'Filtered Data'!A2419</f>
        <v>205137</v>
      </c>
      <c r="B2420" s="7">
        <f>'Filtered Data'!B2419</f>
        <v>1</v>
      </c>
      <c r="C2420" s="7">
        <f>'Filtered Data'!C2419</f>
        <v>403</v>
      </c>
      <c r="D2420" s="7">
        <f>'Filtered Data'!D2419</f>
        <v>0</v>
      </c>
      <c r="E2420" s="7">
        <f>'Filtered Data'!E2419</f>
        <v>0</v>
      </c>
      <c r="F2420" s="7">
        <f>'Filtered Data'!F2419</f>
        <v>8</v>
      </c>
      <c r="G2420" s="7" t="str">
        <f>'Filtered Data'!G2419</f>
        <v>63</v>
      </c>
      <c r="H2420" s="7" t="str">
        <f>'Filtered Data'!H2419</f>
        <v>00</v>
      </c>
      <c r="I2420" s="7" t="str">
        <f>'Filtered Data'!I2419</f>
        <v>00</v>
      </c>
      <c r="J2420" s="7" t="str">
        <f>'Filtered Data'!J2419</f>
        <v>00</v>
      </c>
      <c r="K2420" s="7" t="str">
        <f>'Filtered Data'!K2419</f>
        <v>20</v>
      </c>
      <c r="L2420" s="7" t="str">
        <f>'Filtered Data'!L2419</f>
        <v>e2</v>
      </c>
      <c r="M2420" s="7" t="str">
        <f>'Filtered Data'!M2419</f>
        <v>09</v>
      </c>
      <c r="N2420" s="7" t="str">
        <f>'Filtered Data'!N2419</f>
        <v>00</v>
      </c>
      <c r="R2420" s="10" t="str">
        <f>IF(C2420=401,(HEX2DEC(_xlfn.CONCAT(H2420,G2420))/1000),"")</f>
        <v/>
      </c>
      <c r="S2420" s="6">
        <f>HEX2DEC(_xlfn.CONCAT(N2420,M2420,L2420,K2420))</f>
        <v>647712</v>
      </c>
      <c r="T2420" s="6">
        <f>IF(S2420&gt;2147483647,S2420-4294967296,S2420)</f>
        <v>647712</v>
      </c>
      <c r="U2420" s="6" t="str">
        <f>IF(C2420=401,T2420/1000,"")</f>
        <v/>
      </c>
      <c r="X2420" s="10" t="str">
        <f>IF(C2420=402,HEX2DEC(G2420),"")</f>
        <v/>
      </c>
      <c r="Y2420" s="10" t="str">
        <f>IF(C2420=402,HEX2DEC(_xlfn.CONCAT(N2420,M2420,L2420,K2420))/1000,"")</f>
        <v/>
      </c>
      <c r="AC2420" s="10">
        <f>IF(C2420=403,HEX2DEC(_xlfn.CONCAT(N2420,M2420,L2420,K2420))/1000,"")</f>
        <v>647.71199999999999</v>
      </c>
      <c r="AG2420" s="10" t="str">
        <f>IF(C2420=200,HEX2DEC(G2420),"")</f>
        <v/>
      </c>
    </row>
    <row r="2421" ht="14.25">
      <c r="A2421" s="7">
        <f>'Filtered Data'!A2420</f>
        <v>205147</v>
      </c>
      <c r="B2421" s="7">
        <f>'Filtered Data'!B2420</f>
        <v>1</v>
      </c>
      <c r="C2421" s="7">
        <f>'Filtered Data'!C2420</f>
        <v>201</v>
      </c>
      <c r="D2421" s="7">
        <f>'Filtered Data'!D2420</f>
        <v>0</v>
      </c>
      <c r="E2421" s="7">
        <f>'Filtered Data'!E2420</f>
        <v>0</v>
      </c>
      <c r="F2421" s="7">
        <f>'Filtered Data'!F2420</f>
        <v>6</v>
      </c>
      <c r="G2421" s="7" t="str">
        <f>'Filtered Data'!G2420</f>
        <v>e</v>
      </c>
      <c r="H2421" s="7" t="str">
        <f>'Filtered Data'!H2420</f>
        <v>06</v>
      </c>
      <c r="I2421" s="7" t="str">
        <f>'Filtered Data'!I2420</f>
        <v>00</v>
      </c>
      <c r="J2421" s="7" t="str">
        <f>'Filtered Data'!J2420</f>
        <v>00</v>
      </c>
      <c r="K2421" s="7" t="str">
        <f>'Filtered Data'!K2420</f>
        <v>62</v>
      </c>
      <c r="L2421" s="7" t="str">
        <f>'Filtered Data'!L2420</f>
        <v>00</v>
      </c>
      <c r="M2421" s="7" t="str">
        <f>'Filtered Data'!M2420</f>
        <v/>
      </c>
      <c r="N2421" s="7" t="str">
        <f>'Filtered Data'!N2420</f>
        <v/>
      </c>
      <c r="R2421" s="10" t="str">
        <f>IF(C2421=401,(HEX2DEC(_xlfn.CONCAT(H2421,G2421))/1000),"")</f>
        <v/>
      </c>
      <c r="S2421" s="6">
        <f>HEX2DEC(_xlfn.CONCAT(N2421,M2421,L2421,K2421))</f>
        <v>98</v>
      </c>
      <c r="T2421" s="6">
        <f>IF(S2421&gt;2147483647,S2421-4294967296,S2421)</f>
        <v>98</v>
      </c>
      <c r="U2421" s="6" t="str">
        <f>IF(C2421=401,T2421/1000,"")</f>
        <v/>
      </c>
      <c r="X2421" s="10" t="str">
        <f>IF(C2421=402,HEX2DEC(G2421),"")</f>
        <v/>
      </c>
      <c r="Y2421" s="10" t="str">
        <f>IF(C2421=402,HEX2DEC(_xlfn.CONCAT(N2421,M2421,L2421,K2421))/1000,"")</f>
        <v/>
      </c>
      <c r="AC2421" s="10" t="str">
        <f>IF(C2421=403,HEX2DEC(_xlfn.CONCAT(N2421,M2421,L2421,K2421))/1000,"")</f>
        <v/>
      </c>
      <c r="AG2421" s="10" t="str">
        <f>IF(C2421=200,HEX2DEC(G2421),"")</f>
        <v/>
      </c>
    </row>
    <row r="2422" ht="14.25" hidden="1">
      <c r="A2422" s="7">
        <f>'Filtered Data'!A2421</f>
        <v>205157</v>
      </c>
      <c r="B2422" s="7">
        <f>'Filtered Data'!B2421</f>
        <v>1</v>
      </c>
      <c r="C2422" s="7">
        <f>'Filtered Data'!C2421</f>
        <v>401</v>
      </c>
      <c r="D2422" s="7">
        <f>'Filtered Data'!D2421</f>
        <v>0</v>
      </c>
      <c r="E2422" s="7">
        <f>'Filtered Data'!E2421</f>
        <v>0</v>
      </c>
      <c r="F2422" s="7">
        <f>'Filtered Data'!F2421</f>
        <v>8</v>
      </c>
      <c r="G2422" s="7" t="str">
        <f>'Filtered Data'!G2421</f>
        <v>8d</v>
      </c>
      <c r="H2422" s="7" t="str">
        <f>'Filtered Data'!H2421</f>
        <v>a0</v>
      </c>
      <c r="I2422" s="7" t="str">
        <f>'Filtered Data'!I2421</f>
        <v>00</v>
      </c>
      <c r="J2422" s="7" t="str">
        <f>'Filtered Data'!J2421</f>
        <v>00</v>
      </c>
      <c r="K2422" s="7" t="str">
        <f>'Filtered Data'!K2421</f>
        <v>56</v>
      </c>
      <c r="L2422" s="7" t="str">
        <f>'Filtered Data'!L2421</f>
        <v>00</v>
      </c>
      <c r="M2422" s="7" t="str">
        <f>'Filtered Data'!M2421</f>
        <v>00</v>
      </c>
      <c r="N2422" s="7" t="str">
        <f>'Filtered Data'!N2421</f>
        <v>00</v>
      </c>
      <c r="R2422" s="10">
        <f>IF(C2422=401,(HEX2DEC(_xlfn.CONCAT(H2422,G2422))/1000),"")</f>
        <v>41.100999999999999</v>
      </c>
      <c r="S2422" s="6">
        <f>HEX2DEC(_xlfn.CONCAT(N2422,M2422,L2422,K2422))</f>
        <v>86</v>
      </c>
      <c r="T2422" s="6">
        <f>IF(S2422&gt;2147483647,S2422-4294967296,S2422)</f>
        <v>86</v>
      </c>
      <c r="U2422" s="6">
        <f>IF(C2422=401,T2422/1000,"")</f>
        <v>8.5999999999999993e-002</v>
      </c>
      <c r="X2422" s="10" t="str">
        <f>IF(C2422=402,HEX2DEC(G2422),"")</f>
        <v/>
      </c>
      <c r="Y2422" s="10" t="str">
        <f>IF(C2422=402,HEX2DEC(_xlfn.CONCAT(N2422,M2422,L2422,K2422))/1000,"")</f>
        <v/>
      </c>
      <c r="AC2422" s="10" t="str">
        <f>IF(C2422=403,HEX2DEC(_xlfn.CONCAT(N2422,M2422,L2422,K2422))/1000,"")</f>
        <v/>
      </c>
      <c r="AG2422" s="10" t="str">
        <f>IF(C2422=200,HEX2DEC(G2422),"")</f>
        <v/>
      </c>
    </row>
    <row r="2423" ht="14.25" hidden="1">
      <c r="A2423" s="7">
        <f>'Filtered Data'!A2422</f>
        <v>205159</v>
      </c>
      <c r="B2423" s="7">
        <f>'Filtered Data'!B2422</f>
        <v>1</v>
      </c>
      <c r="C2423" s="7">
        <f>'Filtered Data'!C2422</f>
        <v>203</v>
      </c>
      <c r="D2423" s="7">
        <f>'Filtered Data'!D2422</f>
        <v>0</v>
      </c>
      <c r="E2423" s="7">
        <f>'Filtered Data'!E2422</f>
        <v>0</v>
      </c>
      <c r="F2423" s="7">
        <f>'Filtered Data'!F2422</f>
        <v>8</v>
      </c>
      <c r="G2423" s="7" t="str">
        <f>'Filtered Data'!G2422</f>
        <v>00</v>
      </c>
      <c r="H2423" s="7" t="str">
        <f>'Filtered Data'!H2422</f>
        <v>00</v>
      </c>
      <c r="I2423" s="7" t="str">
        <f>'Filtered Data'!I2422</f>
        <v>00</v>
      </c>
      <c r="J2423" s="7" t="str">
        <f>'Filtered Data'!J2422</f>
        <v>00</v>
      </c>
      <c r="K2423" s="7" t="str">
        <f>'Filtered Data'!K2422</f>
        <v>00</v>
      </c>
      <c r="L2423" s="7" t="str">
        <f>'Filtered Data'!L2422</f>
        <v>00</v>
      </c>
      <c r="M2423" s="7" t="str">
        <f>'Filtered Data'!M2422</f>
        <v>00</v>
      </c>
      <c r="N2423" s="7" t="str">
        <f>'Filtered Data'!N2422</f>
        <v>00</v>
      </c>
      <c r="R2423" s="10" t="str">
        <f>IF(C2423=401,(HEX2DEC(_xlfn.CONCAT(H2423,G2423))/1000),"")</f>
        <v/>
      </c>
      <c r="S2423" s="6">
        <f>HEX2DEC(_xlfn.CONCAT(N2423,M2423,L2423,K2423))</f>
        <v>0</v>
      </c>
      <c r="T2423" s="6">
        <f>IF(S2423&gt;2147483647,S2423-4294967296,S2423)</f>
        <v>0</v>
      </c>
      <c r="U2423" s="6" t="str">
        <f>IF(C2423=401,T2423/1000,"")</f>
        <v/>
      </c>
      <c r="X2423" s="10" t="str">
        <f>IF(C2423=402,HEX2DEC(G2423),"")</f>
        <v/>
      </c>
      <c r="Y2423" s="10" t="str">
        <f>IF(C2423=402,HEX2DEC(_xlfn.CONCAT(N2423,M2423,L2423,K2423))/1000,"")</f>
        <v/>
      </c>
      <c r="AC2423" s="10" t="str">
        <f>IF(C2423=403,HEX2DEC(_xlfn.CONCAT(N2423,M2423,L2423,K2423))/1000,"")</f>
        <v/>
      </c>
      <c r="AG2423" s="10" t="str">
        <f>IF(C2423=200,HEX2DEC(G2423),"")</f>
        <v/>
      </c>
    </row>
    <row r="2424" ht="14.25" hidden="1">
      <c r="A2424" s="7">
        <f>'Filtered Data'!A2423</f>
        <v>205177</v>
      </c>
      <c r="B2424" s="7">
        <f>'Filtered Data'!B2423</f>
        <v>1</v>
      </c>
      <c r="C2424" s="7">
        <f>'Filtered Data'!C2423</f>
        <v>400</v>
      </c>
      <c r="D2424" s="7">
        <f>'Filtered Data'!D2423</f>
        <v>0</v>
      </c>
      <c r="E2424" s="7">
        <f>'Filtered Data'!E2423</f>
        <v>0</v>
      </c>
      <c r="F2424" s="7">
        <f>'Filtered Data'!F2423</f>
        <v>8</v>
      </c>
      <c r="G2424" s="7" t="str">
        <f>'Filtered Data'!G2423</f>
        <v>01</v>
      </c>
      <c r="H2424" s="7" t="str">
        <f>'Filtered Data'!H2423</f>
        <v>00</v>
      </c>
      <c r="I2424" s="7" t="str">
        <f>'Filtered Data'!I2423</f>
        <v>4c</v>
      </c>
      <c r="J2424" s="7" t="str">
        <f>'Filtered Data'!J2423</f>
        <v>00</v>
      </c>
      <c r="K2424" s="7" t="str">
        <f>'Filtered Data'!K2423</f>
        <v>00</v>
      </c>
      <c r="L2424" s="7" t="str">
        <f>'Filtered Data'!L2423</f>
        <v>00</v>
      </c>
      <c r="M2424" s="7" t="str">
        <f>'Filtered Data'!M2423</f>
        <v>00</v>
      </c>
      <c r="N2424" s="7" t="str">
        <f>'Filtered Data'!N2423</f>
        <v>00</v>
      </c>
      <c r="R2424" s="10" t="str">
        <f>IF(C2424=401,(HEX2DEC(_xlfn.CONCAT(H2424,G2424))/1000),"")</f>
        <v/>
      </c>
      <c r="S2424" s="6">
        <f>HEX2DEC(_xlfn.CONCAT(N2424,M2424,L2424,K2424))</f>
        <v>0</v>
      </c>
      <c r="T2424" s="6">
        <f>IF(S2424&gt;2147483647,S2424-4294967296,S2424)</f>
        <v>0</v>
      </c>
      <c r="U2424" s="6" t="str">
        <f>IF(C2424=401,T2424/1000,"")</f>
        <v/>
      </c>
      <c r="X2424" s="10" t="str">
        <f>IF(C2424=402,HEX2DEC(G2424),"")</f>
        <v/>
      </c>
      <c r="Y2424" s="10" t="str">
        <f>IF(C2424=402,HEX2DEC(_xlfn.CONCAT(N2424,M2424,L2424,K2424))/1000,"")</f>
        <v/>
      </c>
      <c r="AC2424" s="10" t="str">
        <f>IF(C2424=403,HEX2DEC(_xlfn.CONCAT(N2424,M2424,L2424,K2424))/1000,"")</f>
        <v/>
      </c>
      <c r="AG2424" s="10" t="str">
        <f>IF(C2424=200,HEX2DEC(G2424),"")</f>
        <v/>
      </c>
    </row>
    <row r="2425" ht="14.25" hidden="1">
      <c r="A2425" s="7">
        <f>'Filtered Data'!A2424</f>
        <v>205181</v>
      </c>
      <c r="B2425" s="7">
        <f>'Filtered Data'!B2424</f>
        <v>0</v>
      </c>
      <c r="C2425" s="7">
        <f>'Filtered Data'!C2424</f>
        <v>300</v>
      </c>
      <c r="D2425" s="7">
        <f>'Filtered Data'!D2424</f>
        <v>0</v>
      </c>
      <c r="E2425" s="7">
        <f>'Filtered Data'!E2424</f>
        <v>0</v>
      </c>
      <c r="F2425" s="7">
        <f>'Filtered Data'!F2424</f>
        <v>8</v>
      </c>
      <c r="G2425" s="7" t="str">
        <f>'Filtered Data'!G2424</f>
        <v>03</v>
      </c>
      <c r="H2425" s="7" t="str">
        <f>'Filtered Data'!H2424</f>
        <v>5a</v>
      </c>
      <c r="I2425" s="7" t="str">
        <f>'Filtered Data'!I2424</f>
        <v>64</v>
      </c>
      <c r="J2425" s="7" t="str">
        <f>'Filtered Data'!J2424</f>
        <v>5a</v>
      </c>
      <c r="K2425" s="7" t="str">
        <f>'Filtered Data'!K2424</f>
        <v>64</v>
      </c>
      <c r="L2425" s="7" t="str">
        <f>'Filtered Data'!L2424</f>
        <v>00</v>
      </c>
      <c r="M2425" s="7" t="str">
        <f>'Filtered Data'!M2424</f>
        <v>64</v>
      </c>
      <c r="N2425" s="7" t="str">
        <f>'Filtered Data'!N2424</f>
        <v>21</v>
      </c>
      <c r="R2425" s="10" t="str">
        <f>IF(C2425=401,(HEX2DEC(_xlfn.CONCAT(H2425,G2425))/1000),"")</f>
        <v/>
      </c>
      <c r="S2425" s="6">
        <f>HEX2DEC(_xlfn.CONCAT(N2425,M2425,L2425,K2425))</f>
        <v>560201828</v>
      </c>
      <c r="T2425" s="6">
        <f>IF(S2425&gt;2147483647,S2425-4294967296,S2425)</f>
        <v>560201828</v>
      </c>
      <c r="U2425" s="6" t="str">
        <f>IF(C2425=401,T2425/1000,"")</f>
        <v/>
      </c>
      <c r="X2425" s="10" t="str">
        <f>IF(C2425=402,HEX2DEC(G2425),"")</f>
        <v/>
      </c>
      <c r="Y2425" s="10" t="str">
        <f>IF(C2425=402,HEX2DEC(_xlfn.CONCAT(N2425,M2425,L2425,K2425))/1000,"")</f>
        <v/>
      </c>
      <c r="AC2425" s="10" t="str">
        <f>IF(C2425=403,HEX2DEC(_xlfn.CONCAT(N2425,M2425,L2425,K2425))/1000,"")</f>
        <v/>
      </c>
      <c r="AG2425" s="10" t="str">
        <f>IF(C2425=200,HEX2DEC(G2425),"")</f>
        <v/>
      </c>
    </row>
    <row r="2426" ht="14.25" hidden="1">
      <c r="A2426" s="7">
        <f>'Filtered Data'!A2425</f>
        <v>205182</v>
      </c>
      <c r="B2426" s="7">
        <f>'Filtered Data'!B2425</f>
        <v>0</v>
      </c>
      <c r="C2426" s="7">
        <f>'Filtered Data'!C2425</f>
        <v>301</v>
      </c>
      <c r="D2426" s="7">
        <f>'Filtered Data'!D2425</f>
        <v>0</v>
      </c>
      <c r="E2426" s="7">
        <f>'Filtered Data'!E2425</f>
        <v>0</v>
      </c>
      <c r="F2426" s="7">
        <f>'Filtered Data'!F2425</f>
        <v>3</v>
      </c>
      <c r="G2426" s="7" t="str">
        <f>'Filtered Data'!G2425</f>
        <v>b3</v>
      </c>
      <c r="H2426" s="7" t="str">
        <f>'Filtered Data'!H2425</f>
        <v>01</v>
      </c>
      <c r="I2426" s="7" t="str">
        <f>'Filtered Data'!I2425</f>
        <v>00</v>
      </c>
      <c r="J2426" s="7" t="str">
        <f>'Filtered Data'!J2425</f>
        <v/>
      </c>
      <c r="K2426" s="7" t="str">
        <f>'Filtered Data'!K2425</f>
        <v/>
      </c>
      <c r="L2426" s="7" t="str">
        <f>'Filtered Data'!L2425</f>
        <v/>
      </c>
      <c r="M2426" s="7" t="str">
        <f>'Filtered Data'!M2425</f>
        <v/>
      </c>
      <c r="N2426" s="7" t="str">
        <f>'Filtered Data'!N2425</f>
        <v/>
      </c>
      <c r="R2426" s="10" t="str">
        <f>IF(C2426=401,(HEX2DEC(_xlfn.CONCAT(H2426,G2426))/1000),"")</f>
        <v/>
      </c>
      <c r="S2426" s="6">
        <f>HEX2DEC(_xlfn.CONCAT(N2426,M2426,L2426,K2426))</f>
        <v>0</v>
      </c>
      <c r="T2426" s="6">
        <f>IF(S2426&gt;2147483647,S2426-4294967296,S2426)</f>
        <v>0</v>
      </c>
      <c r="U2426" s="6" t="str">
        <f>IF(C2426=401,T2426/1000,"")</f>
        <v/>
      </c>
      <c r="X2426" s="10" t="str">
        <f>IF(C2426=402,HEX2DEC(G2426),"")</f>
        <v/>
      </c>
      <c r="Y2426" s="10" t="str">
        <f>IF(C2426=402,HEX2DEC(_xlfn.CONCAT(N2426,M2426,L2426,K2426))/1000,"")</f>
        <v/>
      </c>
      <c r="AC2426" s="10" t="str">
        <f>IF(C2426=403,HEX2DEC(_xlfn.CONCAT(N2426,M2426,L2426,K2426))/1000,"")</f>
        <v/>
      </c>
      <c r="AG2426" s="10" t="str">
        <f>IF(C2426=200,HEX2DEC(G2426),"")</f>
        <v/>
      </c>
    </row>
    <row r="2427" ht="14.25" hidden="1">
      <c r="A2427" s="7">
        <f>'Filtered Data'!A2426</f>
        <v>205231</v>
      </c>
      <c r="B2427" s="7">
        <f>'Filtered Data'!B2426</f>
        <v>0</v>
      </c>
      <c r="C2427" s="7">
        <f>'Filtered Data'!C2426</f>
        <v>300</v>
      </c>
      <c r="D2427" s="7">
        <f>'Filtered Data'!D2426</f>
        <v>0</v>
      </c>
      <c r="E2427" s="7">
        <f>'Filtered Data'!E2426</f>
        <v>0</v>
      </c>
      <c r="F2427" s="7">
        <f>'Filtered Data'!F2426</f>
        <v>8</v>
      </c>
      <c r="G2427" s="7" t="str">
        <f>'Filtered Data'!G2426</f>
        <v>03</v>
      </c>
      <c r="H2427" s="7" t="str">
        <f>'Filtered Data'!H2426</f>
        <v>5a</v>
      </c>
      <c r="I2427" s="7" t="str">
        <f>'Filtered Data'!I2426</f>
        <v>64</v>
      </c>
      <c r="J2427" s="7" t="str">
        <f>'Filtered Data'!J2426</f>
        <v>5a</v>
      </c>
      <c r="K2427" s="7" t="str">
        <f>'Filtered Data'!K2426</f>
        <v>64</v>
      </c>
      <c r="L2427" s="7" t="str">
        <f>'Filtered Data'!L2426</f>
        <v>00</v>
      </c>
      <c r="M2427" s="7" t="str">
        <f>'Filtered Data'!M2426</f>
        <v>64</v>
      </c>
      <c r="N2427" s="7" t="str">
        <f>'Filtered Data'!N2426</f>
        <v>32</v>
      </c>
      <c r="R2427" s="10" t="str">
        <f>IF(C2427=401,(HEX2DEC(_xlfn.CONCAT(H2427,G2427))/1000),"")</f>
        <v/>
      </c>
      <c r="S2427" s="6">
        <f>HEX2DEC(_xlfn.CONCAT(N2427,M2427,L2427,K2427))</f>
        <v>845414500</v>
      </c>
      <c r="T2427" s="6">
        <f>IF(S2427&gt;2147483647,S2427-4294967296,S2427)</f>
        <v>845414500</v>
      </c>
      <c r="U2427" s="6" t="str">
        <f>IF(C2427=401,T2427/1000,"")</f>
        <v/>
      </c>
      <c r="X2427" s="10" t="str">
        <f>IF(C2427=402,HEX2DEC(G2427),"")</f>
        <v/>
      </c>
      <c r="Y2427" s="10" t="str">
        <f>IF(C2427=402,HEX2DEC(_xlfn.CONCAT(N2427,M2427,L2427,K2427))/1000,"")</f>
        <v/>
      </c>
      <c r="AC2427" s="10" t="str">
        <f>IF(C2427=403,HEX2DEC(_xlfn.CONCAT(N2427,M2427,L2427,K2427))/1000,"")</f>
        <v/>
      </c>
      <c r="AG2427" s="10" t="str">
        <f>IF(C2427=200,HEX2DEC(G2427),"")</f>
        <v/>
      </c>
    </row>
    <row r="2428" ht="14.25" hidden="1">
      <c r="A2428" s="7">
        <f>'Filtered Data'!A2427</f>
        <v>205232</v>
      </c>
      <c r="B2428" s="7">
        <f>'Filtered Data'!B2427</f>
        <v>0</v>
      </c>
      <c r="C2428" s="7">
        <f>'Filtered Data'!C2427</f>
        <v>301</v>
      </c>
      <c r="D2428" s="7">
        <f>'Filtered Data'!D2427</f>
        <v>0</v>
      </c>
      <c r="E2428" s="7">
        <f>'Filtered Data'!E2427</f>
        <v>0</v>
      </c>
      <c r="F2428" s="7">
        <f>'Filtered Data'!F2427</f>
        <v>3</v>
      </c>
      <c r="G2428" s="7" t="str">
        <f>'Filtered Data'!G2427</f>
        <v>6b</v>
      </c>
      <c r="H2428" s="7" t="str">
        <f>'Filtered Data'!H2427</f>
        <v>02</v>
      </c>
      <c r="I2428" s="7" t="str">
        <f>'Filtered Data'!I2427</f>
        <v>00</v>
      </c>
      <c r="J2428" s="7" t="str">
        <f>'Filtered Data'!J2427</f>
        <v/>
      </c>
      <c r="K2428" s="7" t="str">
        <f>'Filtered Data'!K2427</f>
        <v/>
      </c>
      <c r="L2428" s="7" t="str">
        <f>'Filtered Data'!L2427</f>
        <v/>
      </c>
      <c r="M2428" s="7" t="str">
        <f>'Filtered Data'!M2427</f>
        <v/>
      </c>
      <c r="N2428" s="7" t="str">
        <f>'Filtered Data'!N2427</f>
        <v/>
      </c>
      <c r="R2428" s="10" t="str">
        <f>IF(C2428=401,(HEX2DEC(_xlfn.CONCAT(H2428,G2428))/1000),"")</f>
        <v/>
      </c>
      <c r="S2428" s="6">
        <f>HEX2DEC(_xlfn.CONCAT(N2428,M2428,L2428,K2428))</f>
        <v>0</v>
      </c>
      <c r="T2428" s="6">
        <f>IF(S2428&gt;2147483647,S2428-4294967296,S2428)</f>
        <v>0</v>
      </c>
      <c r="U2428" s="6" t="str">
        <f>IF(C2428=401,T2428/1000,"")</f>
        <v/>
      </c>
      <c r="X2428" s="10" t="str">
        <f>IF(C2428=402,HEX2DEC(G2428),"")</f>
        <v/>
      </c>
      <c r="Y2428" s="10" t="str">
        <f>IF(C2428=402,HEX2DEC(_xlfn.CONCAT(N2428,M2428,L2428,K2428))/1000,"")</f>
        <v/>
      </c>
      <c r="AC2428" s="10" t="str">
        <f>IF(C2428=403,HEX2DEC(_xlfn.CONCAT(N2428,M2428,L2428,K2428))/1000,"")</f>
        <v/>
      </c>
      <c r="AG2428" s="10" t="str">
        <f>IF(C2428=200,HEX2DEC(G2428),"")</f>
        <v/>
      </c>
    </row>
    <row r="2429" ht="14.25">
      <c r="A2429" s="7">
        <f>'Filtered Data'!A2428</f>
        <v>205247</v>
      </c>
      <c r="B2429" s="7">
        <f>'Filtered Data'!B2428</f>
        <v>1</v>
      </c>
      <c r="C2429" s="7">
        <f>'Filtered Data'!C2428</f>
        <v>201</v>
      </c>
      <c r="D2429" s="7">
        <f>'Filtered Data'!D2428</f>
        <v>0</v>
      </c>
      <c r="E2429" s="7">
        <f>'Filtered Data'!E2428</f>
        <v>0</v>
      </c>
      <c r="F2429" s="7">
        <f>'Filtered Data'!F2428</f>
        <v>6</v>
      </c>
      <c r="G2429" s="7" t="str">
        <f>'Filtered Data'!G2428</f>
        <v>e</v>
      </c>
      <c r="H2429" s="7" t="str">
        <f>'Filtered Data'!H2428</f>
        <v>06</v>
      </c>
      <c r="I2429" s="7" t="str">
        <f>'Filtered Data'!I2428</f>
        <v>00</v>
      </c>
      <c r="J2429" s="7" t="str">
        <f>'Filtered Data'!J2428</f>
        <v>00</v>
      </c>
      <c r="K2429" s="7" t="str">
        <f>'Filtered Data'!K2428</f>
        <v>62</v>
      </c>
      <c r="L2429" s="7" t="str">
        <f>'Filtered Data'!L2428</f>
        <v>00</v>
      </c>
      <c r="M2429" s="7" t="str">
        <f>'Filtered Data'!M2428</f>
        <v/>
      </c>
      <c r="N2429" s="7" t="str">
        <f>'Filtered Data'!N2428</f>
        <v/>
      </c>
      <c r="R2429" s="10" t="str">
        <f>IF(C2429=401,(HEX2DEC(_xlfn.CONCAT(H2429,G2429))/1000),"")</f>
        <v/>
      </c>
      <c r="S2429" s="6">
        <f>HEX2DEC(_xlfn.CONCAT(N2429,M2429,L2429,K2429))</f>
        <v>98</v>
      </c>
      <c r="T2429" s="6">
        <f>IF(S2429&gt;2147483647,S2429-4294967296,S2429)</f>
        <v>98</v>
      </c>
      <c r="U2429" s="6" t="str">
        <f>IF(C2429=401,T2429/1000,"")</f>
        <v/>
      </c>
      <c r="X2429" s="10" t="str">
        <f>IF(C2429=402,HEX2DEC(G2429),"")</f>
        <v/>
      </c>
      <c r="Y2429" s="10" t="str">
        <f>IF(C2429=402,HEX2DEC(_xlfn.CONCAT(N2429,M2429,L2429,K2429))/1000,"")</f>
        <v/>
      </c>
      <c r="AC2429" s="10" t="str">
        <f>IF(C2429=403,HEX2DEC(_xlfn.CONCAT(N2429,M2429,L2429,K2429))/1000,"")</f>
        <v/>
      </c>
      <c r="AG2429" s="10" t="str">
        <f>IF(C2429=200,HEX2DEC(G2429),"")</f>
        <v/>
      </c>
    </row>
    <row r="2430" ht="14.25" hidden="1">
      <c r="A2430" s="7">
        <f>'Filtered Data'!A2429</f>
        <v>205257</v>
      </c>
      <c r="B2430" s="7">
        <f>'Filtered Data'!B2429</f>
        <v>1</v>
      </c>
      <c r="C2430" s="7">
        <f>'Filtered Data'!C2429</f>
        <v>401</v>
      </c>
      <c r="D2430" s="7">
        <f>'Filtered Data'!D2429</f>
        <v>0</v>
      </c>
      <c r="E2430" s="7">
        <f>'Filtered Data'!E2429</f>
        <v>0</v>
      </c>
      <c r="F2430" s="7">
        <f>'Filtered Data'!F2429</f>
        <v>8</v>
      </c>
      <c r="G2430" s="7" t="str">
        <f>'Filtered Data'!G2429</f>
        <v>8d</v>
      </c>
      <c r="H2430" s="7" t="str">
        <f>'Filtered Data'!H2429</f>
        <v>a0</v>
      </c>
      <c r="I2430" s="7" t="str">
        <f>'Filtered Data'!I2429</f>
        <v>00</v>
      </c>
      <c r="J2430" s="7" t="str">
        <f>'Filtered Data'!J2429</f>
        <v>00</v>
      </c>
      <c r="K2430" s="7" t="str">
        <f>'Filtered Data'!K2429</f>
        <v>55</v>
      </c>
      <c r="L2430" s="7" t="str">
        <f>'Filtered Data'!L2429</f>
        <v>00</v>
      </c>
      <c r="M2430" s="7" t="str">
        <f>'Filtered Data'!M2429</f>
        <v>00</v>
      </c>
      <c r="N2430" s="7" t="str">
        <f>'Filtered Data'!N2429</f>
        <v>00</v>
      </c>
      <c r="R2430" s="10">
        <f>IF(C2430=401,(HEX2DEC(_xlfn.CONCAT(H2430,G2430))/1000),"")</f>
        <v>41.100999999999999</v>
      </c>
      <c r="S2430" s="6">
        <f>HEX2DEC(_xlfn.CONCAT(N2430,M2430,L2430,K2430))</f>
        <v>85</v>
      </c>
      <c r="T2430" s="6">
        <f>IF(S2430&gt;2147483647,S2430-4294967296,S2430)</f>
        <v>85</v>
      </c>
      <c r="U2430" s="6">
        <f>IF(C2430=401,T2430/1000,"")</f>
        <v>8.5000000000000006e-002</v>
      </c>
      <c r="X2430" s="10" t="str">
        <f>IF(C2430=402,HEX2DEC(G2430),"")</f>
        <v/>
      </c>
      <c r="Y2430" s="10" t="str">
        <f>IF(C2430=402,HEX2DEC(_xlfn.CONCAT(N2430,M2430,L2430,K2430))/1000,"")</f>
        <v/>
      </c>
      <c r="AC2430" s="10" t="str">
        <f>IF(C2430=403,HEX2DEC(_xlfn.CONCAT(N2430,M2430,L2430,K2430))/1000,"")</f>
        <v/>
      </c>
      <c r="AG2430" s="10" t="str">
        <f>IF(C2430=200,HEX2DEC(G2430),"")</f>
        <v/>
      </c>
    </row>
    <row r="2431" ht="14.25" hidden="1">
      <c r="A2431" s="7">
        <f>'Filtered Data'!A2430</f>
        <v>205259</v>
      </c>
      <c r="B2431" s="7">
        <f>'Filtered Data'!B2430</f>
        <v>1</v>
      </c>
      <c r="C2431" s="7">
        <f>'Filtered Data'!C2430</f>
        <v>203</v>
      </c>
      <c r="D2431" s="7">
        <f>'Filtered Data'!D2430</f>
        <v>0</v>
      </c>
      <c r="E2431" s="7">
        <f>'Filtered Data'!E2430</f>
        <v>0</v>
      </c>
      <c r="F2431" s="7">
        <f>'Filtered Data'!F2430</f>
        <v>8</v>
      </c>
      <c r="G2431" s="7" t="str">
        <f>'Filtered Data'!G2430</f>
        <v>00</v>
      </c>
      <c r="H2431" s="7" t="str">
        <f>'Filtered Data'!H2430</f>
        <v>00</v>
      </c>
      <c r="I2431" s="7" t="str">
        <f>'Filtered Data'!I2430</f>
        <v>00</v>
      </c>
      <c r="J2431" s="7" t="str">
        <f>'Filtered Data'!J2430</f>
        <v>00</v>
      </c>
      <c r="K2431" s="7" t="str">
        <f>'Filtered Data'!K2430</f>
        <v>00</v>
      </c>
      <c r="L2431" s="7" t="str">
        <f>'Filtered Data'!L2430</f>
        <v>00</v>
      </c>
      <c r="M2431" s="7" t="str">
        <f>'Filtered Data'!M2430</f>
        <v>00</v>
      </c>
      <c r="N2431" s="7" t="str">
        <f>'Filtered Data'!N2430</f>
        <v>00</v>
      </c>
      <c r="R2431" s="10" t="str">
        <f>IF(C2431=401,(HEX2DEC(_xlfn.CONCAT(H2431,G2431))/1000),"")</f>
        <v/>
      </c>
      <c r="S2431" s="6">
        <f>HEX2DEC(_xlfn.CONCAT(N2431,M2431,L2431,K2431))</f>
        <v>0</v>
      </c>
      <c r="T2431" s="6">
        <f>IF(S2431&gt;2147483647,S2431-4294967296,S2431)</f>
        <v>0</v>
      </c>
      <c r="U2431" s="6" t="str">
        <f>IF(C2431=401,T2431/1000,"")</f>
        <v/>
      </c>
      <c r="X2431" s="10" t="str">
        <f>IF(C2431=402,HEX2DEC(G2431),"")</f>
        <v/>
      </c>
      <c r="Y2431" s="10" t="str">
        <f>IF(C2431=402,HEX2DEC(_xlfn.CONCAT(N2431,M2431,L2431,K2431))/1000,"")</f>
        <v/>
      </c>
      <c r="AC2431" s="10" t="str">
        <f>IF(C2431=403,HEX2DEC(_xlfn.CONCAT(N2431,M2431,L2431,K2431))/1000,"")</f>
        <v/>
      </c>
      <c r="AG2431" s="10" t="str">
        <f>IF(C2431=200,HEX2DEC(G2431),"")</f>
        <v/>
      </c>
    </row>
    <row r="2432" ht="14.25" hidden="1">
      <c r="A2432" s="7">
        <f>'Filtered Data'!A2431</f>
        <v>205277</v>
      </c>
      <c r="B2432" s="7">
        <f>'Filtered Data'!B2431</f>
        <v>1</v>
      </c>
      <c r="C2432" s="7">
        <f>'Filtered Data'!C2431</f>
        <v>400</v>
      </c>
      <c r="D2432" s="7">
        <f>'Filtered Data'!D2431</f>
        <v>0</v>
      </c>
      <c r="E2432" s="7">
        <f>'Filtered Data'!E2431</f>
        <v>0</v>
      </c>
      <c r="F2432" s="7">
        <f>'Filtered Data'!F2431</f>
        <v>8</v>
      </c>
      <c r="G2432" s="7" t="str">
        <f>'Filtered Data'!G2431</f>
        <v>01</v>
      </c>
      <c r="H2432" s="7" t="str">
        <f>'Filtered Data'!H2431</f>
        <v>00</v>
      </c>
      <c r="I2432" s="7" t="str">
        <f>'Filtered Data'!I2431</f>
        <v>4c</v>
      </c>
      <c r="J2432" s="7" t="str">
        <f>'Filtered Data'!J2431</f>
        <v>00</v>
      </c>
      <c r="K2432" s="7" t="str">
        <f>'Filtered Data'!K2431</f>
        <v>00</v>
      </c>
      <c r="L2432" s="7" t="str">
        <f>'Filtered Data'!L2431</f>
        <v>00</v>
      </c>
      <c r="M2432" s="7" t="str">
        <f>'Filtered Data'!M2431</f>
        <v>00</v>
      </c>
      <c r="N2432" s="7" t="str">
        <f>'Filtered Data'!N2431</f>
        <v>00</v>
      </c>
      <c r="R2432" s="10" t="str">
        <f>IF(C2432=401,(HEX2DEC(_xlfn.CONCAT(H2432,G2432))/1000),"")</f>
        <v/>
      </c>
      <c r="S2432" s="6">
        <f>HEX2DEC(_xlfn.CONCAT(N2432,M2432,L2432,K2432))</f>
        <v>0</v>
      </c>
      <c r="T2432" s="6">
        <f>IF(S2432&gt;2147483647,S2432-4294967296,S2432)</f>
        <v>0</v>
      </c>
      <c r="U2432" s="6" t="str">
        <f>IF(C2432=401,T2432/1000,"")</f>
        <v/>
      </c>
      <c r="X2432" s="10" t="str">
        <f>IF(C2432=402,HEX2DEC(G2432),"")</f>
        <v/>
      </c>
      <c r="Y2432" s="10" t="str">
        <f>IF(C2432=402,HEX2DEC(_xlfn.CONCAT(N2432,M2432,L2432,K2432))/1000,"")</f>
        <v/>
      </c>
      <c r="AC2432" s="10" t="str">
        <f>IF(C2432=403,HEX2DEC(_xlfn.CONCAT(N2432,M2432,L2432,K2432))/1000,"")</f>
        <v/>
      </c>
      <c r="AG2432" s="10" t="str">
        <f>IF(C2432=200,HEX2DEC(G2432),"")</f>
        <v/>
      </c>
    </row>
    <row r="2433" ht="14.25" hidden="1">
      <c r="A2433" s="7">
        <f>'Filtered Data'!A2432</f>
        <v>205281</v>
      </c>
      <c r="B2433" s="7">
        <f>'Filtered Data'!B2432</f>
        <v>0</v>
      </c>
      <c r="C2433" s="7">
        <f>'Filtered Data'!C2432</f>
        <v>300</v>
      </c>
      <c r="D2433" s="7">
        <f>'Filtered Data'!D2432</f>
        <v>0</v>
      </c>
      <c r="E2433" s="7">
        <f>'Filtered Data'!E2432</f>
        <v>0</v>
      </c>
      <c r="F2433" s="7">
        <f>'Filtered Data'!F2432</f>
        <v>8</v>
      </c>
      <c r="G2433" s="7" t="str">
        <f>'Filtered Data'!G2432</f>
        <v>03</v>
      </c>
      <c r="H2433" s="7" t="str">
        <f>'Filtered Data'!H2432</f>
        <v>5a</v>
      </c>
      <c r="I2433" s="7" t="str">
        <f>'Filtered Data'!I2432</f>
        <v>64</v>
      </c>
      <c r="J2433" s="7" t="str">
        <f>'Filtered Data'!J2432</f>
        <v>5a</v>
      </c>
      <c r="K2433" s="7" t="str">
        <f>'Filtered Data'!K2432</f>
        <v>64</v>
      </c>
      <c r="L2433" s="7" t="str">
        <f>'Filtered Data'!L2432</f>
        <v>00</v>
      </c>
      <c r="M2433" s="7" t="str">
        <f>'Filtered Data'!M2432</f>
        <v>64</v>
      </c>
      <c r="N2433" s="7" t="str">
        <f>'Filtered Data'!N2432</f>
        <v>23</v>
      </c>
      <c r="R2433" s="10" t="str">
        <f>IF(C2433=401,(HEX2DEC(_xlfn.CONCAT(H2433,G2433))/1000),"")</f>
        <v/>
      </c>
      <c r="S2433" s="6">
        <f>HEX2DEC(_xlfn.CONCAT(N2433,M2433,L2433,K2433))</f>
        <v>593756260</v>
      </c>
      <c r="T2433" s="6">
        <f>IF(S2433&gt;2147483647,S2433-4294967296,S2433)</f>
        <v>593756260</v>
      </c>
      <c r="U2433" s="6" t="str">
        <f>IF(C2433=401,T2433/1000,"")</f>
        <v/>
      </c>
      <c r="X2433" s="10" t="str">
        <f>IF(C2433=402,HEX2DEC(G2433),"")</f>
        <v/>
      </c>
      <c r="Y2433" s="10" t="str">
        <f>IF(C2433=402,HEX2DEC(_xlfn.CONCAT(N2433,M2433,L2433,K2433))/1000,"")</f>
        <v/>
      </c>
      <c r="AC2433" s="10" t="str">
        <f>IF(C2433=403,HEX2DEC(_xlfn.CONCAT(N2433,M2433,L2433,K2433))/1000,"")</f>
        <v/>
      </c>
      <c r="AG2433" s="10" t="str">
        <f>IF(C2433=200,HEX2DEC(G2433),"")</f>
        <v/>
      </c>
    </row>
    <row r="2434" ht="14.25" hidden="1">
      <c r="A2434" s="7">
        <f>'Filtered Data'!A2433</f>
        <v>205282</v>
      </c>
      <c r="B2434" s="7">
        <f>'Filtered Data'!B2433</f>
        <v>0</v>
      </c>
      <c r="C2434" s="7">
        <f>'Filtered Data'!C2433</f>
        <v>301</v>
      </c>
      <c r="D2434" s="7">
        <f>'Filtered Data'!D2433</f>
        <v>0</v>
      </c>
      <c r="E2434" s="7">
        <f>'Filtered Data'!E2433</f>
        <v>0</v>
      </c>
      <c r="F2434" s="7">
        <f>'Filtered Data'!F2433</f>
        <v>3</v>
      </c>
      <c r="G2434" s="7" t="str">
        <f>'Filtered Data'!G2433</f>
        <v>96</v>
      </c>
      <c r="H2434" s="7" t="str">
        <f>'Filtered Data'!H2433</f>
        <v>03</v>
      </c>
      <c r="I2434" s="7" t="str">
        <f>'Filtered Data'!I2433</f>
        <v>00</v>
      </c>
      <c r="J2434" s="7" t="str">
        <f>'Filtered Data'!J2433</f>
        <v/>
      </c>
      <c r="K2434" s="7" t="str">
        <f>'Filtered Data'!K2433</f>
        <v/>
      </c>
      <c r="L2434" s="7" t="str">
        <f>'Filtered Data'!L2433</f>
        <v/>
      </c>
      <c r="M2434" s="7" t="str">
        <f>'Filtered Data'!M2433</f>
        <v/>
      </c>
      <c r="N2434" s="7" t="str">
        <f>'Filtered Data'!N2433</f>
        <v/>
      </c>
      <c r="R2434" s="10" t="str">
        <f>IF(C2434=401,(HEX2DEC(_xlfn.CONCAT(H2434,G2434))/1000),"")</f>
        <v/>
      </c>
      <c r="S2434" s="6">
        <f>HEX2DEC(_xlfn.CONCAT(N2434,M2434,L2434,K2434))</f>
        <v>0</v>
      </c>
      <c r="T2434" s="6">
        <f>IF(S2434&gt;2147483647,S2434-4294967296,S2434)</f>
        <v>0</v>
      </c>
      <c r="U2434" s="6" t="str">
        <f>IF(C2434=401,T2434/1000,"")</f>
        <v/>
      </c>
      <c r="X2434" s="10" t="str">
        <f>IF(C2434=402,HEX2DEC(G2434),"")</f>
        <v/>
      </c>
      <c r="Y2434" s="10" t="str">
        <f>IF(C2434=402,HEX2DEC(_xlfn.CONCAT(N2434,M2434,L2434,K2434))/1000,"")</f>
        <v/>
      </c>
      <c r="AC2434" s="10" t="str">
        <f>IF(C2434=403,HEX2DEC(_xlfn.CONCAT(N2434,M2434,L2434,K2434))/1000,"")</f>
        <v/>
      </c>
      <c r="AG2434" s="10" t="str">
        <f>IF(C2434=200,HEX2DEC(G2434),"")</f>
        <v/>
      </c>
    </row>
    <row r="2435" ht="14.25" hidden="1">
      <c r="A2435" s="7">
        <f>'Filtered Data'!A2434</f>
        <v>205331</v>
      </c>
      <c r="B2435" s="7">
        <f>'Filtered Data'!B2434</f>
        <v>0</v>
      </c>
      <c r="C2435" s="7">
        <f>'Filtered Data'!C2434</f>
        <v>300</v>
      </c>
      <c r="D2435" s="7">
        <f>'Filtered Data'!D2434</f>
        <v>0</v>
      </c>
      <c r="E2435" s="7">
        <f>'Filtered Data'!E2434</f>
        <v>0</v>
      </c>
      <c r="F2435" s="7">
        <f>'Filtered Data'!F2434</f>
        <v>8</v>
      </c>
      <c r="G2435" s="7" t="str">
        <f>'Filtered Data'!G2434</f>
        <v>03</v>
      </c>
      <c r="H2435" s="7" t="str">
        <f>'Filtered Data'!H2434</f>
        <v>5a</v>
      </c>
      <c r="I2435" s="7" t="str">
        <f>'Filtered Data'!I2434</f>
        <v>64</v>
      </c>
      <c r="J2435" s="7" t="str">
        <f>'Filtered Data'!J2434</f>
        <v>5a</v>
      </c>
      <c r="K2435" s="7" t="str">
        <f>'Filtered Data'!K2434</f>
        <v>64</v>
      </c>
      <c r="L2435" s="7" t="str">
        <f>'Filtered Data'!L2434</f>
        <v>00</v>
      </c>
      <c r="M2435" s="7" t="str">
        <f>'Filtered Data'!M2434</f>
        <v>64</v>
      </c>
      <c r="N2435" s="7" t="str">
        <f>'Filtered Data'!N2434</f>
        <v>34</v>
      </c>
      <c r="R2435" s="10" t="str">
        <f>IF(C2435=401,(HEX2DEC(_xlfn.CONCAT(H2435,G2435))/1000),"")</f>
        <v/>
      </c>
      <c r="S2435" s="6">
        <f>HEX2DEC(_xlfn.CONCAT(N2435,M2435,L2435,K2435))</f>
        <v>878968932</v>
      </c>
      <c r="T2435" s="6">
        <f>IF(S2435&gt;2147483647,S2435-4294967296,S2435)</f>
        <v>878968932</v>
      </c>
      <c r="U2435" s="6" t="str">
        <f>IF(C2435=401,T2435/1000,"")</f>
        <v/>
      </c>
      <c r="X2435" s="10" t="str">
        <f>IF(C2435=402,HEX2DEC(G2435),"")</f>
        <v/>
      </c>
      <c r="Y2435" s="10" t="str">
        <f>IF(C2435=402,HEX2DEC(_xlfn.CONCAT(N2435,M2435,L2435,K2435))/1000,"")</f>
        <v/>
      </c>
      <c r="AC2435" s="10" t="str">
        <f>IF(C2435=403,HEX2DEC(_xlfn.CONCAT(N2435,M2435,L2435,K2435))/1000,"")</f>
        <v/>
      </c>
      <c r="AG2435" s="10" t="str">
        <f>IF(C2435=200,HEX2DEC(G2435),"")</f>
        <v/>
      </c>
    </row>
    <row r="2436" ht="14.25" hidden="1">
      <c r="A2436" s="7">
        <f>'Filtered Data'!A2435</f>
        <v>205332</v>
      </c>
      <c r="B2436" s="7">
        <f>'Filtered Data'!B2435</f>
        <v>0</v>
      </c>
      <c r="C2436" s="7">
        <f>'Filtered Data'!C2435</f>
        <v>301</v>
      </c>
      <c r="D2436" s="7">
        <f>'Filtered Data'!D2435</f>
        <v>0</v>
      </c>
      <c r="E2436" s="7">
        <f>'Filtered Data'!E2435</f>
        <v>0</v>
      </c>
      <c r="F2436" s="7">
        <f>'Filtered Data'!F2435</f>
        <v>3</v>
      </c>
      <c r="G2436" s="7" t="str">
        <f>'Filtered Data'!G2435</f>
        <v>03</v>
      </c>
      <c r="H2436" s="7" t="str">
        <f>'Filtered Data'!H2435</f>
        <v>04</v>
      </c>
      <c r="I2436" s="7" t="str">
        <f>'Filtered Data'!I2435</f>
        <v>00</v>
      </c>
      <c r="J2436" s="7" t="str">
        <f>'Filtered Data'!J2435</f>
        <v/>
      </c>
      <c r="K2436" s="7" t="str">
        <f>'Filtered Data'!K2435</f>
        <v/>
      </c>
      <c r="L2436" s="7" t="str">
        <f>'Filtered Data'!L2435</f>
        <v/>
      </c>
      <c r="M2436" s="7" t="str">
        <f>'Filtered Data'!M2435</f>
        <v/>
      </c>
      <c r="N2436" s="7" t="str">
        <f>'Filtered Data'!N2435</f>
        <v/>
      </c>
      <c r="R2436" s="10" t="str">
        <f>IF(C2436=401,(HEX2DEC(_xlfn.CONCAT(H2436,G2436))/1000),"")</f>
        <v/>
      </c>
      <c r="S2436" s="6">
        <f>HEX2DEC(_xlfn.CONCAT(N2436,M2436,L2436,K2436))</f>
        <v>0</v>
      </c>
      <c r="T2436" s="6">
        <f>IF(S2436&gt;2147483647,S2436-4294967296,S2436)</f>
        <v>0</v>
      </c>
      <c r="U2436" s="6" t="str">
        <f>IF(C2436=401,T2436/1000,"")</f>
        <v/>
      </c>
      <c r="X2436" s="10" t="str">
        <f>IF(C2436=402,HEX2DEC(G2436),"")</f>
        <v/>
      </c>
      <c r="Y2436" s="10" t="str">
        <f>IF(C2436=402,HEX2DEC(_xlfn.CONCAT(N2436,M2436,L2436,K2436))/1000,"")</f>
        <v/>
      </c>
      <c r="AC2436" s="10" t="str">
        <f>IF(C2436=403,HEX2DEC(_xlfn.CONCAT(N2436,M2436,L2436,K2436))/1000,"")</f>
        <v/>
      </c>
      <c r="AG2436" s="10" t="str">
        <f>IF(C2436=200,HEX2DEC(G2436),"")</f>
        <v/>
      </c>
    </row>
    <row r="2437" ht="14.25">
      <c r="A2437" s="7">
        <f>'Filtered Data'!A2436</f>
        <v>205347</v>
      </c>
      <c r="B2437" s="7">
        <f>'Filtered Data'!B2436</f>
        <v>1</v>
      </c>
      <c r="C2437" s="7">
        <f>'Filtered Data'!C2436</f>
        <v>201</v>
      </c>
      <c r="D2437" s="7">
        <f>'Filtered Data'!D2436</f>
        <v>0</v>
      </c>
      <c r="E2437" s="7">
        <f>'Filtered Data'!E2436</f>
        <v>0</v>
      </c>
      <c r="F2437" s="7">
        <f>'Filtered Data'!F2436</f>
        <v>6</v>
      </c>
      <c r="G2437" s="7" t="str">
        <f>'Filtered Data'!G2436</f>
        <v>6e</v>
      </c>
      <c r="H2437" s="7" t="str">
        <f>'Filtered Data'!H2436</f>
        <v>05</v>
      </c>
      <c r="I2437" s="7" t="str">
        <f>'Filtered Data'!I2436</f>
        <v>00</v>
      </c>
      <c r="J2437" s="7" t="str">
        <f>'Filtered Data'!J2436</f>
        <v>00</v>
      </c>
      <c r="K2437" s="7" t="str">
        <f>'Filtered Data'!K2436</f>
        <v>62</v>
      </c>
      <c r="L2437" s="7" t="str">
        <f>'Filtered Data'!L2436</f>
        <v>00</v>
      </c>
      <c r="M2437" s="7" t="str">
        <f>'Filtered Data'!M2436</f>
        <v/>
      </c>
      <c r="N2437" s="7" t="str">
        <f>'Filtered Data'!N2436</f>
        <v/>
      </c>
      <c r="R2437" s="10" t="str">
        <f>IF(C2437=401,(HEX2DEC(_xlfn.CONCAT(H2437,G2437))/1000),"")</f>
        <v/>
      </c>
      <c r="S2437" s="6">
        <f>HEX2DEC(_xlfn.CONCAT(N2437,M2437,L2437,K2437))</f>
        <v>98</v>
      </c>
      <c r="T2437" s="6">
        <f>IF(S2437&gt;2147483647,S2437-4294967296,S2437)</f>
        <v>98</v>
      </c>
      <c r="U2437" s="6" t="str">
        <f>IF(C2437=401,T2437/1000,"")</f>
        <v/>
      </c>
      <c r="X2437" s="10" t="str">
        <f>IF(C2437=402,HEX2DEC(G2437),"")</f>
        <v/>
      </c>
      <c r="Y2437" s="10" t="str">
        <f>IF(C2437=402,HEX2DEC(_xlfn.CONCAT(N2437,M2437,L2437,K2437))/1000,"")</f>
        <v/>
      </c>
      <c r="AC2437" s="10" t="str">
        <f>IF(C2437=403,HEX2DEC(_xlfn.CONCAT(N2437,M2437,L2437,K2437))/1000,"")</f>
        <v/>
      </c>
      <c r="AG2437" s="10" t="str">
        <f>IF(C2437=200,HEX2DEC(G2437),"")</f>
        <v/>
      </c>
    </row>
    <row r="2438" ht="14.25" hidden="1">
      <c r="A2438" s="7">
        <f>'Filtered Data'!A2437</f>
        <v>205357</v>
      </c>
      <c r="B2438" s="7">
        <f>'Filtered Data'!B2437</f>
        <v>1</v>
      </c>
      <c r="C2438" s="7">
        <f>'Filtered Data'!C2437</f>
        <v>401</v>
      </c>
      <c r="D2438" s="7">
        <f>'Filtered Data'!D2437</f>
        <v>0</v>
      </c>
      <c r="E2438" s="7">
        <f>'Filtered Data'!E2437</f>
        <v>0</v>
      </c>
      <c r="F2438" s="7">
        <f>'Filtered Data'!F2437</f>
        <v>8</v>
      </c>
      <c r="G2438" s="7" t="str">
        <f>'Filtered Data'!G2437</f>
        <v>8d</v>
      </c>
      <c r="H2438" s="7" t="str">
        <f>'Filtered Data'!H2437</f>
        <v>a0</v>
      </c>
      <c r="I2438" s="7" t="str">
        <f>'Filtered Data'!I2437</f>
        <v>00</v>
      </c>
      <c r="J2438" s="7" t="str">
        <f>'Filtered Data'!J2437</f>
        <v>00</v>
      </c>
      <c r="K2438" s="7" t="str">
        <f>'Filtered Data'!K2437</f>
        <v>55</v>
      </c>
      <c r="L2438" s="7" t="str">
        <f>'Filtered Data'!L2437</f>
        <v>00</v>
      </c>
      <c r="M2438" s="7" t="str">
        <f>'Filtered Data'!M2437</f>
        <v>00</v>
      </c>
      <c r="N2438" s="7" t="str">
        <f>'Filtered Data'!N2437</f>
        <v>00</v>
      </c>
      <c r="R2438" s="10">
        <f>IF(C2438=401,(HEX2DEC(_xlfn.CONCAT(H2438,G2438))/1000),"")</f>
        <v>41.100999999999999</v>
      </c>
      <c r="S2438" s="6">
        <f>HEX2DEC(_xlfn.CONCAT(N2438,M2438,L2438,K2438))</f>
        <v>85</v>
      </c>
      <c r="T2438" s="6">
        <f>IF(S2438&gt;2147483647,S2438-4294967296,S2438)</f>
        <v>85</v>
      </c>
      <c r="U2438" s="6">
        <f>IF(C2438=401,T2438/1000,"")</f>
        <v>8.5000000000000006e-002</v>
      </c>
      <c r="X2438" s="10" t="str">
        <f>IF(C2438=402,HEX2DEC(G2438),"")</f>
        <v/>
      </c>
      <c r="Y2438" s="10" t="str">
        <f>IF(C2438=402,HEX2DEC(_xlfn.CONCAT(N2438,M2438,L2438,K2438))/1000,"")</f>
        <v/>
      </c>
      <c r="AC2438" s="10" t="str">
        <f>IF(C2438=403,HEX2DEC(_xlfn.CONCAT(N2438,M2438,L2438,K2438))/1000,"")</f>
        <v/>
      </c>
      <c r="AG2438" s="10" t="str">
        <f>IF(C2438=200,HEX2DEC(G2438),"")</f>
        <v/>
      </c>
    </row>
    <row r="2439" ht="14.25" hidden="1">
      <c r="A2439" s="7">
        <f>'Filtered Data'!A2438</f>
        <v>205359</v>
      </c>
      <c r="B2439" s="7">
        <f>'Filtered Data'!B2438</f>
        <v>1</v>
      </c>
      <c r="C2439" s="7">
        <f>'Filtered Data'!C2438</f>
        <v>203</v>
      </c>
      <c r="D2439" s="7">
        <f>'Filtered Data'!D2438</f>
        <v>0</v>
      </c>
      <c r="E2439" s="7">
        <f>'Filtered Data'!E2438</f>
        <v>0</v>
      </c>
      <c r="F2439" s="7">
        <f>'Filtered Data'!F2438</f>
        <v>8</v>
      </c>
      <c r="G2439" s="7" t="str">
        <f>'Filtered Data'!G2438</f>
        <v>00</v>
      </c>
      <c r="H2439" s="7" t="str">
        <f>'Filtered Data'!H2438</f>
        <v>00</v>
      </c>
      <c r="I2439" s="7" t="str">
        <f>'Filtered Data'!I2438</f>
        <v>00</v>
      </c>
      <c r="J2439" s="7" t="str">
        <f>'Filtered Data'!J2438</f>
        <v>00</v>
      </c>
      <c r="K2439" s="7" t="str">
        <f>'Filtered Data'!K2438</f>
        <v>00</v>
      </c>
      <c r="L2439" s="7" t="str">
        <f>'Filtered Data'!L2438</f>
        <v>00</v>
      </c>
      <c r="M2439" s="7" t="str">
        <f>'Filtered Data'!M2438</f>
        <v>00</v>
      </c>
      <c r="N2439" s="7" t="str">
        <f>'Filtered Data'!N2438</f>
        <v>00</v>
      </c>
      <c r="R2439" s="10" t="str">
        <f>IF(C2439=401,(HEX2DEC(_xlfn.CONCAT(H2439,G2439))/1000),"")</f>
        <v/>
      </c>
      <c r="S2439" s="6">
        <f>HEX2DEC(_xlfn.CONCAT(N2439,M2439,L2439,K2439))</f>
        <v>0</v>
      </c>
      <c r="T2439" s="6">
        <f>IF(S2439&gt;2147483647,S2439-4294967296,S2439)</f>
        <v>0</v>
      </c>
      <c r="U2439" s="6" t="str">
        <f>IF(C2439=401,T2439/1000,"")</f>
        <v/>
      </c>
      <c r="X2439" s="10" t="str">
        <f>IF(C2439=402,HEX2DEC(G2439),"")</f>
        <v/>
      </c>
      <c r="Y2439" s="10" t="str">
        <f>IF(C2439=402,HEX2DEC(_xlfn.CONCAT(N2439,M2439,L2439,K2439))/1000,"")</f>
        <v/>
      </c>
      <c r="AC2439" s="10" t="str">
        <f>IF(C2439=403,HEX2DEC(_xlfn.CONCAT(N2439,M2439,L2439,K2439))/1000,"")</f>
        <v/>
      </c>
      <c r="AG2439" s="10" t="str">
        <f>IF(C2439=200,HEX2DEC(G2439),"")</f>
        <v/>
      </c>
    </row>
    <row r="2440" ht="14.25" hidden="1">
      <c r="A2440" s="7">
        <f>'Filtered Data'!A2439</f>
        <v>205377</v>
      </c>
      <c r="B2440" s="7">
        <f>'Filtered Data'!B2439</f>
        <v>1</v>
      </c>
      <c r="C2440" s="7">
        <f>'Filtered Data'!C2439</f>
        <v>400</v>
      </c>
      <c r="D2440" s="7">
        <f>'Filtered Data'!D2439</f>
        <v>0</v>
      </c>
      <c r="E2440" s="7">
        <f>'Filtered Data'!E2439</f>
        <v>0</v>
      </c>
      <c r="F2440" s="7">
        <f>'Filtered Data'!F2439</f>
        <v>8</v>
      </c>
      <c r="G2440" s="7" t="str">
        <f>'Filtered Data'!G2439</f>
        <v>01</v>
      </c>
      <c r="H2440" s="7" t="str">
        <f>'Filtered Data'!H2439</f>
        <v>00</v>
      </c>
      <c r="I2440" s="7" t="str">
        <f>'Filtered Data'!I2439</f>
        <v>4c</v>
      </c>
      <c r="J2440" s="7" t="str">
        <f>'Filtered Data'!J2439</f>
        <v>00</v>
      </c>
      <c r="K2440" s="7" t="str">
        <f>'Filtered Data'!K2439</f>
        <v>00</v>
      </c>
      <c r="L2440" s="7" t="str">
        <f>'Filtered Data'!L2439</f>
        <v>00</v>
      </c>
      <c r="M2440" s="7" t="str">
        <f>'Filtered Data'!M2439</f>
        <v>00</v>
      </c>
      <c r="N2440" s="7" t="str">
        <f>'Filtered Data'!N2439</f>
        <v>00</v>
      </c>
      <c r="R2440" s="10" t="str">
        <f>IF(C2440=401,(HEX2DEC(_xlfn.CONCAT(H2440,G2440))/1000),"")</f>
        <v/>
      </c>
      <c r="S2440" s="6">
        <f>HEX2DEC(_xlfn.CONCAT(N2440,M2440,L2440,K2440))</f>
        <v>0</v>
      </c>
      <c r="T2440" s="6">
        <f>IF(S2440&gt;2147483647,S2440-4294967296,S2440)</f>
        <v>0</v>
      </c>
      <c r="U2440" s="6" t="str">
        <f>IF(C2440=401,T2440/1000,"")</f>
        <v/>
      </c>
      <c r="X2440" s="10" t="str">
        <f>IF(C2440=402,HEX2DEC(G2440),"")</f>
        <v/>
      </c>
      <c r="Y2440" s="10" t="str">
        <f>IF(C2440=402,HEX2DEC(_xlfn.CONCAT(N2440,M2440,L2440,K2440))/1000,"")</f>
        <v/>
      </c>
      <c r="AC2440" s="10" t="str">
        <f>IF(C2440=403,HEX2DEC(_xlfn.CONCAT(N2440,M2440,L2440,K2440))/1000,"")</f>
        <v/>
      </c>
      <c r="AG2440" s="10" t="str">
        <f>IF(C2440=200,HEX2DEC(G2440),"")</f>
        <v/>
      </c>
    </row>
    <row r="2441" ht="14.25" hidden="1">
      <c r="A2441" s="7">
        <f>'Filtered Data'!A2440</f>
        <v>205381</v>
      </c>
      <c r="B2441" s="7">
        <f>'Filtered Data'!B2440</f>
        <v>0</v>
      </c>
      <c r="C2441" s="7">
        <f>'Filtered Data'!C2440</f>
        <v>300</v>
      </c>
      <c r="D2441" s="7">
        <f>'Filtered Data'!D2440</f>
        <v>0</v>
      </c>
      <c r="E2441" s="7">
        <f>'Filtered Data'!E2440</f>
        <v>0</v>
      </c>
      <c r="F2441" s="7">
        <f>'Filtered Data'!F2440</f>
        <v>8</v>
      </c>
      <c r="G2441" s="7" t="str">
        <f>'Filtered Data'!G2440</f>
        <v>03</v>
      </c>
      <c r="H2441" s="7" t="str">
        <f>'Filtered Data'!H2440</f>
        <v>5a</v>
      </c>
      <c r="I2441" s="7" t="str">
        <f>'Filtered Data'!I2440</f>
        <v>64</v>
      </c>
      <c r="J2441" s="7" t="str">
        <f>'Filtered Data'!J2440</f>
        <v>5a</v>
      </c>
      <c r="K2441" s="7" t="str">
        <f>'Filtered Data'!K2440</f>
        <v>64</v>
      </c>
      <c r="L2441" s="7" t="str">
        <f>'Filtered Data'!L2440</f>
        <v>00</v>
      </c>
      <c r="M2441" s="7" t="str">
        <f>'Filtered Data'!M2440</f>
        <v>64</v>
      </c>
      <c r="N2441" s="7" t="str">
        <f>'Filtered Data'!N2440</f>
        <v>25</v>
      </c>
      <c r="R2441" s="10" t="str">
        <f>IF(C2441=401,(HEX2DEC(_xlfn.CONCAT(H2441,G2441))/1000),"")</f>
        <v/>
      </c>
      <c r="S2441" s="6">
        <f>HEX2DEC(_xlfn.CONCAT(N2441,M2441,L2441,K2441))</f>
        <v>627310692</v>
      </c>
      <c r="T2441" s="6">
        <f>IF(S2441&gt;2147483647,S2441-4294967296,S2441)</f>
        <v>627310692</v>
      </c>
      <c r="U2441" s="6" t="str">
        <f>IF(C2441=401,T2441/1000,"")</f>
        <v/>
      </c>
      <c r="X2441" s="10" t="str">
        <f>IF(C2441=402,HEX2DEC(G2441),"")</f>
        <v/>
      </c>
      <c r="Y2441" s="10" t="str">
        <f>IF(C2441=402,HEX2DEC(_xlfn.CONCAT(N2441,M2441,L2441,K2441))/1000,"")</f>
        <v/>
      </c>
      <c r="AC2441" s="10" t="str">
        <f>IF(C2441=403,HEX2DEC(_xlfn.CONCAT(N2441,M2441,L2441,K2441))/1000,"")</f>
        <v/>
      </c>
      <c r="AG2441" s="10" t="str">
        <f>IF(C2441=200,HEX2DEC(G2441),"")</f>
        <v/>
      </c>
    </row>
    <row r="2442" ht="14.25" hidden="1">
      <c r="A2442" s="7">
        <f>'Filtered Data'!A2441</f>
        <v>205381</v>
      </c>
      <c r="B2442" s="7">
        <f>'Filtered Data'!B2441</f>
        <v>0</v>
      </c>
      <c r="C2442" s="7">
        <f>'Filtered Data'!C2441</f>
        <v>301</v>
      </c>
      <c r="D2442" s="7">
        <f>'Filtered Data'!D2441</f>
        <v>0</v>
      </c>
      <c r="E2442" s="7">
        <f>'Filtered Data'!E2441</f>
        <v>0</v>
      </c>
      <c r="F2442" s="7">
        <f>'Filtered Data'!F2441</f>
        <v>3</v>
      </c>
      <c r="G2442" s="7" t="str">
        <f>'Filtered Data'!G2441</f>
        <v>54</v>
      </c>
      <c r="H2442" s="7" t="str">
        <f>'Filtered Data'!H2441</f>
        <v>05</v>
      </c>
      <c r="I2442" s="7" t="str">
        <f>'Filtered Data'!I2441</f>
        <v>00</v>
      </c>
      <c r="J2442" s="7" t="str">
        <f>'Filtered Data'!J2441</f>
        <v/>
      </c>
      <c r="K2442" s="7" t="str">
        <f>'Filtered Data'!K2441</f>
        <v/>
      </c>
      <c r="L2442" s="7" t="str">
        <f>'Filtered Data'!L2441</f>
        <v/>
      </c>
      <c r="M2442" s="7" t="str">
        <f>'Filtered Data'!M2441</f>
        <v/>
      </c>
      <c r="N2442" s="7" t="str">
        <f>'Filtered Data'!N2441</f>
        <v/>
      </c>
      <c r="R2442" s="10" t="str">
        <f>IF(C2442=401,(HEX2DEC(_xlfn.CONCAT(H2442,G2442))/1000),"")</f>
        <v/>
      </c>
      <c r="S2442" s="6">
        <f>HEX2DEC(_xlfn.CONCAT(N2442,M2442,L2442,K2442))</f>
        <v>0</v>
      </c>
      <c r="T2442" s="6">
        <f>IF(S2442&gt;2147483647,S2442-4294967296,S2442)</f>
        <v>0</v>
      </c>
      <c r="U2442" s="6" t="str">
        <f>IF(C2442=401,T2442/1000,"")</f>
        <v/>
      </c>
      <c r="X2442" s="10" t="str">
        <f>IF(C2442=402,HEX2DEC(G2442),"")</f>
        <v/>
      </c>
      <c r="Y2442" s="10" t="str">
        <f>IF(C2442=402,HEX2DEC(_xlfn.CONCAT(N2442,M2442,L2442,K2442))/1000,"")</f>
        <v/>
      </c>
      <c r="AC2442" s="10" t="str">
        <f>IF(C2442=403,HEX2DEC(_xlfn.CONCAT(N2442,M2442,L2442,K2442))/1000,"")</f>
        <v/>
      </c>
      <c r="AG2442" s="10" t="str">
        <f>IF(C2442=200,HEX2DEC(G2442),"")</f>
        <v/>
      </c>
    </row>
    <row r="2443" ht="14.25" hidden="1">
      <c r="A2443" s="7">
        <f>'Filtered Data'!A2442</f>
        <v>205431</v>
      </c>
      <c r="B2443" s="7">
        <f>'Filtered Data'!B2442</f>
        <v>0</v>
      </c>
      <c r="C2443" s="7">
        <f>'Filtered Data'!C2442</f>
        <v>300</v>
      </c>
      <c r="D2443" s="7">
        <f>'Filtered Data'!D2442</f>
        <v>0</v>
      </c>
      <c r="E2443" s="7">
        <f>'Filtered Data'!E2442</f>
        <v>0</v>
      </c>
      <c r="F2443" s="7">
        <f>'Filtered Data'!F2442</f>
        <v>8</v>
      </c>
      <c r="G2443" s="7" t="str">
        <f>'Filtered Data'!G2442</f>
        <v>03</v>
      </c>
      <c r="H2443" s="7" t="str">
        <f>'Filtered Data'!H2442</f>
        <v>5a</v>
      </c>
      <c r="I2443" s="7" t="str">
        <f>'Filtered Data'!I2442</f>
        <v>64</v>
      </c>
      <c r="J2443" s="7" t="str">
        <f>'Filtered Data'!J2442</f>
        <v>5a</v>
      </c>
      <c r="K2443" s="7" t="str">
        <f>'Filtered Data'!K2442</f>
        <v>64</v>
      </c>
      <c r="L2443" s="7" t="str">
        <f>'Filtered Data'!L2442</f>
        <v>00</v>
      </c>
      <c r="M2443" s="7" t="str">
        <f>'Filtered Data'!M2442</f>
        <v>64</v>
      </c>
      <c r="N2443" s="7" t="str">
        <f>'Filtered Data'!N2442</f>
        <v>36</v>
      </c>
      <c r="R2443" s="10" t="str">
        <f>IF(C2443=401,(HEX2DEC(_xlfn.CONCAT(H2443,G2443))/1000),"")</f>
        <v/>
      </c>
      <c r="S2443" s="6">
        <f>HEX2DEC(_xlfn.CONCAT(N2443,M2443,L2443,K2443))</f>
        <v>912523364</v>
      </c>
      <c r="T2443" s="6">
        <f>IF(S2443&gt;2147483647,S2443-4294967296,S2443)</f>
        <v>912523364</v>
      </c>
      <c r="U2443" s="6" t="str">
        <f>IF(C2443=401,T2443/1000,"")</f>
        <v/>
      </c>
      <c r="X2443" s="10" t="str">
        <f>IF(C2443=402,HEX2DEC(G2443),"")</f>
        <v/>
      </c>
      <c r="Y2443" s="10" t="str">
        <f>IF(C2443=402,HEX2DEC(_xlfn.CONCAT(N2443,M2443,L2443,K2443))/1000,"")</f>
        <v/>
      </c>
      <c r="AC2443" s="10" t="str">
        <f>IF(C2443=403,HEX2DEC(_xlfn.CONCAT(N2443,M2443,L2443,K2443))/1000,"")</f>
        <v/>
      </c>
      <c r="AG2443" s="10" t="str">
        <f>IF(C2443=200,HEX2DEC(G2443),"")</f>
        <v/>
      </c>
    </row>
    <row r="2444" ht="14.25" hidden="1">
      <c r="A2444" s="7">
        <f>'Filtered Data'!A2443</f>
        <v>205432</v>
      </c>
      <c r="B2444" s="7">
        <f>'Filtered Data'!B2443</f>
        <v>0</v>
      </c>
      <c r="C2444" s="7">
        <f>'Filtered Data'!C2443</f>
        <v>301</v>
      </c>
      <c r="D2444" s="7">
        <f>'Filtered Data'!D2443</f>
        <v>0</v>
      </c>
      <c r="E2444" s="7">
        <f>'Filtered Data'!E2443</f>
        <v>0</v>
      </c>
      <c r="F2444" s="7">
        <f>'Filtered Data'!F2443</f>
        <v>3</v>
      </c>
      <c r="G2444" s="7" t="str">
        <f>'Filtered Data'!G2443</f>
        <v>f5</v>
      </c>
      <c r="H2444" s="7" t="str">
        <f>'Filtered Data'!H2443</f>
        <v>06</v>
      </c>
      <c r="I2444" s="7" t="str">
        <f>'Filtered Data'!I2443</f>
        <v>00</v>
      </c>
      <c r="J2444" s="7" t="str">
        <f>'Filtered Data'!J2443</f>
        <v/>
      </c>
      <c r="K2444" s="7" t="str">
        <f>'Filtered Data'!K2443</f>
        <v/>
      </c>
      <c r="L2444" s="7" t="str">
        <f>'Filtered Data'!L2443</f>
        <v/>
      </c>
      <c r="M2444" s="7" t="str">
        <f>'Filtered Data'!M2443</f>
        <v/>
      </c>
      <c r="N2444" s="7" t="str">
        <f>'Filtered Data'!N2443</f>
        <v/>
      </c>
      <c r="R2444" s="10" t="str">
        <f>IF(C2444=401,(HEX2DEC(_xlfn.CONCAT(H2444,G2444))/1000),"")</f>
        <v/>
      </c>
      <c r="S2444" s="6">
        <f>HEX2DEC(_xlfn.CONCAT(N2444,M2444,L2444,K2444))</f>
        <v>0</v>
      </c>
      <c r="T2444" s="6">
        <f>IF(S2444&gt;2147483647,S2444-4294967296,S2444)</f>
        <v>0</v>
      </c>
      <c r="U2444" s="6" t="str">
        <f>IF(C2444=401,T2444/1000,"")</f>
        <v/>
      </c>
      <c r="X2444" s="10" t="str">
        <f>IF(C2444=402,HEX2DEC(G2444),"")</f>
        <v/>
      </c>
      <c r="Y2444" s="10" t="str">
        <f>IF(C2444=402,HEX2DEC(_xlfn.CONCAT(N2444,M2444,L2444,K2444))/1000,"")</f>
        <v/>
      </c>
      <c r="AC2444" s="10" t="str">
        <f>IF(C2444=403,HEX2DEC(_xlfn.CONCAT(N2444,M2444,L2444,K2444))/1000,"")</f>
        <v/>
      </c>
      <c r="AG2444" s="10" t="str">
        <f>IF(C2444=200,HEX2DEC(G2444),"")</f>
        <v/>
      </c>
    </row>
    <row r="2445" ht="14.25">
      <c r="A2445" s="7">
        <f>'Filtered Data'!A2444</f>
        <v>205447</v>
      </c>
      <c r="B2445" s="7">
        <f>'Filtered Data'!B2444</f>
        <v>1</v>
      </c>
      <c r="C2445" s="7">
        <f>'Filtered Data'!C2444</f>
        <v>201</v>
      </c>
      <c r="D2445" s="7">
        <f>'Filtered Data'!D2444</f>
        <v>0</v>
      </c>
      <c r="E2445" s="7">
        <f>'Filtered Data'!E2444</f>
        <v>0</v>
      </c>
      <c r="F2445" s="7">
        <f>'Filtered Data'!F2444</f>
        <v>6</v>
      </c>
      <c r="G2445" s="7" t="str">
        <f>'Filtered Data'!G2444</f>
        <v>6e</v>
      </c>
      <c r="H2445" s="7" t="str">
        <f>'Filtered Data'!H2444</f>
        <v>05</v>
      </c>
      <c r="I2445" s="7" t="str">
        <f>'Filtered Data'!I2444</f>
        <v>00</v>
      </c>
      <c r="J2445" s="7" t="str">
        <f>'Filtered Data'!J2444</f>
        <v>00</v>
      </c>
      <c r="K2445" s="7" t="str">
        <f>'Filtered Data'!K2444</f>
        <v>62</v>
      </c>
      <c r="L2445" s="7" t="str">
        <f>'Filtered Data'!L2444</f>
        <v>00</v>
      </c>
      <c r="M2445" s="7" t="str">
        <f>'Filtered Data'!M2444</f>
        <v/>
      </c>
      <c r="N2445" s="7" t="str">
        <f>'Filtered Data'!N2444</f>
        <v/>
      </c>
      <c r="R2445" s="10" t="str">
        <f>IF(C2445=401,(HEX2DEC(_xlfn.CONCAT(H2445,G2445))/1000),"")</f>
        <v/>
      </c>
      <c r="S2445" s="6">
        <f>HEX2DEC(_xlfn.CONCAT(N2445,M2445,L2445,K2445))</f>
        <v>98</v>
      </c>
      <c r="T2445" s="6">
        <f>IF(S2445&gt;2147483647,S2445-4294967296,S2445)</f>
        <v>98</v>
      </c>
      <c r="U2445" s="6" t="str">
        <f>IF(C2445=401,T2445/1000,"")</f>
        <v/>
      </c>
      <c r="X2445" s="10" t="str">
        <f>IF(C2445=402,HEX2DEC(G2445),"")</f>
        <v/>
      </c>
      <c r="Y2445" s="10" t="str">
        <f>IF(C2445=402,HEX2DEC(_xlfn.CONCAT(N2445,M2445,L2445,K2445))/1000,"")</f>
        <v/>
      </c>
      <c r="AC2445" s="10" t="str">
        <f>IF(C2445=403,HEX2DEC(_xlfn.CONCAT(N2445,M2445,L2445,K2445))/1000,"")</f>
        <v/>
      </c>
      <c r="AG2445" s="10" t="str">
        <f>IF(C2445=200,HEX2DEC(G2445),"")</f>
        <v/>
      </c>
    </row>
    <row r="2446" ht="14.25" hidden="1">
      <c r="A2446" s="7">
        <f>'Filtered Data'!A2445</f>
        <v>205457</v>
      </c>
      <c r="B2446" s="7">
        <f>'Filtered Data'!B2445</f>
        <v>1</v>
      </c>
      <c r="C2446" s="7">
        <f>'Filtered Data'!C2445</f>
        <v>401</v>
      </c>
      <c r="D2446" s="7">
        <f>'Filtered Data'!D2445</f>
        <v>0</v>
      </c>
      <c r="E2446" s="7">
        <f>'Filtered Data'!E2445</f>
        <v>0</v>
      </c>
      <c r="F2446" s="7">
        <f>'Filtered Data'!F2445</f>
        <v>8</v>
      </c>
      <c r="G2446" s="7" t="str">
        <f>'Filtered Data'!G2445</f>
        <v>8d</v>
      </c>
      <c r="H2446" s="7" t="str">
        <f>'Filtered Data'!H2445</f>
        <v>a0</v>
      </c>
      <c r="I2446" s="7" t="str">
        <f>'Filtered Data'!I2445</f>
        <v>00</v>
      </c>
      <c r="J2446" s="7" t="str">
        <f>'Filtered Data'!J2445</f>
        <v>00</v>
      </c>
      <c r="K2446" s="7" t="str">
        <f>'Filtered Data'!K2445</f>
        <v>56</v>
      </c>
      <c r="L2446" s="7" t="str">
        <f>'Filtered Data'!L2445</f>
        <v>00</v>
      </c>
      <c r="M2446" s="7" t="str">
        <f>'Filtered Data'!M2445</f>
        <v>00</v>
      </c>
      <c r="N2446" s="7" t="str">
        <f>'Filtered Data'!N2445</f>
        <v>00</v>
      </c>
      <c r="R2446" s="10">
        <f>IF(C2446=401,(HEX2DEC(_xlfn.CONCAT(H2446,G2446))/1000),"")</f>
        <v>41.100999999999999</v>
      </c>
      <c r="S2446" s="6">
        <f>HEX2DEC(_xlfn.CONCAT(N2446,M2446,L2446,K2446))</f>
        <v>86</v>
      </c>
      <c r="T2446" s="6">
        <f>IF(S2446&gt;2147483647,S2446-4294967296,S2446)</f>
        <v>86</v>
      </c>
      <c r="U2446" s="6">
        <f>IF(C2446=401,T2446/1000,"")</f>
        <v>8.5999999999999993e-002</v>
      </c>
      <c r="X2446" s="10" t="str">
        <f>IF(C2446=402,HEX2DEC(G2446),"")</f>
        <v/>
      </c>
      <c r="Y2446" s="10" t="str">
        <f>IF(C2446=402,HEX2DEC(_xlfn.CONCAT(N2446,M2446,L2446,K2446))/1000,"")</f>
        <v/>
      </c>
      <c r="AC2446" s="10" t="str">
        <f>IF(C2446=403,HEX2DEC(_xlfn.CONCAT(N2446,M2446,L2446,K2446))/1000,"")</f>
        <v/>
      </c>
      <c r="AG2446" s="10" t="str">
        <f>IF(C2446=200,HEX2DEC(G2446),"")</f>
        <v/>
      </c>
    </row>
    <row r="2447" ht="14.25" hidden="1">
      <c r="A2447" s="7">
        <f>'Filtered Data'!A2446</f>
        <v>205459</v>
      </c>
      <c r="B2447" s="7">
        <f>'Filtered Data'!B2446</f>
        <v>1</v>
      </c>
      <c r="C2447" s="7">
        <f>'Filtered Data'!C2446</f>
        <v>203</v>
      </c>
      <c r="D2447" s="7">
        <f>'Filtered Data'!D2446</f>
        <v>0</v>
      </c>
      <c r="E2447" s="7">
        <f>'Filtered Data'!E2446</f>
        <v>0</v>
      </c>
      <c r="F2447" s="7">
        <f>'Filtered Data'!F2446</f>
        <v>8</v>
      </c>
      <c r="G2447" s="7" t="str">
        <f>'Filtered Data'!G2446</f>
        <v>00</v>
      </c>
      <c r="H2447" s="7" t="str">
        <f>'Filtered Data'!H2446</f>
        <v>00</v>
      </c>
      <c r="I2447" s="7" t="str">
        <f>'Filtered Data'!I2446</f>
        <v>00</v>
      </c>
      <c r="J2447" s="7" t="str">
        <f>'Filtered Data'!J2446</f>
        <v>00</v>
      </c>
      <c r="K2447" s="7" t="str">
        <f>'Filtered Data'!K2446</f>
        <v>00</v>
      </c>
      <c r="L2447" s="7" t="str">
        <f>'Filtered Data'!L2446</f>
        <v>00</v>
      </c>
      <c r="M2447" s="7" t="str">
        <f>'Filtered Data'!M2446</f>
        <v>00</v>
      </c>
      <c r="N2447" s="7" t="str">
        <f>'Filtered Data'!N2446</f>
        <v>00</v>
      </c>
      <c r="R2447" s="10" t="str">
        <f>IF(C2447=401,(HEX2DEC(_xlfn.CONCAT(H2447,G2447))/1000),"")</f>
        <v/>
      </c>
      <c r="S2447" s="6">
        <f>HEX2DEC(_xlfn.CONCAT(N2447,M2447,L2447,K2447))</f>
        <v>0</v>
      </c>
      <c r="T2447" s="6">
        <f>IF(S2447&gt;2147483647,S2447-4294967296,S2447)</f>
        <v>0</v>
      </c>
      <c r="U2447" s="6" t="str">
        <f>IF(C2447=401,T2447/1000,"")</f>
        <v/>
      </c>
      <c r="X2447" s="10" t="str">
        <f>IF(C2447=402,HEX2DEC(G2447),"")</f>
        <v/>
      </c>
      <c r="Y2447" s="10" t="str">
        <f>IF(C2447=402,HEX2DEC(_xlfn.CONCAT(N2447,M2447,L2447,K2447))/1000,"")</f>
        <v/>
      </c>
      <c r="AC2447" s="10" t="str">
        <f>IF(C2447=403,HEX2DEC(_xlfn.CONCAT(N2447,M2447,L2447,K2447))/1000,"")</f>
        <v/>
      </c>
      <c r="AG2447" s="10" t="str">
        <f>IF(C2447=200,HEX2DEC(G2447),"")</f>
        <v/>
      </c>
    </row>
    <row r="2448" ht="14.25" hidden="1">
      <c r="A2448" s="7">
        <f>'Filtered Data'!A2447</f>
        <v>205471</v>
      </c>
      <c r="B2448" s="7">
        <f>'Filtered Data'!B2447</f>
        <v>1</v>
      </c>
      <c r="C2448" s="7">
        <f>'Filtered Data'!C2447</f>
        <v>204</v>
      </c>
      <c r="D2448" s="7">
        <f>'Filtered Data'!D2447</f>
        <v>0</v>
      </c>
      <c r="E2448" s="7">
        <f>'Filtered Data'!E2447</f>
        <v>0</v>
      </c>
      <c r="F2448" s="7">
        <f>'Filtered Data'!F2447</f>
        <v>8</v>
      </c>
      <c r="G2448" s="7" t="str">
        <f>'Filtered Data'!G2447</f>
        <v>00</v>
      </c>
      <c r="H2448" s="7" t="str">
        <f>'Filtered Data'!H2447</f>
        <v>00</v>
      </c>
      <c r="I2448" s="7" t="str">
        <f>'Filtered Data'!I2447</f>
        <v>00</v>
      </c>
      <c r="J2448" s="7" t="str">
        <f>'Filtered Data'!J2447</f>
        <v>00</v>
      </c>
      <c r="K2448" s="7" t="str">
        <f>'Filtered Data'!K2447</f>
        <v>00</v>
      </c>
      <c r="L2448" s="7" t="str">
        <f>'Filtered Data'!L2447</f>
        <v>00</v>
      </c>
      <c r="M2448" s="7" t="str">
        <f>'Filtered Data'!M2447</f>
        <v>00</v>
      </c>
      <c r="N2448" s="7" t="str">
        <f>'Filtered Data'!N2447</f>
        <v>00</v>
      </c>
      <c r="R2448" s="10" t="str">
        <f>IF(C2448=401,(HEX2DEC(_xlfn.CONCAT(H2448,G2448))/1000),"")</f>
        <v/>
      </c>
      <c r="S2448" s="6">
        <f>HEX2DEC(_xlfn.CONCAT(N2448,M2448,L2448,K2448))</f>
        <v>0</v>
      </c>
      <c r="T2448" s="6">
        <f>IF(S2448&gt;2147483647,S2448-4294967296,S2448)</f>
        <v>0</v>
      </c>
      <c r="U2448" s="6" t="str">
        <f>IF(C2448=401,T2448/1000,"")</f>
        <v/>
      </c>
      <c r="X2448" s="10" t="str">
        <f>IF(C2448=402,HEX2DEC(G2448),"")</f>
        <v/>
      </c>
      <c r="Y2448" s="10" t="str">
        <f>IF(C2448=402,HEX2DEC(_xlfn.CONCAT(N2448,M2448,L2448,K2448))/1000,"")</f>
        <v/>
      </c>
      <c r="AC2448" s="10" t="str">
        <f>IF(C2448=403,HEX2DEC(_xlfn.CONCAT(N2448,M2448,L2448,K2448))/1000,"")</f>
        <v/>
      </c>
      <c r="AG2448" s="10" t="str">
        <f>IF(C2448=200,HEX2DEC(G2448),"")</f>
        <v/>
      </c>
    </row>
    <row r="2449" ht="14.25" hidden="1">
      <c r="A2449" s="7">
        <f>'Filtered Data'!A2448</f>
        <v>205477</v>
      </c>
      <c r="B2449" s="7">
        <f>'Filtered Data'!B2448</f>
        <v>1</v>
      </c>
      <c r="C2449" s="7">
        <f>'Filtered Data'!C2448</f>
        <v>400</v>
      </c>
      <c r="D2449" s="7">
        <f>'Filtered Data'!D2448</f>
        <v>0</v>
      </c>
      <c r="E2449" s="7">
        <f>'Filtered Data'!E2448</f>
        <v>0</v>
      </c>
      <c r="F2449" s="7">
        <f>'Filtered Data'!F2448</f>
        <v>8</v>
      </c>
      <c r="G2449" s="7" t="str">
        <f>'Filtered Data'!G2448</f>
        <v>01</v>
      </c>
      <c r="H2449" s="7" t="str">
        <f>'Filtered Data'!H2448</f>
        <v>00</v>
      </c>
      <c r="I2449" s="7" t="str">
        <f>'Filtered Data'!I2448</f>
        <v>4c</v>
      </c>
      <c r="J2449" s="7" t="str">
        <f>'Filtered Data'!J2448</f>
        <v>00</v>
      </c>
      <c r="K2449" s="7" t="str">
        <f>'Filtered Data'!K2448</f>
        <v>00</v>
      </c>
      <c r="L2449" s="7" t="str">
        <f>'Filtered Data'!L2448</f>
        <v>00</v>
      </c>
      <c r="M2449" s="7" t="str">
        <f>'Filtered Data'!M2448</f>
        <v>00</v>
      </c>
      <c r="N2449" s="7" t="str">
        <f>'Filtered Data'!N2448</f>
        <v>00</v>
      </c>
      <c r="R2449" s="10" t="str">
        <f>IF(C2449=401,(HEX2DEC(_xlfn.CONCAT(H2449,G2449))/1000),"")</f>
        <v/>
      </c>
      <c r="S2449" s="6">
        <f>HEX2DEC(_xlfn.CONCAT(N2449,M2449,L2449,K2449))</f>
        <v>0</v>
      </c>
      <c r="T2449" s="6">
        <f>IF(S2449&gt;2147483647,S2449-4294967296,S2449)</f>
        <v>0</v>
      </c>
      <c r="U2449" s="6" t="str">
        <f>IF(C2449=401,T2449/1000,"")</f>
        <v/>
      </c>
      <c r="X2449" s="10" t="str">
        <f>IF(C2449=402,HEX2DEC(G2449),"")</f>
        <v/>
      </c>
      <c r="Y2449" s="10" t="str">
        <f>IF(C2449=402,HEX2DEC(_xlfn.CONCAT(N2449,M2449,L2449,K2449))/1000,"")</f>
        <v/>
      </c>
      <c r="AC2449" s="10" t="str">
        <f>IF(C2449=403,HEX2DEC(_xlfn.CONCAT(N2449,M2449,L2449,K2449))/1000,"")</f>
        <v/>
      </c>
      <c r="AG2449" s="10" t="str">
        <f>IF(C2449=200,HEX2DEC(G2449),"")</f>
        <v/>
      </c>
    </row>
    <row r="2450" ht="14.25" hidden="1">
      <c r="A2450" s="7">
        <f>'Filtered Data'!A2449</f>
        <v>205481</v>
      </c>
      <c r="B2450" s="7">
        <f>'Filtered Data'!B2449</f>
        <v>0</v>
      </c>
      <c r="C2450" s="7">
        <f>'Filtered Data'!C2449</f>
        <v>300</v>
      </c>
      <c r="D2450" s="7">
        <f>'Filtered Data'!D2449</f>
        <v>0</v>
      </c>
      <c r="E2450" s="7">
        <f>'Filtered Data'!E2449</f>
        <v>0</v>
      </c>
      <c r="F2450" s="7">
        <f>'Filtered Data'!F2449</f>
        <v>8</v>
      </c>
      <c r="G2450" s="7" t="str">
        <f>'Filtered Data'!G2449</f>
        <v>03</v>
      </c>
      <c r="H2450" s="7" t="str">
        <f>'Filtered Data'!H2449</f>
        <v>5a</v>
      </c>
      <c r="I2450" s="7" t="str">
        <f>'Filtered Data'!I2449</f>
        <v>64</v>
      </c>
      <c r="J2450" s="7" t="str">
        <f>'Filtered Data'!J2449</f>
        <v>5a</v>
      </c>
      <c r="K2450" s="7" t="str">
        <f>'Filtered Data'!K2449</f>
        <v>64</v>
      </c>
      <c r="L2450" s="7" t="str">
        <f>'Filtered Data'!L2449</f>
        <v>00</v>
      </c>
      <c r="M2450" s="7" t="str">
        <f>'Filtered Data'!M2449</f>
        <v>64</v>
      </c>
      <c r="N2450" s="7" t="str">
        <f>'Filtered Data'!N2449</f>
        <v>27</v>
      </c>
      <c r="R2450" s="10" t="str">
        <f>IF(C2450=401,(HEX2DEC(_xlfn.CONCAT(H2450,G2450))/1000),"")</f>
        <v/>
      </c>
      <c r="S2450" s="6">
        <f>HEX2DEC(_xlfn.CONCAT(N2450,M2450,L2450,K2450))</f>
        <v>660865124</v>
      </c>
      <c r="T2450" s="6">
        <f>IF(S2450&gt;2147483647,S2450-4294967296,S2450)</f>
        <v>660865124</v>
      </c>
      <c r="U2450" s="6" t="str">
        <f>IF(C2450=401,T2450/1000,"")</f>
        <v/>
      </c>
      <c r="X2450" s="10" t="str">
        <f>IF(C2450=402,HEX2DEC(G2450),"")</f>
        <v/>
      </c>
      <c r="Y2450" s="10" t="str">
        <f>IF(C2450=402,HEX2DEC(_xlfn.CONCAT(N2450,M2450,L2450,K2450))/1000,"")</f>
        <v/>
      </c>
      <c r="AC2450" s="10" t="str">
        <f>IF(C2450=403,HEX2DEC(_xlfn.CONCAT(N2450,M2450,L2450,K2450))/1000,"")</f>
        <v/>
      </c>
      <c r="AG2450" s="10" t="str">
        <f>IF(C2450=200,HEX2DEC(G2450),"")</f>
        <v/>
      </c>
    </row>
    <row r="2451" ht="14.25" hidden="1">
      <c r="A2451" s="7">
        <f>'Filtered Data'!A2450</f>
        <v>205482</v>
      </c>
      <c r="B2451" s="7">
        <f>'Filtered Data'!B2450</f>
        <v>0</v>
      </c>
      <c r="C2451" s="7">
        <f>'Filtered Data'!C2450</f>
        <v>301</v>
      </c>
      <c r="D2451" s="7">
        <f>'Filtered Data'!D2450</f>
        <v>0</v>
      </c>
      <c r="E2451" s="7">
        <f>'Filtered Data'!E2450</f>
        <v>0</v>
      </c>
      <c r="F2451" s="7">
        <f>'Filtered Data'!F2450</f>
        <v>3</v>
      </c>
      <c r="G2451" s="7" t="str">
        <f>'Filtered Data'!G2450</f>
        <v>b8</v>
      </c>
      <c r="H2451" s="7" t="str">
        <f>'Filtered Data'!H2450</f>
        <v>07</v>
      </c>
      <c r="I2451" s="7" t="str">
        <f>'Filtered Data'!I2450</f>
        <v>00</v>
      </c>
      <c r="J2451" s="7" t="str">
        <f>'Filtered Data'!J2450</f>
        <v/>
      </c>
      <c r="K2451" s="7" t="str">
        <f>'Filtered Data'!K2450</f>
        <v/>
      </c>
      <c r="L2451" s="7" t="str">
        <f>'Filtered Data'!L2450</f>
        <v/>
      </c>
      <c r="M2451" s="7" t="str">
        <f>'Filtered Data'!M2450</f>
        <v/>
      </c>
      <c r="N2451" s="7" t="str">
        <f>'Filtered Data'!N2450</f>
        <v/>
      </c>
      <c r="R2451" s="10" t="str">
        <f>IF(C2451=401,(HEX2DEC(_xlfn.CONCAT(H2451,G2451))/1000),"")</f>
        <v/>
      </c>
      <c r="S2451" s="6">
        <f>HEX2DEC(_xlfn.CONCAT(N2451,M2451,L2451,K2451))</f>
        <v>0</v>
      </c>
      <c r="T2451" s="6">
        <f>IF(S2451&gt;2147483647,S2451-4294967296,S2451)</f>
        <v>0</v>
      </c>
      <c r="U2451" s="6" t="str">
        <f>IF(C2451=401,T2451/1000,"")</f>
        <v/>
      </c>
      <c r="X2451" s="10" t="str">
        <f>IF(C2451=402,HEX2DEC(G2451),"")</f>
        <v/>
      </c>
      <c r="Y2451" s="10" t="str">
        <f>IF(C2451=402,HEX2DEC(_xlfn.CONCAT(N2451,M2451,L2451,K2451))/1000,"")</f>
        <v/>
      </c>
      <c r="AC2451" s="10" t="str">
        <f>IF(C2451=403,HEX2DEC(_xlfn.CONCAT(N2451,M2451,L2451,K2451))/1000,"")</f>
        <v/>
      </c>
      <c r="AG2451" s="10" t="str">
        <f>IF(C2451=200,HEX2DEC(G2451),"")</f>
        <v/>
      </c>
    </row>
    <row r="2452" ht="14.25" hidden="1">
      <c r="A2452" s="7">
        <f>'Filtered Data'!A2451</f>
        <v>205483</v>
      </c>
      <c r="B2452" s="7">
        <f>'Filtered Data'!B2451</f>
        <v>1</v>
      </c>
      <c r="C2452" s="7">
        <f>'Filtered Data'!C2451</f>
        <v>202</v>
      </c>
      <c r="D2452" s="7">
        <f>'Filtered Data'!D2451</f>
        <v>0</v>
      </c>
      <c r="E2452" s="7">
        <f>'Filtered Data'!E2451</f>
        <v>0</v>
      </c>
      <c r="F2452" s="7">
        <f>'Filtered Data'!F2451</f>
        <v>8</v>
      </c>
      <c r="G2452" s="7" t="str">
        <f>'Filtered Data'!G2451</f>
        <v>e2</v>
      </c>
      <c r="H2452" s="7" t="str">
        <f>'Filtered Data'!H2451</f>
        <v>17</v>
      </c>
      <c r="I2452" s="7" t="str">
        <f>'Filtered Data'!I2451</f>
        <v>00</v>
      </c>
      <c r="J2452" s="7" t="str">
        <f>'Filtered Data'!J2451</f>
        <v>00</v>
      </c>
      <c r="K2452" s="7" t="str">
        <f>'Filtered Data'!K2451</f>
        <v>6a</v>
      </c>
      <c r="L2452" s="7" t="str">
        <f>'Filtered Data'!L2451</f>
        <v>fd</v>
      </c>
      <c r="M2452" s="7" t="str">
        <f>'Filtered Data'!M2451</f>
        <v>1a</v>
      </c>
      <c r="N2452" s="7" t="str">
        <f>'Filtered Data'!N2451</f>
        <v>00</v>
      </c>
      <c r="R2452" s="10" t="str">
        <f>IF(C2452=401,(HEX2DEC(_xlfn.CONCAT(H2452,G2452))/1000),"")</f>
        <v/>
      </c>
      <c r="S2452" s="6">
        <f>HEX2DEC(_xlfn.CONCAT(N2452,M2452,L2452,K2452))</f>
        <v>1768810</v>
      </c>
      <c r="T2452" s="6">
        <f>IF(S2452&gt;2147483647,S2452-4294967296,S2452)</f>
        <v>1768810</v>
      </c>
      <c r="U2452" s="6" t="str">
        <f>IF(C2452=401,T2452/1000,"")</f>
        <v/>
      </c>
      <c r="X2452" s="10" t="str">
        <f>IF(C2452=402,HEX2DEC(G2452),"")</f>
        <v/>
      </c>
      <c r="Y2452" s="10" t="str">
        <f>IF(C2452=402,HEX2DEC(_xlfn.CONCAT(N2452,M2452,L2452,K2452))/1000,"")</f>
        <v/>
      </c>
      <c r="AC2452" s="10" t="str">
        <f>IF(C2452=403,HEX2DEC(_xlfn.CONCAT(N2452,M2452,L2452,K2452))/1000,"")</f>
        <v/>
      </c>
      <c r="AG2452" s="10" t="str">
        <f>IF(C2452=200,HEX2DEC(G2452),"")</f>
        <v/>
      </c>
    </row>
    <row r="2453" ht="14.25" hidden="1">
      <c r="A2453" s="7">
        <f>'Filtered Data'!A2452</f>
        <v>205495</v>
      </c>
      <c r="B2453" s="7">
        <f>'Filtered Data'!B2452</f>
        <v>1</v>
      </c>
      <c r="C2453" s="7">
        <f>'Filtered Data'!C2452</f>
        <v>666</v>
      </c>
      <c r="D2453" s="7">
        <f>'Filtered Data'!D2452</f>
        <v>0</v>
      </c>
      <c r="E2453" s="7">
        <f>'Filtered Data'!E2452</f>
        <v>0</v>
      </c>
      <c r="F2453" s="7">
        <f>'Filtered Data'!F2452</f>
        <v>8</v>
      </c>
      <c r="G2453" s="7" t="str">
        <f>'Filtered Data'!G2452</f>
        <v>52</v>
      </c>
      <c r="H2453" s="7" t="str">
        <f>'Filtered Data'!H2452</f>
        <v>08</v>
      </c>
      <c r="I2453" s="7" t="str">
        <f>'Filtered Data'!I2452</f>
        <v>01</v>
      </c>
      <c r="J2453" s="7" t="str">
        <f>'Filtered Data'!J2452</f>
        <v>05</v>
      </c>
      <c r="K2453" s="7" t="str">
        <f>'Filtered Data'!K2452</f>
        <v>52</v>
      </c>
      <c r="L2453" s="7" t="str">
        <f>'Filtered Data'!L2452</f>
        <v>57</v>
      </c>
      <c r="M2453" s="7" t="str">
        <f>'Filtered Data'!M2452</f>
        <v>12</v>
      </c>
      <c r="N2453" s="7" t="str">
        <f>'Filtered Data'!N2452</f>
        <v>44</v>
      </c>
      <c r="R2453" s="10" t="str">
        <f>IF(C2453=401,(HEX2DEC(_xlfn.CONCAT(H2453,G2453))/1000),"")</f>
        <v/>
      </c>
      <c r="S2453" s="6">
        <f>HEX2DEC(_xlfn.CONCAT(N2453,M2453,L2453,K2453))</f>
        <v>1142052690</v>
      </c>
      <c r="T2453" s="6">
        <f>IF(S2453&gt;2147483647,S2453-4294967296,S2453)</f>
        <v>1142052690</v>
      </c>
      <c r="U2453" s="6" t="str">
        <f>IF(C2453=401,T2453/1000,"")</f>
        <v/>
      </c>
      <c r="X2453" s="10" t="str">
        <f>IF(C2453=402,HEX2DEC(G2453),"")</f>
        <v/>
      </c>
      <c r="Y2453" s="10" t="str">
        <f>IF(C2453=402,HEX2DEC(_xlfn.CONCAT(N2453,M2453,L2453,K2453))/1000,"")</f>
        <v/>
      </c>
      <c r="AC2453" s="10" t="str">
        <f>IF(C2453=403,HEX2DEC(_xlfn.CONCAT(N2453,M2453,L2453,K2453))/1000,"")</f>
        <v/>
      </c>
      <c r="AG2453" s="10" t="str">
        <f>IF(C2453=200,HEX2DEC(G2453),"")</f>
        <v/>
      </c>
    </row>
    <row r="2454" ht="14.25" hidden="1">
      <c r="A2454" s="7">
        <f>'Filtered Data'!A2453</f>
        <v>205507</v>
      </c>
      <c r="B2454" s="7">
        <f>'Filtered Data'!B2453</f>
        <v>1</v>
      </c>
      <c r="C2454" s="7">
        <f>'Filtered Data'!C2453</f>
        <v>665</v>
      </c>
      <c r="D2454" s="7">
        <f>'Filtered Data'!D2453</f>
        <v>0</v>
      </c>
      <c r="E2454" s="7">
        <f>'Filtered Data'!E2453</f>
        <v>0</v>
      </c>
      <c r="F2454" s="7">
        <f>'Filtered Data'!F2453</f>
        <v>8</v>
      </c>
      <c r="G2454" s="7" t="str">
        <f>'Filtered Data'!G2453</f>
        <v>00</v>
      </c>
      <c r="H2454" s="7" t="str">
        <f>'Filtered Data'!H2453</f>
        <v>00</v>
      </c>
      <c r="I2454" s="7" t="str">
        <f>'Filtered Data'!I2453</f>
        <v>00</v>
      </c>
      <c r="J2454" s="7" t="str">
        <f>'Filtered Data'!J2453</f>
        <v>53</v>
      </c>
      <c r="K2454" s="7" t="str">
        <f>'Filtered Data'!K2453</f>
        <v>4c</v>
      </c>
      <c r="L2454" s="7" t="str">
        <f>'Filtered Data'!L2453</f>
        <v>18</v>
      </c>
      <c r="M2454" s="7" t="str">
        <f>'Filtered Data'!M2453</f>
        <v>53</v>
      </c>
      <c r="N2454" s="7" t="str">
        <f>'Filtered Data'!N2453</f>
        <v>00</v>
      </c>
      <c r="R2454" s="10" t="str">
        <f>IF(C2454=401,(HEX2DEC(_xlfn.CONCAT(H2454,G2454))/1000),"")</f>
        <v/>
      </c>
      <c r="S2454" s="6">
        <f>HEX2DEC(_xlfn.CONCAT(N2454,M2454,L2454,K2454))</f>
        <v>5445708</v>
      </c>
      <c r="T2454" s="6">
        <f>IF(S2454&gt;2147483647,S2454-4294967296,S2454)</f>
        <v>5445708</v>
      </c>
      <c r="U2454" s="6" t="str">
        <f>IF(C2454=401,T2454/1000,"")</f>
        <v/>
      </c>
      <c r="X2454" s="10" t="str">
        <f>IF(C2454=402,HEX2DEC(G2454),"")</f>
        <v/>
      </c>
      <c r="Y2454" s="10" t="str">
        <f>IF(C2454=402,HEX2DEC(_xlfn.CONCAT(N2454,M2454,L2454,K2454))/1000,"")</f>
        <v/>
      </c>
      <c r="AC2454" s="10" t="str">
        <f>IF(C2454=403,HEX2DEC(_xlfn.CONCAT(N2454,M2454,L2454,K2454))/1000,"")</f>
        <v/>
      </c>
      <c r="AG2454" s="10" t="str">
        <f>IF(C2454=200,HEX2DEC(G2454),"")</f>
        <v/>
      </c>
    </row>
    <row r="2455" ht="14.25" hidden="1">
      <c r="A2455" s="7">
        <f>'Filtered Data'!A2454</f>
        <v>205519</v>
      </c>
      <c r="B2455" s="7">
        <f>'Filtered Data'!B2454</f>
        <v>1</v>
      </c>
      <c r="C2455" s="7">
        <f>'Filtered Data'!C2454</f>
        <v>200</v>
      </c>
      <c r="D2455" s="7">
        <f>'Filtered Data'!D2454</f>
        <v>0</v>
      </c>
      <c r="E2455" s="7">
        <f>'Filtered Data'!E2454</f>
        <v>0</v>
      </c>
      <c r="F2455" s="7">
        <f>'Filtered Data'!F2454</f>
        <v>8</v>
      </c>
      <c r="G2455" s="7" t="str">
        <f>'Filtered Data'!G2454</f>
        <v>64</v>
      </c>
      <c r="H2455" s="7" t="str">
        <f>'Filtered Data'!H2454</f>
        <v>00</v>
      </c>
      <c r="I2455" s="7" t="str">
        <f>'Filtered Data'!I2454</f>
        <v>20</v>
      </c>
      <c r="J2455" s="7" t="str">
        <f>'Filtered Data'!J2454</f>
        <v>e2</v>
      </c>
      <c r="K2455" s="7" t="str">
        <f>'Filtered Data'!K2454</f>
        <v>09</v>
      </c>
      <c r="L2455" s="7" t="str">
        <f>'Filtered Data'!L2454</f>
        <v>00</v>
      </c>
      <c r="M2455" s="7" t="str">
        <f>'Filtered Data'!M2454</f>
        <v>00</v>
      </c>
      <c r="N2455" s="7" t="str">
        <f>'Filtered Data'!N2454</f>
        <v>00</v>
      </c>
      <c r="R2455" s="10" t="str">
        <f>IF(C2455=401,(HEX2DEC(_xlfn.CONCAT(H2455,G2455))/1000),"")</f>
        <v/>
      </c>
      <c r="S2455" s="6">
        <f>HEX2DEC(_xlfn.CONCAT(N2455,M2455,L2455,K2455))</f>
        <v>9</v>
      </c>
      <c r="T2455" s="6">
        <f>IF(S2455&gt;2147483647,S2455-4294967296,S2455)</f>
        <v>9</v>
      </c>
      <c r="U2455" s="6" t="str">
        <f>IF(C2455=401,T2455/1000,"")</f>
        <v/>
      </c>
      <c r="X2455" s="10" t="str">
        <f>IF(C2455=402,HEX2DEC(G2455),"")</f>
        <v/>
      </c>
      <c r="Y2455" s="10" t="str">
        <f>IF(C2455=402,HEX2DEC(_xlfn.CONCAT(N2455,M2455,L2455,K2455))/1000,"")</f>
        <v/>
      </c>
      <c r="AC2455" s="10" t="str">
        <f>IF(C2455=403,HEX2DEC(_xlfn.CONCAT(N2455,M2455,L2455,K2455))/1000,"")</f>
        <v/>
      </c>
      <c r="AG2455" s="10">
        <f>IF(C2455=200,HEX2DEC(G2455),"")</f>
        <v>100</v>
      </c>
    </row>
    <row r="2456" ht="14.25" hidden="1">
      <c r="A2456" s="7">
        <f>'Filtered Data'!A2455</f>
        <v>205531</v>
      </c>
      <c r="B2456" s="7">
        <f>'Filtered Data'!B2455</f>
        <v>0</v>
      </c>
      <c r="C2456" s="7">
        <f>'Filtered Data'!C2455</f>
        <v>300</v>
      </c>
      <c r="D2456" s="7">
        <f>'Filtered Data'!D2455</f>
        <v>0</v>
      </c>
      <c r="E2456" s="7">
        <f>'Filtered Data'!E2455</f>
        <v>0</v>
      </c>
      <c r="F2456" s="7">
        <f>'Filtered Data'!F2455</f>
        <v>8</v>
      </c>
      <c r="G2456" s="7" t="str">
        <f>'Filtered Data'!G2455</f>
        <v>03</v>
      </c>
      <c r="H2456" s="7" t="str">
        <f>'Filtered Data'!H2455</f>
        <v>5a</v>
      </c>
      <c r="I2456" s="7" t="str">
        <f>'Filtered Data'!I2455</f>
        <v>64</v>
      </c>
      <c r="J2456" s="7" t="str">
        <f>'Filtered Data'!J2455</f>
        <v>5a</v>
      </c>
      <c r="K2456" s="7" t="str">
        <f>'Filtered Data'!K2455</f>
        <v>64</v>
      </c>
      <c r="L2456" s="7" t="str">
        <f>'Filtered Data'!L2455</f>
        <v>00</v>
      </c>
      <c r="M2456" s="7" t="str">
        <f>'Filtered Data'!M2455</f>
        <v>64</v>
      </c>
      <c r="N2456" s="7" t="str">
        <f>'Filtered Data'!N2455</f>
        <v>b8</v>
      </c>
      <c r="R2456" s="10" t="str">
        <f>IF(C2456=401,(HEX2DEC(_xlfn.CONCAT(H2456,G2456))/1000),"")</f>
        <v/>
      </c>
      <c r="S2456" s="6">
        <f>HEX2DEC(_xlfn.CONCAT(N2456,M2456,L2456,K2456))</f>
        <v>3093561444</v>
      </c>
      <c r="T2456" s="6">
        <f>IF(S2456&gt;2147483647,S2456-4294967296,S2456)</f>
        <v>-1201405852</v>
      </c>
      <c r="U2456" s="6" t="str">
        <f>IF(C2456=401,T2456/1000,"")</f>
        <v/>
      </c>
      <c r="X2456" s="10" t="str">
        <f>IF(C2456=402,HEX2DEC(G2456),"")</f>
        <v/>
      </c>
      <c r="Y2456" s="10" t="str">
        <f>IF(C2456=402,HEX2DEC(_xlfn.CONCAT(N2456,M2456,L2456,K2456))/1000,"")</f>
        <v/>
      </c>
      <c r="AC2456" s="10" t="str">
        <f>IF(C2456=403,HEX2DEC(_xlfn.CONCAT(N2456,M2456,L2456,K2456))/1000,"")</f>
        <v/>
      </c>
      <c r="AG2456" s="10" t="str">
        <f>IF(C2456=200,HEX2DEC(G2456),"")</f>
        <v/>
      </c>
    </row>
    <row r="2457" ht="14.25" hidden="1">
      <c r="A2457" s="7">
        <f>'Filtered Data'!A2456</f>
        <v>205532</v>
      </c>
      <c r="B2457" s="7">
        <f>'Filtered Data'!B2456</f>
        <v>0</v>
      </c>
      <c r="C2457" s="7">
        <f>'Filtered Data'!C2456</f>
        <v>301</v>
      </c>
      <c r="D2457" s="7">
        <f>'Filtered Data'!D2456</f>
        <v>0</v>
      </c>
      <c r="E2457" s="7">
        <f>'Filtered Data'!E2456</f>
        <v>0</v>
      </c>
      <c r="F2457" s="7">
        <f>'Filtered Data'!F2456</f>
        <v>3</v>
      </c>
      <c r="G2457" s="7" t="str">
        <f>'Filtered Data'!G2456</f>
        <v>80</v>
      </c>
      <c r="H2457" s="7" t="str">
        <f>'Filtered Data'!H2456</f>
        <v>08</v>
      </c>
      <c r="I2457" s="7" t="str">
        <f>'Filtered Data'!I2456</f>
        <v>00</v>
      </c>
      <c r="J2457" s="7" t="str">
        <f>'Filtered Data'!J2456</f>
        <v/>
      </c>
      <c r="K2457" s="7" t="str">
        <f>'Filtered Data'!K2456</f>
        <v/>
      </c>
      <c r="L2457" s="7" t="str">
        <f>'Filtered Data'!L2456</f>
        <v/>
      </c>
      <c r="M2457" s="7" t="str">
        <f>'Filtered Data'!M2456</f>
        <v/>
      </c>
      <c r="N2457" s="7" t="str">
        <f>'Filtered Data'!N2456</f>
        <v/>
      </c>
      <c r="R2457" s="10" t="str">
        <f>IF(C2457=401,(HEX2DEC(_xlfn.CONCAT(H2457,G2457))/1000),"")</f>
        <v/>
      </c>
      <c r="S2457" s="6">
        <f>HEX2DEC(_xlfn.CONCAT(N2457,M2457,L2457,K2457))</f>
        <v>0</v>
      </c>
      <c r="T2457" s="6">
        <f>IF(S2457&gt;2147483647,S2457-4294967296,S2457)</f>
        <v>0</v>
      </c>
      <c r="U2457" s="6" t="str">
        <f>IF(C2457=401,T2457/1000,"")</f>
        <v/>
      </c>
      <c r="X2457" s="10" t="str">
        <f>IF(C2457=402,HEX2DEC(G2457),"")</f>
        <v/>
      </c>
      <c r="Y2457" s="10" t="str">
        <f>IF(C2457=402,HEX2DEC(_xlfn.CONCAT(N2457,M2457,L2457,K2457))/1000,"")</f>
        <v/>
      </c>
      <c r="AC2457" s="10" t="str">
        <f>IF(C2457=403,HEX2DEC(_xlfn.CONCAT(N2457,M2457,L2457,K2457))/1000,"")</f>
        <v/>
      </c>
      <c r="AG2457" s="10" t="str">
        <f>IF(C2457=200,HEX2DEC(G2457),"")</f>
        <v/>
      </c>
    </row>
    <row r="2458" ht="14.25">
      <c r="A2458" s="7">
        <f>'Filtered Data'!A2457</f>
        <v>205547</v>
      </c>
      <c r="B2458" s="7">
        <f>'Filtered Data'!B2457</f>
        <v>1</v>
      </c>
      <c r="C2458" s="7">
        <f>'Filtered Data'!C2457</f>
        <v>201</v>
      </c>
      <c r="D2458" s="7">
        <f>'Filtered Data'!D2457</f>
        <v>0</v>
      </c>
      <c r="E2458" s="7">
        <f>'Filtered Data'!E2457</f>
        <v>0</v>
      </c>
      <c r="F2458" s="7">
        <f>'Filtered Data'!F2457</f>
        <v>6</v>
      </c>
      <c r="G2458" s="7" t="str">
        <f>'Filtered Data'!G2457</f>
        <v>6e</v>
      </c>
      <c r="H2458" s="7" t="str">
        <f>'Filtered Data'!H2457</f>
        <v>05</v>
      </c>
      <c r="I2458" s="7" t="str">
        <f>'Filtered Data'!I2457</f>
        <v>00</v>
      </c>
      <c r="J2458" s="7" t="str">
        <f>'Filtered Data'!J2457</f>
        <v>00</v>
      </c>
      <c r="K2458" s="7" t="str">
        <f>'Filtered Data'!K2457</f>
        <v>62</v>
      </c>
      <c r="L2458" s="7" t="str">
        <f>'Filtered Data'!L2457</f>
        <v>00</v>
      </c>
      <c r="M2458" s="7" t="str">
        <f>'Filtered Data'!M2457</f>
        <v/>
      </c>
      <c r="N2458" s="7" t="str">
        <f>'Filtered Data'!N2457</f>
        <v/>
      </c>
      <c r="R2458" s="10" t="str">
        <f>IF(C2458=401,(HEX2DEC(_xlfn.CONCAT(H2458,G2458))/1000),"")</f>
        <v/>
      </c>
      <c r="S2458" s="6">
        <f>HEX2DEC(_xlfn.CONCAT(N2458,M2458,L2458,K2458))</f>
        <v>98</v>
      </c>
      <c r="T2458" s="6">
        <f>IF(S2458&gt;2147483647,S2458-4294967296,S2458)</f>
        <v>98</v>
      </c>
      <c r="U2458" s="6" t="str">
        <f>IF(C2458=401,T2458/1000,"")</f>
        <v/>
      </c>
      <c r="X2458" s="10" t="str">
        <f>IF(C2458=402,HEX2DEC(G2458),"")</f>
        <v/>
      </c>
      <c r="Y2458" s="10" t="str">
        <f>IF(C2458=402,HEX2DEC(_xlfn.CONCAT(N2458,M2458,L2458,K2458))/1000,"")</f>
        <v/>
      </c>
      <c r="AC2458" s="10" t="str">
        <f>IF(C2458=403,HEX2DEC(_xlfn.CONCAT(N2458,M2458,L2458,K2458))/1000,"")</f>
        <v/>
      </c>
      <c r="AG2458" s="10" t="str">
        <f>IF(C2458=200,HEX2DEC(G2458),"")</f>
        <v/>
      </c>
    </row>
    <row r="2459" ht="14.25" hidden="1">
      <c r="A2459" s="7">
        <f>'Filtered Data'!A2458</f>
        <v>205557</v>
      </c>
      <c r="B2459" s="7">
        <f>'Filtered Data'!B2458</f>
        <v>1</v>
      </c>
      <c r="C2459" s="7">
        <f>'Filtered Data'!C2458</f>
        <v>401</v>
      </c>
      <c r="D2459" s="7">
        <f>'Filtered Data'!D2458</f>
        <v>0</v>
      </c>
      <c r="E2459" s="7">
        <f>'Filtered Data'!E2458</f>
        <v>0</v>
      </c>
      <c r="F2459" s="7">
        <f>'Filtered Data'!F2458</f>
        <v>8</v>
      </c>
      <c r="G2459" s="7" t="str">
        <f>'Filtered Data'!G2458</f>
        <v>8f</v>
      </c>
      <c r="H2459" s="7" t="str">
        <f>'Filtered Data'!H2458</f>
        <v>a0</v>
      </c>
      <c r="I2459" s="7" t="str">
        <f>'Filtered Data'!I2458</f>
        <v>00</v>
      </c>
      <c r="J2459" s="7" t="str">
        <f>'Filtered Data'!J2458</f>
        <v>00</v>
      </c>
      <c r="K2459" s="7" t="str">
        <f>'Filtered Data'!K2458</f>
        <v>56</v>
      </c>
      <c r="L2459" s="7" t="str">
        <f>'Filtered Data'!L2458</f>
        <v>00</v>
      </c>
      <c r="M2459" s="7" t="str">
        <f>'Filtered Data'!M2458</f>
        <v>00</v>
      </c>
      <c r="N2459" s="7" t="str">
        <f>'Filtered Data'!N2458</f>
        <v>00</v>
      </c>
      <c r="R2459" s="10">
        <f>IF(C2459=401,(HEX2DEC(_xlfn.CONCAT(H2459,G2459))/1000),"")</f>
        <v>41.103000000000002</v>
      </c>
      <c r="S2459" s="6">
        <f>HEX2DEC(_xlfn.CONCAT(N2459,M2459,L2459,K2459))</f>
        <v>86</v>
      </c>
      <c r="T2459" s="6">
        <f>IF(S2459&gt;2147483647,S2459-4294967296,S2459)</f>
        <v>86</v>
      </c>
      <c r="U2459" s="6">
        <f>IF(C2459=401,T2459/1000,"")</f>
        <v>8.5999999999999993e-002</v>
      </c>
      <c r="X2459" s="10" t="str">
        <f>IF(C2459=402,HEX2DEC(G2459),"")</f>
        <v/>
      </c>
      <c r="Y2459" s="10" t="str">
        <f>IF(C2459=402,HEX2DEC(_xlfn.CONCAT(N2459,M2459,L2459,K2459))/1000,"")</f>
        <v/>
      </c>
      <c r="AC2459" s="10" t="str">
        <f>IF(C2459=403,HEX2DEC(_xlfn.CONCAT(N2459,M2459,L2459,K2459))/1000,"")</f>
        <v/>
      </c>
      <c r="AG2459" s="10" t="str">
        <f>IF(C2459=200,HEX2DEC(G2459),"")</f>
        <v/>
      </c>
    </row>
    <row r="2460" ht="14.25" hidden="1">
      <c r="A2460" s="7">
        <f>'Filtered Data'!A2459</f>
        <v>205559</v>
      </c>
      <c r="B2460" s="7">
        <f>'Filtered Data'!B2459</f>
        <v>1</v>
      </c>
      <c r="C2460" s="7">
        <f>'Filtered Data'!C2459</f>
        <v>203</v>
      </c>
      <c r="D2460" s="7">
        <f>'Filtered Data'!D2459</f>
        <v>0</v>
      </c>
      <c r="E2460" s="7">
        <f>'Filtered Data'!E2459</f>
        <v>0</v>
      </c>
      <c r="F2460" s="7">
        <f>'Filtered Data'!F2459</f>
        <v>8</v>
      </c>
      <c r="G2460" s="7" t="str">
        <f>'Filtered Data'!G2459</f>
        <v>00</v>
      </c>
      <c r="H2460" s="7" t="str">
        <f>'Filtered Data'!H2459</f>
        <v>00</v>
      </c>
      <c r="I2460" s="7" t="str">
        <f>'Filtered Data'!I2459</f>
        <v>00</v>
      </c>
      <c r="J2460" s="7" t="str">
        <f>'Filtered Data'!J2459</f>
        <v>00</v>
      </c>
      <c r="K2460" s="7" t="str">
        <f>'Filtered Data'!K2459</f>
        <v>00</v>
      </c>
      <c r="L2460" s="7" t="str">
        <f>'Filtered Data'!L2459</f>
        <v>00</v>
      </c>
      <c r="M2460" s="7" t="str">
        <f>'Filtered Data'!M2459</f>
        <v>00</v>
      </c>
      <c r="N2460" s="7" t="str">
        <f>'Filtered Data'!N2459</f>
        <v>00</v>
      </c>
      <c r="R2460" s="10" t="str">
        <f>IF(C2460=401,(HEX2DEC(_xlfn.CONCAT(H2460,G2460))/1000),"")</f>
        <v/>
      </c>
      <c r="S2460" s="6">
        <f>HEX2DEC(_xlfn.CONCAT(N2460,M2460,L2460,K2460))</f>
        <v>0</v>
      </c>
      <c r="T2460" s="6">
        <f>IF(S2460&gt;2147483647,S2460-4294967296,S2460)</f>
        <v>0</v>
      </c>
      <c r="U2460" s="6" t="str">
        <f>IF(C2460=401,T2460/1000,"")</f>
        <v/>
      </c>
      <c r="X2460" s="10" t="str">
        <f>IF(C2460=402,HEX2DEC(G2460),"")</f>
        <v/>
      </c>
      <c r="Y2460" s="10" t="str">
        <f>IF(C2460=402,HEX2DEC(_xlfn.CONCAT(N2460,M2460,L2460,K2460))/1000,"")</f>
        <v/>
      </c>
      <c r="AC2460" s="10" t="str">
        <f>IF(C2460=403,HEX2DEC(_xlfn.CONCAT(N2460,M2460,L2460,K2460))/1000,"")</f>
        <v/>
      </c>
      <c r="AG2460" s="10" t="str">
        <f>IF(C2460=200,HEX2DEC(G2460),"")</f>
        <v/>
      </c>
    </row>
    <row r="2461" ht="14.25" hidden="1">
      <c r="A2461" s="7">
        <f>'Filtered Data'!A2460</f>
        <v>205577</v>
      </c>
      <c r="B2461" s="7">
        <f>'Filtered Data'!B2460</f>
        <v>1</v>
      </c>
      <c r="C2461" s="7">
        <f>'Filtered Data'!C2460</f>
        <v>400</v>
      </c>
      <c r="D2461" s="7">
        <f>'Filtered Data'!D2460</f>
        <v>0</v>
      </c>
      <c r="E2461" s="7">
        <f>'Filtered Data'!E2460</f>
        <v>0</v>
      </c>
      <c r="F2461" s="7">
        <f>'Filtered Data'!F2460</f>
        <v>8</v>
      </c>
      <c r="G2461" s="7" t="str">
        <f>'Filtered Data'!G2460</f>
        <v>01</v>
      </c>
      <c r="H2461" s="7" t="str">
        <f>'Filtered Data'!H2460</f>
        <v>00</v>
      </c>
      <c r="I2461" s="7" t="str">
        <f>'Filtered Data'!I2460</f>
        <v>4c</v>
      </c>
      <c r="J2461" s="7" t="str">
        <f>'Filtered Data'!J2460</f>
        <v>00</v>
      </c>
      <c r="K2461" s="7" t="str">
        <f>'Filtered Data'!K2460</f>
        <v>00</v>
      </c>
      <c r="L2461" s="7" t="str">
        <f>'Filtered Data'!L2460</f>
        <v>00</v>
      </c>
      <c r="M2461" s="7" t="str">
        <f>'Filtered Data'!M2460</f>
        <v>00</v>
      </c>
      <c r="N2461" s="7" t="str">
        <f>'Filtered Data'!N2460</f>
        <v>00</v>
      </c>
      <c r="R2461" s="10" t="str">
        <f>IF(C2461=401,(HEX2DEC(_xlfn.CONCAT(H2461,G2461))/1000),"")</f>
        <v/>
      </c>
      <c r="S2461" s="6">
        <f>HEX2DEC(_xlfn.CONCAT(N2461,M2461,L2461,K2461))</f>
        <v>0</v>
      </c>
      <c r="T2461" s="6">
        <f>IF(S2461&gt;2147483647,S2461-4294967296,S2461)</f>
        <v>0</v>
      </c>
      <c r="U2461" s="6" t="str">
        <f>IF(C2461=401,T2461/1000,"")</f>
        <v/>
      </c>
      <c r="X2461" s="10" t="str">
        <f>IF(C2461=402,HEX2DEC(G2461),"")</f>
        <v/>
      </c>
      <c r="Y2461" s="10" t="str">
        <f>IF(C2461=402,HEX2DEC(_xlfn.CONCAT(N2461,M2461,L2461,K2461))/1000,"")</f>
        <v/>
      </c>
      <c r="AC2461" s="10" t="str">
        <f>IF(C2461=403,HEX2DEC(_xlfn.CONCAT(N2461,M2461,L2461,K2461))/1000,"")</f>
        <v/>
      </c>
      <c r="AG2461" s="10" t="str">
        <f>IF(C2461=200,HEX2DEC(G2461),"")</f>
        <v/>
      </c>
    </row>
    <row r="2462" ht="14.25" hidden="1">
      <c r="A2462" s="7">
        <f>'Filtered Data'!A2461</f>
        <v>205581</v>
      </c>
      <c r="B2462" s="7">
        <f>'Filtered Data'!B2461</f>
        <v>0</v>
      </c>
      <c r="C2462" s="7">
        <f>'Filtered Data'!C2461</f>
        <v>300</v>
      </c>
      <c r="D2462" s="7">
        <f>'Filtered Data'!D2461</f>
        <v>0</v>
      </c>
      <c r="E2462" s="7">
        <f>'Filtered Data'!E2461</f>
        <v>0</v>
      </c>
      <c r="F2462" s="7">
        <f>'Filtered Data'!F2461</f>
        <v>8</v>
      </c>
      <c r="G2462" s="7" t="str">
        <f>'Filtered Data'!G2461</f>
        <v>03</v>
      </c>
      <c r="H2462" s="7" t="str">
        <f>'Filtered Data'!H2461</f>
        <v>5a</v>
      </c>
      <c r="I2462" s="7" t="str">
        <f>'Filtered Data'!I2461</f>
        <v>64</v>
      </c>
      <c r="J2462" s="7" t="str">
        <f>'Filtered Data'!J2461</f>
        <v>5a</v>
      </c>
      <c r="K2462" s="7" t="str">
        <f>'Filtered Data'!K2461</f>
        <v>64</v>
      </c>
      <c r="L2462" s="7" t="str">
        <f>'Filtered Data'!L2461</f>
        <v>00</v>
      </c>
      <c r="M2462" s="7" t="str">
        <f>'Filtered Data'!M2461</f>
        <v>64</v>
      </c>
      <c r="N2462" s="7" t="str">
        <f>'Filtered Data'!N2461</f>
        <v>a9</v>
      </c>
      <c r="R2462" s="10" t="str">
        <f>IF(C2462=401,(HEX2DEC(_xlfn.CONCAT(H2462,G2462))/1000),"")</f>
        <v/>
      </c>
      <c r="S2462" s="6">
        <f>HEX2DEC(_xlfn.CONCAT(N2462,M2462,L2462,K2462))</f>
        <v>2841903204</v>
      </c>
      <c r="T2462" s="6">
        <f>IF(S2462&gt;2147483647,S2462-4294967296,S2462)</f>
        <v>-1453064092</v>
      </c>
      <c r="U2462" s="6" t="str">
        <f>IF(C2462=401,T2462/1000,"")</f>
        <v/>
      </c>
      <c r="X2462" s="10" t="str">
        <f>IF(C2462=402,HEX2DEC(G2462),"")</f>
        <v/>
      </c>
      <c r="Y2462" s="10" t="str">
        <f>IF(C2462=402,HEX2DEC(_xlfn.CONCAT(N2462,M2462,L2462,K2462))/1000,"")</f>
        <v/>
      </c>
      <c r="AC2462" s="10" t="str">
        <f>IF(C2462=403,HEX2DEC(_xlfn.CONCAT(N2462,M2462,L2462,K2462))/1000,"")</f>
        <v/>
      </c>
      <c r="AG2462" s="10" t="str">
        <f>IF(C2462=200,HEX2DEC(G2462),"")</f>
        <v/>
      </c>
    </row>
    <row r="2463" ht="14.25" hidden="1">
      <c r="A2463" s="7">
        <f>'Filtered Data'!A2462</f>
        <v>205582</v>
      </c>
      <c r="B2463" s="7">
        <f>'Filtered Data'!B2462</f>
        <v>0</v>
      </c>
      <c r="C2463" s="7">
        <f>'Filtered Data'!C2462</f>
        <v>301</v>
      </c>
      <c r="D2463" s="7">
        <f>'Filtered Data'!D2462</f>
        <v>0</v>
      </c>
      <c r="E2463" s="7">
        <f>'Filtered Data'!E2462</f>
        <v>0</v>
      </c>
      <c r="F2463" s="7">
        <f>'Filtered Data'!F2462</f>
        <v>3</v>
      </c>
      <c r="G2463" s="7" t="str">
        <f>'Filtered Data'!G2462</f>
        <v>88</v>
      </c>
      <c r="H2463" s="7" t="str">
        <f>'Filtered Data'!H2462</f>
        <v>09</v>
      </c>
      <c r="I2463" s="7" t="str">
        <f>'Filtered Data'!I2462</f>
        <v>00</v>
      </c>
      <c r="J2463" s="7" t="str">
        <f>'Filtered Data'!J2462</f>
        <v/>
      </c>
      <c r="K2463" s="7" t="str">
        <f>'Filtered Data'!K2462</f>
        <v/>
      </c>
      <c r="L2463" s="7" t="str">
        <f>'Filtered Data'!L2462</f>
        <v/>
      </c>
      <c r="M2463" s="7" t="str">
        <f>'Filtered Data'!M2462</f>
        <v/>
      </c>
      <c r="N2463" s="7" t="str">
        <f>'Filtered Data'!N2462</f>
        <v/>
      </c>
      <c r="R2463" s="10" t="str">
        <f>IF(C2463=401,(HEX2DEC(_xlfn.CONCAT(H2463,G2463))/1000),"")</f>
        <v/>
      </c>
      <c r="S2463" s="6">
        <f>HEX2DEC(_xlfn.CONCAT(N2463,M2463,L2463,K2463))</f>
        <v>0</v>
      </c>
      <c r="T2463" s="6">
        <f>IF(S2463&gt;2147483647,S2463-4294967296,S2463)</f>
        <v>0</v>
      </c>
      <c r="U2463" s="6" t="str">
        <f>IF(C2463=401,T2463/1000,"")</f>
        <v/>
      </c>
      <c r="X2463" s="10" t="str">
        <f>IF(C2463=402,HEX2DEC(G2463),"")</f>
        <v/>
      </c>
      <c r="Y2463" s="10" t="str">
        <f>IF(C2463=402,HEX2DEC(_xlfn.CONCAT(N2463,M2463,L2463,K2463))/1000,"")</f>
        <v/>
      </c>
      <c r="AC2463" s="10" t="str">
        <f>IF(C2463=403,HEX2DEC(_xlfn.CONCAT(N2463,M2463,L2463,K2463))/1000,"")</f>
        <v/>
      </c>
      <c r="AG2463" s="10" t="str">
        <f>IF(C2463=200,HEX2DEC(G2463),"")</f>
        <v/>
      </c>
    </row>
    <row r="2464" ht="14.25" hidden="1">
      <c r="A2464" s="7">
        <f>'Filtered Data'!A2463</f>
        <v>205632</v>
      </c>
      <c r="B2464" s="7">
        <f>'Filtered Data'!B2463</f>
        <v>0</v>
      </c>
      <c r="C2464" s="7">
        <f>'Filtered Data'!C2463</f>
        <v>300</v>
      </c>
      <c r="D2464" s="7">
        <f>'Filtered Data'!D2463</f>
        <v>0</v>
      </c>
      <c r="E2464" s="7">
        <f>'Filtered Data'!E2463</f>
        <v>0</v>
      </c>
      <c r="F2464" s="7">
        <f>'Filtered Data'!F2463</f>
        <v>8</v>
      </c>
      <c r="G2464" s="7" t="str">
        <f>'Filtered Data'!G2463</f>
        <v>03</v>
      </c>
      <c r="H2464" s="7" t="str">
        <f>'Filtered Data'!H2463</f>
        <v>5a</v>
      </c>
      <c r="I2464" s="7" t="str">
        <f>'Filtered Data'!I2463</f>
        <v>64</v>
      </c>
      <c r="J2464" s="7" t="str">
        <f>'Filtered Data'!J2463</f>
        <v>5a</v>
      </c>
      <c r="K2464" s="7" t="str">
        <f>'Filtered Data'!K2463</f>
        <v>64</v>
      </c>
      <c r="L2464" s="7" t="str">
        <f>'Filtered Data'!L2463</f>
        <v>00</v>
      </c>
      <c r="M2464" s="7" t="str">
        <f>'Filtered Data'!M2463</f>
        <v>64</v>
      </c>
      <c r="N2464" s="7" t="str">
        <f>'Filtered Data'!N2463</f>
        <v>ba</v>
      </c>
      <c r="R2464" s="10" t="str">
        <f>IF(C2464=401,(HEX2DEC(_xlfn.CONCAT(H2464,G2464))/1000),"")</f>
        <v/>
      </c>
      <c r="S2464" s="6">
        <f>HEX2DEC(_xlfn.CONCAT(N2464,M2464,L2464,K2464))</f>
        <v>3127115876</v>
      </c>
      <c r="T2464" s="6">
        <f>IF(S2464&gt;2147483647,S2464-4294967296,S2464)</f>
        <v>-1167851420</v>
      </c>
      <c r="U2464" s="6" t="str">
        <f>IF(C2464=401,T2464/1000,"")</f>
        <v/>
      </c>
      <c r="X2464" s="10" t="str">
        <f>IF(C2464=402,HEX2DEC(G2464),"")</f>
        <v/>
      </c>
      <c r="Y2464" s="10" t="str">
        <f>IF(C2464=402,HEX2DEC(_xlfn.CONCAT(N2464,M2464,L2464,K2464))/1000,"")</f>
        <v/>
      </c>
      <c r="AC2464" s="10" t="str">
        <f>IF(C2464=403,HEX2DEC(_xlfn.CONCAT(N2464,M2464,L2464,K2464))/1000,"")</f>
        <v/>
      </c>
      <c r="AG2464" s="10" t="str">
        <f>IF(C2464=200,HEX2DEC(G2464),"")</f>
        <v/>
      </c>
    </row>
    <row r="2465" ht="14.25" hidden="1">
      <c r="A2465" s="7">
        <f>'Filtered Data'!A2464</f>
        <v>205633</v>
      </c>
      <c r="B2465" s="7">
        <f>'Filtered Data'!B2464</f>
        <v>0</v>
      </c>
      <c r="C2465" s="7">
        <f>'Filtered Data'!C2464</f>
        <v>301</v>
      </c>
      <c r="D2465" s="7">
        <f>'Filtered Data'!D2464</f>
        <v>0</v>
      </c>
      <c r="E2465" s="7">
        <f>'Filtered Data'!E2464</f>
        <v>0</v>
      </c>
      <c r="F2465" s="7">
        <f>'Filtered Data'!F2464</f>
        <v>3</v>
      </c>
      <c r="G2465" s="7" t="str">
        <f>'Filtered Data'!G2464</f>
        <v>c6</v>
      </c>
      <c r="H2465" s="7" t="str">
        <f>'Filtered Data'!H2464</f>
        <v>a</v>
      </c>
      <c r="I2465" s="7" t="str">
        <f>'Filtered Data'!I2464</f>
        <v>00</v>
      </c>
      <c r="J2465" s="7" t="str">
        <f>'Filtered Data'!J2464</f>
        <v/>
      </c>
      <c r="K2465" s="7" t="str">
        <f>'Filtered Data'!K2464</f>
        <v/>
      </c>
      <c r="L2465" s="7" t="str">
        <f>'Filtered Data'!L2464</f>
        <v/>
      </c>
      <c r="M2465" s="7" t="str">
        <f>'Filtered Data'!M2464</f>
        <v/>
      </c>
      <c r="N2465" s="7" t="str">
        <f>'Filtered Data'!N2464</f>
        <v/>
      </c>
      <c r="R2465" s="10" t="str">
        <f>IF(C2465=401,(HEX2DEC(_xlfn.CONCAT(H2465,G2465))/1000),"")</f>
        <v/>
      </c>
      <c r="S2465" s="6">
        <f>HEX2DEC(_xlfn.CONCAT(N2465,M2465,L2465,K2465))</f>
        <v>0</v>
      </c>
      <c r="T2465" s="6">
        <f>IF(S2465&gt;2147483647,S2465-4294967296,S2465)</f>
        <v>0</v>
      </c>
      <c r="U2465" s="6" t="str">
        <f>IF(C2465=401,T2465/1000,"")</f>
        <v/>
      </c>
      <c r="X2465" s="10" t="str">
        <f>IF(C2465=402,HEX2DEC(G2465),"")</f>
        <v/>
      </c>
      <c r="Y2465" s="10" t="str">
        <f>IF(C2465=402,HEX2DEC(_xlfn.CONCAT(N2465,M2465,L2465,K2465))/1000,"")</f>
        <v/>
      </c>
      <c r="AC2465" s="10" t="str">
        <f>IF(C2465=403,HEX2DEC(_xlfn.CONCAT(N2465,M2465,L2465,K2465))/1000,"")</f>
        <v/>
      </c>
      <c r="AG2465" s="10" t="str">
        <f>IF(C2465=200,HEX2DEC(G2465),"")</f>
        <v/>
      </c>
    </row>
    <row r="2466" ht="14.25" hidden="1">
      <c r="A2466" s="7">
        <f>'Filtered Data'!A2465</f>
        <v>205637</v>
      </c>
      <c r="B2466" s="7">
        <f>'Filtered Data'!B2465</f>
        <v>1</v>
      </c>
      <c r="C2466" s="7">
        <f>'Filtered Data'!C2465</f>
        <v>402</v>
      </c>
      <c r="D2466" s="7">
        <f>'Filtered Data'!D2465</f>
        <v>0</v>
      </c>
      <c r="E2466" s="7">
        <f>'Filtered Data'!E2465</f>
        <v>0</v>
      </c>
      <c r="F2466" s="7">
        <f>'Filtered Data'!F2465</f>
        <v>8</v>
      </c>
      <c r="G2466" s="7" t="str">
        <f>'Filtered Data'!G2465</f>
        <v>64</v>
      </c>
      <c r="H2466" s="7" t="str">
        <f>'Filtered Data'!H2465</f>
        <v>00</v>
      </c>
      <c r="I2466" s="7" t="str">
        <f>'Filtered Data'!I2465</f>
        <v>00</v>
      </c>
      <c r="J2466" s="7" t="str">
        <f>'Filtered Data'!J2465</f>
        <v>00</v>
      </c>
      <c r="K2466" s="7" t="str">
        <f>'Filtered Data'!K2465</f>
        <v>20</v>
      </c>
      <c r="L2466" s="7" t="str">
        <f>'Filtered Data'!L2465</f>
        <v>e2</v>
      </c>
      <c r="M2466" s="7" t="str">
        <f>'Filtered Data'!M2465</f>
        <v>09</v>
      </c>
      <c r="N2466" s="7" t="str">
        <f>'Filtered Data'!N2465</f>
        <v>00</v>
      </c>
      <c r="R2466" s="10" t="str">
        <f>IF(C2466=401,(HEX2DEC(_xlfn.CONCAT(H2466,G2466))/1000),"")</f>
        <v/>
      </c>
      <c r="S2466" s="6">
        <f>HEX2DEC(_xlfn.CONCAT(N2466,M2466,L2466,K2466))</f>
        <v>647712</v>
      </c>
      <c r="T2466" s="6">
        <f>IF(S2466&gt;2147483647,S2466-4294967296,S2466)</f>
        <v>647712</v>
      </c>
      <c r="U2466" s="6" t="str">
        <f>IF(C2466=401,T2466/1000,"")</f>
        <v/>
      </c>
      <c r="X2466" s="10">
        <f>IF(C2466=402,HEX2DEC(G2466),"")</f>
        <v>100</v>
      </c>
      <c r="Y2466" s="10">
        <f>IF(C2466=402,HEX2DEC(_xlfn.CONCAT(N2466,M2466,L2466,K2466))/1000,"")</f>
        <v>647.71199999999999</v>
      </c>
      <c r="AC2466" s="10" t="str">
        <f>IF(C2466=403,HEX2DEC(_xlfn.CONCAT(N2466,M2466,L2466,K2466))/1000,"")</f>
        <v/>
      </c>
      <c r="AG2466" s="10" t="str">
        <f>IF(C2466=200,HEX2DEC(G2466),"")</f>
        <v/>
      </c>
    </row>
    <row r="2467" ht="14.25">
      <c r="A2467" s="7">
        <f>'Filtered Data'!A2466</f>
        <v>205647</v>
      </c>
      <c r="B2467" s="7">
        <f>'Filtered Data'!B2466</f>
        <v>1</v>
      </c>
      <c r="C2467" s="7">
        <f>'Filtered Data'!C2466</f>
        <v>201</v>
      </c>
      <c r="D2467" s="7">
        <f>'Filtered Data'!D2466</f>
        <v>0</v>
      </c>
      <c r="E2467" s="7">
        <f>'Filtered Data'!E2466</f>
        <v>0</v>
      </c>
      <c r="F2467" s="7">
        <f>'Filtered Data'!F2466</f>
        <v>6</v>
      </c>
      <c r="G2467" s="7" t="str">
        <f>'Filtered Data'!G2466</f>
        <v>6e</v>
      </c>
      <c r="H2467" s="7" t="str">
        <f>'Filtered Data'!H2466</f>
        <v>05</v>
      </c>
      <c r="I2467" s="7" t="str">
        <f>'Filtered Data'!I2466</f>
        <v>00</v>
      </c>
      <c r="J2467" s="7" t="str">
        <f>'Filtered Data'!J2466</f>
        <v>00</v>
      </c>
      <c r="K2467" s="7" t="str">
        <f>'Filtered Data'!K2466</f>
        <v>62</v>
      </c>
      <c r="L2467" s="7" t="str">
        <f>'Filtered Data'!L2466</f>
        <v>00</v>
      </c>
      <c r="M2467" s="7" t="str">
        <f>'Filtered Data'!M2466</f>
        <v/>
      </c>
      <c r="N2467" s="7" t="str">
        <f>'Filtered Data'!N2466</f>
        <v/>
      </c>
      <c r="R2467" s="10" t="str">
        <f>IF(C2467=401,(HEX2DEC(_xlfn.CONCAT(H2467,G2467))/1000),"")</f>
        <v/>
      </c>
      <c r="S2467" s="6">
        <f>HEX2DEC(_xlfn.CONCAT(N2467,M2467,L2467,K2467))</f>
        <v>98</v>
      </c>
      <c r="T2467" s="6">
        <f>IF(S2467&gt;2147483647,S2467-4294967296,S2467)</f>
        <v>98</v>
      </c>
      <c r="U2467" s="6" t="str">
        <f>IF(C2467=401,T2467/1000,"")</f>
        <v/>
      </c>
      <c r="X2467" s="10" t="str">
        <f>IF(C2467=402,HEX2DEC(G2467),"")</f>
        <v/>
      </c>
      <c r="Y2467" s="10" t="str">
        <f>IF(C2467=402,HEX2DEC(_xlfn.CONCAT(N2467,M2467,L2467,K2467))/1000,"")</f>
        <v/>
      </c>
      <c r="AC2467" s="10" t="str">
        <f>IF(C2467=403,HEX2DEC(_xlfn.CONCAT(N2467,M2467,L2467,K2467))/1000,"")</f>
        <v/>
      </c>
      <c r="AG2467" s="10" t="str">
        <f>IF(C2467=200,HEX2DEC(G2467),"")</f>
        <v/>
      </c>
    </row>
    <row r="2468" ht="14.25" hidden="1">
      <c r="A2468" s="7">
        <f>'Filtered Data'!A2467</f>
        <v>205657</v>
      </c>
      <c r="B2468" s="7">
        <f>'Filtered Data'!B2467</f>
        <v>1</v>
      </c>
      <c r="C2468" s="7">
        <f>'Filtered Data'!C2467</f>
        <v>401</v>
      </c>
      <c r="D2468" s="7">
        <f>'Filtered Data'!D2467</f>
        <v>0</v>
      </c>
      <c r="E2468" s="7">
        <f>'Filtered Data'!E2467</f>
        <v>0</v>
      </c>
      <c r="F2468" s="7">
        <f>'Filtered Data'!F2467</f>
        <v>8</v>
      </c>
      <c r="G2468" s="7" t="str">
        <f>'Filtered Data'!G2467</f>
        <v>8f</v>
      </c>
      <c r="H2468" s="7" t="str">
        <f>'Filtered Data'!H2467</f>
        <v>a0</v>
      </c>
      <c r="I2468" s="7" t="str">
        <f>'Filtered Data'!I2467</f>
        <v>00</v>
      </c>
      <c r="J2468" s="7" t="str">
        <f>'Filtered Data'!J2467</f>
        <v>00</v>
      </c>
      <c r="K2468" s="7" t="str">
        <f>'Filtered Data'!K2467</f>
        <v>56</v>
      </c>
      <c r="L2468" s="7" t="str">
        <f>'Filtered Data'!L2467</f>
        <v>00</v>
      </c>
      <c r="M2468" s="7" t="str">
        <f>'Filtered Data'!M2467</f>
        <v>00</v>
      </c>
      <c r="N2468" s="7" t="str">
        <f>'Filtered Data'!N2467</f>
        <v>00</v>
      </c>
      <c r="R2468" s="10">
        <f>IF(C2468=401,(HEX2DEC(_xlfn.CONCAT(H2468,G2468))/1000),"")</f>
        <v>41.103000000000002</v>
      </c>
      <c r="S2468" s="6">
        <f>HEX2DEC(_xlfn.CONCAT(N2468,M2468,L2468,K2468))</f>
        <v>86</v>
      </c>
      <c r="T2468" s="6">
        <f>IF(S2468&gt;2147483647,S2468-4294967296,S2468)</f>
        <v>86</v>
      </c>
      <c r="U2468" s="6">
        <f>IF(C2468=401,T2468/1000,"")</f>
        <v>8.5999999999999993e-002</v>
      </c>
      <c r="X2468" s="10" t="str">
        <f>IF(C2468=402,HEX2DEC(G2468),"")</f>
        <v/>
      </c>
      <c r="Y2468" s="10" t="str">
        <f>IF(C2468=402,HEX2DEC(_xlfn.CONCAT(N2468,M2468,L2468,K2468))/1000,"")</f>
        <v/>
      </c>
      <c r="AC2468" s="10" t="str">
        <f>IF(C2468=403,HEX2DEC(_xlfn.CONCAT(N2468,M2468,L2468,K2468))/1000,"")</f>
        <v/>
      </c>
      <c r="AG2468" s="10" t="str">
        <f>IF(C2468=200,HEX2DEC(G2468),"")</f>
        <v/>
      </c>
    </row>
    <row r="2469" ht="14.25" hidden="1">
      <c r="A2469" s="7">
        <f>'Filtered Data'!A2468</f>
        <v>205659</v>
      </c>
      <c r="B2469" s="7">
        <f>'Filtered Data'!B2468</f>
        <v>1</v>
      </c>
      <c r="C2469" s="7">
        <f>'Filtered Data'!C2468</f>
        <v>203</v>
      </c>
      <c r="D2469" s="7">
        <f>'Filtered Data'!D2468</f>
        <v>0</v>
      </c>
      <c r="E2469" s="7">
        <f>'Filtered Data'!E2468</f>
        <v>0</v>
      </c>
      <c r="F2469" s="7">
        <f>'Filtered Data'!F2468</f>
        <v>8</v>
      </c>
      <c r="G2469" s="7" t="str">
        <f>'Filtered Data'!G2468</f>
        <v>00</v>
      </c>
      <c r="H2469" s="7" t="str">
        <f>'Filtered Data'!H2468</f>
        <v>00</v>
      </c>
      <c r="I2469" s="7" t="str">
        <f>'Filtered Data'!I2468</f>
        <v>00</v>
      </c>
      <c r="J2469" s="7" t="str">
        <f>'Filtered Data'!J2468</f>
        <v>00</v>
      </c>
      <c r="K2469" s="7" t="str">
        <f>'Filtered Data'!K2468</f>
        <v>00</v>
      </c>
      <c r="L2469" s="7" t="str">
        <f>'Filtered Data'!L2468</f>
        <v>00</v>
      </c>
      <c r="M2469" s="7" t="str">
        <f>'Filtered Data'!M2468</f>
        <v>00</v>
      </c>
      <c r="N2469" s="7" t="str">
        <f>'Filtered Data'!N2468</f>
        <v>00</v>
      </c>
      <c r="R2469" s="10" t="str">
        <f>IF(C2469=401,(HEX2DEC(_xlfn.CONCAT(H2469,G2469))/1000),"")</f>
        <v/>
      </c>
      <c r="S2469" s="6">
        <f>HEX2DEC(_xlfn.CONCAT(N2469,M2469,L2469,K2469))</f>
        <v>0</v>
      </c>
      <c r="T2469" s="6">
        <f>IF(S2469&gt;2147483647,S2469-4294967296,S2469)</f>
        <v>0</v>
      </c>
      <c r="U2469" s="6" t="str">
        <f>IF(C2469=401,T2469/1000,"")</f>
        <v/>
      </c>
      <c r="X2469" s="10" t="str">
        <f>IF(C2469=402,HEX2DEC(G2469),"")</f>
        <v/>
      </c>
      <c r="Y2469" s="10" t="str">
        <f>IF(C2469=402,HEX2DEC(_xlfn.CONCAT(N2469,M2469,L2469,K2469))/1000,"")</f>
        <v/>
      </c>
      <c r="AC2469" s="10" t="str">
        <f>IF(C2469=403,HEX2DEC(_xlfn.CONCAT(N2469,M2469,L2469,K2469))/1000,"")</f>
        <v/>
      </c>
      <c r="AG2469" s="10" t="str">
        <f>IF(C2469=200,HEX2DEC(G2469),"")</f>
        <v/>
      </c>
    </row>
    <row r="2470" ht="14.25" hidden="1">
      <c r="A2470" s="7">
        <f>'Filtered Data'!A2469</f>
        <v>205677</v>
      </c>
      <c r="B2470" s="7">
        <f>'Filtered Data'!B2469</f>
        <v>1</v>
      </c>
      <c r="C2470" s="7">
        <f>'Filtered Data'!C2469</f>
        <v>400</v>
      </c>
      <c r="D2470" s="7">
        <f>'Filtered Data'!D2469</f>
        <v>0</v>
      </c>
      <c r="E2470" s="7">
        <f>'Filtered Data'!E2469</f>
        <v>0</v>
      </c>
      <c r="F2470" s="7">
        <f>'Filtered Data'!F2469</f>
        <v>8</v>
      </c>
      <c r="G2470" s="7" t="str">
        <f>'Filtered Data'!G2469</f>
        <v>01</v>
      </c>
      <c r="H2470" s="7" t="str">
        <f>'Filtered Data'!H2469</f>
        <v>00</v>
      </c>
      <c r="I2470" s="7" t="str">
        <f>'Filtered Data'!I2469</f>
        <v>4c</v>
      </c>
      <c r="J2470" s="7" t="str">
        <f>'Filtered Data'!J2469</f>
        <v>00</v>
      </c>
      <c r="K2470" s="7" t="str">
        <f>'Filtered Data'!K2469</f>
        <v>00</v>
      </c>
      <c r="L2470" s="7" t="str">
        <f>'Filtered Data'!L2469</f>
        <v>00</v>
      </c>
      <c r="M2470" s="7" t="str">
        <f>'Filtered Data'!M2469</f>
        <v>00</v>
      </c>
      <c r="N2470" s="7" t="str">
        <f>'Filtered Data'!N2469</f>
        <v>00</v>
      </c>
      <c r="R2470" s="10" t="str">
        <f>IF(C2470=401,(HEX2DEC(_xlfn.CONCAT(H2470,G2470))/1000),"")</f>
        <v/>
      </c>
      <c r="S2470" s="6">
        <f>HEX2DEC(_xlfn.CONCAT(N2470,M2470,L2470,K2470))</f>
        <v>0</v>
      </c>
      <c r="T2470" s="6">
        <f>IF(S2470&gt;2147483647,S2470-4294967296,S2470)</f>
        <v>0</v>
      </c>
      <c r="U2470" s="6" t="str">
        <f>IF(C2470=401,T2470/1000,"")</f>
        <v/>
      </c>
      <c r="X2470" s="10" t="str">
        <f>IF(C2470=402,HEX2DEC(G2470),"")</f>
        <v/>
      </c>
      <c r="Y2470" s="10" t="str">
        <f>IF(C2470=402,HEX2DEC(_xlfn.CONCAT(N2470,M2470,L2470,K2470))/1000,"")</f>
        <v/>
      </c>
      <c r="AC2470" s="10" t="str">
        <f>IF(C2470=403,HEX2DEC(_xlfn.CONCAT(N2470,M2470,L2470,K2470))/1000,"")</f>
        <v/>
      </c>
      <c r="AG2470" s="10" t="str">
        <f>IF(C2470=200,HEX2DEC(G2470),"")</f>
        <v/>
      </c>
    </row>
    <row r="2471" ht="14.25" hidden="1">
      <c r="A2471" s="7">
        <f>'Filtered Data'!A2470</f>
        <v>205681</v>
      </c>
      <c r="B2471" s="7">
        <f>'Filtered Data'!B2470</f>
        <v>0</v>
      </c>
      <c r="C2471" s="7">
        <f>'Filtered Data'!C2470</f>
        <v>300</v>
      </c>
      <c r="D2471" s="7">
        <f>'Filtered Data'!D2470</f>
        <v>0</v>
      </c>
      <c r="E2471" s="7">
        <f>'Filtered Data'!E2470</f>
        <v>0</v>
      </c>
      <c r="F2471" s="7">
        <f>'Filtered Data'!F2470</f>
        <v>8</v>
      </c>
      <c r="G2471" s="7" t="str">
        <f>'Filtered Data'!G2470</f>
        <v>03</v>
      </c>
      <c r="H2471" s="7" t="str">
        <f>'Filtered Data'!H2470</f>
        <v>5a</v>
      </c>
      <c r="I2471" s="7" t="str">
        <f>'Filtered Data'!I2470</f>
        <v>64</v>
      </c>
      <c r="J2471" s="7" t="str">
        <f>'Filtered Data'!J2470</f>
        <v>5a</v>
      </c>
      <c r="K2471" s="7" t="str">
        <f>'Filtered Data'!K2470</f>
        <v>64</v>
      </c>
      <c r="L2471" s="7" t="str">
        <f>'Filtered Data'!L2470</f>
        <v>00</v>
      </c>
      <c r="M2471" s="7" t="str">
        <f>'Filtered Data'!M2470</f>
        <v>64</v>
      </c>
      <c r="N2471" s="7" t="str">
        <f>'Filtered Data'!N2470</f>
        <v>ab</v>
      </c>
      <c r="R2471" s="10" t="str">
        <f>IF(C2471=401,(HEX2DEC(_xlfn.CONCAT(H2471,G2471))/1000),"")</f>
        <v/>
      </c>
      <c r="S2471" s="6">
        <f>HEX2DEC(_xlfn.CONCAT(N2471,M2471,L2471,K2471))</f>
        <v>2875457636</v>
      </c>
      <c r="T2471" s="6">
        <f>IF(S2471&gt;2147483647,S2471-4294967296,S2471)</f>
        <v>-1419509660</v>
      </c>
      <c r="U2471" s="6" t="str">
        <f>IF(C2471=401,T2471/1000,"")</f>
        <v/>
      </c>
      <c r="X2471" s="10" t="str">
        <f>IF(C2471=402,HEX2DEC(G2471),"")</f>
        <v/>
      </c>
      <c r="Y2471" s="10" t="str">
        <f>IF(C2471=402,HEX2DEC(_xlfn.CONCAT(N2471,M2471,L2471,K2471))/1000,"")</f>
        <v/>
      </c>
      <c r="AC2471" s="10" t="str">
        <f>IF(C2471=403,HEX2DEC(_xlfn.CONCAT(N2471,M2471,L2471,K2471))/1000,"")</f>
        <v/>
      </c>
      <c r="AG2471" s="10" t="str">
        <f>IF(C2471=200,HEX2DEC(G2471),"")</f>
        <v/>
      </c>
    </row>
    <row r="2472" ht="14.25" hidden="1">
      <c r="A2472" s="7">
        <f>'Filtered Data'!A2471</f>
        <v>205682</v>
      </c>
      <c r="B2472" s="7">
        <f>'Filtered Data'!B2471</f>
        <v>0</v>
      </c>
      <c r="C2472" s="7">
        <f>'Filtered Data'!C2471</f>
        <v>301</v>
      </c>
      <c r="D2472" s="7">
        <f>'Filtered Data'!D2471</f>
        <v>0</v>
      </c>
      <c r="E2472" s="7">
        <f>'Filtered Data'!E2471</f>
        <v>0</v>
      </c>
      <c r="F2472" s="7">
        <f>'Filtered Data'!F2471</f>
        <v>3</v>
      </c>
      <c r="G2472" s="7" t="str">
        <f>'Filtered Data'!G2471</f>
        <v>43</v>
      </c>
      <c r="H2472" s="7" t="str">
        <f>'Filtered Data'!H2471</f>
        <v>b</v>
      </c>
      <c r="I2472" s="7" t="str">
        <f>'Filtered Data'!I2471</f>
        <v>00</v>
      </c>
      <c r="J2472" s="7" t="str">
        <f>'Filtered Data'!J2471</f>
        <v/>
      </c>
      <c r="K2472" s="7" t="str">
        <f>'Filtered Data'!K2471</f>
        <v/>
      </c>
      <c r="L2472" s="7" t="str">
        <f>'Filtered Data'!L2471</f>
        <v/>
      </c>
      <c r="M2472" s="7" t="str">
        <f>'Filtered Data'!M2471</f>
        <v/>
      </c>
      <c r="N2472" s="7" t="str">
        <f>'Filtered Data'!N2471</f>
        <v/>
      </c>
      <c r="R2472" s="10" t="str">
        <f>IF(C2472=401,(HEX2DEC(_xlfn.CONCAT(H2472,G2472))/1000),"")</f>
        <v/>
      </c>
      <c r="S2472" s="6">
        <f>HEX2DEC(_xlfn.CONCAT(N2472,M2472,L2472,K2472))</f>
        <v>0</v>
      </c>
      <c r="T2472" s="6">
        <f>IF(S2472&gt;2147483647,S2472-4294967296,S2472)</f>
        <v>0</v>
      </c>
      <c r="U2472" s="6" t="str">
        <f>IF(C2472=401,T2472/1000,"")</f>
        <v/>
      </c>
      <c r="X2472" s="10" t="str">
        <f>IF(C2472=402,HEX2DEC(G2472),"")</f>
        <v/>
      </c>
      <c r="Y2472" s="10" t="str">
        <f>IF(C2472=402,HEX2DEC(_xlfn.CONCAT(N2472,M2472,L2472,K2472))/1000,"")</f>
        <v/>
      </c>
      <c r="AC2472" s="10" t="str">
        <f>IF(C2472=403,HEX2DEC(_xlfn.CONCAT(N2472,M2472,L2472,K2472))/1000,"")</f>
        <v/>
      </c>
      <c r="AG2472" s="10" t="str">
        <f>IF(C2472=200,HEX2DEC(G2472),"")</f>
        <v/>
      </c>
    </row>
    <row r="2473" ht="14.25" hidden="1">
      <c r="A2473" s="7">
        <f>'Filtered Data'!A2472</f>
        <v>205731</v>
      </c>
      <c r="B2473" s="7">
        <f>'Filtered Data'!B2472</f>
        <v>0</v>
      </c>
      <c r="C2473" s="7">
        <f>'Filtered Data'!C2472</f>
        <v>300</v>
      </c>
      <c r="D2473" s="7">
        <f>'Filtered Data'!D2472</f>
        <v>0</v>
      </c>
      <c r="E2473" s="7">
        <f>'Filtered Data'!E2472</f>
        <v>0</v>
      </c>
      <c r="F2473" s="7">
        <f>'Filtered Data'!F2472</f>
        <v>8</v>
      </c>
      <c r="G2473" s="7" t="str">
        <f>'Filtered Data'!G2472</f>
        <v>03</v>
      </c>
      <c r="H2473" s="7" t="str">
        <f>'Filtered Data'!H2472</f>
        <v>5a</v>
      </c>
      <c r="I2473" s="7" t="str">
        <f>'Filtered Data'!I2472</f>
        <v>64</v>
      </c>
      <c r="J2473" s="7" t="str">
        <f>'Filtered Data'!J2472</f>
        <v>5a</v>
      </c>
      <c r="K2473" s="7" t="str">
        <f>'Filtered Data'!K2472</f>
        <v>64</v>
      </c>
      <c r="L2473" s="7" t="str">
        <f>'Filtered Data'!L2472</f>
        <v>00</v>
      </c>
      <c r="M2473" s="7" t="str">
        <f>'Filtered Data'!M2472</f>
        <v>64</v>
      </c>
      <c r="N2473" s="7" t="str">
        <f>'Filtered Data'!N2472</f>
        <v>bc</v>
      </c>
      <c r="R2473" s="10" t="str">
        <f>IF(C2473=401,(HEX2DEC(_xlfn.CONCAT(H2473,G2473))/1000),"")</f>
        <v/>
      </c>
      <c r="S2473" s="6">
        <f>HEX2DEC(_xlfn.CONCAT(N2473,M2473,L2473,K2473))</f>
        <v>3160670308</v>
      </c>
      <c r="T2473" s="6">
        <f>IF(S2473&gt;2147483647,S2473-4294967296,S2473)</f>
        <v>-1134296988</v>
      </c>
      <c r="U2473" s="6" t="str">
        <f>IF(C2473=401,T2473/1000,"")</f>
        <v/>
      </c>
      <c r="X2473" s="10" t="str">
        <f>IF(C2473=402,HEX2DEC(G2473),"")</f>
        <v/>
      </c>
      <c r="Y2473" s="10" t="str">
        <f>IF(C2473=402,HEX2DEC(_xlfn.CONCAT(N2473,M2473,L2473,K2473))/1000,"")</f>
        <v/>
      </c>
      <c r="AC2473" s="10" t="str">
        <f>IF(C2473=403,HEX2DEC(_xlfn.CONCAT(N2473,M2473,L2473,K2473))/1000,"")</f>
        <v/>
      </c>
      <c r="AG2473" s="10" t="str">
        <f>IF(C2473=200,HEX2DEC(G2473),"")</f>
        <v/>
      </c>
    </row>
    <row r="2474" ht="14.25" hidden="1">
      <c r="A2474" s="7">
        <f>'Filtered Data'!A2473</f>
        <v>205732</v>
      </c>
      <c r="B2474" s="7">
        <f>'Filtered Data'!B2473</f>
        <v>0</v>
      </c>
      <c r="C2474" s="7">
        <f>'Filtered Data'!C2473</f>
        <v>301</v>
      </c>
      <c r="D2474" s="7">
        <f>'Filtered Data'!D2473</f>
        <v>0</v>
      </c>
      <c r="E2474" s="7">
        <f>'Filtered Data'!E2473</f>
        <v>0</v>
      </c>
      <c r="F2474" s="7">
        <f>'Filtered Data'!F2473</f>
        <v>3</v>
      </c>
      <c r="G2474" s="7" t="str">
        <f>'Filtered Data'!G2473</f>
        <v>b5</v>
      </c>
      <c r="H2474" s="7" t="str">
        <f>'Filtered Data'!H2473</f>
        <v>c</v>
      </c>
      <c r="I2474" s="7" t="str">
        <f>'Filtered Data'!I2473</f>
        <v>00</v>
      </c>
      <c r="J2474" s="7" t="str">
        <f>'Filtered Data'!J2473</f>
        <v/>
      </c>
      <c r="K2474" s="7" t="str">
        <f>'Filtered Data'!K2473</f>
        <v/>
      </c>
      <c r="L2474" s="7" t="str">
        <f>'Filtered Data'!L2473</f>
        <v/>
      </c>
      <c r="M2474" s="7" t="str">
        <f>'Filtered Data'!M2473</f>
        <v/>
      </c>
      <c r="N2474" s="7" t="str">
        <f>'Filtered Data'!N2473</f>
        <v/>
      </c>
      <c r="R2474" s="10" t="str">
        <f>IF(C2474=401,(HEX2DEC(_xlfn.CONCAT(H2474,G2474))/1000),"")</f>
        <v/>
      </c>
      <c r="S2474" s="6">
        <f>HEX2DEC(_xlfn.CONCAT(N2474,M2474,L2474,K2474))</f>
        <v>0</v>
      </c>
      <c r="T2474" s="6">
        <f>IF(S2474&gt;2147483647,S2474-4294967296,S2474)</f>
        <v>0</v>
      </c>
      <c r="U2474" s="6" t="str">
        <f>IF(C2474=401,T2474/1000,"")</f>
        <v/>
      </c>
      <c r="X2474" s="10" t="str">
        <f>IF(C2474=402,HEX2DEC(G2474),"")</f>
        <v/>
      </c>
      <c r="Y2474" s="10" t="str">
        <f>IF(C2474=402,HEX2DEC(_xlfn.CONCAT(N2474,M2474,L2474,K2474))/1000,"")</f>
        <v/>
      </c>
      <c r="AC2474" s="10" t="str">
        <f>IF(C2474=403,HEX2DEC(_xlfn.CONCAT(N2474,M2474,L2474,K2474))/1000,"")</f>
        <v/>
      </c>
      <c r="AG2474" s="10" t="str">
        <f>IF(C2474=200,HEX2DEC(G2474),"")</f>
        <v/>
      </c>
    </row>
    <row r="2475" ht="14.25">
      <c r="A2475" s="7">
        <f>'Filtered Data'!A2474</f>
        <v>205747</v>
      </c>
      <c r="B2475" s="7">
        <f>'Filtered Data'!B2474</f>
        <v>1</v>
      </c>
      <c r="C2475" s="7">
        <f>'Filtered Data'!C2474</f>
        <v>201</v>
      </c>
      <c r="D2475" s="7">
        <f>'Filtered Data'!D2474</f>
        <v>0</v>
      </c>
      <c r="E2475" s="7">
        <f>'Filtered Data'!E2474</f>
        <v>0</v>
      </c>
      <c r="F2475" s="7">
        <f>'Filtered Data'!F2474</f>
        <v>6</v>
      </c>
      <c r="G2475" s="7" t="str">
        <f>'Filtered Data'!G2474</f>
        <v>6e</v>
      </c>
      <c r="H2475" s="7" t="str">
        <f>'Filtered Data'!H2474</f>
        <v>05</v>
      </c>
      <c r="I2475" s="7" t="str">
        <f>'Filtered Data'!I2474</f>
        <v>00</v>
      </c>
      <c r="J2475" s="7" t="str">
        <f>'Filtered Data'!J2474</f>
        <v>00</v>
      </c>
      <c r="K2475" s="7" t="str">
        <f>'Filtered Data'!K2474</f>
        <v>62</v>
      </c>
      <c r="L2475" s="7" t="str">
        <f>'Filtered Data'!L2474</f>
        <v>00</v>
      </c>
      <c r="M2475" s="7" t="str">
        <f>'Filtered Data'!M2474</f>
        <v/>
      </c>
      <c r="N2475" s="7" t="str">
        <f>'Filtered Data'!N2474</f>
        <v/>
      </c>
      <c r="R2475" s="10" t="str">
        <f>IF(C2475=401,(HEX2DEC(_xlfn.CONCAT(H2475,G2475))/1000),"")</f>
        <v/>
      </c>
      <c r="S2475" s="6">
        <f>HEX2DEC(_xlfn.CONCAT(N2475,M2475,L2475,K2475))</f>
        <v>98</v>
      </c>
      <c r="T2475" s="6">
        <f>IF(S2475&gt;2147483647,S2475-4294967296,S2475)</f>
        <v>98</v>
      </c>
      <c r="U2475" s="6" t="str">
        <f>IF(C2475=401,T2475/1000,"")</f>
        <v/>
      </c>
      <c r="X2475" s="10" t="str">
        <f>IF(C2475=402,HEX2DEC(G2475),"")</f>
        <v/>
      </c>
      <c r="Y2475" s="10" t="str">
        <f>IF(C2475=402,HEX2DEC(_xlfn.CONCAT(N2475,M2475,L2475,K2475))/1000,"")</f>
        <v/>
      </c>
      <c r="AC2475" s="10" t="str">
        <f>IF(C2475=403,HEX2DEC(_xlfn.CONCAT(N2475,M2475,L2475,K2475))/1000,"")</f>
        <v/>
      </c>
      <c r="AG2475" s="10" t="str">
        <f>IF(C2475=200,HEX2DEC(G2475),"")</f>
        <v/>
      </c>
    </row>
    <row r="2476" ht="14.25" hidden="1">
      <c r="A2476" s="7">
        <f>'Filtered Data'!A2475</f>
        <v>205757</v>
      </c>
      <c r="B2476" s="7">
        <f>'Filtered Data'!B2475</f>
        <v>1</v>
      </c>
      <c r="C2476" s="7">
        <f>'Filtered Data'!C2475</f>
        <v>401</v>
      </c>
      <c r="D2476" s="7">
        <f>'Filtered Data'!D2475</f>
        <v>0</v>
      </c>
      <c r="E2476" s="7">
        <f>'Filtered Data'!E2475</f>
        <v>0</v>
      </c>
      <c r="F2476" s="7">
        <f>'Filtered Data'!F2475</f>
        <v>8</v>
      </c>
      <c r="G2476" s="7" t="str">
        <f>'Filtered Data'!G2475</f>
        <v>8f</v>
      </c>
      <c r="H2476" s="7" t="str">
        <f>'Filtered Data'!H2475</f>
        <v>a0</v>
      </c>
      <c r="I2476" s="7" t="str">
        <f>'Filtered Data'!I2475</f>
        <v>00</v>
      </c>
      <c r="J2476" s="7" t="str">
        <f>'Filtered Data'!J2475</f>
        <v>00</v>
      </c>
      <c r="K2476" s="7" t="str">
        <f>'Filtered Data'!K2475</f>
        <v>56</v>
      </c>
      <c r="L2476" s="7" t="str">
        <f>'Filtered Data'!L2475</f>
        <v>00</v>
      </c>
      <c r="M2476" s="7" t="str">
        <f>'Filtered Data'!M2475</f>
        <v>00</v>
      </c>
      <c r="N2476" s="7" t="str">
        <f>'Filtered Data'!N2475</f>
        <v>00</v>
      </c>
      <c r="R2476" s="10">
        <f>IF(C2476=401,(HEX2DEC(_xlfn.CONCAT(H2476,G2476))/1000),"")</f>
        <v>41.103000000000002</v>
      </c>
      <c r="S2476" s="6">
        <f>HEX2DEC(_xlfn.CONCAT(N2476,M2476,L2476,K2476))</f>
        <v>86</v>
      </c>
      <c r="T2476" s="6">
        <f>IF(S2476&gt;2147483647,S2476-4294967296,S2476)</f>
        <v>86</v>
      </c>
      <c r="U2476" s="6">
        <f>IF(C2476=401,T2476/1000,"")</f>
        <v>8.5999999999999993e-002</v>
      </c>
      <c r="X2476" s="10" t="str">
        <f>IF(C2476=402,HEX2DEC(G2476),"")</f>
        <v/>
      </c>
      <c r="Y2476" s="10" t="str">
        <f>IF(C2476=402,HEX2DEC(_xlfn.CONCAT(N2476,M2476,L2476,K2476))/1000,"")</f>
        <v/>
      </c>
      <c r="AC2476" s="10" t="str">
        <f>IF(C2476=403,HEX2DEC(_xlfn.CONCAT(N2476,M2476,L2476,K2476))/1000,"")</f>
        <v/>
      </c>
      <c r="AG2476" s="10" t="str">
        <f>IF(C2476=200,HEX2DEC(G2476),"")</f>
        <v/>
      </c>
    </row>
    <row r="2477" ht="14.25" hidden="1">
      <c r="A2477" s="7">
        <f>'Filtered Data'!A2476</f>
        <v>205759</v>
      </c>
      <c r="B2477" s="7">
        <f>'Filtered Data'!B2476</f>
        <v>1</v>
      </c>
      <c r="C2477" s="7">
        <f>'Filtered Data'!C2476</f>
        <v>203</v>
      </c>
      <c r="D2477" s="7">
        <f>'Filtered Data'!D2476</f>
        <v>0</v>
      </c>
      <c r="E2477" s="7">
        <f>'Filtered Data'!E2476</f>
        <v>0</v>
      </c>
      <c r="F2477" s="7">
        <f>'Filtered Data'!F2476</f>
        <v>8</v>
      </c>
      <c r="G2477" s="7" t="str">
        <f>'Filtered Data'!G2476</f>
        <v>00</v>
      </c>
      <c r="H2477" s="7" t="str">
        <f>'Filtered Data'!H2476</f>
        <v>00</v>
      </c>
      <c r="I2477" s="7" t="str">
        <f>'Filtered Data'!I2476</f>
        <v>00</v>
      </c>
      <c r="J2477" s="7" t="str">
        <f>'Filtered Data'!J2476</f>
        <v>00</v>
      </c>
      <c r="K2477" s="7" t="str">
        <f>'Filtered Data'!K2476</f>
        <v>00</v>
      </c>
      <c r="L2477" s="7" t="str">
        <f>'Filtered Data'!L2476</f>
        <v>00</v>
      </c>
      <c r="M2477" s="7" t="str">
        <f>'Filtered Data'!M2476</f>
        <v>00</v>
      </c>
      <c r="N2477" s="7" t="str">
        <f>'Filtered Data'!N2476</f>
        <v>00</v>
      </c>
      <c r="R2477" s="10" t="str">
        <f>IF(C2477=401,(HEX2DEC(_xlfn.CONCAT(H2477,G2477))/1000),"")</f>
        <v/>
      </c>
      <c r="S2477" s="6">
        <f>HEX2DEC(_xlfn.CONCAT(N2477,M2477,L2477,K2477))</f>
        <v>0</v>
      </c>
      <c r="T2477" s="6">
        <f>IF(S2477&gt;2147483647,S2477-4294967296,S2477)</f>
        <v>0</v>
      </c>
      <c r="U2477" s="6" t="str">
        <f>IF(C2477=401,T2477/1000,"")</f>
        <v/>
      </c>
      <c r="X2477" s="10" t="str">
        <f>IF(C2477=402,HEX2DEC(G2477),"")</f>
        <v/>
      </c>
      <c r="Y2477" s="10" t="str">
        <f>IF(C2477=402,HEX2DEC(_xlfn.CONCAT(N2477,M2477,L2477,K2477))/1000,"")</f>
        <v/>
      </c>
      <c r="AC2477" s="10" t="str">
        <f>IF(C2477=403,HEX2DEC(_xlfn.CONCAT(N2477,M2477,L2477,K2477))/1000,"")</f>
        <v/>
      </c>
      <c r="AG2477" s="10" t="str">
        <f>IF(C2477=200,HEX2DEC(G2477),"")</f>
        <v/>
      </c>
    </row>
    <row r="2478" ht="14.25" hidden="1">
      <c r="A2478" s="7">
        <f>'Filtered Data'!A2477</f>
        <v>205777</v>
      </c>
      <c r="B2478" s="7">
        <f>'Filtered Data'!B2477</f>
        <v>1</v>
      </c>
      <c r="C2478" s="7">
        <f>'Filtered Data'!C2477</f>
        <v>400</v>
      </c>
      <c r="D2478" s="7">
        <f>'Filtered Data'!D2477</f>
        <v>0</v>
      </c>
      <c r="E2478" s="7">
        <f>'Filtered Data'!E2477</f>
        <v>0</v>
      </c>
      <c r="F2478" s="7">
        <f>'Filtered Data'!F2477</f>
        <v>8</v>
      </c>
      <c r="G2478" s="7" t="str">
        <f>'Filtered Data'!G2477</f>
        <v>01</v>
      </c>
      <c r="H2478" s="7" t="str">
        <f>'Filtered Data'!H2477</f>
        <v>00</v>
      </c>
      <c r="I2478" s="7" t="str">
        <f>'Filtered Data'!I2477</f>
        <v>4c</v>
      </c>
      <c r="J2478" s="7" t="str">
        <f>'Filtered Data'!J2477</f>
        <v>00</v>
      </c>
      <c r="K2478" s="7" t="str">
        <f>'Filtered Data'!K2477</f>
        <v>00</v>
      </c>
      <c r="L2478" s="7" t="str">
        <f>'Filtered Data'!L2477</f>
        <v>00</v>
      </c>
      <c r="M2478" s="7" t="str">
        <f>'Filtered Data'!M2477</f>
        <v>00</v>
      </c>
      <c r="N2478" s="7" t="str">
        <f>'Filtered Data'!N2477</f>
        <v>00</v>
      </c>
      <c r="R2478" s="10" t="str">
        <f>IF(C2478=401,(HEX2DEC(_xlfn.CONCAT(H2478,G2478))/1000),"")</f>
        <v/>
      </c>
      <c r="S2478" s="6">
        <f>HEX2DEC(_xlfn.CONCAT(N2478,M2478,L2478,K2478))</f>
        <v>0</v>
      </c>
      <c r="T2478" s="6">
        <f>IF(S2478&gt;2147483647,S2478-4294967296,S2478)</f>
        <v>0</v>
      </c>
      <c r="U2478" s="6" t="str">
        <f>IF(C2478=401,T2478/1000,"")</f>
        <v/>
      </c>
      <c r="X2478" s="10" t="str">
        <f>IF(C2478=402,HEX2DEC(G2478),"")</f>
        <v/>
      </c>
      <c r="Y2478" s="10" t="str">
        <f>IF(C2478=402,HEX2DEC(_xlfn.CONCAT(N2478,M2478,L2478,K2478))/1000,"")</f>
        <v/>
      </c>
      <c r="AC2478" s="10" t="str">
        <f>IF(C2478=403,HEX2DEC(_xlfn.CONCAT(N2478,M2478,L2478,K2478))/1000,"")</f>
        <v/>
      </c>
      <c r="AG2478" s="10" t="str">
        <f>IF(C2478=200,HEX2DEC(G2478),"")</f>
        <v/>
      </c>
    </row>
    <row r="2479" ht="14.25" hidden="1">
      <c r="A2479" s="7">
        <f>'Filtered Data'!A2478</f>
        <v>205781</v>
      </c>
      <c r="B2479" s="7">
        <f>'Filtered Data'!B2478</f>
        <v>0</v>
      </c>
      <c r="C2479" s="7">
        <f>'Filtered Data'!C2478</f>
        <v>300</v>
      </c>
      <c r="D2479" s="7">
        <f>'Filtered Data'!D2478</f>
        <v>0</v>
      </c>
      <c r="E2479" s="7">
        <f>'Filtered Data'!E2478</f>
        <v>0</v>
      </c>
      <c r="F2479" s="7">
        <f>'Filtered Data'!F2478</f>
        <v>8</v>
      </c>
      <c r="G2479" s="7" t="str">
        <f>'Filtered Data'!G2478</f>
        <v>03</v>
      </c>
      <c r="H2479" s="7" t="str">
        <f>'Filtered Data'!H2478</f>
        <v>5a</v>
      </c>
      <c r="I2479" s="7" t="str">
        <f>'Filtered Data'!I2478</f>
        <v>64</v>
      </c>
      <c r="J2479" s="7" t="str">
        <f>'Filtered Data'!J2478</f>
        <v>5a</v>
      </c>
      <c r="K2479" s="7" t="str">
        <f>'Filtered Data'!K2478</f>
        <v>64</v>
      </c>
      <c r="L2479" s="7" t="str">
        <f>'Filtered Data'!L2478</f>
        <v>00</v>
      </c>
      <c r="M2479" s="7" t="str">
        <f>'Filtered Data'!M2478</f>
        <v>64</v>
      </c>
      <c r="N2479" s="7" t="str">
        <f>'Filtered Data'!N2478</f>
        <v>ad</v>
      </c>
      <c r="R2479" s="10" t="str">
        <f>IF(C2479=401,(HEX2DEC(_xlfn.CONCAT(H2479,G2479))/1000),"")</f>
        <v/>
      </c>
      <c r="S2479" s="6">
        <f>HEX2DEC(_xlfn.CONCAT(N2479,M2479,L2479,K2479))</f>
        <v>2909012068</v>
      </c>
      <c r="T2479" s="6">
        <f>IF(S2479&gt;2147483647,S2479-4294967296,S2479)</f>
        <v>-1385955228</v>
      </c>
      <c r="U2479" s="6" t="str">
        <f>IF(C2479=401,T2479/1000,"")</f>
        <v/>
      </c>
      <c r="X2479" s="10" t="str">
        <f>IF(C2479=402,HEX2DEC(G2479),"")</f>
        <v/>
      </c>
      <c r="Y2479" s="10" t="str">
        <f>IF(C2479=402,HEX2DEC(_xlfn.CONCAT(N2479,M2479,L2479,K2479))/1000,"")</f>
        <v/>
      </c>
      <c r="AC2479" s="10" t="str">
        <f>IF(C2479=403,HEX2DEC(_xlfn.CONCAT(N2479,M2479,L2479,K2479))/1000,"")</f>
        <v/>
      </c>
      <c r="AG2479" s="10" t="str">
        <f>IF(C2479=200,HEX2DEC(G2479),"")</f>
        <v/>
      </c>
    </row>
    <row r="2480" ht="14.25" hidden="1">
      <c r="A2480" s="7">
        <f>'Filtered Data'!A2479</f>
        <v>205782</v>
      </c>
      <c r="B2480" s="7">
        <f>'Filtered Data'!B2479</f>
        <v>0</v>
      </c>
      <c r="C2480" s="7">
        <f>'Filtered Data'!C2479</f>
        <v>301</v>
      </c>
      <c r="D2480" s="7">
        <f>'Filtered Data'!D2479</f>
        <v>0</v>
      </c>
      <c r="E2480" s="7">
        <f>'Filtered Data'!E2479</f>
        <v>0</v>
      </c>
      <c r="F2480" s="7">
        <f>'Filtered Data'!F2479</f>
        <v>3</v>
      </c>
      <c r="G2480" s="7" t="str">
        <f>'Filtered Data'!G2479</f>
        <v>4e</v>
      </c>
      <c r="H2480" s="7" t="str">
        <f>'Filtered Data'!H2479</f>
        <v>d</v>
      </c>
      <c r="I2480" s="7" t="str">
        <f>'Filtered Data'!I2479</f>
        <v>00</v>
      </c>
      <c r="J2480" s="7" t="str">
        <f>'Filtered Data'!J2479</f>
        <v/>
      </c>
      <c r="K2480" s="7" t="str">
        <f>'Filtered Data'!K2479</f>
        <v/>
      </c>
      <c r="L2480" s="7" t="str">
        <f>'Filtered Data'!L2479</f>
        <v/>
      </c>
      <c r="M2480" s="7" t="str">
        <f>'Filtered Data'!M2479</f>
        <v/>
      </c>
      <c r="N2480" s="7" t="str">
        <f>'Filtered Data'!N2479</f>
        <v/>
      </c>
      <c r="R2480" s="10" t="str">
        <f>IF(C2480=401,(HEX2DEC(_xlfn.CONCAT(H2480,G2480))/1000),"")</f>
        <v/>
      </c>
      <c r="S2480" s="6">
        <f>HEX2DEC(_xlfn.CONCAT(N2480,M2480,L2480,K2480))</f>
        <v>0</v>
      </c>
      <c r="T2480" s="6">
        <f>IF(S2480&gt;2147483647,S2480-4294967296,S2480)</f>
        <v>0</v>
      </c>
      <c r="U2480" s="6" t="str">
        <f>IF(C2480=401,T2480/1000,"")</f>
        <v/>
      </c>
      <c r="X2480" s="10" t="str">
        <f>IF(C2480=402,HEX2DEC(G2480),"")</f>
        <v/>
      </c>
      <c r="Y2480" s="10" t="str">
        <f>IF(C2480=402,HEX2DEC(_xlfn.CONCAT(N2480,M2480,L2480,K2480))/1000,"")</f>
        <v/>
      </c>
      <c r="AC2480" s="10" t="str">
        <f>IF(C2480=403,HEX2DEC(_xlfn.CONCAT(N2480,M2480,L2480,K2480))/1000,"")</f>
        <v/>
      </c>
      <c r="AG2480" s="10" t="str">
        <f>IF(C2480=200,HEX2DEC(G2480),"")</f>
        <v/>
      </c>
    </row>
    <row r="2481" ht="14.25" hidden="1">
      <c r="A2481" s="7">
        <f>'Filtered Data'!A2480</f>
        <v>205831</v>
      </c>
      <c r="B2481" s="7">
        <f>'Filtered Data'!B2480</f>
        <v>0</v>
      </c>
      <c r="C2481" s="7">
        <f>'Filtered Data'!C2480</f>
        <v>300</v>
      </c>
      <c r="D2481" s="7">
        <f>'Filtered Data'!D2480</f>
        <v>0</v>
      </c>
      <c r="E2481" s="7">
        <f>'Filtered Data'!E2480</f>
        <v>0</v>
      </c>
      <c r="F2481" s="7">
        <f>'Filtered Data'!F2480</f>
        <v>8</v>
      </c>
      <c r="G2481" s="7" t="str">
        <f>'Filtered Data'!G2480</f>
        <v>03</v>
      </c>
      <c r="H2481" s="7" t="str">
        <f>'Filtered Data'!H2480</f>
        <v>5a</v>
      </c>
      <c r="I2481" s="7" t="str">
        <f>'Filtered Data'!I2480</f>
        <v>64</v>
      </c>
      <c r="J2481" s="7" t="str">
        <f>'Filtered Data'!J2480</f>
        <v>5a</v>
      </c>
      <c r="K2481" s="7" t="str">
        <f>'Filtered Data'!K2480</f>
        <v>64</v>
      </c>
      <c r="L2481" s="7" t="str">
        <f>'Filtered Data'!L2480</f>
        <v>00</v>
      </c>
      <c r="M2481" s="7" t="str">
        <f>'Filtered Data'!M2480</f>
        <v>64</v>
      </c>
      <c r="N2481" s="7" t="str">
        <f>'Filtered Data'!N2480</f>
        <v>be</v>
      </c>
      <c r="R2481" s="10" t="str">
        <f>IF(C2481=401,(HEX2DEC(_xlfn.CONCAT(H2481,G2481))/1000),"")</f>
        <v/>
      </c>
      <c r="S2481" s="6">
        <f>HEX2DEC(_xlfn.CONCAT(N2481,M2481,L2481,K2481))</f>
        <v>3194224740</v>
      </c>
      <c r="T2481" s="6">
        <f>IF(S2481&gt;2147483647,S2481-4294967296,S2481)</f>
        <v>-1100742556</v>
      </c>
      <c r="U2481" s="6" t="str">
        <f>IF(C2481=401,T2481/1000,"")</f>
        <v/>
      </c>
      <c r="X2481" s="10" t="str">
        <f>IF(C2481=402,HEX2DEC(G2481),"")</f>
        <v/>
      </c>
      <c r="Y2481" s="10" t="str">
        <f>IF(C2481=402,HEX2DEC(_xlfn.CONCAT(N2481,M2481,L2481,K2481))/1000,"")</f>
        <v/>
      </c>
      <c r="AC2481" s="10" t="str">
        <f>IF(C2481=403,HEX2DEC(_xlfn.CONCAT(N2481,M2481,L2481,K2481))/1000,"")</f>
        <v/>
      </c>
      <c r="AG2481" s="10" t="str">
        <f>IF(C2481=200,HEX2DEC(G2481),"")</f>
        <v/>
      </c>
    </row>
    <row r="2482" ht="14.25" hidden="1">
      <c r="A2482" s="7">
        <f>'Filtered Data'!A2481</f>
        <v>205832</v>
      </c>
      <c r="B2482" s="7">
        <f>'Filtered Data'!B2481</f>
        <v>0</v>
      </c>
      <c r="C2482" s="7">
        <f>'Filtered Data'!C2481</f>
        <v>301</v>
      </c>
      <c r="D2482" s="7">
        <f>'Filtered Data'!D2481</f>
        <v>0</v>
      </c>
      <c r="E2482" s="7">
        <f>'Filtered Data'!E2481</f>
        <v>0</v>
      </c>
      <c r="F2482" s="7">
        <f>'Filtered Data'!F2481</f>
        <v>3</v>
      </c>
      <c r="G2482" s="7" t="str">
        <f>'Filtered Data'!G2481</f>
        <v>1d</v>
      </c>
      <c r="H2482" s="7" t="str">
        <f>'Filtered Data'!H2481</f>
        <v>e</v>
      </c>
      <c r="I2482" s="7" t="str">
        <f>'Filtered Data'!I2481</f>
        <v>00</v>
      </c>
      <c r="J2482" s="7" t="str">
        <f>'Filtered Data'!J2481</f>
        <v/>
      </c>
      <c r="K2482" s="7" t="str">
        <f>'Filtered Data'!K2481</f>
        <v/>
      </c>
      <c r="L2482" s="7" t="str">
        <f>'Filtered Data'!L2481</f>
        <v/>
      </c>
      <c r="M2482" s="7" t="str">
        <f>'Filtered Data'!M2481</f>
        <v/>
      </c>
      <c r="N2482" s="7" t="str">
        <f>'Filtered Data'!N2481</f>
        <v/>
      </c>
      <c r="R2482" s="10" t="str">
        <f>IF(C2482=401,(HEX2DEC(_xlfn.CONCAT(H2482,G2482))/1000),"")</f>
        <v/>
      </c>
      <c r="S2482" s="6">
        <f>HEX2DEC(_xlfn.CONCAT(N2482,M2482,L2482,K2482))</f>
        <v>0</v>
      </c>
      <c r="T2482" s="6">
        <f>IF(S2482&gt;2147483647,S2482-4294967296,S2482)</f>
        <v>0</v>
      </c>
      <c r="U2482" s="6" t="str">
        <f>IF(C2482=401,T2482/1000,"")</f>
        <v/>
      </c>
      <c r="X2482" s="10" t="str">
        <f>IF(C2482=402,HEX2DEC(G2482),"")</f>
        <v/>
      </c>
      <c r="Y2482" s="10" t="str">
        <f>IF(C2482=402,HEX2DEC(_xlfn.CONCAT(N2482,M2482,L2482,K2482))/1000,"")</f>
        <v/>
      </c>
      <c r="AC2482" s="10" t="str">
        <f>IF(C2482=403,HEX2DEC(_xlfn.CONCAT(N2482,M2482,L2482,K2482))/1000,"")</f>
        <v/>
      </c>
      <c r="AG2482" s="10" t="str">
        <f>IF(C2482=200,HEX2DEC(G2482),"")</f>
        <v/>
      </c>
    </row>
    <row r="2483" ht="14.25">
      <c r="A2483" s="7">
        <f>'Filtered Data'!A2482</f>
        <v>205847</v>
      </c>
      <c r="B2483" s="7">
        <f>'Filtered Data'!B2482</f>
        <v>1</v>
      </c>
      <c r="C2483" s="7">
        <f>'Filtered Data'!C2482</f>
        <v>201</v>
      </c>
      <c r="D2483" s="7">
        <f>'Filtered Data'!D2482</f>
        <v>0</v>
      </c>
      <c r="E2483" s="7">
        <f>'Filtered Data'!E2482</f>
        <v>0</v>
      </c>
      <c r="F2483" s="7">
        <f>'Filtered Data'!F2482</f>
        <v>6</v>
      </c>
      <c r="G2483" s="7" t="str">
        <f>'Filtered Data'!G2482</f>
        <v>6e</v>
      </c>
      <c r="H2483" s="7" t="str">
        <f>'Filtered Data'!H2482</f>
        <v>05</v>
      </c>
      <c r="I2483" s="7" t="str">
        <f>'Filtered Data'!I2482</f>
        <v>00</v>
      </c>
      <c r="J2483" s="7" t="str">
        <f>'Filtered Data'!J2482</f>
        <v>00</v>
      </c>
      <c r="K2483" s="7" t="str">
        <f>'Filtered Data'!K2482</f>
        <v>62</v>
      </c>
      <c r="L2483" s="7" t="str">
        <f>'Filtered Data'!L2482</f>
        <v>00</v>
      </c>
      <c r="M2483" s="7" t="str">
        <f>'Filtered Data'!M2482</f>
        <v/>
      </c>
      <c r="N2483" s="7" t="str">
        <f>'Filtered Data'!N2482</f>
        <v/>
      </c>
      <c r="R2483" s="10" t="str">
        <f>IF(C2483=401,(HEX2DEC(_xlfn.CONCAT(H2483,G2483))/1000),"")</f>
        <v/>
      </c>
      <c r="S2483" s="6">
        <f>HEX2DEC(_xlfn.CONCAT(N2483,M2483,L2483,K2483))</f>
        <v>98</v>
      </c>
      <c r="T2483" s="6">
        <f>IF(S2483&gt;2147483647,S2483-4294967296,S2483)</f>
        <v>98</v>
      </c>
      <c r="U2483" s="6" t="str">
        <f>IF(C2483=401,T2483/1000,"")</f>
        <v/>
      </c>
      <c r="X2483" s="10" t="str">
        <f>IF(C2483=402,HEX2DEC(G2483),"")</f>
        <v/>
      </c>
      <c r="Y2483" s="10" t="str">
        <f>IF(C2483=402,HEX2DEC(_xlfn.CONCAT(N2483,M2483,L2483,K2483))/1000,"")</f>
        <v/>
      </c>
      <c r="AC2483" s="10" t="str">
        <f>IF(C2483=403,HEX2DEC(_xlfn.CONCAT(N2483,M2483,L2483,K2483))/1000,"")</f>
        <v/>
      </c>
      <c r="AG2483" s="10" t="str">
        <f>IF(C2483=200,HEX2DEC(G2483),"")</f>
        <v/>
      </c>
    </row>
    <row r="2484" ht="14.25" hidden="1">
      <c r="A2484" s="7">
        <f>'Filtered Data'!A2483</f>
        <v>205857</v>
      </c>
      <c r="B2484" s="7">
        <f>'Filtered Data'!B2483</f>
        <v>1</v>
      </c>
      <c r="C2484" s="7">
        <f>'Filtered Data'!C2483</f>
        <v>401</v>
      </c>
      <c r="D2484" s="7">
        <f>'Filtered Data'!D2483</f>
        <v>0</v>
      </c>
      <c r="E2484" s="7">
        <f>'Filtered Data'!E2483</f>
        <v>0</v>
      </c>
      <c r="F2484" s="7">
        <f>'Filtered Data'!F2483</f>
        <v>8</v>
      </c>
      <c r="G2484" s="7" t="str">
        <f>'Filtered Data'!G2483</f>
        <v>8d</v>
      </c>
      <c r="H2484" s="7" t="str">
        <f>'Filtered Data'!H2483</f>
        <v>a0</v>
      </c>
      <c r="I2484" s="7" t="str">
        <f>'Filtered Data'!I2483</f>
        <v>00</v>
      </c>
      <c r="J2484" s="7" t="str">
        <f>'Filtered Data'!J2483</f>
        <v>00</v>
      </c>
      <c r="K2484" s="7" t="str">
        <f>'Filtered Data'!K2483</f>
        <v>56</v>
      </c>
      <c r="L2484" s="7" t="str">
        <f>'Filtered Data'!L2483</f>
        <v>00</v>
      </c>
      <c r="M2484" s="7" t="str">
        <f>'Filtered Data'!M2483</f>
        <v>00</v>
      </c>
      <c r="N2484" s="7" t="str">
        <f>'Filtered Data'!N2483</f>
        <v>00</v>
      </c>
      <c r="R2484" s="10">
        <f>IF(C2484=401,(HEX2DEC(_xlfn.CONCAT(H2484,G2484))/1000),"")</f>
        <v>41.100999999999999</v>
      </c>
      <c r="S2484" s="6">
        <f>HEX2DEC(_xlfn.CONCAT(N2484,M2484,L2484,K2484))</f>
        <v>86</v>
      </c>
      <c r="T2484" s="6">
        <f>IF(S2484&gt;2147483647,S2484-4294967296,S2484)</f>
        <v>86</v>
      </c>
      <c r="U2484" s="6">
        <f>IF(C2484=401,T2484/1000,"")</f>
        <v>8.5999999999999993e-002</v>
      </c>
      <c r="X2484" s="10" t="str">
        <f>IF(C2484=402,HEX2DEC(G2484),"")</f>
        <v/>
      </c>
      <c r="Y2484" s="10" t="str">
        <f>IF(C2484=402,HEX2DEC(_xlfn.CONCAT(N2484,M2484,L2484,K2484))/1000,"")</f>
        <v/>
      </c>
      <c r="AC2484" s="10" t="str">
        <f>IF(C2484=403,HEX2DEC(_xlfn.CONCAT(N2484,M2484,L2484,K2484))/1000,"")</f>
        <v/>
      </c>
      <c r="AG2484" s="10" t="str">
        <f>IF(C2484=200,HEX2DEC(G2484),"")</f>
        <v/>
      </c>
    </row>
    <row r="2485" ht="14.25" hidden="1">
      <c r="A2485" s="7">
        <f>'Filtered Data'!A2484</f>
        <v>205859</v>
      </c>
      <c r="B2485" s="7">
        <f>'Filtered Data'!B2484</f>
        <v>1</v>
      </c>
      <c r="C2485" s="7">
        <f>'Filtered Data'!C2484</f>
        <v>203</v>
      </c>
      <c r="D2485" s="7">
        <f>'Filtered Data'!D2484</f>
        <v>0</v>
      </c>
      <c r="E2485" s="7">
        <f>'Filtered Data'!E2484</f>
        <v>0</v>
      </c>
      <c r="F2485" s="7">
        <f>'Filtered Data'!F2484</f>
        <v>8</v>
      </c>
      <c r="G2485" s="7" t="str">
        <f>'Filtered Data'!G2484</f>
        <v>00</v>
      </c>
      <c r="H2485" s="7" t="str">
        <f>'Filtered Data'!H2484</f>
        <v>00</v>
      </c>
      <c r="I2485" s="7" t="str">
        <f>'Filtered Data'!I2484</f>
        <v>00</v>
      </c>
      <c r="J2485" s="7" t="str">
        <f>'Filtered Data'!J2484</f>
        <v>00</v>
      </c>
      <c r="K2485" s="7" t="str">
        <f>'Filtered Data'!K2484</f>
        <v>00</v>
      </c>
      <c r="L2485" s="7" t="str">
        <f>'Filtered Data'!L2484</f>
        <v>00</v>
      </c>
      <c r="M2485" s="7" t="str">
        <f>'Filtered Data'!M2484</f>
        <v>00</v>
      </c>
      <c r="N2485" s="7" t="str">
        <f>'Filtered Data'!N2484</f>
        <v>00</v>
      </c>
      <c r="R2485" s="10" t="str">
        <f>IF(C2485=401,(HEX2DEC(_xlfn.CONCAT(H2485,G2485))/1000),"")</f>
        <v/>
      </c>
      <c r="S2485" s="6">
        <f>HEX2DEC(_xlfn.CONCAT(N2485,M2485,L2485,K2485))</f>
        <v>0</v>
      </c>
      <c r="T2485" s="6">
        <f>IF(S2485&gt;2147483647,S2485-4294967296,S2485)</f>
        <v>0</v>
      </c>
      <c r="U2485" s="6" t="str">
        <f>IF(C2485=401,T2485/1000,"")</f>
        <v/>
      </c>
      <c r="X2485" s="10" t="str">
        <f>IF(C2485=402,HEX2DEC(G2485),"")</f>
        <v/>
      </c>
      <c r="Y2485" s="10" t="str">
        <f>IF(C2485=402,HEX2DEC(_xlfn.CONCAT(N2485,M2485,L2485,K2485))/1000,"")</f>
        <v/>
      </c>
      <c r="AC2485" s="10" t="str">
        <f>IF(C2485=403,HEX2DEC(_xlfn.CONCAT(N2485,M2485,L2485,K2485))/1000,"")</f>
        <v/>
      </c>
      <c r="AG2485" s="10" t="str">
        <f>IF(C2485=200,HEX2DEC(G2485),"")</f>
        <v/>
      </c>
    </row>
    <row r="2486" ht="14.25" hidden="1">
      <c r="A2486" s="7">
        <f>'Filtered Data'!A2485</f>
        <v>205877</v>
      </c>
      <c r="B2486" s="7">
        <f>'Filtered Data'!B2485</f>
        <v>1</v>
      </c>
      <c r="C2486" s="7">
        <f>'Filtered Data'!C2485</f>
        <v>400</v>
      </c>
      <c r="D2486" s="7">
        <f>'Filtered Data'!D2485</f>
        <v>0</v>
      </c>
      <c r="E2486" s="7">
        <f>'Filtered Data'!E2485</f>
        <v>0</v>
      </c>
      <c r="F2486" s="7">
        <f>'Filtered Data'!F2485</f>
        <v>8</v>
      </c>
      <c r="G2486" s="7" t="str">
        <f>'Filtered Data'!G2485</f>
        <v>01</v>
      </c>
      <c r="H2486" s="7" t="str">
        <f>'Filtered Data'!H2485</f>
        <v>00</v>
      </c>
      <c r="I2486" s="7" t="str">
        <f>'Filtered Data'!I2485</f>
        <v>4c</v>
      </c>
      <c r="J2486" s="7" t="str">
        <f>'Filtered Data'!J2485</f>
        <v>00</v>
      </c>
      <c r="K2486" s="7" t="str">
        <f>'Filtered Data'!K2485</f>
        <v>00</v>
      </c>
      <c r="L2486" s="7" t="str">
        <f>'Filtered Data'!L2485</f>
        <v>00</v>
      </c>
      <c r="M2486" s="7" t="str">
        <f>'Filtered Data'!M2485</f>
        <v>00</v>
      </c>
      <c r="N2486" s="7" t="str">
        <f>'Filtered Data'!N2485</f>
        <v>00</v>
      </c>
      <c r="R2486" s="10" t="str">
        <f>IF(C2486=401,(HEX2DEC(_xlfn.CONCAT(H2486,G2486))/1000),"")</f>
        <v/>
      </c>
      <c r="S2486" s="6">
        <f>HEX2DEC(_xlfn.CONCAT(N2486,M2486,L2486,K2486))</f>
        <v>0</v>
      </c>
      <c r="T2486" s="6">
        <f>IF(S2486&gt;2147483647,S2486-4294967296,S2486)</f>
        <v>0</v>
      </c>
      <c r="U2486" s="6" t="str">
        <f>IF(C2486=401,T2486/1000,"")</f>
        <v/>
      </c>
      <c r="X2486" s="10" t="str">
        <f>IF(C2486=402,HEX2DEC(G2486),"")</f>
        <v/>
      </c>
      <c r="Y2486" s="10" t="str">
        <f>IF(C2486=402,HEX2DEC(_xlfn.CONCAT(N2486,M2486,L2486,K2486))/1000,"")</f>
        <v/>
      </c>
      <c r="AC2486" s="10" t="str">
        <f>IF(C2486=403,HEX2DEC(_xlfn.CONCAT(N2486,M2486,L2486,K2486))/1000,"")</f>
        <v/>
      </c>
      <c r="AG2486" s="10" t="str">
        <f>IF(C2486=200,HEX2DEC(G2486),"")</f>
        <v/>
      </c>
    </row>
    <row r="2487" ht="14.25" hidden="1">
      <c r="A2487" s="7">
        <f>'Filtered Data'!A2486</f>
        <v>205882</v>
      </c>
      <c r="B2487" s="7">
        <f>'Filtered Data'!B2486</f>
        <v>0</v>
      </c>
      <c r="C2487" s="7">
        <f>'Filtered Data'!C2486</f>
        <v>300</v>
      </c>
      <c r="D2487" s="7">
        <f>'Filtered Data'!D2486</f>
        <v>0</v>
      </c>
      <c r="E2487" s="7">
        <f>'Filtered Data'!E2486</f>
        <v>0</v>
      </c>
      <c r="F2487" s="7">
        <f>'Filtered Data'!F2486</f>
        <v>8</v>
      </c>
      <c r="G2487" s="7" t="str">
        <f>'Filtered Data'!G2486</f>
        <v>03</v>
      </c>
      <c r="H2487" s="7" t="str">
        <f>'Filtered Data'!H2486</f>
        <v>5a</v>
      </c>
      <c r="I2487" s="7" t="str">
        <f>'Filtered Data'!I2486</f>
        <v>64</v>
      </c>
      <c r="J2487" s="7" t="str">
        <f>'Filtered Data'!J2486</f>
        <v>5a</v>
      </c>
      <c r="K2487" s="7" t="str">
        <f>'Filtered Data'!K2486</f>
        <v>64</v>
      </c>
      <c r="L2487" s="7" t="str">
        <f>'Filtered Data'!L2486</f>
        <v>00</v>
      </c>
      <c r="M2487" s="7" t="str">
        <f>'Filtered Data'!M2486</f>
        <v>64</v>
      </c>
      <c r="N2487" s="7" t="str">
        <f>'Filtered Data'!N2486</f>
        <v>af</v>
      </c>
      <c r="R2487" s="10" t="str">
        <f>IF(C2487=401,(HEX2DEC(_xlfn.CONCAT(H2487,G2487))/1000),"")</f>
        <v/>
      </c>
      <c r="S2487" s="6">
        <f>HEX2DEC(_xlfn.CONCAT(N2487,M2487,L2487,K2487))</f>
        <v>2942566500</v>
      </c>
      <c r="T2487" s="6">
        <f>IF(S2487&gt;2147483647,S2487-4294967296,S2487)</f>
        <v>-1352400796</v>
      </c>
      <c r="U2487" s="6" t="str">
        <f>IF(C2487=401,T2487/1000,"")</f>
        <v/>
      </c>
      <c r="X2487" s="10" t="str">
        <f>IF(C2487=402,HEX2DEC(G2487),"")</f>
        <v/>
      </c>
      <c r="Y2487" s="10" t="str">
        <f>IF(C2487=402,HEX2DEC(_xlfn.CONCAT(N2487,M2487,L2487,K2487))/1000,"")</f>
        <v/>
      </c>
      <c r="AC2487" s="10" t="str">
        <f>IF(C2487=403,HEX2DEC(_xlfn.CONCAT(N2487,M2487,L2487,K2487))/1000,"")</f>
        <v/>
      </c>
      <c r="AG2487" s="10" t="str">
        <f>IF(C2487=200,HEX2DEC(G2487),"")</f>
        <v/>
      </c>
    </row>
    <row r="2488" ht="14.25" hidden="1">
      <c r="A2488" s="7">
        <f>'Filtered Data'!A2487</f>
        <v>205882</v>
      </c>
      <c r="B2488" s="7">
        <f>'Filtered Data'!B2487</f>
        <v>0</v>
      </c>
      <c r="C2488" s="7">
        <f>'Filtered Data'!C2487</f>
        <v>301</v>
      </c>
      <c r="D2488" s="7">
        <f>'Filtered Data'!D2487</f>
        <v>0</v>
      </c>
      <c r="E2488" s="7">
        <f>'Filtered Data'!E2487</f>
        <v>0</v>
      </c>
      <c r="F2488" s="7">
        <f>'Filtered Data'!F2487</f>
        <v>3</v>
      </c>
      <c r="G2488" s="7" t="str">
        <f>'Filtered Data'!G2487</f>
        <v>e8</v>
      </c>
      <c r="H2488" s="7" t="str">
        <f>'Filtered Data'!H2487</f>
        <v>f</v>
      </c>
      <c r="I2488" s="7" t="str">
        <f>'Filtered Data'!I2487</f>
        <v>00</v>
      </c>
      <c r="J2488" s="7" t="str">
        <f>'Filtered Data'!J2487</f>
        <v/>
      </c>
      <c r="K2488" s="7" t="str">
        <f>'Filtered Data'!K2487</f>
        <v/>
      </c>
      <c r="L2488" s="7" t="str">
        <f>'Filtered Data'!L2487</f>
        <v/>
      </c>
      <c r="M2488" s="7" t="str">
        <f>'Filtered Data'!M2487</f>
        <v/>
      </c>
      <c r="N2488" s="7" t="str">
        <f>'Filtered Data'!N2487</f>
        <v/>
      </c>
      <c r="R2488" s="10" t="str">
        <f>IF(C2488=401,(HEX2DEC(_xlfn.CONCAT(H2488,G2488))/1000),"")</f>
        <v/>
      </c>
      <c r="S2488" s="6">
        <f>HEX2DEC(_xlfn.CONCAT(N2488,M2488,L2488,K2488))</f>
        <v>0</v>
      </c>
      <c r="T2488" s="6">
        <f>IF(S2488&gt;2147483647,S2488-4294967296,S2488)</f>
        <v>0</v>
      </c>
      <c r="U2488" s="6" t="str">
        <f>IF(C2488=401,T2488/1000,"")</f>
        <v/>
      </c>
      <c r="X2488" s="10" t="str">
        <f>IF(C2488=402,HEX2DEC(G2488),"")</f>
        <v/>
      </c>
      <c r="Y2488" s="10" t="str">
        <f>IF(C2488=402,HEX2DEC(_xlfn.CONCAT(N2488,M2488,L2488,K2488))/1000,"")</f>
        <v/>
      </c>
      <c r="AC2488" s="10" t="str">
        <f>IF(C2488=403,HEX2DEC(_xlfn.CONCAT(N2488,M2488,L2488,K2488))/1000,"")</f>
        <v/>
      </c>
      <c r="AG2488" s="10" t="str">
        <f>IF(C2488=200,HEX2DEC(G2488),"")</f>
        <v/>
      </c>
    </row>
    <row r="2489" ht="14.25" hidden="1">
      <c r="A2489" s="7">
        <f>'Filtered Data'!A2488</f>
        <v>205931</v>
      </c>
      <c r="B2489" s="7">
        <f>'Filtered Data'!B2488</f>
        <v>0</v>
      </c>
      <c r="C2489" s="7">
        <f>'Filtered Data'!C2488</f>
        <v>300</v>
      </c>
      <c r="D2489" s="7">
        <f>'Filtered Data'!D2488</f>
        <v>0</v>
      </c>
      <c r="E2489" s="7">
        <f>'Filtered Data'!E2488</f>
        <v>0</v>
      </c>
      <c r="F2489" s="7">
        <f>'Filtered Data'!F2488</f>
        <v>8</v>
      </c>
      <c r="G2489" s="7" t="str">
        <f>'Filtered Data'!G2488</f>
        <v>03</v>
      </c>
      <c r="H2489" s="7" t="str">
        <f>'Filtered Data'!H2488</f>
        <v>5a</v>
      </c>
      <c r="I2489" s="7" t="str">
        <f>'Filtered Data'!I2488</f>
        <v>64</v>
      </c>
      <c r="J2489" s="7" t="str">
        <f>'Filtered Data'!J2488</f>
        <v>5a</v>
      </c>
      <c r="K2489" s="7" t="str">
        <f>'Filtered Data'!K2488</f>
        <v>64</v>
      </c>
      <c r="L2489" s="7" t="str">
        <f>'Filtered Data'!L2488</f>
        <v>00</v>
      </c>
      <c r="M2489" s="7" t="str">
        <f>'Filtered Data'!M2488</f>
        <v>64</v>
      </c>
      <c r="N2489" s="7" t="str">
        <f>'Filtered Data'!N2488</f>
        <v>30</v>
      </c>
      <c r="R2489" s="10" t="str">
        <f>IF(C2489=401,(HEX2DEC(_xlfn.CONCAT(H2489,G2489))/1000),"")</f>
        <v/>
      </c>
      <c r="S2489" s="6">
        <f>HEX2DEC(_xlfn.CONCAT(N2489,M2489,L2489,K2489))</f>
        <v>811860068</v>
      </c>
      <c r="T2489" s="6">
        <f>IF(S2489&gt;2147483647,S2489-4294967296,S2489)</f>
        <v>811860068</v>
      </c>
      <c r="U2489" s="6" t="str">
        <f>IF(C2489=401,T2489/1000,"")</f>
        <v/>
      </c>
      <c r="X2489" s="10" t="str">
        <f>IF(C2489=402,HEX2DEC(G2489),"")</f>
        <v/>
      </c>
      <c r="Y2489" s="10" t="str">
        <f>IF(C2489=402,HEX2DEC(_xlfn.CONCAT(N2489,M2489,L2489,K2489))/1000,"")</f>
        <v/>
      </c>
      <c r="AC2489" s="10" t="str">
        <f>IF(C2489=403,HEX2DEC(_xlfn.CONCAT(N2489,M2489,L2489,K2489))/1000,"")</f>
        <v/>
      </c>
      <c r="AG2489" s="10" t="str">
        <f>IF(C2489=200,HEX2DEC(G2489),"")</f>
        <v/>
      </c>
    </row>
    <row r="2490" ht="14.25" hidden="1">
      <c r="A2490" s="7">
        <f>'Filtered Data'!A2489</f>
        <v>205932</v>
      </c>
      <c r="B2490" s="7">
        <f>'Filtered Data'!B2489</f>
        <v>0</v>
      </c>
      <c r="C2490" s="7">
        <f>'Filtered Data'!C2489</f>
        <v>301</v>
      </c>
      <c r="D2490" s="7">
        <f>'Filtered Data'!D2489</f>
        <v>0</v>
      </c>
      <c r="E2490" s="7">
        <f>'Filtered Data'!E2489</f>
        <v>0</v>
      </c>
      <c r="F2490" s="7">
        <f>'Filtered Data'!F2489</f>
        <v>3</v>
      </c>
      <c r="G2490" s="7" t="str">
        <f>'Filtered Data'!G2489</f>
        <v>e2</v>
      </c>
      <c r="H2490" s="7" t="str">
        <f>'Filtered Data'!H2489</f>
        <v>00</v>
      </c>
      <c r="I2490" s="7" t="str">
        <f>'Filtered Data'!I2489</f>
        <v>00</v>
      </c>
      <c r="J2490" s="7" t="str">
        <f>'Filtered Data'!J2489</f>
        <v/>
      </c>
      <c r="K2490" s="7" t="str">
        <f>'Filtered Data'!K2489</f>
        <v/>
      </c>
      <c r="L2490" s="7" t="str">
        <f>'Filtered Data'!L2489</f>
        <v/>
      </c>
      <c r="M2490" s="7" t="str">
        <f>'Filtered Data'!M2489</f>
        <v/>
      </c>
      <c r="N2490" s="7" t="str">
        <f>'Filtered Data'!N2489</f>
        <v/>
      </c>
      <c r="R2490" s="10" t="str">
        <f>IF(C2490=401,(HEX2DEC(_xlfn.CONCAT(H2490,G2490))/1000),"")</f>
        <v/>
      </c>
      <c r="S2490" s="6">
        <f>HEX2DEC(_xlfn.CONCAT(N2490,M2490,L2490,K2490))</f>
        <v>0</v>
      </c>
      <c r="T2490" s="6">
        <f>IF(S2490&gt;2147483647,S2490-4294967296,S2490)</f>
        <v>0</v>
      </c>
      <c r="U2490" s="6" t="str">
        <f>IF(C2490=401,T2490/1000,"")</f>
        <v/>
      </c>
      <c r="X2490" s="10" t="str">
        <f>IF(C2490=402,HEX2DEC(G2490),"")</f>
        <v/>
      </c>
      <c r="Y2490" s="10" t="str">
        <f>IF(C2490=402,HEX2DEC(_xlfn.CONCAT(N2490,M2490,L2490,K2490))/1000,"")</f>
        <v/>
      </c>
      <c r="AC2490" s="10" t="str">
        <f>IF(C2490=403,HEX2DEC(_xlfn.CONCAT(N2490,M2490,L2490,K2490))/1000,"")</f>
        <v/>
      </c>
      <c r="AG2490" s="10" t="str">
        <f>IF(C2490=200,HEX2DEC(G2490),"")</f>
        <v/>
      </c>
    </row>
    <row r="2491" ht="14.25">
      <c r="A2491" s="7">
        <f>'Filtered Data'!A2490</f>
        <v>205947</v>
      </c>
      <c r="B2491" s="7">
        <f>'Filtered Data'!B2490</f>
        <v>1</v>
      </c>
      <c r="C2491" s="7">
        <f>'Filtered Data'!C2490</f>
        <v>201</v>
      </c>
      <c r="D2491" s="7">
        <f>'Filtered Data'!D2490</f>
        <v>0</v>
      </c>
      <c r="E2491" s="7">
        <f>'Filtered Data'!E2490</f>
        <v>0</v>
      </c>
      <c r="F2491" s="7">
        <f>'Filtered Data'!F2490</f>
        <v>6</v>
      </c>
      <c r="G2491" s="7" t="str">
        <f>'Filtered Data'!G2490</f>
        <v>6e</v>
      </c>
      <c r="H2491" s="7" t="str">
        <f>'Filtered Data'!H2490</f>
        <v>05</v>
      </c>
      <c r="I2491" s="7" t="str">
        <f>'Filtered Data'!I2490</f>
        <v>00</v>
      </c>
      <c r="J2491" s="7" t="str">
        <f>'Filtered Data'!J2490</f>
        <v>00</v>
      </c>
      <c r="K2491" s="7" t="str">
        <f>'Filtered Data'!K2490</f>
        <v>62</v>
      </c>
      <c r="L2491" s="7" t="str">
        <f>'Filtered Data'!L2490</f>
        <v>00</v>
      </c>
      <c r="M2491" s="7" t="str">
        <f>'Filtered Data'!M2490</f>
        <v/>
      </c>
      <c r="N2491" s="7" t="str">
        <f>'Filtered Data'!N2490</f>
        <v/>
      </c>
      <c r="R2491" s="10" t="str">
        <f>IF(C2491=401,(HEX2DEC(_xlfn.CONCAT(H2491,G2491))/1000),"")</f>
        <v/>
      </c>
      <c r="S2491" s="6">
        <f>HEX2DEC(_xlfn.CONCAT(N2491,M2491,L2491,K2491))</f>
        <v>98</v>
      </c>
      <c r="T2491" s="6">
        <f>IF(S2491&gt;2147483647,S2491-4294967296,S2491)</f>
        <v>98</v>
      </c>
      <c r="U2491" s="6" t="str">
        <f>IF(C2491=401,T2491/1000,"")</f>
        <v/>
      </c>
      <c r="X2491" s="10" t="str">
        <f>IF(C2491=402,HEX2DEC(G2491),"")</f>
        <v/>
      </c>
      <c r="Y2491" s="10" t="str">
        <f>IF(C2491=402,HEX2DEC(_xlfn.CONCAT(N2491,M2491,L2491,K2491))/1000,"")</f>
        <v/>
      </c>
      <c r="AC2491" s="10" t="str">
        <f>IF(C2491=403,HEX2DEC(_xlfn.CONCAT(N2491,M2491,L2491,K2491))/1000,"")</f>
        <v/>
      </c>
      <c r="AG2491" s="10" t="str">
        <f>IF(C2491=200,HEX2DEC(G2491),"")</f>
        <v/>
      </c>
    </row>
    <row r="2492" ht="14.25" hidden="1">
      <c r="A2492" s="7">
        <f>'Filtered Data'!A2491</f>
        <v>205957</v>
      </c>
      <c r="B2492" s="7">
        <f>'Filtered Data'!B2491</f>
        <v>1</v>
      </c>
      <c r="C2492" s="7">
        <f>'Filtered Data'!C2491</f>
        <v>401</v>
      </c>
      <c r="D2492" s="7">
        <f>'Filtered Data'!D2491</f>
        <v>0</v>
      </c>
      <c r="E2492" s="7">
        <f>'Filtered Data'!E2491</f>
        <v>0</v>
      </c>
      <c r="F2492" s="7">
        <f>'Filtered Data'!F2491</f>
        <v>8</v>
      </c>
      <c r="G2492" s="7" t="str">
        <f>'Filtered Data'!G2491</f>
        <v>8d</v>
      </c>
      <c r="H2492" s="7" t="str">
        <f>'Filtered Data'!H2491</f>
        <v>a0</v>
      </c>
      <c r="I2492" s="7" t="str">
        <f>'Filtered Data'!I2491</f>
        <v>00</v>
      </c>
      <c r="J2492" s="7" t="str">
        <f>'Filtered Data'!J2491</f>
        <v>00</v>
      </c>
      <c r="K2492" s="7" t="str">
        <f>'Filtered Data'!K2491</f>
        <v>55</v>
      </c>
      <c r="L2492" s="7" t="str">
        <f>'Filtered Data'!L2491</f>
        <v>00</v>
      </c>
      <c r="M2492" s="7" t="str">
        <f>'Filtered Data'!M2491</f>
        <v>00</v>
      </c>
      <c r="N2492" s="7" t="str">
        <f>'Filtered Data'!N2491</f>
        <v>00</v>
      </c>
      <c r="R2492" s="10">
        <f>IF(C2492=401,(HEX2DEC(_xlfn.CONCAT(H2492,G2492))/1000),"")</f>
        <v>41.100999999999999</v>
      </c>
      <c r="S2492" s="6">
        <f>HEX2DEC(_xlfn.CONCAT(N2492,M2492,L2492,K2492))</f>
        <v>85</v>
      </c>
      <c r="T2492" s="6">
        <f>IF(S2492&gt;2147483647,S2492-4294967296,S2492)</f>
        <v>85</v>
      </c>
      <c r="U2492" s="6">
        <f>IF(C2492=401,T2492/1000,"")</f>
        <v>8.5000000000000006e-002</v>
      </c>
      <c r="X2492" s="10" t="str">
        <f>IF(C2492=402,HEX2DEC(G2492),"")</f>
        <v/>
      </c>
      <c r="Y2492" s="10" t="str">
        <f>IF(C2492=402,HEX2DEC(_xlfn.CONCAT(N2492,M2492,L2492,K2492))/1000,"")</f>
        <v/>
      </c>
      <c r="AC2492" s="10" t="str">
        <f>IF(C2492=403,HEX2DEC(_xlfn.CONCAT(N2492,M2492,L2492,K2492))/1000,"")</f>
        <v/>
      </c>
      <c r="AG2492" s="10" t="str">
        <f>IF(C2492=200,HEX2DEC(G2492),"")</f>
        <v/>
      </c>
    </row>
    <row r="2493" ht="14.25" hidden="1">
      <c r="A2493" s="7">
        <f>'Filtered Data'!A2492</f>
        <v>205959</v>
      </c>
      <c r="B2493" s="7">
        <f>'Filtered Data'!B2492</f>
        <v>1</v>
      </c>
      <c r="C2493" s="7">
        <f>'Filtered Data'!C2492</f>
        <v>203</v>
      </c>
      <c r="D2493" s="7">
        <f>'Filtered Data'!D2492</f>
        <v>0</v>
      </c>
      <c r="E2493" s="7">
        <f>'Filtered Data'!E2492</f>
        <v>0</v>
      </c>
      <c r="F2493" s="7">
        <f>'Filtered Data'!F2492</f>
        <v>8</v>
      </c>
      <c r="G2493" s="7" t="str">
        <f>'Filtered Data'!G2492</f>
        <v>00</v>
      </c>
      <c r="H2493" s="7" t="str">
        <f>'Filtered Data'!H2492</f>
        <v>00</v>
      </c>
      <c r="I2493" s="7" t="str">
        <f>'Filtered Data'!I2492</f>
        <v>00</v>
      </c>
      <c r="J2493" s="7" t="str">
        <f>'Filtered Data'!J2492</f>
        <v>00</v>
      </c>
      <c r="K2493" s="7" t="str">
        <f>'Filtered Data'!K2492</f>
        <v>00</v>
      </c>
      <c r="L2493" s="7" t="str">
        <f>'Filtered Data'!L2492</f>
        <v>00</v>
      </c>
      <c r="M2493" s="7" t="str">
        <f>'Filtered Data'!M2492</f>
        <v>00</v>
      </c>
      <c r="N2493" s="7" t="str">
        <f>'Filtered Data'!N2492</f>
        <v>00</v>
      </c>
      <c r="R2493" s="10" t="str">
        <f>IF(C2493=401,(HEX2DEC(_xlfn.CONCAT(H2493,G2493))/1000),"")</f>
        <v/>
      </c>
      <c r="S2493" s="6">
        <f>HEX2DEC(_xlfn.CONCAT(N2493,M2493,L2493,K2493))</f>
        <v>0</v>
      </c>
      <c r="T2493" s="6">
        <f>IF(S2493&gt;2147483647,S2493-4294967296,S2493)</f>
        <v>0</v>
      </c>
      <c r="U2493" s="6" t="str">
        <f>IF(C2493=401,T2493/1000,"")</f>
        <v/>
      </c>
      <c r="X2493" s="10" t="str">
        <f>IF(C2493=402,HEX2DEC(G2493),"")</f>
        <v/>
      </c>
      <c r="Y2493" s="10" t="str">
        <f>IF(C2493=402,HEX2DEC(_xlfn.CONCAT(N2493,M2493,L2493,K2493))/1000,"")</f>
        <v/>
      </c>
      <c r="AC2493" s="10" t="str">
        <f>IF(C2493=403,HEX2DEC(_xlfn.CONCAT(N2493,M2493,L2493,K2493))/1000,"")</f>
        <v/>
      </c>
      <c r="AG2493" s="10" t="str">
        <f>IF(C2493=200,HEX2DEC(G2493),"")</f>
        <v/>
      </c>
    </row>
    <row r="2494" ht="14.25" hidden="1">
      <c r="A2494" s="7">
        <f>'Filtered Data'!A2493</f>
        <v>205977</v>
      </c>
      <c r="B2494" s="7">
        <f>'Filtered Data'!B2493</f>
        <v>1</v>
      </c>
      <c r="C2494" s="7">
        <f>'Filtered Data'!C2493</f>
        <v>400</v>
      </c>
      <c r="D2494" s="7">
        <f>'Filtered Data'!D2493</f>
        <v>0</v>
      </c>
      <c r="E2494" s="7">
        <f>'Filtered Data'!E2493</f>
        <v>0</v>
      </c>
      <c r="F2494" s="7">
        <f>'Filtered Data'!F2493</f>
        <v>8</v>
      </c>
      <c r="G2494" s="7" t="str">
        <f>'Filtered Data'!G2493</f>
        <v>01</v>
      </c>
      <c r="H2494" s="7" t="str">
        <f>'Filtered Data'!H2493</f>
        <v>00</v>
      </c>
      <c r="I2494" s="7" t="str">
        <f>'Filtered Data'!I2493</f>
        <v>4c</v>
      </c>
      <c r="J2494" s="7" t="str">
        <f>'Filtered Data'!J2493</f>
        <v>00</v>
      </c>
      <c r="K2494" s="7" t="str">
        <f>'Filtered Data'!K2493</f>
        <v>00</v>
      </c>
      <c r="L2494" s="7" t="str">
        <f>'Filtered Data'!L2493</f>
        <v>00</v>
      </c>
      <c r="M2494" s="7" t="str">
        <f>'Filtered Data'!M2493</f>
        <v>00</v>
      </c>
      <c r="N2494" s="7" t="str">
        <f>'Filtered Data'!N2493</f>
        <v>00</v>
      </c>
      <c r="R2494" s="10" t="str">
        <f>IF(C2494=401,(HEX2DEC(_xlfn.CONCAT(H2494,G2494))/1000),"")</f>
        <v/>
      </c>
      <c r="S2494" s="6">
        <f>HEX2DEC(_xlfn.CONCAT(N2494,M2494,L2494,K2494))</f>
        <v>0</v>
      </c>
      <c r="T2494" s="6">
        <f>IF(S2494&gt;2147483647,S2494-4294967296,S2494)</f>
        <v>0</v>
      </c>
      <c r="U2494" s="6" t="str">
        <f>IF(C2494=401,T2494/1000,"")</f>
        <v/>
      </c>
      <c r="X2494" s="10" t="str">
        <f>IF(C2494=402,HEX2DEC(G2494),"")</f>
        <v/>
      </c>
      <c r="Y2494" s="10" t="str">
        <f>IF(C2494=402,HEX2DEC(_xlfn.CONCAT(N2494,M2494,L2494,K2494))/1000,"")</f>
        <v/>
      </c>
      <c r="AC2494" s="10" t="str">
        <f>IF(C2494=403,HEX2DEC(_xlfn.CONCAT(N2494,M2494,L2494,K2494))/1000,"")</f>
        <v/>
      </c>
      <c r="AG2494" s="10" t="str">
        <f>IF(C2494=200,HEX2DEC(G2494),"")</f>
        <v/>
      </c>
    </row>
    <row r="2495" ht="14.25" hidden="1">
      <c r="A2495" s="7">
        <f>'Filtered Data'!A2494</f>
        <v>205981</v>
      </c>
      <c r="B2495" s="7">
        <f>'Filtered Data'!B2494</f>
        <v>0</v>
      </c>
      <c r="C2495" s="7">
        <f>'Filtered Data'!C2494</f>
        <v>300</v>
      </c>
      <c r="D2495" s="7">
        <f>'Filtered Data'!D2494</f>
        <v>0</v>
      </c>
      <c r="E2495" s="7">
        <f>'Filtered Data'!E2494</f>
        <v>0</v>
      </c>
      <c r="F2495" s="7">
        <f>'Filtered Data'!F2494</f>
        <v>8</v>
      </c>
      <c r="G2495" s="7" t="str">
        <f>'Filtered Data'!G2494</f>
        <v>03</v>
      </c>
      <c r="H2495" s="7" t="str">
        <f>'Filtered Data'!H2494</f>
        <v>5a</v>
      </c>
      <c r="I2495" s="7" t="str">
        <f>'Filtered Data'!I2494</f>
        <v>64</v>
      </c>
      <c r="J2495" s="7" t="str">
        <f>'Filtered Data'!J2494</f>
        <v>5a</v>
      </c>
      <c r="K2495" s="7" t="str">
        <f>'Filtered Data'!K2494</f>
        <v>64</v>
      </c>
      <c r="L2495" s="7" t="str">
        <f>'Filtered Data'!L2494</f>
        <v>00</v>
      </c>
      <c r="M2495" s="7" t="str">
        <f>'Filtered Data'!M2494</f>
        <v>64</v>
      </c>
      <c r="N2495" s="7" t="str">
        <f>'Filtered Data'!N2494</f>
        <v>21</v>
      </c>
      <c r="R2495" s="10" t="str">
        <f>IF(C2495=401,(HEX2DEC(_xlfn.CONCAT(H2495,G2495))/1000),"")</f>
        <v/>
      </c>
      <c r="S2495" s="6">
        <f>HEX2DEC(_xlfn.CONCAT(N2495,M2495,L2495,K2495))</f>
        <v>560201828</v>
      </c>
      <c r="T2495" s="6">
        <f>IF(S2495&gt;2147483647,S2495-4294967296,S2495)</f>
        <v>560201828</v>
      </c>
      <c r="U2495" s="6" t="str">
        <f>IF(C2495=401,T2495/1000,"")</f>
        <v/>
      </c>
      <c r="X2495" s="10" t="str">
        <f>IF(C2495=402,HEX2DEC(G2495),"")</f>
        <v/>
      </c>
      <c r="Y2495" s="10" t="str">
        <f>IF(C2495=402,HEX2DEC(_xlfn.CONCAT(N2495,M2495,L2495,K2495))/1000,"")</f>
        <v/>
      </c>
      <c r="AC2495" s="10" t="str">
        <f>IF(C2495=403,HEX2DEC(_xlfn.CONCAT(N2495,M2495,L2495,K2495))/1000,"")</f>
        <v/>
      </c>
      <c r="AG2495" s="10" t="str">
        <f>IF(C2495=200,HEX2DEC(G2495),"")</f>
        <v/>
      </c>
    </row>
    <row r="2496" ht="14.25" hidden="1">
      <c r="A2496" s="7">
        <f>'Filtered Data'!A2495</f>
        <v>205982</v>
      </c>
      <c r="B2496" s="7">
        <f>'Filtered Data'!B2495</f>
        <v>0</v>
      </c>
      <c r="C2496" s="7">
        <f>'Filtered Data'!C2495</f>
        <v>301</v>
      </c>
      <c r="D2496" s="7">
        <f>'Filtered Data'!D2495</f>
        <v>0</v>
      </c>
      <c r="E2496" s="7">
        <f>'Filtered Data'!E2495</f>
        <v>0</v>
      </c>
      <c r="F2496" s="7">
        <f>'Filtered Data'!F2495</f>
        <v>3</v>
      </c>
      <c r="G2496" s="7" t="str">
        <f>'Filtered Data'!G2495</f>
        <v>b3</v>
      </c>
      <c r="H2496" s="7" t="str">
        <f>'Filtered Data'!H2495</f>
        <v>01</v>
      </c>
      <c r="I2496" s="7" t="str">
        <f>'Filtered Data'!I2495</f>
        <v>00</v>
      </c>
      <c r="J2496" s="7" t="str">
        <f>'Filtered Data'!J2495</f>
        <v/>
      </c>
      <c r="K2496" s="7" t="str">
        <f>'Filtered Data'!K2495</f>
        <v/>
      </c>
      <c r="L2496" s="7" t="str">
        <f>'Filtered Data'!L2495</f>
        <v/>
      </c>
      <c r="M2496" s="7" t="str">
        <f>'Filtered Data'!M2495</f>
        <v/>
      </c>
      <c r="N2496" s="7" t="str">
        <f>'Filtered Data'!N2495</f>
        <v/>
      </c>
      <c r="R2496" s="10" t="str">
        <f>IF(C2496=401,(HEX2DEC(_xlfn.CONCAT(H2496,G2496))/1000),"")</f>
        <v/>
      </c>
      <c r="S2496" s="6">
        <f>HEX2DEC(_xlfn.CONCAT(N2496,M2496,L2496,K2496))</f>
        <v>0</v>
      </c>
      <c r="T2496" s="6">
        <f>IF(S2496&gt;2147483647,S2496-4294967296,S2496)</f>
        <v>0</v>
      </c>
      <c r="U2496" s="6" t="str">
        <f>IF(C2496=401,T2496/1000,"")</f>
        <v/>
      </c>
      <c r="X2496" s="10" t="str">
        <f>IF(C2496=402,HEX2DEC(G2496),"")</f>
        <v/>
      </c>
      <c r="Y2496" s="10" t="str">
        <f>IF(C2496=402,HEX2DEC(_xlfn.CONCAT(N2496,M2496,L2496,K2496))/1000,"")</f>
        <v/>
      </c>
      <c r="AC2496" s="10" t="str">
        <f>IF(C2496=403,HEX2DEC(_xlfn.CONCAT(N2496,M2496,L2496,K2496))/1000,"")</f>
        <v/>
      </c>
      <c r="AG2496" s="10" t="str">
        <f>IF(C2496=200,HEX2DEC(G2496),"")</f>
        <v/>
      </c>
    </row>
    <row r="2497" ht="14.25" hidden="1">
      <c r="A2497" s="7">
        <f>'Filtered Data'!A2496</f>
        <v>206031</v>
      </c>
      <c r="B2497" s="7">
        <f>'Filtered Data'!B2496</f>
        <v>0</v>
      </c>
      <c r="C2497" s="7">
        <f>'Filtered Data'!C2496</f>
        <v>300</v>
      </c>
      <c r="D2497" s="7">
        <f>'Filtered Data'!D2496</f>
        <v>0</v>
      </c>
      <c r="E2497" s="7">
        <f>'Filtered Data'!E2496</f>
        <v>0</v>
      </c>
      <c r="F2497" s="7">
        <f>'Filtered Data'!F2496</f>
        <v>8</v>
      </c>
      <c r="G2497" s="7" t="str">
        <f>'Filtered Data'!G2496</f>
        <v>03</v>
      </c>
      <c r="H2497" s="7" t="str">
        <f>'Filtered Data'!H2496</f>
        <v>5a</v>
      </c>
      <c r="I2497" s="7" t="str">
        <f>'Filtered Data'!I2496</f>
        <v>64</v>
      </c>
      <c r="J2497" s="7" t="str">
        <f>'Filtered Data'!J2496</f>
        <v>5a</v>
      </c>
      <c r="K2497" s="7" t="str">
        <f>'Filtered Data'!K2496</f>
        <v>64</v>
      </c>
      <c r="L2497" s="7" t="str">
        <f>'Filtered Data'!L2496</f>
        <v>00</v>
      </c>
      <c r="M2497" s="7" t="str">
        <f>'Filtered Data'!M2496</f>
        <v>64</v>
      </c>
      <c r="N2497" s="7" t="str">
        <f>'Filtered Data'!N2496</f>
        <v>32</v>
      </c>
      <c r="R2497" s="10" t="str">
        <f>IF(C2497=401,(HEX2DEC(_xlfn.CONCAT(H2497,G2497))/1000),"")</f>
        <v/>
      </c>
      <c r="S2497" s="6">
        <f>HEX2DEC(_xlfn.CONCAT(N2497,M2497,L2497,K2497))</f>
        <v>845414500</v>
      </c>
      <c r="T2497" s="6">
        <f>IF(S2497&gt;2147483647,S2497-4294967296,S2497)</f>
        <v>845414500</v>
      </c>
      <c r="U2497" s="6" t="str">
        <f>IF(C2497=401,T2497/1000,"")</f>
        <v/>
      </c>
      <c r="X2497" s="10" t="str">
        <f>IF(C2497=402,HEX2DEC(G2497),"")</f>
        <v/>
      </c>
      <c r="Y2497" s="10" t="str">
        <f>IF(C2497=402,HEX2DEC(_xlfn.CONCAT(N2497,M2497,L2497,K2497))/1000,"")</f>
        <v/>
      </c>
      <c r="AC2497" s="10" t="str">
        <f>IF(C2497=403,HEX2DEC(_xlfn.CONCAT(N2497,M2497,L2497,K2497))/1000,"")</f>
        <v/>
      </c>
      <c r="AG2497" s="10" t="str">
        <f>IF(C2497=200,HEX2DEC(G2497),"")</f>
        <v/>
      </c>
    </row>
    <row r="2498" ht="14.25" hidden="1">
      <c r="A2498" s="7">
        <f>'Filtered Data'!A2497</f>
        <v>206032</v>
      </c>
      <c r="B2498" s="7">
        <f>'Filtered Data'!B2497</f>
        <v>0</v>
      </c>
      <c r="C2498" s="7">
        <f>'Filtered Data'!C2497</f>
        <v>301</v>
      </c>
      <c r="D2498" s="7">
        <f>'Filtered Data'!D2497</f>
        <v>0</v>
      </c>
      <c r="E2498" s="7">
        <f>'Filtered Data'!E2497</f>
        <v>0</v>
      </c>
      <c r="F2498" s="7">
        <f>'Filtered Data'!F2497</f>
        <v>3</v>
      </c>
      <c r="G2498" s="7" t="str">
        <f>'Filtered Data'!G2497</f>
        <v>6b</v>
      </c>
      <c r="H2498" s="7" t="str">
        <f>'Filtered Data'!H2497</f>
        <v>02</v>
      </c>
      <c r="I2498" s="7" t="str">
        <f>'Filtered Data'!I2497</f>
        <v>00</v>
      </c>
      <c r="J2498" s="7" t="str">
        <f>'Filtered Data'!J2497</f>
        <v/>
      </c>
      <c r="K2498" s="7" t="str">
        <f>'Filtered Data'!K2497</f>
        <v/>
      </c>
      <c r="L2498" s="7" t="str">
        <f>'Filtered Data'!L2497</f>
        <v/>
      </c>
      <c r="M2498" s="7" t="str">
        <f>'Filtered Data'!M2497</f>
        <v/>
      </c>
      <c r="N2498" s="7" t="str">
        <f>'Filtered Data'!N2497</f>
        <v/>
      </c>
      <c r="R2498" s="10" t="str">
        <f>IF(C2498=401,(HEX2DEC(_xlfn.CONCAT(H2498,G2498))/1000),"")</f>
        <v/>
      </c>
      <c r="S2498" s="6">
        <f>HEX2DEC(_xlfn.CONCAT(N2498,M2498,L2498,K2498))</f>
        <v>0</v>
      </c>
      <c r="T2498" s="6">
        <f>IF(S2498&gt;2147483647,S2498-4294967296,S2498)</f>
        <v>0</v>
      </c>
      <c r="U2498" s="6" t="str">
        <f>IF(C2498=401,T2498/1000,"")</f>
        <v/>
      </c>
      <c r="X2498" s="10" t="str">
        <f>IF(C2498=402,HEX2DEC(G2498),"")</f>
        <v/>
      </c>
      <c r="Y2498" s="10" t="str">
        <f>IF(C2498=402,HEX2DEC(_xlfn.CONCAT(N2498,M2498,L2498,K2498))/1000,"")</f>
        <v/>
      </c>
      <c r="AC2498" s="10" t="str">
        <f>IF(C2498=403,HEX2DEC(_xlfn.CONCAT(N2498,M2498,L2498,K2498))/1000,"")</f>
        <v/>
      </c>
      <c r="AG2498" s="10" t="str">
        <f>IF(C2498=200,HEX2DEC(G2498),"")</f>
        <v/>
      </c>
    </row>
    <row r="2499" ht="14.25">
      <c r="A2499" s="7">
        <f>'Filtered Data'!A2498</f>
        <v>206047</v>
      </c>
      <c r="B2499" s="7">
        <f>'Filtered Data'!B2498</f>
        <v>1</v>
      </c>
      <c r="C2499" s="7">
        <f>'Filtered Data'!C2498</f>
        <v>201</v>
      </c>
      <c r="D2499" s="7">
        <f>'Filtered Data'!D2498</f>
        <v>0</v>
      </c>
      <c r="E2499" s="7">
        <f>'Filtered Data'!E2498</f>
        <v>0</v>
      </c>
      <c r="F2499" s="7">
        <f>'Filtered Data'!F2498</f>
        <v>6</v>
      </c>
      <c r="G2499" s="7" t="str">
        <f>'Filtered Data'!G2498</f>
        <v>7e</v>
      </c>
      <c r="H2499" s="7" t="str">
        <f>'Filtered Data'!H2498</f>
        <v>04</v>
      </c>
      <c r="I2499" s="7" t="str">
        <f>'Filtered Data'!I2498</f>
        <v>00</v>
      </c>
      <c r="J2499" s="7" t="str">
        <f>'Filtered Data'!J2498</f>
        <v>00</v>
      </c>
      <c r="K2499" s="7" t="str">
        <f>'Filtered Data'!K2498</f>
        <v>62</v>
      </c>
      <c r="L2499" s="7" t="str">
        <f>'Filtered Data'!L2498</f>
        <v>00</v>
      </c>
      <c r="M2499" s="7" t="str">
        <f>'Filtered Data'!M2498</f>
        <v/>
      </c>
      <c r="N2499" s="7" t="str">
        <f>'Filtered Data'!N2498</f>
        <v/>
      </c>
      <c r="R2499" s="10" t="str">
        <f>IF(C2499=401,(HEX2DEC(_xlfn.CONCAT(H2499,G2499))/1000),"")</f>
        <v/>
      </c>
      <c r="S2499" s="6">
        <f>HEX2DEC(_xlfn.CONCAT(N2499,M2499,L2499,K2499))</f>
        <v>98</v>
      </c>
      <c r="T2499" s="6">
        <f>IF(S2499&gt;2147483647,S2499-4294967296,S2499)</f>
        <v>98</v>
      </c>
      <c r="U2499" s="6" t="str">
        <f>IF(C2499=401,T2499/1000,"")</f>
        <v/>
      </c>
      <c r="X2499" s="10" t="str">
        <f>IF(C2499=402,HEX2DEC(G2499),"")</f>
        <v/>
      </c>
      <c r="Y2499" s="10" t="str">
        <f>IF(C2499=402,HEX2DEC(_xlfn.CONCAT(N2499,M2499,L2499,K2499))/1000,"")</f>
        <v/>
      </c>
      <c r="AC2499" s="10" t="str">
        <f>IF(C2499=403,HEX2DEC(_xlfn.CONCAT(N2499,M2499,L2499,K2499))/1000,"")</f>
        <v/>
      </c>
      <c r="AG2499" s="10" t="str">
        <f>IF(C2499=200,HEX2DEC(G2499),"")</f>
        <v/>
      </c>
    </row>
    <row r="2500" ht="14.25" hidden="1">
      <c r="A2500" s="7">
        <f>'Filtered Data'!A2499</f>
        <v>206057</v>
      </c>
      <c r="B2500" s="7">
        <f>'Filtered Data'!B2499</f>
        <v>1</v>
      </c>
      <c r="C2500" s="7">
        <f>'Filtered Data'!C2499</f>
        <v>401</v>
      </c>
      <c r="D2500" s="7">
        <f>'Filtered Data'!D2499</f>
        <v>0</v>
      </c>
      <c r="E2500" s="7">
        <f>'Filtered Data'!E2499</f>
        <v>0</v>
      </c>
      <c r="F2500" s="7">
        <f>'Filtered Data'!F2499</f>
        <v>8</v>
      </c>
      <c r="G2500" s="7" t="str">
        <f>'Filtered Data'!G2499</f>
        <v>8f</v>
      </c>
      <c r="H2500" s="7" t="str">
        <f>'Filtered Data'!H2499</f>
        <v>a0</v>
      </c>
      <c r="I2500" s="7" t="str">
        <f>'Filtered Data'!I2499</f>
        <v>00</v>
      </c>
      <c r="J2500" s="7" t="str">
        <f>'Filtered Data'!J2499</f>
        <v>00</v>
      </c>
      <c r="K2500" s="7" t="str">
        <f>'Filtered Data'!K2499</f>
        <v>55</v>
      </c>
      <c r="L2500" s="7" t="str">
        <f>'Filtered Data'!L2499</f>
        <v>00</v>
      </c>
      <c r="M2500" s="7" t="str">
        <f>'Filtered Data'!M2499</f>
        <v>00</v>
      </c>
      <c r="N2500" s="7" t="str">
        <f>'Filtered Data'!N2499</f>
        <v>00</v>
      </c>
      <c r="R2500" s="10">
        <f>IF(C2500=401,(HEX2DEC(_xlfn.CONCAT(H2500,G2500))/1000),"")</f>
        <v>41.103000000000002</v>
      </c>
      <c r="S2500" s="6">
        <f>HEX2DEC(_xlfn.CONCAT(N2500,M2500,L2500,K2500))</f>
        <v>85</v>
      </c>
      <c r="T2500" s="6">
        <f>IF(S2500&gt;2147483647,S2500-4294967296,S2500)</f>
        <v>85</v>
      </c>
      <c r="U2500" s="6">
        <f>IF(C2500=401,T2500/1000,"")</f>
        <v>8.5000000000000006e-002</v>
      </c>
      <c r="X2500" s="10" t="str">
        <f>IF(C2500=402,HEX2DEC(G2500),"")</f>
        <v/>
      </c>
      <c r="Y2500" s="10" t="str">
        <f>IF(C2500=402,HEX2DEC(_xlfn.CONCAT(N2500,M2500,L2500,K2500))/1000,"")</f>
        <v/>
      </c>
      <c r="AC2500" s="10" t="str">
        <f>IF(C2500=403,HEX2DEC(_xlfn.CONCAT(N2500,M2500,L2500,K2500))/1000,"")</f>
        <v/>
      </c>
      <c r="AG2500" s="10" t="str">
        <f>IF(C2500=200,HEX2DEC(G2500),"")</f>
        <v/>
      </c>
    </row>
    <row r="2501" ht="14.25" hidden="1">
      <c r="A2501" s="7">
        <f>'Filtered Data'!A2500</f>
        <v>206059</v>
      </c>
      <c r="B2501" s="7">
        <f>'Filtered Data'!B2500</f>
        <v>1</v>
      </c>
      <c r="C2501" s="7">
        <f>'Filtered Data'!C2500</f>
        <v>203</v>
      </c>
      <c r="D2501" s="7">
        <f>'Filtered Data'!D2500</f>
        <v>0</v>
      </c>
      <c r="E2501" s="7">
        <f>'Filtered Data'!E2500</f>
        <v>0</v>
      </c>
      <c r="F2501" s="7">
        <f>'Filtered Data'!F2500</f>
        <v>8</v>
      </c>
      <c r="G2501" s="7" t="str">
        <f>'Filtered Data'!G2500</f>
        <v>00</v>
      </c>
      <c r="H2501" s="7" t="str">
        <f>'Filtered Data'!H2500</f>
        <v>00</v>
      </c>
      <c r="I2501" s="7" t="str">
        <f>'Filtered Data'!I2500</f>
        <v>00</v>
      </c>
      <c r="J2501" s="7" t="str">
        <f>'Filtered Data'!J2500</f>
        <v>00</v>
      </c>
      <c r="K2501" s="7" t="str">
        <f>'Filtered Data'!K2500</f>
        <v>00</v>
      </c>
      <c r="L2501" s="7" t="str">
        <f>'Filtered Data'!L2500</f>
        <v>00</v>
      </c>
      <c r="M2501" s="7" t="str">
        <f>'Filtered Data'!M2500</f>
        <v>00</v>
      </c>
      <c r="N2501" s="7" t="str">
        <f>'Filtered Data'!N2500</f>
        <v>00</v>
      </c>
      <c r="R2501" s="10" t="str">
        <f>IF(C2501=401,(HEX2DEC(_xlfn.CONCAT(H2501,G2501))/1000),"")</f>
        <v/>
      </c>
      <c r="S2501" s="6">
        <f>HEX2DEC(_xlfn.CONCAT(N2501,M2501,L2501,K2501))</f>
        <v>0</v>
      </c>
      <c r="T2501" s="6">
        <f>IF(S2501&gt;2147483647,S2501-4294967296,S2501)</f>
        <v>0</v>
      </c>
      <c r="U2501" s="6" t="str">
        <f>IF(C2501=401,T2501/1000,"")</f>
        <v/>
      </c>
      <c r="X2501" s="10" t="str">
        <f>IF(C2501=402,HEX2DEC(G2501),"")</f>
        <v/>
      </c>
      <c r="Y2501" s="10" t="str">
        <f>IF(C2501=402,HEX2DEC(_xlfn.CONCAT(N2501,M2501,L2501,K2501))/1000,"")</f>
        <v/>
      </c>
      <c r="AC2501" s="10" t="str">
        <f>IF(C2501=403,HEX2DEC(_xlfn.CONCAT(N2501,M2501,L2501,K2501))/1000,"")</f>
        <v/>
      </c>
      <c r="AG2501" s="10" t="str">
        <f>IF(C2501=200,HEX2DEC(G2501),"")</f>
        <v/>
      </c>
    </row>
    <row r="2502" ht="14.25" hidden="1">
      <c r="A2502" s="7">
        <f>'Filtered Data'!A2501</f>
        <v>206078</v>
      </c>
      <c r="B2502" s="7">
        <f>'Filtered Data'!B2501</f>
        <v>1</v>
      </c>
      <c r="C2502" s="7">
        <f>'Filtered Data'!C2501</f>
        <v>400</v>
      </c>
      <c r="D2502" s="7">
        <f>'Filtered Data'!D2501</f>
        <v>0</v>
      </c>
      <c r="E2502" s="7">
        <f>'Filtered Data'!E2501</f>
        <v>0</v>
      </c>
      <c r="F2502" s="7">
        <f>'Filtered Data'!F2501</f>
        <v>8</v>
      </c>
      <c r="G2502" s="7" t="str">
        <f>'Filtered Data'!G2501</f>
        <v>01</v>
      </c>
      <c r="H2502" s="7" t="str">
        <f>'Filtered Data'!H2501</f>
        <v>00</v>
      </c>
      <c r="I2502" s="7" t="str">
        <f>'Filtered Data'!I2501</f>
        <v>4c</v>
      </c>
      <c r="J2502" s="7" t="str">
        <f>'Filtered Data'!J2501</f>
        <v>00</v>
      </c>
      <c r="K2502" s="7" t="str">
        <f>'Filtered Data'!K2501</f>
        <v>00</v>
      </c>
      <c r="L2502" s="7" t="str">
        <f>'Filtered Data'!L2501</f>
        <v>00</v>
      </c>
      <c r="M2502" s="7" t="str">
        <f>'Filtered Data'!M2501</f>
        <v>00</v>
      </c>
      <c r="N2502" s="7" t="str">
        <f>'Filtered Data'!N2501</f>
        <v>00</v>
      </c>
      <c r="R2502" s="10" t="str">
        <f>IF(C2502=401,(HEX2DEC(_xlfn.CONCAT(H2502,G2502))/1000),"")</f>
        <v/>
      </c>
      <c r="S2502" s="6">
        <f>HEX2DEC(_xlfn.CONCAT(N2502,M2502,L2502,K2502))</f>
        <v>0</v>
      </c>
      <c r="T2502" s="6">
        <f>IF(S2502&gt;2147483647,S2502-4294967296,S2502)</f>
        <v>0</v>
      </c>
      <c r="U2502" s="6" t="str">
        <f>IF(C2502=401,T2502/1000,"")</f>
        <v/>
      </c>
      <c r="X2502" s="10" t="str">
        <f>IF(C2502=402,HEX2DEC(G2502),"")</f>
        <v/>
      </c>
      <c r="Y2502" s="10" t="str">
        <f>IF(C2502=402,HEX2DEC(_xlfn.CONCAT(N2502,M2502,L2502,K2502))/1000,"")</f>
        <v/>
      </c>
      <c r="AC2502" s="10" t="str">
        <f>IF(C2502=403,HEX2DEC(_xlfn.CONCAT(N2502,M2502,L2502,K2502))/1000,"")</f>
        <v/>
      </c>
      <c r="AG2502" s="10" t="str">
        <f>IF(C2502=200,HEX2DEC(G2502),"")</f>
        <v/>
      </c>
    </row>
    <row r="2503" ht="14.25" hidden="1">
      <c r="A2503" s="7">
        <f>'Filtered Data'!A2502</f>
        <v>206081</v>
      </c>
      <c r="B2503" s="7">
        <f>'Filtered Data'!B2502</f>
        <v>0</v>
      </c>
      <c r="C2503" s="7">
        <f>'Filtered Data'!C2502</f>
        <v>300</v>
      </c>
      <c r="D2503" s="7">
        <f>'Filtered Data'!D2502</f>
        <v>0</v>
      </c>
      <c r="E2503" s="7">
        <f>'Filtered Data'!E2502</f>
        <v>0</v>
      </c>
      <c r="F2503" s="7">
        <f>'Filtered Data'!F2502</f>
        <v>8</v>
      </c>
      <c r="G2503" s="7" t="str">
        <f>'Filtered Data'!G2502</f>
        <v>03</v>
      </c>
      <c r="H2503" s="7" t="str">
        <f>'Filtered Data'!H2502</f>
        <v>5a</v>
      </c>
      <c r="I2503" s="7" t="str">
        <f>'Filtered Data'!I2502</f>
        <v>64</v>
      </c>
      <c r="J2503" s="7" t="str">
        <f>'Filtered Data'!J2502</f>
        <v>5a</v>
      </c>
      <c r="K2503" s="7" t="str">
        <f>'Filtered Data'!K2502</f>
        <v>64</v>
      </c>
      <c r="L2503" s="7" t="str">
        <f>'Filtered Data'!L2502</f>
        <v>00</v>
      </c>
      <c r="M2503" s="7" t="str">
        <f>'Filtered Data'!M2502</f>
        <v>64</v>
      </c>
      <c r="N2503" s="7" t="str">
        <f>'Filtered Data'!N2502</f>
        <v>23</v>
      </c>
      <c r="R2503" s="10" t="str">
        <f>IF(C2503=401,(HEX2DEC(_xlfn.CONCAT(H2503,G2503))/1000),"")</f>
        <v/>
      </c>
      <c r="S2503" s="6">
        <f>HEX2DEC(_xlfn.CONCAT(N2503,M2503,L2503,K2503))</f>
        <v>593756260</v>
      </c>
      <c r="T2503" s="6">
        <f>IF(S2503&gt;2147483647,S2503-4294967296,S2503)</f>
        <v>593756260</v>
      </c>
      <c r="U2503" s="6" t="str">
        <f>IF(C2503=401,T2503/1000,"")</f>
        <v/>
      </c>
      <c r="X2503" s="10" t="str">
        <f>IF(C2503=402,HEX2DEC(G2503),"")</f>
        <v/>
      </c>
      <c r="Y2503" s="10" t="str">
        <f>IF(C2503=402,HEX2DEC(_xlfn.CONCAT(N2503,M2503,L2503,K2503))/1000,"")</f>
        <v/>
      </c>
      <c r="AC2503" s="10" t="str">
        <f>IF(C2503=403,HEX2DEC(_xlfn.CONCAT(N2503,M2503,L2503,K2503))/1000,"")</f>
        <v/>
      </c>
      <c r="AG2503" s="10" t="str">
        <f>IF(C2503=200,HEX2DEC(G2503),"")</f>
        <v/>
      </c>
    </row>
    <row r="2504" ht="14.25" hidden="1">
      <c r="A2504" s="7">
        <f>'Filtered Data'!A2503</f>
        <v>206082</v>
      </c>
      <c r="B2504" s="7">
        <f>'Filtered Data'!B2503</f>
        <v>0</v>
      </c>
      <c r="C2504" s="7">
        <f>'Filtered Data'!C2503</f>
        <v>301</v>
      </c>
      <c r="D2504" s="7">
        <f>'Filtered Data'!D2503</f>
        <v>0</v>
      </c>
      <c r="E2504" s="7">
        <f>'Filtered Data'!E2503</f>
        <v>0</v>
      </c>
      <c r="F2504" s="7">
        <f>'Filtered Data'!F2503</f>
        <v>3</v>
      </c>
      <c r="G2504" s="7" t="str">
        <f>'Filtered Data'!G2503</f>
        <v>96</v>
      </c>
      <c r="H2504" s="7" t="str">
        <f>'Filtered Data'!H2503</f>
        <v>03</v>
      </c>
      <c r="I2504" s="7" t="str">
        <f>'Filtered Data'!I2503</f>
        <v>00</v>
      </c>
      <c r="J2504" s="7" t="str">
        <f>'Filtered Data'!J2503</f>
        <v/>
      </c>
      <c r="K2504" s="7" t="str">
        <f>'Filtered Data'!K2503</f>
        <v/>
      </c>
      <c r="L2504" s="7" t="str">
        <f>'Filtered Data'!L2503</f>
        <v/>
      </c>
      <c r="M2504" s="7" t="str">
        <f>'Filtered Data'!M2503</f>
        <v/>
      </c>
      <c r="N2504" s="7" t="str">
        <f>'Filtered Data'!N2503</f>
        <v/>
      </c>
      <c r="R2504" s="10" t="str">
        <f>IF(C2504=401,(HEX2DEC(_xlfn.CONCAT(H2504,G2504))/1000),"")</f>
        <v/>
      </c>
      <c r="S2504" s="6">
        <f>HEX2DEC(_xlfn.CONCAT(N2504,M2504,L2504,K2504))</f>
        <v>0</v>
      </c>
      <c r="T2504" s="6">
        <f>IF(S2504&gt;2147483647,S2504-4294967296,S2504)</f>
        <v>0</v>
      </c>
      <c r="U2504" s="6" t="str">
        <f>IF(C2504=401,T2504/1000,"")</f>
        <v/>
      </c>
      <c r="X2504" s="10" t="str">
        <f>IF(C2504=402,HEX2DEC(G2504),"")</f>
        <v/>
      </c>
      <c r="Y2504" s="10" t="str">
        <f>IF(C2504=402,HEX2DEC(_xlfn.CONCAT(N2504,M2504,L2504,K2504))/1000,"")</f>
        <v/>
      </c>
      <c r="AC2504" s="10" t="str">
        <f>IF(C2504=403,HEX2DEC(_xlfn.CONCAT(N2504,M2504,L2504,K2504))/1000,"")</f>
        <v/>
      </c>
      <c r="AG2504" s="10" t="str">
        <f>IF(C2504=200,HEX2DEC(G2504),"")</f>
        <v/>
      </c>
    </row>
    <row r="2505" ht="14.25" hidden="1">
      <c r="A2505" s="7">
        <f>'Filtered Data'!A2504</f>
        <v>206131</v>
      </c>
      <c r="B2505" s="7">
        <f>'Filtered Data'!B2504</f>
        <v>0</v>
      </c>
      <c r="C2505" s="7">
        <f>'Filtered Data'!C2504</f>
        <v>300</v>
      </c>
      <c r="D2505" s="7">
        <f>'Filtered Data'!D2504</f>
        <v>0</v>
      </c>
      <c r="E2505" s="7">
        <f>'Filtered Data'!E2504</f>
        <v>0</v>
      </c>
      <c r="F2505" s="7">
        <f>'Filtered Data'!F2504</f>
        <v>8</v>
      </c>
      <c r="G2505" s="7" t="str">
        <f>'Filtered Data'!G2504</f>
        <v>03</v>
      </c>
      <c r="H2505" s="7" t="str">
        <f>'Filtered Data'!H2504</f>
        <v>5a</v>
      </c>
      <c r="I2505" s="7" t="str">
        <f>'Filtered Data'!I2504</f>
        <v>64</v>
      </c>
      <c r="J2505" s="7" t="str">
        <f>'Filtered Data'!J2504</f>
        <v>5a</v>
      </c>
      <c r="K2505" s="7" t="str">
        <f>'Filtered Data'!K2504</f>
        <v>64</v>
      </c>
      <c r="L2505" s="7" t="str">
        <f>'Filtered Data'!L2504</f>
        <v>00</v>
      </c>
      <c r="M2505" s="7" t="str">
        <f>'Filtered Data'!M2504</f>
        <v>64</v>
      </c>
      <c r="N2505" s="7" t="str">
        <f>'Filtered Data'!N2504</f>
        <v>34</v>
      </c>
      <c r="R2505" s="10" t="str">
        <f>IF(C2505=401,(HEX2DEC(_xlfn.CONCAT(H2505,G2505))/1000),"")</f>
        <v/>
      </c>
      <c r="S2505" s="6">
        <f>HEX2DEC(_xlfn.CONCAT(N2505,M2505,L2505,K2505))</f>
        <v>878968932</v>
      </c>
      <c r="T2505" s="6">
        <f>IF(S2505&gt;2147483647,S2505-4294967296,S2505)</f>
        <v>878968932</v>
      </c>
      <c r="U2505" s="6" t="str">
        <f>IF(C2505=401,T2505/1000,"")</f>
        <v/>
      </c>
      <c r="X2505" s="10" t="str">
        <f>IF(C2505=402,HEX2DEC(G2505),"")</f>
        <v/>
      </c>
      <c r="Y2505" s="10" t="str">
        <f>IF(C2505=402,HEX2DEC(_xlfn.CONCAT(N2505,M2505,L2505,K2505))/1000,"")</f>
        <v/>
      </c>
      <c r="AC2505" s="10" t="str">
        <f>IF(C2505=403,HEX2DEC(_xlfn.CONCAT(N2505,M2505,L2505,K2505))/1000,"")</f>
        <v/>
      </c>
      <c r="AG2505" s="10" t="str">
        <f>IF(C2505=200,HEX2DEC(G2505),"")</f>
        <v/>
      </c>
    </row>
    <row r="2506" ht="14.25" hidden="1">
      <c r="A2506" s="7">
        <f>'Filtered Data'!A2505</f>
        <v>206131</v>
      </c>
      <c r="B2506" s="7">
        <f>'Filtered Data'!B2505</f>
        <v>0</v>
      </c>
      <c r="C2506" s="7">
        <f>'Filtered Data'!C2505</f>
        <v>301</v>
      </c>
      <c r="D2506" s="7">
        <f>'Filtered Data'!D2505</f>
        <v>0</v>
      </c>
      <c r="E2506" s="7">
        <f>'Filtered Data'!E2505</f>
        <v>0</v>
      </c>
      <c r="F2506" s="7">
        <f>'Filtered Data'!F2505</f>
        <v>3</v>
      </c>
      <c r="G2506" s="7" t="str">
        <f>'Filtered Data'!G2505</f>
        <v>03</v>
      </c>
      <c r="H2506" s="7" t="str">
        <f>'Filtered Data'!H2505</f>
        <v>04</v>
      </c>
      <c r="I2506" s="7" t="str">
        <f>'Filtered Data'!I2505</f>
        <v>00</v>
      </c>
      <c r="J2506" s="7" t="str">
        <f>'Filtered Data'!J2505</f>
        <v/>
      </c>
      <c r="K2506" s="7" t="str">
        <f>'Filtered Data'!K2505</f>
        <v/>
      </c>
      <c r="L2506" s="7" t="str">
        <f>'Filtered Data'!L2505</f>
        <v/>
      </c>
      <c r="M2506" s="7" t="str">
        <f>'Filtered Data'!M2505</f>
        <v/>
      </c>
      <c r="N2506" s="7" t="str">
        <f>'Filtered Data'!N2505</f>
        <v/>
      </c>
      <c r="R2506" s="10" t="str">
        <f>IF(C2506=401,(HEX2DEC(_xlfn.CONCAT(H2506,G2506))/1000),"")</f>
        <v/>
      </c>
      <c r="S2506" s="6">
        <f>HEX2DEC(_xlfn.CONCAT(N2506,M2506,L2506,K2506))</f>
        <v>0</v>
      </c>
      <c r="T2506" s="6">
        <f>IF(S2506&gt;2147483647,S2506-4294967296,S2506)</f>
        <v>0</v>
      </c>
      <c r="U2506" s="6" t="str">
        <f>IF(C2506=401,T2506/1000,"")</f>
        <v/>
      </c>
      <c r="X2506" s="10" t="str">
        <f>IF(C2506=402,HEX2DEC(G2506),"")</f>
        <v/>
      </c>
      <c r="Y2506" s="10" t="str">
        <f>IF(C2506=402,HEX2DEC(_xlfn.CONCAT(N2506,M2506,L2506,K2506))/1000,"")</f>
        <v/>
      </c>
      <c r="AC2506" s="10" t="str">
        <f>IF(C2506=403,HEX2DEC(_xlfn.CONCAT(N2506,M2506,L2506,K2506))/1000,"")</f>
        <v/>
      </c>
      <c r="AG2506" s="10" t="str">
        <f>IF(C2506=200,HEX2DEC(G2506),"")</f>
        <v/>
      </c>
    </row>
    <row r="2507" ht="14.25" hidden="1">
      <c r="A2507" s="7">
        <f>'Filtered Data'!A2506</f>
        <v>206138</v>
      </c>
      <c r="B2507" s="7">
        <f>'Filtered Data'!B2506</f>
        <v>1</v>
      </c>
      <c r="C2507" s="7">
        <f>'Filtered Data'!C2506</f>
        <v>403</v>
      </c>
      <c r="D2507" s="7">
        <f>'Filtered Data'!D2506</f>
        <v>0</v>
      </c>
      <c r="E2507" s="7">
        <f>'Filtered Data'!E2506</f>
        <v>0</v>
      </c>
      <c r="F2507" s="7">
        <f>'Filtered Data'!F2506</f>
        <v>8</v>
      </c>
      <c r="G2507" s="7" t="str">
        <f>'Filtered Data'!G2506</f>
        <v>63</v>
      </c>
      <c r="H2507" s="7" t="str">
        <f>'Filtered Data'!H2506</f>
        <v>00</v>
      </c>
      <c r="I2507" s="7" t="str">
        <f>'Filtered Data'!I2506</f>
        <v>00</v>
      </c>
      <c r="J2507" s="7" t="str">
        <f>'Filtered Data'!J2506</f>
        <v>00</v>
      </c>
      <c r="K2507" s="7" t="str">
        <f>'Filtered Data'!K2506</f>
        <v>20</v>
      </c>
      <c r="L2507" s="7" t="str">
        <f>'Filtered Data'!L2506</f>
        <v>e2</v>
      </c>
      <c r="M2507" s="7" t="str">
        <f>'Filtered Data'!M2506</f>
        <v>09</v>
      </c>
      <c r="N2507" s="7" t="str">
        <f>'Filtered Data'!N2506</f>
        <v>00</v>
      </c>
      <c r="R2507" s="10" t="str">
        <f>IF(C2507=401,(HEX2DEC(_xlfn.CONCAT(H2507,G2507))/1000),"")</f>
        <v/>
      </c>
      <c r="S2507" s="6">
        <f>HEX2DEC(_xlfn.CONCAT(N2507,M2507,L2507,K2507))</f>
        <v>647712</v>
      </c>
      <c r="T2507" s="6">
        <f>IF(S2507&gt;2147483647,S2507-4294967296,S2507)</f>
        <v>647712</v>
      </c>
      <c r="U2507" s="6" t="str">
        <f>IF(C2507=401,T2507/1000,"")</f>
        <v/>
      </c>
      <c r="X2507" s="10" t="str">
        <f>IF(C2507=402,HEX2DEC(G2507),"")</f>
        <v/>
      </c>
      <c r="Y2507" s="10" t="str">
        <f>IF(C2507=402,HEX2DEC(_xlfn.CONCAT(N2507,M2507,L2507,K2507))/1000,"")</f>
        <v/>
      </c>
      <c r="AC2507" s="10">
        <f>IF(C2507=403,HEX2DEC(_xlfn.CONCAT(N2507,M2507,L2507,K2507))/1000,"")</f>
        <v>647.71199999999999</v>
      </c>
      <c r="AG2507" s="10" t="str">
        <f>IF(C2507=200,HEX2DEC(G2507),"")</f>
        <v/>
      </c>
    </row>
    <row r="2508" ht="14.25">
      <c r="A2508" s="7">
        <f>'Filtered Data'!A2507</f>
        <v>206147</v>
      </c>
      <c r="B2508" s="7">
        <f>'Filtered Data'!B2507</f>
        <v>1</v>
      </c>
      <c r="C2508" s="7">
        <f>'Filtered Data'!C2507</f>
        <v>201</v>
      </c>
      <c r="D2508" s="7">
        <f>'Filtered Data'!D2507</f>
        <v>0</v>
      </c>
      <c r="E2508" s="7">
        <f>'Filtered Data'!E2507</f>
        <v>0</v>
      </c>
      <c r="F2508" s="7">
        <f>'Filtered Data'!F2507</f>
        <v>6</v>
      </c>
      <c r="G2508" s="7" t="str">
        <f>'Filtered Data'!G2507</f>
        <v>7e</v>
      </c>
      <c r="H2508" s="7" t="str">
        <f>'Filtered Data'!H2507</f>
        <v>04</v>
      </c>
      <c r="I2508" s="7" t="str">
        <f>'Filtered Data'!I2507</f>
        <v>00</v>
      </c>
      <c r="J2508" s="7" t="str">
        <f>'Filtered Data'!J2507</f>
        <v>00</v>
      </c>
      <c r="K2508" s="7" t="str">
        <f>'Filtered Data'!K2507</f>
        <v>62</v>
      </c>
      <c r="L2508" s="7" t="str">
        <f>'Filtered Data'!L2507</f>
        <v>00</v>
      </c>
      <c r="M2508" s="7" t="str">
        <f>'Filtered Data'!M2507</f>
        <v/>
      </c>
      <c r="N2508" s="7" t="str">
        <f>'Filtered Data'!N2507</f>
        <v/>
      </c>
      <c r="R2508" s="10" t="str">
        <f>IF(C2508=401,(HEX2DEC(_xlfn.CONCAT(H2508,G2508))/1000),"")</f>
        <v/>
      </c>
      <c r="S2508" s="6">
        <f>HEX2DEC(_xlfn.CONCAT(N2508,M2508,L2508,K2508))</f>
        <v>98</v>
      </c>
      <c r="T2508" s="6">
        <f>IF(S2508&gt;2147483647,S2508-4294967296,S2508)</f>
        <v>98</v>
      </c>
      <c r="U2508" s="6" t="str">
        <f>IF(C2508=401,T2508/1000,"")</f>
        <v/>
      </c>
      <c r="X2508" s="10" t="str">
        <f>IF(C2508=402,HEX2DEC(G2508),"")</f>
        <v/>
      </c>
      <c r="Y2508" s="10" t="str">
        <f>IF(C2508=402,HEX2DEC(_xlfn.CONCAT(N2508,M2508,L2508,K2508))/1000,"")</f>
        <v/>
      </c>
      <c r="AC2508" s="10" t="str">
        <f>IF(C2508=403,HEX2DEC(_xlfn.CONCAT(N2508,M2508,L2508,K2508))/1000,"")</f>
        <v/>
      </c>
      <c r="AG2508" s="10" t="str">
        <f>IF(C2508=200,HEX2DEC(G2508),"")</f>
        <v/>
      </c>
    </row>
    <row r="2509" ht="14.25" hidden="1">
      <c r="A2509" s="7">
        <f>'Filtered Data'!A2508</f>
        <v>206158</v>
      </c>
      <c r="B2509" s="7">
        <f>'Filtered Data'!B2508</f>
        <v>1</v>
      </c>
      <c r="C2509" s="7">
        <f>'Filtered Data'!C2508</f>
        <v>401</v>
      </c>
      <c r="D2509" s="7">
        <f>'Filtered Data'!D2508</f>
        <v>0</v>
      </c>
      <c r="E2509" s="7">
        <f>'Filtered Data'!E2508</f>
        <v>0</v>
      </c>
      <c r="F2509" s="7">
        <f>'Filtered Data'!F2508</f>
        <v>8</v>
      </c>
      <c r="G2509" s="7" t="str">
        <f>'Filtered Data'!G2508</f>
        <v>8f</v>
      </c>
      <c r="H2509" s="7" t="str">
        <f>'Filtered Data'!H2508</f>
        <v>a0</v>
      </c>
      <c r="I2509" s="7" t="str">
        <f>'Filtered Data'!I2508</f>
        <v>00</v>
      </c>
      <c r="J2509" s="7" t="str">
        <f>'Filtered Data'!J2508</f>
        <v>00</v>
      </c>
      <c r="K2509" s="7" t="str">
        <f>'Filtered Data'!K2508</f>
        <v>55</v>
      </c>
      <c r="L2509" s="7" t="str">
        <f>'Filtered Data'!L2508</f>
        <v>00</v>
      </c>
      <c r="M2509" s="7" t="str">
        <f>'Filtered Data'!M2508</f>
        <v>00</v>
      </c>
      <c r="N2509" s="7" t="str">
        <f>'Filtered Data'!N2508</f>
        <v>00</v>
      </c>
      <c r="R2509" s="10">
        <f>IF(C2509=401,(HEX2DEC(_xlfn.CONCAT(H2509,G2509))/1000),"")</f>
        <v>41.103000000000002</v>
      </c>
      <c r="S2509" s="6">
        <f>HEX2DEC(_xlfn.CONCAT(N2509,M2509,L2509,K2509))</f>
        <v>85</v>
      </c>
      <c r="T2509" s="6">
        <f>IF(S2509&gt;2147483647,S2509-4294967296,S2509)</f>
        <v>85</v>
      </c>
      <c r="U2509" s="6">
        <f>IF(C2509=401,T2509/1000,"")</f>
        <v>8.5000000000000006e-002</v>
      </c>
      <c r="X2509" s="10" t="str">
        <f>IF(C2509=402,HEX2DEC(G2509),"")</f>
        <v/>
      </c>
      <c r="Y2509" s="10" t="str">
        <f>IF(C2509=402,HEX2DEC(_xlfn.CONCAT(N2509,M2509,L2509,K2509))/1000,"")</f>
        <v/>
      </c>
      <c r="AC2509" s="10" t="str">
        <f>IF(C2509=403,HEX2DEC(_xlfn.CONCAT(N2509,M2509,L2509,K2509))/1000,"")</f>
        <v/>
      </c>
      <c r="AG2509" s="10" t="str">
        <f>IF(C2509=200,HEX2DEC(G2509),"")</f>
        <v/>
      </c>
    </row>
    <row r="2510" ht="14.25" hidden="1">
      <c r="A2510" s="7">
        <f>'Filtered Data'!A2509</f>
        <v>206159</v>
      </c>
      <c r="B2510" s="7">
        <f>'Filtered Data'!B2509</f>
        <v>1</v>
      </c>
      <c r="C2510" s="7">
        <f>'Filtered Data'!C2509</f>
        <v>203</v>
      </c>
      <c r="D2510" s="7">
        <f>'Filtered Data'!D2509</f>
        <v>0</v>
      </c>
      <c r="E2510" s="7">
        <f>'Filtered Data'!E2509</f>
        <v>0</v>
      </c>
      <c r="F2510" s="7">
        <f>'Filtered Data'!F2509</f>
        <v>8</v>
      </c>
      <c r="G2510" s="7" t="str">
        <f>'Filtered Data'!G2509</f>
        <v>00</v>
      </c>
      <c r="H2510" s="7" t="str">
        <f>'Filtered Data'!H2509</f>
        <v>00</v>
      </c>
      <c r="I2510" s="7" t="str">
        <f>'Filtered Data'!I2509</f>
        <v>00</v>
      </c>
      <c r="J2510" s="7" t="str">
        <f>'Filtered Data'!J2509</f>
        <v>00</v>
      </c>
      <c r="K2510" s="7" t="str">
        <f>'Filtered Data'!K2509</f>
        <v>00</v>
      </c>
      <c r="L2510" s="7" t="str">
        <f>'Filtered Data'!L2509</f>
        <v>00</v>
      </c>
      <c r="M2510" s="7" t="str">
        <f>'Filtered Data'!M2509</f>
        <v>00</v>
      </c>
      <c r="N2510" s="7" t="str">
        <f>'Filtered Data'!N2509</f>
        <v>00</v>
      </c>
      <c r="R2510" s="10" t="str">
        <f>IF(C2510=401,(HEX2DEC(_xlfn.CONCAT(H2510,G2510))/1000),"")</f>
        <v/>
      </c>
      <c r="S2510" s="6">
        <f>HEX2DEC(_xlfn.CONCAT(N2510,M2510,L2510,K2510))</f>
        <v>0</v>
      </c>
      <c r="T2510" s="6">
        <f>IF(S2510&gt;2147483647,S2510-4294967296,S2510)</f>
        <v>0</v>
      </c>
      <c r="U2510" s="6" t="str">
        <f>IF(C2510=401,T2510/1000,"")</f>
        <v/>
      </c>
      <c r="X2510" s="10" t="str">
        <f>IF(C2510=402,HEX2DEC(G2510),"")</f>
        <v/>
      </c>
      <c r="Y2510" s="10" t="str">
        <f>IF(C2510=402,HEX2DEC(_xlfn.CONCAT(N2510,M2510,L2510,K2510))/1000,"")</f>
        <v/>
      </c>
      <c r="AC2510" s="10" t="str">
        <f>IF(C2510=403,HEX2DEC(_xlfn.CONCAT(N2510,M2510,L2510,K2510))/1000,"")</f>
        <v/>
      </c>
      <c r="AG2510" s="10" t="str">
        <f>IF(C2510=200,HEX2DEC(G2510),"")</f>
        <v/>
      </c>
    </row>
    <row r="2511" ht="14.25" hidden="1">
      <c r="A2511" s="7">
        <f>'Filtered Data'!A2510</f>
        <v>206178</v>
      </c>
      <c r="B2511" s="7">
        <f>'Filtered Data'!B2510</f>
        <v>1</v>
      </c>
      <c r="C2511" s="7">
        <f>'Filtered Data'!C2510</f>
        <v>400</v>
      </c>
      <c r="D2511" s="7">
        <f>'Filtered Data'!D2510</f>
        <v>0</v>
      </c>
      <c r="E2511" s="7">
        <f>'Filtered Data'!E2510</f>
        <v>0</v>
      </c>
      <c r="F2511" s="7">
        <f>'Filtered Data'!F2510</f>
        <v>8</v>
      </c>
      <c r="G2511" s="7" t="str">
        <f>'Filtered Data'!G2510</f>
        <v>01</v>
      </c>
      <c r="H2511" s="7" t="str">
        <f>'Filtered Data'!H2510</f>
        <v>00</v>
      </c>
      <c r="I2511" s="7" t="str">
        <f>'Filtered Data'!I2510</f>
        <v>4c</v>
      </c>
      <c r="J2511" s="7" t="str">
        <f>'Filtered Data'!J2510</f>
        <v>00</v>
      </c>
      <c r="K2511" s="7" t="str">
        <f>'Filtered Data'!K2510</f>
        <v>00</v>
      </c>
      <c r="L2511" s="7" t="str">
        <f>'Filtered Data'!L2510</f>
        <v>00</v>
      </c>
      <c r="M2511" s="7" t="str">
        <f>'Filtered Data'!M2510</f>
        <v>00</v>
      </c>
      <c r="N2511" s="7" t="str">
        <f>'Filtered Data'!N2510</f>
        <v>00</v>
      </c>
      <c r="R2511" s="10" t="str">
        <f>IF(C2511=401,(HEX2DEC(_xlfn.CONCAT(H2511,G2511))/1000),"")</f>
        <v/>
      </c>
      <c r="S2511" s="6">
        <f>HEX2DEC(_xlfn.CONCAT(N2511,M2511,L2511,K2511))</f>
        <v>0</v>
      </c>
      <c r="T2511" s="6">
        <f>IF(S2511&gt;2147483647,S2511-4294967296,S2511)</f>
        <v>0</v>
      </c>
      <c r="U2511" s="6" t="str">
        <f>IF(C2511=401,T2511/1000,"")</f>
        <v/>
      </c>
      <c r="X2511" s="10" t="str">
        <f>IF(C2511=402,HEX2DEC(G2511),"")</f>
        <v/>
      </c>
      <c r="Y2511" s="10" t="str">
        <f>IF(C2511=402,HEX2DEC(_xlfn.CONCAT(N2511,M2511,L2511,K2511))/1000,"")</f>
        <v/>
      </c>
      <c r="AC2511" s="10" t="str">
        <f>IF(C2511=403,HEX2DEC(_xlfn.CONCAT(N2511,M2511,L2511,K2511))/1000,"")</f>
        <v/>
      </c>
      <c r="AG2511" s="10" t="str">
        <f>IF(C2511=200,HEX2DEC(G2511),"")</f>
        <v/>
      </c>
    </row>
    <row r="2512" ht="14.25" hidden="1">
      <c r="A2512" s="7">
        <f>'Filtered Data'!A2511</f>
        <v>206181</v>
      </c>
      <c r="B2512" s="7">
        <f>'Filtered Data'!B2511</f>
        <v>0</v>
      </c>
      <c r="C2512" s="7">
        <f>'Filtered Data'!C2511</f>
        <v>300</v>
      </c>
      <c r="D2512" s="7">
        <f>'Filtered Data'!D2511</f>
        <v>0</v>
      </c>
      <c r="E2512" s="7">
        <f>'Filtered Data'!E2511</f>
        <v>0</v>
      </c>
      <c r="F2512" s="7">
        <f>'Filtered Data'!F2511</f>
        <v>8</v>
      </c>
      <c r="G2512" s="7" t="str">
        <f>'Filtered Data'!G2511</f>
        <v>03</v>
      </c>
      <c r="H2512" s="7" t="str">
        <f>'Filtered Data'!H2511</f>
        <v>5a</v>
      </c>
      <c r="I2512" s="7" t="str">
        <f>'Filtered Data'!I2511</f>
        <v>64</v>
      </c>
      <c r="J2512" s="7" t="str">
        <f>'Filtered Data'!J2511</f>
        <v>5a</v>
      </c>
      <c r="K2512" s="7" t="str">
        <f>'Filtered Data'!K2511</f>
        <v>64</v>
      </c>
      <c r="L2512" s="7" t="str">
        <f>'Filtered Data'!L2511</f>
        <v>00</v>
      </c>
      <c r="M2512" s="7" t="str">
        <f>'Filtered Data'!M2511</f>
        <v>64</v>
      </c>
      <c r="N2512" s="7" t="str">
        <f>'Filtered Data'!N2511</f>
        <v>25</v>
      </c>
      <c r="R2512" s="10" t="str">
        <f>IF(C2512=401,(HEX2DEC(_xlfn.CONCAT(H2512,G2512))/1000),"")</f>
        <v/>
      </c>
      <c r="S2512" s="6">
        <f>HEX2DEC(_xlfn.CONCAT(N2512,M2512,L2512,K2512))</f>
        <v>627310692</v>
      </c>
      <c r="T2512" s="6">
        <f>IF(S2512&gt;2147483647,S2512-4294967296,S2512)</f>
        <v>627310692</v>
      </c>
      <c r="U2512" s="6" t="str">
        <f>IF(C2512=401,T2512/1000,"")</f>
        <v/>
      </c>
      <c r="X2512" s="10" t="str">
        <f>IF(C2512=402,HEX2DEC(G2512),"")</f>
        <v/>
      </c>
      <c r="Y2512" s="10" t="str">
        <f>IF(C2512=402,HEX2DEC(_xlfn.CONCAT(N2512,M2512,L2512,K2512))/1000,"")</f>
        <v/>
      </c>
      <c r="AC2512" s="10" t="str">
        <f>IF(C2512=403,HEX2DEC(_xlfn.CONCAT(N2512,M2512,L2512,K2512))/1000,"")</f>
        <v/>
      </c>
      <c r="AG2512" s="10" t="str">
        <f>IF(C2512=200,HEX2DEC(G2512),"")</f>
        <v/>
      </c>
    </row>
    <row r="2513" ht="14.25" hidden="1">
      <c r="A2513" s="7">
        <f>'Filtered Data'!A2512</f>
        <v>206182</v>
      </c>
      <c r="B2513" s="7">
        <f>'Filtered Data'!B2512</f>
        <v>0</v>
      </c>
      <c r="C2513" s="7">
        <f>'Filtered Data'!C2512</f>
        <v>301</v>
      </c>
      <c r="D2513" s="7">
        <f>'Filtered Data'!D2512</f>
        <v>0</v>
      </c>
      <c r="E2513" s="7">
        <f>'Filtered Data'!E2512</f>
        <v>0</v>
      </c>
      <c r="F2513" s="7">
        <f>'Filtered Data'!F2512</f>
        <v>3</v>
      </c>
      <c r="G2513" s="7" t="str">
        <f>'Filtered Data'!G2512</f>
        <v>54</v>
      </c>
      <c r="H2513" s="7" t="str">
        <f>'Filtered Data'!H2512</f>
        <v>05</v>
      </c>
      <c r="I2513" s="7" t="str">
        <f>'Filtered Data'!I2512</f>
        <v>00</v>
      </c>
      <c r="J2513" s="7" t="str">
        <f>'Filtered Data'!J2512</f>
        <v/>
      </c>
      <c r="K2513" s="7" t="str">
        <f>'Filtered Data'!K2512</f>
        <v/>
      </c>
      <c r="L2513" s="7" t="str">
        <f>'Filtered Data'!L2512</f>
        <v/>
      </c>
      <c r="M2513" s="7" t="str">
        <f>'Filtered Data'!M2512</f>
        <v/>
      </c>
      <c r="N2513" s="7" t="str">
        <f>'Filtered Data'!N2512</f>
        <v/>
      </c>
      <c r="R2513" s="10" t="str">
        <f>IF(C2513=401,(HEX2DEC(_xlfn.CONCAT(H2513,G2513))/1000),"")</f>
        <v/>
      </c>
      <c r="S2513" s="6">
        <f>HEX2DEC(_xlfn.CONCAT(N2513,M2513,L2513,K2513))</f>
        <v>0</v>
      </c>
      <c r="T2513" s="6">
        <f>IF(S2513&gt;2147483647,S2513-4294967296,S2513)</f>
        <v>0</v>
      </c>
      <c r="U2513" s="6" t="str">
        <f>IF(C2513=401,T2513/1000,"")</f>
        <v/>
      </c>
      <c r="X2513" s="10" t="str">
        <f>IF(C2513=402,HEX2DEC(G2513),"")</f>
        <v/>
      </c>
      <c r="Y2513" s="10" t="str">
        <f>IF(C2513=402,HEX2DEC(_xlfn.CONCAT(N2513,M2513,L2513,K2513))/1000,"")</f>
        <v/>
      </c>
      <c r="AC2513" s="10" t="str">
        <f>IF(C2513=403,HEX2DEC(_xlfn.CONCAT(N2513,M2513,L2513,K2513))/1000,"")</f>
        <v/>
      </c>
      <c r="AG2513" s="10" t="str">
        <f>IF(C2513=200,HEX2DEC(G2513),"")</f>
        <v/>
      </c>
    </row>
    <row r="2514" ht="14.25" hidden="1">
      <c r="A2514" s="7">
        <f>'Filtered Data'!A2513</f>
        <v>206231</v>
      </c>
      <c r="B2514" s="7">
        <f>'Filtered Data'!B2513</f>
        <v>0</v>
      </c>
      <c r="C2514" s="7">
        <f>'Filtered Data'!C2513</f>
        <v>300</v>
      </c>
      <c r="D2514" s="7">
        <f>'Filtered Data'!D2513</f>
        <v>0</v>
      </c>
      <c r="E2514" s="7">
        <f>'Filtered Data'!E2513</f>
        <v>0</v>
      </c>
      <c r="F2514" s="7">
        <f>'Filtered Data'!F2513</f>
        <v>8</v>
      </c>
      <c r="G2514" s="7" t="str">
        <f>'Filtered Data'!G2513</f>
        <v>03</v>
      </c>
      <c r="H2514" s="7" t="str">
        <f>'Filtered Data'!H2513</f>
        <v>5a</v>
      </c>
      <c r="I2514" s="7" t="str">
        <f>'Filtered Data'!I2513</f>
        <v>64</v>
      </c>
      <c r="J2514" s="7" t="str">
        <f>'Filtered Data'!J2513</f>
        <v>5a</v>
      </c>
      <c r="K2514" s="7" t="str">
        <f>'Filtered Data'!K2513</f>
        <v>64</v>
      </c>
      <c r="L2514" s="7" t="str">
        <f>'Filtered Data'!L2513</f>
        <v>00</v>
      </c>
      <c r="M2514" s="7" t="str">
        <f>'Filtered Data'!M2513</f>
        <v>64</v>
      </c>
      <c r="N2514" s="7" t="str">
        <f>'Filtered Data'!N2513</f>
        <v>36</v>
      </c>
      <c r="R2514" s="10" t="str">
        <f>IF(C2514=401,(HEX2DEC(_xlfn.CONCAT(H2514,G2514))/1000),"")</f>
        <v/>
      </c>
      <c r="S2514" s="6">
        <f>HEX2DEC(_xlfn.CONCAT(N2514,M2514,L2514,K2514))</f>
        <v>912523364</v>
      </c>
      <c r="T2514" s="6">
        <f>IF(S2514&gt;2147483647,S2514-4294967296,S2514)</f>
        <v>912523364</v>
      </c>
      <c r="U2514" s="6" t="str">
        <f>IF(C2514=401,T2514/1000,"")</f>
        <v/>
      </c>
      <c r="X2514" s="10" t="str">
        <f>IF(C2514=402,HEX2DEC(G2514),"")</f>
        <v/>
      </c>
      <c r="Y2514" s="10" t="str">
        <f>IF(C2514=402,HEX2DEC(_xlfn.CONCAT(N2514,M2514,L2514,K2514))/1000,"")</f>
        <v/>
      </c>
      <c r="AC2514" s="10" t="str">
        <f>IF(C2514=403,HEX2DEC(_xlfn.CONCAT(N2514,M2514,L2514,K2514))/1000,"")</f>
        <v/>
      </c>
      <c r="AG2514" s="10" t="str">
        <f>IF(C2514=200,HEX2DEC(G2514),"")</f>
        <v/>
      </c>
    </row>
    <row r="2515" ht="14.25" hidden="1">
      <c r="A2515" s="7">
        <f>'Filtered Data'!A2514</f>
        <v>206232</v>
      </c>
      <c r="B2515" s="7">
        <f>'Filtered Data'!B2514</f>
        <v>0</v>
      </c>
      <c r="C2515" s="7">
        <f>'Filtered Data'!C2514</f>
        <v>301</v>
      </c>
      <c r="D2515" s="7">
        <f>'Filtered Data'!D2514</f>
        <v>0</v>
      </c>
      <c r="E2515" s="7">
        <f>'Filtered Data'!E2514</f>
        <v>0</v>
      </c>
      <c r="F2515" s="7">
        <f>'Filtered Data'!F2514</f>
        <v>3</v>
      </c>
      <c r="G2515" s="7" t="str">
        <f>'Filtered Data'!G2514</f>
        <v>f5</v>
      </c>
      <c r="H2515" s="7" t="str">
        <f>'Filtered Data'!H2514</f>
        <v>06</v>
      </c>
      <c r="I2515" s="7" t="str">
        <f>'Filtered Data'!I2514</f>
        <v>00</v>
      </c>
      <c r="J2515" s="7" t="str">
        <f>'Filtered Data'!J2514</f>
        <v/>
      </c>
      <c r="K2515" s="7" t="str">
        <f>'Filtered Data'!K2514</f>
        <v/>
      </c>
      <c r="L2515" s="7" t="str">
        <f>'Filtered Data'!L2514</f>
        <v/>
      </c>
      <c r="M2515" s="7" t="str">
        <f>'Filtered Data'!M2514</f>
        <v/>
      </c>
      <c r="N2515" s="7" t="str">
        <f>'Filtered Data'!N2514</f>
        <v/>
      </c>
      <c r="R2515" s="10" t="str">
        <f>IF(C2515=401,(HEX2DEC(_xlfn.CONCAT(H2515,G2515))/1000),"")</f>
        <v/>
      </c>
      <c r="S2515" s="6">
        <f>HEX2DEC(_xlfn.CONCAT(N2515,M2515,L2515,K2515))</f>
        <v>0</v>
      </c>
      <c r="T2515" s="6">
        <f>IF(S2515&gt;2147483647,S2515-4294967296,S2515)</f>
        <v>0</v>
      </c>
      <c r="U2515" s="6" t="str">
        <f>IF(C2515=401,T2515/1000,"")</f>
        <v/>
      </c>
      <c r="X2515" s="10" t="str">
        <f>IF(C2515=402,HEX2DEC(G2515),"")</f>
        <v/>
      </c>
      <c r="Y2515" s="10" t="str">
        <f>IF(C2515=402,HEX2DEC(_xlfn.CONCAT(N2515,M2515,L2515,K2515))/1000,"")</f>
        <v/>
      </c>
      <c r="AC2515" s="10" t="str">
        <f>IF(C2515=403,HEX2DEC(_xlfn.CONCAT(N2515,M2515,L2515,K2515))/1000,"")</f>
        <v/>
      </c>
      <c r="AG2515" s="10" t="str">
        <f>IF(C2515=200,HEX2DEC(G2515),"")</f>
        <v/>
      </c>
    </row>
    <row r="2516" ht="14.25">
      <c r="A2516" s="7">
        <f>'Filtered Data'!A2515</f>
        <v>206247</v>
      </c>
      <c r="B2516" s="7">
        <f>'Filtered Data'!B2515</f>
        <v>1</v>
      </c>
      <c r="C2516" s="7">
        <f>'Filtered Data'!C2515</f>
        <v>201</v>
      </c>
      <c r="D2516" s="7">
        <f>'Filtered Data'!D2515</f>
        <v>0</v>
      </c>
      <c r="E2516" s="7">
        <f>'Filtered Data'!E2515</f>
        <v>0</v>
      </c>
      <c r="F2516" s="7">
        <f>'Filtered Data'!F2515</f>
        <v>6</v>
      </c>
      <c r="G2516" s="7" t="str">
        <f>'Filtered Data'!G2515</f>
        <v>7e</v>
      </c>
      <c r="H2516" s="7" t="str">
        <f>'Filtered Data'!H2515</f>
        <v>04</v>
      </c>
      <c r="I2516" s="7" t="str">
        <f>'Filtered Data'!I2515</f>
        <v>00</v>
      </c>
      <c r="J2516" s="7" t="str">
        <f>'Filtered Data'!J2515</f>
        <v>00</v>
      </c>
      <c r="K2516" s="7" t="str">
        <f>'Filtered Data'!K2515</f>
        <v>62</v>
      </c>
      <c r="L2516" s="7" t="str">
        <f>'Filtered Data'!L2515</f>
        <v>00</v>
      </c>
      <c r="M2516" s="7" t="str">
        <f>'Filtered Data'!M2515</f>
        <v/>
      </c>
      <c r="N2516" s="7" t="str">
        <f>'Filtered Data'!N2515</f>
        <v/>
      </c>
      <c r="R2516" s="10" t="str">
        <f>IF(C2516=401,(HEX2DEC(_xlfn.CONCAT(H2516,G2516))/1000),"")</f>
        <v/>
      </c>
      <c r="S2516" s="6">
        <f>HEX2DEC(_xlfn.CONCAT(N2516,M2516,L2516,K2516))</f>
        <v>98</v>
      </c>
      <c r="T2516" s="6">
        <f>IF(S2516&gt;2147483647,S2516-4294967296,S2516)</f>
        <v>98</v>
      </c>
      <c r="U2516" s="6" t="str">
        <f>IF(C2516=401,T2516/1000,"")</f>
        <v/>
      </c>
      <c r="X2516" s="10" t="str">
        <f>IF(C2516=402,HEX2DEC(G2516),"")</f>
        <v/>
      </c>
      <c r="Y2516" s="10" t="str">
        <f>IF(C2516=402,HEX2DEC(_xlfn.CONCAT(N2516,M2516,L2516,K2516))/1000,"")</f>
        <v/>
      </c>
      <c r="AC2516" s="10" t="str">
        <f>IF(C2516=403,HEX2DEC(_xlfn.CONCAT(N2516,M2516,L2516,K2516))/1000,"")</f>
        <v/>
      </c>
      <c r="AG2516" s="10" t="str">
        <f>IF(C2516=200,HEX2DEC(G2516),"")</f>
        <v/>
      </c>
    </row>
    <row r="2517" ht="14.25" hidden="1">
      <c r="A2517" s="7">
        <f>'Filtered Data'!A2516</f>
        <v>206258</v>
      </c>
      <c r="B2517" s="7">
        <f>'Filtered Data'!B2516</f>
        <v>1</v>
      </c>
      <c r="C2517" s="7">
        <f>'Filtered Data'!C2516</f>
        <v>401</v>
      </c>
      <c r="D2517" s="7">
        <f>'Filtered Data'!D2516</f>
        <v>0</v>
      </c>
      <c r="E2517" s="7">
        <f>'Filtered Data'!E2516</f>
        <v>0</v>
      </c>
      <c r="F2517" s="7">
        <f>'Filtered Data'!F2516</f>
        <v>8</v>
      </c>
      <c r="G2517" s="7" t="str">
        <f>'Filtered Data'!G2516</f>
        <v>8f</v>
      </c>
      <c r="H2517" s="7" t="str">
        <f>'Filtered Data'!H2516</f>
        <v>a0</v>
      </c>
      <c r="I2517" s="7" t="str">
        <f>'Filtered Data'!I2516</f>
        <v>00</v>
      </c>
      <c r="J2517" s="7" t="str">
        <f>'Filtered Data'!J2516</f>
        <v>00</v>
      </c>
      <c r="K2517" s="7" t="str">
        <f>'Filtered Data'!K2516</f>
        <v>56</v>
      </c>
      <c r="L2517" s="7" t="str">
        <f>'Filtered Data'!L2516</f>
        <v>00</v>
      </c>
      <c r="M2517" s="7" t="str">
        <f>'Filtered Data'!M2516</f>
        <v>00</v>
      </c>
      <c r="N2517" s="7" t="str">
        <f>'Filtered Data'!N2516</f>
        <v>00</v>
      </c>
      <c r="R2517" s="10">
        <f>IF(C2517=401,(HEX2DEC(_xlfn.CONCAT(H2517,G2517))/1000),"")</f>
        <v>41.103000000000002</v>
      </c>
      <c r="S2517" s="6">
        <f>HEX2DEC(_xlfn.CONCAT(N2517,M2517,L2517,K2517))</f>
        <v>86</v>
      </c>
      <c r="T2517" s="6">
        <f>IF(S2517&gt;2147483647,S2517-4294967296,S2517)</f>
        <v>86</v>
      </c>
      <c r="U2517" s="6">
        <f>IF(C2517=401,T2517/1000,"")</f>
        <v>8.5999999999999993e-002</v>
      </c>
      <c r="X2517" s="10" t="str">
        <f>IF(C2517=402,HEX2DEC(G2517),"")</f>
        <v/>
      </c>
      <c r="Y2517" s="10" t="str">
        <f>IF(C2517=402,HEX2DEC(_xlfn.CONCAT(N2517,M2517,L2517,K2517))/1000,"")</f>
        <v/>
      </c>
      <c r="AC2517" s="10" t="str">
        <f>IF(C2517=403,HEX2DEC(_xlfn.CONCAT(N2517,M2517,L2517,K2517))/1000,"")</f>
        <v/>
      </c>
      <c r="AG2517" s="10" t="str">
        <f>IF(C2517=200,HEX2DEC(G2517),"")</f>
        <v/>
      </c>
    </row>
    <row r="2518" ht="14.25" hidden="1">
      <c r="A2518" s="7">
        <f>'Filtered Data'!A2517</f>
        <v>206259</v>
      </c>
      <c r="B2518" s="7">
        <f>'Filtered Data'!B2517</f>
        <v>1</v>
      </c>
      <c r="C2518" s="7">
        <f>'Filtered Data'!C2517</f>
        <v>203</v>
      </c>
      <c r="D2518" s="7">
        <f>'Filtered Data'!D2517</f>
        <v>0</v>
      </c>
      <c r="E2518" s="7">
        <f>'Filtered Data'!E2517</f>
        <v>0</v>
      </c>
      <c r="F2518" s="7">
        <f>'Filtered Data'!F2517</f>
        <v>8</v>
      </c>
      <c r="G2518" s="7" t="str">
        <f>'Filtered Data'!G2517</f>
        <v>00</v>
      </c>
      <c r="H2518" s="7" t="str">
        <f>'Filtered Data'!H2517</f>
        <v>00</v>
      </c>
      <c r="I2518" s="7" t="str">
        <f>'Filtered Data'!I2517</f>
        <v>00</v>
      </c>
      <c r="J2518" s="7" t="str">
        <f>'Filtered Data'!J2517</f>
        <v>00</v>
      </c>
      <c r="K2518" s="7" t="str">
        <f>'Filtered Data'!K2517</f>
        <v>00</v>
      </c>
      <c r="L2518" s="7" t="str">
        <f>'Filtered Data'!L2517</f>
        <v>00</v>
      </c>
      <c r="M2518" s="7" t="str">
        <f>'Filtered Data'!M2517</f>
        <v>00</v>
      </c>
      <c r="N2518" s="7" t="str">
        <f>'Filtered Data'!N2517</f>
        <v>00</v>
      </c>
      <c r="R2518" s="10" t="str">
        <f>IF(C2518=401,(HEX2DEC(_xlfn.CONCAT(H2518,G2518))/1000),"")</f>
        <v/>
      </c>
      <c r="S2518" s="6">
        <f>HEX2DEC(_xlfn.CONCAT(N2518,M2518,L2518,K2518))</f>
        <v>0</v>
      </c>
      <c r="T2518" s="6">
        <f>IF(S2518&gt;2147483647,S2518-4294967296,S2518)</f>
        <v>0</v>
      </c>
      <c r="U2518" s="6" t="str">
        <f>IF(C2518=401,T2518/1000,"")</f>
        <v/>
      </c>
      <c r="X2518" s="10" t="str">
        <f>IF(C2518=402,HEX2DEC(G2518),"")</f>
        <v/>
      </c>
      <c r="Y2518" s="10" t="str">
        <f>IF(C2518=402,HEX2DEC(_xlfn.CONCAT(N2518,M2518,L2518,K2518))/1000,"")</f>
        <v/>
      </c>
      <c r="AC2518" s="10" t="str">
        <f>IF(C2518=403,HEX2DEC(_xlfn.CONCAT(N2518,M2518,L2518,K2518))/1000,"")</f>
        <v/>
      </c>
      <c r="AG2518" s="10" t="str">
        <f>IF(C2518=200,HEX2DEC(G2518),"")</f>
        <v/>
      </c>
    </row>
    <row r="2519" ht="14.25" hidden="1">
      <c r="A2519" s="7">
        <f>'Filtered Data'!A2518</f>
        <v>206278</v>
      </c>
      <c r="B2519" s="7">
        <f>'Filtered Data'!B2518</f>
        <v>1</v>
      </c>
      <c r="C2519" s="7">
        <f>'Filtered Data'!C2518</f>
        <v>400</v>
      </c>
      <c r="D2519" s="7">
        <f>'Filtered Data'!D2518</f>
        <v>0</v>
      </c>
      <c r="E2519" s="7">
        <f>'Filtered Data'!E2518</f>
        <v>0</v>
      </c>
      <c r="F2519" s="7">
        <f>'Filtered Data'!F2518</f>
        <v>8</v>
      </c>
      <c r="G2519" s="7" t="str">
        <f>'Filtered Data'!G2518</f>
        <v>01</v>
      </c>
      <c r="H2519" s="7" t="str">
        <f>'Filtered Data'!H2518</f>
        <v>00</v>
      </c>
      <c r="I2519" s="7" t="str">
        <f>'Filtered Data'!I2518</f>
        <v>4c</v>
      </c>
      <c r="J2519" s="7" t="str">
        <f>'Filtered Data'!J2518</f>
        <v>00</v>
      </c>
      <c r="K2519" s="7" t="str">
        <f>'Filtered Data'!K2518</f>
        <v>00</v>
      </c>
      <c r="L2519" s="7" t="str">
        <f>'Filtered Data'!L2518</f>
        <v>00</v>
      </c>
      <c r="M2519" s="7" t="str">
        <f>'Filtered Data'!M2518</f>
        <v>00</v>
      </c>
      <c r="N2519" s="7" t="str">
        <f>'Filtered Data'!N2518</f>
        <v>00</v>
      </c>
      <c r="R2519" s="10" t="str">
        <f>IF(C2519=401,(HEX2DEC(_xlfn.CONCAT(H2519,G2519))/1000),"")</f>
        <v/>
      </c>
      <c r="S2519" s="6">
        <f>HEX2DEC(_xlfn.CONCAT(N2519,M2519,L2519,K2519))</f>
        <v>0</v>
      </c>
      <c r="T2519" s="6">
        <f>IF(S2519&gt;2147483647,S2519-4294967296,S2519)</f>
        <v>0</v>
      </c>
      <c r="U2519" s="6" t="str">
        <f>IF(C2519=401,T2519/1000,"")</f>
        <v/>
      </c>
      <c r="X2519" s="10" t="str">
        <f>IF(C2519=402,HEX2DEC(G2519),"")</f>
        <v/>
      </c>
      <c r="Y2519" s="10" t="str">
        <f>IF(C2519=402,HEX2DEC(_xlfn.CONCAT(N2519,M2519,L2519,K2519))/1000,"")</f>
        <v/>
      </c>
      <c r="AC2519" s="10" t="str">
        <f>IF(C2519=403,HEX2DEC(_xlfn.CONCAT(N2519,M2519,L2519,K2519))/1000,"")</f>
        <v/>
      </c>
      <c r="AG2519" s="10" t="str">
        <f>IF(C2519=200,HEX2DEC(G2519),"")</f>
        <v/>
      </c>
    </row>
    <row r="2520" ht="14.25" hidden="1">
      <c r="A2520" s="7">
        <f>'Filtered Data'!A2519</f>
        <v>206281</v>
      </c>
      <c r="B2520" s="7">
        <f>'Filtered Data'!B2519</f>
        <v>0</v>
      </c>
      <c r="C2520" s="7">
        <f>'Filtered Data'!C2519</f>
        <v>300</v>
      </c>
      <c r="D2520" s="7">
        <f>'Filtered Data'!D2519</f>
        <v>0</v>
      </c>
      <c r="E2520" s="7">
        <f>'Filtered Data'!E2519</f>
        <v>0</v>
      </c>
      <c r="F2520" s="7">
        <f>'Filtered Data'!F2519</f>
        <v>8</v>
      </c>
      <c r="G2520" s="7" t="str">
        <f>'Filtered Data'!G2519</f>
        <v>03</v>
      </c>
      <c r="H2520" s="7" t="str">
        <f>'Filtered Data'!H2519</f>
        <v>5a</v>
      </c>
      <c r="I2520" s="7" t="str">
        <f>'Filtered Data'!I2519</f>
        <v>64</v>
      </c>
      <c r="J2520" s="7" t="str">
        <f>'Filtered Data'!J2519</f>
        <v>5a</v>
      </c>
      <c r="K2520" s="7" t="str">
        <f>'Filtered Data'!K2519</f>
        <v>64</v>
      </c>
      <c r="L2520" s="7" t="str">
        <f>'Filtered Data'!L2519</f>
        <v>00</v>
      </c>
      <c r="M2520" s="7" t="str">
        <f>'Filtered Data'!M2519</f>
        <v>64</v>
      </c>
      <c r="N2520" s="7" t="str">
        <f>'Filtered Data'!N2519</f>
        <v>27</v>
      </c>
      <c r="R2520" s="10" t="str">
        <f>IF(C2520=401,(HEX2DEC(_xlfn.CONCAT(H2520,G2520))/1000),"")</f>
        <v/>
      </c>
      <c r="S2520" s="6">
        <f>HEX2DEC(_xlfn.CONCAT(N2520,M2520,L2520,K2520))</f>
        <v>660865124</v>
      </c>
      <c r="T2520" s="6">
        <f>IF(S2520&gt;2147483647,S2520-4294967296,S2520)</f>
        <v>660865124</v>
      </c>
      <c r="U2520" s="6" t="str">
        <f>IF(C2520=401,T2520/1000,"")</f>
        <v/>
      </c>
      <c r="X2520" s="10" t="str">
        <f>IF(C2520=402,HEX2DEC(G2520),"")</f>
        <v/>
      </c>
      <c r="Y2520" s="10" t="str">
        <f>IF(C2520=402,HEX2DEC(_xlfn.CONCAT(N2520,M2520,L2520,K2520))/1000,"")</f>
        <v/>
      </c>
      <c r="AC2520" s="10" t="str">
        <f>IF(C2520=403,HEX2DEC(_xlfn.CONCAT(N2520,M2520,L2520,K2520))/1000,"")</f>
        <v/>
      </c>
      <c r="AG2520" s="10" t="str">
        <f>IF(C2520=200,HEX2DEC(G2520),"")</f>
        <v/>
      </c>
    </row>
    <row r="2521" ht="14.25" hidden="1">
      <c r="A2521" s="7">
        <f>'Filtered Data'!A2520</f>
        <v>206282</v>
      </c>
      <c r="B2521" s="7">
        <f>'Filtered Data'!B2520</f>
        <v>0</v>
      </c>
      <c r="C2521" s="7">
        <f>'Filtered Data'!C2520</f>
        <v>301</v>
      </c>
      <c r="D2521" s="7">
        <f>'Filtered Data'!D2520</f>
        <v>0</v>
      </c>
      <c r="E2521" s="7">
        <f>'Filtered Data'!E2520</f>
        <v>0</v>
      </c>
      <c r="F2521" s="7">
        <f>'Filtered Data'!F2520</f>
        <v>3</v>
      </c>
      <c r="G2521" s="7" t="str">
        <f>'Filtered Data'!G2520</f>
        <v>b8</v>
      </c>
      <c r="H2521" s="7" t="str">
        <f>'Filtered Data'!H2520</f>
        <v>07</v>
      </c>
      <c r="I2521" s="7" t="str">
        <f>'Filtered Data'!I2520</f>
        <v>00</v>
      </c>
      <c r="J2521" s="7" t="str">
        <f>'Filtered Data'!J2520</f>
        <v/>
      </c>
      <c r="K2521" s="7" t="str">
        <f>'Filtered Data'!K2520</f>
        <v/>
      </c>
      <c r="L2521" s="7" t="str">
        <f>'Filtered Data'!L2520</f>
        <v/>
      </c>
      <c r="M2521" s="7" t="str">
        <f>'Filtered Data'!M2520</f>
        <v/>
      </c>
      <c r="N2521" s="7" t="str">
        <f>'Filtered Data'!N2520</f>
        <v/>
      </c>
      <c r="R2521" s="10" t="str">
        <f>IF(C2521=401,(HEX2DEC(_xlfn.CONCAT(H2521,G2521))/1000),"")</f>
        <v/>
      </c>
      <c r="S2521" s="6">
        <f>HEX2DEC(_xlfn.CONCAT(N2521,M2521,L2521,K2521))</f>
        <v>0</v>
      </c>
      <c r="T2521" s="6">
        <f>IF(S2521&gt;2147483647,S2521-4294967296,S2521)</f>
        <v>0</v>
      </c>
      <c r="U2521" s="6" t="str">
        <f>IF(C2521=401,T2521/1000,"")</f>
        <v/>
      </c>
      <c r="X2521" s="10" t="str">
        <f>IF(C2521=402,HEX2DEC(G2521),"")</f>
        <v/>
      </c>
      <c r="Y2521" s="10" t="str">
        <f>IF(C2521=402,HEX2DEC(_xlfn.CONCAT(N2521,M2521,L2521,K2521))/1000,"")</f>
        <v/>
      </c>
      <c r="AC2521" s="10" t="str">
        <f>IF(C2521=403,HEX2DEC(_xlfn.CONCAT(N2521,M2521,L2521,K2521))/1000,"")</f>
        <v/>
      </c>
      <c r="AG2521" s="10" t="str">
        <f>IF(C2521=200,HEX2DEC(G2521),"")</f>
        <v/>
      </c>
    </row>
    <row r="2522" ht="14.25" hidden="1">
      <c r="A2522" s="7">
        <f>'Filtered Data'!A2521</f>
        <v>206331</v>
      </c>
      <c r="B2522" s="7">
        <f>'Filtered Data'!B2521</f>
        <v>0</v>
      </c>
      <c r="C2522" s="7">
        <f>'Filtered Data'!C2521</f>
        <v>300</v>
      </c>
      <c r="D2522" s="7">
        <f>'Filtered Data'!D2521</f>
        <v>0</v>
      </c>
      <c r="E2522" s="7">
        <f>'Filtered Data'!E2521</f>
        <v>0</v>
      </c>
      <c r="F2522" s="7">
        <f>'Filtered Data'!F2521</f>
        <v>8</v>
      </c>
      <c r="G2522" s="7" t="str">
        <f>'Filtered Data'!G2521</f>
        <v>03</v>
      </c>
      <c r="H2522" s="7" t="str">
        <f>'Filtered Data'!H2521</f>
        <v>5a</v>
      </c>
      <c r="I2522" s="7" t="str">
        <f>'Filtered Data'!I2521</f>
        <v>64</v>
      </c>
      <c r="J2522" s="7" t="str">
        <f>'Filtered Data'!J2521</f>
        <v>5a</v>
      </c>
      <c r="K2522" s="7" t="str">
        <f>'Filtered Data'!K2521</f>
        <v>64</v>
      </c>
      <c r="L2522" s="7" t="str">
        <f>'Filtered Data'!L2521</f>
        <v>00</v>
      </c>
      <c r="M2522" s="7" t="str">
        <f>'Filtered Data'!M2521</f>
        <v>64</v>
      </c>
      <c r="N2522" s="7" t="str">
        <f>'Filtered Data'!N2521</f>
        <v>b8</v>
      </c>
      <c r="R2522" s="10" t="str">
        <f>IF(C2522=401,(HEX2DEC(_xlfn.CONCAT(H2522,G2522))/1000),"")</f>
        <v/>
      </c>
      <c r="S2522" s="6">
        <f>HEX2DEC(_xlfn.CONCAT(N2522,M2522,L2522,K2522))</f>
        <v>3093561444</v>
      </c>
      <c r="T2522" s="6">
        <f>IF(S2522&gt;2147483647,S2522-4294967296,S2522)</f>
        <v>-1201405852</v>
      </c>
      <c r="U2522" s="6" t="str">
        <f>IF(C2522=401,T2522/1000,"")</f>
        <v/>
      </c>
      <c r="X2522" s="10" t="str">
        <f>IF(C2522=402,HEX2DEC(G2522),"")</f>
        <v/>
      </c>
      <c r="Y2522" s="10" t="str">
        <f>IF(C2522=402,HEX2DEC(_xlfn.CONCAT(N2522,M2522,L2522,K2522))/1000,"")</f>
        <v/>
      </c>
      <c r="AC2522" s="10" t="str">
        <f>IF(C2522=403,HEX2DEC(_xlfn.CONCAT(N2522,M2522,L2522,K2522))/1000,"")</f>
        <v/>
      </c>
      <c r="AG2522" s="10" t="str">
        <f>IF(C2522=200,HEX2DEC(G2522),"")</f>
        <v/>
      </c>
    </row>
    <row r="2523" ht="14.25" hidden="1">
      <c r="A2523" s="7">
        <f>'Filtered Data'!A2522</f>
        <v>206332</v>
      </c>
      <c r="B2523" s="7">
        <f>'Filtered Data'!B2522</f>
        <v>0</v>
      </c>
      <c r="C2523" s="7">
        <f>'Filtered Data'!C2522</f>
        <v>301</v>
      </c>
      <c r="D2523" s="7">
        <f>'Filtered Data'!D2522</f>
        <v>0</v>
      </c>
      <c r="E2523" s="7">
        <f>'Filtered Data'!E2522</f>
        <v>0</v>
      </c>
      <c r="F2523" s="7">
        <f>'Filtered Data'!F2522</f>
        <v>3</v>
      </c>
      <c r="G2523" s="7" t="str">
        <f>'Filtered Data'!G2522</f>
        <v>80</v>
      </c>
      <c r="H2523" s="7" t="str">
        <f>'Filtered Data'!H2522</f>
        <v>08</v>
      </c>
      <c r="I2523" s="7" t="str">
        <f>'Filtered Data'!I2522</f>
        <v>00</v>
      </c>
      <c r="J2523" s="7" t="str">
        <f>'Filtered Data'!J2522</f>
        <v/>
      </c>
      <c r="K2523" s="7" t="str">
        <f>'Filtered Data'!K2522</f>
        <v/>
      </c>
      <c r="L2523" s="7" t="str">
        <f>'Filtered Data'!L2522</f>
        <v/>
      </c>
      <c r="M2523" s="7" t="str">
        <f>'Filtered Data'!M2522</f>
        <v/>
      </c>
      <c r="N2523" s="7" t="str">
        <f>'Filtered Data'!N2522</f>
        <v/>
      </c>
      <c r="R2523" s="10" t="str">
        <f>IF(C2523=401,(HEX2DEC(_xlfn.CONCAT(H2523,G2523))/1000),"")</f>
        <v/>
      </c>
      <c r="S2523" s="6">
        <f>HEX2DEC(_xlfn.CONCAT(N2523,M2523,L2523,K2523))</f>
        <v>0</v>
      </c>
      <c r="T2523" s="6">
        <f>IF(S2523&gt;2147483647,S2523-4294967296,S2523)</f>
        <v>0</v>
      </c>
      <c r="U2523" s="6" t="str">
        <f>IF(C2523=401,T2523/1000,"")</f>
        <v/>
      </c>
      <c r="X2523" s="10" t="str">
        <f>IF(C2523=402,HEX2DEC(G2523),"")</f>
        <v/>
      </c>
      <c r="Y2523" s="10" t="str">
        <f>IF(C2523=402,HEX2DEC(_xlfn.CONCAT(N2523,M2523,L2523,K2523))/1000,"")</f>
        <v/>
      </c>
      <c r="AC2523" s="10" t="str">
        <f>IF(C2523=403,HEX2DEC(_xlfn.CONCAT(N2523,M2523,L2523,K2523))/1000,"")</f>
        <v/>
      </c>
      <c r="AG2523" s="10" t="str">
        <f>IF(C2523=200,HEX2DEC(G2523),"")</f>
        <v/>
      </c>
    </row>
    <row r="2524" ht="14.25">
      <c r="A2524" s="7">
        <f>'Filtered Data'!A2523</f>
        <v>206347</v>
      </c>
      <c r="B2524" s="7">
        <f>'Filtered Data'!B2523</f>
        <v>1</v>
      </c>
      <c r="C2524" s="7">
        <f>'Filtered Data'!C2523</f>
        <v>201</v>
      </c>
      <c r="D2524" s="7">
        <f>'Filtered Data'!D2523</f>
        <v>0</v>
      </c>
      <c r="E2524" s="7">
        <f>'Filtered Data'!E2523</f>
        <v>0</v>
      </c>
      <c r="F2524" s="7">
        <f>'Filtered Data'!F2523</f>
        <v>6</v>
      </c>
      <c r="G2524" s="7" t="str">
        <f>'Filtered Data'!G2523</f>
        <v>7e</v>
      </c>
      <c r="H2524" s="7" t="str">
        <f>'Filtered Data'!H2523</f>
        <v>04</v>
      </c>
      <c r="I2524" s="7" t="str">
        <f>'Filtered Data'!I2523</f>
        <v>00</v>
      </c>
      <c r="J2524" s="7" t="str">
        <f>'Filtered Data'!J2523</f>
        <v>00</v>
      </c>
      <c r="K2524" s="7" t="str">
        <f>'Filtered Data'!K2523</f>
        <v>62</v>
      </c>
      <c r="L2524" s="7" t="str">
        <f>'Filtered Data'!L2523</f>
        <v>00</v>
      </c>
      <c r="M2524" s="7" t="str">
        <f>'Filtered Data'!M2523</f>
        <v/>
      </c>
      <c r="N2524" s="7" t="str">
        <f>'Filtered Data'!N2523</f>
        <v/>
      </c>
      <c r="R2524" s="10" t="str">
        <f>IF(C2524=401,(HEX2DEC(_xlfn.CONCAT(H2524,G2524))/1000),"")</f>
        <v/>
      </c>
      <c r="S2524" s="6">
        <f>HEX2DEC(_xlfn.CONCAT(N2524,M2524,L2524,K2524))</f>
        <v>98</v>
      </c>
      <c r="T2524" s="6">
        <f>IF(S2524&gt;2147483647,S2524-4294967296,S2524)</f>
        <v>98</v>
      </c>
      <c r="U2524" s="6" t="str">
        <f>IF(C2524=401,T2524/1000,"")</f>
        <v/>
      </c>
      <c r="X2524" s="10" t="str">
        <f>IF(C2524=402,HEX2DEC(G2524),"")</f>
        <v/>
      </c>
      <c r="Y2524" s="10" t="str">
        <f>IF(C2524=402,HEX2DEC(_xlfn.CONCAT(N2524,M2524,L2524,K2524))/1000,"")</f>
        <v/>
      </c>
      <c r="AC2524" s="10" t="str">
        <f>IF(C2524=403,HEX2DEC(_xlfn.CONCAT(N2524,M2524,L2524,K2524))/1000,"")</f>
        <v/>
      </c>
      <c r="AG2524" s="10" t="str">
        <f>IF(C2524=200,HEX2DEC(G2524),"")</f>
        <v/>
      </c>
    </row>
    <row r="2525" ht="14.25" hidden="1">
      <c r="A2525" s="7">
        <f>'Filtered Data'!A2524</f>
        <v>206358</v>
      </c>
      <c r="B2525" s="7">
        <f>'Filtered Data'!B2524</f>
        <v>1</v>
      </c>
      <c r="C2525" s="7">
        <f>'Filtered Data'!C2524</f>
        <v>401</v>
      </c>
      <c r="D2525" s="7">
        <f>'Filtered Data'!D2524</f>
        <v>0</v>
      </c>
      <c r="E2525" s="7">
        <f>'Filtered Data'!E2524</f>
        <v>0</v>
      </c>
      <c r="F2525" s="7">
        <f>'Filtered Data'!F2524</f>
        <v>8</v>
      </c>
      <c r="G2525" s="7" t="str">
        <f>'Filtered Data'!G2524</f>
        <v>8d</v>
      </c>
      <c r="H2525" s="7" t="str">
        <f>'Filtered Data'!H2524</f>
        <v>a0</v>
      </c>
      <c r="I2525" s="7" t="str">
        <f>'Filtered Data'!I2524</f>
        <v>00</v>
      </c>
      <c r="J2525" s="7" t="str">
        <f>'Filtered Data'!J2524</f>
        <v>00</v>
      </c>
      <c r="K2525" s="7" t="str">
        <f>'Filtered Data'!K2524</f>
        <v>56</v>
      </c>
      <c r="L2525" s="7" t="str">
        <f>'Filtered Data'!L2524</f>
        <v>00</v>
      </c>
      <c r="M2525" s="7" t="str">
        <f>'Filtered Data'!M2524</f>
        <v>00</v>
      </c>
      <c r="N2525" s="7" t="str">
        <f>'Filtered Data'!N2524</f>
        <v>00</v>
      </c>
      <c r="R2525" s="10">
        <f>IF(C2525=401,(HEX2DEC(_xlfn.CONCAT(H2525,G2525))/1000),"")</f>
        <v>41.100999999999999</v>
      </c>
      <c r="S2525" s="6">
        <f>HEX2DEC(_xlfn.CONCAT(N2525,M2525,L2525,K2525))</f>
        <v>86</v>
      </c>
      <c r="T2525" s="6">
        <f>IF(S2525&gt;2147483647,S2525-4294967296,S2525)</f>
        <v>86</v>
      </c>
      <c r="U2525" s="6">
        <f>IF(C2525=401,T2525/1000,"")</f>
        <v>8.5999999999999993e-002</v>
      </c>
      <c r="X2525" s="10" t="str">
        <f>IF(C2525=402,HEX2DEC(G2525),"")</f>
        <v/>
      </c>
      <c r="Y2525" s="10" t="str">
        <f>IF(C2525=402,HEX2DEC(_xlfn.CONCAT(N2525,M2525,L2525,K2525))/1000,"")</f>
        <v/>
      </c>
      <c r="AC2525" s="10" t="str">
        <f>IF(C2525=403,HEX2DEC(_xlfn.CONCAT(N2525,M2525,L2525,K2525))/1000,"")</f>
        <v/>
      </c>
      <c r="AG2525" s="10" t="str">
        <f>IF(C2525=200,HEX2DEC(G2525),"")</f>
        <v/>
      </c>
    </row>
    <row r="2526" ht="14.25" hidden="1">
      <c r="A2526" s="7">
        <f>'Filtered Data'!A2525</f>
        <v>206359</v>
      </c>
      <c r="B2526" s="7">
        <f>'Filtered Data'!B2525</f>
        <v>1</v>
      </c>
      <c r="C2526" s="7">
        <f>'Filtered Data'!C2525</f>
        <v>203</v>
      </c>
      <c r="D2526" s="7">
        <f>'Filtered Data'!D2525</f>
        <v>0</v>
      </c>
      <c r="E2526" s="7">
        <f>'Filtered Data'!E2525</f>
        <v>0</v>
      </c>
      <c r="F2526" s="7">
        <f>'Filtered Data'!F2525</f>
        <v>8</v>
      </c>
      <c r="G2526" s="7" t="str">
        <f>'Filtered Data'!G2525</f>
        <v>00</v>
      </c>
      <c r="H2526" s="7" t="str">
        <f>'Filtered Data'!H2525</f>
        <v>00</v>
      </c>
      <c r="I2526" s="7" t="str">
        <f>'Filtered Data'!I2525</f>
        <v>00</v>
      </c>
      <c r="J2526" s="7" t="str">
        <f>'Filtered Data'!J2525</f>
        <v>00</v>
      </c>
      <c r="K2526" s="7" t="str">
        <f>'Filtered Data'!K2525</f>
        <v>00</v>
      </c>
      <c r="L2526" s="7" t="str">
        <f>'Filtered Data'!L2525</f>
        <v>00</v>
      </c>
      <c r="M2526" s="7" t="str">
        <f>'Filtered Data'!M2525</f>
        <v>00</v>
      </c>
      <c r="N2526" s="7" t="str">
        <f>'Filtered Data'!N2525</f>
        <v>00</v>
      </c>
      <c r="R2526" s="10" t="str">
        <f>IF(C2526=401,(HEX2DEC(_xlfn.CONCAT(H2526,G2526))/1000),"")</f>
        <v/>
      </c>
      <c r="S2526" s="6">
        <f>HEX2DEC(_xlfn.CONCAT(N2526,M2526,L2526,K2526))</f>
        <v>0</v>
      </c>
      <c r="T2526" s="6">
        <f>IF(S2526&gt;2147483647,S2526-4294967296,S2526)</f>
        <v>0</v>
      </c>
      <c r="U2526" s="6" t="str">
        <f>IF(C2526=401,T2526/1000,"")</f>
        <v/>
      </c>
      <c r="X2526" s="10" t="str">
        <f>IF(C2526=402,HEX2DEC(G2526),"")</f>
        <v/>
      </c>
      <c r="Y2526" s="10" t="str">
        <f>IF(C2526=402,HEX2DEC(_xlfn.CONCAT(N2526,M2526,L2526,K2526))/1000,"")</f>
        <v/>
      </c>
      <c r="AC2526" s="10" t="str">
        <f>IF(C2526=403,HEX2DEC(_xlfn.CONCAT(N2526,M2526,L2526,K2526))/1000,"")</f>
        <v/>
      </c>
      <c r="AG2526" s="10" t="str">
        <f>IF(C2526=200,HEX2DEC(G2526),"")</f>
        <v/>
      </c>
    </row>
    <row r="2527" ht="14.25" hidden="1">
      <c r="A2527" s="7">
        <f>'Filtered Data'!A2526</f>
        <v>206378</v>
      </c>
      <c r="B2527" s="7">
        <f>'Filtered Data'!B2526</f>
        <v>1</v>
      </c>
      <c r="C2527" s="7">
        <f>'Filtered Data'!C2526</f>
        <v>400</v>
      </c>
      <c r="D2527" s="7">
        <f>'Filtered Data'!D2526</f>
        <v>0</v>
      </c>
      <c r="E2527" s="7">
        <f>'Filtered Data'!E2526</f>
        <v>0</v>
      </c>
      <c r="F2527" s="7">
        <f>'Filtered Data'!F2526</f>
        <v>8</v>
      </c>
      <c r="G2527" s="7" t="str">
        <f>'Filtered Data'!G2526</f>
        <v>01</v>
      </c>
      <c r="H2527" s="7" t="str">
        <f>'Filtered Data'!H2526</f>
        <v>00</v>
      </c>
      <c r="I2527" s="7" t="str">
        <f>'Filtered Data'!I2526</f>
        <v>4c</v>
      </c>
      <c r="J2527" s="7" t="str">
        <f>'Filtered Data'!J2526</f>
        <v>00</v>
      </c>
      <c r="K2527" s="7" t="str">
        <f>'Filtered Data'!K2526</f>
        <v>00</v>
      </c>
      <c r="L2527" s="7" t="str">
        <f>'Filtered Data'!L2526</f>
        <v>00</v>
      </c>
      <c r="M2527" s="7" t="str">
        <f>'Filtered Data'!M2526</f>
        <v>00</v>
      </c>
      <c r="N2527" s="7" t="str">
        <f>'Filtered Data'!N2526</f>
        <v>00</v>
      </c>
      <c r="R2527" s="10" t="str">
        <f>IF(C2527=401,(HEX2DEC(_xlfn.CONCAT(H2527,G2527))/1000),"")</f>
        <v/>
      </c>
      <c r="S2527" s="6">
        <f>HEX2DEC(_xlfn.CONCAT(N2527,M2527,L2527,K2527))</f>
        <v>0</v>
      </c>
      <c r="T2527" s="6">
        <f>IF(S2527&gt;2147483647,S2527-4294967296,S2527)</f>
        <v>0</v>
      </c>
      <c r="U2527" s="6" t="str">
        <f>IF(C2527=401,T2527/1000,"")</f>
        <v/>
      </c>
      <c r="X2527" s="10" t="str">
        <f>IF(C2527=402,HEX2DEC(G2527),"")</f>
        <v/>
      </c>
      <c r="Y2527" s="10" t="str">
        <f>IF(C2527=402,HEX2DEC(_xlfn.CONCAT(N2527,M2527,L2527,K2527))/1000,"")</f>
        <v/>
      </c>
      <c r="AC2527" s="10" t="str">
        <f>IF(C2527=403,HEX2DEC(_xlfn.CONCAT(N2527,M2527,L2527,K2527))/1000,"")</f>
        <v/>
      </c>
      <c r="AG2527" s="10" t="str">
        <f>IF(C2527=200,HEX2DEC(G2527),"")</f>
        <v/>
      </c>
    </row>
    <row r="2528" ht="14.25" hidden="1">
      <c r="A2528" s="7">
        <f>'Filtered Data'!A2527</f>
        <v>206381</v>
      </c>
      <c r="B2528" s="7">
        <f>'Filtered Data'!B2527</f>
        <v>0</v>
      </c>
      <c r="C2528" s="7">
        <f>'Filtered Data'!C2527</f>
        <v>300</v>
      </c>
      <c r="D2528" s="7">
        <f>'Filtered Data'!D2527</f>
        <v>0</v>
      </c>
      <c r="E2528" s="7">
        <f>'Filtered Data'!E2527</f>
        <v>0</v>
      </c>
      <c r="F2528" s="7">
        <f>'Filtered Data'!F2527</f>
        <v>8</v>
      </c>
      <c r="G2528" s="7" t="str">
        <f>'Filtered Data'!G2527</f>
        <v>03</v>
      </c>
      <c r="H2528" s="7" t="str">
        <f>'Filtered Data'!H2527</f>
        <v>5a</v>
      </c>
      <c r="I2528" s="7" t="str">
        <f>'Filtered Data'!I2527</f>
        <v>64</v>
      </c>
      <c r="J2528" s="7" t="str">
        <f>'Filtered Data'!J2527</f>
        <v>5a</v>
      </c>
      <c r="K2528" s="7" t="str">
        <f>'Filtered Data'!K2527</f>
        <v>64</v>
      </c>
      <c r="L2528" s="7" t="str">
        <f>'Filtered Data'!L2527</f>
        <v>00</v>
      </c>
      <c r="M2528" s="7" t="str">
        <f>'Filtered Data'!M2527</f>
        <v>64</v>
      </c>
      <c r="N2528" s="7" t="str">
        <f>'Filtered Data'!N2527</f>
        <v>a9</v>
      </c>
      <c r="R2528" s="10" t="str">
        <f>IF(C2528=401,(HEX2DEC(_xlfn.CONCAT(H2528,G2528))/1000),"")</f>
        <v/>
      </c>
      <c r="S2528" s="6">
        <f>HEX2DEC(_xlfn.CONCAT(N2528,M2528,L2528,K2528))</f>
        <v>2841903204</v>
      </c>
      <c r="T2528" s="6">
        <f>IF(S2528&gt;2147483647,S2528-4294967296,S2528)</f>
        <v>-1453064092</v>
      </c>
      <c r="U2528" s="6" t="str">
        <f>IF(C2528=401,T2528/1000,"")</f>
        <v/>
      </c>
      <c r="X2528" s="10" t="str">
        <f>IF(C2528=402,HEX2DEC(G2528),"")</f>
        <v/>
      </c>
      <c r="Y2528" s="10" t="str">
        <f>IF(C2528=402,HEX2DEC(_xlfn.CONCAT(N2528,M2528,L2528,K2528))/1000,"")</f>
        <v/>
      </c>
      <c r="AC2528" s="10" t="str">
        <f>IF(C2528=403,HEX2DEC(_xlfn.CONCAT(N2528,M2528,L2528,K2528))/1000,"")</f>
        <v/>
      </c>
      <c r="AG2528" s="10" t="str">
        <f>IF(C2528=200,HEX2DEC(G2528),"")</f>
        <v/>
      </c>
    </row>
    <row r="2529" ht="14.25" hidden="1">
      <c r="A2529" s="7">
        <f>'Filtered Data'!A2528</f>
        <v>206382</v>
      </c>
      <c r="B2529" s="7">
        <f>'Filtered Data'!B2528</f>
        <v>0</v>
      </c>
      <c r="C2529" s="7">
        <f>'Filtered Data'!C2528</f>
        <v>301</v>
      </c>
      <c r="D2529" s="7">
        <f>'Filtered Data'!D2528</f>
        <v>0</v>
      </c>
      <c r="E2529" s="7">
        <f>'Filtered Data'!E2528</f>
        <v>0</v>
      </c>
      <c r="F2529" s="7">
        <f>'Filtered Data'!F2528</f>
        <v>3</v>
      </c>
      <c r="G2529" s="7" t="str">
        <f>'Filtered Data'!G2528</f>
        <v>88</v>
      </c>
      <c r="H2529" s="7" t="str">
        <f>'Filtered Data'!H2528</f>
        <v>09</v>
      </c>
      <c r="I2529" s="7" t="str">
        <f>'Filtered Data'!I2528</f>
        <v>00</v>
      </c>
      <c r="J2529" s="7" t="str">
        <f>'Filtered Data'!J2528</f>
        <v/>
      </c>
      <c r="K2529" s="7" t="str">
        <f>'Filtered Data'!K2528</f>
        <v/>
      </c>
      <c r="L2529" s="7" t="str">
        <f>'Filtered Data'!L2528</f>
        <v/>
      </c>
      <c r="M2529" s="7" t="str">
        <f>'Filtered Data'!M2528</f>
        <v/>
      </c>
      <c r="N2529" s="7" t="str">
        <f>'Filtered Data'!N2528</f>
        <v/>
      </c>
      <c r="R2529" s="10" t="str">
        <f>IF(C2529=401,(HEX2DEC(_xlfn.CONCAT(H2529,G2529))/1000),"")</f>
        <v/>
      </c>
      <c r="S2529" s="6">
        <f>HEX2DEC(_xlfn.CONCAT(N2529,M2529,L2529,K2529))</f>
        <v>0</v>
      </c>
      <c r="T2529" s="6">
        <f>IF(S2529&gt;2147483647,S2529-4294967296,S2529)</f>
        <v>0</v>
      </c>
      <c r="U2529" s="6" t="str">
        <f>IF(C2529=401,T2529/1000,"")</f>
        <v/>
      </c>
      <c r="X2529" s="10" t="str">
        <f>IF(C2529=402,HEX2DEC(G2529),"")</f>
        <v/>
      </c>
      <c r="Y2529" s="10" t="str">
        <f>IF(C2529=402,HEX2DEC(_xlfn.CONCAT(N2529,M2529,L2529,K2529))/1000,"")</f>
        <v/>
      </c>
      <c r="AC2529" s="10" t="str">
        <f>IF(C2529=403,HEX2DEC(_xlfn.CONCAT(N2529,M2529,L2529,K2529))/1000,"")</f>
        <v/>
      </c>
      <c r="AG2529" s="10" t="str">
        <f>IF(C2529=200,HEX2DEC(G2529),"")</f>
        <v/>
      </c>
    </row>
    <row r="2530" ht="14.25" hidden="1">
      <c r="A2530" s="7">
        <f>'Filtered Data'!A2529</f>
        <v>206431</v>
      </c>
      <c r="B2530" s="7">
        <f>'Filtered Data'!B2529</f>
        <v>0</v>
      </c>
      <c r="C2530" s="7">
        <f>'Filtered Data'!C2529</f>
        <v>300</v>
      </c>
      <c r="D2530" s="7">
        <f>'Filtered Data'!D2529</f>
        <v>0</v>
      </c>
      <c r="E2530" s="7">
        <f>'Filtered Data'!E2529</f>
        <v>0</v>
      </c>
      <c r="F2530" s="7">
        <f>'Filtered Data'!F2529</f>
        <v>8</v>
      </c>
      <c r="G2530" s="7" t="str">
        <f>'Filtered Data'!G2529</f>
        <v>03</v>
      </c>
      <c r="H2530" s="7" t="str">
        <f>'Filtered Data'!H2529</f>
        <v>5a</v>
      </c>
      <c r="I2530" s="7" t="str">
        <f>'Filtered Data'!I2529</f>
        <v>64</v>
      </c>
      <c r="J2530" s="7" t="str">
        <f>'Filtered Data'!J2529</f>
        <v>5a</v>
      </c>
      <c r="K2530" s="7" t="str">
        <f>'Filtered Data'!K2529</f>
        <v>64</v>
      </c>
      <c r="L2530" s="7" t="str">
        <f>'Filtered Data'!L2529</f>
        <v>00</v>
      </c>
      <c r="M2530" s="7" t="str">
        <f>'Filtered Data'!M2529</f>
        <v>64</v>
      </c>
      <c r="N2530" s="7" t="str">
        <f>'Filtered Data'!N2529</f>
        <v>ba</v>
      </c>
      <c r="R2530" s="10" t="str">
        <f>IF(C2530=401,(HEX2DEC(_xlfn.CONCAT(H2530,G2530))/1000),"")</f>
        <v/>
      </c>
      <c r="S2530" s="6">
        <f>HEX2DEC(_xlfn.CONCAT(N2530,M2530,L2530,K2530))</f>
        <v>3127115876</v>
      </c>
      <c r="T2530" s="6">
        <f>IF(S2530&gt;2147483647,S2530-4294967296,S2530)</f>
        <v>-1167851420</v>
      </c>
      <c r="U2530" s="6" t="str">
        <f>IF(C2530=401,T2530/1000,"")</f>
        <v/>
      </c>
      <c r="X2530" s="10" t="str">
        <f>IF(C2530=402,HEX2DEC(G2530),"")</f>
        <v/>
      </c>
      <c r="Y2530" s="10" t="str">
        <f>IF(C2530=402,HEX2DEC(_xlfn.CONCAT(N2530,M2530,L2530,K2530))/1000,"")</f>
        <v/>
      </c>
      <c r="AC2530" s="10" t="str">
        <f>IF(C2530=403,HEX2DEC(_xlfn.CONCAT(N2530,M2530,L2530,K2530))/1000,"")</f>
        <v/>
      </c>
      <c r="AG2530" s="10" t="str">
        <f>IF(C2530=200,HEX2DEC(G2530),"")</f>
        <v/>
      </c>
    </row>
    <row r="2531" ht="14.25" hidden="1">
      <c r="A2531" s="7">
        <f>'Filtered Data'!A2530</f>
        <v>206432</v>
      </c>
      <c r="B2531" s="7">
        <f>'Filtered Data'!B2530</f>
        <v>0</v>
      </c>
      <c r="C2531" s="7">
        <f>'Filtered Data'!C2530</f>
        <v>301</v>
      </c>
      <c r="D2531" s="7">
        <f>'Filtered Data'!D2530</f>
        <v>0</v>
      </c>
      <c r="E2531" s="7">
        <f>'Filtered Data'!E2530</f>
        <v>0</v>
      </c>
      <c r="F2531" s="7">
        <f>'Filtered Data'!F2530</f>
        <v>3</v>
      </c>
      <c r="G2531" s="7" t="str">
        <f>'Filtered Data'!G2530</f>
        <v>c6</v>
      </c>
      <c r="H2531" s="7" t="str">
        <f>'Filtered Data'!H2530</f>
        <v>a</v>
      </c>
      <c r="I2531" s="7" t="str">
        <f>'Filtered Data'!I2530</f>
        <v>00</v>
      </c>
      <c r="J2531" s="7" t="str">
        <f>'Filtered Data'!J2530</f>
        <v/>
      </c>
      <c r="K2531" s="7" t="str">
        <f>'Filtered Data'!K2530</f>
        <v/>
      </c>
      <c r="L2531" s="7" t="str">
        <f>'Filtered Data'!L2530</f>
        <v/>
      </c>
      <c r="M2531" s="7" t="str">
        <f>'Filtered Data'!M2530</f>
        <v/>
      </c>
      <c r="N2531" s="7" t="str">
        <f>'Filtered Data'!N2530</f>
        <v/>
      </c>
      <c r="R2531" s="10" t="str">
        <f>IF(C2531=401,(HEX2DEC(_xlfn.CONCAT(H2531,G2531))/1000),"")</f>
        <v/>
      </c>
      <c r="S2531" s="6">
        <f>HEX2DEC(_xlfn.CONCAT(N2531,M2531,L2531,K2531))</f>
        <v>0</v>
      </c>
      <c r="T2531" s="6">
        <f>IF(S2531&gt;2147483647,S2531-4294967296,S2531)</f>
        <v>0</v>
      </c>
      <c r="U2531" s="6" t="str">
        <f>IF(C2531=401,T2531/1000,"")</f>
        <v/>
      </c>
      <c r="X2531" s="10" t="str">
        <f>IF(C2531=402,HEX2DEC(G2531),"")</f>
        <v/>
      </c>
      <c r="Y2531" s="10" t="str">
        <f>IF(C2531=402,HEX2DEC(_xlfn.CONCAT(N2531,M2531,L2531,K2531))/1000,"")</f>
        <v/>
      </c>
      <c r="AC2531" s="10" t="str">
        <f>IF(C2531=403,HEX2DEC(_xlfn.CONCAT(N2531,M2531,L2531,K2531))/1000,"")</f>
        <v/>
      </c>
      <c r="AG2531" s="10" t="str">
        <f>IF(C2531=200,HEX2DEC(G2531),"")</f>
        <v/>
      </c>
    </row>
    <row r="2532" ht="14.25">
      <c r="A2532" s="7">
        <f>'Filtered Data'!A2531</f>
        <v>206447</v>
      </c>
      <c r="B2532" s="7">
        <f>'Filtered Data'!B2531</f>
        <v>1</v>
      </c>
      <c r="C2532" s="7">
        <f>'Filtered Data'!C2531</f>
        <v>201</v>
      </c>
      <c r="D2532" s="7">
        <f>'Filtered Data'!D2531</f>
        <v>0</v>
      </c>
      <c r="E2532" s="7">
        <f>'Filtered Data'!E2531</f>
        <v>0</v>
      </c>
      <c r="F2532" s="7">
        <f>'Filtered Data'!F2531</f>
        <v>6</v>
      </c>
      <c r="G2532" s="7" t="str">
        <f>'Filtered Data'!G2531</f>
        <v>7e</v>
      </c>
      <c r="H2532" s="7" t="str">
        <f>'Filtered Data'!H2531</f>
        <v>04</v>
      </c>
      <c r="I2532" s="7" t="str">
        <f>'Filtered Data'!I2531</f>
        <v>00</v>
      </c>
      <c r="J2532" s="7" t="str">
        <f>'Filtered Data'!J2531</f>
        <v>00</v>
      </c>
      <c r="K2532" s="7" t="str">
        <f>'Filtered Data'!K2531</f>
        <v>62</v>
      </c>
      <c r="L2532" s="7" t="str">
        <f>'Filtered Data'!L2531</f>
        <v>00</v>
      </c>
      <c r="M2532" s="7" t="str">
        <f>'Filtered Data'!M2531</f>
        <v/>
      </c>
      <c r="N2532" s="7" t="str">
        <f>'Filtered Data'!N2531</f>
        <v/>
      </c>
      <c r="R2532" s="10" t="str">
        <f>IF(C2532=401,(HEX2DEC(_xlfn.CONCAT(H2532,G2532))/1000),"")</f>
        <v/>
      </c>
      <c r="S2532" s="6">
        <f>HEX2DEC(_xlfn.CONCAT(N2532,M2532,L2532,K2532))</f>
        <v>98</v>
      </c>
      <c r="T2532" s="6">
        <f>IF(S2532&gt;2147483647,S2532-4294967296,S2532)</f>
        <v>98</v>
      </c>
      <c r="U2532" s="6" t="str">
        <f>IF(C2532=401,T2532/1000,"")</f>
        <v/>
      </c>
      <c r="X2532" s="10" t="str">
        <f>IF(C2532=402,HEX2DEC(G2532),"")</f>
        <v/>
      </c>
      <c r="Y2532" s="10" t="str">
        <f>IF(C2532=402,HEX2DEC(_xlfn.CONCAT(N2532,M2532,L2532,K2532))/1000,"")</f>
        <v/>
      </c>
      <c r="AC2532" s="10" t="str">
        <f>IF(C2532=403,HEX2DEC(_xlfn.CONCAT(N2532,M2532,L2532,K2532))/1000,"")</f>
        <v/>
      </c>
      <c r="AG2532" s="10" t="str">
        <f>IF(C2532=200,HEX2DEC(G2532),"")</f>
        <v/>
      </c>
    </row>
    <row r="2533" ht="14.25" hidden="1">
      <c r="A2533" s="7">
        <f>'Filtered Data'!A2532</f>
        <v>206458</v>
      </c>
      <c r="B2533" s="7">
        <f>'Filtered Data'!B2532</f>
        <v>1</v>
      </c>
      <c r="C2533" s="7">
        <f>'Filtered Data'!C2532</f>
        <v>401</v>
      </c>
      <c r="D2533" s="7">
        <f>'Filtered Data'!D2532</f>
        <v>0</v>
      </c>
      <c r="E2533" s="7">
        <f>'Filtered Data'!E2532</f>
        <v>0</v>
      </c>
      <c r="F2533" s="7">
        <f>'Filtered Data'!F2532</f>
        <v>8</v>
      </c>
      <c r="G2533" s="7" t="str">
        <f>'Filtered Data'!G2532</f>
        <v>8d</v>
      </c>
      <c r="H2533" s="7" t="str">
        <f>'Filtered Data'!H2532</f>
        <v>a0</v>
      </c>
      <c r="I2533" s="7" t="str">
        <f>'Filtered Data'!I2532</f>
        <v>00</v>
      </c>
      <c r="J2533" s="7" t="str">
        <f>'Filtered Data'!J2532</f>
        <v>00</v>
      </c>
      <c r="K2533" s="7" t="str">
        <f>'Filtered Data'!K2532</f>
        <v>56</v>
      </c>
      <c r="L2533" s="7" t="str">
        <f>'Filtered Data'!L2532</f>
        <v>00</v>
      </c>
      <c r="M2533" s="7" t="str">
        <f>'Filtered Data'!M2532</f>
        <v>00</v>
      </c>
      <c r="N2533" s="7" t="str">
        <f>'Filtered Data'!N2532</f>
        <v>00</v>
      </c>
      <c r="R2533" s="10">
        <f>IF(C2533=401,(HEX2DEC(_xlfn.CONCAT(H2533,G2533))/1000),"")</f>
        <v>41.100999999999999</v>
      </c>
      <c r="S2533" s="6">
        <f>HEX2DEC(_xlfn.CONCAT(N2533,M2533,L2533,K2533))</f>
        <v>86</v>
      </c>
      <c r="T2533" s="6">
        <f>IF(S2533&gt;2147483647,S2533-4294967296,S2533)</f>
        <v>86</v>
      </c>
      <c r="U2533" s="6">
        <f>IF(C2533=401,T2533/1000,"")</f>
        <v>8.5999999999999993e-002</v>
      </c>
      <c r="X2533" s="10" t="str">
        <f>IF(C2533=402,HEX2DEC(G2533),"")</f>
        <v/>
      </c>
      <c r="Y2533" s="10" t="str">
        <f>IF(C2533=402,HEX2DEC(_xlfn.CONCAT(N2533,M2533,L2533,K2533))/1000,"")</f>
        <v/>
      </c>
      <c r="AC2533" s="10" t="str">
        <f>IF(C2533=403,HEX2DEC(_xlfn.CONCAT(N2533,M2533,L2533,K2533))/1000,"")</f>
        <v/>
      </c>
      <c r="AG2533" s="10" t="str">
        <f>IF(C2533=200,HEX2DEC(G2533),"")</f>
        <v/>
      </c>
    </row>
    <row r="2534" ht="14.25" hidden="1">
      <c r="A2534" s="7">
        <f>'Filtered Data'!A2533</f>
        <v>206459</v>
      </c>
      <c r="B2534" s="7">
        <f>'Filtered Data'!B2533</f>
        <v>1</v>
      </c>
      <c r="C2534" s="7">
        <f>'Filtered Data'!C2533</f>
        <v>203</v>
      </c>
      <c r="D2534" s="7">
        <f>'Filtered Data'!D2533</f>
        <v>0</v>
      </c>
      <c r="E2534" s="7">
        <f>'Filtered Data'!E2533</f>
        <v>0</v>
      </c>
      <c r="F2534" s="7">
        <f>'Filtered Data'!F2533</f>
        <v>8</v>
      </c>
      <c r="G2534" s="7" t="str">
        <f>'Filtered Data'!G2533</f>
        <v>00</v>
      </c>
      <c r="H2534" s="7" t="str">
        <f>'Filtered Data'!H2533</f>
        <v>00</v>
      </c>
      <c r="I2534" s="7" t="str">
        <f>'Filtered Data'!I2533</f>
        <v>00</v>
      </c>
      <c r="J2534" s="7" t="str">
        <f>'Filtered Data'!J2533</f>
        <v>00</v>
      </c>
      <c r="K2534" s="7" t="str">
        <f>'Filtered Data'!K2533</f>
        <v>00</v>
      </c>
      <c r="L2534" s="7" t="str">
        <f>'Filtered Data'!L2533</f>
        <v>00</v>
      </c>
      <c r="M2534" s="7" t="str">
        <f>'Filtered Data'!M2533</f>
        <v>00</v>
      </c>
      <c r="N2534" s="7" t="str">
        <f>'Filtered Data'!N2533</f>
        <v>00</v>
      </c>
      <c r="R2534" s="10" t="str">
        <f>IF(C2534=401,(HEX2DEC(_xlfn.CONCAT(H2534,G2534))/1000),"")</f>
        <v/>
      </c>
      <c r="S2534" s="6">
        <f>HEX2DEC(_xlfn.CONCAT(N2534,M2534,L2534,K2534))</f>
        <v>0</v>
      </c>
      <c r="T2534" s="6">
        <f>IF(S2534&gt;2147483647,S2534-4294967296,S2534)</f>
        <v>0</v>
      </c>
      <c r="U2534" s="6" t="str">
        <f>IF(C2534=401,T2534/1000,"")</f>
        <v/>
      </c>
      <c r="X2534" s="10" t="str">
        <f>IF(C2534=402,HEX2DEC(G2534),"")</f>
        <v/>
      </c>
      <c r="Y2534" s="10" t="str">
        <f>IF(C2534=402,HEX2DEC(_xlfn.CONCAT(N2534,M2534,L2534,K2534))/1000,"")</f>
        <v/>
      </c>
      <c r="AC2534" s="10" t="str">
        <f>IF(C2534=403,HEX2DEC(_xlfn.CONCAT(N2534,M2534,L2534,K2534))/1000,"")</f>
        <v/>
      </c>
      <c r="AG2534" s="10" t="str">
        <f>IF(C2534=200,HEX2DEC(G2534),"")</f>
        <v/>
      </c>
    </row>
    <row r="2535" ht="14.25" hidden="1">
      <c r="A2535" s="7">
        <f>'Filtered Data'!A2534</f>
        <v>206471</v>
      </c>
      <c r="B2535" s="7">
        <f>'Filtered Data'!B2534</f>
        <v>1</v>
      </c>
      <c r="C2535" s="7">
        <f>'Filtered Data'!C2534</f>
        <v>204</v>
      </c>
      <c r="D2535" s="7">
        <f>'Filtered Data'!D2534</f>
        <v>0</v>
      </c>
      <c r="E2535" s="7">
        <f>'Filtered Data'!E2534</f>
        <v>0</v>
      </c>
      <c r="F2535" s="7">
        <f>'Filtered Data'!F2534</f>
        <v>8</v>
      </c>
      <c r="G2535" s="7" t="str">
        <f>'Filtered Data'!G2534</f>
        <v>00</v>
      </c>
      <c r="H2535" s="7" t="str">
        <f>'Filtered Data'!H2534</f>
        <v>00</v>
      </c>
      <c r="I2535" s="7" t="str">
        <f>'Filtered Data'!I2534</f>
        <v>00</v>
      </c>
      <c r="J2535" s="7" t="str">
        <f>'Filtered Data'!J2534</f>
        <v>00</v>
      </c>
      <c r="K2535" s="7" t="str">
        <f>'Filtered Data'!K2534</f>
        <v>00</v>
      </c>
      <c r="L2535" s="7" t="str">
        <f>'Filtered Data'!L2534</f>
        <v>00</v>
      </c>
      <c r="M2535" s="7" t="str">
        <f>'Filtered Data'!M2534</f>
        <v>00</v>
      </c>
      <c r="N2535" s="7" t="str">
        <f>'Filtered Data'!N2534</f>
        <v>00</v>
      </c>
      <c r="R2535" s="10" t="str">
        <f>IF(C2535=401,(HEX2DEC(_xlfn.CONCAT(H2535,G2535))/1000),"")</f>
        <v/>
      </c>
      <c r="S2535" s="6">
        <f>HEX2DEC(_xlfn.CONCAT(N2535,M2535,L2535,K2535))</f>
        <v>0</v>
      </c>
      <c r="T2535" s="6">
        <f>IF(S2535&gt;2147483647,S2535-4294967296,S2535)</f>
        <v>0</v>
      </c>
      <c r="U2535" s="6" t="str">
        <f>IF(C2535=401,T2535/1000,"")</f>
        <v/>
      </c>
      <c r="X2535" s="10" t="str">
        <f>IF(C2535=402,HEX2DEC(G2535),"")</f>
        <v/>
      </c>
      <c r="Y2535" s="10" t="str">
        <f>IF(C2535=402,HEX2DEC(_xlfn.CONCAT(N2535,M2535,L2535,K2535))/1000,"")</f>
        <v/>
      </c>
      <c r="AC2535" s="10" t="str">
        <f>IF(C2535=403,HEX2DEC(_xlfn.CONCAT(N2535,M2535,L2535,K2535))/1000,"")</f>
        <v/>
      </c>
      <c r="AG2535" s="10" t="str">
        <f>IF(C2535=200,HEX2DEC(G2535),"")</f>
        <v/>
      </c>
    </row>
    <row r="2536" ht="14.25" hidden="1">
      <c r="A2536" s="7">
        <f>'Filtered Data'!A2535</f>
        <v>206478</v>
      </c>
      <c r="B2536" s="7">
        <f>'Filtered Data'!B2535</f>
        <v>1</v>
      </c>
      <c r="C2536" s="7">
        <f>'Filtered Data'!C2535</f>
        <v>400</v>
      </c>
      <c r="D2536" s="7">
        <f>'Filtered Data'!D2535</f>
        <v>0</v>
      </c>
      <c r="E2536" s="7">
        <f>'Filtered Data'!E2535</f>
        <v>0</v>
      </c>
      <c r="F2536" s="7">
        <f>'Filtered Data'!F2535</f>
        <v>8</v>
      </c>
      <c r="G2536" s="7" t="str">
        <f>'Filtered Data'!G2535</f>
        <v>01</v>
      </c>
      <c r="H2536" s="7" t="str">
        <f>'Filtered Data'!H2535</f>
        <v>00</v>
      </c>
      <c r="I2536" s="7" t="str">
        <f>'Filtered Data'!I2535</f>
        <v>4c</v>
      </c>
      <c r="J2536" s="7" t="str">
        <f>'Filtered Data'!J2535</f>
        <v>00</v>
      </c>
      <c r="K2536" s="7" t="str">
        <f>'Filtered Data'!K2535</f>
        <v>00</v>
      </c>
      <c r="L2536" s="7" t="str">
        <f>'Filtered Data'!L2535</f>
        <v>00</v>
      </c>
      <c r="M2536" s="7" t="str">
        <f>'Filtered Data'!M2535</f>
        <v>00</v>
      </c>
      <c r="N2536" s="7" t="str">
        <f>'Filtered Data'!N2535</f>
        <v>00</v>
      </c>
      <c r="R2536" s="10" t="str">
        <f>IF(C2536=401,(HEX2DEC(_xlfn.CONCAT(H2536,G2536))/1000),"")</f>
        <v/>
      </c>
      <c r="S2536" s="6">
        <f>HEX2DEC(_xlfn.CONCAT(N2536,M2536,L2536,K2536))</f>
        <v>0</v>
      </c>
      <c r="T2536" s="6">
        <f>IF(S2536&gt;2147483647,S2536-4294967296,S2536)</f>
        <v>0</v>
      </c>
      <c r="U2536" s="6" t="str">
        <f>IF(C2536=401,T2536/1000,"")</f>
        <v/>
      </c>
      <c r="X2536" s="10" t="str">
        <f>IF(C2536=402,HEX2DEC(G2536),"")</f>
        <v/>
      </c>
      <c r="Y2536" s="10" t="str">
        <f>IF(C2536=402,HEX2DEC(_xlfn.CONCAT(N2536,M2536,L2536,K2536))/1000,"")</f>
        <v/>
      </c>
      <c r="AC2536" s="10" t="str">
        <f>IF(C2536=403,HEX2DEC(_xlfn.CONCAT(N2536,M2536,L2536,K2536))/1000,"")</f>
        <v/>
      </c>
      <c r="AG2536" s="10" t="str">
        <f>IF(C2536=200,HEX2DEC(G2536),"")</f>
        <v/>
      </c>
    </row>
    <row r="2537" ht="14.25" hidden="1">
      <c r="A2537" s="7">
        <f>'Filtered Data'!A2536</f>
        <v>206481</v>
      </c>
      <c r="B2537" s="7">
        <f>'Filtered Data'!B2536</f>
        <v>0</v>
      </c>
      <c r="C2537" s="7">
        <f>'Filtered Data'!C2536</f>
        <v>300</v>
      </c>
      <c r="D2537" s="7">
        <f>'Filtered Data'!D2536</f>
        <v>0</v>
      </c>
      <c r="E2537" s="7">
        <f>'Filtered Data'!E2536</f>
        <v>0</v>
      </c>
      <c r="F2537" s="7">
        <f>'Filtered Data'!F2536</f>
        <v>8</v>
      </c>
      <c r="G2537" s="7" t="str">
        <f>'Filtered Data'!G2536</f>
        <v>03</v>
      </c>
      <c r="H2537" s="7" t="str">
        <f>'Filtered Data'!H2536</f>
        <v>5a</v>
      </c>
      <c r="I2537" s="7" t="str">
        <f>'Filtered Data'!I2536</f>
        <v>64</v>
      </c>
      <c r="J2537" s="7" t="str">
        <f>'Filtered Data'!J2536</f>
        <v>5a</v>
      </c>
      <c r="K2537" s="7" t="str">
        <f>'Filtered Data'!K2536</f>
        <v>64</v>
      </c>
      <c r="L2537" s="7" t="str">
        <f>'Filtered Data'!L2536</f>
        <v>00</v>
      </c>
      <c r="M2537" s="7" t="str">
        <f>'Filtered Data'!M2536</f>
        <v>64</v>
      </c>
      <c r="N2537" s="7" t="str">
        <f>'Filtered Data'!N2536</f>
        <v>ab</v>
      </c>
      <c r="R2537" s="10" t="str">
        <f>IF(C2537=401,(HEX2DEC(_xlfn.CONCAT(H2537,G2537))/1000),"")</f>
        <v/>
      </c>
      <c r="S2537" s="6">
        <f>HEX2DEC(_xlfn.CONCAT(N2537,M2537,L2537,K2537))</f>
        <v>2875457636</v>
      </c>
      <c r="T2537" s="6">
        <f>IF(S2537&gt;2147483647,S2537-4294967296,S2537)</f>
        <v>-1419509660</v>
      </c>
      <c r="U2537" s="6" t="str">
        <f>IF(C2537=401,T2537/1000,"")</f>
        <v/>
      </c>
      <c r="X2537" s="10" t="str">
        <f>IF(C2537=402,HEX2DEC(G2537),"")</f>
        <v/>
      </c>
      <c r="Y2537" s="10" t="str">
        <f>IF(C2537=402,HEX2DEC(_xlfn.CONCAT(N2537,M2537,L2537,K2537))/1000,"")</f>
        <v/>
      </c>
      <c r="AC2537" s="10" t="str">
        <f>IF(C2537=403,HEX2DEC(_xlfn.CONCAT(N2537,M2537,L2537,K2537))/1000,"")</f>
        <v/>
      </c>
      <c r="AG2537" s="10" t="str">
        <f>IF(C2537=200,HEX2DEC(G2537),"")</f>
        <v/>
      </c>
    </row>
    <row r="2538" ht="14.25" hidden="1">
      <c r="A2538" s="7">
        <f>'Filtered Data'!A2537</f>
        <v>206482</v>
      </c>
      <c r="B2538" s="7">
        <f>'Filtered Data'!B2537</f>
        <v>0</v>
      </c>
      <c r="C2538" s="7">
        <f>'Filtered Data'!C2537</f>
        <v>301</v>
      </c>
      <c r="D2538" s="7">
        <f>'Filtered Data'!D2537</f>
        <v>0</v>
      </c>
      <c r="E2538" s="7">
        <f>'Filtered Data'!E2537</f>
        <v>0</v>
      </c>
      <c r="F2538" s="7">
        <f>'Filtered Data'!F2537</f>
        <v>3</v>
      </c>
      <c r="G2538" s="7" t="str">
        <f>'Filtered Data'!G2537</f>
        <v>43</v>
      </c>
      <c r="H2538" s="7" t="str">
        <f>'Filtered Data'!H2537</f>
        <v>b</v>
      </c>
      <c r="I2538" s="7" t="str">
        <f>'Filtered Data'!I2537</f>
        <v>00</v>
      </c>
      <c r="J2538" s="7" t="str">
        <f>'Filtered Data'!J2537</f>
        <v/>
      </c>
      <c r="K2538" s="7" t="str">
        <f>'Filtered Data'!K2537</f>
        <v/>
      </c>
      <c r="L2538" s="7" t="str">
        <f>'Filtered Data'!L2537</f>
        <v/>
      </c>
      <c r="M2538" s="7" t="str">
        <f>'Filtered Data'!M2537</f>
        <v/>
      </c>
      <c r="N2538" s="7" t="str">
        <f>'Filtered Data'!N2537</f>
        <v/>
      </c>
      <c r="R2538" s="10" t="str">
        <f>IF(C2538=401,(HEX2DEC(_xlfn.CONCAT(H2538,G2538))/1000),"")</f>
        <v/>
      </c>
      <c r="S2538" s="6">
        <f>HEX2DEC(_xlfn.CONCAT(N2538,M2538,L2538,K2538))</f>
        <v>0</v>
      </c>
      <c r="T2538" s="6">
        <f>IF(S2538&gt;2147483647,S2538-4294967296,S2538)</f>
        <v>0</v>
      </c>
      <c r="U2538" s="6" t="str">
        <f>IF(C2538=401,T2538/1000,"")</f>
        <v/>
      </c>
      <c r="X2538" s="10" t="str">
        <f>IF(C2538=402,HEX2DEC(G2538),"")</f>
        <v/>
      </c>
      <c r="Y2538" s="10" t="str">
        <f>IF(C2538=402,HEX2DEC(_xlfn.CONCAT(N2538,M2538,L2538,K2538))/1000,"")</f>
        <v/>
      </c>
      <c r="AC2538" s="10" t="str">
        <f>IF(C2538=403,HEX2DEC(_xlfn.CONCAT(N2538,M2538,L2538,K2538))/1000,"")</f>
        <v/>
      </c>
      <c r="AG2538" s="10" t="str">
        <f>IF(C2538=200,HEX2DEC(G2538),"")</f>
        <v/>
      </c>
    </row>
    <row r="2539" ht="14.25" hidden="1">
      <c r="A2539" s="7">
        <f>'Filtered Data'!A2538</f>
        <v>206483</v>
      </c>
      <c r="B2539" s="7">
        <f>'Filtered Data'!B2538</f>
        <v>1</v>
      </c>
      <c r="C2539" s="7">
        <f>'Filtered Data'!C2538</f>
        <v>202</v>
      </c>
      <c r="D2539" s="7">
        <f>'Filtered Data'!D2538</f>
        <v>0</v>
      </c>
      <c r="E2539" s="7">
        <f>'Filtered Data'!E2538</f>
        <v>0</v>
      </c>
      <c r="F2539" s="7">
        <f>'Filtered Data'!F2538</f>
        <v>8</v>
      </c>
      <c r="G2539" s="7" t="str">
        <f>'Filtered Data'!G2538</f>
        <v>e2</v>
      </c>
      <c r="H2539" s="7" t="str">
        <f>'Filtered Data'!H2538</f>
        <v>18</v>
      </c>
      <c r="I2539" s="7" t="str">
        <f>'Filtered Data'!I2538</f>
        <v>00</v>
      </c>
      <c r="J2539" s="7" t="str">
        <f>'Filtered Data'!J2538</f>
        <v>00</v>
      </c>
      <c r="K2539" s="7" t="str">
        <f>'Filtered Data'!K2538</f>
        <v>6c</v>
      </c>
      <c r="L2539" s="7" t="str">
        <f>'Filtered Data'!L2538</f>
        <v>fd</v>
      </c>
      <c r="M2539" s="7" t="str">
        <f>'Filtered Data'!M2538</f>
        <v>1a</v>
      </c>
      <c r="N2539" s="7" t="str">
        <f>'Filtered Data'!N2538</f>
        <v>00</v>
      </c>
      <c r="R2539" s="10" t="str">
        <f>IF(C2539=401,(HEX2DEC(_xlfn.CONCAT(H2539,G2539))/1000),"")</f>
        <v/>
      </c>
      <c r="S2539" s="6">
        <f>HEX2DEC(_xlfn.CONCAT(N2539,M2539,L2539,K2539))</f>
        <v>1768812</v>
      </c>
      <c r="T2539" s="6">
        <f>IF(S2539&gt;2147483647,S2539-4294967296,S2539)</f>
        <v>1768812</v>
      </c>
      <c r="U2539" s="6" t="str">
        <f>IF(C2539=401,T2539/1000,"")</f>
        <v/>
      </c>
      <c r="X2539" s="10" t="str">
        <f>IF(C2539=402,HEX2DEC(G2539),"")</f>
        <v/>
      </c>
      <c r="Y2539" s="10" t="str">
        <f>IF(C2539=402,HEX2DEC(_xlfn.CONCAT(N2539,M2539,L2539,K2539))/1000,"")</f>
        <v/>
      </c>
      <c r="AC2539" s="10" t="str">
        <f>IF(C2539=403,HEX2DEC(_xlfn.CONCAT(N2539,M2539,L2539,K2539))/1000,"")</f>
        <v/>
      </c>
      <c r="AG2539" s="10" t="str">
        <f>IF(C2539=200,HEX2DEC(G2539),"")</f>
        <v/>
      </c>
    </row>
    <row r="2540" ht="14.25" hidden="1">
      <c r="A2540" s="7">
        <f>'Filtered Data'!A2539</f>
        <v>206531</v>
      </c>
      <c r="B2540" s="7">
        <f>'Filtered Data'!B2539</f>
        <v>0</v>
      </c>
      <c r="C2540" s="7">
        <f>'Filtered Data'!C2539</f>
        <v>300</v>
      </c>
      <c r="D2540" s="7">
        <f>'Filtered Data'!D2539</f>
        <v>0</v>
      </c>
      <c r="E2540" s="7">
        <f>'Filtered Data'!E2539</f>
        <v>0</v>
      </c>
      <c r="F2540" s="7">
        <f>'Filtered Data'!F2539</f>
        <v>8</v>
      </c>
      <c r="G2540" s="7" t="str">
        <f>'Filtered Data'!G2539</f>
        <v>03</v>
      </c>
      <c r="H2540" s="7" t="str">
        <f>'Filtered Data'!H2539</f>
        <v>5a</v>
      </c>
      <c r="I2540" s="7" t="str">
        <f>'Filtered Data'!I2539</f>
        <v>64</v>
      </c>
      <c r="J2540" s="7" t="str">
        <f>'Filtered Data'!J2539</f>
        <v>5a</v>
      </c>
      <c r="K2540" s="7" t="str">
        <f>'Filtered Data'!K2539</f>
        <v>64</v>
      </c>
      <c r="L2540" s="7" t="str">
        <f>'Filtered Data'!L2539</f>
        <v>00</v>
      </c>
      <c r="M2540" s="7" t="str">
        <f>'Filtered Data'!M2539</f>
        <v>64</v>
      </c>
      <c r="N2540" s="7" t="str">
        <f>'Filtered Data'!N2539</f>
        <v>bc</v>
      </c>
      <c r="R2540" s="10" t="str">
        <f>IF(C2540=401,(HEX2DEC(_xlfn.CONCAT(H2540,G2540))/1000),"")</f>
        <v/>
      </c>
      <c r="S2540" s="6">
        <f>HEX2DEC(_xlfn.CONCAT(N2540,M2540,L2540,K2540))</f>
        <v>3160670308</v>
      </c>
      <c r="T2540" s="6">
        <f>IF(S2540&gt;2147483647,S2540-4294967296,S2540)</f>
        <v>-1134296988</v>
      </c>
      <c r="U2540" s="6" t="str">
        <f>IF(C2540=401,T2540/1000,"")</f>
        <v/>
      </c>
      <c r="X2540" s="10" t="str">
        <f>IF(C2540=402,HEX2DEC(G2540),"")</f>
        <v/>
      </c>
      <c r="Y2540" s="10" t="str">
        <f>IF(C2540=402,HEX2DEC(_xlfn.CONCAT(N2540,M2540,L2540,K2540))/1000,"")</f>
        <v/>
      </c>
      <c r="AC2540" s="10" t="str">
        <f>IF(C2540=403,HEX2DEC(_xlfn.CONCAT(N2540,M2540,L2540,K2540))/1000,"")</f>
        <v/>
      </c>
      <c r="AG2540" s="10" t="str">
        <f>IF(C2540=200,HEX2DEC(G2540),"")</f>
        <v/>
      </c>
    </row>
    <row r="2541" ht="14.25" hidden="1">
      <c r="A2541" s="7">
        <f>'Filtered Data'!A2540</f>
        <v>206532</v>
      </c>
      <c r="B2541" s="7">
        <f>'Filtered Data'!B2540</f>
        <v>0</v>
      </c>
      <c r="C2541" s="7">
        <f>'Filtered Data'!C2540</f>
        <v>301</v>
      </c>
      <c r="D2541" s="7">
        <f>'Filtered Data'!D2540</f>
        <v>0</v>
      </c>
      <c r="E2541" s="7">
        <f>'Filtered Data'!E2540</f>
        <v>0</v>
      </c>
      <c r="F2541" s="7">
        <f>'Filtered Data'!F2540</f>
        <v>3</v>
      </c>
      <c r="G2541" s="7" t="str">
        <f>'Filtered Data'!G2540</f>
        <v>b5</v>
      </c>
      <c r="H2541" s="7" t="str">
        <f>'Filtered Data'!H2540</f>
        <v>c</v>
      </c>
      <c r="I2541" s="7" t="str">
        <f>'Filtered Data'!I2540</f>
        <v>00</v>
      </c>
      <c r="J2541" s="7" t="str">
        <f>'Filtered Data'!J2540</f>
        <v/>
      </c>
      <c r="K2541" s="7" t="str">
        <f>'Filtered Data'!K2540</f>
        <v/>
      </c>
      <c r="L2541" s="7" t="str">
        <f>'Filtered Data'!L2540</f>
        <v/>
      </c>
      <c r="M2541" s="7" t="str">
        <f>'Filtered Data'!M2540</f>
        <v/>
      </c>
      <c r="N2541" s="7" t="str">
        <f>'Filtered Data'!N2540</f>
        <v/>
      </c>
      <c r="R2541" s="10" t="str">
        <f>IF(C2541=401,(HEX2DEC(_xlfn.CONCAT(H2541,G2541))/1000),"")</f>
        <v/>
      </c>
      <c r="S2541" s="6">
        <f>HEX2DEC(_xlfn.CONCAT(N2541,M2541,L2541,K2541))</f>
        <v>0</v>
      </c>
      <c r="T2541" s="6">
        <f>IF(S2541&gt;2147483647,S2541-4294967296,S2541)</f>
        <v>0</v>
      </c>
      <c r="U2541" s="6" t="str">
        <f>IF(C2541=401,T2541/1000,"")</f>
        <v/>
      </c>
      <c r="X2541" s="10" t="str">
        <f>IF(C2541=402,HEX2DEC(G2541),"")</f>
        <v/>
      </c>
      <c r="Y2541" s="10" t="str">
        <f>IF(C2541=402,HEX2DEC(_xlfn.CONCAT(N2541,M2541,L2541,K2541))/1000,"")</f>
        <v/>
      </c>
      <c r="AC2541" s="10" t="str">
        <f>IF(C2541=403,HEX2DEC(_xlfn.CONCAT(N2541,M2541,L2541,K2541))/1000,"")</f>
        <v/>
      </c>
      <c r="AG2541" s="10" t="str">
        <f>IF(C2541=200,HEX2DEC(G2541),"")</f>
        <v/>
      </c>
    </row>
    <row r="2542" ht="14.25">
      <c r="A2542" s="7">
        <f>'Filtered Data'!A2541</f>
        <v>206547</v>
      </c>
      <c r="B2542" s="7">
        <f>'Filtered Data'!B2541</f>
        <v>1</v>
      </c>
      <c r="C2542" s="7">
        <f>'Filtered Data'!C2541</f>
        <v>201</v>
      </c>
      <c r="D2542" s="7">
        <f>'Filtered Data'!D2541</f>
        <v>0</v>
      </c>
      <c r="E2542" s="7">
        <f>'Filtered Data'!E2541</f>
        <v>0</v>
      </c>
      <c r="F2542" s="7">
        <f>'Filtered Data'!F2541</f>
        <v>6</v>
      </c>
      <c r="G2542" s="7" t="str">
        <f>'Filtered Data'!G2541</f>
        <v>7e</v>
      </c>
      <c r="H2542" s="7" t="str">
        <f>'Filtered Data'!H2541</f>
        <v>04</v>
      </c>
      <c r="I2542" s="7" t="str">
        <f>'Filtered Data'!I2541</f>
        <v>00</v>
      </c>
      <c r="J2542" s="7" t="str">
        <f>'Filtered Data'!J2541</f>
        <v>00</v>
      </c>
      <c r="K2542" s="7" t="str">
        <f>'Filtered Data'!K2541</f>
        <v>62</v>
      </c>
      <c r="L2542" s="7" t="str">
        <f>'Filtered Data'!L2541</f>
        <v>00</v>
      </c>
      <c r="M2542" s="7" t="str">
        <f>'Filtered Data'!M2541</f>
        <v/>
      </c>
      <c r="N2542" s="7" t="str">
        <f>'Filtered Data'!N2541</f>
        <v/>
      </c>
      <c r="R2542" s="10" t="str">
        <f>IF(C2542=401,(HEX2DEC(_xlfn.CONCAT(H2542,G2542))/1000),"")</f>
        <v/>
      </c>
      <c r="S2542" s="6">
        <f>HEX2DEC(_xlfn.CONCAT(N2542,M2542,L2542,K2542))</f>
        <v>98</v>
      </c>
      <c r="T2542" s="6">
        <f>IF(S2542&gt;2147483647,S2542-4294967296,S2542)</f>
        <v>98</v>
      </c>
      <c r="U2542" s="6" t="str">
        <f>IF(C2542=401,T2542/1000,"")</f>
        <v/>
      </c>
      <c r="X2542" s="10" t="str">
        <f>IF(C2542=402,HEX2DEC(G2542),"")</f>
        <v/>
      </c>
      <c r="Y2542" s="10" t="str">
        <f>IF(C2542=402,HEX2DEC(_xlfn.CONCAT(N2542,M2542,L2542,K2542))/1000,"")</f>
        <v/>
      </c>
      <c r="AC2542" s="10" t="str">
        <f>IF(C2542=403,HEX2DEC(_xlfn.CONCAT(N2542,M2542,L2542,K2542))/1000,"")</f>
        <v/>
      </c>
      <c r="AG2542" s="10" t="str">
        <f>IF(C2542=200,HEX2DEC(G2542),"")</f>
        <v/>
      </c>
    </row>
    <row r="2543" ht="14.25" hidden="1">
      <c r="A2543" s="7">
        <f>'Filtered Data'!A2542</f>
        <v>206551</v>
      </c>
      <c r="B2543" s="7">
        <f>'Filtered Data'!B2542</f>
        <v>0</v>
      </c>
      <c r="C2543" s="7">
        <f>'Filtered Data'!C2542</f>
        <v>404</v>
      </c>
      <c r="D2543" s="7">
        <f>'Filtered Data'!D2542</f>
        <v>0</v>
      </c>
      <c r="E2543" s="7">
        <f>'Filtered Data'!E2542</f>
        <v>0</v>
      </c>
      <c r="F2543" s="7">
        <f>'Filtered Data'!F2542</f>
        <v>2</v>
      </c>
      <c r="G2543" s="7" t="str">
        <f>'Filtered Data'!G2542</f>
        <v>4a</v>
      </c>
      <c r="H2543" s="7" t="str">
        <f>'Filtered Data'!H2542</f>
        <v>00</v>
      </c>
      <c r="I2543" s="7" t="str">
        <f>'Filtered Data'!I2542</f>
        <v/>
      </c>
      <c r="J2543" s="7" t="str">
        <f>'Filtered Data'!J2542</f>
        <v/>
      </c>
      <c r="K2543" s="7" t="str">
        <f>'Filtered Data'!K2542</f>
        <v/>
      </c>
      <c r="L2543" s="7" t="str">
        <f>'Filtered Data'!L2542</f>
        <v/>
      </c>
      <c r="M2543" s="7" t="str">
        <f>'Filtered Data'!M2542</f>
        <v/>
      </c>
      <c r="N2543" s="7" t="str">
        <f>'Filtered Data'!N2542</f>
        <v/>
      </c>
      <c r="R2543" s="10" t="str">
        <f>IF(C2543=401,(HEX2DEC(_xlfn.CONCAT(H2543,G2543))/1000),"")</f>
        <v/>
      </c>
      <c r="S2543" s="6">
        <f>HEX2DEC(_xlfn.CONCAT(N2543,M2543,L2543,K2543))</f>
        <v>0</v>
      </c>
      <c r="T2543" s="6">
        <f>IF(S2543&gt;2147483647,S2543-4294967296,S2543)</f>
        <v>0</v>
      </c>
      <c r="U2543" s="6" t="str">
        <f>IF(C2543=401,T2543/1000,"")</f>
        <v/>
      </c>
      <c r="X2543" s="10" t="str">
        <f>IF(C2543=402,HEX2DEC(G2543),"")</f>
        <v/>
      </c>
      <c r="Y2543" s="10" t="str">
        <f>IF(C2543=402,HEX2DEC(_xlfn.CONCAT(N2543,M2543,L2543,K2543))/1000,"")</f>
        <v/>
      </c>
      <c r="AC2543" s="10" t="str">
        <f>IF(C2543=403,HEX2DEC(_xlfn.CONCAT(N2543,M2543,L2543,K2543))/1000,"")</f>
        <v/>
      </c>
      <c r="AG2543" s="10" t="str">
        <f>IF(C2543=200,HEX2DEC(G2543),"")</f>
        <v/>
      </c>
    </row>
    <row r="2544" ht="14.25" hidden="1">
      <c r="A2544" s="7">
        <f>'Filtered Data'!A2543</f>
        <v>206552</v>
      </c>
      <c r="B2544" s="7">
        <f>'Filtered Data'!B2543</f>
        <v>1</v>
      </c>
      <c r="C2544" s="7">
        <f>'Filtered Data'!C2543</f>
        <v>405</v>
      </c>
      <c r="D2544" s="7">
        <f>'Filtered Data'!D2543</f>
        <v>0</v>
      </c>
      <c r="E2544" s="7">
        <f>'Filtered Data'!E2543</f>
        <v>0</v>
      </c>
      <c r="F2544" s="7">
        <f>'Filtered Data'!F2543</f>
        <v>8</v>
      </c>
      <c r="G2544" s="7" t="str">
        <f>'Filtered Data'!G2543</f>
        <v>4a</v>
      </c>
      <c r="H2544" s="7" t="str">
        <f>'Filtered Data'!H2543</f>
        <v>00</v>
      </c>
      <c r="I2544" s="7" t="str">
        <f>'Filtered Data'!I2543</f>
        <v>00</v>
      </c>
      <c r="J2544" s="7" t="str">
        <f>'Filtered Data'!J2543</f>
        <v>00</v>
      </c>
      <c r="K2544" s="7" t="str">
        <f>'Filtered Data'!K2543</f>
        <v>1c</v>
      </c>
      <c r="L2544" s="7" t="str">
        <f>'Filtered Data'!L2543</f>
        <v>00</v>
      </c>
      <c r="M2544" s="7" t="str">
        <f>'Filtered Data'!M2543</f>
        <v>00</v>
      </c>
      <c r="N2544" s="7" t="str">
        <f>'Filtered Data'!N2543</f>
        <v>00</v>
      </c>
      <c r="R2544" s="10" t="str">
        <f>IF(C2544=401,(HEX2DEC(_xlfn.CONCAT(H2544,G2544))/1000),"")</f>
        <v/>
      </c>
      <c r="S2544" s="6">
        <f>HEX2DEC(_xlfn.CONCAT(N2544,M2544,L2544,K2544))</f>
        <v>28</v>
      </c>
      <c r="T2544" s="6">
        <f>IF(S2544&gt;2147483647,S2544-4294967296,S2544)</f>
        <v>28</v>
      </c>
      <c r="U2544" s="6" t="str">
        <f>IF(C2544=401,T2544/1000,"")</f>
        <v/>
      </c>
      <c r="X2544" s="10" t="str">
        <f>IF(C2544=402,HEX2DEC(G2544),"")</f>
        <v/>
      </c>
      <c r="Y2544" s="10" t="str">
        <f>IF(C2544=402,HEX2DEC(_xlfn.CONCAT(N2544,M2544,L2544,K2544))/1000,"")</f>
        <v/>
      </c>
      <c r="AC2544" s="10" t="str">
        <f>IF(C2544=403,HEX2DEC(_xlfn.CONCAT(N2544,M2544,L2544,K2544))/1000,"")</f>
        <v/>
      </c>
      <c r="AG2544" s="10" t="str">
        <f>IF(C2544=200,HEX2DEC(G2544),"")</f>
        <v/>
      </c>
    </row>
    <row r="2545" ht="14.25" hidden="1">
      <c r="A2545" s="7">
        <f>'Filtered Data'!A2544</f>
        <v>206558</v>
      </c>
      <c r="B2545" s="7">
        <f>'Filtered Data'!B2544</f>
        <v>1</v>
      </c>
      <c r="C2545" s="7">
        <f>'Filtered Data'!C2544</f>
        <v>401</v>
      </c>
      <c r="D2545" s="7">
        <f>'Filtered Data'!D2544</f>
        <v>0</v>
      </c>
      <c r="E2545" s="7">
        <f>'Filtered Data'!E2544</f>
        <v>0</v>
      </c>
      <c r="F2545" s="7">
        <f>'Filtered Data'!F2544</f>
        <v>8</v>
      </c>
      <c r="G2545" s="7" t="str">
        <f>'Filtered Data'!G2544</f>
        <v>8d</v>
      </c>
      <c r="H2545" s="7" t="str">
        <f>'Filtered Data'!H2544</f>
        <v>a0</v>
      </c>
      <c r="I2545" s="7" t="str">
        <f>'Filtered Data'!I2544</f>
        <v>00</v>
      </c>
      <c r="J2545" s="7" t="str">
        <f>'Filtered Data'!J2544</f>
        <v>00</v>
      </c>
      <c r="K2545" s="7" t="str">
        <f>'Filtered Data'!K2544</f>
        <v>56</v>
      </c>
      <c r="L2545" s="7" t="str">
        <f>'Filtered Data'!L2544</f>
        <v>00</v>
      </c>
      <c r="M2545" s="7" t="str">
        <f>'Filtered Data'!M2544</f>
        <v>00</v>
      </c>
      <c r="N2545" s="7" t="str">
        <f>'Filtered Data'!N2544</f>
        <v>00</v>
      </c>
      <c r="R2545" s="10">
        <f>IF(C2545=401,(HEX2DEC(_xlfn.CONCAT(H2545,G2545))/1000),"")</f>
        <v>41.100999999999999</v>
      </c>
      <c r="S2545" s="6">
        <f>HEX2DEC(_xlfn.CONCAT(N2545,M2545,L2545,K2545))</f>
        <v>86</v>
      </c>
      <c r="T2545" s="6">
        <f>IF(S2545&gt;2147483647,S2545-4294967296,S2545)</f>
        <v>86</v>
      </c>
      <c r="U2545" s="6">
        <f>IF(C2545=401,T2545/1000,"")</f>
        <v>8.5999999999999993e-002</v>
      </c>
      <c r="X2545" s="10" t="str">
        <f>IF(C2545=402,HEX2DEC(G2545),"")</f>
        <v/>
      </c>
      <c r="Y2545" s="10" t="str">
        <f>IF(C2545=402,HEX2DEC(_xlfn.CONCAT(N2545,M2545,L2545,K2545))/1000,"")</f>
        <v/>
      </c>
      <c r="AC2545" s="10" t="str">
        <f>IF(C2545=403,HEX2DEC(_xlfn.CONCAT(N2545,M2545,L2545,K2545))/1000,"")</f>
        <v/>
      </c>
      <c r="AG2545" s="10" t="str">
        <f>IF(C2545=200,HEX2DEC(G2545),"")</f>
        <v/>
      </c>
    </row>
    <row r="2546" ht="14.25" hidden="1">
      <c r="A2546" s="7">
        <f>'Filtered Data'!A2545</f>
        <v>206559</v>
      </c>
      <c r="B2546" s="7">
        <f>'Filtered Data'!B2545</f>
        <v>1</v>
      </c>
      <c r="C2546" s="7">
        <f>'Filtered Data'!C2545</f>
        <v>203</v>
      </c>
      <c r="D2546" s="7">
        <f>'Filtered Data'!D2545</f>
        <v>0</v>
      </c>
      <c r="E2546" s="7">
        <f>'Filtered Data'!E2545</f>
        <v>0</v>
      </c>
      <c r="F2546" s="7">
        <f>'Filtered Data'!F2545</f>
        <v>8</v>
      </c>
      <c r="G2546" s="7" t="str">
        <f>'Filtered Data'!G2545</f>
        <v>00</v>
      </c>
      <c r="H2546" s="7" t="str">
        <f>'Filtered Data'!H2545</f>
        <v>00</v>
      </c>
      <c r="I2546" s="7" t="str">
        <f>'Filtered Data'!I2545</f>
        <v>00</v>
      </c>
      <c r="J2546" s="7" t="str">
        <f>'Filtered Data'!J2545</f>
        <v>00</v>
      </c>
      <c r="K2546" s="7" t="str">
        <f>'Filtered Data'!K2545</f>
        <v>00</v>
      </c>
      <c r="L2546" s="7" t="str">
        <f>'Filtered Data'!L2545</f>
        <v>00</v>
      </c>
      <c r="M2546" s="7" t="str">
        <f>'Filtered Data'!M2545</f>
        <v>00</v>
      </c>
      <c r="N2546" s="7" t="str">
        <f>'Filtered Data'!N2545</f>
        <v>00</v>
      </c>
      <c r="R2546" s="10" t="str">
        <f>IF(C2546=401,(HEX2DEC(_xlfn.CONCAT(H2546,G2546))/1000),"")</f>
        <v/>
      </c>
      <c r="S2546" s="6">
        <f>HEX2DEC(_xlfn.CONCAT(N2546,M2546,L2546,K2546))</f>
        <v>0</v>
      </c>
      <c r="T2546" s="6">
        <f>IF(S2546&gt;2147483647,S2546-4294967296,S2546)</f>
        <v>0</v>
      </c>
      <c r="U2546" s="6" t="str">
        <f>IF(C2546=401,T2546/1000,"")</f>
        <v/>
      </c>
      <c r="X2546" s="10" t="str">
        <f>IF(C2546=402,HEX2DEC(G2546),"")</f>
        <v/>
      </c>
      <c r="Y2546" s="10" t="str">
        <f>IF(C2546=402,HEX2DEC(_xlfn.CONCAT(N2546,M2546,L2546,K2546))/1000,"")</f>
        <v/>
      </c>
      <c r="AC2546" s="10" t="str">
        <f>IF(C2546=403,HEX2DEC(_xlfn.CONCAT(N2546,M2546,L2546,K2546))/1000,"")</f>
        <v/>
      </c>
      <c r="AG2546" s="10" t="str">
        <f>IF(C2546=200,HEX2DEC(G2546),"")</f>
        <v/>
      </c>
    </row>
    <row r="2547" ht="14.25" hidden="1">
      <c r="A2547" s="7">
        <f>'Filtered Data'!A2546</f>
        <v>206578</v>
      </c>
      <c r="B2547" s="7">
        <f>'Filtered Data'!B2546</f>
        <v>1</v>
      </c>
      <c r="C2547" s="7">
        <f>'Filtered Data'!C2546</f>
        <v>400</v>
      </c>
      <c r="D2547" s="7">
        <f>'Filtered Data'!D2546</f>
        <v>0</v>
      </c>
      <c r="E2547" s="7">
        <f>'Filtered Data'!E2546</f>
        <v>0</v>
      </c>
      <c r="F2547" s="7">
        <f>'Filtered Data'!F2546</f>
        <v>8</v>
      </c>
      <c r="G2547" s="7" t="str">
        <f>'Filtered Data'!G2546</f>
        <v>01</v>
      </c>
      <c r="H2547" s="7" t="str">
        <f>'Filtered Data'!H2546</f>
        <v>00</v>
      </c>
      <c r="I2547" s="7" t="str">
        <f>'Filtered Data'!I2546</f>
        <v>4c</v>
      </c>
      <c r="J2547" s="7" t="str">
        <f>'Filtered Data'!J2546</f>
        <v>00</v>
      </c>
      <c r="K2547" s="7" t="str">
        <f>'Filtered Data'!K2546</f>
        <v>00</v>
      </c>
      <c r="L2547" s="7" t="str">
        <f>'Filtered Data'!L2546</f>
        <v>00</v>
      </c>
      <c r="M2547" s="7" t="str">
        <f>'Filtered Data'!M2546</f>
        <v>00</v>
      </c>
      <c r="N2547" s="7" t="str">
        <f>'Filtered Data'!N2546</f>
        <v>00</v>
      </c>
      <c r="R2547" s="10" t="str">
        <f>IF(C2547=401,(HEX2DEC(_xlfn.CONCAT(H2547,G2547))/1000),"")</f>
        <v/>
      </c>
      <c r="S2547" s="6">
        <f>HEX2DEC(_xlfn.CONCAT(N2547,M2547,L2547,K2547))</f>
        <v>0</v>
      </c>
      <c r="T2547" s="6">
        <f>IF(S2547&gt;2147483647,S2547-4294967296,S2547)</f>
        <v>0</v>
      </c>
      <c r="U2547" s="6" t="str">
        <f>IF(C2547=401,T2547/1000,"")</f>
        <v/>
      </c>
      <c r="X2547" s="10" t="str">
        <f>IF(C2547=402,HEX2DEC(G2547),"")</f>
        <v/>
      </c>
      <c r="Y2547" s="10" t="str">
        <f>IF(C2547=402,HEX2DEC(_xlfn.CONCAT(N2547,M2547,L2547,K2547))/1000,"")</f>
        <v/>
      </c>
      <c r="AC2547" s="10" t="str">
        <f>IF(C2547=403,HEX2DEC(_xlfn.CONCAT(N2547,M2547,L2547,K2547))/1000,"")</f>
        <v/>
      </c>
      <c r="AG2547" s="10" t="str">
        <f>IF(C2547=200,HEX2DEC(G2547),"")</f>
        <v/>
      </c>
    </row>
    <row r="2548" ht="14.25" hidden="1">
      <c r="A2548" s="7">
        <f>'Filtered Data'!A2547</f>
        <v>206581</v>
      </c>
      <c r="B2548" s="7">
        <f>'Filtered Data'!B2547</f>
        <v>0</v>
      </c>
      <c r="C2548" s="7">
        <f>'Filtered Data'!C2547</f>
        <v>300</v>
      </c>
      <c r="D2548" s="7">
        <f>'Filtered Data'!D2547</f>
        <v>0</v>
      </c>
      <c r="E2548" s="7">
        <f>'Filtered Data'!E2547</f>
        <v>0</v>
      </c>
      <c r="F2548" s="7">
        <f>'Filtered Data'!F2547</f>
        <v>8</v>
      </c>
      <c r="G2548" s="7" t="str">
        <f>'Filtered Data'!G2547</f>
        <v>03</v>
      </c>
      <c r="H2548" s="7" t="str">
        <f>'Filtered Data'!H2547</f>
        <v>5a</v>
      </c>
      <c r="I2548" s="7" t="str">
        <f>'Filtered Data'!I2547</f>
        <v>64</v>
      </c>
      <c r="J2548" s="7" t="str">
        <f>'Filtered Data'!J2547</f>
        <v>5a</v>
      </c>
      <c r="K2548" s="7" t="str">
        <f>'Filtered Data'!K2547</f>
        <v>64</v>
      </c>
      <c r="L2548" s="7" t="str">
        <f>'Filtered Data'!L2547</f>
        <v>00</v>
      </c>
      <c r="M2548" s="7" t="str">
        <f>'Filtered Data'!M2547</f>
        <v>64</v>
      </c>
      <c r="N2548" s="7" t="str">
        <f>'Filtered Data'!N2547</f>
        <v>ad</v>
      </c>
      <c r="R2548" s="10" t="str">
        <f>IF(C2548=401,(HEX2DEC(_xlfn.CONCAT(H2548,G2548))/1000),"")</f>
        <v/>
      </c>
      <c r="S2548" s="6">
        <f>HEX2DEC(_xlfn.CONCAT(N2548,M2548,L2548,K2548))</f>
        <v>2909012068</v>
      </c>
      <c r="T2548" s="6">
        <f>IF(S2548&gt;2147483647,S2548-4294967296,S2548)</f>
        <v>-1385955228</v>
      </c>
      <c r="U2548" s="6" t="str">
        <f>IF(C2548=401,T2548/1000,"")</f>
        <v/>
      </c>
      <c r="X2548" s="10" t="str">
        <f>IF(C2548=402,HEX2DEC(G2548),"")</f>
        <v/>
      </c>
      <c r="Y2548" s="10" t="str">
        <f>IF(C2548=402,HEX2DEC(_xlfn.CONCAT(N2548,M2548,L2548,K2548))/1000,"")</f>
        <v/>
      </c>
      <c r="AC2548" s="10" t="str">
        <f>IF(C2548=403,HEX2DEC(_xlfn.CONCAT(N2548,M2548,L2548,K2548))/1000,"")</f>
        <v/>
      </c>
      <c r="AG2548" s="10" t="str">
        <f>IF(C2548=200,HEX2DEC(G2548),"")</f>
        <v/>
      </c>
    </row>
    <row r="2549" ht="14.25" hidden="1">
      <c r="A2549" s="7">
        <f>'Filtered Data'!A2548</f>
        <v>206582</v>
      </c>
      <c r="B2549" s="7">
        <f>'Filtered Data'!B2548</f>
        <v>0</v>
      </c>
      <c r="C2549" s="7">
        <f>'Filtered Data'!C2548</f>
        <v>301</v>
      </c>
      <c r="D2549" s="7">
        <f>'Filtered Data'!D2548</f>
        <v>0</v>
      </c>
      <c r="E2549" s="7">
        <f>'Filtered Data'!E2548</f>
        <v>0</v>
      </c>
      <c r="F2549" s="7">
        <f>'Filtered Data'!F2548</f>
        <v>3</v>
      </c>
      <c r="G2549" s="7" t="str">
        <f>'Filtered Data'!G2548</f>
        <v>4e</v>
      </c>
      <c r="H2549" s="7" t="str">
        <f>'Filtered Data'!H2548</f>
        <v>d</v>
      </c>
      <c r="I2549" s="7" t="str">
        <f>'Filtered Data'!I2548</f>
        <v>00</v>
      </c>
      <c r="J2549" s="7" t="str">
        <f>'Filtered Data'!J2548</f>
        <v/>
      </c>
      <c r="K2549" s="7" t="str">
        <f>'Filtered Data'!K2548</f>
        <v/>
      </c>
      <c r="L2549" s="7" t="str">
        <f>'Filtered Data'!L2548</f>
        <v/>
      </c>
      <c r="M2549" s="7" t="str">
        <f>'Filtered Data'!M2548</f>
        <v/>
      </c>
      <c r="N2549" s="7" t="str">
        <f>'Filtered Data'!N2548</f>
        <v/>
      </c>
      <c r="R2549" s="10" t="str">
        <f>IF(C2549=401,(HEX2DEC(_xlfn.CONCAT(H2549,G2549))/1000),"")</f>
        <v/>
      </c>
      <c r="S2549" s="6">
        <f>HEX2DEC(_xlfn.CONCAT(N2549,M2549,L2549,K2549))</f>
        <v>0</v>
      </c>
      <c r="T2549" s="6">
        <f>IF(S2549&gt;2147483647,S2549-4294967296,S2549)</f>
        <v>0</v>
      </c>
      <c r="U2549" s="6" t="str">
        <f>IF(C2549=401,T2549/1000,"")</f>
        <v/>
      </c>
      <c r="X2549" s="10" t="str">
        <f>IF(C2549=402,HEX2DEC(G2549),"")</f>
        <v/>
      </c>
      <c r="Y2549" s="10" t="str">
        <f>IF(C2549=402,HEX2DEC(_xlfn.CONCAT(N2549,M2549,L2549,K2549))/1000,"")</f>
        <v/>
      </c>
      <c r="AC2549" s="10" t="str">
        <f>IF(C2549=403,HEX2DEC(_xlfn.CONCAT(N2549,M2549,L2549,K2549))/1000,"")</f>
        <v/>
      </c>
      <c r="AG2549" s="10" t="str">
        <f>IF(C2549=200,HEX2DEC(G2549),"")</f>
        <v/>
      </c>
    </row>
    <row r="2550" ht="14.25" hidden="1">
      <c r="A2550" s="7">
        <f>'Filtered Data'!A2549</f>
        <v>206611</v>
      </c>
      <c r="B2550" s="7">
        <f>'Filtered Data'!B2549</f>
        <v>0</v>
      </c>
      <c r="C2550" s="7">
        <f>'Filtered Data'!C2549</f>
        <v>404</v>
      </c>
      <c r="D2550" s="7">
        <f>'Filtered Data'!D2549</f>
        <v>0</v>
      </c>
      <c r="E2550" s="7">
        <f>'Filtered Data'!E2549</f>
        <v>0</v>
      </c>
      <c r="F2550" s="7">
        <f>'Filtered Data'!F2549</f>
        <v>2</v>
      </c>
      <c r="G2550" s="7" t="str">
        <f>'Filtered Data'!G2549</f>
        <v>02</v>
      </c>
      <c r="H2550" s="7" t="str">
        <f>'Filtered Data'!H2549</f>
        <v>30</v>
      </c>
      <c r="I2550" s="7" t="str">
        <f>'Filtered Data'!I2549</f>
        <v/>
      </c>
      <c r="J2550" s="7" t="str">
        <f>'Filtered Data'!J2549</f>
        <v/>
      </c>
      <c r="K2550" s="7" t="str">
        <f>'Filtered Data'!K2549</f>
        <v/>
      </c>
      <c r="L2550" s="7" t="str">
        <f>'Filtered Data'!L2549</f>
        <v/>
      </c>
      <c r="M2550" s="7" t="str">
        <f>'Filtered Data'!M2549</f>
        <v/>
      </c>
      <c r="N2550" s="7" t="str">
        <f>'Filtered Data'!N2549</f>
        <v/>
      </c>
      <c r="R2550" s="10" t="str">
        <f>IF(C2550=401,(HEX2DEC(_xlfn.CONCAT(H2550,G2550))/1000),"")</f>
        <v/>
      </c>
      <c r="S2550" s="6">
        <f>HEX2DEC(_xlfn.CONCAT(N2550,M2550,L2550,K2550))</f>
        <v>0</v>
      </c>
      <c r="T2550" s="6">
        <f>IF(S2550&gt;2147483647,S2550-4294967296,S2550)</f>
        <v>0</v>
      </c>
      <c r="U2550" s="6" t="str">
        <f>IF(C2550=401,T2550/1000,"")</f>
        <v/>
      </c>
      <c r="X2550" s="10" t="str">
        <f>IF(C2550=402,HEX2DEC(G2550),"")</f>
        <v/>
      </c>
      <c r="Y2550" s="10" t="str">
        <f>IF(C2550=402,HEX2DEC(_xlfn.CONCAT(N2550,M2550,L2550,K2550))/1000,"")</f>
        <v/>
      </c>
      <c r="AC2550" s="10" t="str">
        <f>IF(C2550=403,HEX2DEC(_xlfn.CONCAT(N2550,M2550,L2550,K2550))/1000,"")</f>
        <v/>
      </c>
      <c r="AG2550" s="10" t="str">
        <f>IF(C2550=200,HEX2DEC(G2550),"")</f>
        <v/>
      </c>
    </row>
    <row r="2551" ht="14.25" hidden="1">
      <c r="A2551" s="7">
        <f>'Filtered Data'!A2550</f>
        <v>206612</v>
      </c>
      <c r="B2551" s="7">
        <f>'Filtered Data'!B2550</f>
        <v>1</v>
      </c>
      <c r="C2551" s="7">
        <f>'Filtered Data'!C2550</f>
        <v>405</v>
      </c>
      <c r="D2551" s="7">
        <f>'Filtered Data'!D2550</f>
        <v>0</v>
      </c>
      <c r="E2551" s="7">
        <f>'Filtered Data'!E2550</f>
        <v>0</v>
      </c>
      <c r="F2551" s="7">
        <f>'Filtered Data'!F2550</f>
        <v>7</v>
      </c>
      <c r="G2551" s="7" t="str">
        <f>'Filtered Data'!G2550</f>
        <v>02</v>
      </c>
      <c r="H2551" s="7" t="str">
        <f>'Filtered Data'!H2550</f>
        <v>30</v>
      </c>
      <c r="I2551" s="7" t="str">
        <f>'Filtered Data'!I2550</f>
        <v>00</v>
      </c>
      <c r="J2551" s="7" t="str">
        <f>'Filtered Data'!J2550</f>
        <v>03</v>
      </c>
      <c r="K2551" s="7" t="str">
        <f>'Filtered Data'!K2550</f>
        <v>00</v>
      </c>
      <c r="L2551" s="7" t="str">
        <f>'Filtered Data'!L2550</f>
        <v>00</v>
      </c>
      <c r="M2551" s="7" t="str">
        <f>'Filtered Data'!M2550</f>
        <v>00</v>
      </c>
      <c r="N2551" s="7" t="str">
        <f>'Filtered Data'!N2550</f>
        <v/>
      </c>
      <c r="R2551" s="10" t="str">
        <f>IF(C2551=401,(HEX2DEC(_xlfn.CONCAT(H2551,G2551))/1000),"")</f>
        <v/>
      </c>
      <c r="S2551" s="6">
        <f>HEX2DEC(_xlfn.CONCAT(N2551,M2551,L2551,K2551))</f>
        <v>0</v>
      </c>
      <c r="T2551" s="6">
        <f>IF(S2551&gt;2147483647,S2551-4294967296,S2551)</f>
        <v>0</v>
      </c>
      <c r="U2551" s="6" t="str">
        <f>IF(C2551=401,T2551/1000,"")</f>
        <v/>
      </c>
      <c r="X2551" s="10" t="str">
        <f>IF(C2551=402,HEX2DEC(G2551),"")</f>
        <v/>
      </c>
      <c r="Y2551" s="10" t="str">
        <f>IF(C2551=402,HEX2DEC(_xlfn.CONCAT(N2551,M2551,L2551,K2551))/1000,"")</f>
        <v/>
      </c>
      <c r="AC2551" s="10" t="str">
        <f>IF(C2551=403,HEX2DEC(_xlfn.CONCAT(N2551,M2551,L2551,K2551))/1000,"")</f>
        <v/>
      </c>
      <c r="AG2551" s="10" t="str">
        <f>IF(C2551=200,HEX2DEC(G2551),"")</f>
        <v/>
      </c>
    </row>
    <row r="2552" ht="14.25" hidden="1">
      <c r="A2552" s="7">
        <f>'Filtered Data'!A2551</f>
        <v>206632</v>
      </c>
      <c r="B2552" s="7">
        <f>'Filtered Data'!B2551</f>
        <v>0</v>
      </c>
      <c r="C2552" s="7">
        <f>'Filtered Data'!C2551</f>
        <v>300</v>
      </c>
      <c r="D2552" s="7">
        <f>'Filtered Data'!D2551</f>
        <v>0</v>
      </c>
      <c r="E2552" s="7">
        <f>'Filtered Data'!E2551</f>
        <v>0</v>
      </c>
      <c r="F2552" s="7">
        <f>'Filtered Data'!F2551</f>
        <v>8</v>
      </c>
      <c r="G2552" s="7" t="str">
        <f>'Filtered Data'!G2551</f>
        <v>03</v>
      </c>
      <c r="H2552" s="7" t="str">
        <f>'Filtered Data'!H2551</f>
        <v>5a</v>
      </c>
      <c r="I2552" s="7" t="str">
        <f>'Filtered Data'!I2551</f>
        <v>64</v>
      </c>
      <c r="J2552" s="7" t="str">
        <f>'Filtered Data'!J2551</f>
        <v>5a</v>
      </c>
      <c r="K2552" s="7" t="str">
        <f>'Filtered Data'!K2551</f>
        <v>64</v>
      </c>
      <c r="L2552" s="7" t="str">
        <f>'Filtered Data'!L2551</f>
        <v>00</v>
      </c>
      <c r="M2552" s="7" t="str">
        <f>'Filtered Data'!M2551</f>
        <v>64</v>
      </c>
      <c r="N2552" s="7" t="str">
        <f>'Filtered Data'!N2551</f>
        <v>be</v>
      </c>
      <c r="R2552" s="10" t="str">
        <f>IF(C2552=401,(HEX2DEC(_xlfn.CONCAT(H2552,G2552))/1000),"")</f>
        <v/>
      </c>
      <c r="S2552" s="6">
        <f>HEX2DEC(_xlfn.CONCAT(N2552,M2552,L2552,K2552))</f>
        <v>3194224740</v>
      </c>
      <c r="T2552" s="6">
        <f>IF(S2552&gt;2147483647,S2552-4294967296,S2552)</f>
        <v>-1100742556</v>
      </c>
      <c r="U2552" s="6" t="str">
        <f>IF(C2552=401,T2552/1000,"")</f>
        <v/>
      </c>
      <c r="X2552" s="10" t="str">
        <f>IF(C2552=402,HEX2DEC(G2552),"")</f>
        <v/>
      </c>
      <c r="Y2552" s="10" t="str">
        <f>IF(C2552=402,HEX2DEC(_xlfn.CONCAT(N2552,M2552,L2552,K2552))/1000,"")</f>
        <v/>
      </c>
      <c r="AC2552" s="10" t="str">
        <f>IF(C2552=403,HEX2DEC(_xlfn.CONCAT(N2552,M2552,L2552,K2552))/1000,"")</f>
        <v/>
      </c>
      <c r="AG2552" s="10" t="str">
        <f>IF(C2552=200,HEX2DEC(G2552),"")</f>
        <v/>
      </c>
    </row>
    <row r="2553" ht="14.25" hidden="1">
      <c r="A2553" s="7">
        <f>'Filtered Data'!A2552</f>
        <v>206632</v>
      </c>
      <c r="B2553" s="7">
        <f>'Filtered Data'!B2552</f>
        <v>0</v>
      </c>
      <c r="C2553" s="7">
        <f>'Filtered Data'!C2552</f>
        <v>301</v>
      </c>
      <c r="D2553" s="7">
        <f>'Filtered Data'!D2552</f>
        <v>0</v>
      </c>
      <c r="E2553" s="7">
        <f>'Filtered Data'!E2552</f>
        <v>0</v>
      </c>
      <c r="F2553" s="7">
        <f>'Filtered Data'!F2552</f>
        <v>3</v>
      </c>
      <c r="G2553" s="7" t="str">
        <f>'Filtered Data'!G2552</f>
        <v>1d</v>
      </c>
      <c r="H2553" s="7" t="str">
        <f>'Filtered Data'!H2552</f>
        <v>e</v>
      </c>
      <c r="I2553" s="7" t="str">
        <f>'Filtered Data'!I2552</f>
        <v>00</v>
      </c>
      <c r="J2553" s="7" t="str">
        <f>'Filtered Data'!J2552</f>
        <v/>
      </c>
      <c r="K2553" s="7" t="str">
        <f>'Filtered Data'!K2552</f>
        <v/>
      </c>
      <c r="L2553" s="7" t="str">
        <f>'Filtered Data'!L2552</f>
        <v/>
      </c>
      <c r="M2553" s="7" t="str">
        <f>'Filtered Data'!M2552</f>
        <v/>
      </c>
      <c r="N2553" s="7" t="str">
        <f>'Filtered Data'!N2552</f>
        <v/>
      </c>
      <c r="R2553" s="10" t="str">
        <f>IF(C2553=401,(HEX2DEC(_xlfn.CONCAT(H2553,G2553))/1000),"")</f>
        <v/>
      </c>
      <c r="S2553" s="6">
        <f>HEX2DEC(_xlfn.CONCAT(N2553,M2553,L2553,K2553))</f>
        <v>0</v>
      </c>
      <c r="T2553" s="6">
        <f>IF(S2553&gt;2147483647,S2553-4294967296,S2553)</f>
        <v>0</v>
      </c>
      <c r="U2553" s="6" t="str">
        <f>IF(C2553=401,T2553/1000,"")</f>
        <v/>
      </c>
      <c r="X2553" s="10" t="str">
        <f>IF(C2553=402,HEX2DEC(G2553),"")</f>
        <v/>
      </c>
      <c r="Y2553" s="10" t="str">
        <f>IF(C2553=402,HEX2DEC(_xlfn.CONCAT(N2553,M2553,L2553,K2553))/1000,"")</f>
        <v/>
      </c>
      <c r="AC2553" s="10" t="str">
        <f>IF(C2553=403,HEX2DEC(_xlfn.CONCAT(N2553,M2553,L2553,K2553))/1000,"")</f>
        <v/>
      </c>
      <c r="AG2553" s="10" t="str">
        <f>IF(C2553=200,HEX2DEC(G2553),"")</f>
        <v/>
      </c>
    </row>
    <row r="2554" ht="14.25" hidden="1">
      <c r="A2554" s="7">
        <f>'Filtered Data'!A2553</f>
        <v>206638</v>
      </c>
      <c r="B2554" s="7">
        <f>'Filtered Data'!B2553</f>
        <v>1</v>
      </c>
      <c r="C2554" s="7">
        <f>'Filtered Data'!C2553</f>
        <v>402</v>
      </c>
      <c r="D2554" s="7">
        <f>'Filtered Data'!D2553</f>
        <v>0</v>
      </c>
      <c r="E2554" s="7">
        <f>'Filtered Data'!E2553</f>
        <v>0</v>
      </c>
      <c r="F2554" s="7">
        <f>'Filtered Data'!F2553</f>
        <v>8</v>
      </c>
      <c r="G2554" s="7" t="str">
        <f>'Filtered Data'!G2553</f>
        <v>64</v>
      </c>
      <c r="H2554" s="7" t="str">
        <f>'Filtered Data'!H2553</f>
        <v>00</v>
      </c>
      <c r="I2554" s="7" t="str">
        <f>'Filtered Data'!I2553</f>
        <v>00</v>
      </c>
      <c r="J2554" s="7" t="str">
        <f>'Filtered Data'!J2553</f>
        <v>00</v>
      </c>
      <c r="K2554" s="7" t="str">
        <f>'Filtered Data'!K2553</f>
        <v>20</v>
      </c>
      <c r="L2554" s="7" t="str">
        <f>'Filtered Data'!L2553</f>
        <v>e2</v>
      </c>
      <c r="M2554" s="7" t="str">
        <f>'Filtered Data'!M2553</f>
        <v>09</v>
      </c>
      <c r="N2554" s="7" t="str">
        <f>'Filtered Data'!N2553</f>
        <v>00</v>
      </c>
      <c r="R2554" s="10" t="str">
        <f>IF(C2554=401,(HEX2DEC(_xlfn.CONCAT(H2554,G2554))/1000),"")</f>
        <v/>
      </c>
      <c r="S2554" s="6">
        <f>HEX2DEC(_xlfn.CONCAT(N2554,M2554,L2554,K2554))</f>
        <v>647712</v>
      </c>
      <c r="T2554" s="6">
        <f>IF(S2554&gt;2147483647,S2554-4294967296,S2554)</f>
        <v>647712</v>
      </c>
      <c r="U2554" s="6" t="str">
        <f>IF(C2554=401,T2554/1000,"")</f>
        <v/>
      </c>
      <c r="X2554" s="10">
        <f>IF(C2554=402,HEX2DEC(G2554),"")</f>
        <v>100</v>
      </c>
      <c r="Y2554" s="10">
        <f>IF(C2554=402,HEX2DEC(_xlfn.CONCAT(N2554,M2554,L2554,K2554))/1000,"")</f>
        <v>647.71199999999999</v>
      </c>
      <c r="AC2554" s="10" t="str">
        <f>IF(C2554=403,HEX2DEC(_xlfn.CONCAT(N2554,M2554,L2554,K2554))/1000,"")</f>
        <v/>
      </c>
      <c r="AG2554" s="10" t="str">
        <f>IF(C2554=200,HEX2DEC(G2554),"")</f>
        <v/>
      </c>
    </row>
    <row r="2555" ht="14.25" hidden="1">
      <c r="A2555" s="7">
        <f>'Filtered Data'!A2554</f>
        <v>206641</v>
      </c>
      <c r="B2555" s="7">
        <f>'Filtered Data'!B2554</f>
        <v>0</v>
      </c>
      <c r="C2555" s="7">
        <f>'Filtered Data'!C2554</f>
        <v>404</v>
      </c>
      <c r="D2555" s="7">
        <f>'Filtered Data'!D2554</f>
        <v>0</v>
      </c>
      <c r="E2555" s="7">
        <f>'Filtered Data'!E2554</f>
        <v>0</v>
      </c>
      <c r="F2555" s="7">
        <f>'Filtered Data'!F2554</f>
        <v>2</v>
      </c>
      <c r="G2555" s="7" t="str">
        <f>'Filtered Data'!G2554</f>
        <v>44</v>
      </c>
      <c r="H2555" s="7" t="str">
        <f>'Filtered Data'!H2554</f>
        <v>00</v>
      </c>
      <c r="I2555" s="7" t="str">
        <f>'Filtered Data'!I2554</f>
        <v/>
      </c>
      <c r="J2555" s="7" t="str">
        <f>'Filtered Data'!J2554</f>
        <v/>
      </c>
      <c r="K2555" s="7" t="str">
        <f>'Filtered Data'!K2554</f>
        <v/>
      </c>
      <c r="L2555" s="7" t="str">
        <f>'Filtered Data'!L2554</f>
        <v/>
      </c>
      <c r="M2555" s="7" t="str">
        <f>'Filtered Data'!M2554</f>
        <v/>
      </c>
      <c r="N2555" s="7" t="str">
        <f>'Filtered Data'!N2554</f>
        <v/>
      </c>
      <c r="R2555" s="10" t="str">
        <f>IF(C2555=401,(HEX2DEC(_xlfn.CONCAT(H2555,G2555))/1000),"")</f>
        <v/>
      </c>
      <c r="S2555" s="6">
        <f>HEX2DEC(_xlfn.CONCAT(N2555,M2555,L2555,K2555))</f>
        <v>0</v>
      </c>
      <c r="T2555" s="6">
        <f>IF(S2555&gt;2147483647,S2555-4294967296,S2555)</f>
        <v>0</v>
      </c>
      <c r="U2555" s="6" t="str">
        <f>IF(C2555=401,T2555/1000,"")</f>
        <v/>
      </c>
      <c r="X2555" s="10" t="str">
        <f>IF(C2555=402,HEX2DEC(G2555),"")</f>
        <v/>
      </c>
      <c r="Y2555" s="10" t="str">
        <f>IF(C2555=402,HEX2DEC(_xlfn.CONCAT(N2555,M2555,L2555,K2555))/1000,"")</f>
        <v/>
      </c>
      <c r="AC2555" s="10" t="str">
        <f>IF(C2555=403,HEX2DEC(_xlfn.CONCAT(N2555,M2555,L2555,K2555))/1000,"")</f>
        <v/>
      </c>
      <c r="AG2555" s="10" t="str">
        <f>IF(C2555=200,HEX2DEC(G2555),"")</f>
        <v/>
      </c>
    </row>
    <row r="2556" ht="14.25" hidden="1">
      <c r="A2556" s="7">
        <f>'Filtered Data'!A2555</f>
        <v>206642</v>
      </c>
      <c r="B2556" s="7">
        <f>'Filtered Data'!B2555</f>
        <v>1</v>
      </c>
      <c r="C2556" s="7">
        <f>'Filtered Data'!C2555</f>
        <v>405</v>
      </c>
      <c r="D2556" s="7">
        <f>'Filtered Data'!D2555</f>
        <v>0</v>
      </c>
      <c r="E2556" s="7">
        <f>'Filtered Data'!E2555</f>
        <v>0</v>
      </c>
      <c r="F2556" s="7">
        <f>'Filtered Data'!F2555</f>
        <v>6</v>
      </c>
      <c r="G2556" s="7" t="str">
        <f>'Filtered Data'!G2555</f>
        <v>44</v>
      </c>
      <c r="H2556" s="7" t="str">
        <f>'Filtered Data'!H2555</f>
        <v>00</v>
      </c>
      <c r="I2556" s="7" t="str">
        <f>'Filtered Data'!I2555</f>
        <v>00</v>
      </c>
      <c r="J2556" s="7" t="str">
        <f>'Filtered Data'!J2555</f>
        <v>00</v>
      </c>
      <c r="K2556" s="7" t="str">
        <f>'Filtered Data'!K2555</f>
        <v>48</v>
      </c>
      <c r="L2556" s="7" t="str">
        <f>'Filtered Data'!L2555</f>
        <v>46</v>
      </c>
      <c r="M2556" s="7" t="str">
        <f>'Filtered Data'!M2555</f>
        <v/>
      </c>
      <c r="N2556" s="7" t="str">
        <f>'Filtered Data'!N2555</f>
        <v/>
      </c>
      <c r="R2556" s="10" t="str">
        <f>IF(C2556=401,(HEX2DEC(_xlfn.CONCAT(H2556,G2556))/1000),"")</f>
        <v/>
      </c>
      <c r="S2556" s="6">
        <f>HEX2DEC(_xlfn.CONCAT(N2556,M2556,L2556,K2556))</f>
        <v>17992</v>
      </c>
      <c r="T2556" s="6">
        <f>IF(S2556&gt;2147483647,S2556-4294967296,S2556)</f>
        <v>17992</v>
      </c>
      <c r="U2556" s="6" t="str">
        <f>IF(C2556=401,T2556/1000,"")</f>
        <v/>
      </c>
      <c r="X2556" s="10" t="str">
        <f>IF(C2556=402,HEX2DEC(G2556),"")</f>
        <v/>
      </c>
      <c r="Y2556" s="10" t="str">
        <f>IF(C2556=402,HEX2DEC(_xlfn.CONCAT(N2556,M2556,L2556,K2556))/1000,"")</f>
        <v/>
      </c>
      <c r="AC2556" s="10" t="str">
        <f>IF(C2556=403,HEX2DEC(_xlfn.CONCAT(N2556,M2556,L2556,K2556))/1000,"")</f>
        <v/>
      </c>
      <c r="AG2556" s="10" t="str">
        <f>IF(C2556=200,HEX2DEC(G2556),"")</f>
        <v/>
      </c>
    </row>
    <row r="2557" ht="14.25">
      <c r="A2557" s="7">
        <f>'Filtered Data'!A2556</f>
        <v>206647</v>
      </c>
      <c r="B2557" s="7">
        <f>'Filtered Data'!B2556</f>
        <v>1</v>
      </c>
      <c r="C2557" s="7">
        <f>'Filtered Data'!C2556</f>
        <v>201</v>
      </c>
      <c r="D2557" s="7">
        <f>'Filtered Data'!D2556</f>
        <v>0</v>
      </c>
      <c r="E2557" s="7">
        <f>'Filtered Data'!E2556</f>
        <v>0</v>
      </c>
      <c r="F2557" s="7">
        <f>'Filtered Data'!F2556</f>
        <v>6</v>
      </c>
      <c r="G2557" s="7" t="str">
        <f>'Filtered Data'!G2556</f>
        <v>7e</v>
      </c>
      <c r="H2557" s="7" t="str">
        <f>'Filtered Data'!H2556</f>
        <v>04</v>
      </c>
      <c r="I2557" s="7" t="str">
        <f>'Filtered Data'!I2556</f>
        <v>00</v>
      </c>
      <c r="J2557" s="7" t="str">
        <f>'Filtered Data'!J2556</f>
        <v>00</v>
      </c>
      <c r="K2557" s="7" t="str">
        <f>'Filtered Data'!K2556</f>
        <v>62</v>
      </c>
      <c r="L2557" s="7" t="str">
        <f>'Filtered Data'!L2556</f>
        <v>00</v>
      </c>
      <c r="M2557" s="7" t="str">
        <f>'Filtered Data'!M2556</f>
        <v/>
      </c>
      <c r="N2557" s="7" t="str">
        <f>'Filtered Data'!N2556</f>
        <v/>
      </c>
      <c r="R2557" s="10" t="str">
        <f>IF(C2557=401,(HEX2DEC(_xlfn.CONCAT(H2557,G2557))/1000),"")</f>
        <v/>
      </c>
      <c r="S2557" s="6">
        <f>HEX2DEC(_xlfn.CONCAT(N2557,M2557,L2557,K2557))</f>
        <v>98</v>
      </c>
      <c r="T2557" s="6">
        <f>IF(S2557&gt;2147483647,S2557-4294967296,S2557)</f>
        <v>98</v>
      </c>
      <c r="U2557" s="6" t="str">
        <f>IF(C2557=401,T2557/1000,"")</f>
        <v/>
      </c>
      <c r="X2557" s="10" t="str">
        <f>IF(C2557=402,HEX2DEC(G2557),"")</f>
        <v/>
      </c>
      <c r="Y2557" s="10" t="str">
        <f>IF(C2557=402,HEX2DEC(_xlfn.CONCAT(N2557,M2557,L2557,K2557))/1000,"")</f>
        <v/>
      </c>
      <c r="AC2557" s="10" t="str">
        <f>IF(C2557=403,HEX2DEC(_xlfn.CONCAT(N2557,M2557,L2557,K2557))/1000,"")</f>
        <v/>
      </c>
      <c r="AG2557" s="10" t="str">
        <f>IF(C2557=200,HEX2DEC(G2557),"")</f>
        <v/>
      </c>
    </row>
    <row r="2558" ht="14.25" hidden="1">
      <c r="A2558" s="7">
        <f>'Filtered Data'!A2557</f>
        <v>206658</v>
      </c>
      <c r="B2558" s="7">
        <f>'Filtered Data'!B2557</f>
        <v>1</v>
      </c>
      <c r="C2558" s="7">
        <f>'Filtered Data'!C2557</f>
        <v>401</v>
      </c>
      <c r="D2558" s="7">
        <f>'Filtered Data'!D2557</f>
        <v>0</v>
      </c>
      <c r="E2558" s="7">
        <f>'Filtered Data'!E2557</f>
        <v>0</v>
      </c>
      <c r="F2558" s="7">
        <f>'Filtered Data'!F2557</f>
        <v>8</v>
      </c>
      <c r="G2558" s="7" t="str">
        <f>'Filtered Data'!G2557</f>
        <v>8d</v>
      </c>
      <c r="H2558" s="7" t="str">
        <f>'Filtered Data'!H2557</f>
        <v>a0</v>
      </c>
      <c r="I2558" s="7" t="str">
        <f>'Filtered Data'!I2557</f>
        <v>00</v>
      </c>
      <c r="J2558" s="7" t="str">
        <f>'Filtered Data'!J2557</f>
        <v>00</v>
      </c>
      <c r="K2558" s="7" t="str">
        <f>'Filtered Data'!K2557</f>
        <v>56</v>
      </c>
      <c r="L2558" s="7" t="str">
        <f>'Filtered Data'!L2557</f>
        <v>00</v>
      </c>
      <c r="M2558" s="7" t="str">
        <f>'Filtered Data'!M2557</f>
        <v>00</v>
      </c>
      <c r="N2558" s="7" t="str">
        <f>'Filtered Data'!N2557</f>
        <v>00</v>
      </c>
      <c r="R2558" s="10">
        <f>IF(C2558=401,(HEX2DEC(_xlfn.CONCAT(H2558,G2558))/1000),"")</f>
        <v>41.100999999999999</v>
      </c>
      <c r="S2558" s="6">
        <f>HEX2DEC(_xlfn.CONCAT(N2558,M2558,L2558,K2558))</f>
        <v>86</v>
      </c>
      <c r="T2558" s="6">
        <f>IF(S2558&gt;2147483647,S2558-4294967296,S2558)</f>
        <v>86</v>
      </c>
      <c r="U2558" s="6">
        <f>IF(C2558=401,T2558/1000,"")</f>
        <v>8.5999999999999993e-002</v>
      </c>
      <c r="X2558" s="10" t="str">
        <f>IF(C2558=402,HEX2DEC(G2558),"")</f>
        <v/>
      </c>
      <c r="Y2558" s="10" t="str">
        <f>IF(C2558=402,HEX2DEC(_xlfn.CONCAT(N2558,M2558,L2558,K2558))/1000,"")</f>
        <v/>
      </c>
      <c r="AC2558" s="10" t="str">
        <f>IF(C2558=403,HEX2DEC(_xlfn.CONCAT(N2558,M2558,L2558,K2558))/1000,"")</f>
        <v/>
      </c>
      <c r="AG2558" s="10" t="str">
        <f>IF(C2558=200,HEX2DEC(G2558),"")</f>
        <v/>
      </c>
    </row>
    <row r="2559" ht="14.25" hidden="1">
      <c r="A2559" s="7">
        <f>'Filtered Data'!A2558</f>
        <v>206659</v>
      </c>
      <c r="B2559" s="7">
        <f>'Filtered Data'!B2558</f>
        <v>1</v>
      </c>
      <c r="C2559" s="7">
        <f>'Filtered Data'!C2558</f>
        <v>203</v>
      </c>
      <c r="D2559" s="7">
        <f>'Filtered Data'!D2558</f>
        <v>0</v>
      </c>
      <c r="E2559" s="7">
        <f>'Filtered Data'!E2558</f>
        <v>0</v>
      </c>
      <c r="F2559" s="7">
        <f>'Filtered Data'!F2558</f>
        <v>8</v>
      </c>
      <c r="G2559" s="7" t="str">
        <f>'Filtered Data'!G2558</f>
        <v>00</v>
      </c>
      <c r="H2559" s="7" t="str">
        <f>'Filtered Data'!H2558</f>
        <v>00</v>
      </c>
      <c r="I2559" s="7" t="str">
        <f>'Filtered Data'!I2558</f>
        <v>00</v>
      </c>
      <c r="J2559" s="7" t="str">
        <f>'Filtered Data'!J2558</f>
        <v>00</v>
      </c>
      <c r="K2559" s="7" t="str">
        <f>'Filtered Data'!K2558</f>
        <v>00</v>
      </c>
      <c r="L2559" s="7" t="str">
        <f>'Filtered Data'!L2558</f>
        <v>00</v>
      </c>
      <c r="M2559" s="7" t="str">
        <f>'Filtered Data'!M2558</f>
        <v>00</v>
      </c>
      <c r="N2559" s="7" t="str">
        <f>'Filtered Data'!N2558</f>
        <v>00</v>
      </c>
      <c r="R2559" s="10" t="str">
        <f>IF(C2559=401,(HEX2DEC(_xlfn.CONCAT(H2559,G2559))/1000),"")</f>
        <v/>
      </c>
      <c r="S2559" s="6">
        <f>HEX2DEC(_xlfn.CONCAT(N2559,M2559,L2559,K2559))</f>
        <v>0</v>
      </c>
      <c r="T2559" s="6">
        <f>IF(S2559&gt;2147483647,S2559-4294967296,S2559)</f>
        <v>0</v>
      </c>
      <c r="U2559" s="6" t="str">
        <f>IF(C2559=401,T2559/1000,"")</f>
        <v/>
      </c>
      <c r="X2559" s="10" t="str">
        <f>IF(C2559=402,HEX2DEC(G2559),"")</f>
        <v/>
      </c>
      <c r="Y2559" s="10" t="str">
        <f>IF(C2559=402,HEX2DEC(_xlfn.CONCAT(N2559,M2559,L2559,K2559))/1000,"")</f>
        <v/>
      </c>
      <c r="AC2559" s="10" t="str">
        <f>IF(C2559=403,HEX2DEC(_xlfn.CONCAT(N2559,M2559,L2559,K2559))/1000,"")</f>
        <v/>
      </c>
      <c r="AG2559" s="10" t="str">
        <f>IF(C2559=200,HEX2DEC(G2559),"")</f>
        <v/>
      </c>
    </row>
    <row r="2560" ht="14.25" hidden="1">
      <c r="A2560" s="7">
        <f>'Filtered Data'!A2559</f>
        <v>206671</v>
      </c>
      <c r="B2560" s="7">
        <f>'Filtered Data'!B2559</f>
        <v>0</v>
      </c>
      <c r="C2560" s="7">
        <f>'Filtered Data'!C2559</f>
        <v>404</v>
      </c>
      <c r="D2560" s="7">
        <f>'Filtered Data'!D2559</f>
        <v>0</v>
      </c>
      <c r="E2560" s="7">
        <f>'Filtered Data'!E2559</f>
        <v>0</v>
      </c>
      <c r="F2560" s="7">
        <f>'Filtered Data'!F2559</f>
        <v>2</v>
      </c>
      <c r="G2560" s="7" t="str">
        <f>'Filtered Data'!G2559</f>
        <v>01</v>
      </c>
      <c r="H2560" s="7" t="str">
        <f>'Filtered Data'!H2559</f>
        <v>00</v>
      </c>
      <c r="I2560" s="7" t="str">
        <f>'Filtered Data'!I2559</f>
        <v/>
      </c>
      <c r="J2560" s="7" t="str">
        <f>'Filtered Data'!J2559</f>
        <v/>
      </c>
      <c r="K2560" s="7" t="str">
        <f>'Filtered Data'!K2559</f>
        <v/>
      </c>
      <c r="L2560" s="7" t="str">
        <f>'Filtered Data'!L2559</f>
        <v/>
      </c>
      <c r="M2560" s="7" t="str">
        <f>'Filtered Data'!M2559</f>
        <v/>
      </c>
      <c r="N2560" s="7" t="str">
        <f>'Filtered Data'!N2559</f>
        <v/>
      </c>
      <c r="R2560" s="10" t="str">
        <f>IF(C2560=401,(HEX2DEC(_xlfn.CONCAT(H2560,G2560))/1000),"")</f>
        <v/>
      </c>
      <c r="S2560" s="6">
        <f>HEX2DEC(_xlfn.CONCAT(N2560,M2560,L2560,K2560))</f>
        <v>0</v>
      </c>
      <c r="T2560" s="6">
        <f>IF(S2560&gt;2147483647,S2560-4294967296,S2560)</f>
        <v>0</v>
      </c>
      <c r="U2560" s="6" t="str">
        <f>IF(C2560=401,T2560/1000,"")</f>
        <v/>
      </c>
      <c r="X2560" s="10" t="str">
        <f>IF(C2560=402,HEX2DEC(G2560),"")</f>
        <v/>
      </c>
      <c r="Y2560" s="10" t="str">
        <f>IF(C2560=402,HEX2DEC(_xlfn.CONCAT(N2560,M2560,L2560,K2560))/1000,"")</f>
        <v/>
      </c>
      <c r="AC2560" s="10" t="str">
        <f>IF(C2560=403,HEX2DEC(_xlfn.CONCAT(N2560,M2560,L2560,K2560))/1000,"")</f>
        <v/>
      </c>
      <c r="AG2560" s="10" t="str">
        <f>IF(C2560=200,HEX2DEC(G2560),"")</f>
        <v/>
      </c>
    </row>
    <row r="2561" ht="14.25" hidden="1">
      <c r="A2561" s="7">
        <f>'Filtered Data'!A2560</f>
        <v>206672</v>
      </c>
      <c r="B2561" s="7">
        <f>'Filtered Data'!B2560</f>
        <v>1</v>
      </c>
      <c r="C2561" s="7">
        <f>'Filtered Data'!C2560</f>
        <v>405</v>
      </c>
      <c r="D2561" s="7">
        <f>'Filtered Data'!D2560</f>
        <v>0</v>
      </c>
      <c r="E2561" s="7">
        <f>'Filtered Data'!E2560</f>
        <v>0</v>
      </c>
      <c r="F2561" s="7">
        <f>'Filtered Data'!F2560</f>
        <v>8</v>
      </c>
      <c r="G2561" s="7" t="str">
        <f>'Filtered Data'!G2560</f>
        <v>01</v>
      </c>
      <c r="H2561" s="7" t="str">
        <f>'Filtered Data'!H2560</f>
        <v>00</v>
      </c>
      <c r="I2561" s="7" t="str">
        <f>'Filtered Data'!I2560</f>
        <v>00</v>
      </c>
      <c r="J2561" s="7" t="str">
        <f>'Filtered Data'!J2560</f>
        <v>00</v>
      </c>
      <c r="K2561" s="7" t="str">
        <f>'Filtered Data'!K2560</f>
        <v>00</v>
      </c>
      <c r="L2561" s="7" t="str">
        <f>'Filtered Data'!L2560</f>
        <v>04</v>
      </c>
      <c r="M2561" s="7" t="str">
        <f>'Filtered Data'!M2560</f>
        <v>06</v>
      </c>
      <c r="N2561" s="7" t="str">
        <f>'Filtered Data'!N2560</f>
        <v>04</v>
      </c>
      <c r="R2561" s="10" t="str">
        <f>IF(C2561=401,(HEX2DEC(_xlfn.CONCAT(H2561,G2561))/1000),"")</f>
        <v/>
      </c>
      <c r="S2561" s="6">
        <f>HEX2DEC(_xlfn.CONCAT(N2561,M2561,L2561,K2561))</f>
        <v>67503104</v>
      </c>
      <c r="T2561" s="6">
        <f>IF(S2561&gt;2147483647,S2561-4294967296,S2561)</f>
        <v>67503104</v>
      </c>
      <c r="U2561" s="6" t="str">
        <f>IF(C2561=401,T2561/1000,"")</f>
        <v/>
      </c>
      <c r="X2561" s="10" t="str">
        <f>IF(C2561=402,HEX2DEC(G2561),"")</f>
        <v/>
      </c>
      <c r="Y2561" s="10" t="str">
        <f>IF(C2561=402,HEX2DEC(_xlfn.CONCAT(N2561,M2561,L2561,K2561))/1000,"")</f>
        <v/>
      </c>
      <c r="AC2561" s="10" t="str">
        <f>IF(C2561=403,HEX2DEC(_xlfn.CONCAT(N2561,M2561,L2561,K2561))/1000,"")</f>
        <v/>
      </c>
      <c r="AG2561" s="10" t="str">
        <f>IF(C2561=200,HEX2DEC(G2561),"")</f>
        <v/>
      </c>
    </row>
    <row r="2562" ht="14.25" hidden="1">
      <c r="A2562" s="7">
        <f>'Filtered Data'!A2561</f>
        <v>206678</v>
      </c>
      <c r="B2562" s="7">
        <f>'Filtered Data'!B2561</f>
        <v>1</v>
      </c>
      <c r="C2562" s="7">
        <f>'Filtered Data'!C2561</f>
        <v>400</v>
      </c>
      <c r="D2562" s="7">
        <f>'Filtered Data'!D2561</f>
        <v>0</v>
      </c>
      <c r="E2562" s="7">
        <f>'Filtered Data'!E2561</f>
        <v>0</v>
      </c>
      <c r="F2562" s="7">
        <f>'Filtered Data'!F2561</f>
        <v>8</v>
      </c>
      <c r="G2562" s="7" t="str">
        <f>'Filtered Data'!G2561</f>
        <v>01</v>
      </c>
      <c r="H2562" s="7" t="str">
        <f>'Filtered Data'!H2561</f>
        <v>00</v>
      </c>
      <c r="I2562" s="7" t="str">
        <f>'Filtered Data'!I2561</f>
        <v>4c</v>
      </c>
      <c r="J2562" s="7" t="str">
        <f>'Filtered Data'!J2561</f>
        <v>00</v>
      </c>
      <c r="K2562" s="7" t="str">
        <f>'Filtered Data'!K2561</f>
        <v>00</v>
      </c>
      <c r="L2562" s="7" t="str">
        <f>'Filtered Data'!L2561</f>
        <v>00</v>
      </c>
      <c r="M2562" s="7" t="str">
        <f>'Filtered Data'!M2561</f>
        <v>00</v>
      </c>
      <c r="N2562" s="7" t="str">
        <f>'Filtered Data'!N2561</f>
        <v>00</v>
      </c>
      <c r="R2562" s="10" t="str">
        <f>IF(C2562=401,(HEX2DEC(_xlfn.CONCAT(H2562,G2562))/1000),"")</f>
        <v/>
      </c>
      <c r="S2562" s="6">
        <f>HEX2DEC(_xlfn.CONCAT(N2562,M2562,L2562,K2562))</f>
        <v>0</v>
      </c>
      <c r="T2562" s="6">
        <f>IF(S2562&gt;2147483647,S2562-4294967296,S2562)</f>
        <v>0</v>
      </c>
      <c r="U2562" s="6" t="str">
        <f>IF(C2562=401,T2562/1000,"")</f>
        <v/>
      </c>
      <c r="X2562" s="10" t="str">
        <f>IF(C2562=402,HEX2DEC(G2562),"")</f>
        <v/>
      </c>
      <c r="Y2562" s="10" t="str">
        <f>IF(C2562=402,HEX2DEC(_xlfn.CONCAT(N2562,M2562,L2562,K2562))/1000,"")</f>
        <v/>
      </c>
      <c r="AC2562" s="10" t="str">
        <f>IF(C2562=403,HEX2DEC(_xlfn.CONCAT(N2562,M2562,L2562,K2562))/1000,"")</f>
        <v/>
      </c>
      <c r="AG2562" s="10" t="str">
        <f>IF(C2562=200,HEX2DEC(G2562),"")</f>
        <v/>
      </c>
    </row>
    <row r="2563" ht="14.25" hidden="1">
      <c r="A2563" s="7">
        <f>'Filtered Data'!A2562</f>
        <v>206681</v>
      </c>
      <c r="B2563" s="7">
        <f>'Filtered Data'!B2562</f>
        <v>0</v>
      </c>
      <c r="C2563" s="7">
        <f>'Filtered Data'!C2562</f>
        <v>300</v>
      </c>
      <c r="D2563" s="7">
        <f>'Filtered Data'!D2562</f>
        <v>0</v>
      </c>
      <c r="E2563" s="7">
        <f>'Filtered Data'!E2562</f>
        <v>0</v>
      </c>
      <c r="F2563" s="7">
        <f>'Filtered Data'!F2562</f>
        <v>8</v>
      </c>
      <c r="G2563" s="7" t="str">
        <f>'Filtered Data'!G2562</f>
        <v>03</v>
      </c>
      <c r="H2563" s="7" t="str">
        <f>'Filtered Data'!H2562</f>
        <v>5a</v>
      </c>
      <c r="I2563" s="7" t="str">
        <f>'Filtered Data'!I2562</f>
        <v>64</v>
      </c>
      <c r="J2563" s="7" t="str">
        <f>'Filtered Data'!J2562</f>
        <v>5a</v>
      </c>
      <c r="K2563" s="7" t="str">
        <f>'Filtered Data'!K2562</f>
        <v>64</v>
      </c>
      <c r="L2563" s="7" t="str">
        <f>'Filtered Data'!L2562</f>
        <v>00</v>
      </c>
      <c r="M2563" s="7" t="str">
        <f>'Filtered Data'!M2562</f>
        <v>64</v>
      </c>
      <c r="N2563" s="7" t="str">
        <f>'Filtered Data'!N2562</f>
        <v>af</v>
      </c>
      <c r="R2563" s="10" t="str">
        <f>IF(C2563=401,(HEX2DEC(_xlfn.CONCAT(H2563,G2563))/1000),"")</f>
        <v/>
      </c>
      <c r="S2563" s="6">
        <f>HEX2DEC(_xlfn.CONCAT(N2563,M2563,L2563,K2563))</f>
        <v>2942566500</v>
      </c>
      <c r="T2563" s="6">
        <f>IF(S2563&gt;2147483647,S2563-4294967296,S2563)</f>
        <v>-1352400796</v>
      </c>
      <c r="U2563" s="6" t="str">
        <f>IF(C2563=401,T2563/1000,"")</f>
        <v/>
      </c>
      <c r="X2563" s="10" t="str">
        <f>IF(C2563=402,HEX2DEC(G2563),"")</f>
        <v/>
      </c>
      <c r="Y2563" s="10" t="str">
        <f>IF(C2563=402,HEX2DEC(_xlfn.CONCAT(N2563,M2563,L2563,K2563))/1000,"")</f>
        <v/>
      </c>
      <c r="AC2563" s="10" t="str">
        <f>IF(C2563=403,HEX2DEC(_xlfn.CONCAT(N2563,M2563,L2563,K2563))/1000,"")</f>
        <v/>
      </c>
      <c r="AG2563" s="10" t="str">
        <f>IF(C2563=200,HEX2DEC(G2563),"")</f>
        <v/>
      </c>
    </row>
    <row r="2564" ht="14.25" hidden="1">
      <c r="A2564" s="7">
        <f>'Filtered Data'!A2563</f>
        <v>206682</v>
      </c>
      <c r="B2564" s="7">
        <f>'Filtered Data'!B2563</f>
        <v>0</v>
      </c>
      <c r="C2564" s="7">
        <f>'Filtered Data'!C2563</f>
        <v>301</v>
      </c>
      <c r="D2564" s="7">
        <f>'Filtered Data'!D2563</f>
        <v>0</v>
      </c>
      <c r="E2564" s="7">
        <f>'Filtered Data'!E2563</f>
        <v>0</v>
      </c>
      <c r="F2564" s="7">
        <f>'Filtered Data'!F2563</f>
        <v>3</v>
      </c>
      <c r="G2564" s="7" t="str">
        <f>'Filtered Data'!G2563</f>
        <v>e8</v>
      </c>
      <c r="H2564" s="7" t="str">
        <f>'Filtered Data'!H2563</f>
        <v>f</v>
      </c>
      <c r="I2564" s="7" t="str">
        <f>'Filtered Data'!I2563</f>
        <v>00</v>
      </c>
      <c r="J2564" s="7" t="str">
        <f>'Filtered Data'!J2563</f>
        <v/>
      </c>
      <c r="K2564" s="7" t="str">
        <f>'Filtered Data'!K2563</f>
        <v/>
      </c>
      <c r="L2564" s="7" t="str">
        <f>'Filtered Data'!L2563</f>
        <v/>
      </c>
      <c r="M2564" s="7" t="str">
        <f>'Filtered Data'!M2563</f>
        <v/>
      </c>
      <c r="N2564" s="7" t="str">
        <f>'Filtered Data'!N2563</f>
        <v/>
      </c>
      <c r="R2564" s="10" t="str">
        <f>IF(C2564=401,(HEX2DEC(_xlfn.CONCAT(H2564,G2564))/1000),"")</f>
        <v/>
      </c>
      <c r="S2564" s="6">
        <f>HEX2DEC(_xlfn.CONCAT(N2564,M2564,L2564,K2564))</f>
        <v>0</v>
      </c>
      <c r="T2564" s="6">
        <f>IF(S2564&gt;2147483647,S2564-4294967296,S2564)</f>
        <v>0</v>
      </c>
      <c r="U2564" s="6" t="str">
        <f>IF(C2564=401,T2564/1000,"")</f>
        <v/>
      </c>
      <c r="X2564" s="10" t="str">
        <f>IF(C2564=402,HEX2DEC(G2564),"")</f>
        <v/>
      </c>
      <c r="Y2564" s="10" t="str">
        <f>IF(C2564=402,HEX2DEC(_xlfn.CONCAT(N2564,M2564,L2564,K2564))/1000,"")</f>
        <v/>
      </c>
      <c r="AC2564" s="10" t="str">
        <f>IF(C2564=403,HEX2DEC(_xlfn.CONCAT(N2564,M2564,L2564,K2564))/1000,"")</f>
        <v/>
      </c>
      <c r="AG2564" s="10" t="str">
        <f>IF(C2564=200,HEX2DEC(G2564),"")</f>
        <v/>
      </c>
    </row>
    <row r="2565" ht="14.25" hidden="1">
      <c r="A2565" s="7">
        <f>'Filtered Data'!A2564</f>
        <v>206701</v>
      </c>
      <c r="B2565" s="7">
        <f>'Filtered Data'!B2564</f>
        <v>0</v>
      </c>
      <c r="C2565" s="7">
        <f>'Filtered Data'!C2564</f>
        <v>404</v>
      </c>
      <c r="D2565" s="7">
        <f>'Filtered Data'!D2564</f>
        <v>0</v>
      </c>
      <c r="E2565" s="7">
        <f>'Filtered Data'!E2564</f>
        <v>0</v>
      </c>
      <c r="F2565" s="7">
        <f>'Filtered Data'!F2564</f>
        <v>2</v>
      </c>
      <c r="G2565" s="7" t="str">
        <f>'Filtered Data'!G2564</f>
        <v>a3</v>
      </c>
      <c r="H2565" s="7" t="str">
        <f>'Filtered Data'!H2564</f>
        <v>01</v>
      </c>
      <c r="I2565" s="7" t="str">
        <f>'Filtered Data'!I2564</f>
        <v/>
      </c>
      <c r="J2565" s="7" t="str">
        <f>'Filtered Data'!J2564</f>
        <v/>
      </c>
      <c r="K2565" s="7" t="str">
        <f>'Filtered Data'!K2564</f>
        <v/>
      </c>
      <c r="L2565" s="7" t="str">
        <f>'Filtered Data'!L2564</f>
        <v/>
      </c>
      <c r="M2565" s="7" t="str">
        <f>'Filtered Data'!M2564</f>
        <v/>
      </c>
      <c r="N2565" s="7" t="str">
        <f>'Filtered Data'!N2564</f>
        <v/>
      </c>
      <c r="R2565" s="10" t="str">
        <f>IF(C2565=401,(HEX2DEC(_xlfn.CONCAT(H2565,G2565))/1000),"")</f>
        <v/>
      </c>
      <c r="S2565" s="6">
        <f>HEX2DEC(_xlfn.CONCAT(N2565,M2565,L2565,K2565))</f>
        <v>0</v>
      </c>
      <c r="T2565" s="6">
        <f>IF(S2565&gt;2147483647,S2565-4294967296,S2565)</f>
        <v>0</v>
      </c>
      <c r="U2565" s="6" t="str">
        <f>IF(C2565=401,T2565/1000,"")</f>
        <v/>
      </c>
      <c r="X2565" s="10" t="str">
        <f>IF(C2565=402,HEX2DEC(G2565),"")</f>
        <v/>
      </c>
      <c r="Y2565" s="10" t="str">
        <f>IF(C2565=402,HEX2DEC(_xlfn.CONCAT(N2565,M2565,L2565,K2565))/1000,"")</f>
        <v/>
      </c>
      <c r="AC2565" s="10" t="str">
        <f>IF(C2565=403,HEX2DEC(_xlfn.CONCAT(N2565,M2565,L2565,K2565))/1000,"")</f>
        <v/>
      </c>
      <c r="AG2565" s="10" t="str">
        <f>IF(C2565=200,HEX2DEC(G2565),"")</f>
        <v/>
      </c>
    </row>
    <row r="2566" ht="14.25" hidden="1">
      <c r="A2566" s="7">
        <f>'Filtered Data'!A2565</f>
        <v>206702</v>
      </c>
      <c r="B2566" s="7">
        <f>'Filtered Data'!B2565</f>
        <v>1</v>
      </c>
      <c r="C2566" s="7">
        <f>'Filtered Data'!C2565</f>
        <v>405</v>
      </c>
      <c r="D2566" s="7">
        <f>'Filtered Data'!D2565</f>
        <v>0</v>
      </c>
      <c r="E2566" s="7">
        <f>'Filtered Data'!E2565</f>
        <v>0</v>
      </c>
      <c r="F2566" s="7">
        <f>'Filtered Data'!F2565</f>
        <v>5</v>
      </c>
      <c r="G2566" s="7" t="str">
        <f>'Filtered Data'!G2565</f>
        <v>a3</v>
      </c>
      <c r="H2566" s="7" t="str">
        <f>'Filtered Data'!H2565</f>
        <v>01</v>
      </c>
      <c r="I2566" s="7" t="str">
        <f>'Filtered Data'!I2565</f>
        <v>00</v>
      </c>
      <c r="J2566" s="7" t="str">
        <f>'Filtered Data'!J2565</f>
        <v>00</v>
      </c>
      <c r="K2566" s="7" t="str">
        <f>'Filtered Data'!K2565</f>
        <v>06</v>
      </c>
      <c r="L2566" s="7" t="str">
        <f>'Filtered Data'!L2565</f>
        <v/>
      </c>
      <c r="M2566" s="7" t="str">
        <f>'Filtered Data'!M2565</f>
        <v/>
      </c>
      <c r="N2566" s="7" t="str">
        <f>'Filtered Data'!N2565</f>
        <v/>
      </c>
      <c r="R2566" s="10" t="str">
        <f>IF(C2566=401,(HEX2DEC(_xlfn.CONCAT(H2566,G2566))/1000),"")</f>
        <v/>
      </c>
      <c r="S2566" s="6">
        <f>HEX2DEC(_xlfn.CONCAT(N2566,M2566,L2566,K2566))</f>
        <v>6</v>
      </c>
      <c r="T2566" s="6">
        <f>IF(S2566&gt;2147483647,S2566-4294967296,S2566)</f>
        <v>6</v>
      </c>
      <c r="U2566" s="6" t="str">
        <f>IF(C2566=401,T2566/1000,"")</f>
        <v/>
      </c>
      <c r="X2566" s="10" t="str">
        <f>IF(C2566=402,HEX2DEC(G2566),"")</f>
        <v/>
      </c>
      <c r="Y2566" s="10" t="str">
        <f>IF(C2566=402,HEX2DEC(_xlfn.CONCAT(N2566,M2566,L2566,K2566))/1000,"")</f>
        <v/>
      </c>
      <c r="AC2566" s="10" t="str">
        <f>IF(C2566=403,HEX2DEC(_xlfn.CONCAT(N2566,M2566,L2566,K2566))/1000,"")</f>
        <v/>
      </c>
      <c r="AG2566" s="10" t="str">
        <f>IF(C2566=200,HEX2DEC(G2566),"")</f>
        <v/>
      </c>
    </row>
    <row r="2567" ht="14.25" hidden="1">
      <c r="A2567" s="7">
        <f>'Filtered Data'!A2566</f>
        <v>206731</v>
      </c>
      <c r="B2567" s="7">
        <f>'Filtered Data'!B2566</f>
        <v>0</v>
      </c>
      <c r="C2567" s="7">
        <f>'Filtered Data'!C2566</f>
        <v>300</v>
      </c>
      <c r="D2567" s="7">
        <f>'Filtered Data'!D2566</f>
        <v>0</v>
      </c>
      <c r="E2567" s="7">
        <f>'Filtered Data'!E2566</f>
        <v>0</v>
      </c>
      <c r="F2567" s="7">
        <f>'Filtered Data'!F2566</f>
        <v>8</v>
      </c>
      <c r="G2567" s="7" t="str">
        <f>'Filtered Data'!G2566</f>
        <v>03</v>
      </c>
      <c r="H2567" s="7" t="str">
        <f>'Filtered Data'!H2566</f>
        <v>5a</v>
      </c>
      <c r="I2567" s="7" t="str">
        <f>'Filtered Data'!I2566</f>
        <v>64</v>
      </c>
      <c r="J2567" s="7" t="str">
        <f>'Filtered Data'!J2566</f>
        <v>5a</v>
      </c>
      <c r="K2567" s="7" t="str">
        <f>'Filtered Data'!K2566</f>
        <v>64</v>
      </c>
      <c r="L2567" s="7" t="str">
        <f>'Filtered Data'!L2566</f>
        <v>00</v>
      </c>
      <c r="M2567" s="7" t="str">
        <f>'Filtered Data'!M2566</f>
        <v>64</v>
      </c>
      <c r="N2567" s="7" t="str">
        <f>'Filtered Data'!N2566</f>
        <v>30</v>
      </c>
      <c r="R2567" s="10" t="str">
        <f>IF(C2567=401,(HEX2DEC(_xlfn.CONCAT(H2567,G2567))/1000),"")</f>
        <v/>
      </c>
      <c r="S2567" s="6">
        <f>HEX2DEC(_xlfn.CONCAT(N2567,M2567,L2567,K2567))</f>
        <v>811860068</v>
      </c>
      <c r="T2567" s="6">
        <f>IF(S2567&gt;2147483647,S2567-4294967296,S2567)</f>
        <v>811860068</v>
      </c>
      <c r="U2567" s="6" t="str">
        <f>IF(C2567=401,T2567/1000,"")</f>
        <v/>
      </c>
      <c r="X2567" s="10" t="str">
        <f>IF(C2567=402,HEX2DEC(G2567),"")</f>
        <v/>
      </c>
      <c r="Y2567" s="10" t="str">
        <f>IF(C2567=402,HEX2DEC(_xlfn.CONCAT(N2567,M2567,L2567,K2567))/1000,"")</f>
        <v/>
      </c>
      <c r="AC2567" s="10" t="str">
        <f>IF(C2567=403,HEX2DEC(_xlfn.CONCAT(N2567,M2567,L2567,K2567))/1000,"")</f>
        <v/>
      </c>
      <c r="AG2567" s="10" t="str">
        <f>IF(C2567=200,HEX2DEC(G2567),"")</f>
        <v/>
      </c>
    </row>
    <row r="2568" ht="14.25" hidden="1">
      <c r="A2568" s="7">
        <f>'Filtered Data'!A2567</f>
        <v>206732</v>
      </c>
      <c r="B2568" s="7">
        <f>'Filtered Data'!B2567</f>
        <v>0</v>
      </c>
      <c r="C2568" s="7">
        <f>'Filtered Data'!C2567</f>
        <v>301</v>
      </c>
      <c r="D2568" s="7">
        <f>'Filtered Data'!D2567</f>
        <v>0</v>
      </c>
      <c r="E2568" s="7">
        <f>'Filtered Data'!E2567</f>
        <v>0</v>
      </c>
      <c r="F2568" s="7">
        <f>'Filtered Data'!F2567</f>
        <v>3</v>
      </c>
      <c r="G2568" s="7" t="str">
        <f>'Filtered Data'!G2567</f>
        <v>e2</v>
      </c>
      <c r="H2568" s="7" t="str">
        <f>'Filtered Data'!H2567</f>
        <v>00</v>
      </c>
      <c r="I2568" s="7" t="str">
        <f>'Filtered Data'!I2567</f>
        <v>00</v>
      </c>
      <c r="J2568" s="7" t="str">
        <f>'Filtered Data'!J2567</f>
        <v/>
      </c>
      <c r="K2568" s="7" t="str">
        <f>'Filtered Data'!K2567</f>
        <v/>
      </c>
      <c r="L2568" s="7" t="str">
        <f>'Filtered Data'!L2567</f>
        <v/>
      </c>
      <c r="M2568" s="7" t="str">
        <f>'Filtered Data'!M2567</f>
        <v/>
      </c>
      <c r="N2568" s="7" t="str">
        <f>'Filtered Data'!N2567</f>
        <v/>
      </c>
      <c r="R2568" s="10" t="str">
        <f>IF(C2568=401,(HEX2DEC(_xlfn.CONCAT(H2568,G2568))/1000),"")</f>
        <v/>
      </c>
      <c r="S2568" s="6">
        <f>HEX2DEC(_xlfn.CONCAT(N2568,M2568,L2568,K2568))</f>
        <v>0</v>
      </c>
      <c r="T2568" s="6">
        <f>IF(S2568&gt;2147483647,S2568-4294967296,S2568)</f>
        <v>0</v>
      </c>
      <c r="U2568" s="6" t="str">
        <f>IF(C2568=401,T2568/1000,"")</f>
        <v/>
      </c>
      <c r="X2568" s="10" t="str">
        <f>IF(C2568=402,HEX2DEC(G2568),"")</f>
        <v/>
      </c>
      <c r="Y2568" s="10" t="str">
        <f>IF(C2568=402,HEX2DEC(_xlfn.CONCAT(N2568,M2568,L2568,K2568))/1000,"")</f>
        <v/>
      </c>
      <c r="AC2568" s="10" t="str">
        <f>IF(C2568=403,HEX2DEC(_xlfn.CONCAT(N2568,M2568,L2568,K2568))/1000,"")</f>
        <v/>
      </c>
      <c r="AG2568" s="10" t="str">
        <f>IF(C2568=200,HEX2DEC(G2568),"")</f>
        <v/>
      </c>
    </row>
    <row r="2569" ht="14.25">
      <c r="A2569" s="7">
        <f>'Filtered Data'!A2568</f>
        <v>206747</v>
      </c>
      <c r="B2569" s="7">
        <f>'Filtered Data'!B2568</f>
        <v>1</v>
      </c>
      <c r="C2569" s="7">
        <f>'Filtered Data'!C2568</f>
        <v>201</v>
      </c>
      <c r="D2569" s="7">
        <f>'Filtered Data'!D2568</f>
        <v>0</v>
      </c>
      <c r="E2569" s="7">
        <f>'Filtered Data'!E2568</f>
        <v>0</v>
      </c>
      <c r="F2569" s="7">
        <f>'Filtered Data'!F2568</f>
        <v>6</v>
      </c>
      <c r="G2569" s="7" t="str">
        <f>'Filtered Data'!G2568</f>
        <v>7e</v>
      </c>
      <c r="H2569" s="7" t="str">
        <f>'Filtered Data'!H2568</f>
        <v>04</v>
      </c>
      <c r="I2569" s="7" t="str">
        <f>'Filtered Data'!I2568</f>
        <v>00</v>
      </c>
      <c r="J2569" s="7" t="str">
        <f>'Filtered Data'!J2568</f>
        <v>00</v>
      </c>
      <c r="K2569" s="7" t="str">
        <f>'Filtered Data'!K2568</f>
        <v>62</v>
      </c>
      <c r="L2569" s="7" t="str">
        <f>'Filtered Data'!L2568</f>
        <v>00</v>
      </c>
      <c r="M2569" s="7" t="str">
        <f>'Filtered Data'!M2568</f>
        <v/>
      </c>
      <c r="N2569" s="7" t="str">
        <f>'Filtered Data'!N2568</f>
        <v/>
      </c>
      <c r="R2569" s="10" t="str">
        <f>IF(C2569=401,(HEX2DEC(_xlfn.CONCAT(H2569,G2569))/1000),"")</f>
        <v/>
      </c>
      <c r="S2569" s="6">
        <f>HEX2DEC(_xlfn.CONCAT(N2569,M2569,L2569,K2569))</f>
        <v>98</v>
      </c>
      <c r="T2569" s="6">
        <f>IF(S2569&gt;2147483647,S2569-4294967296,S2569)</f>
        <v>98</v>
      </c>
      <c r="U2569" s="6" t="str">
        <f>IF(C2569=401,T2569/1000,"")</f>
        <v/>
      </c>
      <c r="X2569" s="10" t="str">
        <f>IF(C2569=402,HEX2DEC(G2569),"")</f>
        <v/>
      </c>
      <c r="Y2569" s="10" t="str">
        <f>IF(C2569=402,HEX2DEC(_xlfn.CONCAT(N2569,M2569,L2569,K2569))/1000,"")</f>
        <v/>
      </c>
      <c r="AC2569" s="10" t="str">
        <f>IF(C2569=403,HEX2DEC(_xlfn.CONCAT(N2569,M2569,L2569,K2569))/1000,"")</f>
        <v/>
      </c>
      <c r="AG2569" s="10" t="str">
        <f>IF(C2569=200,HEX2DEC(G2569),"")</f>
        <v/>
      </c>
    </row>
    <row r="2570" ht="14.25" hidden="1">
      <c r="A2570" s="7">
        <f>'Filtered Data'!A2569</f>
        <v>206758</v>
      </c>
      <c r="B2570" s="7">
        <f>'Filtered Data'!B2569</f>
        <v>1</v>
      </c>
      <c r="C2570" s="7">
        <f>'Filtered Data'!C2569</f>
        <v>401</v>
      </c>
      <c r="D2570" s="7">
        <f>'Filtered Data'!D2569</f>
        <v>0</v>
      </c>
      <c r="E2570" s="7">
        <f>'Filtered Data'!E2569</f>
        <v>0</v>
      </c>
      <c r="F2570" s="7">
        <f>'Filtered Data'!F2569</f>
        <v>8</v>
      </c>
      <c r="G2570" s="7" t="str">
        <f>'Filtered Data'!G2569</f>
        <v>8d</v>
      </c>
      <c r="H2570" s="7" t="str">
        <f>'Filtered Data'!H2569</f>
        <v>a0</v>
      </c>
      <c r="I2570" s="7" t="str">
        <f>'Filtered Data'!I2569</f>
        <v>00</v>
      </c>
      <c r="J2570" s="7" t="str">
        <f>'Filtered Data'!J2569</f>
        <v>00</v>
      </c>
      <c r="K2570" s="7" t="str">
        <f>'Filtered Data'!K2569</f>
        <v>56</v>
      </c>
      <c r="L2570" s="7" t="str">
        <f>'Filtered Data'!L2569</f>
        <v>00</v>
      </c>
      <c r="M2570" s="7" t="str">
        <f>'Filtered Data'!M2569</f>
        <v>00</v>
      </c>
      <c r="N2570" s="7" t="str">
        <f>'Filtered Data'!N2569</f>
        <v>00</v>
      </c>
      <c r="R2570" s="10">
        <f>IF(C2570=401,(HEX2DEC(_xlfn.CONCAT(H2570,G2570))/1000),"")</f>
        <v>41.100999999999999</v>
      </c>
      <c r="S2570" s="6">
        <f>HEX2DEC(_xlfn.CONCAT(N2570,M2570,L2570,K2570))</f>
        <v>86</v>
      </c>
      <c r="T2570" s="6">
        <f>IF(S2570&gt;2147483647,S2570-4294967296,S2570)</f>
        <v>86</v>
      </c>
      <c r="U2570" s="6">
        <f>IF(C2570=401,T2570/1000,"")</f>
        <v>8.5999999999999993e-002</v>
      </c>
      <c r="X2570" s="10" t="str">
        <f>IF(C2570=402,HEX2DEC(G2570),"")</f>
        <v/>
      </c>
      <c r="Y2570" s="10" t="str">
        <f>IF(C2570=402,HEX2DEC(_xlfn.CONCAT(N2570,M2570,L2570,K2570))/1000,"")</f>
        <v/>
      </c>
      <c r="AC2570" s="10" t="str">
        <f>IF(C2570=403,HEX2DEC(_xlfn.CONCAT(N2570,M2570,L2570,K2570))/1000,"")</f>
        <v/>
      </c>
      <c r="AG2570" s="10" t="str">
        <f>IF(C2570=200,HEX2DEC(G2570),"")</f>
        <v/>
      </c>
    </row>
    <row r="2571" ht="14.25" hidden="1">
      <c r="A2571" s="7">
        <f>'Filtered Data'!A2570</f>
        <v>206759</v>
      </c>
      <c r="B2571" s="7">
        <f>'Filtered Data'!B2570</f>
        <v>1</v>
      </c>
      <c r="C2571" s="7">
        <f>'Filtered Data'!C2570</f>
        <v>203</v>
      </c>
      <c r="D2571" s="7">
        <f>'Filtered Data'!D2570</f>
        <v>0</v>
      </c>
      <c r="E2571" s="7">
        <f>'Filtered Data'!E2570</f>
        <v>0</v>
      </c>
      <c r="F2571" s="7">
        <f>'Filtered Data'!F2570</f>
        <v>8</v>
      </c>
      <c r="G2571" s="7" t="str">
        <f>'Filtered Data'!G2570</f>
        <v>00</v>
      </c>
      <c r="H2571" s="7" t="str">
        <f>'Filtered Data'!H2570</f>
        <v>00</v>
      </c>
      <c r="I2571" s="7" t="str">
        <f>'Filtered Data'!I2570</f>
        <v>00</v>
      </c>
      <c r="J2571" s="7" t="str">
        <f>'Filtered Data'!J2570</f>
        <v>00</v>
      </c>
      <c r="K2571" s="7" t="str">
        <f>'Filtered Data'!K2570</f>
        <v>00</v>
      </c>
      <c r="L2571" s="7" t="str">
        <f>'Filtered Data'!L2570</f>
        <v>00</v>
      </c>
      <c r="M2571" s="7" t="str">
        <f>'Filtered Data'!M2570</f>
        <v>00</v>
      </c>
      <c r="N2571" s="7" t="str">
        <f>'Filtered Data'!N2570</f>
        <v>00</v>
      </c>
      <c r="R2571" s="10" t="str">
        <f>IF(C2571=401,(HEX2DEC(_xlfn.CONCAT(H2571,G2571))/1000),"")</f>
        <v/>
      </c>
      <c r="S2571" s="6">
        <f>HEX2DEC(_xlfn.CONCAT(N2571,M2571,L2571,K2571))</f>
        <v>0</v>
      </c>
      <c r="T2571" s="6">
        <f>IF(S2571&gt;2147483647,S2571-4294967296,S2571)</f>
        <v>0</v>
      </c>
      <c r="U2571" s="6" t="str">
        <f>IF(C2571=401,T2571/1000,"")</f>
        <v/>
      </c>
      <c r="X2571" s="10" t="str">
        <f>IF(C2571=402,HEX2DEC(G2571),"")</f>
        <v/>
      </c>
      <c r="Y2571" s="10" t="str">
        <f>IF(C2571=402,HEX2DEC(_xlfn.CONCAT(N2571,M2571,L2571,K2571))/1000,"")</f>
        <v/>
      </c>
      <c r="AC2571" s="10" t="str">
        <f>IF(C2571=403,HEX2DEC(_xlfn.CONCAT(N2571,M2571,L2571,K2571))/1000,"")</f>
        <v/>
      </c>
      <c r="AG2571" s="10" t="str">
        <f>IF(C2571=200,HEX2DEC(G2571),"")</f>
        <v/>
      </c>
    </row>
    <row r="2572" ht="14.25" hidden="1">
      <c r="A2572" s="7">
        <f>'Filtered Data'!A2571</f>
        <v>206761</v>
      </c>
      <c r="B2572" s="7">
        <f>'Filtered Data'!B2571</f>
        <v>0</v>
      </c>
      <c r="C2572" s="7">
        <f>'Filtered Data'!C2571</f>
        <v>404</v>
      </c>
      <c r="D2572" s="7">
        <f>'Filtered Data'!D2571</f>
        <v>0</v>
      </c>
      <c r="E2572" s="7">
        <f>'Filtered Data'!E2571</f>
        <v>0</v>
      </c>
      <c r="F2572" s="7">
        <f>'Filtered Data'!F2571</f>
        <v>2</v>
      </c>
      <c r="G2572" s="7" t="str">
        <f>'Filtered Data'!G2571</f>
        <v>20</v>
      </c>
      <c r="H2572" s="7" t="str">
        <f>'Filtered Data'!H2571</f>
        <v>00</v>
      </c>
      <c r="I2572" s="7" t="str">
        <f>'Filtered Data'!I2571</f>
        <v/>
      </c>
      <c r="J2572" s="7" t="str">
        <f>'Filtered Data'!J2571</f>
        <v/>
      </c>
      <c r="K2572" s="7" t="str">
        <f>'Filtered Data'!K2571</f>
        <v/>
      </c>
      <c r="L2572" s="7" t="str">
        <f>'Filtered Data'!L2571</f>
        <v/>
      </c>
      <c r="M2572" s="7" t="str">
        <f>'Filtered Data'!M2571</f>
        <v/>
      </c>
      <c r="N2572" s="7" t="str">
        <f>'Filtered Data'!N2571</f>
        <v/>
      </c>
      <c r="R2572" s="10" t="str">
        <f>IF(C2572=401,(HEX2DEC(_xlfn.CONCAT(H2572,G2572))/1000),"")</f>
        <v/>
      </c>
      <c r="S2572" s="6">
        <f>HEX2DEC(_xlfn.CONCAT(N2572,M2572,L2572,K2572))</f>
        <v>0</v>
      </c>
      <c r="T2572" s="6">
        <f>IF(S2572&gt;2147483647,S2572-4294967296,S2572)</f>
        <v>0</v>
      </c>
      <c r="U2572" s="6" t="str">
        <f>IF(C2572=401,T2572/1000,"")</f>
        <v/>
      </c>
      <c r="X2572" s="10" t="str">
        <f>IF(C2572=402,HEX2DEC(G2572),"")</f>
        <v/>
      </c>
      <c r="Y2572" s="10" t="str">
        <f>IF(C2572=402,HEX2DEC(_xlfn.CONCAT(N2572,M2572,L2572,K2572))/1000,"")</f>
        <v/>
      </c>
      <c r="AC2572" s="10" t="str">
        <f>IF(C2572=403,HEX2DEC(_xlfn.CONCAT(N2572,M2572,L2572,K2572))/1000,"")</f>
        <v/>
      </c>
      <c r="AG2572" s="10" t="str">
        <f>IF(C2572=200,HEX2DEC(G2572),"")</f>
        <v/>
      </c>
    </row>
    <row r="2573" ht="14.25" hidden="1">
      <c r="A2573" s="7">
        <f>'Filtered Data'!A2572</f>
        <v>206762</v>
      </c>
      <c r="B2573" s="7">
        <f>'Filtered Data'!B2572</f>
        <v>1</v>
      </c>
      <c r="C2573" s="7">
        <f>'Filtered Data'!C2572</f>
        <v>405</v>
      </c>
      <c r="D2573" s="7">
        <f>'Filtered Data'!D2572</f>
        <v>0</v>
      </c>
      <c r="E2573" s="7">
        <f>'Filtered Data'!E2572</f>
        <v>0</v>
      </c>
      <c r="F2573" s="7">
        <f>'Filtered Data'!F2572</f>
        <v>8</v>
      </c>
      <c r="G2573" s="7" t="str">
        <f>'Filtered Data'!G2572</f>
        <v>20</v>
      </c>
      <c r="H2573" s="7" t="str">
        <f>'Filtered Data'!H2572</f>
        <v>00</v>
      </c>
      <c r="I2573" s="7" t="str">
        <f>'Filtered Data'!I2572</f>
        <v>00</v>
      </c>
      <c r="J2573" s="7" t="str">
        <f>'Filtered Data'!J2572</f>
        <v>00</v>
      </c>
      <c r="K2573" s="7" t="str">
        <f>'Filtered Data'!K2572</f>
        <v>32</v>
      </c>
      <c r="L2573" s="7" t="str">
        <f>'Filtered Data'!L2572</f>
        <v>31</v>
      </c>
      <c r="M2573" s="7" t="str">
        <f>'Filtered Data'!M2572</f>
        <v>31</v>
      </c>
      <c r="N2573" s="7" t="str">
        <f>'Filtered Data'!N2572</f>
        <v>46</v>
      </c>
      <c r="R2573" s="10" t="str">
        <f>IF(C2573=401,(HEX2DEC(_xlfn.CONCAT(H2573,G2573))/1000),"")</f>
        <v/>
      </c>
      <c r="S2573" s="6">
        <f>HEX2DEC(_xlfn.CONCAT(N2573,M2573,L2573,K2573))</f>
        <v>1177628978</v>
      </c>
      <c r="T2573" s="6">
        <f>IF(S2573&gt;2147483647,S2573-4294967296,S2573)</f>
        <v>1177628978</v>
      </c>
      <c r="U2573" s="6" t="str">
        <f>IF(C2573=401,T2573/1000,"")</f>
        <v/>
      </c>
      <c r="X2573" s="10" t="str">
        <f>IF(C2573=402,HEX2DEC(G2573),"")</f>
        <v/>
      </c>
      <c r="Y2573" s="10" t="str">
        <f>IF(C2573=402,HEX2DEC(_xlfn.CONCAT(N2573,M2573,L2573,K2573))/1000,"")</f>
        <v/>
      </c>
      <c r="AC2573" s="10" t="str">
        <f>IF(C2573=403,HEX2DEC(_xlfn.CONCAT(N2573,M2573,L2573,K2573))/1000,"")</f>
        <v/>
      </c>
      <c r="AG2573" s="10" t="str">
        <f>IF(C2573=200,HEX2DEC(G2573),"")</f>
        <v/>
      </c>
    </row>
    <row r="2574" ht="14.25" hidden="1">
      <c r="A2574" s="7">
        <f>'Filtered Data'!A2573</f>
        <v>206778</v>
      </c>
      <c r="B2574" s="7">
        <f>'Filtered Data'!B2573</f>
        <v>1</v>
      </c>
      <c r="C2574" s="7">
        <f>'Filtered Data'!C2573</f>
        <v>400</v>
      </c>
      <c r="D2574" s="7">
        <f>'Filtered Data'!D2573</f>
        <v>0</v>
      </c>
      <c r="E2574" s="7">
        <f>'Filtered Data'!E2573</f>
        <v>0</v>
      </c>
      <c r="F2574" s="7">
        <f>'Filtered Data'!F2573</f>
        <v>8</v>
      </c>
      <c r="G2574" s="7" t="str">
        <f>'Filtered Data'!G2573</f>
        <v>01</v>
      </c>
      <c r="H2574" s="7" t="str">
        <f>'Filtered Data'!H2573</f>
        <v>00</v>
      </c>
      <c r="I2574" s="7" t="str">
        <f>'Filtered Data'!I2573</f>
        <v>4c</v>
      </c>
      <c r="J2574" s="7" t="str">
        <f>'Filtered Data'!J2573</f>
        <v>00</v>
      </c>
      <c r="K2574" s="7" t="str">
        <f>'Filtered Data'!K2573</f>
        <v>00</v>
      </c>
      <c r="L2574" s="7" t="str">
        <f>'Filtered Data'!L2573</f>
        <v>00</v>
      </c>
      <c r="M2574" s="7" t="str">
        <f>'Filtered Data'!M2573</f>
        <v>00</v>
      </c>
      <c r="N2574" s="7" t="str">
        <f>'Filtered Data'!N2573</f>
        <v>00</v>
      </c>
      <c r="R2574" s="10" t="str">
        <f>IF(C2574=401,(HEX2DEC(_xlfn.CONCAT(H2574,G2574))/1000),"")</f>
        <v/>
      </c>
      <c r="S2574" s="6">
        <f>HEX2DEC(_xlfn.CONCAT(N2574,M2574,L2574,K2574))</f>
        <v>0</v>
      </c>
      <c r="T2574" s="6">
        <f>IF(S2574&gt;2147483647,S2574-4294967296,S2574)</f>
        <v>0</v>
      </c>
      <c r="U2574" s="6" t="str">
        <f>IF(C2574=401,T2574/1000,"")</f>
        <v/>
      </c>
      <c r="X2574" s="10" t="str">
        <f>IF(C2574=402,HEX2DEC(G2574),"")</f>
        <v/>
      </c>
      <c r="Y2574" s="10" t="str">
        <f>IF(C2574=402,HEX2DEC(_xlfn.CONCAT(N2574,M2574,L2574,K2574))/1000,"")</f>
        <v/>
      </c>
      <c r="AC2574" s="10" t="str">
        <f>IF(C2574=403,HEX2DEC(_xlfn.CONCAT(N2574,M2574,L2574,K2574))/1000,"")</f>
        <v/>
      </c>
      <c r="AG2574" s="10" t="str">
        <f>IF(C2574=200,HEX2DEC(G2574),"")</f>
        <v/>
      </c>
    </row>
    <row r="2575" ht="14.25" hidden="1">
      <c r="A2575" s="7">
        <f>'Filtered Data'!A2574</f>
        <v>206781</v>
      </c>
      <c r="B2575" s="7">
        <f>'Filtered Data'!B2574</f>
        <v>0</v>
      </c>
      <c r="C2575" s="7">
        <f>'Filtered Data'!C2574</f>
        <v>300</v>
      </c>
      <c r="D2575" s="7">
        <f>'Filtered Data'!D2574</f>
        <v>0</v>
      </c>
      <c r="E2575" s="7">
        <f>'Filtered Data'!E2574</f>
        <v>0</v>
      </c>
      <c r="F2575" s="7">
        <f>'Filtered Data'!F2574</f>
        <v>8</v>
      </c>
      <c r="G2575" s="7" t="str">
        <f>'Filtered Data'!G2574</f>
        <v>03</v>
      </c>
      <c r="H2575" s="7" t="str">
        <f>'Filtered Data'!H2574</f>
        <v>5a</v>
      </c>
      <c r="I2575" s="7" t="str">
        <f>'Filtered Data'!I2574</f>
        <v>64</v>
      </c>
      <c r="J2575" s="7" t="str">
        <f>'Filtered Data'!J2574</f>
        <v>5a</v>
      </c>
      <c r="K2575" s="7" t="str">
        <f>'Filtered Data'!K2574</f>
        <v>64</v>
      </c>
      <c r="L2575" s="7" t="str">
        <f>'Filtered Data'!L2574</f>
        <v>00</v>
      </c>
      <c r="M2575" s="7" t="str">
        <f>'Filtered Data'!M2574</f>
        <v>64</v>
      </c>
      <c r="N2575" s="7" t="str">
        <f>'Filtered Data'!N2574</f>
        <v>21</v>
      </c>
      <c r="R2575" s="10" t="str">
        <f>IF(C2575=401,(HEX2DEC(_xlfn.CONCAT(H2575,G2575))/1000),"")</f>
        <v/>
      </c>
      <c r="S2575" s="6">
        <f>HEX2DEC(_xlfn.CONCAT(N2575,M2575,L2575,K2575))</f>
        <v>560201828</v>
      </c>
      <c r="T2575" s="6">
        <f>IF(S2575&gt;2147483647,S2575-4294967296,S2575)</f>
        <v>560201828</v>
      </c>
      <c r="U2575" s="6" t="str">
        <f>IF(C2575=401,T2575/1000,"")</f>
        <v/>
      </c>
      <c r="X2575" s="10" t="str">
        <f>IF(C2575=402,HEX2DEC(G2575),"")</f>
        <v/>
      </c>
      <c r="Y2575" s="10" t="str">
        <f>IF(C2575=402,HEX2DEC(_xlfn.CONCAT(N2575,M2575,L2575,K2575))/1000,"")</f>
        <v/>
      </c>
      <c r="AC2575" s="10" t="str">
        <f>IF(C2575=403,HEX2DEC(_xlfn.CONCAT(N2575,M2575,L2575,K2575))/1000,"")</f>
        <v/>
      </c>
      <c r="AG2575" s="10" t="str">
        <f>IF(C2575=200,HEX2DEC(G2575),"")</f>
        <v/>
      </c>
    </row>
    <row r="2576" ht="14.25" hidden="1">
      <c r="A2576" s="7">
        <f>'Filtered Data'!A2575</f>
        <v>206782</v>
      </c>
      <c r="B2576" s="7">
        <f>'Filtered Data'!B2575</f>
        <v>0</v>
      </c>
      <c r="C2576" s="7">
        <f>'Filtered Data'!C2575</f>
        <v>301</v>
      </c>
      <c r="D2576" s="7">
        <f>'Filtered Data'!D2575</f>
        <v>0</v>
      </c>
      <c r="E2576" s="7">
        <f>'Filtered Data'!E2575</f>
        <v>0</v>
      </c>
      <c r="F2576" s="7">
        <f>'Filtered Data'!F2575</f>
        <v>3</v>
      </c>
      <c r="G2576" s="7" t="str">
        <f>'Filtered Data'!G2575</f>
        <v>b3</v>
      </c>
      <c r="H2576" s="7" t="str">
        <f>'Filtered Data'!H2575</f>
        <v>01</v>
      </c>
      <c r="I2576" s="7" t="str">
        <f>'Filtered Data'!I2575</f>
        <v>00</v>
      </c>
      <c r="J2576" s="7" t="str">
        <f>'Filtered Data'!J2575</f>
        <v/>
      </c>
      <c r="K2576" s="7" t="str">
        <f>'Filtered Data'!K2575</f>
        <v/>
      </c>
      <c r="L2576" s="7" t="str">
        <f>'Filtered Data'!L2575</f>
        <v/>
      </c>
      <c r="M2576" s="7" t="str">
        <f>'Filtered Data'!M2575</f>
        <v/>
      </c>
      <c r="N2576" s="7" t="str">
        <f>'Filtered Data'!N2575</f>
        <v/>
      </c>
      <c r="R2576" s="10" t="str">
        <f>IF(C2576=401,(HEX2DEC(_xlfn.CONCAT(H2576,G2576))/1000),"")</f>
        <v/>
      </c>
      <c r="S2576" s="6">
        <f>HEX2DEC(_xlfn.CONCAT(N2576,M2576,L2576,K2576))</f>
        <v>0</v>
      </c>
      <c r="T2576" s="6">
        <f>IF(S2576&gt;2147483647,S2576-4294967296,S2576)</f>
        <v>0</v>
      </c>
      <c r="U2576" s="6" t="str">
        <f>IF(C2576=401,T2576/1000,"")</f>
        <v/>
      </c>
      <c r="X2576" s="10" t="str">
        <f>IF(C2576=402,HEX2DEC(G2576),"")</f>
        <v/>
      </c>
      <c r="Y2576" s="10" t="str">
        <f>IF(C2576=402,HEX2DEC(_xlfn.CONCAT(N2576,M2576,L2576,K2576))/1000,"")</f>
        <v/>
      </c>
      <c r="AC2576" s="10" t="str">
        <f>IF(C2576=403,HEX2DEC(_xlfn.CONCAT(N2576,M2576,L2576,K2576))/1000,"")</f>
        <v/>
      </c>
      <c r="AG2576" s="10" t="str">
        <f>IF(C2576=200,HEX2DEC(G2576),"")</f>
        <v/>
      </c>
    </row>
    <row r="2577" ht="14.25" hidden="1">
      <c r="A2577" s="7">
        <f>'Filtered Data'!A2576</f>
        <v>206791</v>
      </c>
      <c r="B2577" s="7">
        <f>'Filtered Data'!B2576</f>
        <v>0</v>
      </c>
      <c r="C2577" s="7">
        <f>'Filtered Data'!C2576</f>
        <v>404</v>
      </c>
      <c r="D2577" s="7">
        <f>'Filtered Data'!D2576</f>
        <v>0</v>
      </c>
      <c r="E2577" s="7">
        <f>'Filtered Data'!E2576</f>
        <v>0</v>
      </c>
      <c r="F2577" s="7">
        <f>'Filtered Data'!F2576</f>
        <v>2</v>
      </c>
      <c r="G2577" s="7" t="str">
        <f>'Filtered Data'!G2576</f>
        <v>21</v>
      </c>
      <c r="H2577" s="7" t="str">
        <f>'Filtered Data'!H2576</f>
        <v>00</v>
      </c>
      <c r="I2577" s="7" t="str">
        <f>'Filtered Data'!I2576</f>
        <v/>
      </c>
      <c r="J2577" s="7" t="str">
        <f>'Filtered Data'!J2576</f>
        <v/>
      </c>
      <c r="K2577" s="7" t="str">
        <f>'Filtered Data'!K2576</f>
        <v/>
      </c>
      <c r="L2577" s="7" t="str">
        <f>'Filtered Data'!L2576</f>
        <v/>
      </c>
      <c r="M2577" s="7" t="str">
        <f>'Filtered Data'!M2576</f>
        <v/>
      </c>
      <c r="N2577" s="7" t="str">
        <f>'Filtered Data'!N2576</f>
        <v/>
      </c>
      <c r="R2577" s="10" t="str">
        <f>IF(C2577=401,(HEX2DEC(_xlfn.CONCAT(H2577,G2577))/1000),"")</f>
        <v/>
      </c>
      <c r="S2577" s="6">
        <f>HEX2DEC(_xlfn.CONCAT(N2577,M2577,L2577,K2577))</f>
        <v>0</v>
      </c>
      <c r="T2577" s="6">
        <f>IF(S2577&gt;2147483647,S2577-4294967296,S2577)</f>
        <v>0</v>
      </c>
      <c r="U2577" s="6" t="str">
        <f>IF(C2577=401,T2577/1000,"")</f>
        <v/>
      </c>
      <c r="X2577" s="10" t="str">
        <f>IF(C2577=402,HEX2DEC(G2577),"")</f>
        <v/>
      </c>
      <c r="Y2577" s="10" t="str">
        <f>IF(C2577=402,HEX2DEC(_xlfn.CONCAT(N2577,M2577,L2577,K2577))/1000,"")</f>
        <v/>
      </c>
      <c r="AC2577" s="10" t="str">
        <f>IF(C2577=403,HEX2DEC(_xlfn.CONCAT(N2577,M2577,L2577,K2577))/1000,"")</f>
        <v/>
      </c>
      <c r="AG2577" s="10" t="str">
        <f>IF(C2577=200,HEX2DEC(G2577),"")</f>
        <v/>
      </c>
    </row>
    <row r="2578" ht="14.25" hidden="1">
      <c r="A2578" s="7">
        <f>'Filtered Data'!A2577</f>
        <v>206792</v>
      </c>
      <c r="B2578" s="7">
        <f>'Filtered Data'!B2577</f>
        <v>1</v>
      </c>
      <c r="C2578" s="7">
        <f>'Filtered Data'!C2577</f>
        <v>405</v>
      </c>
      <c r="D2578" s="7">
        <f>'Filtered Data'!D2577</f>
        <v>0</v>
      </c>
      <c r="E2578" s="7">
        <f>'Filtered Data'!E2577</f>
        <v>0</v>
      </c>
      <c r="F2578" s="7">
        <f>'Filtered Data'!F2577</f>
        <v>8</v>
      </c>
      <c r="G2578" s="7" t="str">
        <f>'Filtered Data'!G2577</f>
        <v>21</v>
      </c>
      <c r="H2578" s="7" t="str">
        <f>'Filtered Data'!H2577</f>
        <v>00</v>
      </c>
      <c r="I2578" s="7" t="str">
        <f>'Filtered Data'!I2577</f>
        <v>00</v>
      </c>
      <c r="J2578" s="7" t="str">
        <f>'Filtered Data'!J2577</f>
        <v>00</v>
      </c>
      <c r="K2578" s="7" t="str">
        <f>'Filtered Data'!K2577</f>
        <v>46</v>
      </c>
      <c r="L2578" s="7" t="str">
        <f>'Filtered Data'!L2577</f>
        <v>56</v>
      </c>
      <c r="M2578" s="7" t="str">
        <f>'Filtered Data'!M2577</f>
        <v>41</v>
      </c>
      <c r="N2578" s="7" t="str">
        <f>'Filtered Data'!N2577</f>
        <v>31</v>
      </c>
      <c r="R2578" s="10" t="str">
        <f>IF(C2578=401,(HEX2DEC(_xlfn.CONCAT(H2578,G2578))/1000),"")</f>
        <v/>
      </c>
      <c r="S2578" s="6">
        <f>HEX2DEC(_xlfn.CONCAT(N2578,M2578,L2578,K2578))</f>
        <v>826365510</v>
      </c>
      <c r="T2578" s="6">
        <f>IF(S2578&gt;2147483647,S2578-4294967296,S2578)</f>
        <v>826365510</v>
      </c>
      <c r="U2578" s="6" t="str">
        <f>IF(C2578=401,T2578/1000,"")</f>
        <v/>
      </c>
      <c r="X2578" s="10" t="str">
        <f>IF(C2578=402,HEX2DEC(G2578),"")</f>
        <v/>
      </c>
      <c r="Y2578" s="10" t="str">
        <f>IF(C2578=402,HEX2DEC(_xlfn.CONCAT(N2578,M2578,L2578,K2578))/1000,"")</f>
        <v/>
      </c>
      <c r="AC2578" s="10" t="str">
        <f>IF(C2578=403,HEX2DEC(_xlfn.CONCAT(N2578,M2578,L2578,K2578))/1000,"")</f>
        <v/>
      </c>
      <c r="AG2578" s="10" t="str">
        <f>IF(C2578=200,HEX2DEC(G2578),"")</f>
        <v/>
      </c>
    </row>
    <row r="2579" ht="14.25" hidden="1">
      <c r="A2579" s="7">
        <f>'Filtered Data'!A2578</f>
        <v>206821</v>
      </c>
      <c r="B2579" s="7">
        <f>'Filtered Data'!B2578</f>
        <v>0</v>
      </c>
      <c r="C2579" s="7">
        <f>'Filtered Data'!C2578</f>
        <v>404</v>
      </c>
      <c r="D2579" s="7">
        <f>'Filtered Data'!D2578</f>
        <v>0</v>
      </c>
      <c r="E2579" s="7">
        <f>'Filtered Data'!E2578</f>
        <v>0</v>
      </c>
      <c r="F2579" s="7">
        <f>'Filtered Data'!F2578</f>
        <v>2</v>
      </c>
      <c r="G2579" s="7" t="str">
        <f>'Filtered Data'!G2578</f>
        <v>22</v>
      </c>
      <c r="H2579" s="7" t="str">
        <f>'Filtered Data'!H2578</f>
        <v>00</v>
      </c>
      <c r="I2579" s="7" t="str">
        <f>'Filtered Data'!I2578</f>
        <v/>
      </c>
      <c r="J2579" s="7" t="str">
        <f>'Filtered Data'!J2578</f>
        <v/>
      </c>
      <c r="K2579" s="7" t="str">
        <f>'Filtered Data'!K2578</f>
        <v/>
      </c>
      <c r="L2579" s="7" t="str">
        <f>'Filtered Data'!L2578</f>
        <v/>
      </c>
      <c r="M2579" s="7" t="str">
        <f>'Filtered Data'!M2578</f>
        <v/>
      </c>
      <c r="N2579" s="7" t="str">
        <f>'Filtered Data'!N2578</f>
        <v/>
      </c>
      <c r="R2579" s="10" t="str">
        <f>IF(C2579=401,(HEX2DEC(_xlfn.CONCAT(H2579,G2579))/1000),"")</f>
        <v/>
      </c>
      <c r="S2579" s="6">
        <f>HEX2DEC(_xlfn.CONCAT(N2579,M2579,L2579,K2579))</f>
        <v>0</v>
      </c>
      <c r="T2579" s="6">
        <f>IF(S2579&gt;2147483647,S2579-4294967296,S2579)</f>
        <v>0</v>
      </c>
      <c r="U2579" s="6" t="str">
        <f>IF(C2579=401,T2579/1000,"")</f>
        <v/>
      </c>
      <c r="X2579" s="10" t="str">
        <f>IF(C2579=402,HEX2DEC(G2579),"")</f>
        <v/>
      </c>
      <c r="Y2579" s="10" t="str">
        <f>IF(C2579=402,HEX2DEC(_xlfn.CONCAT(N2579,M2579,L2579,K2579))/1000,"")</f>
        <v/>
      </c>
      <c r="AC2579" s="10" t="str">
        <f>IF(C2579=403,HEX2DEC(_xlfn.CONCAT(N2579,M2579,L2579,K2579))/1000,"")</f>
        <v/>
      </c>
      <c r="AG2579" s="10" t="str">
        <f>IF(C2579=200,HEX2DEC(G2579),"")</f>
        <v/>
      </c>
    </row>
    <row r="2580" ht="14.25" hidden="1">
      <c r="A2580" s="7">
        <f>'Filtered Data'!A2579</f>
        <v>206822</v>
      </c>
      <c r="B2580" s="7">
        <f>'Filtered Data'!B2579</f>
        <v>1</v>
      </c>
      <c r="C2580" s="7">
        <f>'Filtered Data'!C2579</f>
        <v>405</v>
      </c>
      <c r="D2580" s="7">
        <f>'Filtered Data'!D2579</f>
        <v>0</v>
      </c>
      <c r="E2580" s="7">
        <f>'Filtered Data'!E2579</f>
        <v>0</v>
      </c>
      <c r="F2580" s="7">
        <f>'Filtered Data'!F2579</f>
        <v>8</v>
      </c>
      <c r="G2580" s="7" t="str">
        <f>'Filtered Data'!G2579</f>
        <v>22</v>
      </c>
      <c r="H2580" s="7" t="str">
        <f>'Filtered Data'!H2579</f>
        <v>00</v>
      </c>
      <c r="I2580" s="7" t="str">
        <f>'Filtered Data'!I2579</f>
        <v>00</v>
      </c>
      <c r="J2580" s="7" t="str">
        <f>'Filtered Data'!J2579</f>
        <v>00</v>
      </c>
      <c r="K2580" s="7" t="str">
        <f>'Filtered Data'!K2579</f>
        <v>30</v>
      </c>
      <c r="L2580" s="7" t="str">
        <f>'Filtered Data'!L2579</f>
        <v>30</v>
      </c>
      <c r="M2580" s="7" t="str">
        <f>'Filtered Data'!M2579</f>
        <v>31</v>
      </c>
      <c r="N2580" s="7" t="str">
        <f>'Filtered Data'!N2579</f>
        <v>32</v>
      </c>
      <c r="R2580" s="10" t="str">
        <f>IF(C2580=401,(HEX2DEC(_xlfn.CONCAT(H2580,G2580))/1000),"")</f>
        <v/>
      </c>
      <c r="S2580" s="6">
        <f>HEX2DEC(_xlfn.CONCAT(N2580,M2580,L2580,K2580))</f>
        <v>842084400</v>
      </c>
      <c r="T2580" s="6">
        <f>IF(S2580&gt;2147483647,S2580-4294967296,S2580)</f>
        <v>842084400</v>
      </c>
      <c r="U2580" s="6" t="str">
        <f>IF(C2580=401,T2580/1000,"")</f>
        <v/>
      </c>
      <c r="X2580" s="10" t="str">
        <f>IF(C2580=402,HEX2DEC(G2580),"")</f>
        <v/>
      </c>
      <c r="Y2580" s="10" t="str">
        <f>IF(C2580=402,HEX2DEC(_xlfn.CONCAT(N2580,M2580,L2580,K2580))/1000,"")</f>
        <v/>
      </c>
      <c r="AC2580" s="10" t="str">
        <f>IF(C2580=403,HEX2DEC(_xlfn.CONCAT(N2580,M2580,L2580,K2580))/1000,"")</f>
        <v/>
      </c>
      <c r="AG2580" s="10" t="str">
        <f>IF(C2580=200,HEX2DEC(G2580),"")</f>
        <v/>
      </c>
    </row>
    <row r="2581" ht="14.25" hidden="1">
      <c r="A2581" s="7">
        <f>'Filtered Data'!A2580</f>
        <v>206831</v>
      </c>
      <c r="B2581" s="7">
        <f>'Filtered Data'!B2580</f>
        <v>0</v>
      </c>
      <c r="C2581" s="7">
        <f>'Filtered Data'!C2580</f>
        <v>300</v>
      </c>
      <c r="D2581" s="7">
        <f>'Filtered Data'!D2580</f>
        <v>0</v>
      </c>
      <c r="E2581" s="7">
        <f>'Filtered Data'!E2580</f>
        <v>0</v>
      </c>
      <c r="F2581" s="7">
        <f>'Filtered Data'!F2580</f>
        <v>8</v>
      </c>
      <c r="G2581" s="7" t="str">
        <f>'Filtered Data'!G2580</f>
        <v>03</v>
      </c>
      <c r="H2581" s="7" t="str">
        <f>'Filtered Data'!H2580</f>
        <v>5a</v>
      </c>
      <c r="I2581" s="7" t="str">
        <f>'Filtered Data'!I2580</f>
        <v>64</v>
      </c>
      <c r="J2581" s="7" t="str">
        <f>'Filtered Data'!J2580</f>
        <v>5a</v>
      </c>
      <c r="K2581" s="7" t="str">
        <f>'Filtered Data'!K2580</f>
        <v>64</v>
      </c>
      <c r="L2581" s="7" t="str">
        <f>'Filtered Data'!L2580</f>
        <v>00</v>
      </c>
      <c r="M2581" s="7" t="str">
        <f>'Filtered Data'!M2580</f>
        <v>64</v>
      </c>
      <c r="N2581" s="7" t="str">
        <f>'Filtered Data'!N2580</f>
        <v>32</v>
      </c>
      <c r="R2581" s="10" t="str">
        <f>IF(C2581=401,(HEX2DEC(_xlfn.CONCAT(H2581,G2581))/1000),"")</f>
        <v/>
      </c>
      <c r="S2581" s="6">
        <f>HEX2DEC(_xlfn.CONCAT(N2581,M2581,L2581,K2581))</f>
        <v>845414500</v>
      </c>
      <c r="T2581" s="6">
        <f>IF(S2581&gt;2147483647,S2581-4294967296,S2581)</f>
        <v>845414500</v>
      </c>
      <c r="U2581" s="6" t="str">
        <f>IF(C2581=401,T2581/1000,"")</f>
        <v/>
      </c>
      <c r="X2581" s="10" t="str">
        <f>IF(C2581=402,HEX2DEC(G2581),"")</f>
        <v/>
      </c>
      <c r="Y2581" s="10" t="str">
        <f>IF(C2581=402,HEX2DEC(_xlfn.CONCAT(N2581,M2581,L2581,K2581))/1000,"")</f>
        <v/>
      </c>
      <c r="AC2581" s="10" t="str">
        <f>IF(C2581=403,HEX2DEC(_xlfn.CONCAT(N2581,M2581,L2581,K2581))/1000,"")</f>
        <v/>
      </c>
      <c r="AG2581" s="10" t="str">
        <f>IF(C2581=200,HEX2DEC(G2581),"")</f>
        <v/>
      </c>
    </row>
    <row r="2582" ht="14.25" hidden="1">
      <c r="A2582" s="7">
        <f>'Filtered Data'!A2581</f>
        <v>206832</v>
      </c>
      <c r="B2582" s="7">
        <f>'Filtered Data'!B2581</f>
        <v>0</v>
      </c>
      <c r="C2582" s="7">
        <f>'Filtered Data'!C2581</f>
        <v>301</v>
      </c>
      <c r="D2582" s="7">
        <f>'Filtered Data'!D2581</f>
        <v>0</v>
      </c>
      <c r="E2582" s="7">
        <f>'Filtered Data'!E2581</f>
        <v>0</v>
      </c>
      <c r="F2582" s="7">
        <f>'Filtered Data'!F2581</f>
        <v>3</v>
      </c>
      <c r="G2582" s="7" t="str">
        <f>'Filtered Data'!G2581</f>
        <v>6b</v>
      </c>
      <c r="H2582" s="7" t="str">
        <f>'Filtered Data'!H2581</f>
        <v>02</v>
      </c>
      <c r="I2582" s="7" t="str">
        <f>'Filtered Data'!I2581</f>
        <v>00</v>
      </c>
      <c r="J2582" s="7" t="str">
        <f>'Filtered Data'!J2581</f>
        <v/>
      </c>
      <c r="K2582" s="7" t="str">
        <f>'Filtered Data'!K2581</f>
        <v/>
      </c>
      <c r="L2582" s="7" t="str">
        <f>'Filtered Data'!L2581</f>
        <v/>
      </c>
      <c r="M2582" s="7" t="str">
        <f>'Filtered Data'!M2581</f>
        <v/>
      </c>
      <c r="N2582" s="7" t="str">
        <f>'Filtered Data'!N2581</f>
        <v/>
      </c>
      <c r="R2582" s="10" t="str">
        <f>IF(C2582=401,(HEX2DEC(_xlfn.CONCAT(H2582,G2582))/1000),"")</f>
        <v/>
      </c>
      <c r="S2582" s="6">
        <f>HEX2DEC(_xlfn.CONCAT(N2582,M2582,L2582,K2582))</f>
        <v>0</v>
      </c>
      <c r="T2582" s="6">
        <f>IF(S2582&gt;2147483647,S2582-4294967296,S2582)</f>
        <v>0</v>
      </c>
      <c r="U2582" s="6" t="str">
        <f>IF(C2582=401,T2582/1000,"")</f>
        <v/>
      </c>
      <c r="X2582" s="10" t="str">
        <f>IF(C2582=402,HEX2DEC(G2582),"")</f>
        <v/>
      </c>
      <c r="Y2582" s="10" t="str">
        <f>IF(C2582=402,HEX2DEC(_xlfn.CONCAT(N2582,M2582,L2582,K2582))/1000,"")</f>
        <v/>
      </c>
      <c r="AC2582" s="10" t="str">
        <f>IF(C2582=403,HEX2DEC(_xlfn.CONCAT(N2582,M2582,L2582,K2582))/1000,"")</f>
        <v/>
      </c>
      <c r="AG2582" s="10" t="str">
        <f>IF(C2582=200,HEX2DEC(G2582),"")</f>
        <v/>
      </c>
    </row>
    <row r="2583" ht="14.25">
      <c r="A2583" s="7">
        <f>'Filtered Data'!A2582</f>
        <v>206847</v>
      </c>
      <c r="B2583" s="7">
        <f>'Filtered Data'!B2582</f>
        <v>1</v>
      </c>
      <c r="C2583" s="7">
        <f>'Filtered Data'!C2582</f>
        <v>201</v>
      </c>
      <c r="D2583" s="7">
        <f>'Filtered Data'!D2582</f>
        <v>0</v>
      </c>
      <c r="E2583" s="7">
        <f>'Filtered Data'!E2582</f>
        <v>0</v>
      </c>
      <c r="F2583" s="7">
        <f>'Filtered Data'!F2582</f>
        <v>6</v>
      </c>
      <c r="G2583" s="7" t="str">
        <f>'Filtered Data'!G2582</f>
        <v>70</v>
      </c>
      <c r="H2583" s="7" t="str">
        <f>'Filtered Data'!H2582</f>
        <v>03</v>
      </c>
      <c r="I2583" s="7" t="str">
        <f>'Filtered Data'!I2582</f>
        <v>00</v>
      </c>
      <c r="J2583" s="7" t="str">
        <f>'Filtered Data'!J2582</f>
        <v>00</v>
      </c>
      <c r="K2583" s="7" t="str">
        <f>'Filtered Data'!K2582</f>
        <v>62</v>
      </c>
      <c r="L2583" s="7" t="str">
        <f>'Filtered Data'!L2582</f>
        <v>00</v>
      </c>
      <c r="M2583" s="7" t="str">
        <f>'Filtered Data'!M2582</f>
        <v/>
      </c>
      <c r="N2583" s="7" t="str">
        <f>'Filtered Data'!N2582</f>
        <v/>
      </c>
      <c r="R2583" s="10" t="str">
        <f>IF(C2583=401,(HEX2DEC(_xlfn.CONCAT(H2583,G2583))/1000),"")</f>
        <v/>
      </c>
      <c r="S2583" s="6">
        <f>HEX2DEC(_xlfn.CONCAT(N2583,M2583,L2583,K2583))</f>
        <v>98</v>
      </c>
      <c r="T2583" s="6">
        <f>IF(S2583&gt;2147483647,S2583-4294967296,S2583)</f>
        <v>98</v>
      </c>
      <c r="U2583" s="6" t="str">
        <f>IF(C2583=401,T2583/1000,"")</f>
        <v/>
      </c>
      <c r="X2583" s="10" t="str">
        <f>IF(C2583=402,HEX2DEC(G2583),"")</f>
        <v/>
      </c>
      <c r="Y2583" s="10" t="str">
        <f>IF(C2583=402,HEX2DEC(_xlfn.CONCAT(N2583,M2583,L2583,K2583))/1000,"")</f>
        <v/>
      </c>
      <c r="AC2583" s="10" t="str">
        <f>IF(C2583=403,HEX2DEC(_xlfn.CONCAT(N2583,M2583,L2583,K2583))/1000,"")</f>
        <v/>
      </c>
      <c r="AG2583" s="10" t="str">
        <f>IF(C2583=200,HEX2DEC(G2583),"")</f>
        <v/>
      </c>
    </row>
    <row r="2584" ht="14.25" hidden="1">
      <c r="A2584" s="7">
        <f>'Filtered Data'!A2583</f>
        <v>206851</v>
      </c>
      <c r="B2584" s="7">
        <f>'Filtered Data'!B2583</f>
        <v>0</v>
      </c>
      <c r="C2584" s="7">
        <f>'Filtered Data'!C2583</f>
        <v>404</v>
      </c>
      <c r="D2584" s="7">
        <f>'Filtered Data'!D2583</f>
        <v>0</v>
      </c>
      <c r="E2584" s="7">
        <f>'Filtered Data'!E2583</f>
        <v>0</v>
      </c>
      <c r="F2584" s="7">
        <f>'Filtered Data'!F2583</f>
        <v>2</v>
      </c>
      <c r="G2584" s="7" t="str">
        <f>'Filtered Data'!G2583</f>
        <v>23</v>
      </c>
      <c r="H2584" s="7" t="str">
        <f>'Filtered Data'!H2583</f>
        <v>00</v>
      </c>
      <c r="I2584" s="7" t="str">
        <f>'Filtered Data'!I2583</f>
        <v/>
      </c>
      <c r="J2584" s="7" t="str">
        <f>'Filtered Data'!J2583</f>
        <v/>
      </c>
      <c r="K2584" s="7" t="str">
        <f>'Filtered Data'!K2583</f>
        <v/>
      </c>
      <c r="L2584" s="7" t="str">
        <f>'Filtered Data'!L2583</f>
        <v/>
      </c>
      <c r="M2584" s="7" t="str">
        <f>'Filtered Data'!M2583</f>
        <v/>
      </c>
      <c r="N2584" s="7" t="str">
        <f>'Filtered Data'!N2583</f>
        <v/>
      </c>
      <c r="R2584" s="10" t="str">
        <f>IF(C2584=401,(HEX2DEC(_xlfn.CONCAT(H2584,G2584))/1000),"")</f>
        <v/>
      </c>
      <c r="S2584" s="6">
        <f>HEX2DEC(_xlfn.CONCAT(N2584,M2584,L2584,K2584))</f>
        <v>0</v>
      </c>
      <c r="T2584" s="6">
        <f>IF(S2584&gt;2147483647,S2584-4294967296,S2584)</f>
        <v>0</v>
      </c>
      <c r="U2584" s="6" t="str">
        <f>IF(C2584=401,T2584/1000,"")</f>
        <v/>
      </c>
      <c r="X2584" s="10" t="str">
        <f>IF(C2584=402,HEX2DEC(G2584),"")</f>
        <v/>
      </c>
      <c r="Y2584" s="10" t="str">
        <f>IF(C2584=402,HEX2DEC(_xlfn.CONCAT(N2584,M2584,L2584,K2584))/1000,"")</f>
        <v/>
      </c>
      <c r="AC2584" s="10" t="str">
        <f>IF(C2584=403,HEX2DEC(_xlfn.CONCAT(N2584,M2584,L2584,K2584))/1000,"")</f>
        <v/>
      </c>
      <c r="AG2584" s="10" t="str">
        <f>IF(C2584=200,HEX2DEC(G2584),"")</f>
        <v/>
      </c>
    </row>
    <row r="2585" ht="14.25" hidden="1">
      <c r="A2585" s="7">
        <f>'Filtered Data'!A2584</f>
        <v>206852</v>
      </c>
      <c r="B2585" s="7">
        <f>'Filtered Data'!B2584</f>
        <v>1</v>
      </c>
      <c r="C2585" s="7">
        <f>'Filtered Data'!C2584</f>
        <v>405</v>
      </c>
      <c r="D2585" s="7">
        <f>'Filtered Data'!D2584</f>
        <v>0</v>
      </c>
      <c r="E2585" s="7">
        <f>'Filtered Data'!E2584</f>
        <v>0</v>
      </c>
      <c r="F2585" s="7">
        <f>'Filtered Data'!F2584</f>
        <v>8</v>
      </c>
      <c r="G2585" s="7" t="str">
        <f>'Filtered Data'!G2584</f>
        <v>23</v>
      </c>
      <c r="H2585" s="7" t="str">
        <f>'Filtered Data'!H2584</f>
        <v>00</v>
      </c>
      <c r="I2585" s="7" t="str">
        <f>'Filtered Data'!I2584</f>
        <v>00</v>
      </c>
      <c r="J2585" s="7" t="str">
        <f>'Filtered Data'!J2584</f>
        <v>00</v>
      </c>
      <c r="K2585" s="7" t="str">
        <f>'Filtered Data'!K2584</f>
        <v>38</v>
      </c>
      <c r="L2585" s="7" t="str">
        <f>'Filtered Data'!L2584</f>
        <v>30</v>
      </c>
      <c r="M2585" s="7" t="str">
        <f>'Filtered Data'!M2584</f>
        <v>30</v>
      </c>
      <c r="N2585" s="7" t="str">
        <f>'Filtered Data'!N2584</f>
        <v>30</v>
      </c>
      <c r="R2585" s="10" t="str">
        <f>IF(C2585=401,(HEX2DEC(_xlfn.CONCAT(H2585,G2585))/1000),"")</f>
        <v/>
      </c>
      <c r="S2585" s="6">
        <f>HEX2DEC(_xlfn.CONCAT(N2585,M2585,L2585,K2585))</f>
        <v>808464440</v>
      </c>
      <c r="T2585" s="6">
        <f>IF(S2585&gt;2147483647,S2585-4294967296,S2585)</f>
        <v>808464440</v>
      </c>
      <c r="U2585" s="6" t="str">
        <f>IF(C2585=401,T2585/1000,"")</f>
        <v/>
      </c>
      <c r="X2585" s="10" t="str">
        <f>IF(C2585=402,HEX2DEC(G2585),"")</f>
        <v/>
      </c>
      <c r="Y2585" s="10" t="str">
        <f>IF(C2585=402,HEX2DEC(_xlfn.CONCAT(N2585,M2585,L2585,K2585))/1000,"")</f>
        <v/>
      </c>
      <c r="AC2585" s="10" t="str">
        <f>IF(C2585=403,HEX2DEC(_xlfn.CONCAT(N2585,M2585,L2585,K2585))/1000,"")</f>
        <v/>
      </c>
      <c r="AG2585" s="10" t="str">
        <f>IF(C2585=200,HEX2DEC(G2585),"")</f>
        <v/>
      </c>
    </row>
    <row r="2586" ht="14.25" hidden="1">
      <c r="A2586" s="7">
        <f>'Filtered Data'!A2585</f>
        <v>206858</v>
      </c>
      <c r="B2586" s="7">
        <f>'Filtered Data'!B2585</f>
        <v>1</v>
      </c>
      <c r="C2586" s="7">
        <f>'Filtered Data'!C2585</f>
        <v>401</v>
      </c>
      <c r="D2586" s="7">
        <f>'Filtered Data'!D2585</f>
        <v>0</v>
      </c>
      <c r="E2586" s="7">
        <f>'Filtered Data'!E2585</f>
        <v>0</v>
      </c>
      <c r="F2586" s="7">
        <f>'Filtered Data'!F2585</f>
        <v>8</v>
      </c>
      <c r="G2586" s="7" t="str">
        <f>'Filtered Data'!G2585</f>
        <v>8d</v>
      </c>
      <c r="H2586" s="7" t="str">
        <f>'Filtered Data'!H2585</f>
        <v>a0</v>
      </c>
      <c r="I2586" s="7" t="str">
        <f>'Filtered Data'!I2585</f>
        <v>00</v>
      </c>
      <c r="J2586" s="7" t="str">
        <f>'Filtered Data'!J2585</f>
        <v>00</v>
      </c>
      <c r="K2586" s="7" t="str">
        <f>'Filtered Data'!K2585</f>
        <v>56</v>
      </c>
      <c r="L2586" s="7" t="str">
        <f>'Filtered Data'!L2585</f>
        <v>00</v>
      </c>
      <c r="M2586" s="7" t="str">
        <f>'Filtered Data'!M2585</f>
        <v>00</v>
      </c>
      <c r="N2586" s="7" t="str">
        <f>'Filtered Data'!N2585</f>
        <v>00</v>
      </c>
      <c r="R2586" s="10">
        <f>IF(C2586=401,(HEX2DEC(_xlfn.CONCAT(H2586,G2586))/1000),"")</f>
        <v>41.100999999999999</v>
      </c>
      <c r="S2586" s="6">
        <f>HEX2DEC(_xlfn.CONCAT(N2586,M2586,L2586,K2586))</f>
        <v>86</v>
      </c>
      <c r="T2586" s="6">
        <f>IF(S2586&gt;2147483647,S2586-4294967296,S2586)</f>
        <v>86</v>
      </c>
      <c r="U2586" s="6">
        <f>IF(C2586=401,T2586/1000,"")</f>
        <v>8.5999999999999993e-002</v>
      </c>
      <c r="X2586" s="10" t="str">
        <f>IF(C2586=402,HEX2DEC(G2586),"")</f>
        <v/>
      </c>
      <c r="Y2586" s="10" t="str">
        <f>IF(C2586=402,HEX2DEC(_xlfn.CONCAT(N2586,M2586,L2586,K2586))/1000,"")</f>
        <v/>
      </c>
      <c r="AC2586" s="10" t="str">
        <f>IF(C2586=403,HEX2DEC(_xlfn.CONCAT(N2586,M2586,L2586,K2586))/1000,"")</f>
        <v/>
      </c>
      <c r="AG2586" s="10" t="str">
        <f>IF(C2586=200,HEX2DEC(G2586),"")</f>
        <v/>
      </c>
    </row>
    <row r="2587" ht="14.25" hidden="1">
      <c r="A2587" s="7">
        <f>'Filtered Data'!A2586</f>
        <v>206859</v>
      </c>
      <c r="B2587" s="7">
        <f>'Filtered Data'!B2586</f>
        <v>1</v>
      </c>
      <c r="C2587" s="7">
        <f>'Filtered Data'!C2586</f>
        <v>203</v>
      </c>
      <c r="D2587" s="7">
        <f>'Filtered Data'!D2586</f>
        <v>0</v>
      </c>
      <c r="E2587" s="7">
        <f>'Filtered Data'!E2586</f>
        <v>0</v>
      </c>
      <c r="F2587" s="7">
        <f>'Filtered Data'!F2586</f>
        <v>8</v>
      </c>
      <c r="G2587" s="7" t="str">
        <f>'Filtered Data'!G2586</f>
        <v>00</v>
      </c>
      <c r="H2587" s="7" t="str">
        <f>'Filtered Data'!H2586</f>
        <v>00</v>
      </c>
      <c r="I2587" s="7" t="str">
        <f>'Filtered Data'!I2586</f>
        <v>00</v>
      </c>
      <c r="J2587" s="7" t="str">
        <f>'Filtered Data'!J2586</f>
        <v>00</v>
      </c>
      <c r="K2587" s="7" t="str">
        <f>'Filtered Data'!K2586</f>
        <v>00</v>
      </c>
      <c r="L2587" s="7" t="str">
        <f>'Filtered Data'!L2586</f>
        <v>00</v>
      </c>
      <c r="M2587" s="7" t="str">
        <f>'Filtered Data'!M2586</f>
        <v>00</v>
      </c>
      <c r="N2587" s="7" t="str">
        <f>'Filtered Data'!N2586</f>
        <v>00</v>
      </c>
      <c r="R2587" s="10" t="str">
        <f>IF(C2587=401,(HEX2DEC(_xlfn.CONCAT(H2587,G2587))/1000),"")</f>
        <v/>
      </c>
      <c r="S2587" s="6">
        <f>HEX2DEC(_xlfn.CONCAT(N2587,M2587,L2587,K2587))</f>
        <v>0</v>
      </c>
      <c r="T2587" s="6">
        <f>IF(S2587&gt;2147483647,S2587-4294967296,S2587)</f>
        <v>0</v>
      </c>
      <c r="U2587" s="6" t="str">
        <f>IF(C2587=401,T2587/1000,"")</f>
        <v/>
      </c>
      <c r="X2587" s="10" t="str">
        <f>IF(C2587=402,HEX2DEC(G2587),"")</f>
        <v/>
      </c>
      <c r="Y2587" s="10" t="str">
        <f>IF(C2587=402,HEX2DEC(_xlfn.CONCAT(N2587,M2587,L2587,K2587))/1000,"")</f>
        <v/>
      </c>
      <c r="AC2587" s="10" t="str">
        <f>IF(C2587=403,HEX2DEC(_xlfn.CONCAT(N2587,M2587,L2587,K2587))/1000,"")</f>
        <v/>
      </c>
      <c r="AG2587" s="10" t="str">
        <f>IF(C2587=200,HEX2DEC(G2587),"")</f>
        <v/>
      </c>
    </row>
    <row r="2588" ht="14.25" hidden="1">
      <c r="A2588" s="7">
        <f>'Filtered Data'!A2587</f>
        <v>206878</v>
      </c>
      <c r="B2588" s="7">
        <f>'Filtered Data'!B2587</f>
        <v>1</v>
      </c>
      <c r="C2588" s="7">
        <f>'Filtered Data'!C2587</f>
        <v>400</v>
      </c>
      <c r="D2588" s="7">
        <f>'Filtered Data'!D2587</f>
        <v>0</v>
      </c>
      <c r="E2588" s="7">
        <f>'Filtered Data'!E2587</f>
        <v>0</v>
      </c>
      <c r="F2588" s="7">
        <f>'Filtered Data'!F2587</f>
        <v>8</v>
      </c>
      <c r="G2588" s="7" t="str">
        <f>'Filtered Data'!G2587</f>
        <v>01</v>
      </c>
      <c r="H2588" s="7" t="str">
        <f>'Filtered Data'!H2587</f>
        <v>00</v>
      </c>
      <c r="I2588" s="7" t="str">
        <f>'Filtered Data'!I2587</f>
        <v>4c</v>
      </c>
      <c r="J2588" s="7" t="str">
        <f>'Filtered Data'!J2587</f>
        <v>00</v>
      </c>
      <c r="K2588" s="7" t="str">
        <f>'Filtered Data'!K2587</f>
        <v>00</v>
      </c>
      <c r="L2588" s="7" t="str">
        <f>'Filtered Data'!L2587</f>
        <v>00</v>
      </c>
      <c r="M2588" s="7" t="str">
        <f>'Filtered Data'!M2587</f>
        <v>00</v>
      </c>
      <c r="N2588" s="7" t="str">
        <f>'Filtered Data'!N2587</f>
        <v>00</v>
      </c>
      <c r="R2588" s="10" t="str">
        <f>IF(C2588=401,(HEX2DEC(_xlfn.CONCAT(H2588,G2588))/1000),"")</f>
        <v/>
      </c>
      <c r="S2588" s="6">
        <f>HEX2DEC(_xlfn.CONCAT(N2588,M2588,L2588,K2588))</f>
        <v>0</v>
      </c>
      <c r="T2588" s="6">
        <f>IF(S2588&gt;2147483647,S2588-4294967296,S2588)</f>
        <v>0</v>
      </c>
      <c r="U2588" s="6" t="str">
        <f>IF(C2588=401,T2588/1000,"")</f>
        <v/>
      </c>
      <c r="X2588" s="10" t="str">
        <f>IF(C2588=402,HEX2DEC(G2588),"")</f>
        <v/>
      </c>
      <c r="Y2588" s="10" t="str">
        <f>IF(C2588=402,HEX2DEC(_xlfn.CONCAT(N2588,M2588,L2588,K2588))/1000,"")</f>
        <v/>
      </c>
      <c r="AC2588" s="10" t="str">
        <f>IF(C2588=403,HEX2DEC(_xlfn.CONCAT(N2588,M2588,L2588,K2588))/1000,"")</f>
        <v/>
      </c>
      <c r="AG2588" s="10" t="str">
        <f>IF(C2588=200,HEX2DEC(G2588),"")</f>
        <v/>
      </c>
    </row>
    <row r="2589" ht="14.25" hidden="1">
      <c r="A2589" s="7">
        <f>'Filtered Data'!A2588</f>
        <v>206882</v>
      </c>
      <c r="B2589" s="7">
        <f>'Filtered Data'!B2588</f>
        <v>0</v>
      </c>
      <c r="C2589" s="7">
        <f>'Filtered Data'!C2588</f>
        <v>300</v>
      </c>
      <c r="D2589" s="7">
        <f>'Filtered Data'!D2588</f>
        <v>0</v>
      </c>
      <c r="E2589" s="7">
        <f>'Filtered Data'!E2588</f>
        <v>0</v>
      </c>
      <c r="F2589" s="7">
        <f>'Filtered Data'!F2588</f>
        <v>8</v>
      </c>
      <c r="G2589" s="7" t="str">
        <f>'Filtered Data'!G2588</f>
        <v>03</v>
      </c>
      <c r="H2589" s="7" t="str">
        <f>'Filtered Data'!H2588</f>
        <v>5a</v>
      </c>
      <c r="I2589" s="7" t="str">
        <f>'Filtered Data'!I2588</f>
        <v>64</v>
      </c>
      <c r="J2589" s="7" t="str">
        <f>'Filtered Data'!J2588</f>
        <v>5a</v>
      </c>
      <c r="K2589" s="7" t="str">
        <f>'Filtered Data'!K2588</f>
        <v>64</v>
      </c>
      <c r="L2589" s="7" t="str">
        <f>'Filtered Data'!L2588</f>
        <v>00</v>
      </c>
      <c r="M2589" s="7" t="str">
        <f>'Filtered Data'!M2588</f>
        <v>64</v>
      </c>
      <c r="N2589" s="7" t="str">
        <f>'Filtered Data'!N2588</f>
        <v>23</v>
      </c>
      <c r="R2589" s="10" t="str">
        <f>IF(C2589=401,(HEX2DEC(_xlfn.CONCAT(H2589,G2589))/1000),"")</f>
        <v/>
      </c>
      <c r="S2589" s="6">
        <f>HEX2DEC(_xlfn.CONCAT(N2589,M2589,L2589,K2589))</f>
        <v>593756260</v>
      </c>
      <c r="T2589" s="6">
        <f>IF(S2589&gt;2147483647,S2589-4294967296,S2589)</f>
        <v>593756260</v>
      </c>
      <c r="U2589" s="6" t="str">
        <f>IF(C2589=401,T2589/1000,"")</f>
        <v/>
      </c>
      <c r="X2589" s="10" t="str">
        <f>IF(C2589=402,HEX2DEC(G2589),"")</f>
        <v/>
      </c>
      <c r="Y2589" s="10" t="str">
        <f>IF(C2589=402,HEX2DEC(_xlfn.CONCAT(N2589,M2589,L2589,K2589))/1000,"")</f>
        <v/>
      </c>
      <c r="AC2589" s="10" t="str">
        <f>IF(C2589=403,HEX2DEC(_xlfn.CONCAT(N2589,M2589,L2589,K2589))/1000,"")</f>
        <v/>
      </c>
      <c r="AG2589" s="10" t="str">
        <f>IF(C2589=200,HEX2DEC(G2589),"")</f>
        <v/>
      </c>
    </row>
    <row r="2590" ht="14.25" hidden="1">
      <c r="A2590" s="7">
        <f>'Filtered Data'!A2589</f>
        <v>206882</v>
      </c>
      <c r="B2590" s="7">
        <f>'Filtered Data'!B2589</f>
        <v>0</v>
      </c>
      <c r="C2590" s="7">
        <f>'Filtered Data'!C2589</f>
        <v>301</v>
      </c>
      <c r="D2590" s="7">
        <f>'Filtered Data'!D2589</f>
        <v>0</v>
      </c>
      <c r="E2590" s="7">
        <f>'Filtered Data'!E2589</f>
        <v>0</v>
      </c>
      <c r="F2590" s="7">
        <f>'Filtered Data'!F2589</f>
        <v>3</v>
      </c>
      <c r="G2590" s="7" t="str">
        <f>'Filtered Data'!G2589</f>
        <v>96</v>
      </c>
      <c r="H2590" s="7" t="str">
        <f>'Filtered Data'!H2589</f>
        <v>03</v>
      </c>
      <c r="I2590" s="7" t="str">
        <f>'Filtered Data'!I2589</f>
        <v>00</v>
      </c>
      <c r="J2590" s="7" t="str">
        <f>'Filtered Data'!J2589</f>
        <v/>
      </c>
      <c r="K2590" s="7" t="str">
        <f>'Filtered Data'!K2589</f>
        <v/>
      </c>
      <c r="L2590" s="7" t="str">
        <f>'Filtered Data'!L2589</f>
        <v/>
      </c>
      <c r="M2590" s="7" t="str">
        <f>'Filtered Data'!M2589</f>
        <v/>
      </c>
      <c r="N2590" s="7" t="str">
        <f>'Filtered Data'!N2589</f>
        <v/>
      </c>
      <c r="R2590" s="10" t="str">
        <f>IF(C2590=401,(HEX2DEC(_xlfn.CONCAT(H2590,G2590))/1000),"")</f>
        <v/>
      </c>
      <c r="S2590" s="6">
        <f>HEX2DEC(_xlfn.CONCAT(N2590,M2590,L2590,K2590))</f>
        <v>0</v>
      </c>
      <c r="T2590" s="6">
        <f>IF(S2590&gt;2147483647,S2590-4294967296,S2590)</f>
        <v>0</v>
      </c>
      <c r="U2590" s="6" t="str">
        <f>IF(C2590=401,T2590/1000,"")</f>
        <v/>
      </c>
      <c r="X2590" s="10" t="str">
        <f>IF(C2590=402,HEX2DEC(G2590),"")</f>
        <v/>
      </c>
      <c r="Y2590" s="10" t="str">
        <f>IF(C2590=402,HEX2DEC(_xlfn.CONCAT(N2590,M2590,L2590,K2590))/1000,"")</f>
        <v/>
      </c>
      <c r="AC2590" s="10" t="str">
        <f>IF(C2590=403,HEX2DEC(_xlfn.CONCAT(N2590,M2590,L2590,K2590))/1000,"")</f>
        <v/>
      </c>
      <c r="AG2590" s="10" t="str">
        <f>IF(C2590=200,HEX2DEC(G2590),"")</f>
        <v/>
      </c>
    </row>
    <row r="2591" ht="14.25" hidden="1">
      <c r="A2591" s="7">
        <f>'Filtered Data'!A2590</f>
        <v>206911</v>
      </c>
      <c r="B2591" s="7">
        <f>'Filtered Data'!B2590</f>
        <v>0</v>
      </c>
      <c r="C2591" s="7">
        <f>'Filtered Data'!C2590</f>
        <v>404</v>
      </c>
      <c r="D2591" s="7">
        <f>'Filtered Data'!D2590</f>
        <v>0</v>
      </c>
      <c r="E2591" s="7">
        <f>'Filtered Data'!E2590</f>
        <v>0</v>
      </c>
      <c r="F2591" s="7">
        <f>'Filtered Data'!F2590</f>
        <v>2</v>
      </c>
      <c r="G2591" s="7" t="str">
        <f>'Filtered Data'!G2590</f>
        <v>24</v>
      </c>
      <c r="H2591" s="7" t="str">
        <f>'Filtered Data'!H2590</f>
        <v>00</v>
      </c>
      <c r="I2591" s="7" t="str">
        <f>'Filtered Data'!I2590</f>
        <v/>
      </c>
      <c r="J2591" s="7" t="str">
        <f>'Filtered Data'!J2590</f>
        <v/>
      </c>
      <c r="K2591" s="7" t="str">
        <f>'Filtered Data'!K2590</f>
        <v/>
      </c>
      <c r="L2591" s="7" t="str">
        <f>'Filtered Data'!L2590</f>
        <v/>
      </c>
      <c r="M2591" s="7" t="str">
        <f>'Filtered Data'!M2590</f>
        <v/>
      </c>
      <c r="N2591" s="7" t="str">
        <f>'Filtered Data'!N2590</f>
        <v/>
      </c>
      <c r="R2591" s="10" t="str">
        <f>IF(C2591=401,(HEX2DEC(_xlfn.CONCAT(H2591,G2591))/1000),"")</f>
        <v/>
      </c>
      <c r="S2591" s="6">
        <f>HEX2DEC(_xlfn.CONCAT(N2591,M2591,L2591,K2591))</f>
        <v>0</v>
      </c>
      <c r="T2591" s="6">
        <f>IF(S2591&gt;2147483647,S2591-4294967296,S2591)</f>
        <v>0</v>
      </c>
      <c r="U2591" s="6" t="str">
        <f>IF(C2591=401,T2591/1000,"")</f>
        <v/>
      </c>
      <c r="X2591" s="10" t="str">
        <f>IF(C2591=402,HEX2DEC(G2591),"")</f>
        <v/>
      </c>
      <c r="Y2591" s="10" t="str">
        <f>IF(C2591=402,HEX2DEC(_xlfn.CONCAT(N2591,M2591,L2591,K2591))/1000,"")</f>
        <v/>
      </c>
      <c r="AC2591" s="10" t="str">
        <f>IF(C2591=403,HEX2DEC(_xlfn.CONCAT(N2591,M2591,L2591,K2591))/1000,"")</f>
        <v/>
      </c>
      <c r="AG2591" s="10" t="str">
        <f>IF(C2591=200,HEX2DEC(G2591),"")</f>
        <v/>
      </c>
    </row>
    <row r="2592" ht="14.25" hidden="1">
      <c r="A2592" s="7">
        <f>'Filtered Data'!A2591</f>
        <v>206912</v>
      </c>
      <c r="B2592" s="7">
        <f>'Filtered Data'!B2591</f>
        <v>1</v>
      </c>
      <c r="C2592" s="7">
        <f>'Filtered Data'!C2591</f>
        <v>405</v>
      </c>
      <c r="D2592" s="7">
        <f>'Filtered Data'!D2591</f>
        <v>0</v>
      </c>
      <c r="E2592" s="7">
        <f>'Filtered Data'!E2591</f>
        <v>0</v>
      </c>
      <c r="F2592" s="7">
        <f>'Filtered Data'!F2591</f>
        <v>8</v>
      </c>
      <c r="G2592" s="7" t="str">
        <f>'Filtered Data'!G2591</f>
        <v>24</v>
      </c>
      <c r="H2592" s="7" t="str">
        <f>'Filtered Data'!H2591</f>
        <v>00</v>
      </c>
      <c r="I2592" s="7" t="str">
        <f>'Filtered Data'!I2591</f>
        <v>00</v>
      </c>
      <c r="J2592" s="7" t="str">
        <f>'Filtered Data'!J2591</f>
        <v>00</v>
      </c>
      <c r="K2592" s="7" t="str">
        <f>'Filtered Data'!K2591</f>
        <v>30</v>
      </c>
      <c r="L2592" s="7" t="str">
        <f>'Filtered Data'!L2591</f>
        <v>30</v>
      </c>
      <c r="M2592" s="7" t="str">
        <f>'Filtered Data'!M2591</f>
        <v>30</v>
      </c>
      <c r="N2592" s="7" t="str">
        <f>'Filtered Data'!N2591</f>
        <v>30</v>
      </c>
      <c r="R2592" s="10" t="str">
        <f>IF(C2592=401,(HEX2DEC(_xlfn.CONCAT(H2592,G2592))/1000),"")</f>
        <v/>
      </c>
      <c r="S2592" s="6">
        <f>HEX2DEC(_xlfn.CONCAT(N2592,M2592,L2592,K2592))</f>
        <v>808464432</v>
      </c>
      <c r="T2592" s="6">
        <f>IF(S2592&gt;2147483647,S2592-4294967296,S2592)</f>
        <v>808464432</v>
      </c>
      <c r="U2592" s="6" t="str">
        <f>IF(C2592=401,T2592/1000,"")</f>
        <v/>
      </c>
      <c r="X2592" s="10" t="str">
        <f>IF(C2592=402,HEX2DEC(G2592),"")</f>
        <v/>
      </c>
      <c r="Y2592" s="10" t="str">
        <f>IF(C2592=402,HEX2DEC(_xlfn.CONCAT(N2592,M2592,L2592,K2592))/1000,"")</f>
        <v/>
      </c>
      <c r="AC2592" s="10" t="str">
        <f>IF(C2592=403,HEX2DEC(_xlfn.CONCAT(N2592,M2592,L2592,K2592))/1000,"")</f>
        <v/>
      </c>
      <c r="AG2592" s="10" t="str">
        <f>IF(C2592=200,HEX2DEC(G2592),"")</f>
        <v/>
      </c>
    </row>
    <row r="2593" ht="14.25" hidden="1">
      <c r="A2593" s="7">
        <f>'Filtered Data'!A2592</f>
        <v>206931</v>
      </c>
      <c r="B2593" s="7">
        <f>'Filtered Data'!B2592</f>
        <v>0</v>
      </c>
      <c r="C2593" s="7">
        <f>'Filtered Data'!C2592</f>
        <v>300</v>
      </c>
      <c r="D2593" s="7">
        <f>'Filtered Data'!D2592</f>
        <v>0</v>
      </c>
      <c r="E2593" s="7">
        <f>'Filtered Data'!E2592</f>
        <v>0</v>
      </c>
      <c r="F2593" s="7">
        <f>'Filtered Data'!F2592</f>
        <v>8</v>
      </c>
      <c r="G2593" s="7" t="str">
        <f>'Filtered Data'!G2592</f>
        <v>03</v>
      </c>
      <c r="H2593" s="7" t="str">
        <f>'Filtered Data'!H2592</f>
        <v>5a</v>
      </c>
      <c r="I2593" s="7" t="str">
        <f>'Filtered Data'!I2592</f>
        <v>64</v>
      </c>
      <c r="J2593" s="7" t="str">
        <f>'Filtered Data'!J2592</f>
        <v>5a</v>
      </c>
      <c r="K2593" s="7" t="str">
        <f>'Filtered Data'!K2592</f>
        <v>64</v>
      </c>
      <c r="L2593" s="7" t="str">
        <f>'Filtered Data'!L2592</f>
        <v>00</v>
      </c>
      <c r="M2593" s="7" t="str">
        <f>'Filtered Data'!M2592</f>
        <v>64</v>
      </c>
      <c r="N2593" s="7" t="str">
        <f>'Filtered Data'!N2592</f>
        <v>34</v>
      </c>
      <c r="R2593" s="10" t="str">
        <f>IF(C2593=401,(HEX2DEC(_xlfn.CONCAT(H2593,G2593))/1000),"")</f>
        <v/>
      </c>
      <c r="S2593" s="6">
        <f>HEX2DEC(_xlfn.CONCAT(N2593,M2593,L2593,K2593))</f>
        <v>878968932</v>
      </c>
      <c r="T2593" s="6">
        <f>IF(S2593&gt;2147483647,S2593-4294967296,S2593)</f>
        <v>878968932</v>
      </c>
      <c r="U2593" s="6" t="str">
        <f>IF(C2593=401,T2593/1000,"")</f>
        <v/>
      </c>
      <c r="X2593" s="10" t="str">
        <f>IF(C2593=402,HEX2DEC(G2593),"")</f>
        <v/>
      </c>
      <c r="Y2593" s="10" t="str">
        <f>IF(C2593=402,HEX2DEC(_xlfn.CONCAT(N2593,M2593,L2593,K2593))/1000,"")</f>
        <v/>
      </c>
      <c r="AC2593" s="10" t="str">
        <f>IF(C2593=403,HEX2DEC(_xlfn.CONCAT(N2593,M2593,L2593,K2593))/1000,"")</f>
        <v/>
      </c>
      <c r="AG2593" s="10" t="str">
        <f>IF(C2593=200,HEX2DEC(G2593),"")</f>
        <v/>
      </c>
    </row>
    <row r="2594" ht="14.25" hidden="1">
      <c r="A2594" s="7">
        <f>'Filtered Data'!A2593</f>
        <v>206932</v>
      </c>
      <c r="B2594" s="7">
        <f>'Filtered Data'!B2593</f>
        <v>0</v>
      </c>
      <c r="C2594" s="7">
        <f>'Filtered Data'!C2593</f>
        <v>301</v>
      </c>
      <c r="D2594" s="7">
        <f>'Filtered Data'!D2593</f>
        <v>0</v>
      </c>
      <c r="E2594" s="7">
        <f>'Filtered Data'!E2593</f>
        <v>0</v>
      </c>
      <c r="F2594" s="7">
        <f>'Filtered Data'!F2593</f>
        <v>3</v>
      </c>
      <c r="G2594" s="7" t="str">
        <f>'Filtered Data'!G2593</f>
        <v>03</v>
      </c>
      <c r="H2594" s="7" t="str">
        <f>'Filtered Data'!H2593</f>
        <v>04</v>
      </c>
      <c r="I2594" s="7" t="str">
        <f>'Filtered Data'!I2593</f>
        <v>00</v>
      </c>
      <c r="J2594" s="7" t="str">
        <f>'Filtered Data'!J2593</f>
        <v/>
      </c>
      <c r="K2594" s="7" t="str">
        <f>'Filtered Data'!K2593</f>
        <v/>
      </c>
      <c r="L2594" s="7" t="str">
        <f>'Filtered Data'!L2593</f>
        <v/>
      </c>
      <c r="M2594" s="7" t="str">
        <f>'Filtered Data'!M2593</f>
        <v/>
      </c>
      <c r="N2594" s="7" t="str">
        <f>'Filtered Data'!N2593</f>
        <v/>
      </c>
      <c r="R2594" s="10" t="str">
        <f>IF(C2594=401,(HEX2DEC(_xlfn.CONCAT(H2594,G2594))/1000),"")</f>
        <v/>
      </c>
      <c r="S2594" s="6">
        <f>HEX2DEC(_xlfn.CONCAT(N2594,M2594,L2594,K2594))</f>
        <v>0</v>
      </c>
      <c r="T2594" s="6">
        <f>IF(S2594&gt;2147483647,S2594-4294967296,S2594)</f>
        <v>0</v>
      </c>
      <c r="U2594" s="6" t="str">
        <f>IF(C2594=401,T2594/1000,"")</f>
        <v/>
      </c>
      <c r="X2594" s="10" t="str">
        <f>IF(C2594=402,HEX2DEC(G2594),"")</f>
        <v/>
      </c>
      <c r="Y2594" s="10" t="str">
        <f>IF(C2594=402,HEX2DEC(_xlfn.CONCAT(N2594,M2594,L2594,K2594))/1000,"")</f>
        <v/>
      </c>
      <c r="AC2594" s="10" t="str">
        <f>IF(C2594=403,HEX2DEC(_xlfn.CONCAT(N2594,M2594,L2594,K2594))/1000,"")</f>
        <v/>
      </c>
      <c r="AG2594" s="10" t="str">
        <f>IF(C2594=200,HEX2DEC(G2594),"")</f>
        <v/>
      </c>
    </row>
    <row r="2595" ht="14.25" hidden="1">
      <c r="A2595" s="7">
        <f>'Filtered Data'!A2594</f>
        <v>206941</v>
      </c>
      <c r="B2595" s="7">
        <f>'Filtered Data'!B2594</f>
        <v>0</v>
      </c>
      <c r="C2595" s="7">
        <f>'Filtered Data'!C2594</f>
        <v>404</v>
      </c>
      <c r="D2595" s="7">
        <f>'Filtered Data'!D2594</f>
        <v>0</v>
      </c>
      <c r="E2595" s="7">
        <f>'Filtered Data'!E2594</f>
        <v>0</v>
      </c>
      <c r="F2595" s="7">
        <f>'Filtered Data'!F2594</f>
        <v>2</v>
      </c>
      <c r="G2595" s="7" t="str">
        <f>'Filtered Data'!G2594</f>
        <v>25</v>
      </c>
      <c r="H2595" s="7" t="str">
        <f>'Filtered Data'!H2594</f>
        <v>00</v>
      </c>
      <c r="I2595" s="7" t="str">
        <f>'Filtered Data'!I2594</f>
        <v/>
      </c>
      <c r="J2595" s="7" t="str">
        <f>'Filtered Data'!J2594</f>
        <v/>
      </c>
      <c r="K2595" s="7" t="str">
        <f>'Filtered Data'!K2594</f>
        <v/>
      </c>
      <c r="L2595" s="7" t="str">
        <f>'Filtered Data'!L2594</f>
        <v/>
      </c>
      <c r="M2595" s="7" t="str">
        <f>'Filtered Data'!M2594</f>
        <v/>
      </c>
      <c r="N2595" s="7" t="str">
        <f>'Filtered Data'!N2594</f>
        <v/>
      </c>
      <c r="R2595" s="10" t="str">
        <f>IF(C2595=401,(HEX2DEC(_xlfn.CONCAT(H2595,G2595))/1000),"")</f>
        <v/>
      </c>
      <c r="S2595" s="6">
        <f>HEX2DEC(_xlfn.CONCAT(N2595,M2595,L2595,K2595))</f>
        <v>0</v>
      </c>
      <c r="T2595" s="6">
        <f>IF(S2595&gt;2147483647,S2595-4294967296,S2595)</f>
        <v>0</v>
      </c>
      <c r="U2595" s="6" t="str">
        <f>IF(C2595=401,T2595/1000,"")</f>
        <v/>
      </c>
      <c r="X2595" s="10" t="str">
        <f>IF(C2595=402,HEX2DEC(G2595),"")</f>
        <v/>
      </c>
      <c r="Y2595" s="10" t="str">
        <f>IF(C2595=402,HEX2DEC(_xlfn.CONCAT(N2595,M2595,L2595,K2595))/1000,"")</f>
        <v/>
      </c>
      <c r="AC2595" s="10" t="str">
        <f>IF(C2595=403,HEX2DEC(_xlfn.CONCAT(N2595,M2595,L2595,K2595))/1000,"")</f>
        <v/>
      </c>
      <c r="AG2595" s="10" t="str">
        <f>IF(C2595=200,HEX2DEC(G2595),"")</f>
        <v/>
      </c>
    </row>
    <row r="2596" ht="14.25" hidden="1">
      <c r="A2596" s="7">
        <f>'Filtered Data'!A2595</f>
        <v>206942</v>
      </c>
      <c r="B2596" s="7">
        <f>'Filtered Data'!B2595</f>
        <v>1</v>
      </c>
      <c r="C2596" s="7">
        <f>'Filtered Data'!C2595</f>
        <v>405</v>
      </c>
      <c r="D2596" s="7">
        <f>'Filtered Data'!D2595</f>
        <v>0</v>
      </c>
      <c r="E2596" s="7">
        <f>'Filtered Data'!E2595</f>
        <v>0</v>
      </c>
      <c r="F2596" s="7">
        <f>'Filtered Data'!F2595</f>
        <v>8</v>
      </c>
      <c r="G2596" s="7" t="str">
        <f>'Filtered Data'!G2595</f>
        <v>25</v>
      </c>
      <c r="H2596" s="7" t="str">
        <f>'Filtered Data'!H2595</f>
        <v>00</v>
      </c>
      <c r="I2596" s="7" t="str">
        <f>'Filtered Data'!I2595</f>
        <v>00</v>
      </c>
      <c r="J2596" s="7" t="str">
        <f>'Filtered Data'!J2595</f>
        <v>00</v>
      </c>
      <c r="K2596" s="7" t="str">
        <f>'Filtered Data'!K2595</f>
        <v>30</v>
      </c>
      <c r="L2596" s="7" t="str">
        <f>'Filtered Data'!L2595</f>
        <v>30</v>
      </c>
      <c r="M2596" s="7" t="str">
        <f>'Filtered Data'!M2595</f>
        <v>30</v>
      </c>
      <c r="N2596" s="7" t="str">
        <f>'Filtered Data'!N2595</f>
        <v>30</v>
      </c>
      <c r="R2596" s="10" t="str">
        <f>IF(C2596=401,(HEX2DEC(_xlfn.CONCAT(H2596,G2596))/1000),"")</f>
        <v/>
      </c>
      <c r="S2596" s="6">
        <f>HEX2DEC(_xlfn.CONCAT(N2596,M2596,L2596,K2596))</f>
        <v>808464432</v>
      </c>
      <c r="T2596" s="6">
        <f>IF(S2596&gt;2147483647,S2596-4294967296,S2596)</f>
        <v>808464432</v>
      </c>
      <c r="U2596" s="6" t="str">
        <f>IF(C2596=401,T2596/1000,"")</f>
        <v/>
      </c>
      <c r="X2596" s="10" t="str">
        <f>IF(C2596=402,HEX2DEC(G2596),"")</f>
        <v/>
      </c>
      <c r="Y2596" s="10" t="str">
        <f>IF(C2596=402,HEX2DEC(_xlfn.CONCAT(N2596,M2596,L2596,K2596))/1000,"")</f>
        <v/>
      </c>
      <c r="AC2596" s="10" t="str">
        <f>IF(C2596=403,HEX2DEC(_xlfn.CONCAT(N2596,M2596,L2596,K2596))/1000,"")</f>
        <v/>
      </c>
      <c r="AG2596" s="10" t="str">
        <f>IF(C2596=200,HEX2DEC(G2596),"")</f>
        <v/>
      </c>
    </row>
    <row r="2597" ht="14.25">
      <c r="A2597" s="7">
        <f>'Filtered Data'!A2596</f>
        <v>206947</v>
      </c>
      <c r="B2597" s="7">
        <f>'Filtered Data'!B2596</f>
        <v>1</v>
      </c>
      <c r="C2597" s="7">
        <f>'Filtered Data'!C2596</f>
        <v>201</v>
      </c>
      <c r="D2597" s="7">
        <f>'Filtered Data'!D2596</f>
        <v>0</v>
      </c>
      <c r="E2597" s="7">
        <f>'Filtered Data'!E2596</f>
        <v>0</v>
      </c>
      <c r="F2597" s="7">
        <f>'Filtered Data'!F2596</f>
        <v>6</v>
      </c>
      <c r="G2597" s="7" t="str">
        <f>'Filtered Data'!G2596</f>
        <v>70</v>
      </c>
      <c r="H2597" s="7" t="str">
        <f>'Filtered Data'!H2596</f>
        <v>03</v>
      </c>
      <c r="I2597" s="7" t="str">
        <f>'Filtered Data'!I2596</f>
        <v>00</v>
      </c>
      <c r="J2597" s="7" t="str">
        <f>'Filtered Data'!J2596</f>
        <v>00</v>
      </c>
      <c r="K2597" s="7" t="str">
        <f>'Filtered Data'!K2596</f>
        <v>62</v>
      </c>
      <c r="L2597" s="7" t="str">
        <f>'Filtered Data'!L2596</f>
        <v>00</v>
      </c>
      <c r="M2597" s="7" t="str">
        <f>'Filtered Data'!M2596</f>
        <v/>
      </c>
      <c r="N2597" s="7" t="str">
        <f>'Filtered Data'!N2596</f>
        <v/>
      </c>
      <c r="R2597" s="10" t="str">
        <f>IF(C2597=401,(HEX2DEC(_xlfn.CONCAT(H2597,G2597))/1000),"")</f>
        <v/>
      </c>
      <c r="S2597" s="6">
        <f>HEX2DEC(_xlfn.CONCAT(N2597,M2597,L2597,K2597))</f>
        <v>98</v>
      </c>
      <c r="T2597" s="6">
        <f>IF(S2597&gt;2147483647,S2597-4294967296,S2597)</f>
        <v>98</v>
      </c>
      <c r="U2597" s="6" t="str">
        <f>IF(C2597=401,T2597/1000,"")</f>
        <v/>
      </c>
      <c r="X2597" s="10" t="str">
        <f>IF(C2597=402,HEX2DEC(G2597),"")</f>
        <v/>
      </c>
      <c r="Y2597" s="10" t="str">
        <f>IF(C2597=402,HEX2DEC(_xlfn.CONCAT(N2597,M2597,L2597,K2597))/1000,"")</f>
        <v/>
      </c>
      <c r="AC2597" s="10" t="str">
        <f>IF(C2597=403,HEX2DEC(_xlfn.CONCAT(N2597,M2597,L2597,K2597))/1000,"")</f>
        <v/>
      </c>
      <c r="AG2597" s="10" t="str">
        <f>IF(C2597=200,HEX2DEC(G2597),"")</f>
        <v/>
      </c>
    </row>
    <row r="2598" ht="14.25" hidden="1">
      <c r="A2598" s="7">
        <f>'Filtered Data'!A2597</f>
        <v>206959</v>
      </c>
      <c r="B2598" s="7">
        <f>'Filtered Data'!B2597</f>
        <v>1</v>
      </c>
      <c r="C2598" s="7">
        <f>'Filtered Data'!C2597</f>
        <v>401</v>
      </c>
      <c r="D2598" s="7">
        <f>'Filtered Data'!D2597</f>
        <v>0</v>
      </c>
      <c r="E2598" s="7">
        <f>'Filtered Data'!E2597</f>
        <v>0</v>
      </c>
      <c r="F2598" s="7">
        <f>'Filtered Data'!F2597</f>
        <v>8</v>
      </c>
      <c r="G2598" s="7" t="str">
        <f>'Filtered Data'!G2597</f>
        <v>8d</v>
      </c>
      <c r="H2598" s="7" t="str">
        <f>'Filtered Data'!H2597</f>
        <v>a0</v>
      </c>
      <c r="I2598" s="7" t="str">
        <f>'Filtered Data'!I2597</f>
        <v>00</v>
      </c>
      <c r="J2598" s="7" t="str">
        <f>'Filtered Data'!J2597</f>
        <v>00</v>
      </c>
      <c r="K2598" s="7" t="str">
        <f>'Filtered Data'!K2597</f>
        <v>55</v>
      </c>
      <c r="L2598" s="7" t="str">
        <f>'Filtered Data'!L2597</f>
        <v>00</v>
      </c>
      <c r="M2598" s="7" t="str">
        <f>'Filtered Data'!M2597</f>
        <v>00</v>
      </c>
      <c r="N2598" s="7" t="str">
        <f>'Filtered Data'!N2597</f>
        <v>00</v>
      </c>
      <c r="R2598" s="10">
        <f>IF(C2598=401,(HEX2DEC(_xlfn.CONCAT(H2598,G2598))/1000),"")</f>
        <v>41.100999999999999</v>
      </c>
      <c r="S2598" s="6">
        <f>HEX2DEC(_xlfn.CONCAT(N2598,M2598,L2598,K2598))</f>
        <v>85</v>
      </c>
      <c r="T2598" s="6">
        <f>IF(S2598&gt;2147483647,S2598-4294967296,S2598)</f>
        <v>85</v>
      </c>
      <c r="U2598" s="6">
        <f>IF(C2598=401,T2598/1000,"")</f>
        <v>8.5000000000000006e-002</v>
      </c>
      <c r="X2598" s="10" t="str">
        <f>IF(C2598=402,HEX2DEC(G2598),"")</f>
        <v/>
      </c>
      <c r="Y2598" s="10" t="str">
        <f>IF(C2598=402,HEX2DEC(_xlfn.CONCAT(N2598,M2598,L2598,K2598))/1000,"")</f>
        <v/>
      </c>
      <c r="AC2598" s="10" t="str">
        <f>IF(C2598=403,HEX2DEC(_xlfn.CONCAT(N2598,M2598,L2598,K2598))/1000,"")</f>
        <v/>
      </c>
      <c r="AG2598" s="10" t="str">
        <f>IF(C2598=200,HEX2DEC(G2598),"")</f>
        <v/>
      </c>
    </row>
    <row r="2599" ht="14.25" hidden="1">
      <c r="A2599" s="7">
        <f>'Filtered Data'!A2598</f>
        <v>206959</v>
      </c>
      <c r="B2599" s="7">
        <f>'Filtered Data'!B2598</f>
        <v>1</v>
      </c>
      <c r="C2599" s="7">
        <f>'Filtered Data'!C2598</f>
        <v>203</v>
      </c>
      <c r="D2599" s="7">
        <f>'Filtered Data'!D2598</f>
        <v>0</v>
      </c>
      <c r="E2599" s="7">
        <f>'Filtered Data'!E2598</f>
        <v>0</v>
      </c>
      <c r="F2599" s="7">
        <f>'Filtered Data'!F2598</f>
        <v>8</v>
      </c>
      <c r="G2599" s="7" t="str">
        <f>'Filtered Data'!G2598</f>
        <v>00</v>
      </c>
      <c r="H2599" s="7" t="str">
        <f>'Filtered Data'!H2598</f>
        <v>00</v>
      </c>
      <c r="I2599" s="7" t="str">
        <f>'Filtered Data'!I2598</f>
        <v>00</v>
      </c>
      <c r="J2599" s="7" t="str">
        <f>'Filtered Data'!J2598</f>
        <v>00</v>
      </c>
      <c r="K2599" s="7" t="str">
        <f>'Filtered Data'!K2598</f>
        <v>00</v>
      </c>
      <c r="L2599" s="7" t="str">
        <f>'Filtered Data'!L2598</f>
        <v>00</v>
      </c>
      <c r="M2599" s="7" t="str">
        <f>'Filtered Data'!M2598</f>
        <v>00</v>
      </c>
      <c r="N2599" s="7" t="str">
        <f>'Filtered Data'!N2598</f>
        <v>00</v>
      </c>
      <c r="R2599" s="10" t="str">
        <f>IF(C2599=401,(HEX2DEC(_xlfn.CONCAT(H2599,G2599))/1000),"")</f>
        <v/>
      </c>
      <c r="S2599" s="6">
        <f>HEX2DEC(_xlfn.CONCAT(N2599,M2599,L2599,K2599))</f>
        <v>0</v>
      </c>
      <c r="T2599" s="6">
        <f>IF(S2599&gt;2147483647,S2599-4294967296,S2599)</f>
        <v>0</v>
      </c>
      <c r="U2599" s="6" t="str">
        <f>IF(C2599=401,T2599/1000,"")</f>
        <v/>
      </c>
      <c r="X2599" s="10" t="str">
        <f>IF(C2599=402,HEX2DEC(G2599),"")</f>
        <v/>
      </c>
      <c r="Y2599" s="10" t="str">
        <f>IF(C2599=402,HEX2DEC(_xlfn.CONCAT(N2599,M2599,L2599,K2599))/1000,"")</f>
        <v/>
      </c>
      <c r="AC2599" s="10" t="str">
        <f>IF(C2599=403,HEX2DEC(_xlfn.CONCAT(N2599,M2599,L2599,K2599))/1000,"")</f>
        <v/>
      </c>
      <c r="AG2599" s="10" t="str">
        <f>IF(C2599=200,HEX2DEC(G2599),"")</f>
        <v/>
      </c>
    </row>
    <row r="2600" ht="14.25" hidden="1">
      <c r="A2600" s="7">
        <f>'Filtered Data'!A2599</f>
        <v>206971</v>
      </c>
      <c r="B2600" s="7">
        <f>'Filtered Data'!B2599</f>
        <v>0</v>
      </c>
      <c r="C2600" s="7">
        <f>'Filtered Data'!C2599</f>
        <v>404</v>
      </c>
      <c r="D2600" s="7">
        <f>'Filtered Data'!D2599</f>
        <v>0</v>
      </c>
      <c r="E2600" s="7">
        <f>'Filtered Data'!E2599</f>
        <v>0</v>
      </c>
      <c r="F2600" s="7">
        <f>'Filtered Data'!F2599</f>
        <v>2</v>
      </c>
      <c r="G2600" s="7" t="str">
        <f>'Filtered Data'!G2599</f>
        <v>26</v>
      </c>
      <c r="H2600" s="7" t="str">
        <f>'Filtered Data'!H2599</f>
        <v>00</v>
      </c>
      <c r="I2600" s="7" t="str">
        <f>'Filtered Data'!I2599</f>
        <v/>
      </c>
      <c r="J2600" s="7" t="str">
        <f>'Filtered Data'!J2599</f>
        <v/>
      </c>
      <c r="K2600" s="7" t="str">
        <f>'Filtered Data'!K2599</f>
        <v/>
      </c>
      <c r="L2600" s="7" t="str">
        <f>'Filtered Data'!L2599</f>
        <v/>
      </c>
      <c r="M2600" s="7" t="str">
        <f>'Filtered Data'!M2599</f>
        <v/>
      </c>
      <c r="N2600" s="7" t="str">
        <f>'Filtered Data'!N2599</f>
        <v/>
      </c>
      <c r="R2600" s="10" t="str">
        <f>IF(C2600=401,(HEX2DEC(_xlfn.CONCAT(H2600,G2600))/1000),"")</f>
        <v/>
      </c>
      <c r="S2600" s="6">
        <f>HEX2DEC(_xlfn.CONCAT(N2600,M2600,L2600,K2600))</f>
        <v>0</v>
      </c>
      <c r="T2600" s="6">
        <f>IF(S2600&gt;2147483647,S2600-4294967296,S2600)</f>
        <v>0</v>
      </c>
      <c r="U2600" s="6" t="str">
        <f>IF(C2600=401,T2600/1000,"")</f>
        <v/>
      </c>
      <c r="X2600" s="10" t="str">
        <f>IF(C2600=402,HEX2DEC(G2600),"")</f>
        <v/>
      </c>
      <c r="Y2600" s="10" t="str">
        <f>IF(C2600=402,HEX2DEC(_xlfn.CONCAT(N2600,M2600,L2600,K2600))/1000,"")</f>
        <v/>
      </c>
      <c r="AC2600" s="10" t="str">
        <f>IF(C2600=403,HEX2DEC(_xlfn.CONCAT(N2600,M2600,L2600,K2600))/1000,"")</f>
        <v/>
      </c>
      <c r="AG2600" s="10" t="str">
        <f>IF(C2600=200,HEX2DEC(G2600),"")</f>
        <v/>
      </c>
    </row>
    <row r="2601" ht="14.25" hidden="1">
      <c r="A2601" s="7">
        <f>'Filtered Data'!A2600</f>
        <v>206972</v>
      </c>
      <c r="B2601" s="7">
        <f>'Filtered Data'!B2600</f>
        <v>1</v>
      </c>
      <c r="C2601" s="7">
        <f>'Filtered Data'!C2600</f>
        <v>405</v>
      </c>
      <c r="D2601" s="7">
        <f>'Filtered Data'!D2600</f>
        <v>0</v>
      </c>
      <c r="E2601" s="7">
        <f>'Filtered Data'!E2600</f>
        <v>0</v>
      </c>
      <c r="F2601" s="7">
        <f>'Filtered Data'!F2600</f>
        <v>8</v>
      </c>
      <c r="G2601" s="7" t="str">
        <f>'Filtered Data'!G2600</f>
        <v>26</v>
      </c>
      <c r="H2601" s="7" t="str">
        <f>'Filtered Data'!H2600</f>
        <v>00</v>
      </c>
      <c r="I2601" s="7" t="str">
        <f>'Filtered Data'!I2600</f>
        <v>00</v>
      </c>
      <c r="J2601" s="7" t="str">
        <f>'Filtered Data'!J2600</f>
        <v>00</v>
      </c>
      <c r="K2601" s="7" t="str">
        <f>'Filtered Data'!K2600</f>
        <v>30</v>
      </c>
      <c r="L2601" s="7" t="str">
        <f>'Filtered Data'!L2600</f>
        <v>30</v>
      </c>
      <c r="M2601" s="7" t="str">
        <f>'Filtered Data'!M2600</f>
        <v>30</v>
      </c>
      <c r="N2601" s="7" t="str">
        <f>'Filtered Data'!N2600</f>
        <v>30</v>
      </c>
      <c r="R2601" s="10" t="str">
        <f>IF(C2601=401,(HEX2DEC(_xlfn.CONCAT(H2601,G2601))/1000),"")</f>
        <v/>
      </c>
      <c r="S2601" s="6">
        <f>HEX2DEC(_xlfn.CONCAT(N2601,M2601,L2601,K2601))</f>
        <v>808464432</v>
      </c>
      <c r="T2601" s="6">
        <f>IF(S2601&gt;2147483647,S2601-4294967296,S2601)</f>
        <v>808464432</v>
      </c>
      <c r="U2601" s="6" t="str">
        <f>IF(C2601=401,T2601/1000,"")</f>
        <v/>
      </c>
      <c r="X2601" s="10" t="str">
        <f>IF(C2601=402,HEX2DEC(G2601),"")</f>
        <v/>
      </c>
      <c r="Y2601" s="10" t="str">
        <f>IF(C2601=402,HEX2DEC(_xlfn.CONCAT(N2601,M2601,L2601,K2601))/1000,"")</f>
        <v/>
      </c>
      <c r="AC2601" s="10" t="str">
        <f>IF(C2601=403,HEX2DEC(_xlfn.CONCAT(N2601,M2601,L2601,K2601))/1000,"")</f>
        <v/>
      </c>
      <c r="AG2601" s="10" t="str">
        <f>IF(C2601=200,HEX2DEC(G2601),"")</f>
        <v/>
      </c>
    </row>
    <row r="2602" ht="14.25" hidden="1">
      <c r="A2602" s="7">
        <f>'Filtered Data'!A2601</f>
        <v>206979</v>
      </c>
      <c r="B2602" s="7">
        <f>'Filtered Data'!B2601</f>
        <v>1</v>
      </c>
      <c r="C2602" s="7">
        <f>'Filtered Data'!C2601</f>
        <v>400</v>
      </c>
      <c r="D2602" s="7">
        <f>'Filtered Data'!D2601</f>
        <v>0</v>
      </c>
      <c r="E2602" s="7">
        <f>'Filtered Data'!E2601</f>
        <v>0</v>
      </c>
      <c r="F2602" s="7">
        <f>'Filtered Data'!F2601</f>
        <v>8</v>
      </c>
      <c r="G2602" s="7" t="str">
        <f>'Filtered Data'!G2601</f>
        <v>01</v>
      </c>
      <c r="H2602" s="7" t="str">
        <f>'Filtered Data'!H2601</f>
        <v>00</v>
      </c>
      <c r="I2602" s="7" t="str">
        <f>'Filtered Data'!I2601</f>
        <v>4c</v>
      </c>
      <c r="J2602" s="7" t="str">
        <f>'Filtered Data'!J2601</f>
        <v>00</v>
      </c>
      <c r="K2602" s="7" t="str">
        <f>'Filtered Data'!K2601</f>
        <v>00</v>
      </c>
      <c r="L2602" s="7" t="str">
        <f>'Filtered Data'!L2601</f>
        <v>00</v>
      </c>
      <c r="M2602" s="7" t="str">
        <f>'Filtered Data'!M2601</f>
        <v>00</v>
      </c>
      <c r="N2602" s="7" t="str">
        <f>'Filtered Data'!N2601</f>
        <v>00</v>
      </c>
      <c r="R2602" s="10" t="str">
        <f>IF(C2602=401,(HEX2DEC(_xlfn.CONCAT(H2602,G2602))/1000),"")</f>
        <v/>
      </c>
      <c r="S2602" s="6">
        <f>HEX2DEC(_xlfn.CONCAT(N2602,M2602,L2602,K2602))</f>
        <v>0</v>
      </c>
      <c r="T2602" s="6">
        <f>IF(S2602&gt;2147483647,S2602-4294967296,S2602)</f>
        <v>0</v>
      </c>
      <c r="U2602" s="6" t="str">
        <f>IF(C2602=401,T2602/1000,"")</f>
        <v/>
      </c>
      <c r="X2602" s="10" t="str">
        <f>IF(C2602=402,HEX2DEC(G2602),"")</f>
        <v/>
      </c>
      <c r="Y2602" s="10" t="str">
        <f>IF(C2602=402,HEX2DEC(_xlfn.CONCAT(N2602,M2602,L2602,K2602))/1000,"")</f>
        <v/>
      </c>
      <c r="AC2602" s="10" t="str">
        <f>IF(C2602=403,HEX2DEC(_xlfn.CONCAT(N2602,M2602,L2602,K2602))/1000,"")</f>
        <v/>
      </c>
      <c r="AG2602" s="10" t="str">
        <f>IF(C2602=200,HEX2DEC(G2602),"")</f>
        <v/>
      </c>
    </row>
    <row r="2603" ht="14.25" hidden="1">
      <c r="A2603" s="7">
        <f>'Filtered Data'!A2602</f>
        <v>206981</v>
      </c>
      <c r="B2603" s="7">
        <f>'Filtered Data'!B2602</f>
        <v>0</v>
      </c>
      <c r="C2603" s="7">
        <f>'Filtered Data'!C2602</f>
        <v>300</v>
      </c>
      <c r="D2603" s="7">
        <f>'Filtered Data'!D2602</f>
        <v>0</v>
      </c>
      <c r="E2603" s="7">
        <f>'Filtered Data'!E2602</f>
        <v>0</v>
      </c>
      <c r="F2603" s="7">
        <f>'Filtered Data'!F2602</f>
        <v>8</v>
      </c>
      <c r="G2603" s="7" t="str">
        <f>'Filtered Data'!G2602</f>
        <v>03</v>
      </c>
      <c r="H2603" s="7" t="str">
        <f>'Filtered Data'!H2602</f>
        <v>5a</v>
      </c>
      <c r="I2603" s="7" t="str">
        <f>'Filtered Data'!I2602</f>
        <v>64</v>
      </c>
      <c r="J2603" s="7" t="str">
        <f>'Filtered Data'!J2602</f>
        <v>5a</v>
      </c>
      <c r="K2603" s="7" t="str">
        <f>'Filtered Data'!K2602</f>
        <v>64</v>
      </c>
      <c r="L2603" s="7" t="str">
        <f>'Filtered Data'!L2602</f>
        <v>00</v>
      </c>
      <c r="M2603" s="7" t="str">
        <f>'Filtered Data'!M2602</f>
        <v>64</v>
      </c>
      <c r="N2603" s="7" t="str">
        <f>'Filtered Data'!N2602</f>
        <v>25</v>
      </c>
      <c r="R2603" s="10" t="str">
        <f>IF(C2603=401,(HEX2DEC(_xlfn.CONCAT(H2603,G2603))/1000),"")</f>
        <v/>
      </c>
      <c r="S2603" s="6">
        <f>HEX2DEC(_xlfn.CONCAT(N2603,M2603,L2603,K2603))</f>
        <v>627310692</v>
      </c>
      <c r="T2603" s="6">
        <f>IF(S2603&gt;2147483647,S2603-4294967296,S2603)</f>
        <v>627310692</v>
      </c>
      <c r="U2603" s="6" t="str">
        <f>IF(C2603=401,T2603/1000,"")</f>
        <v/>
      </c>
      <c r="X2603" s="10" t="str">
        <f>IF(C2603=402,HEX2DEC(G2603),"")</f>
        <v/>
      </c>
      <c r="Y2603" s="10" t="str">
        <f>IF(C2603=402,HEX2DEC(_xlfn.CONCAT(N2603,M2603,L2603,K2603))/1000,"")</f>
        <v/>
      </c>
      <c r="AC2603" s="10" t="str">
        <f>IF(C2603=403,HEX2DEC(_xlfn.CONCAT(N2603,M2603,L2603,K2603))/1000,"")</f>
        <v/>
      </c>
      <c r="AG2603" s="10" t="str">
        <f>IF(C2603=200,HEX2DEC(G2603),"")</f>
        <v/>
      </c>
    </row>
    <row r="2604" ht="14.25" hidden="1">
      <c r="A2604" s="7">
        <f>'Filtered Data'!A2603</f>
        <v>206982</v>
      </c>
      <c r="B2604" s="7">
        <f>'Filtered Data'!B2603</f>
        <v>0</v>
      </c>
      <c r="C2604" s="7">
        <f>'Filtered Data'!C2603</f>
        <v>301</v>
      </c>
      <c r="D2604" s="7">
        <f>'Filtered Data'!D2603</f>
        <v>0</v>
      </c>
      <c r="E2604" s="7">
        <f>'Filtered Data'!E2603</f>
        <v>0</v>
      </c>
      <c r="F2604" s="7">
        <f>'Filtered Data'!F2603</f>
        <v>3</v>
      </c>
      <c r="G2604" s="7" t="str">
        <f>'Filtered Data'!G2603</f>
        <v>54</v>
      </c>
      <c r="H2604" s="7" t="str">
        <f>'Filtered Data'!H2603</f>
        <v>05</v>
      </c>
      <c r="I2604" s="7" t="str">
        <f>'Filtered Data'!I2603</f>
        <v>00</v>
      </c>
      <c r="J2604" s="7" t="str">
        <f>'Filtered Data'!J2603</f>
        <v/>
      </c>
      <c r="K2604" s="7" t="str">
        <f>'Filtered Data'!K2603</f>
        <v/>
      </c>
      <c r="L2604" s="7" t="str">
        <f>'Filtered Data'!L2603</f>
        <v/>
      </c>
      <c r="M2604" s="7" t="str">
        <f>'Filtered Data'!M2603</f>
        <v/>
      </c>
      <c r="N2604" s="7" t="str">
        <f>'Filtered Data'!N2603</f>
        <v/>
      </c>
      <c r="R2604" s="10" t="str">
        <f>IF(C2604=401,(HEX2DEC(_xlfn.CONCAT(H2604,G2604))/1000),"")</f>
        <v/>
      </c>
      <c r="S2604" s="6">
        <f>HEX2DEC(_xlfn.CONCAT(N2604,M2604,L2604,K2604))</f>
        <v>0</v>
      </c>
      <c r="T2604" s="6">
        <f>IF(S2604&gt;2147483647,S2604-4294967296,S2604)</f>
        <v>0</v>
      </c>
      <c r="U2604" s="6" t="str">
        <f>IF(C2604=401,T2604/1000,"")</f>
        <v/>
      </c>
      <c r="X2604" s="10" t="str">
        <f>IF(C2604=402,HEX2DEC(G2604),"")</f>
        <v/>
      </c>
      <c r="Y2604" s="10" t="str">
        <f>IF(C2604=402,HEX2DEC(_xlfn.CONCAT(N2604,M2604,L2604,K2604))/1000,"")</f>
        <v/>
      </c>
      <c r="AC2604" s="10" t="str">
        <f>IF(C2604=403,HEX2DEC(_xlfn.CONCAT(N2604,M2604,L2604,K2604))/1000,"")</f>
        <v/>
      </c>
      <c r="AG2604" s="10" t="str">
        <f>IF(C2604=200,HEX2DEC(G2604),"")</f>
        <v/>
      </c>
    </row>
    <row r="2605" ht="14.25" hidden="1">
      <c r="A2605" s="7">
        <f>'Filtered Data'!A2604</f>
        <v>207001</v>
      </c>
      <c r="B2605" s="7">
        <f>'Filtered Data'!B2604</f>
        <v>0</v>
      </c>
      <c r="C2605" s="7">
        <f>'Filtered Data'!C2604</f>
        <v>404</v>
      </c>
      <c r="D2605" s="7">
        <f>'Filtered Data'!D2604</f>
        <v>0</v>
      </c>
      <c r="E2605" s="7">
        <f>'Filtered Data'!E2604</f>
        <v>0</v>
      </c>
      <c r="F2605" s="7">
        <f>'Filtered Data'!F2604</f>
        <v>2</v>
      </c>
      <c r="G2605" s="7" t="str">
        <f>'Filtered Data'!G2604</f>
        <v>27</v>
      </c>
      <c r="H2605" s="7" t="str">
        <f>'Filtered Data'!H2604</f>
        <v>00</v>
      </c>
      <c r="I2605" s="7" t="str">
        <f>'Filtered Data'!I2604</f>
        <v/>
      </c>
      <c r="J2605" s="7" t="str">
        <f>'Filtered Data'!J2604</f>
        <v/>
      </c>
      <c r="K2605" s="7" t="str">
        <f>'Filtered Data'!K2604</f>
        <v/>
      </c>
      <c r="L2605" s="7" t="str">
        <f>'Filtered Data'!L2604</f>
        <v/>
      </c>
      <c r="M2605" s="7" t="str">
        <f>'Filtered Data'!M2604</f>
        <v/>
      </c>
      <c r="N2605" s="7" t="str">
        <f>'Filtered Data'!N2604</f>
        <v/>
      </c>
      <c r="R2605" s="10" t="str">
        <f>IF(C2605=401,(HEX2DEC(_xlfn.CONCAT(H2605,G2605))/1000),"")</f>
        <v/>
      </c>
      <c r="S2605" s="6">
        <f>HEX2DEC(_xlfn.CONCAT(N2605,M2605,L2605,K2605))</f>
        <v>0</v>
      </c>
      <c r="T2605" s="6">
        <f>IF(S2605&gt;2147483647,S2605-4294967296,S2605)</f>
        <v>0</v>
      </c>
      <c r="U2605" s="6" t="str">
        <f>IF(C2605=401,T2605/1000,"")</f>
        <v/>
      </c>
      <c r="X2605" s="10" t="str">
        <f>IF(C2605=402,HEX2DEC(G2605),"")</f>
        <v/>
      </c>
      <c r="Y2605" s="10" t="str">
        <f>IF(C2605=402,HEX2DEC(_xlfn.CONCAT(N2605,M2605,L2605,K2605))/1000,"")</f>
        <v/>
      </c>
      <c r="AC2605" s="10" t="str">
        <f>IF(C2605=403,HEX2DEC(_xlfn.CONCAT(N2605,M2605,L2605,K2605))/1000,"")</f>
        <v/>
      </c>
      <c r="AG2605" s="10" t="str">
        <f>IF(C2605=200,HEX2DEC(G2605),"")</f>
        <v/>
      </c>
    </row>
    <row r="2606" ht="14.25" hidden="1">
      <c r="A2606" s="7">
        <f>'Filtered Data'!A2605</f>
        <v>207002</v>
      </c>
      <c r="B2606" s="7">
        <f>'Filtered Data'!B2605</f>
        <v>1</v>
      </c>
      <c r="C2606" s="7">
        <f>'Filtered Data'!C2605</f>
        <v>405</v>
      </c>
      <c r="D2606" s="7">
        <f>'Filtered Data'!D2605</f>
        <v>0</v>
      </c>
      <c r="E2606" s="7">
        <f>'Filtered Data'!E2605</f>
        <v>0</v>
      </c>
      <c r="F2606" s="7">
        <f>'Filtered Data'!F2605</f>
        <v>6</v>
      </c>
      <c r="G2606" s="7" t="str">
        <f>'Filtered Data'!G2605</f>
        <v>27</v>
      </c>
      <c r="H2606" s="7" t="str">
        <f>'Filtered Data'!H2605</f>
        <v>00</v>
      </c>
      <c r="I2606" s="7" t="str">
        <f>'Filtered Data'!I2605</f>
        <v>00</v>
      </c>
      <c r="J2606" s="7" t="str">
        <f>'Filtered Data'!J2605</f>
        <v>00</v>
      </c>
      <c r="K2606" s="7" t="str">
        <f>'Filtered Data'!K2605</f>
        <v>30</v>
      </c>
      <c r="L2606" s="7" t="str">
        <f>'Filtered Data'!L2605</f>
        <v>30</v>
      </c>
      <c r="M2606" s="7" t="str">
        <f>'Filtered Data'!M2605</f>
        <v/>
      </c>
      <c r="N2606" s="7" t="str">
        <f>'Filtered Data'!N2605</f>
        <v/>
      </c>
      <c r="R2606" s="10" t="str">
        <f>IF(C2606=401,(HEX2DEC(_xlfn.CONCAT(H2606,G2606))/1000),"")</f>
        <v/>
      </c>
      <c r="S2606" s="6">
        <f>HEX2DEC(_xlfn.CONCAT(N2606,M2606,L2606,K2606))</f>
        <v>12336</v>
      </c>
      <c r="T2606" s="6">
        <f>IF(S2606&gt;2147483647,S2606-4294967296,S2606)</f>
        <v>12336</v>
      </c>
      <c r="U2606" s="6" t="str">
        <f>IF(C2606=401,T2606/1000,"")</f>
        <v/>
      </c>
      <c r="X2606" s="10" t="str">
        <f>IF(C2606=402,HEX2DEC(G2606),"")</f>
        <v/>
      </c>
      <c r="Y2606" s="10" t="str">
        <f>IF(C2606=402,HEX2DEC(_xlfn.CONCAT(N2606,M2606,L2606,K2606))/1000,"")</f>
        <v/>
      </c>
      <c r="AC2606" s="10" t="str">
        <f>IF(C2606=403,HEX2DEC(_xlfn.CONCAT(N2606,M2606,L2606,K2606))/1000,"")</f>
        <v/>
      </c>
      <c r="AG2606" s="10" t="str">
        <f>IF(C2606=200,HEX2DEC(G2606),"")</f>
        <v/>
      </c>
    </row>
    <row r="2607" ht="14.25" hidden="1">
      <c r="A2607" s="7">
        <f>'Filtered Data'!A2606</f>
        <v>207031</v>
      </c>
      <c r="B2607" s="7">
        <f>'Filtered Data'!B2606</f>
        <v>0</v>
      </c>
      <c r="C2607" s="7">
        <f>'Filtered Data'!C2606</f>
        <v>300</v>
      </c>
      <c r="D2607" s="7">
        <f>'Filtered Data'!D2606</f>
        <v>0</v>
      </c>
      <c r="E2607" s="7">
        <f>'Filtered Data'!E2606</f>
        <v>0</v>
      </c>
      <c r="F2607" s="7">
        <f>'Filtered Data'!F2606</f>
        <v>8</v>
      </c>
      <c r="G2607" s="7" t="str">
        <f>'Filtered Data'!G2606</f>
        <v>03</v>
      </c>
      <c r="H2607" s="7" t="str">
        <f>'Filtered Data'!H2606</f>
        <v>5a</v>
      </c>
      <c r="I2607" s="7" t="str">
        <f>'Filtered Data'!I2606</f>
        <v>64</v>
      </c>
      <c r="J2607" s="7" t="str">
        <f>'Filtered Data'!J2606</f>
        <v>5a</v>
      </c>
      <c r="K2607" s="7" t="str">
        <f>'Filtered Data'!K2606</f>
        <v>64</v>
      </c>
      <c r="L2607" s="7" t="str">
        <f>'Filtered Data'!L2606</f>
        <v>00</v>
      </c>
      <c r="M2607" s="7" t="str">
        <f>'Filtered Data'!M2606</f>
        <v>64</v>
      </c>
      <c r="N2607" s="7" t="str">
        <f>'Filtered Data'!N2606</f>
        <v>36</v>
      </c>
      <c r="R2607" s="10" t="str">
        <f>IF(C2607=401,(HEX2DEC(_xlfn.CONCAT(H2607,G2607))/1000),"")</f>
        <v/>
      </c>
      <c r="S2607" s="6">
        <f>HEX2DEC(_xlfn.CONCAT(N2607,M2607,L2607,K2607))</f>
        <v>912523364</v>
      </c>
      <c r="T2607" s="6">
        <f>IF(S2607&gt;2147483647,S2607-4294967296,S2607)</f>
        <v>912523364</v>
      </c>
      <c r="U2607" s="6" t="str">
        <f>IF(C2607=401,T2607/1000,"")</f>
        <v/>
      </c>
      <c r="X2607" s="10" t="str">
        <f>IF(C2607=402,HEX2DEC(G2607),"")</f>
        <v/>
      </c>
      <c r="Y2607" s="10" t="str">
        <f>IF(C2607=402,HEX2DEC(_xlfn.CONCAT(N2607,M2607,L2607,K2607))/1000,"")</f>
        <v/>
      </c>
      <c r="AC2607" s="10" t="str">
        <f>IF(C2607=403,HEX2DEC(_xlfn.CONCAT(N2607,M2607,L2607,K2607))/1000,"")</f>
        <v/>
      </c>
      <c r="AG2607" s="10" t="str">
        <f>IF(C2607=200,HEX2DEC(G2607),"")</f>
        <v/>
      </c>
    </row>
    <row r="2608" ht="14.25" hidden="1">
      <c r="A2608" s="7">
        <f>'Filtered Data'!A2607</f>
        <v>207032</v>
      </c>
      <c r="B2608" s="7">
        <f>'Filtered Data'!B2607</f>
        <v>0</v>
      </c>
      <c r="C2608" s="7">
        <f>'Filtered Data'!C2607</f>
        <v>301</v>
      </c>
      <c r="D2608" s="7">
        <f>'Filtered Data'!D2607</f>
        <v>0</v>
      </c>
      <c r="E2608" s="7">
        <f>'Filtered Data'!E2607</f>
        <v>0</v>
      </c>
      <c r="F2608" s="7">
        <f>'Filtered Data'!F2607</f>
        <v>3</v>
      </c>
      <c r="G2608" s="7" t="str">
        <f>'Filtered Data'!G2607</f>
        <v>f5</v>
      </c>
      <c r="H2608" s="7" t="str">
        <f>'Filtered Data'!H2607</f>
        <v>06</v>
      </c>
      <c r="I2608" s="7" t="str">
        <f>'Filtered Data'!I2607</f>
        <v>00</v>
      </c>
      <c r="J2608" s="7" t="str">
        <f>'Filtered Data'!J2607</f>
        <v/>
      </c>
      <c r="K2608" s="7" t="str">
        <f>'Filtered Data'!K2607</f>
        <v/>
      </c>
      <c r="L2608" s="7" t="str">
        <f>'Filtered Data'!L2607</f>
        <v/>
      </c>
      <c r="M2608" s="7" t="str">
        <f>'Filtered Data'!M2607</f>
        <v/>
      </c>
      <c r="N2608" s="7" t="str">
        <f>'Filtered Data'!N2607</f>
        <v/>
      </c>
      <c r="R2608" s="10" t="str">
        <f>IF(C2608=401,(HEX2DEC(_xlfn.CONCAT(H2608,G2608))/1000),"")</f>
        <v/>
      </c>
      <c r="S2608" s="6">
        <f>HEX2DEC(_xlfn.CONCAT(N2608,M2608,L2608,K2608))</f>
        <v>0</v>
      </c>
      <c r="T2608" s="6">
        <f>IF(S2608&gt;2147483647,S2608-4294967296,S2608)</f>
        <v>0</v>
      </c>
      <c r="U2608" s="6" t="str">
        <f>IF(C2608=401,T2608/1000,"")</f>
        <v/>
      </c>
      <c r="X2608" s="10" t="str">
        <f>IF(C2608=402,HEX2DEC(G2608),"")</f>
        <v/>
      </c>
      <c r="Y2608" s="10" t="str">
        <f>IF(C2608=402,HEX2DEC(_xlfn.CONCAT(N2608,M2608,L2608,K2608))/1000,"")</f>
        <v/>
      </c>
      <c r="AC2608" s="10" t="str">
        <f>IF(C2608=403,HEX2DEC(_xlfn.CONCAT(N2608,M2608,L2608,K2608))/1000,"")</f>
        <v/>
      </c>
      <c r="AG2608" s="10" t="str">
        <f>IF(C2608=200,HEX2DEC(G2608),"")</f>
        <v/>
      </c>
    </row>
    <row r="2609" ht="14.25">
      <c r="A2609" s="7">
        <f>'Filtered Data'!A2608</f>
        <v>207047</v>
      </c>
      <c r="B2609" s="7">
        <f>'Filtered Data'!B2608</f>
        <v>1</v>
      </c>
      <c r="C2609" s="7">
        <f>'Filtered Data'!C2608</f>
        <v>201</v>
      </c>
      <c r="D2609" s="7">
        <f>'Filtered Data'!D2608</f>
        <v>0</v>
      </c>
      <c r="E2609" s="7">
        <f>'Filtered Data'!E2608</f>
        <v>0</v>
      </c>
      <c r="F2609" s="7">
        <f>'Filtered Data'!F2608</f>
        <v>6</v>
      </c>
      <c r="G2609" s="7" t="str">
        <f>'Filtered Data'!G2608</f>
        <v>70</v>
      </c>
      <c r="H2609" s="7" t="str">
        <f>'Filtered Data'!H2608</f>
        <v>03</v>
      </c>
      <c r="I2609" s="7" t="str">
        <f>'Filtered Data'!I2608</f>
        <v>00</v>
      </c>
      <c r="J2609" s="7" t="str">
        <f>'Filtered Data'!J2608</f>
        <v>00</v>
      </c>
      <c r="K2609" s="7" t="str">
        <f>'Filtered Data'!K2608</f>
        <v>62</v>
      </c>
      <c r="L2609" s="7" t="str">
        <f>'Filtered Data'!L2608</f>
        <v>00</v>
      </c>
      <c r="M2609" s="7" t="str">
        <f>'Filtered Data'!M2608</f>
        <v/>
      </c>
      <c r="N2609" s="7" t="str">
        <f>'Filtered Data'!N2608</f>
        <v/>
      </c>
      <c r="R2609" s="10" t="str">
        <f>IF(C2609=401,(HEX2DEC(_xlfn.CONCAT(H2609,G2609))/1000),"")</f>
        <v/>
      </c>
      <c r="S2609" s="6">
        <f>HEX2DEC(_xlfn.CONCAT(N2609,M2609,L2609,K2609))</f>
        <v>98</v>
      </c>
      <c r="T2609" s="6">
        <f>IF(S2609&gt;2147483647,S2609-4294967296,S2609)</f>
        <v>98</v>
      </c>
      <c r="U2609" s="6" t="str">
        <f>IF(C2609=401,T2609/1000,"")</f>
        <v/>
      </c>
      <c r="X2609" s="10" t="str">
        <f>IF(C2609=402,HEX2DEC(G2609),"")</f>
        <v/>
      </c>
      <c r="Y2609" s="10" t="str">
        <f>IF(C2609=402,HEX2DEC(_xlfn.CONCAT(N2609,M2609,L2609,K2609))/1000,"")</f>
        <v/>
      </c>
      <c r="AC2609" s="10" t="str">
        <f>IF(C2609=403,HEX2DEC(_xlfn.CONCAT(N2609,M2609,L2609,K2609))/1000,"")</f>
        <v/>
      </c>
      <c r="AG2609" s="10" t="str">
        <f>IF(C2609=200,HEX2DEC(G2609),"")</f>
        <v/>
      </c>
    </row>
    <row r="2610" ht="14.25" hidden="1">
      <c r="A2610" s="7">
        <f>'Filtered Data'!A2609</f>
        <v>207059</v>
      </c>
      <c r="B2610" s="7">
        <f>'Filtered Data'!B2609</f>
        <v>1</v>
      </c>
      <c r="C2610" s="7">
        <f>'Filtered Data'!C2609</f>
        <v>401</v>
      </c>
      <c r="D2610" s="7">
        <f>'Filtered Data'!D2609</f>
        <v>0</v>
      </c>
      <c r="E2610" s="7">
        <f>'Filtered Data'!E2609</f>
        <v>0</v>
      </c>
      <c r="F2610" s="7">
        <f>'Filtered Data'!F2609</f>
        <v>8</v>
      </c>
      <c r="G2610" s="7" t="str">
        <f>'Filtered Data'!G2609</f>
        <v>8a</v>
      </c>
      <c r="H2610" s="7" t="str">
        <f>'Filtered Data'!H2609</f>
        <v>a0</v>
      </c>
      <c r="I2610" s="7" t="str">
        <f>'Filtered Data'!I2609</f>
        <v>00</v>
      </c>
      <c r="J2610" s="7" t="str">
        <f>'Filtered Data'!J2609</f>
        <v>00</v>
      </c>
      <c r="K2610" s="7" t="str">
        <f>'Filtered Data'!K2609</f>
        <v>55</v>
      </c>
      <c r="L2610" s="7" t="str">
        <f>'Filtered Data'!L2609</f>
        <v>00</v>
      </c>
      <c r="M2610" s="7" t="str">
        <f>'Filtered Data'!M2609</f>
        <v>00</v>
      </c>
      <c r="N2610" s="7" t="str">
        <f>'Filtered Data'!N2609</f>
        <v>00</v>
      </c>
      <c r="R2610" s="10">
        <f>IF(C2610=401,(HEX2DEC(_xlfn.CONCAT(H2610,G2610))/1000),"")</f>
        <v>41.097999999999999</v>
      </c>
      <c r="S2610" s="6">
        <f>HEX2DEC(_xlfn.CONCAT(N2610,M2610,L2610,K2610))</f>
        <v>85</v>
      </c>
      <c r="T2610" s="6">
        <f>IF(S2610&gt;2147483647,S2610-4294967296,S2610)</f>
        <v>85</v>
      </c>
      <c r="U2610" s="6">
        <f>IF(C2610=401,T2610/1000,"")</f>
        <v>8.5000000000000006e-002</v>
      </c>
      <c r="X2610" s="10" t="str">
        <f>IF(C2610=402,HEX2DEC(G2610),"")</f>
        <v/>
      </c>
      <c r="Y2610" s="10" t="str">
        <f>IF(C2610=402,HEX2DEC(_xlfn.CONCAT(N2610,M2610,L2610,K2610))/1000,"")</f>
        <v/>
      </c>
      <c r="AC2610" s="10" t="str">
        <f>IF(C2610=403,HEX2DEC(_xlfn.CONCAT(N2610,M2610,L2610,K2610))/1000,"")</f>
        <v/>
      </c>
      <c r="AG2610" s="10" t="str">
        <f>IF(C2610=200,HEX2DEC(G2610),"")</f>
        <v/>
      </c>
    </row>
    <row r="2611" ht="14.25" hidden="1">
      <c r="A2611" s="7">
        <f>'Filtered Data'!A2610</f>
        <v>207059</v>
      </c>
      <c r="B2611" s="7">
        <f>'Filtered Data'!B2610</f>
        <v>1</v>
      </c>
      <c r="C2611" s="7">
        <f>'Filtered Data'!C2610</f>
        <v>203</v>
      </c>
      <c r="D2611" s="7">
        <f>'Filtered Data'!D2610</f>
        <v>0</v>
      </c>
      <c r="E2611" s="7">
        <f>'Filtered Data'!E2610</f>
        <v>0</v>
      </c>
      <c r="F2611" s="7">
        <f>'Filtered Data'!F2610</f>
        <v>8</v>
      </c>
      <c r="G2611" s="7" t="str">
        <f>'Filtered Data'!G2610</f>
        <v>00</v>
      </c>
      <c r="H2611" s="7" t="str">
        <f>'Filtered Data'!H2610</f>
        <v>00</v>
      </c>
      <c r="I2611" s="7" t="str">
        <f>'Filtered Data'!I2610</f>
        <v>00</v>
      </c>
      <c r="J2611" s="7" t="str">
        <f>'Filtered Data'!J2610</f>
        <v>00</v>
      </c>
      <c r="K2611" s="7" t="str">
        <f>'Filtered Data'!K2610</f>
        <v>00</v>
      </c>
      <c r="L2611" s="7" t="str">
        <f>'Filtered Data'!L2610</f>
        <v>00</v>
      </c>
      <c r="M2611" s="7" t="str">
        <f>'Filtered Data'!M2610</f>
        <v>00</v>
      </c>
      <c r="N2611" s="7" t="str">
        <f>'Filtered Data'!N2610</f>
        <v>00</v>
      </c>
      <c r="R2611" s="10" t="str">
        <f>IF(C2611=401,(HEX2DEC(_xlfn.CONCAT(H2611,G2611))/1000),"")</f>
        <v/>
      </c>
      <c r="S2611" s="6">
        <f>HEX2DEC(_xlfn.CONCAT(N2611,M2611,L2611,K2611))</f>
        <v>0</v>
      </c>
      <c r="T2611" s="6">
        <f>IF(S2611&gt;2147483647,S2611-4294967296,S2611)</f>
        <v>0</v>
      </c>
      <c r="U2611" s="6" t="str">
        <f>IF(C2611=401,T2611/1000,"")</f>
        <v/>
      </c>
      <c r="X2611" s="10" t="str">
        <f>IF(C2611=402,HEX2DEC(G2611),"")</f>
        <v/>
      </c>
      <c r="Y2611" s="10" t="str">
        <f>IF(C2611=402,HEX2DEC(_xlfn.CONCAT(N2611,M2611,L2611,K2611))/1000,"")</f>
        <v/>
      </c>
      <c r="AC2611" s="10" t="str">
        <f>IF(C2611=403,HEX2DEC(_xlfn.CONCAT(N2611,M2611,L2611,K2611))/1000,"")</f>
        <v/>
      </c>
      <c r="AG2611" s="10" t="str">
        <f>IF(C2611=200,HEX2DEC(G2611),"")</f>
        <v/>
      </c>
    </row>
    <row r="2612" ht="14.25" hidden="1">
      <c r="A2612" s="7">
        <f>'Filtered Data'!A2611</f>
        <v>207061</v>
      </c>
      <c r="B2612" s="7">
        <f>'Filtered Data'!B2611</f>
        <v>0</v>
      </c>
      <c r="C2612" s="7">
        <f>'Filtered Data'!C2611</f>
        <v>404</v>
      </c>
      <c r="D2612" s="7">
        <f>'Filtered Data'!D2611</f>
        <v>0</v>
      </c>
      <c r="E2612" s="7">
        <f>'Filtered Data'!E2611</f>
        <v>0</v>
      </c>
      <c r="F2612" s="7">
        <f>'Filtered Data'!F2611</f>
        <v>2</v>
      </c>
      <c r="G2612" s="7" t="str">
        <f>'Filtered Data'!G2611</f>
        <v>4c</v>
      </c>
      <c r="H2612" s="7" t="str">
        <f>'Filtered Data'!H2611</f>
        <v>00</v>
      </c>
      <c r="I2612" s="7" t="str">
        <f>'Filtered Data'!I2611</f>
        <v/>
      </c>
      <c r="J2612" s="7" t="str">
        <f>'Filtered Data'!J2611</f>
        <v/>
      </c>
      <c r="K2612" s="7" t="str">
        <f>'Filtered Data'!K2611</f>
        <v/>
      </c>
      <c r="L2612" s="7" t="str">
        <f>'Filtered Data'!L2611</f>
        <v/>
      </c>
      <c r="M2612" s="7" t="str">
        <f>'Filtered Data'!M2611</f>
        <v/>
      </c>
      <c r="N2612" s="7" t="str">
        <f>'Filtered Data'!N2611</f>
        <v/>
      </c>
      <c r="R2612" s="10" t="str">
        <f>IF(C2612=401,(HEX2DEC(_xlfn.CONCAT(H2612,G2612))/1000),"")</f>
        <v/>
      </c>
      <c r="S2612" s="6">
        <f>HEX2DEC(_xlfn.CONCAT(N2612,M2612,L2612,K2612))</f>
        <v>0</v>
      </c>
      <c r="T2612" s="6">
        <f>IF(S2612&gt;2147483647,S2612-4294967296,S2612)</f>
        <v>0</v>
      </c>
      <c r="U2612" s="6" t="str">
        <f>IF(C2612=401,T2612/1000,"")</f>
        <v/>
      </c>
      <c r="X2612" s="10" t="str">
        <f>IF(C2612=402,HEX2DEC(G2612),"")</f>
        <v/>
      </c>
      <c r="Y2612" s="10" t="str">
        <f>IF(C2612=402,HEX2DEC(_xlfn.CONCAT(N2612,M2612,L2612,K2612))/1000,"")</f>
        <v/>
      </c>
      <c r="AC2612" s="10" t="str">
        <f>IF(C2612=403,HEX2DEC(_xlfn.CONCAT(N2612,M2612,L2612,K2612))/1000,"")</f>
        <v/>
      </c>
      <c r="AG2612" s="10" t="str">
        <f>IF(C2612=200,HEX2DEC(G2612),"")</f>
        <v/>
      </c>
    </row>
    <row r="2613" ht="14.25" hidden="1">
      <c r="A2613" s="7">
        <f>'Filtered Data'!A2612</f>
        <v>207062</v>
      </c>
      <c r="B2613" s="7">
        <f>'Filtered Data'!B2612</f>
        <v>1</v>
      </c>
      <c r="C2613" s="7">
        <f>'Filtered Data'!C2612</f>
        <v>405</v>
      </c>
      <c r="D2613" s="7">
        <f>'Filtered Data'!D2612</f>
        <v>0</v>
      </c>
      <c r="E2613" s="7">
        <f>'Filtered Data'!E2612</f>
        <v>0</v>
      </c>
      <c r="F2613" s="7">
        <f>'Filtered Data'!F2612</f>
        <v>8</v>
      </c>
      <c r="G2613" s="7" t="str">
        <f>'Filtered Data'!G2612</f>
        <v>4c</v>
      </c>
      <c r="H2613" s="7" t="str">
        <f>'Filtered Data'!H2612</f>
        <v>00</v>
      </c>
      <c r="I2613" s="7" t="str">
        <f>'Filtered Data'!I2612</f>
        <v>00</v>
      </c>
      <c r="J2613" s="7" t="str">
        <f>'Filtered Data'!J2612</f>
        <v>00</v>
      </c>
      <c r="K2613" s="7" t="str">
        <f>'Filtered Data'!K2612</f>
        <v>11</v>
      </c>
      <c r="L2613" s="7" t="str">
        <f>'Filtered Data'!L2612</f>
        <v>24</v>
      </c>
      <c r="M2613" s="7" t="str">
        <f>'Filtered Data'!M2612</f>
        <v>00</v>
      </c>
      <c r="N2613" s="7" t="str">
        <f>'Filtered Data'!N2612</f>
        <v>00</v>
      </c>
      <c r="R2613" s="10" t="str">
        <f>IF(C2613=401,(HEX2DEC(_xlfn.CONCAT(H2613,G2613))/1000),"")</f>
        <v/>
      </c>
      <c r="S2613" s="6">
        <f>HEX2DEC(_xlfn.CONCAT(N2613,M2613,L2613,K2613))</f>
        <v>9233</v>
      </c>
      <c r="T2613" s="6">
        <f>IF(S2613&gt;2147483647,S2613-4294967296,S2613)</f>
        <v>9233</v>
      </c>
      <c r="U2613" s="6" t="str">
        <f>IF(C2613=401,T2613/1000,"")</f>
        <v/>
      </c>
      <c r="X2613" s="10" t="str">
        <f>IF(C2613=402,HEX2DEC(G2613),"")</f>
        <v/>
      </c>
      <c r="Y2613" s="10" t="str">
        <f>IF(C2613=402,HEX2DEC(_xlfn.CONCAT(N2613,M2613,L2613,K2613))/1000,"")</f>
        <v/>
      </c>
      <c r="AC2613" s="10" t="str">
        <f>IF(C2613=403,HEX2DEC(_xlfn.CONCAT(N2613,M2613,L2613,K2613))/1000,"")</f>
        <v/>
      </c>
      <c r="AG2613" s="10" t="str">
        <f>IF(C2613=200,HEX2DEC(G2613),"")</f>
        <v/>
      </c>
    </row>
    <row r="2614" ht="14.25" hidden="1">
      <c r="A2614" s="7">
        <f>'Filtered Data'!A2613</f>
        <v>207079</v>
      </c>
      <c r="B2614" s="7">
        <f>'Filtered Data'!B2613</f>
        <v>1</v>
      </c>
      <c r="C2614" s="7">
        <f>'Filtered Data'!C2613</f>
        <v>400</v>
      </c>
      <c r="D2614" s="7">
        <f>'Filtered Data'!D2613</f>
        <v>0</v>
      </c>
      <c r="E2614" s="7">
        <f>'Filtered Data'!E2613</f>
        <v>0</v>
      </c>
      <c r="F2614" s="7">
        <f>'Filtered Data'!F2613</f>
        <v>8</v>
      </c>
      <c r="G2614" s="7" t="str">
        <f>'Filtered Data'!G2613</f>
        <v>01</v>
      </c>
      <c r="H2614" s="7" t="str">
        <f>'Filtered Data'!H2613</f>
        <v>00</v>
      </c>
      <c r="I2614" s="7" t="str">
        <f>'Filtered Data'!I2613</f>
        <v>4c</v>
      </c>
      <c r="J2614" s="7" t="str">
        <f>'Filtered Data'!J2613</f>
        <v>00</v>
      </c>
      <c r="K2614" s="7" t="str">
        <f>'Filtered Data'!K2613</f>
        <v>00</v>
      </c>
      <c r="L2614" s="7" t="str">
        <f>'Filtered Data'!L2613</f>
        <v>00</v>
      </c>
      <c r="M2614" s="7" t="str">
        <f>'Filtered Data'!M2613</f>
        <v>00</v>
      </c>
      <c r="N2614" s="7" t="str">
        <f>'Filtered Data'!N2613</f>
        <v>00</v>
      </c>
      <c r="R2614" s="10" t="str">
        <f>IF(C2614=401,(HEX2DEC(_xlfn.CONCAT(H2614,G2614))/1000),"")</f>
        <v/>
      </c>
      <c r="S2614" s="6">
        <f>HEX2DEC(_xlfn.CONCAT(N2614,M2614,L2614,K2614))</f>
        <v>0</v>
      </c>
      <c r="T2614" s="6">
        <f>IF(S2614&gt;2147483647,S2614-4294967296,S2614)</f>
        <v>0</v>
      </c>
      <c r="U2614" s="6" t="str">
        <f>IF(C2614=401,T2614/1000,"")</f>
        <v/>
      </c>
      <c r="X2614" s="10" t="str">
        <f>IF(C2614=402,HEX2DEC(G2614),"")</f>
        <v/>
      </c>
      <c r="Y2614" s="10" t="str">
        <f>IF(C2614=402,HEX2DEC(_xlfn.CONCAT(N2614,M2614,L2614,K2614))/1000,"")</f>
        <v/>
      </c>
      <c r="AC2614" s="10" t="str">
        <f>IF(C2614=403,HEX2DEC(_xlfn.CONCAT(N2614,M2614,L2614,K2614))/1000,"")</f>
        <v/>
      </c>
      <c r="AG2614" s="10" t="str">
        <f>IF(C2614=200,HEX2DEC(G2614),"")</f>
        <v/>
      </c>
    </row>
    <row r="2615" ht="14.25" hidden="1">
      <c r="A2615" s="7">
        <f>'Filtered Data'!A2614</f>
        <v>207081</v>
      </c>
      <c r="B2615" s="7">
        <f>'Filtered Data'!B2614</f>
        <v>0</v>
      </c>
      <c r="C2615" s="7">
        <f>'Filtered Data'!C2614</f>
        <v>300</v>
      </c>
      <c r="D2615" s="7">
        <f>'Filtered Data'!D2614</f>
        <v>0</v>
      </c>
      <c r="E2615" s="7">
        <f>'Filtered Data'!E2614</f>
        <v>0</v>
      </c>
      <c r="F2615" s="7">
        <f>'Filtered Data'!F2614</f>
        <v>8</v>
      </c>
      <c r="G2615" s="7" t="str">
        <f>'Filtered Data'!G2614</f>
        <v>03</v>
      </c>
      <c r="H2615" s="7" t="str">
        <f>'Filtered Data'!H2614</f>
        <v>5a</v>
      </c>
      <c r="I2615" s="7" t="str">
        <f>'Filtered Data'!I2614</f>
        <v>64</v>
      </c>
      <c r="J2615" s="7" t="str">
        <f>'Filtered Data'!J2614</f>
        <v>5a</v>
      </c>
      <c r="K2615" s="7" t="str">
        <f>'Filtered Data'!K2614</f>
        <v>64</v>
      </c>
      <c r="L2615" s="7" t="str">
        <f>'Filtered Data'!L2614</f>
        <v>00</v>
      </c>
      <c r="M2615" s="7" t="str">
        <f>'Filtered Data'!M2614</f>
        <v>64</v>
      </c>
      <c r="N2615" s="7" t="str">
        <f>'Filtered Data'!N2614</f>
        <v>27</v>
      </c>
      <c r="R2615" s="10" t="str">
        <f>IF(C2615=401,(HEX2DEC(_xlfn.CONCAT(H2615,G2615))/1000),"")</f>
        <v/>
      </c>
      <c r="S2615" s="6">
        <f>HEX2DEC(_xlfn.CONCAT(N2615,M2615,L2615,K2615))</f>
        <v>660865124</v>
      </c>
      <c r="T2615" s="6">
        <f>IF(S2615&gt;2147483647,S2615-4294967296,S2615)</f>
        <v>660865124</v>
      </c>
      <c r="U2615" s="6" t="str">
        <f>IF(C2615=401,T2615/1000,"")</f>
        <v/>
      </c>
      <c r="X2615" s="10" t="str">
        <f>IF(C2615=402,HEX2DEC(G2615),"")</f>
        <v/>
      </c>
      <c r="Y2615" s="10" t="str">
        <f>IF(C2615=402,HEX2DEC(_xlfn.CONCAT(N2615,M2615,L2615,K2615))/1000,"")</f>
        <v/>
      </c>
      <c r="AC2615" s="10" t="str">
        <f>IF(C2615=403,HEX2DEC(_xlfn.CONCAT(N2615,M2615,L2615,K2615))/1000,"")</f>
        <v/>
      </c>
      <c r="AG2615" s="10" t="str">
        <f>IF(C2615=200,HEX2DEC(G2615),"")</f>
        <v/>
      </c>
    </row>
    <row r="2616" ht="14.25" hidden="1">
      <c r="A2616" s="7">
        <f>'Filtered Data'!A2615</f>
        <v>207082</v>
      </c>
      <c r="B2616" s="7">
        <f>'Filtered Data'!B2615</f>
        <v>0</v>
      </c>
      <c r="C2616" s="7">
        <f>'Filtered Data'!C2615</f>
        <v>301</v>
      </c>
      <c r="D2616" s="7">
        <f>'Filtered Data'!D2615</f>
        <v>0</v>
      </c>
      <c r="E2616" s="7">
        <f>'Filtered Data'!E2615</f>
        <v>0</v>
      </c>
      <c r="F2616" s="7">
        <f>'Filtered Data'!F2615</f>
        <v>3</v>
      </c>
      <c r="G2616" s="7" t="str">
        <f>'Filtered Data'!G2615</f>
        <v>b8</v>
      </c>
      <c r="H2616" s="7" t="str">
        <f>'Filtered Data'!H2615</f>
        <v>07</v>
      </c>
      <c r="I2616" s="7" t="str">
        <f>'Filtered Data'!I2615</f>
        <v>00</v>
      </c>
      <c r="J2616" s="7" t="str">
        <f>'Filtered Data'!J2615</f>
        <v/>
      </c>
      <c r="K2616" s="7" t="str">
        <f>'Filtered Data'!K2615</f>
        <v/>
      </c>
      <c r="L2616" s="7" t="str">
        <f>'Filtered Data'!L2615</f>
        <v/>
      </c>
      <c r="M2616" s="7" t="str">
        <f>'Filtered Data'!M2615</f>
        <v/>
      </c>
      <c r="N2616" s="7" t="str">
        <f>'Filtered Data'!N2615</f>
        <v/>
      </c>
      <c r="R2616" s="10" t="str">
        <f>IF(C2616=401,(HEX2DEC(_xlfn.CONCAT(H2616,G2616))/1000),"")</f>
        <v/>
      </c>
      <c r="S2616" s="6">
        <f>HEX2DEC(_xlfn.CONCAT(N2616,M2616,L2616,K2616))</f>
        <v>0</v>
      </c>
      <c r="T2616" s="6">
        <f>IF(S2616&gt;2147483647,S2616-4294967296,S2616)</f>
        <v>0</v>
      </c>
      <c r="U2616" s="6" t="str">
        <f>IF(C2616=401,T2616/1000,"")</f>
        <v/>
      </c>
      <c r="X2616" s="10" t="str">
        <f>IF(C2616=402,HEX2DEC(G2616),"")</f>
        <v/>
      </c>
      <c r="Y2616" s="10" t="str">
        <f>IF(C2616=402,HEX2DEC(_xlfn.CONCAT(N2616,M2616,L2616,K2616))/1000,"")</f>
        <v/>
      </c>
      <c r="AC2616" s="10" t="str">
        <f>IF(C2616=403,HEX2DEC(_xlfn.CONCAT(N2616,M2616,L2616,K2616))/1000,"")</f>
        <v/>
      </c>
      <c r="AG2616" s="10" t="str">
        <f>IF(C2616=200,HEX2DEC(G2616),"")</f>
        <v/>
      </c>
    </row>
    <row r="2617" ht="14.25" hidden="1">
      <c r="A2617" s="7">
        <f>'Filtered Data'!A2616</f>
        <v>207091</v>
      </c>
      <c r="B2617" s="7">
        <f>'Filtered Data'!B2616</f>
        <v>0</v>
      </c>
      <c r="C2617" s="7">
        <f>'Filtered Data'!C2616</f>
        <v>404</v>
      </c>
      <c r="D2617" s="7">
        <f>'Filtered Data'!D2616</f>
        <v>0</v>
      </c>
      <c r="E2617" s="7">
        <f>'Filtered Data'!E2616</f>
        <v>0</v>
      </c>
      <c r="F2617" s="7">
        <f>'Filtered Data'!F2616</f>
        <v>2</v>
      </c>
      <c r="G2617" s="7" t="str">
        <f>'Filtered Data'!G2616</f>
        <v>46</v>
      </c>
      <c r="H2617" s="7" t="str">
        <f>'Filtered Data'!H2616</f>
        <v>00</v>
      </c>
      <c r="I2617" s="7" t="str">
        <f>'Filtered Data'!I2616</f>
        <v/>
      </c>
      <c r="J2617" s="7" t="str">
        <f>'Filtered Data'!J2616</f>
        <v/>
      </c>
      <c r="K2617" s="7" t="str">
        <f>'Filtered Data'!K2616</f>
        <v/>
      </c>
      <c r="L2617" s="7" t="str">
        <f>'Filtered Data'!L2616</f>
        <v/>
      </c>
      <c r="M2617" s="7" t="str">
        <f>'Filtered Data'!M2616</f>
        <v/>
      </c>
      <c r="N2617" s="7" t="str">
        <f>'Filtered Data'!N2616</f>
        <v/>
      </c>
      <c r="R2617" s="10" t="str">
        <f>IF(C2617=401,(HEX2DEC(_xlfn.CONCAT(H2617,G2617))/1000),"")</f>
        <v/>
      </c>
      <c r="S2617" s="6">
        <f>HEX2DEC(_xlfn.CONCAT(N2617,M2617,L2617,K2617))</f>
        <v>0</v>
      </c>
      <c r="T2617" s="6">
        <f>IF(S2617&gt;2147483647,S2617-4294967296,S2617)</f>
        <v>0</v>
      </c>
      <c r="U2617" s="6" t="str">
        <f>IF(C2617=401,T2617/1000,"")</f>
        <v/>
      </c>
      <c r="X2617" s="10" t="str">
        <f>IF(C2617=402,HEX2DEC(G2617),"")</f>
        <v/>
      </c>
      <c r="Y2617" s="10" t="str">
        <f>IF(C2617=402,HEX2DEC(_xlfn.CONCAT(N2617,M2617,L2617,K2617))/1000,"")</f>
        <v/>
      </c>
      <c r="AC2617" s="10" t="str">
        <f>IF(C2617=403,HEX2DEC(_xlfn.CONCAT(N2617,M2617,L2617,K2617))/1000,"")</f>
        <v/>
      </c>
      <c r="AG2617" s="10" t="str">
        <f>IF(C2617=200,HEX2DEC(G2617),"")</f>
        <v/>
      </c>
    </row>
    <row r="2618" ht="14.25" hidden="1">
      <c r="A2618" s="7">
        <f>'Filtered Data'!A2617</f>
        <v>207092</v>
      </c>
      <c r="B2618" s="7">
        <f>'Filtered Data'!B2617</f>
        <v>1</v>
      </c>
      <c r="C2618" s="7">
        <f>'Filtered Data'!C2617</f>
        <v>405</v>
      </c>
      <c r="D2618" s="7">
        <f>'Filtered Data'!D2617</f>
        <v>0</v>
      </c>
      <c r="E2618" s="7">
        <f>'Filtered Data'!E2617</f>
        <v>0</v>
      </c>
      <c r="F2618" s="7">
        <f>'Filtered Data'!F2617</f>
        <v>5</v>
      </c>
      <c r="G2618" s="7" t="str">
        <f>'Filtered Data'!G2617</f>
        <v>46</v>
      </c>
      <c r="H2618" s="7" t="str">
        <f>'Filtered Data'!H2617</f>
        <v>00</v>
      </c>
      <c r="I2618" s="7" t="str">
        <f>'Filtered Data'!I2617</f>
        <v>00</v>
      </c>
      <c r="J2618" s="7" t="str">
        <f>'Filtered Data'!J2617</f>
        <v>00</v>
      </c>
      <c r="K2618" s="7" t="str">
        <f>'Filtered Data'!K2617</f>
        <v>00</v>
      </c>
      <c r="L2618" s="7" t="str">
        <f>'Filtered Data'!L2617</f>
        <v/>
      </c>
      <c r="M2618" s="7" t="str">
        <f>'Filtered Data'!M2617</f>
        <v/>
      </c>
      <c r="N2618" s="7" t="str">
        <f>'Filtered Data'!N2617</f>
        <v/>
      </c>
      <c r="R2618" s="10" t="str">
        <f>IF(C2618=401,(HEX2DEC(_xlfn.CONCAT(H2618,G2618))/1000),"")</f>
        <v/>
      </c>
      <c r="S2618" s="6">
        <f>HEX2DEC(_xlfn.CONCAT(N2618,M2618,L2618,K2618))</f>
        <v>0</v>
      </c>
      <c r="T2618" s="6">
        <f>IF(S2618&gt;2147483647,S2618-4294967296,S2618)</f>
        <v>0</v>
      </c>
      <c r="U2618" s="6" t="str">
        <f>IF(C2618=401,T2618/1000,"")</f>
        <v/>
      </c>
      <c r="X2618" s="10" t="str">
        <f>IF(C2618=402,HEX2DEC(G2618),"")</f>
        <v/>
      </c>
      <c r="Y2618" s="10" t="str">
        <f>IF(C2618=402,HEX2DEC(_xlfn.CONCAT(N2618,M2618,L2618,K2618))/1000,"")</f>
        <v/>
      </c>
      <c r="AC2618" s="10" t="str">
        <f>IF(C2618=403,HEX2DEC(_xlfn.CONCAT(N2618,M2618,L2618,K2618))/1000,"")</f>
        <v/>
      </c>
      <c r="AG2618" s="10" t="str">
        <f>IF(C2618=200,HEX2DEC(G2618),"")</f>
        <v/>
      </c>
    </row>
    <row r="2619" ht="14.25" hidden="1">
      <c r="A2619" s="7">
        <f>'Filtered Data'!A2618</f>
        <v>207121</v>
      </c>
      <c r="B2619" s="7">
        <f>'Filtered Data'!B2618</f>
        <v>0</v>
      </c>
      <c r="C2619" s="7">
        <f>'Filtered Data'!C2618</f>
        <v>404</v>
      </c>
      <c r="D2619" s="7">
        <f>'Filtered Data'!D2618</f>
        <v>0</v>
      </c>
      <c r="E2619" s="7">
        <f>'Filtered Data'!E2618</f>
        <v>0</v>
      </c>
      <c r="F2619" s="7">
        <f>'Filtered Data'!F2618</f>
        <v>2</v>
      </c>
      <c r="G2619" s="7" t="str">
        <f>'Filtered Data'!G2618</f>
        <v>4d</v>
      </c>
      <c r="H2619" s="7" t="str">
        <f>'Filtered Data'!H2618</f>
        <v>00</v>
      </c>
      <c r="I2619" s="7" t="str">
        <f>'Filtered Data'!I2618</f>
        <v/>
      </c>
      <c r="J2619" s="7" t="str">
        <f>'Filtered Data'!J2618</f>
        <v/>
      </c>
      <c r="K2619" s="7" t="str">
        <f>'Filtered Data'!K2618</f>
        <v/>
      </c>
      <c r="L2619" s="7" t="str">
        <f>'Filtered Data'!L2618</f>
        <v/>
      </c>
      <c r="M2619" s="7" t="str">
        <f>'Filtered Data'!M2618</f>
        <v/>
      </c>
      <c r="N2619" s="7" t="str">
        <f>'Filtered Data'!N2618</f>
        <v/>
      </c>
      <c r="R2619" s="10" t="str">
        <f>IF(C2619=401,(HEX2DEC(_xlfn.CONCAT(H2619,G2619))/1000),"")</f>
        <v/>
      </c>
      <c r="S2619" s="6">
        <f>HEX2DEC(_xlfn.CONCAT(N2619,M2619,L2619,K2619))</f>
        <v>0</v>
      </c>
      <c r="T2619" s="6">
        <f>IF(S2619&gt;2147483647,S2619-4294967296,S2619)</f>
        <v>0</v>
      </c>
      <c r="U2619" s="6" t="str">
        <f>IF(C2619=401,T2619/1000,"")</f>
        <v/>
      </c>
      <c r="X2619" s="10" t="str">
        <f>IF(C2619=402,HEX2DEC(G2619),"")</f>
        <v/>
      </c>
      <c r="Y2619" s="10" t="str">
        <f>IF(C2619=402,HEX2DEC(_xlfn.CONCAT(N2619,M2619,L2619,K2619))/1000,"")</f>
        <v/>
      </c>
      <c r="AC2619" s="10" t="str">
        <f>IF(C2619=403,HEX2DEC(_xlfn.CONCAT(N2619,M2619,L2619,K2619))/1000,"")</f>
        <v/>
      </c>
      <c r="AG2619" s="10" t="str">
        <f>IF(C2619=200,HEX2DEC(G2619),"")</f>
        <v/>
      </c>
    </row>
    <row r="2620" ht="14.25" hidden="1">
      <c r="A2620" s="7">
        <f>'Filtered Data'!A2619</f>
        <v>207122</v>
      </c>
      <c r="B2620" s="7">
        <f>'Filtered Data'!B2619</f>
        <v>1</v>
      </c>
      <c r="C2620" s="7">
        <f>'Filtered Data'!C2619</f>
        <v>405</v>
      </c>
      <c r="D2620" s="7">
        <f>'Filtered Data'!D2619</f>
        <v>0</v>
      </c>
      <c r="E2620" s="7">
        <f>'Filtered Data'!E2619</f>
        <v>0</v>
      </c>
      <c r="F2620" s="7">
        <f>'Filtered Data'!F2619</f>
        <v>8</v>
      </c>
      <c r="G2620" s="7" t="str">
        <f>'Filtered Data'!G2619</f>
        <v>4d</v>
      </c>
      <c r="H2620" s="7" t="str">
        <f>'Filtered Data'!H2619</f>
        <v>00</v>
      </c>
      <c r="I2620" s="7" t="str">
        <f>'Filtered Data'!I2619</f>
        <v>00</v>
      </c>
      <c r="J2620" s="7" t="str">
        <f>'Filtered Data'!J2619</f>
        <v>00</v>
      </c>
      <c r="K2620" s="7" t="str">
        <f>'Filtered Data'!K2619</f>
        <v>00</v>
      </c>
      <c r="L2620" s="7" t="str">
        <f>'Filtered Data'!L2619</f>
        <v>00</v>
      </c>
      <c r="M2620" s="7" t="str">
        <f>'Filtered Data'!M2619</f>
        <v>00</v>
      </c>
      <c r="N2620" s="7" t="str">
        <f>'Filtered Data'!N2619</f>
        <v>00</v>
      </c>
      <c r="R2620" s="10" t="str">
        <f>IF(C2620=401,(HEX2DEC(_xlfn.CONCAT(H2620,G2620))/1000),"")</f>
        <v/>
      </c>
      <c r="S2620" s="6">
        <f>HEX2DEC(_xlfn.CONCAT(N2620,M2620,L2620,K2620))</f>
        <v>0</v>
      </c>
      <c r="T2620" s="6">
        <f>IF(S2620&gt;2147483647,S2620-4294967296,S2620)</f>
        <v>0</v>
      </c>
      <c r="U2620" s="6" t="str">
        <f>IF(C2620=401,T2620/1000,"")</f>
        <v/>
      </c>
      <c r="X2620" s="10" t="str">
        <f>IF(C2620=402,HEX2DEC(G2620),"")</f>
        <v/>
      </c>
      <c r="Y2620" s="10" t="str">
        <f>IF(C2620=402,HEX2DEC(_xlfn.CONCAT(N2620,M2620,L2620,K2620))/1000,"")</f>
        <v/>
      </c>
      <c r="AC2620" s="10" t="str">
        <f>IF(C2620=403,HEX2DEC(_xlfn.CONCAT(N2620,M2620,L2620,K2620))/1000,"")</f>
        <v/>
      </c>
      <c r="AG2620" s="10" t="str">
        <f>IF(C2620=200,HEX2DEC(G2620),"")</f>
        <v/>
      </c>
    </row>
    <row r="2621" ht="14.25" hidden="1">
      <c r="A2621" s="7">
        <f>'Filtered Data'!A2620</f>
        <v>207132</v>
      </c>
      <c r="B2621" s="7">
        <f>'Filtered Data'!B2620</f>
        <v>0</v>
      </c>
      <c r="C2621" s="7">
        <f>'Filtered Data'!C2620</f>
        <v>300</v>
      </c>
      <c r="D2621" s="7">
        <f>'Filtered Data'!D2620</f>
        <v>0</v>
      </c>
      <c r="E2621" s="7">
        <f>'Filtered Data'!E2620</f>
        <v>0</v>
      </c>
      <c r="F2621" s="7">
        <f>'Filtered Data'!F2620</f>
        <v>8</v>
      </c>
      <c r="G2621" s="7" t="str">
        <f>'Filtered Data'!G2620</f>
        <v>03</v>
      </c>
      <c r="H2621" s="7" t="str">
        <f>'Filtered Data'!H2620</f>
        <v>5a</v>
      </c>
      <c r="I2621" s="7" t="str">
        <f>'Filtered Data'!I2620</f>
        <v>64</v>
      </c>
      <c r="J2621" s="7" t="str">
        <f>'Filtered Data'!J2620</f>
        <v>5a</v>
      </c>
      <c r="K2621" s="7" t="str">
        <f>'Filtered Data'!K2620</f>
        <v>64</v>
      </c>
      <c r="L2621" s="7" t="str">
        <f>'Filtered Data'!L2620</f>
        <v>00</v>
      </c>
      <c r="M2621" s="7" t="str">
        <f>'Filtered Data'!M2620</f>
        <v>64</v>
      </c>
      <c r="N2621" s="7" t="str">
        <f>'Filtered Data'!N2620</f>
        <v>b8</v>
      </c>
      <c r="R2621" s="10" t="str">
        <f>IF(C2621=401,(HEX2DEC(_xlfn.CONCAT(H2621,G2621))/1000),"")</f>
        <v/>
      </c>
      <c r="S2621" s="6">
        <f>HEX2DEC(_xlfn.CONCAT(N2621,M2621,L2621,K2621))</f>
        <v>3093561444</v>
      </c>
      <c r="T2621" s="6">
        <f>IF(S2621&gt;2147483647,S2621-4294967296,S2621)</f>
        <v>-1201405852</v>
      </c>
      <c r="U2621" s="6" t="str">
        <f>IF(C2621=401,T2621/1000,"")</f>
        <v/>
      </c>
      <c r="X2621" s="10" t="str">
        <f>IF(C2621=402,HEX2DEC(G2621),"")</f>
        <v/>
      </c>
      <c r="Y2621" s="10" t="str">
        <f>IF(C2621=402,HEX2DEC(_xlfn.CONCAT(N2621,M2621,L2621,K2621))/1000,"")</f>
        <v/>
      </c>
      <c r="AC2621" s="10" t="str">
        <f>IF(C2621=403,HEX2DEC(_xlfn.CONCAT(N2621,M2621,L2621,K2621))/1000,"")</f>
        <v/>
      </c>
      <c r="AG2621" s="10" t="str">
        <f>IF(C2621=200,HEX2DEC(G2621),"")</f>
        <v/>
      </c>
    </row>
    <row r="2622" ht="14.25" hidden="1">
      <c r="A2622" s="7">
        <f>'Filtered Data'!A2621</f>
        <v>207132</v>
      </c>
      <c r="B2622" s="7">
        <f>'Filtered Data'!B2621</f>
        <v>0</v>
      </c>
      <c r="C2622" s="7">
        <f>'Filtered Data'!C2621</f>
        <v>301</v>
      </c>
      <c r="D2622" s="7">
        <f>'Filtered Data'!D2621</f>
        <v>0</v>
      </c>
      <c r="E2622" s="7">
        <f>'Filtered Data'!E2621</f>
        <v>0</v>
      </c>
      <c r="F2622" s="7">
        <f>'Filtered Data'!F2621</f>
        <v>3</v>
      </c>
      <c r="G2622" s="7" t="str">
        <f>'Filtered Data'!G2621</f>
        <v>80</v>
      </c>
      <c r="H2622" s="7" t="str">
        <f>'Filtered Data'!H2621</f>
        <v>08</v>
      </c>
      <c r="I2622" s="7" t="str">
        <f>'Filtered Data'!I2621</f>
        <v>00</v>
      </c>
      <c r="J2622" s="7" t="str">
        <f>'Filtered Data'!J2621</f>
        <v/>
      </c>
      <c r="K2622" s="7" t="str">
        <f>'Filtered Data'!K2621</f>
        <v/>
      </c>
      <c r="L2622" s="7" t="str">
        <f>'Filtered Data'!L2621</f>
        <v/>
      </c>
      <c r="M2622" s="7" t="str">
        <f>'Filtered Data'!M2621</f>
        <v/>
      </c>
      <c r="N2622" s="7" t="str">
        <f>'Filtered Data'!N2621</f>
        <v/>
      </c>
      <c r="R2622" s="10" t="str">
        <f>IF(C2622=401,(HEX2DEC(_xlfn.CONCAT(H2622,G2622))/1000),"")</f>
        <v/>
      </c>
      <c r="S2622" s="6">
        <f>HEX2DEC(_xlfn.CONCAT(N2622,M2622,L2622,K2622))</f>
        <v>0</v>
      </c>
      <c r="T2622" s="6">
        <f>IF(S2622&gt;2147483647,S2622-4294967296,S2622)</f>
        <v>0</v>
      </c>
      <c r="U2622" s="6" t="str">
        <f>IF(C2622=401,T2622/1000,"")</f>
        <v/>
      </c>
      <c r="X2622" s="10" t="str">
        <f>IF(C2622=402,HEX2DEC(G2622),"")</f>
        <v/>
      </c>
      <c r="Y2622" s="10" t="str">
        <f>IF(C2622=402,HEX2DEC(_xlfn.CONCAT(N2622,M2622,L2622,K2622))/1000,"")</f>
        <v/>
      </c>
      <c r="AC2622" s="10" t="str">
        <f>IF(C2622=403,HEX2DEC(_xlfn.CONCAT(N2622,M2622,L2622,K2622))/1000,"")</f>
        <v/>
      </c>
      <c r="AG2622" s="10" t="str">
        <f>IF(C2622=200,HEX2DEC(G2622),"")</f>
        <v/>
      </c>
    </row>
    <row r="2623" ht="14.25" hidden="1">
      <c r="A2623" s="7">
        <f>'Filtered Data'!A2622</f>
        <v>207139</v>
      </c>
      <c r="B2623" s="7">
        <f>'Filtered Data'!B2622</f>
        <v>1</v>
      </c>
      <c r="C2623" s="7">
        <f>'Filtered Data'!C2622</f>
        <v>403</v>
      </c>
      <c r="D2623" s="7">
        <f>'Filtered Data'!D2622</f>
        <v>0</v>
      </c>
      <c r="E2623" s="7">
        <f>'Filtered Data'!E2622</f>
        <v>0</v>
      </c>
      <c r="F2623" s="7">
        <f>'Filtered Data'!F2622</f>
        <v>8</v>
      </c>
      <c r="G2623" s="7" t="str">
        <f>'Filtered Data'!G2622</f>
        <v>63</v>
      </c>
      <c r="H2623" s="7" t="str">
        <f>'Filtered Data'!H2622</f>
        <v>00</v>
      </c>
      <c r="I2623" s="7" t="str">
        <f>'Filtered Data'!I2622</f>
        <v>00</v>
      </c>
      <c r="J2623" s="7" t="str">
        <f>'Filtered Data'!J2622</f>
        <v>00</v>
      </c>
      <c r="K2623" s="7" t="str">
        <f>'Filtered Data'!K2622</f>
        <v>20</v>
      </c>
      <c r="L2623" s="7" t="str">
        <f>'Filtered Data'!L2622</f>
        <v>e2</v>
      </c>
      <c r="M2623" s="7" t="str">
        <f>'Filtered Data'!M2622</f>
        <v>09</v>
      </c>
      <c r="N2623" s="7" t="str">
        <f>'Filtered Data'!N2622</f>
        <v>00</v>
      </c>
      <c r="R2623" s="10" t="str">
        <f>IF(C2623=401,(HEX2DEC(_xlfn.CONCAT(H2623,G2623))/1000),"")</f>
        <v/>
      </c>
      <c r="S2623" s="6">
        <f>HEX2DEC(_xlfn.CONCAT(N2623,M2623,L2623,K2623))</f>
        <v>647712</v>
      </c>
      <c r="T2623" s="6">
        <f>IF(S2623&gt;2147483647,S2623-4294967296,S2623)</f>
        <v>647712</v>
      </c>
      <c r="U2623" s="6" t="str">
        <f>IF(C2623=401,T2623/1000,"")</f>
        <v/>
      </c>
      <c r="X2623" s="10" t="str">
        <f>IF(C2623=402,HEX2DEC(G2623),"")</f>
        <v/>
      </c>
      <c r="Y2623" s="10" t="str">
        <f>IF(C2623=402,HEX2DEC(_xlfn.CONCAT(N2623,M2623,L2623,K2623))/1000,"")</f>
        <v/>
      </c>
      <c r="AC2623" s="10">
        <f>IF(C2623=403,HEX2DEC(_xlfn.CONCAT(N2623,M2623,L2623,K2623))/1000,"")</f>
        <v>647.71199999999999</v>
      </c>
      <c r="AG2623" s="10" t="str">
        <f>IF(C2623=200,HEX2DEC(G2623),"")</f>
        <v/>
      </c>
    </row>
    <row r="2624" ht="14.25">
      <c r="A2624" s="7">
        <f>'Filtered Data'!A2623</f>
        <v>207147</v>
      </c>
      <c r="B2624" s="7">
        <f>'Filtered Data'!B2623</f>
        <v>1</v>
      </c>
      <c r="C2624" s="7">
        <f>'Filtered Data'!C2623</f>
        <v>201</v>
      </c>
      <c r="D2624" s="7">
        <f>'Filtered Data'!D2623</f>
        <v>0</v>
      </c>
      <c r="E2624" s="7">
        <f>'Filtered Data'!E2623</f>
        <v>0</v>
      </c>
      <c r="F2624" s="7">
        <f>'Filtered Data'!F2623</f>
        <v>6</v>
      </c>
      <c r="G2624" s="7" t="str">
        <f>'Filtered Data'!G2623</f>
        <v>70</v>
      </c>
      <c r="H2624" s="7" t="str">
        <f>'Filtered Data'!H2623</f>
        <v>03</v>
      </c>
      <c r="I2624" s="7" t="str">
        <f>'Filtered Data'!I2623</f>
        <v>00</v>
      </c>
      <c r="J2624" s="7" t="str">
        <f>'Filtered Data'!J2623</f>
        <v>00</v>
      </c>
      <c r="K2624" s="7" t="str">
        <f>'Filtered Data'!K2623</f>
        <v>62</v>
      </c>
      <c r="L2624" s="7" t="str">
        <f>'Filtered Data'!L2623</f>
        <v>00</v>
      </c>
      <c r="M2624" s="7" t="str">
        <f>'Filtered Data'!M2623</f>
        <v/>
      </c>
      <c r="N2624" s="7" t="str">
        <f>'Filtered Data'!N2623</f>
        <v/>
      </c>
      <c r="R2624" s="10" t="str">
        <f>IF(C2624=401,(HEX2DEC(_xlfn.CONCAT(H2624,G2624))/1000),"")</f>
        <v/>
      </c>
      <c r="S2624" s="6">
        <f>HEX2DEC(_xlfn.CONCAT(N2624,M2624,L2624,K2624))</f>
        <v>98</v>
      </c>
      <c r="T2624" s="6">
        <f>IF(S2624&gt;2147483647,S2624-4294967296,S2624)</f>
        <v>98</v>
      </c>
      <c r="U2624" s="6" t="str">
        <f>IF(C2624=401,T2624/1000,"")</f>
        <v/>
      </c>
      <c r="X2624" s="10" t="str">
        <f>IF(C2624=402,HEX2DEC(G2624),"")</f>
        <v/>
      </c>
      <c r="Y2624" s="10" t="str">
        <f>IF(C2624=402,HEX2DEC(_xlfn.CONCAT(N2624,M2624,L2624,K2624))/1000,"")</f>
        <v/>
      </c>
      <c r="AC2624" s="10" t="str">
        <f>IF(C2624=403,HEX2DEC(_xlfn.CONCAT(N2624,M2624,L2624,K2624))/1000,"")</f>
        <v/>
      </c>
      <c r="AG2624" s="10" t="str">
        <f>IF(C2624=200,HEX2DEC(G2624),"")</f>
        <v/>
      </c>
    </row>
    <row r="2625" ht="14.25" hidden="1">
      <c r="A2625" s="7">
        <f>'Filtered Data'!A2624</f>
        <v>207151</v>
      </c>
      <c r="B2625" s="7">
        <f>'Filtered Data'!B2624</f>
        <v>0</v>
      </c>
      <c r="C2625" s="7">
        <f>'Filtered Data'!C2624</f>
        <v>404</v>
      </c>
      <c r="D2625" s="7">
        <f>'Filtered Data'!D2624</f>
        <v>0</v>
      </c>
      <c r="E2625" s="7">
        <f>'Filtered Data'!E2624</f>
        <v>0</v>
      </c>
      <c r="F2625" s="7">
        <f>'Filtered Data'!F2624</f>
        <v>2</v>
      </c>
      <c r="G2625" s="7" t="str">
        <f>'Filtered Data'!G2624</f>
        <v>50</v>
      </c>
      <c r="H2625" s="7" t="str">
        <f>'Filtered Data'!H2624</f>
        <v>00</v>
      </c>
      <c r="I2625" s="7" t="str">
        <f>'Filtered Data'!I2624</f>
        <v/>
      </c>
      <c r="J2625" s="7" t="str">
        <f>'Filtered Data'!J2624</f>
        <v/>
      </c>
      <c r="K2625" s="7" t="str">
        <f>'Filtered Data'!K2624</f>
        <v/>
      </c>
      <c r="L2625" s="7" t="str">
        <f>'Filtered Data'!L2624</f>
        <v/>
      </c>
      <c r="M2625" s="7" t="str">
        <f>'Filtered Data'!M2624</f>
        <v/>
      </c>
      <c r="N2625" s="7" t="str">
        <f>'Filtered Data'!N2624</f>
        <v/>
      </c>
      <c r="R2625" s="10" t="str">
        <f>IF(C2625=401,(HEX2DEC(_xlfn.CONCAT(H2625,G2625))/1000),"")</f>
        <v/>
      </c>
      <c r="S2625" s="6">
        <f>HEX2DEC(_xlfn.CONCAT(N2625,M2625,L2625,K2625))</f>
        <v>0</v>
      </c>
      <c r="T2625" s="6">
        <f>IF(S2625&gt;2147483647,S2625-4294967296,S2625)</f>
        <v>0</v>
      </c>
      <c r="U2625" s="6" t="str">
        <f>IF(C2625=401,T2625/1000,"")</f>
        <v/>
      </c>
      <c r="X2625" s="10" t="str">
        <f>IF(C2625=402,HEX2DEC(G2625),"")</f>
        <v/>
      </c>
      <c r="Y2625" s="10" t="str">
        <f>IF(C2625=402,HEX2DEC(_xlfn.CONCAT(N2625,M2625,L2625,K2625))/1000,"")</f>
        <v/>
      </c>
      <c r="AC2625" s="10" t="str">
        <f>IF(C2625=403,HEX2DEC(_xlfn.CONCAT(N2625,M2625,L2625,K2625))/1000,"")</f>
        <v/>
      </c>
      <c r="AG2625" s="10" t="str">
        <f>IF(C2625=200,HEX2DEC(G2625),"")</f>
        <v/>
      </c>
    </row>
    <row r="2626" ht="14.25" hidden="1">
      <c r="A2626" s="7">
        <f>'Filtered Data'!A2625</f>
        <v>207152</v>
      </c>
      <c r="B2626" s="7">
        <f>'Filtered Data'!B2625</f>
        <v>1</v>
      </c>
      <c r="C2626" s="7">
        <f>'Filtered Data'!C2625</f>
        <v>405</v>
      </c>
      <c r="D2626" s="7">
        <f>'Filtered Data'!D2625</f>
        <v>0</v>
      </c>
      <c r="E2626" s="7">
        <f>'Filtered Data'!E2625</f>
        <v>0</v>
      </c>
      <c r="F2626" s="7">
        <f>'Filtered Data'!F2625</f>
        <v>8</v>
      </c>
      <c r="G2626" s="7" t="str">
        <f>'Filtered Data'!G2625</f>
        <v>50</v>
      </c>
      <c r="H2626" s="7" t="str">
        <f>'Filtered Data'!H2625</f>
        <v>00</v>
      </c>
      <c r="I2626" s="7" t="str">
        <f>'Filtered Data'!I2625</f>
        <v>00</v>
      </c>
      <c r="J2626" s="7" t="str">
        <f>'Filtered Data'!J2625</f>
        <v>00</v>
      </c>
      <c r="K2626" s="7" t="str">
        <f>'Filtered Data'!K2625</f>
        <v>a0</v>
      </c>
      <c r="L2626" s="7" t="str">
        <f>'Filtered Data'!L2625</f>
        <v>00</v>
      </c>
      <c r="M2626" s="7" t="str">
        <f>'Filtered Data'!M2625</f>
        <v>a2</v>
      </c>
      <c r="N2626" s="7" t="str">
        <f>'Filtered Data'!N2625</f>
        <v>00</v>
      </c>
      <c r="R2626" s="10" t="str">
        <f>IF(C2626=401,(HEX2DEC(_xlfn.CONCAT(H2626,G2626))/1000),"")</f>
        <v/>
      </c>
      <c r="S2626" s="6">
        <f>HEX2DEC(_xlfn.CONCAT(N2626,M2626,L2626,K2626))</f>
        <v>10616992</v>
      </c>
      <c r="T2626" s="6">
        <f>IF(S2626&gt;2147483647,S2626-4294967296,S2626)</f>
        <v>10616992</v>
      </c>
      <c r="U2626" s="6" t="str">
        <f>IF(C2626=401,T2626/1000,"")</f>
        <v/>
      </c>
      <c r="X2626" s="10" t="str">
        <f>IF(C2626=402,HEX2DEC(G2626),"")</f>
        <v/>
      </c>
      <c r="Y2626" s="10" t="str">
        <f>IF(C2626=402,HEX2DEC(_xlfn.CONCAT(N2626,M2626,L2626,K2626))/1000,"")</f>
        <v/>
      </c>
      <c r="AC2626" s="10" t="str">
        <f>IF(C2626=403,HEX2DEC(_xlfn.CONCAT(N2626,M2626,L2626,K2626))/1000,"")</f>
        <v/>
      </c>
      <c r="AG2626" s="10" t="str">
        <f>IF(C2626=200,HEX2DEC(G2626),"")</f>
        <v/>
      </c>
    </row>
    <row r="2627" ht="14.25" hidden="1">
      <c r="A2627" s="7">
        <f>'Filtered Data'!A2626</f>
        <v>207159</v>
      </c>
      <c r="B2627" s="7">
        <f>'Filtered Data'!B2626</f>
        <v>1</v>
      </c>
      <c r="C2627" s="7">
        <f>'Filtered Data'!C2626</f>
        <v>401</v>
      </c>
      <c r="D2627" s="7">
        <f>'Filtered Data'!D2626</f>
        <v>0</v>
      </c>
      <c r="E2627" s="7">
        <f>'Filtered Data'!E2626</f>
        <v>0</v>
      </c>
      <c r="F2627" s="7">
        <f>'Filtered Data'!F2626</f>
        <v>8</v>
      </c>
      <c r="G2627" s="7" t="str">
        <f>'Filtered Data'!G2626</f>
        <v>8a</v>
      </c>
      <c r="H2627" s="7" t="str">
        <f>'Filtered Data'!H2626</f>
        <v>a0</v>
      </c>
      <c r="I2627" s="7" t="str">
        <f>'Filtered Data'!I2626</f>
        <v>00</v>
      </c>
      <c r="J2627" s="7" t="str">
        <f>'Filtered Data'!J2626</f>
        <v>00</v>
      </c>
      <c r="K2627" s="7" t="str">
        <f>'Filtered Data'!K2626</f>
        <v>55</v>
      </c>
      <c r="L2627" s="7" t="str">
        <f>'Filtered Data'!L2626</f>
        <v>00</v>
      </c>
      <c r="M2627" s="7" t="str">
        <f>'Filtered Data'!M2626</f>
        <v>00</v>
      </c>
      <c r="N2627" s="7" t="str">
        <f>'Filtered Data'!N2626</f>
        <v>00</v>
      </c>
      <c r="R2627" s="10">
        <f>IF(C2627=401,(HEX2DEC(_xlfn.CONCAT(H2627,G2627))/1000),"")</f>
        <v>41.097999999999999</v>
      </c>
      <c r="S2627" s="6">
        <f>HEX2DEC(_xlfn.CONCAT(N2627,M2627,L2627,K2627))</f>
        <v>85</v>
      </c>
      <c r="T2627" s="6">
        <f>IF(S2627&gt;2147483647,S2627-4294967296,S2627)</f>
        <v>85</v>
      </c>
      <c r="U2627" s="6">
        <f>IF(C2627=401,T2627/1000,"")</f>
        <v>8.5000000000000006e-002</v>
      </c>
      <c r="X2627" s="10" t="str">
        <f>IF(C2627=402,HEX2DEC(G2627),"")</f>
        <v/>
      </c>
      <c r="Y2627" s="10" t="str">
        <f>IF(C2627=402,HEX2DEC(_xlfn.CONCAT(N2627,M2627,L2627,K2627))/1000,"")</f>
        <v/>
      </c>
      <c r="AC2627" s="10" t="str">
        <f>IF(C2627=403,HEX2DEC(_xlfn.CONCAT(N2627,M2627,L2627,K2627))/1000,"")</f>
        <v/>
      </c>
      <c r="AG2627" s="10" t="str">
        <f>IF(C2627=200,HEX2DEC(G2627),"")</f>
        <v/>
      </c>
    </row>
    <row r="2628" ht="14.25" hidden="1">
      <c r="A2628" s="7">
        <f>'Filtered Data'!A2627</f>
        <v>207159</v>
      </c>
      <c r="B2628" s="7">
        <f>'Filtered Data'!B2627</f>
        <v>1</v>
      </c>
      <c r="C2628" s="7">
        <f>'Filtered Data'!C2627</f>
        <v>203</v>
      </c>
      <c r="D2628" s="7">
        <f>'Filtered Data'!D2627</f>
        <v>0</v>
      </c>
      <c r="E2628" s="7">
        <f>'Filtered Data'!E2627</f>
        <v>0</v>
      </c>
      <c r="F2628" s="7">
        <f>'Filtered Data'!F2627</f>
        <v>8</v>
      </c>
      <c r="G2628" s="7" t="str">
        <f>'Filtered Data'!G2627</f>
        <v>00</v>
      </c>
      <c r="H2628" s="7" t="str">
        <f>'Filtered Data'!H2627</f>
        <v>00</v>
      </c>
      <c r="I2628" s="7" t="str">
        <f>'Filtered Data'!I2627</f>
        <v>00</v>
      </c>
      <c r="J2628" s="7" t="str">
        <f>'Filtered Data'!J2627</f>
        <v>00</v>
      </c>
      <c r="K2628" s="7" t="str">
        <f>'Filtered Data'!K2627</f>
        <v>00</v>
      </c>
      <c r="L2628" s="7" t="str">
        <f>'Filtered Data'!L2627</f>
        <v>00</v>
      </c>
      <c r="M2628" s="7" t="str">
        <f>'Filtered Data'!M2627</f>
        <v>00</v>
      </c>
      <c r="N2628" s="7" t="str">
        <f>'Filtered Data'!N2627</f>
        <v>00</v>
      </c>
      <c r="R2628" s="10" t="str">
        <f>IF(C2628=401,(HEX2DEC(_xlfn.CONCAT(H2628,G2628))/1000),"")</f>
        <v/>
      </c>
      <c r="S2628" s="6">
        <f>HEX2DEC(_xlfn.CONCAT(N2628,M2628,L2628,K2628))</f>
        <v>0</v>
      </c>
      <c r="T2628" s="6">
        <f>IF(S2628&gt;2147483647,S2628-4294967296,S2628)</f>
        <v>0</v>
      </c>
      <c r="U2628" s="6" t="str">
        <f>IF(C2628=401,T2628/1000,"")</f>
        <v/>
      </c>
      <c r="X2628" s="10" t="str">
        <f>IF(C2628=402,HEX2DEC(G2628),"")</f>
        <v/>
      </c>
      <c r="Y2628" s="10" t="str">
        <f>IF(C2628=402,HEX2DEC(_xlfn.CONCAT(N2628,M2628,L2628,K2628))/1000,"")</f>
        <v/>
      </c>
      <c r="AC2628" s="10" t="str">
        <f>IF(C2628=403,HEX2DEC(_xlfn.CONCAT(N2628,M2628,L2628,K2628))/1000,"")</f>
        <v/>
      </c>
      <c r="AG2628" s="10" t="str">
        <f>IF(C2628=200,HEX2DEC(G2628),"")</f>
        <v/>
      </c>
    </row>
    <row r="2629" ht="14.25" hidden="1">
      <c r="A2629" s="7">
        <f>'Filtered Data'!A2628</f>
        <v>207179</v>
      </c>
      <c r="B2629" s="7">
        <f>'Filtered Data'!B2628</f>
        <v>1</v>
      </c>
      <c r="C2629" s="7">
        <f>'Filtered Data'!C2628</f>
        <v>400</v>
      </c>
      <c r="D2629" s="7">
        <f>'Filtered Data'!D2628</f>
        <v>0</v>
      </c>
      <c r="E2629" s="7">
        <f>'Filtered Data'!E2628</f>
        <v>0</v>
      </c>
      <c r="F2629" s="7">
        <f>'Filtered Data'!F2628</f>
        <v>8</v>
      </c>
      <c r="G2629" s="7" t="str">
        <f>'Filtered Data'!G2628</f>
        <v>01</v>
      </c>
      <c r="H2629" s="7" t="str">
        <f>'Filtered Data'!H2628</f>
        <v>00</v>
      </c>
      <c r="I2629" s="7" t="str">
        <f>'Filtered Data'!I2628</f>
        <v>4c</v>
      </c>
      <c r="J2629" s="7" t="str">
        <f>'Filtered Data'!J2628</f>
        <v>00</v>
      </c>
      <c r="K2629" s="7" t="str">
        <f>'Filtered Data'!K2628</f>
        <v>00</v>
      </c>
      <c r="L2629" s="7" t="str">
        <f>'Filtered Data'!L2628</f>
        <v>00</v>
      </c>
      <c r="M2629" s="7" t="str">
        <f>'Filtered Data'!M2628</f>
        <v>00</v>
      </c>
      <c r="N2629" s="7" t="str">
        <f>'Filtered Data'!N2628</f>
        <v>00</v>
      </c>
      <c r="R2629" s="10" t="str">
        <f>IF(C2629=401,(HEX2DEC(_xlfn.CONCAT(H2629,G2629))/1000),"")</f>
        <v/>
      </c>
      <c r="S2629" s="6">
        <f>HEX2DEC(_xlfn.CONCAT(N2629,M2629,L2629,K2629))</f>
        <v>0</v>
      </c>
      <c r="T2629" s="6">
        <f>IF(S2629&gt;2147483647,S2629-4294967296,S2629)</f>
        <v>0</v>
      </c>
      <c r="U2629" s="6" t="str">
        <f>IF(C2629=401,T2629/1000,"")</f>
        <v/>
      </c>
      <c r="X2629" s="10" t="str">
        <f>IF(C2629=402,HEX2DEC(G2629),"")</f>
        <v/>
      </c>
      <c r="Y2629" s="10" t="str">
        <f>IF(C2629=402,HEX2DEC(_xlfn.CONCAT(N2629,M2629,L2629,K2629))/1000,"")</f>
        <v/>
      </c>
      <c r="AC2629" s="10" t="str">
        <f>IF(C2629=403,HEX2DEC(_xlfn.CONCAT(N2629,M2629,L2629,K2629))/1000,"")</f>
        <v/>
      </c>
      <c r="AG2629" s="10" t="str">
        <f>IF(C2629=200,HEX2DEC(G2629),"")</f>
        <v/>
      </c>
    </row>
    <row r="2630" ht="14.25" hidden="1">
      <c r="A2630" s="7">
        <f>'Filtered Data'!A2629</f>
        <v>207181</v>
      </c>
      <c r="B2630" s="7">
        <f>'Filtered Data'!B2629</f>
        <v>0</v>
      </c>
      <c r="C2630" s="7">
        <f>'Filtered Data'!C2629</f>
        <v>300</v>
      </c>
      <c r="D2630" s="7">
        <f>'Filtered Data'!D2629</f>
        <v>0</v>
      </c>
      <c r="E2630" s="7">
        <f>'Filtered Data'!E2629</f>
        <v>0</v>
      </c>
      <c r="F2630" s="7">
        <f>'Filtered Data'!F2629</f>
        <v>8</v>
      </c>
      <c r="G2630" s="7" t="str">
        <f>'Filtered Data'!G2629</f>
        <v>03</v>
      </c>
      <c r="H2630" s="7" t="str">
        <f>'Filtered Data'!H2629</f>
        <v>5a</v>
      </c>
      <c r="I2630" s="7" t="str">
        <f>'Filtered Data'!I2629</f>
        <v>64</v>
      </c>
      <c r="J2630" s="7" t="str">
        <f>'Filtered Data'!J2629</f>
        <v>5a</v>
      </c>
      <c r="K2630" s="7" t="str">
        <f>'Filtered Data'!K2629</f>
        <v>64</v>
      </c>
      <c r="L2630" s="7" t="str">
        <f>'Filtered Data'!L2629</f>
        <v>00</v>
      </c>
      <c r="M2630" s="7" t="str">
        <f>'Filtered Data'!M2629</f>
        <v>64</v>
      </c>
      <c r="N2630" s="7" t="str">
        <f>'Filtered Data'!N2629</f>
        <v>a9</v>
      </c>
      <c r="R2630" s="10" t="str">
        <f>IF(C2630=401,(HEX2DEC(_xlfn.CONCAT(H2630,G2630))/1000),"")</f>
        <v/>
      </c>
      <c r="S2630" s="6">
        <f>HEX2DEC(_xlfn.CONCAT(N2630,M2630,L2630,K2630))</f>
        <v>2841903204</v>
      </c>
      <c r="T2630" s="6">
        <f>IF(S2630&gt;2147483647,S2630-4294967296,S2630)</f>
        <v>-1453064092</v>
      </c>
      <c r="U2630" s="6" t="str">
        <f>IF(C2630=401,T2630/1000,"")</f>
        <v/>
      </c>
      <c r="X2630" s="10" t="str">
        <f>IF(C2630=402,HEX2DEC(G2630),"")</f>
        <v/>
      </c>
      <c r="Y2630" s="10" t="str">
        <f>IF(C2630=402,HEX2DEC(_xlfn.CONCAT(N2630,M2630,L2630,K2630))/1000,"")</f>
        <v/>
      </c>
      <c r="AC2630" s="10" t="str">
        <f>IF(C2630=403,HEX2DEC(_xlfn.CONCAT(N2630,M2630,L2630,K2630))/1000,"")</f>
        <v/>
      </c>
      <c r="AG2630" s="10" t="str">
        <f>IF(C2630=200,HEX2DEC(G2630),"")</f>
        <v/>
      </c>
    </row>
    <row r="2631" ht="14.25" hidden="1">
      <c r="A2631" s="7">
        <f>'Filtered Data'!A2630</f>
        <v>207182</v>
      </c>
      <c r="B2631" s="7">
        <f>'Filtered Data'!B2630</f>
        <v>0</v>
      </c>
      <c r="C2631" s="7">
        <f>'Filtered Data'!C2630</f>
        <v>301</v>
      </c>
      <c r="D2631" s="7">
        <f>'Filtered Data'!D2630</f>
        <v>0</v>
      </c>
      <c r="E2631" s="7">
        <f>'Filtered Data'!E2630</f>
        <v>0</v>
      </c>
      <c r="F2631" s="7">
        <f>'Filtered Data'!F2630</f>
        <v>3</v>
      </c>
      <c r="G2631" s="7" t="str">
        <f>'Filtered Data'!G2630</f>
        <v>88</v>
      </c>
      <c r="H2631" s="7" t="str">
        <f>'Filtered Data'!H2630</f>
        <v>09</v>
      </c>
      <c r="I2631" s="7" t="str">
        <f>'Filtered Data'!I2630</f>
        <v>00</v>
      </c>
      <c r="J2631" s="7" t="str">
        <f>'Filtered Data'!J2630</f>
        <v/>
      </c>
      <c r="K2631" s="7" t="str">
        <f>'Filtered Data'!K2630</f>
        <v/>
      </c>
      <c r="L2631" s="7" t="str">
        <f>'Filtered Data'!L2630</f>
        <v/>
      </c>
      <c r="M2631" s="7" t="str">
        <f>'Filtered Data'!M2630</f>
        <v/>
      </c>
      <c r="N2631" s="7" t="str">
        <f>'Filtered Data'!N2630</f>
        <v/>
      </c>
      <c r="R2631" s="10" t="str">
        <f>IF(C2631=401,(HEX2DEC(_xlfn.CONCAT(H2631,G2631))/1000),"")</f>
        <v/>
      </c>
      <c r="S2631" s="6">
        <f>HEX2DEC(_xlfn.CONCAT(N2631,M2631,L2631,K2631))</f>
        <v>0</v>
      </c>
      <c r="T2631" s="6">
        <f>IF(S2631&gt;2147483647,S2631-4294967296,S2631)</f>
        <v>0</v>
      </c>
      <c r="U2631" s="6" t="str">
        <f>IF(C2631=401,T2631/1000,"")</f>
        <v/>
      </c>
      <c r="X2631" s="10" t="str">
        <f>IF(C2631=402,HEX2DEC(G2631),"")</f>
        <v/>
      </c>
      <c r="Y2631" s="10" t="str">
        <f>IF(C2631=402,HEX2DEC(_xlfn.CONCAT(N2631,M2631,L2631,K2631))/1000,"")</f>
        <v/>
      </c>
      <c r="AC2631" s="10" t="str">
        <f>IF(C2631=403,HEX2DEC(_xlfn.CONCAT(N2631,M2631,L2631,K2631))/1000,"")</f>
        <v/>
      </c>
      <c r="AG2631" s="10" t="str">
        <f>IF(C2631=200,HEX2DEC(G2631),"")</f>
        <v/>
      </c>
    </row>
    <row r="2632" ht="14.25" hidden="1">
      <c r="A2632" s="7">
        <f>'Filtered Data'!A2631</f>
        <v>207211</v>
      </c>
      <c r="B2632" s="7">
        <f>'Filtered Data'!B2631</f>
        <v>0</v>
      </c>
      <c r="C2632" s="7">
        <f>'Filtered Data'!C2631</f>
        <v>404</v>
      </c>
      <c r="D2632" s="7">
        <f>'Filtered Data'!D2631</f>
        <v>0</v>
      </c>
      <c r="E2632" s="7">
        <f>'Filtered Data'!E2631</f>
        <v>0</v>
      </c>
      <c r="F2632" s="7">
        <f>'Filtered Data'!F2631</f>
        <v>2</v>
      </c>
      <c r="G2632" s="7" t="str">
        <f>'Filtered Data'!G2631</f>
        <v>02</v>
      </c>
      <c r="H2632" s="7" t="str">
        <f>'Filtered Data'!H2631</f>
        <v>00</v>
      </c>
      <c r="I2632" s="7" t="str">
        <f>'Filtered Data'!I2631</f>
        <v/>
      </c>
      <c r="J2632" s="7" t="str">
        <f>'Filtered Data'!J2631</f>
        <v/>
      </c>
      <c r="K2632" s="7" t="str">
        <f>'Filtered Data'!K2631</f>
        <v/>
      </c>
      <c r="L2632" s="7" t="str">
        <f>'Filtered Data'!L2631</f>
        <v/>
      </c>
      <c r="M2632" s="7" t="str">
        <f>'Filtered Data'!M2631</f>
        <v/>
      </c>
      <c r="N2632" s="7" t="str">
        <f>'Filtered Data'!N2631</f>
        <v/>
      </c>
      <c r="R2632" s="10" t="str">
        <f>IF(C2632=401,(HEX2DEC(_xlfn.CONCAT(H2632,G2632))/1000),"")</f>
        <v/>
      </c>
      <c r="S2632" s="6">
        <f>HEX2DEC(_xlfn.CONCAT(N2632,M2632,L2632,K2632))</f>
        <v>0</v>
      </c>
      <c r="T2632" s="6">
        <f>IF(S2632&gt;2147483647,S2632-4294967296,S2632)</f>
        <v>0</v>
      </c>
      <c r="U2632" s="6" t="str">
        <f>IF(C2632=401,T2632/1000,"")</f>
        <v/>
      </c>
      <c r="X2632" s="10" t="str">
        <f>IF(C2632=402,HEX2DEC(G2632),"")</f>
        <v/>
      </c>
      <c r="Y2632" s="10" t="str">
        <f>IF(C2632=402,HEX2DEC(_xlfn.CONCAT(N2632,M2632,L2632,K2632))/1000,"")</f>
        <v/>
      </c>
      <c r="AC2632" s="10" t="str">
        <f>IF(C2632=403,HEX2DEC(_xlfn.CONCAT(N2632,M2632,L2632,K2632))/1000,"")</f>
        <v/>
      </c>
      <c r="AG2632" s="10" t="str">
        <f>IF(C2632=200,HEX2DEC(G2632),"")</f>
        <v/>
      </c>
    </row>
    <row r="2633" ht="14.25" hidden="1">
      <c r="A2633" s="7">
        <f>'Filtered Data'!A2632</f>
        <v>207212</v>
      </c>
      <c r="B2633" s="7">
        <f>'Filtered Data'!B2632</f>
        <v>1</v>
      </c>
      <c r="C2633" s="7">
        <f>'Filtered Data'!C2632</f>
        <v>405</v>
      </c>
      <c r="D2633" s="7">
        <f>'Filtered Data'!D2632</f>
        <v>0</v>
      </c>
      <c r="E2633" s="7">
        <f>'Filtered Data'!E2632</f>
        <v>0</v>
      </c>
      <c r="F2633" s="7">
        <f>'Filtered Data'!F2632</f>
        <v>8</v>
      </c>
      <c r="G2633" s="7" t="str">
        <f>'Filtered Data'!G2632</f>
        <v>02</v>
      </c>
      <c r="H2633" s="7" t="str">
        <f>'Filtered Data'!H2632</f>
        <v>00</v>
      </c>
      <c r="I2633" s="7" t="str">
        <f>'Filtered Data'!I2632</f>
        <v>00</v>
      </c>
      <c r="J2633" s="7" t="str">
        <f>'Filtered Data'!J2632</f>
        <v>00</v>
      </c>
      <c r="K2633" s="7" t="str">
        <f>'Filtered Data'!K2632</f>
        <v>53</v>
      </c>
      <c r="L2633" s="7" t="str">
        <f>'Filtered Data'!L2632</f>
        <v>49</v>
      </c>
      <c r="M2633" s="7" t="str">
        <f>'Filtered Data'!M2632</f>
        <v>43</v>
      </c>
      <c r="N2633" s="7" t="str">
        <f>'Filtered Data'!N2632</f>
        <v>54</v>
      </c>
      <c r="R2633" s="10" t="str">
        <f>IF(C2633=401,(HEX2DEC(_xlfn.CONCAT(H2633,G2633))/1000),"")</f>
        <v/>
      </c>
      <c r="S2633" s="6">
        <f>HEX2DEC(_xlfn.CONCAT(N2633,M2633,L2633,K2633))</f>
        <v>1413695827</v>
      </c>
      <c r="T2633" s="6">
        <f>IF(S2633&gt;2147483647,S2633-4294967296,S2633)</f>
        <v>1413695827</v>
      </c>
      <c r="U2633" s="6" t="str">
        <f>IF(C2633=401,T2633/1000,"")</f>
        <v/>
      </c>
      <c r="X2633" s="10" t="str">
        <f>IF(C2633=402,HEX2DEC(G2633),"")</f>
        <v/>
      </c>
      <c r="Y2633" s="10" t="str">
        <f>IF(C2633=402,HEX2DEC(_xlfn.CONCAT(N2633,M2633,L2633,K2633))/1000,"")</f>
        <v/>
      </c>
      <c r="AC2633" s="10" t="str">
        <f>IF(C2633=403,HEX2DEC(_xlfn.CONCAT(N2633,M2633,L2633,K2633))/1000,"")</f>
        <v/>
      </c>
      <c r="AG2633" s="10" t="str">
        <f>IF(C2633=200,HEX2DEC(G2633),"")</f>
        <v/>
      </c>
    </row>
    <row r="2634" ht="14.25" hidden="1">
      <c r="A2634" s="7">
        <f>'Filtered Data'!A2633</f>
        <v>207231</v>
      </c>
      <c r="B2634" s="7">
        <f>'Filtered Data'!B2633</f>
        <v>0</v>
      </c>
      <c r="C2634" s="7">
        <f>'Filtered Data'!C2633</f>
        <v>300</v>
      </c>
      <c r="D2634" s="7">
        <f>'Filtered Data'!D2633</f>
        <v>0</v>
      </c>
      <c r="E2634" s="7">
        <f>'Filtered Data'!E2633</f>
        <v>0</v>
      </c>
      <c r="F2634" s="7">
        <f>'Filtered Data'!F2633</f>
        <v>8</v>
      </c>
      <c r="G2634" s="7" t="str">
        <f>'Filtered Data'!G2633</f>
        <v>03</v>
      </c>
      <c r="H2634" s="7" t="str">
        <f>'Filtered Data'!H2633</f>
        <v>5a</v>
      </c>
      <c r="I2634" s="7" t="str">
        <f>'Filtered Data'!I2633</f>
        <v>64</v>
      </c>
      <c r="J2634" s="7" t="str">
        <f>'Filtered Data'!J2633</f>
        <v>5a</v>
      </c>
      <c r="K2634" s="7" t="str">
        <f>'Filtered Data'!K2633</f>
        <v>64</v>
      </c>
      <c r="L2634" s="7" t="str">
        <f>'Filtered Data'!L2633</f>
        <v>00</v>
      </c>
      <c r="M2634" s="7" t="str">
        <f>'Filtered Data'!M2633</f>
        <v>64</v>
      </c>
      <c r="N2634" s="7" t="str">
        <f>'Filtered Data'!N2633</f>
        <v>ba</v>
      </c>
      <c r="R2634" s="10" t="str">
        <f>IF(C2634=401,(HEX2DEC(_xlfn.CONCAT(H2634,G2634))/1000),"")</f>
        <v/>
      </c>
      <c r="S2634" s="6">
        <f>HEX2DEC(_xlfn.CONCAT(N2634,M2634,L2634,K2634))</f>
        <v>3127115876</v>
      </c>
      <c r="T2634" s="6">
        <f>IF(S2634&gt;2147483647,S2634-4294967296,S2634)</f>
        <v>-1167851420</v>
      </c>
      <c r="U2634" s="6" t="str">
        <f>IF(C2634=401,T2634/1000,"")</f>
        <v/>
      </c>
      <c r="X2634" s="10" t="str">
        <f>IF(C2634=402,HEX2DEC(G2634),"")</f>
        <v/>
      </c>
      <c r="Y2634" s="10" t="str">
        <f>IF(C2634=402,HEX2DEC(_xlfn.CONCAT(N2634,M2634,L2634,K2634))/1000,"")</f>
        <v/>
      </c>
      <c r="AC2634" s="10" t="str">
        <f>IF(C2634=403,HEX2DEC(_xlfn.CONCAT(N2634,M2634,L2634,K2634))/1000,"")</f>
        <v/>
      </c>
      <c r="AG2634" s="10" t="str">
        <f>IF(C2634=200,HEX2DEC(G2634),"")</f>
        <v/>
      </c>
    </row>
    <row r="2635" ht="14.25" hidden="1">
      <c r="A2635" s="7">
        <f>'Filtered Data'!A2634</f>
        <v>207232</v>
      </c>
      <c r="B2635" s="7">
        <f>'Filtered Data'!B2634</f>
        <v>0</v>
      </c>
      <c r="C2635" s="7">
        <f>'Filtered Data'!C2634</f>
        <v>301</v>
      </c>
      <c r="D2635" s="7">
        <f>'Filtered Data'!D2634</f>
        <v>0</v>
      </c>
      <c r="E2635" s="7">
        <f>'Filtered Data'!E2634</f>
        <v>0</v>
      </c>
      <c r="F2635" s="7">
        <f>'Filtered Data'!F2634</f>
        <v>3</v>
      </c>
      <c r="G2635" s="7" t="str">
        <f>'Filtered Data'!G2634</f>
        <v>c6</v>
      </c>
      <c r="H2635" s="7" t="str">
        <f>'Filtered Data'!H2634</f>
        <v>a</v>
      </c>
      <c r="I2635" s="7" t="str">
        <f>'Filtered Data'!I2634</f>
        <v>00</v>
      </c>
      <c r="J2635" s="7" t="str">
        <f>'Filtered Data'!J2634</f>
        <v/>
      </c>
      <c r="K2635" s="7" t="str">
        <f>'Filtered Data'!K2634</f>
        <v/>
      </c>
      <c r="L2635" s="7" t="str">
        <f>'Filtered Data'!L2634</f>
        <v/>
      </c>
      <c r="M2635" s="7" t="str">
        <f>'Filtered Data'!M2634</f>
        <v/>
      </c>
      <c r="N2635" s="7" t="str">
        <f>'Filtered Data'!N2634</f>
        <v/>
      </c>
      <c r="R2635" s="10" t="str">
        <f>IF(C2635=401,(HEX2DEC(_xlfn.CONCAT(H2635,G2635))/1000),"")</f>
        <v/>
      </c>
      <c r="S2635" s="6">
        <f>HEX2DEC(_xlfn.CONCAT(N2635,M2635,L2635,K2635))</f>
        <v>0</v>
      </c>
      <c r="T2635" s="6">
        <f>IF(S2635&gt;2147483647,S2635-4294967296,S2635)</f>
        <v>0</v>
      </c>
      <c r="U2635" s="6" t="str">
        <f>IF(C2635=401,T2635/1000,"")</f>
        <v/>
      </c>
      <c r="X2635" s="10" t="str">
        <f>IF(C2635=402,HEX2DEC(G2635),"")</f>
        <v/>
      </c>
      <c r="Y2635" s="10" t="str">
        <f>IF(C2635=402,HEX2DEC(_xlfn.CONCAT(N2635,M2635,L2635,K2635))/1000,"")</f>
        <v/>
      </c>
      <c r="AC2635" s="10" t="str">
        <f>IF(C2635=403,HEX2DEC(_xlfn.CONCAT(N2635,M2635,L2635,K2635))/1000,"")</f>
        <v/>
      </c>
      <c r="AG2635" s="10" t="str">
        <f>IF(C2635=200,HEX2DEC(G2635),"")</f>
        <v/>
      </c>
    </row>
    <row r="2636" ht="14.25">
      <c r="A2636" s="7">
        <f>'Filtered Data'!A2635</f>
        <v>207247</v>
      </c>
      <c r="B2636" s="7">
        <f>'Filtered Data'!B2635</f>
        <v>1</v>
      </c>
      <c r="C2636" s="7">
        <f>'Filtered Data'!C2635</f>
        <v>201</v>
      </c>
      <c r="D2636" s="7">
        <f>'Filtered Data'!D2635</f>
        <v>0</v>
      </c>
      <c r="E2636" s="7">
        <f>'Filtered Data'!E2635</f>
        <v>0</v>
      </c>
      <c r="F2636" s="7">
        <f>'Filtered Data'!F2635</f>
        <v>6</v>
      </c>
      <c r="G2636" s="7" t="str">
        <f>'Filtered Data'!G2635</f>
        <v>70</v>
      </c>
      <c r="H2636" s="7" t="str">
        <f>'Filtered Data'!H2635</f>
        <v>03</v>
      </c>
      <c r="I2636" s="7" t="str">
        <f>'Filtered Data'!I2635</f>
        <v>00</v>
      </c>
      <c r="J2636" s="7" t="str">
        <f>'Filtered Data'!J2635</f>
        <v>00</v>
      </c>
      <c r="K2636" s="7" t="str">
        <f>'Filtered Data'!K2635</f>
        <v>62</v>
      </c>
      <c r="L2636" s="7" t="str">
        <f>'Filtered Data'!L2635</f>
        <v>00</v>
      </c>
      <c r="M2636" s="7" t="str">
        <f>'Filtered Data'!M2635</f>
        <v/>
      </c>
      <c r="N2636" s="7" t="str">
        <f>'Filtered Data'!N2635</f>
        <v/>
      </c>
      <c r="R2636" s="10" t="str">
        <f>IF(C2636=401,(HEX2DEC(_xlfn.CONCAT(H2636,G2636))/1000),"")</f>
        <v/>
      </c>
      <c r="S2636" s="6">
        <f>HEX2DEC(_xlfn.CONCAT(N2636,M2636,L2636,K2636))</f>
        <v>98</v>
      </c>
      <c r="T2636" s="6">
        <f>IF(S2636&gt;2147483647,S2636-4294967296,S2636)</f>
        <v>98</v>
      </c>
      <c r="U2636" s="6" t="str">
        <f>IF(C2636=401,T2636/1000,"")</f>
        <v/>
      </c>
      <c r="X2636" s="10" t="str">
        <f>IF(C2636=402,HEX2DEC(G2636),"")</f>
        <v/>
      </c>
      <c r="Y2636" s="10" t="str">
        <f>IF(C2636=402,HEX2DEC(_xlfn.CONCAT(N2636,M2636,L2636,K2636))/1000,"")</f>
        <v/>
      </c>
      <c r="AC2636" s="10" t="str">
        <f>IF(C2636=403,HEX2DEC(_xlfn.CONCAT(N2636,M2636,L2636,K2636))/1000,"")</f>
        <v/>
      </c>
      <c r="AG2636" s="10" t="str">
        <f>IF(C2636=200,HEX2DEC(G2636),"")</f>
        <v/>
      </c>
    </row>
    <row r="2637" ht="14.25" hidden="1">
      <c r="A2637" s="7">
        <f>'Filtered Data'!A2636</f>
        <v>207259</v>
      </c>
      <c r="B2637" s="7">
        <f>'Filtered Data'!B2636</f>
        <v>1</v>
      </c>
      <c r="C2637" s="7">
        <f>'Filtered Data'!C2636</f>
        <v>401</v>
      </c>
      <c r="D2637" s="7">
        <f>'Filtered Data'!D2636</f>
        <v>0</v>
      </c>
      <c r="E2637" s="7">
        <f>'Filtered Data'!E2636</f>
        <v>0</v>
      </c>
      <c r="F2637" s="7">
        <f>'Filtered Data'!F2636</f>
        <v>8</v>
      </c>
      <c r="G2637" s="7" t="str">
        <f>'Filtered Data'!G2636</f>
        <v>8a</v>
      </c>
      <c r="H2637" s="7" t="str">
        <f>'Filtered Data'!H2636</f>
        <v>a0</v>
      </c>
      <c r="I2637" s="7" t="str">
        <f>'Filtered Data'!I2636</f>
        <v>00</v>
      </c>
      <c r="J2637" s="7" t="str">
        <f>'Filtered Data'!J2636</f>
        <v>00</v>
      </c>
      <c r="K2637" s="7" t="str">
        <f>'Filtered Data'!K2636</f>
        <v>56</v>
      </c>
      <c r="L2637" s="7" t="str">
        <f>'Filtered Data'!L2636</f>
        <v>00</v>
      </c>
      <c r="M2637" s="7" t="str">
        <f>'Filtered Data'!M2636</f>
        <v>00</v>
      </c>
      <c r="N2637" s="7" t="str">
        <f>'Filtered Data'!N2636</f>
        <v>00</v>
      </c>
      <c r="R2637" s="10">
        <f>IF(C2637=401,(HEX2DEC(_xlfn.CONCAT(H2637,G2637))/1000),"")</f>
        <v>41.097999999999999</v>
      </c>
      <c r="S2637" s="6">
        <f>HEX2DEC(_xlfn.CONCAT(N2637,M2637,L2637,K2637))</f>
        <v>86</v>
      </c>
      <c r="T2637" s="6">
        <f>IF(S2637&gt;2147483647,S2637-4294967296,S2637)</f>
        <v>86</v>
      </c>
      <c r="U2637" s="6">
        <f>IF(C2637=401,T2637/1000,"")</f>
        <v>8.5999999999999993e-002</v>
      </c>
      <c r="X2637" s="10" t="str">
        <f>IF(C2637=402,HEX2DEC(G2637),"")</f>
        <v/>
      </c>
      <c r="Y2637" s="10" t="str">
        <f>IF(C2637=402,HEX2DEC(_xlfn.CONCAT(N2637,M2637,L2637,K2637))/1000,"")</f>
        <v/>
      </c>
      <c r="AC2637" s="10" t="str">
        <f>IF(C2637=403,HEX2DEC(_xlfn.CONCAT(N2637,M2637,L2637,K2637))/1000,"")</f>
        <v/>
      </c>
      <c r="AG2637" s="10" t="str">
        <f>IF(C2637=200,HEX2DEC(G2637),"")</f>
        <v/>
      </c>
    </row>
    <row r="2638" ht="14.25" hidden="1">
      <c r="A2638" s="7">
        <f>'Filtered Data'!A2637</f>
        <v>207259</v>
      </c>
      <c r="B2638" s="7">
        <f>'Filtered Data'!B2637</f>
        <v>1</v>
      </c>
      <c r="C2638" s="7">
        <f>'Filtered Data'!C2637</f>
        <v>203</v>
      </c>
      <c r="D2638" s="7">
        <f>'Filtered Data'!D2637</f>
        <v>0</v>
      </c>
      <c r="E2638" s="7">
        <f>'Filtered Data'!E2637</f>
        <v>0</v>
      </c>
      <c r="F2638" s="7">
        <f>'Filtered Data'!F2637</f>
        <v>8</v>
      </c>
      <c r="G2638" s="7" t="str">
        <f>'Filtered Data'!G2637</f>
        <v>00</v>
      </c>
      <c r="H2638" s="7" t="str">
        <f>'Filtered Data'!H2637</f>
        <v>00</v>
      </c>
      <c r="I2638" s="7" t="str">
        <f>'Filtered Data'!I2637</f>
        <v>00</v>
      </c>
      <c r="J2638" s="7" t="str">
        <f>'Filtered Data'!J2637</f>
        <v>00</v>
      </c>
      <c r="K2638" s="7" t="str">
        <f>'Filtered Data'!K2637</f>
        <v>00</v>
      </c>
      <c r="L2638" s="7" t="str">
        <f>'Filtered Data'!L2637</f>
        <v>00</v>
      </c>
      <c r="M2638" s="7" t="str">
        <f>'Filtered Data'!M2637</f>
        <v>00</v>
      </c>
      <c r="N2638" s="7" t="str">
        <f>'Filtered Data'!N2637</f>
        <v>00</v>
      </c>
      <c r="R2638" s="10" t="str">
        <f>IF(C2638=401,(HEX2DEC(_xlfn.CONCAT(H2638,G2638))/1000),"")</f>
        <v/>
      </c>
      <c r="S2638" s="6">
        <f>HEX2DEC(_xlfn.CONCAT(N2638,M2638,L2638,K2638))</f>
        <v>0</v>
      </c>
      <c r="T2638" s="6">
        <f>IF(S2638&gt;2147483647,S2638-4294967296,S2638)</f>
        <v>0</v>
      </c>
      <c r="U2638" s="6" t="str">
        <f>IF(C2638=401,T2638/1000,"")</f>
        <v/>
      </c>
      <c r="X2638" s="10" t="str">
        <f>IF(C2638=402,HEX2DEC(G2638),"")</f>
        <v/>
      </c>
      <c r="Y2638" s="10" t="str">
        <f>IF(C2638=402,HEX2DEC(_xlfn.CONCAT(N2638,M2638,L2638,K2638))/1000,"")</f>
        <v/>
      </c>
      <c r="AC2638" s="10" t="str">
        <f>IF(C2638=403,HEX2DEC(_xlfn.CONCAT(N2638,M2638,L2638,K2638))/1000,"")</f>
        <v/>
      </c>
      <c r="AG2638" s="10" t="str">
        <f>IF(C2638=200,HEX2DEC(G2638),"")</f>
        <v/>
      </c>
    </row>
    <row r="2639" ht="14.25" hidden="1">
      <c r="A2639" s="7">
        <f>'Filtered Data'!A2638</f>
        <v>207279</v>
      </c>
      <c r="B2639" s="7">
        <f>'Filtered Data'!B2638</f>
        <v>1</v>
      </c>
      <c r="C2639" s="7">
        <f>'Filtered Data'!C2638</f>
        <v>400</v>
      </c>
      <c r="D2639" s="7">
        <f>'Filtered Data'!D2638</f>
        <v>0</v>
      </c>
      <c r="E2639" s="7">
        <f>'Filtered Data'!E2638</f>
        <v>0</v>
      </c>
      <c r="F2639" s="7">
        <f>'Filtered Data'!F2638</f>
        <v>8</v>
      </c>
      <c r="G2639" s="7" t="str">
        <f>'Filtered Data'!G2638</f>
        <v>01</v>
      </c>
      <c r="H2639" s="7" t="str">
        <f>'Filtered Data'!H2638</f>
        <v>00</v>
      </c>
      <c r="I2639" s="7" t="str">
        <f>'Filtered Data'!I2638</f>
        <v>4c</v>
      </c>
      <c r="J2639" s="7" t="str">
        <f>'Filtered Data'!J2638</f>
        <v>00</v>
      </c>
      <c r="K2639" s="7" t="str">
        <f>'Filtered Data'!K2638</f>
        <v>00</v>
      </c>
      <c r="L2639" s="7" t="str">
        <f>'Filtered Data'!L2638</f>
        <v>00</v>
      </c>
      <c r="M2639" s="7" t="str">
        <f>'Filtered Data'!M2638</f>
        <v>00</v>
      </c>
      <c r="N2639" s="7" t="str">
        <f>'Filtered Data'!N2638</f>
        <v>00</v>
      </c>
      <c r="R2639" s="10" t="str">
        <f>IF(C2639=401,(HEX2DEC(_xlfn.CONCAT(H2639,G2639))/1000),"")</f>
        <v/>
      </c>
      <c r="S2639" s="6">
        <f>HEX2DEC(_xlfn.CONCAT(N2639,M2639,L2639,K2639))</f>
        <v>0</v>
      </c>
      <c r="T2639" s="6">
        <f>IF(S2639&gt;2147483647,S2639-4294967296,S2639)</f>
        <v>0</v>
      </c>
      <c r="U2639" s="6" t="str">
        <f>IF(C2639=401,T2639/1000,"")</f>
        <v/>
      </c>
      <c r="X2639" s="10" t="str">
        <f>IF(C2639=402,HEX2DEC(G2639),"")</f>
        <v/>
      </c>
      <c r="Y2639" s="10" t="str">
        <f>IF(C2639=402,HEX2DEC(_xlfn.CONCAT(N2639,M2639,L2639,K2639))/1000,"")</f>
        <v/>
      </c>
      <c r="AC2639" s="10" t="str">
        <f>IF(C2639=403,HEX2DEC(_xlfn.CONCAT(N2639,M2639,L2639,K2639))/1000,"")</f>
        <v/>
      </c>
      <c r="AG2639" s="10" t="str">
        <f>IF(C2639=200,HEX2DEC(G2639),"")</f>
        <v/>
      </c>
    </row>
    <row r="2640" ht="14.25" hidden="1">
      <c r="A2640" s="7">
        <f>'Filtered Data'!A2639</f>
        <v>207281</v>
      </c>
      <c r="B2640" s="7">
        <f>'Filtered Data'!B2639</f>
        <v>0</v>
      </c>
      <c r="C2640" s="7">
        <f>'Filtered Data'!C2639</f>
        <v>300</v>
      </c>
      <c r="D2640" s="7">
        <f>'Filtered Data'!D2639</f>
        <v>0</v>
      </c>
      <c r="E2640" s="7">
        <f>'Filtered Data'!E2639</f>
        <v>0</v>
      </c>
      <c r="F2640" s="7">
        <f>'Filtered Data'!F2639</f>
        <v>8</v>
      </c>
      <c r="G2640" s="7" t="str">
        <f>'Filtered Data'!G2639</f>
        <v>03</v>
      </c>
      <c r="H2640" s="7" t="str">
        <f>'Filtered Data'!H2639</f>
        <v>5a</v>
      </c>
      <c r="I2640" s="7" t="str">
        <f>'Filtered Data'!I2639</f>
        <v>64</v>
      </c>
      <c r="J2640" s="7" t="str">
        <f>'Filtered Data'!J2639</f>
        <v>5a</v>
      </c>
      <c r="K2640" s="7" t="str">
        <f>'Filtered Data'!K2639</f>
        <v>64</v>
      </c>
      <c r="L2640" s="7" t="str">
        <f>'Filtered Data'!L2639</f>
        <v>00</v>
      </c>
      <c r="M2640" s="7" t="str">
        <f>'Filtered Data'!M2639</f>
        <v>64</v>
      </c>
      <c r="N2640" s="7" t="str">
        <f>'Filtered Data'!N2639</f>
        <v>ab</v>
      </c>
      <c r="R2640" s="10" t="str">
        <f>IF(C2640=401,(HEX2DEC(_xlfn.CONCAT(H2640,G2640))/1000),"")</f>
        <v/>
      </c>
      <c r="S2640" s="6">
        <f>HEX2DEC(_xlfn.CONCAT(N2640,M2640,L2640,K2640))</f>
        <v>2875457636</v>
      </c>
      <c r="T2640" s="6">
        <f>IF(S2640&gt;2147483647,S2640-4294967296,S2640)</f>
        <v>-1419509660</v>
      </c>
      <c r="U2640" s="6" t="str">
        <f>IF(C2640=401,T2640/1000,"")</f>
        <v/>
      </c>
      <c r="X2640" s="10" t="str">
        <f>IF(C2640=402,HEX2DEC(G2640),"")</f>
        <v/>
      </c>
      <c r="Y2640" s="10" t="str">
        <f>IF(C2640=402,HEX2DEC(_xlfn.CONCAT(N2640,M2640,L2640,K2640))/1000,"")</f>
        <v/>
      </c>
      <c r="AC2640" s="10" t="str">
        <f>IF(C2640=403,HEX2DEC(_xlfn.CONCAT(N2640,M2640,L2640,K2640))/1000,"")</f>
        <v/>
      </c>
      <c r="AG2640" s="10" t="str">
        <f>IF(C2640=200,HEX2DEC(G2640),"")</f>
        <v/>
      </c>
    </row>
    <row r="2641" ht="14.25" hidden="1">
      <c r="A2641" s="7">
        <f>'Filtered Data'!A2640</f>
        <v>207282</v>
      </c>
      <c r="B2641" s="7">
        <f>'Filtered Data'!B2640</f>
        <v>0</v>
      </c>
      <c r="C2641" s="7">
        <f>'Filtered Data'!C2640</f>
        <v>301</v>
      </c>
      <c r="D2641" s="7">
        <f>'Filtered Data'!D2640</f>
        <v>0</v>
      </c>
      <c r="E2641" s="7">
        <f>'Filtered Data'!E2640</f>
        <v>0</v>
      </c>
      <c r="F2641" s="7">
        <f>'Filtered Data'!F2640</f>
        <v>3</v>
      </c>
      <c r="G2641" s="7" t="str">
        <f>'Filtered Data'!G2640</f>
        <v>43</v>
      </c>
      <c r="H2641" s="7" t="str">
        <f>'Filtered Data'!H2640</f>
        <v>b</v>
      </c>
      <c r="I2641" s="7" t="str">
        <f>'Filtered Data'!I2640</f>
        <v>00</v>
      </c>
      <c r="J2641" s="7" t="str">
        <f>'Filtered Data'!J2640</f>
        <v/>
      </c>
      <c r="K2641" s="7" t="str">
        <f>'Filtered Data'!K2640</f>
        <v/>
      </c>
      <c r="L2641" s="7" t="str">
        <f>'Filtered Data'!L2640</f>
        <v/>
      </c>
      <c r="M2641" s="7" t="str">
        <f>'Filtered Data'!M2640</f>
        <v/>
      </c>
      <c r="N2641" s="7" t="str">
        <f>'Filtered Data'!N2640</f>
        <v/>
      </c>
      <c r="R2641" s="10" t="str">
        <f>IF(C2641=401,(HEX2DEC(_xlfn.CONCAT(H2641,G2641))/1000),"")</f>
        <v/>
      </c>
      <c r="S2641" s="6">
        <f>HEX2DEC(_xlfn.CONCAT(N2641,M2641,L2641,K2641))</f>
        <v>0</v>
      </c>
      <c r="T2641" s="6">
        <f>IF(S2641&gt;2147483647,S2641-4294967296,S2641)</f>
        <v>0</v>
      </c>
      <c r="U2641" s="6" t="str">
        <f>IF(C2641=401,T2641/1000,"")</f>
        <v/>
      </c>
      <c r="X2641" s="10" t="str">
        <f>IF(C2641=402,HEX2DEC(G2641),"")</f>
        <v/>
      </c>
      <c r="Y2641" s="10" t="str">
        <f>IF(C2641=402,HEX2DEC(_xlfn.CONCAT(N2641,M2641,L2641,K2641))/1000,"")</f>
        <v/>
      </c>
      <c r="AC2641" s="10" t="str">
        <f>IF(C2641=403,HEX2DEC(_xlfn.CONCAT(N2641,M2641,L2641,K2641))/1000,"")</f>
        <v/>
      </c>
      <c r="AG2641" s="10" t="str">
        <f>IF(C2641=200,HEX2DEC(G2641),"")</f>
        <v/>
      </c>
    </row>
    <row r="2642" ht="14.25" hidden="1">
      <c r="A2642" s="7">
        <f>'Filtered Data'!A2641</f>
        <v>207331</v>
      </c>
      <c r="B2642" s="7">
        <f>'Filtered Data'!B2641</f>
        <v>0</v>
      </c>
      <c r="C2642" s="7">
        <f>'Filtered Data'!C2641</f>
        <v>300</v>
      </c>
      <c r="D2642" s="7">
        <f>'Filtered Data'!D2641</f>
        <v>0</v>
      </c>
      <c r="E2642" s="7">
        <f>'Filtered Data'!E2641</f>
        <v>0</v>
      </c>
      <c r="F2642" s="7">
        <f>'Filtered Data'!F2641</f>
        <v>8</v>
      </c>
      <c r="G2642" s="7" t="str">
        <f>'Filtered Data'!G2641</f>
        <v>03</v>
      </c>
      <c r="H2642" s="7" t="str">
        <f>'Filtered Data'!H2641</f>
        <v>5a</v>
      </c>
      <c r="I2642" s="7" t="str">
        <f>'Filtered Data'!I2641</f>
        <v>64</v>
      </c>
      <c r="J2642" s="7" t="str">
        <f>'Filtered Data'!J2641</f>
        <v>5a</v>
      </c>
      <c r="K2642" s="7" t="str">
        <f>'Filtered Data'!K2641</f>
        <v>64</v>
      </c>
      <c r="L2642" s="7" t="str">
        <f>'Filtered Data'!L2641</f>
        <v>00</v>
      </c>
      <c r="M2642" s="7" t="str">
        <f>'Filtered Data'!M2641</f>
        <v>64</v>
      </c>
      <c r="N2642" s="7" t="str">
        <f>'Filtered Data'!N2641</f>
        <v>bc</v>
      </c>
      <c r="R2642" s="10" t="str">
        <f>IF(C2642=401,(HEX2DEC(_xlfn.CONCAT(H2642,G2642))/1000),"")</f>
        <v/>
      </c>
      <c r="S2642" s="6">
        <f>HEX2DEC(_xlfn.CONCAT(N2642,M2642,L2642,K2642))</f>
        <v>3160670308</v>
      </c>
      <c r="T2642" s="6">
        <f>IF(S2642&gt;2147483647,S2642-4294967296,S2642)</f>
        <v>-1134296988</v>
      </c>
      <c r="U2642" s="6" t="str">
        <f>IF(C2642=401,T2642/1000,"")</f>
        <v/>
      </c>
      <c r="X2642" s="10" t="str">
        <f>IF(C2642=402,HEX2DEC(G2642),"")</f>
        <v/>
      </c>
      <c r="Y2642" s="10" t="str">
        <f>IF(C2642=402,HEX2DEC(_xlfn.CONCAT(N2642,M2642,L2642,K2642))/1000,"")</f>
        <v/>
      </c>
      <c r="AC2642" s="10" t="str">
        <f>IF(C2642=403,HEX2DEC(_xlfn.CONCAT(N2642,M2642,L2642,K2642))/1000,"")</f>
        <v/>
      </c>
      <c r="AG2642" s="10" t="str">
        <f>IF(C2642=200,HEX2DEC(G2642),"")</f>
        <v/>
      </c>
    </row>
    <row r="2643" ht="14.25" hidden="1">
      <c r="A2643" s="7">
        <f>'Filtered Data'!A2642</f>
        <v>207332</v>
      </c>
      <c r="B2643" s="7">
        <f>'Filtered Data'!B2642</f>
        <v>0</v>
      </c>
      <c r="C2643" s="7">
        <f>'Filtered Data'!C2642</f>
        <v>301</v>
      </c>
      <c r="D2643" s="7">
        <f>'Filtered Data'!D2642</f>
        <v>0</v>
      </c>
      <c r="E2643" s="7">
        <f>'Filtered Data'!E2642</f>
        <v>0</v>
      </c>
      <c r="F2643" s="7">
        <f>'Filtered Data'!F2642</f>
        <v>3</v>
      </c>
      <c r="G2643" s="7" t="str">
        <f>'Filtered Data'!G2642</f>
        <v>b5</v>
      </c>
      <c r="H2643" s="7" t="str">
        <f>'Filtered Data'!H2642</f>
        <v>c</v>
      </c>
      <c r="I2643" s="7" t="str">
        <f>'Filtered Data'!I2642</f>
        <v>00</v>
      </c>
      <c r="J2643" s="7" t="str">
        <f>'Filtered Data'!J2642</f>
        <v/>
      </c>
      <c r="K2643" s="7" t="str">
        <f>'Filtered Data'!K2642</f>
        <v/>
      </c>
      <c r="L2643" s="7" t="str">
        <f>'Filtered Data'!L2642</f>
        <v/>
      </c>
      <c r="M2643" s="7" t="str">
        <f>'Filtered Data'!M2642</f>
        <v/>
      </c>
      <c r="N2643" s="7" t="str">
        <f>'Filtered Data'!N2642</f>
        <v/>
      </c>
      <c r="R2643" s="10" t="str">
        <f>IF(C2643=401,(HEX2DEC(_xlfn.CONCAT(H2643,G2643))/1000),"")</f>
        <v/>
      </c>
      <c r="S2643" s="6">
        <f>HEX2DEC(_xlfn.CONCAT(N2643,M2643,L2643,K2643))</f>
        <v>0</v>
      </c>
      <c r="T2643" s="6">
        <f>IF(S2643&gt;2147483647,S2643-4294967296,S2643)</f>
        <v>0</v>
      </c>
      <c r="U2643" s="6" t="str">
        <f>IF(C2643=401,T2643/1000,"")</f>
        <v/>
      </c>
      <c r="X2643" s="10" t="str">
        <f>IF(C2643=402,HEX2DEC(G2643),"")</f>
        <v/>
      </c>
      <c r="Y2643" s="10" t="str">
        <f>IF(C2643=402,HEX2DEC(_xlfn.CONCAT(N2643,M2643,L2643,K2643))/1000,"")</f>
        <v/>
      </c>
      <c r="AC2643" s="10" t="str">
        <f>IF(C2643=403,HEX2DEC(_xlfn.CONCAT(N2643,M2643,L2643,K2643))/1000,"")</f>
        <v/>
      </c>
      <c r="AG2643" s="10" t="str">
        <f>IF(C2643=200,HEX2DEC(G2643),"")</f>
        <v/>
      </c>
    </row>
    <row r="2644" ht="14.25">
      <c r="A2644" s="7">
        <f>'Filtered Data'!A2643</f>
        <v>207347</v>
      </c>
      <c r="B2644" s="7">
        <f>'Filtered Data'!B2643</f>
        <v>1</v>
      </c>
      <c r="C2644" s="7">
        <f>'Filtered Data'!C2643</f>
        <v>201</v>
      </c>
      <c r="D2644" s="7">
        <f>'Filtered Data'!D2643</f>
        <v>0</v>
      </c>
      <c r="E2644" s="7">
        <f>'Filtered Data'!E2643</f>
        <v>0</v>
      </c>
      <c r="F2644" s="7">
        <f>'Filtered Data'!F2643</f>
        <v>6</v>
      </c>
      <c r="G2644" s="7" t="str">
        <f>'Filtered Data'!G2643</f>
        <v>70</v>
      </c>
      <c r="H2644" s="7" t="str">
        <f>'Filtered Data'!H2643</f>
        <v>03</v>
      </c>
      <c r="I2644" s="7" t="str">
        <f>'Filtered Data'!I2643</f>
        <v>00</v>
      </c>
      <c r="J2644" s="7" t="str">
        <f>'Filtered Data'!J2643</f>
        <v>00</v>
      </c>
      <c r="K2644" s="7" t="str">
        <f>'Filtered Data'!K2643</f>
        <v>62</v>
      </c>
      <c r="L2644" s="7" t="str">
        <f>'Filtered Data'!L2643</f>
        <v>00</v>
      </c>
      <c r="M2644" s="7" t="str">
        <f>'Filtered Data'!M2643</f>
        <v/>
      </c>
      <c r="N2644" s="7" t="str">
        <f>'Filtered Data'!N2643</f>
        <v/>
      </c>
      <c r="R2644" s="10" t="str">
        <f>IF(C2644=401,(HEX2DEC(_xlfn.CONCAT(H2644,G2644))/1000),"")</f>
        <v/>
      </c>
      <c r="S2644" s="6">
        <f>HEX2DEC(_xlfn.CONCAT(N2644,M2644,L2644,K2644))</f>
        <v>98</v>
      </c>
      <c r="T2644" s="6">
        <f>IF(S2644&gt;2147483647,S2644-4294967296,S2644)</f>
        <v>98</v>
      </c>
      <c r="U2644" s="6" t="str">
        <f>IF(C2644=401,T2644/1000,"")</f>
        <v/>
      </c>
      <c r="X2644" s="10" t="str">
        <f>IF(C2644=402,HEX2DEC(G2644),"")</f>
        <v/>
      </c>
      <c r="Y2644" s="10" t="str">
        <f>IF(C2644=402,HEX2DEC(_xlfn.CONCAT(N2644,M2644,L2644,K2644))/1000,"")</f>
        <v/>
      </c>
      <c r="AC2644" s="10" t="str">
        <f>IF(C2644=403,HEX2DEC(_xlfn.CONCAT(N2644,M2644,L2644,K2644))/1000,"")</f>
        <v/>
      </c>
      <c r="AG2644" s="10" t="str">
        <f>IF(C2644=200,HEX2DEC(G2644),"")</f>
        <v/>
      </c>
    </row>
    <row r="2645" ht="14.25" hidden="1">
      <c r="A2645" s="7">
        <f>'Filtered Data'!A2644</f>
        <v>207359</v>
      </c>
      <c r="B2645" s="7">
        <f>'Filtered Data'!B2644</f>
        <v>1</v>
      </c>
      <c r="C2645" s="7">
        <f>'Filtered Data'!C2644</f>
        <v>401</v>
      </c>
      <c r="D2645" s="7">
        <f>'Filtered Data'!D2644</f>
        <v>0</v>
      </c>
      <c r="E2645" s="7">
        <f>'Filtered Data'!E2644</f>
        <v>0</v>
      </c>
      <c r="F2645" s="7">
        <f>'Filtered Data'!F2644</f>
        <v>8</v>
      </c>
      <c r="G2645" s="7" t="str">
        <f>'Filtered Data'!G2644</f>
        <v>8d</v>
      </c>
      <c r="H2645" s="7" t="str">
        <f>'Filtered Data'!H2644</f>
        <v>a0</v>
      </c>
      <c r="I2645" s="7" t="str">
        <f>'Filtered Data'!I2644</f>
        <v>00</v>
      </c>
      <c r="J2645" s="7" t="str">
        <f>'Filtered Data'!J2644</f>
        <v>00</v>
      </c>
      <c r="K2645" s="7" t="str">
        <f>'Filtered Data'!K2644</f>
        <v>56</v>
      </c>
      <c r="L2645" s="7" t="str">
        <f>'Filtered Data'!L2644</f>
        <v>00</v>
      </c>
      <c r="M2645" s="7" t="str">
        <f>'Filtered Data'!M2644</f>
        <v>00</v>
      </c>
      <c r="N2645" s="7" t="str">
        <f>'Filtered Data'!N2644</f>
        <v>00</v>
      </c>
      <c r="R2645" s="10">
        <f>IF(C2645=401,(HEX2DEC(_xlfn.CONCAT(H2645,G2645))/1000),"")</f>
        <v>41.100999999999999</v>
      </c>
      <c r="S2645" s="6">
        <f>HEX2DEC(_xlfn.CONCAT(N2645,M2645,L2645,K2645))</f>
        <v>86</v>
      </c>
      <c r="T2645" s="6">
        <f>IF(S2645&gt;2147483647,S2645-4294967296,S2645)</f>
        <v>86</v>
      </c>
      <c r="U2645" s="6">
        <f>IF(C2645=401,T2645/1000,"")</f>
        <v>8.5999999999999993e-002</v>
      </c>
      <c r="X2645" s="10" t="str">
        <f>IF(C2645=402,HEX2DEC(G2645),"")</f>
        <v/>
      </c>
      <c r="Y2645" s="10" t="str">
        <f>IF(C2645=402,HEX2DEC(_xlfn.CONCAT(N2645,M2645,L2645,K2645))/1000,"")</f>
        <v/>
      </c>
      <c r="AC2645" s="10" t="str">
        <f>IF(C2645=403,HEX2DEC(_xlfn.CONCAT(N2645,M2645,L2645,K2645))/1000,"")</f>
        <v/>
      </c>
      <c r="AG2645" s="10" t="str">
        <f>IF(C2645=200,HEX2DEC(G2645),"")</f>
        <v/>
      </c>
    </row>
    <row r="2646" ht="14.25" hidden="1">
      <c r="A2646" s="7">
        <f>'Filtered Data'!A2645</f>
        <v>207359</v>
      </c>
      <c r="B2646" s="7">
        <f>'Filtered Data'!B2645</f>
        <v>1</v>
      </c>
      <c r="C2646" s="7">
        <f>'Filtered Data'!C2645</f>
        <v>203</v>
      </c>
      <c r="D2646" s="7">
        <f>'Filtered Data'!D2645</f>
        <v>0</v>
      </c>
      <c r="E2646" s="7">
        <f>'Filtered Data'!E2645</f>
        <v>0</v>
      </c>
      <c r="F2646" s="7">
        <f>'Filtered Data'!F2645</f>
        <v>8</v>
      </c>
      <c r="G2646" s="7" t="str">
        <f>'Filtered Data'!G2645</f>
        <v>00</v>
      </c>
      <c r="H2646" s="7" t="str">
        <f>'Filtered Data'!H2645</f>
        <v>00</v>
      </c>
      <c r="I2646" s="7" t="str">
        <f>'Filtered Data'!I2645</f>
        <v>00</v>
      </c>
      <c r="J2646" s="7" t="str">
        <f>'Filtered Data'!J2645</f>
        <v>00</v>
      </c>
      <c r="K2646" s="7" t="str">
        <f>'Filtered Data'!K2645</f>
        <v>00</v>
      </c>
      <c r="L2646" s="7" t="str">
        <f>'Filtered Data'!L2645</f>
        <v>00</v>
      </c>
      <c r="M2646" s="7" t="str">
        <f>'Filtered Data'!M2645</f>
        <v>00</v>
      </c>
      <c r="N2646" s="7" t="str">
        <f>'Filtered Data'!N2645</f>
        <v>00</v>
      </c>
      <c r="R2646" s="10" t="str">
        <f>IF(C2646=401,(HEX2DEC(_xlfn.CONCAT(H2646,G2646))/1000),"")</f>
        <v/>
      </c>
      <c r="S2646" s="6">
        <f>HEX2DEC(_xlfn.CONCAT(N2646,M2646,L2646,K2646))</f>
        <v>0</v>
      </c>
      <c r="T2646" s="6">
        <f>IF(S2646&gt;2147483647,S2646-4294967296,S2646)</f>
        <v>0</v>
      </c>
      <c r="U2646" s="6" t="str">
        <f>IF(C2646=401,T2646/1000,"")</f>
        <v/>
      </c>
      <c r="X2646" s="10" t="str">
        <f>IF(C2646=402,HEX2DEC(G2646),"")</f>
        <v/>
      </c>
      <c r="Y2646" s="10" t="str">
        <f>IF(C2646=402,HEX2DEC(_xlfn.CONCAT(N2646,M2646,L2646,K2646))/1000,"")</f>
        <v/>
      </c>
      <c r="AC2646" s="10" t="str">
        <f>IF(C2646=403,HEX2DEC(_xlfn.CONCAT(N2646,M2646,L2646,K2646))/1000,"")</f>
        <v/>
      </c>
      <c r="AG2646" s="10" t="str">
        <f>IF(C2646=200,HEX2DEC(G2646),"")</f>
        <v/>
      </c>
    </row>
    <row r="2647" ht="14.25" hidden="1">
      <c r="A2647" s="7">
        <f>'Filtered Data'!A2646</f>
        <v>207379</v>
      </c>
      <c r="B2647" s="7">
        <f>'Filtered Data'!B2646</f>
        <v>1</v>
      </c>
      <c r="C2647" s="7">
        <f>'Filtered Data'!C2646</f>
        <v>400</v>
      </c>
      <c r="D2647" s="7">
        <f>'Filtered Data'!D2646</f>
        <v>0</v>
      </c>
      <c r="E2647" s="7">
        <f>'Filtered Data'!E2646</f>
        <v>0</v>
      </c>
      <c r="F2647" s="7">
        <f>'Filtered Data'!F2646</f>
        <v>8</v>
      </c>
      <c r="G2647" s="7" t="str">
        <f>'Filtered Data'!G2646</f>
        <v>01</v>
      </c>
      <c r="H2647" s="7" t="str">
        <f>'Filtered Data'!H2646</f>
        <v>00</v>
      </c>
      <c r="I2647" s="7" t="str">
        <f>'Filtered Data'!I2646</f>
        <v>4c</v>
      </c>
      <c r="J2647" s="7" t="str">
        <f>'Filtered Data'!J2646</f>
        <v>00</v>
      </c>
      <c r="K2647" s="7" t="str">
        <f>'Filtered Data'!K2646</f>
        <v>00</v>
      </c>
      <c r="L2647" s="7" t="str">
        <f>'Filtered Data'!L2646</f>
        <v>00</v>
      </c>
      <c r="M2647" s="7" t="str">
        <f>'Filtered Data'!M2646</f>
        <v>00</v>
      </c>
      <c r="N2647" s="7" t="str">
        <f>'Filtered Data'!N2646</f>
        <v>00</v>
      </c>
      <c r="R2647" s="10" t="str">
        <f>IF(C2647=401,(HEX2DEC(_xlfn.CONCAT(H2647,G2647))/1000),"")</f>
        <v/>
      </c>
      <c r="S2647" s="6">
        <f>HEX2DEC(_xlfn.CONCAT(N2647,M2647,L2647,K2647))</f>
        <v>0</v>
      </c>
      <c r="T2647" s="6">
        <f>IF(S2647&gt;2147483647,S2647-4294967296,S2647)</f>
        <v>0</v>
      </c>
      <c r="U2647" s="6" t="str">
        <f>IF(C2647=401,T2647/1000,"")</f>
        <v/>
      </c>
      <c r="X2647" s="10" t="str">
        <f>IF(C2647=402,HEX2DEC(G2647),"")</f>
        <v/>
      </c>
      <c r="Y2647" s="10" t="str">
        <f>IF(C2647=402,HEX2DEC(_xlfn.CONCAT(N2647,M2647,L2647,K2647))/1000,"")</f>
        <v/>
      </c>
      <c r="AC2647" s="10" t="str">
        <f>IF(C2647=403,HEX2DEC(_xlfn.CONCAT(N2647,M2647,L2647,K2647))/1000,"")</f>
        <v/>
      </c>
      <c r="AG2647" s="10" t="str">
        <f>IF(C2647=200,HEX2DEC(G2647),"")</f>
        <v/>
      </c>
    </row>
    <row r="2648" ht="14.25" hidden="1">
      <c r="A2648" s="7">
        <f>'Filtered Data'!A2647</f>
        <v>207381</v>
      </c>
      <c r="B2648" s="7">
        <f>'Filtered Data'!B2647</f>
        <v>0</v>
      </c>
      <c r="C2648" s="7">
        <f>'Filtered Data'!C2647</f>
        <v>300</v>
      </c>
      <c r="D2648" s="7">
        <f>'Filtered Data'!D2647</f>
        <v>0</v>
      </c>
      <c r="E2648" s="7">
        <f>'Filtered Data'!E2647</f>
        <v>0</v>
      </c>
      <c r="F2648" s="7">
        <f>'Filtered Data'!F2647</f>
        <v>8</v>
      </c>
      <c r="G2648" s="7" t="str">
        <f>'Filtered Data'!G2647</f>
        <v>03</v>
      </c>
      <c r="H2648" s="7" t="str">
        <f>'Filtered Data'!H2647</f>
        <v>5a</v>
      </c>
      <c r="I2648" s="7" t="str">
        <f>'Filtered Data'!I2647</f>
        <v>64</v>
      </c>
      <c r="J2648" s="7" t="str">
        <f>'Filtered Data'!J2647</f>
        <v>5a</v>
      </c>
      <c r="K2648" s="7" t="str">
        <f>'Filtered Data'!K2647</f>
        <v>64</v>
      </c>
      <c r="L2648" s="7" t="str">
        <f>'Filtered Data'!L2647</f>
        <v>00</v>
      </c>
      <c r="M2648" s="7" t="str">
        <f>'Filtered Data'!M2647</f>
        <v>64</v>
      </c>
      <c r="N2648" s="7" t="str">
        <f>'Filtered Data'!N2647</f>
        <v>ad</v>
      </c>
      <c r="R2648" s="10" t="str">
        <f>IF(C2648=401,(HEX2DEC(_xlfn.CONCAT(H2648,G2648))/1000),"")</f>
        <v/>
      </c>
      <c r="S2648" s="6">
        <f>HEX2DEC(_xlfn.CONCAT(N2648,M2648,L2648,K2648))</f>
        <v>2909012068</v>
      </c>
      <c r="T2648" s="6">
        <f>IF(S2648&gt;2147483647,S2648-4294967296,S2648)</f>
        <v>-1385955228</v>
      </c>
      <c r="U2648" s="6" t="str">
        <f>IF(C2648=401,T2648/1000,"")</f>
        <v/>
      </c>
      <c r="X2648" s="10" t="str">
        <f>IF(C2648=402,HEX2DEC(G2648),"")</f>
        <v/>
      </c>
      <c r="Y2648" s="10" t="str">
        <f>IF(C2648=402,HEX2DEC(_xlfn.CONCAT(N2648,M2648,L2648,K2648))/1000,"")</f>
        <v/>
      </c>
      <c r="AC2648" s="10" t="str">
        <f>IF(C2648=403,HEX2DEC(_xlfn.CONCAT(N2648,M2648,L2648,K2648))/1000,"")</f>
        <v/>
      </c>
      <c r="AG2648" s="10" t="str">
        <f>IF(C2648=200,HEX2DEC(G2648),"")</f>
        <v/>
      </c>
    </row>
    <row r="2649" ht="14.25" hidden="1">
      <c r="A2649" s="7">
        <f>'Filtered Data'!A2648</f>
        <v>207382</v>
      </c>
      <c r="B2649" s="7">
        <f>'Filtered Data'!B2648</f>
        <v>0</v>
      </c>
      <c r="C2649" s="7">
        <f>'Filtered Data'!C2648</f>
        <v>301</v>
      </c>
      <c r="D2649" s="7">
        <f>'Filtered Data'!D2648</f>
        <v>0</v>
      </c>
      <c r="E2649" s="7">
        <f>'Filtered Data'!E2648</f>
        <v>0</v>
      </c>
      <c r="F2649" s="7">
        <f>'Filtered Data'!F2648</f>
        <v>3</v>
      </c>
      <c r="G2649" s="7" t="str">
        <f>'Filtered Data'!G2648</f>
        <v>4e</v>
      </c>
      <c r="H2649" s="7" t="str">
        <f>'Filtered Data'!H2648</f>
        <v>d</v>
      </c>
      <c r="I2649" s="7" t="str">
        <f>'Filtered Data'!I2648</f>
        <v>00</v>
      </c>
      <c r="J2649" s="7" t="str">
        <f>'Filtered Data'!J2648</f>
        <v/>
      </c>
      <c r="K2649" s="7" t="str">
        <f>'Filtered Data'!K2648</f>
        <v/>
      </c>
      <c r="L2649" s="7" t="str">
        <f>'Filtered Data'!L2648</f>
        <v/>
      </c>
      <c r="M2649" s="7" t="str">
        <f>'Filtered Data'!M2648</f>
        <v/>
      </c>
      <c r="N2649" s="7" t="str">
        <f>'Filtered Data'!N2648</f>
        <v/>
      </c>
      <c r="R2649" s="10" t="str">
        <f>IF(C2649=401,(HEX2DEC(_xlfn.CONCAT(H2649,G2649))/1000),"")</f>
        <v/>
      </c>
      <c r="S2649" s="6">
        <f>HEX2DEC(_xlfn.CONCAT(N2649,M2649,L2649,K2649))</f>
        <v>0</v>
      </c>
      <c r="T2649" s="6">
        <f>IF(S2649&gt;2147483647,S2649-4294967296,S2649)</f>
        <v>0</v>
      </c>
      <c r="U2649" s="6" t="str">
        <f>IF(C2649=401,T2649/1000,"")</f>
        <v/>
      </c>
      <c r="X2649" s="10" t="str">
        <f>IF(C2649=402,HEX2DEC(G2649),"")</f>
        <v/>
      </c>
      <c r="Y2649" s="10" t="str">
        <f>IF(C2649=402,HEX2DEC(_xlfn.CONCAT(N2649,M2649,L2649,K2649))/1000,"")</f>
        <v/>
      </c>
      <c r="AC2649" s="10" t="str">
        <f>IF(C2649=403,HEX2DEC(_xlfn.CONCAT(N2649,M2649,L2649,K2649))/1000,"")</f>
        <v/>
      </c>
      <c r="AG2649" s="10" t="str">
        <f>IF(C2649=200,HEX2DEC(G2649),"")</f>
        <v/>
      </c>
    </row>
    <row r="2650" ht="14.25" hidden="1">
      <c r="A2650" s="7">
        <f>'Filtered Data'!A2649</f>
        <v>207431</v>
      </c>
      <c r="B2650" s="7">
        <f>'Filtered Data'!B2649</f>
        <v>0</v>
      </c>
      <c r="C2650" s="7">
        <f>'Filtered Data'!C2649</f>
        <v>300</v>
      </c>
      <c r="D2650" s="7">
        <f>'Filtered Data'!D2649</f>
        <v>0</v>
      </c>
      <c r="E2650" s="7">
        <f>'Filtered Data'!E2649</f>
        <v>0</v>
      </c>
      <c r="F2650" s="7">
        <f>'Filtered Data'!F2649</f>
        <v>8</v>
      </c>
      <c r="G2650" s="7" t="str">
        <f>'Filtered Data'!G2649</f>
        <v>03</v>
      </c>
      <c r="H2650" s="7" t="str">
        <f>'Filtered Data'!H2649</f>
        <v>5a</v>
      </c>
      <c r="I2650" s="7" t="str">
        <f>'Filtered Data'!I2649</f>
        <v>64</v>
      </c>
      <c r="J2650" s="7" t="str">
        <f>'Filtered Data'!J2649</f>
        <v>5a</v>
      </c>
      <c r="K2650" s="7" t="str">
        <f>'Filtered Data'!K2649</f>
        <v>64</v>
      </c>
      <c r="L2650" s="7" t="str">
        <f>'Filtered Data'!L2649</f>
        <v>00</v>
      </c>
      <c r="M2650" s="7" t="str">
        <f>'Filtered Data'!M2649</f>
        <v>64</v>
      </c>
      <c r="N2650" s="7" t="str">
        <f>'Filtered Data'!N2649</f>
        <v>be</v>
      </c>
      <c r="R2650" s="10" t="str">
        <f>IF(C2650=401,(HEX2DEC(_xlfn.CONCAT(H2650,G2650))/1000),"")</f>
        <v/>
      </c>
      <c r="S2650" s="6">
        <f>HEX2DEC(_xlfn.CONCAT(N2650,M2650,L2650,K2650))</f>
        <v>3194224740</v>
      </c>
      <c r="T2650" s="6">
        <f>IF(S2650&gt;2147483647,S2650-4294967296,S2650)</f>
        <v>-1100742556</v>
      </c>
      <c r="U2650" s="6" t="str">
        <f>IF(C2650=401,T2650/1000,"")</f>
        <v/>
      </c>
      <c r="X2650" s="10" t="str">
        <f>IF(C2650=402,HEX2DEC(G2650),"")</f>
        <v/>
      </c>
      <c r="Y2650" s="10" t="str">
        <f>IF(C2650=402,HEX2DEC(_xlfn.CONCAT(N2650,M2650,L2650,K2650))/1000,"")</f>
        <v/>
      </c>
      <c r="AC2650" s="10" t="str">
        <f>IF(C2650=403,HEX2DEC(_xlfn.CONCAT(N2650,M2650,L2650,K2650))/1000,"")</f>
        <v/>
      </c>
      <c r="AG2650" s="10" t="str">
        <f>IF(C2650=200,HEX2DEC(G2650),"")</f>
        <v/>
      </c>
    </row>
    <row r="2651" ht="14.25" hidden="1">
      <c r="A2651" s="7">
        <f>'Filtered Data'!A2650</f>
        <v>207432</v>
      </c>
      <c r="B2651" s="7">
        <f>'Filtered Data'!B2650</f>
        <v>0</v>
      </c>
      <c r="C2651" s="7">
        <f>'Filtered Data'!C2650</f>
        <v>301</v>
      </c>
      <c r="D2651" s="7">
        <f>'Filtered Data'!D2650</f>
        <v>0</v>
      </c>
      <c r="E2651" s="7">
        <f>'Filtered Data'!E2650</f>
        <v>0</v>
      </c>
      <c r="F2651" s="7">
        <f>'Filtered Data'!F2650</f>
        <v>3</v>
      </c>
      <c r="G2651" s="7" t="str">
        <f>'Filtered Data'!G2650</f>
        <v>1d</v>
      </c>
      <c r="H2651" s="7" t="str">
        <f>'Filtered Data'!H2650</f>
        <v>e</v>
      </c>
      <c r="I2651" s="7" t="str">
        <f>'Filtered Data'!I2650</f>
        <v>00</v>
      </c>
      <c r="J2651" s="7" t="str">
        <f>'Filtered Data'!J2650</f>
        <v/>
      </c>
      <c r="K2651" s="7" t="str">
        <f>'Filtered Data'!K2650</f>
        <v/>
      </c>
      <c r="L2651" s="7" t="str">
        <f>'Filtered Data'!L2650</f>
        <v/>
      </c>
      <c r="M2651" s="7" t="str">
        <f>'Filtered Data'!M2650</f>
        <v/>
      </c>
      <c r="N2651" s="7" t="str">
        <f>'Filtered Data'!N2650</f>
        <v/>
      </c>
      <c r="R2651" s="10" t="str">
        <f>IF(C2651=401,(HEX2DEC(_xlfn.CONCAT(H2651,G2651))/1000),"")</f>
        <v/>
      </c>
      <c r="S2651" s="6">
        <f>HEX2DEC(_xlfn.CONCAT(N2651,M2651,L2651,K2651))</f>
        <v>0</v>
      </c>
      <c r="T2651" s="6">
        <f>IF(S2651&gt;2147483647,S2651-4294967296,S2651)</f>
        <v>0</v>
      </c>
      <c r="U2651" s="6" t="str">
        <f>IF(C2651=401,T2651/1000,"")</f>
        <v/>
      </c>
      <c r="X2651" s="10" t="str">
        <f>IF(C2651=402,HEX2DEC(G2651),"")</f>
        <v/>
      </c>
      <c r="Y2651" s="10" t="str">
        <f>IF(C2651=402,HEX2DEC(_xlfn.CONCAT(N2651,M2651,L2651,K2651))/1000,"")</f>
        <v/>
      </c>
      <c r="AC2651" s="10" t="str">
        <f>IF(C2651=403,HEX2DEC(_xlfn.CONCAT(N2651,M2651,L2651,K2651))/1000,"")</f>
        <v/>
      </c>
      <c r="AG2651" s="10" t="str">
        <f>IF(C2651=200,HEX2DEC(G2651),"")</f>
        <v/>
      </c>
    </row>
    <row r="2652" ht="14.25">
      <c r="A2652" s="7">
        <f>'Filtered Data'!A2651</f>
        <v>207447</v>
      </c>
      <c r="B2652" s="7">
        <f>'Filtered Data'!B2651</f>
        <v>1</v>
      </c>
      <c r="C2652" s="7">
        <f>'Filtered Data'!C2651</f>
        <v>201</v>
      </c>
      <c r="D2652" s="7">
        <f>'Filtered Data'!D2651</f>
        <v>0</v>
      </c>
      <c r="E2652" s="7">
        <f>'Filtered Data'!E2651</f>
        <v>0</v>
      </c>
      <c r="F2652" s="7">
        <f>'Filtered Data'!F2651</f>
        <v>6</v>
      </c>
      <c r="G2652" s="7" t="str">
        <f>'Filtered Data'!G2651</f>
        <v>70</v>
      </c>
      <c r="H2652" s="7" t="str">
        <f>'Filtered Data'!H2651</f>
        <v>03</v>
      </c>
      <c r="I2652" s="7" t="str">
        <f>'Filtered Data'!I2651</f>
        <v>00</v>
      </c>
      <c r="J2652" s="7" t="str">
        <f>'Filtered Data'!J2651</f>
        <v>00</v>
      </c>
      <c r="K2652" s="7" t="str">
        <f>'Filtered Data'!K2651</f>
        <v>62</v>
      </c>
      <c r="L2652" s="7" t="str">
        <f>'Filtered Data'!L2651</f>
        <v>00</v>
      </c>
      <c r="M2652" s="7" t="str">
        <f>'Filtered Data'!M2651</f>
        <v/>
      </c>
      <c r="N2652" s="7" t="str">
        <f>'Filtered Data'!N2651</f>
        <v/>
      </c>
      <c r="R2652" s="10" t="str">
        <f>IF(C2652=401,(HEX2DEC(_xlfn.CONCAT(H2652,G2652))/1000),"")</f>
        <v/>
      </c>
      <c r="S2652" s="6">
        <f>HEX2DEC(_xlfn.CONCAT(N2652,M2652,L2652,K2652))</f>
        <v>98</v>
      </c>
      <c r="T2652" s="6">
        <f>IF(S2652&gt;2147483647,S2652-4294967296,S2652)</f>
        <v>98</v>
      </c>
      <c r="U2652" s="6" t="str">
        <f>IF(C2652=401,T2652/1000,"")</f>
        <v/>
      </c>
      <c r="X2652" s="10" t="str">
        <f>IF(C2652=402,HEX2DEC(G2652),"")</f>
        <v/>
      </c>
      <c r="Y2652" s="10" t="str">
        <f>IF(C2652=402,HEX2DEC(_xlfn.CONCAT(N2652,M2652,L2652,K2652))/1000,"")</f>
        <v/>
      </c>
      <c r="AC2652" s="10" t="str">
        <f>IF(C2652=403,HEX2DEC(_xlfn.CONCAT(N2652,M2652,L2652,K2652))/1000,"")</f>
        <v/>
      </c>
      <c r="AG2652" s="10" t="str">
        <f>IF(C2652=200,HEX2DEC(G2652),"")</f>
        <v/>
      </c>
    </row>
    <row r="2653" ht="14.25" hidden="1">
      <c r="A2653" s="7">
        <f>'Filtered Data'!A2652</f>
        <v>207459</v>
      </c>
      <c r="B2653" s="7">
        <f>'Filtered Data'!B2652</f>
        <v>1</v>
      </c>
      <c r="C2653" s="7">
        <f>'Filtered Data'!C2652</f>
        <v>203</v>
      </c>
      <c r="D2653" s="7">
        <f>'Filtered Data'!D2652</f>
        <v>0</v>
      </c>
      <c r="E2653" s="7">
        <f>'Filtered Data'!E2652</f>
        <v>0</v>
      </c>
      <c r="F2653" s="7">
        <f>'Filtered Data'!F2652</f>
        <v>8</v>
      </c>
      <c r="G2653" s="7" t="str">
        <f>'Filtered Data'!G2652</f>
        <v>00</v>
      </c>
      <c r="H2653" s="7" t="str">
        <f>'Filtered Data'!H2652</f>
        <v>00</v>
      </c>
      <c r="I2653" s="7" t="str">
        <f>'Filtered Data'!I2652</f>
        <v>00</v>
      </c>
      <c r="J2653" s="7" t="str">
        <f>'Filtered Data'!J2652</f>
        <v>00</v>
      </c>
      <c r="K2653" s="7" t="str">
        <f>'Filtered Data'!K2652</f>
        <v>00</v>
      </c>
      <c r="L2653" s="7" t="str">
        <f>'Filtered Data'!L2652</f>
        <v>00</v>
      </c>
      <c r="M2653" s="7" t="str">
        <f>'Filtered Data'!M2652</f>
        <v>00</v>
      </c>
      <c r="N2653" s="7" t="str">
        <f>'Filtered Data'!N2652</f>
        <v>00</v>
      </c>
      <c r="R2653" s="10" t="str">
        <f>IF(C2653=401,(HEX2DEC(_xlfn.CONCAT(H2653,G2653))/1000),"")</f>
        <v/>
      </c>
      <c r="S2653" s="6">
        <f>HEX2DEC(_xlfn.CONCAT(N2653,M2653,L2653,K2653))</f>
        <v>0</v>
      </c>
      <c r="T2653" s="6">
        <f>IF(S2653&gt;2147483647,S2653-4294967296,S2653)</f>
        <v>0</v>
      </c>
      <c r="U2653" s="6" t="str">
        <f>IF(C2653=401,T2653/1000,"")</f>
        <v/>
      </c>
      <c r="X2653" s="10" t="str">
        <f>IF(C2653=402,HEX2DEC(G2653),"")</f>
        <v/>
      </c>
      <c r="Y2653" s="10" t="str">
        <f>IF(C2653=402,HEX2DEC(_xlfn.CONCAT(N2653,M2653,L2653,K2653))/1000,"")</f>
        <v/>
      </c>
      <c r="AC2653" s="10" t="str">
        <f>IF(C2653=403,HEX2DEC(_xlfn.CONCAT(N2653,M2653,L2653,K2653))/1000,"")</f>
        <v/>
      </c>
      <c r="AG2653" s="10" t="str">
        <f>IF(C2653=200,HEX2DEC(G2653),"")</f>
        <v/>
      </c>
    </row>
    <row r="2654" ht="14.25" hidden="1">
      <c r="A2654" s="7">
        <f>'Filtered Data'!A2653</f>
        <v>207459</v>
      </c>
      <c r="B2654" s="7">
        <f>'Filtered Data'!B2653</f>
        <v>1</v>
      </c>
      <c r="C2654" s="7">
        <f>'Filtered Data'!C2653</f>
        <v>401</v>
      </c>
      <c r="D2654" s="7">
        <f>'Filtered Data'!D2653</f>
        <v>0</v>
      </c>
      <c r="E2654" s="7">
        <f>'Filtered Data'!E2653</f>
        <v>0</v>
      </c>
      <c r="F2654" s="7">
        <f>'Filtered Data'!F2653</f>
        <v>8</v>
      </c>
      <c r="G2654" s="7" t="str">
        <f>'Filtered Data'!G2653</f>
        <v>8d</v>
      </c>
      <c r="H2654" s="7" t="str">
        <f>'Filtered Data'!H2653</f>
        <v>a0</v>
      </c>
      <c r="I2654" s="7" t="str">
        <f>'Filtered Data'!I2653</f>
        <v>00</v>
      </c>
      <c r="J2654" s="7" t="str">
        <f>'Filtered Data'!J2653</f>
        <v>00</v>
      </c>
      <c r="K2654" s="7" t="str">
        <f>'Filtered Data'!K2653</f>
        <v>56</v>
      </c>
      <c r="L2654" s="7" t="str">
        <f>'Filtered Data'!L2653</f>
        <v>00</v>
      </c>
      <c r="M2654" s="7" t="str">
        <f>'Filtered Data'!M2653</f>
        <v>00</v>
      </c>
      <c r="N2654" s="7" t="str">
        <f>'Filtered Data'!N2653</f>
        <v>00</v>
      </c>
      <c r="R2654" s="10">
        <f>IF(C2654=401,(HEX2DEC(_xlfn.CONCAT(H2654,G2654))/1000),"")</f>
        <v>41.100999999999999</v>
      </c>
      <c r="S2654" s="6">
        <f>HEX2DEC(_xlfn.CONCAT(N2654,M2654,L2654,K2654))</f>
        <v>86</v>
      </c>
      <c r="T2654" s="6">
        <f>IF(S2654&gt;2147483647,S2654-4294967296,S2654)</f>
        <v>86</v>
      </c>
      <c r="U2654" s="6">
        <f>IF(C2654=401,T2654/1000,"")</f>
        <v>8.5999999999999993e-002</v>
      </c>
      <c r="X2654" s="10" t="str">
        <f>IF(C2654=402,HEX2DEC(G2654),"")</f>
        <v/>
      </c>
      <c r="Y2654" s="10" t="str">
        <f>IF(C2654=402,HEX2DEC(_xlfn.CONCAT(N2654,M2654,L2654,K2654))/1000,"")</f>
        <v/>
      </c>
      <c r="AC2654" s="10" t="str">
        <f>IF(C2654=403,HEX2DEC(_xlfn.CONCAT(N2654,M2654,L2654,K2654))/1000,"")</f>
        <v/>
      </c>
      <c r="AG2654" s="10" t="str">
        <f>IF(C2654=200,HEX2DEC(G2654),"")</f>
        <v/>
      </c>
    </row>
    <row r="2655" ht="14.25" hidden="1">
      <c r="A2655" s="7">
        <f>'Filtered Data'!A2654</f>
        <v>207471</v>
      </c>
      <c r="B2655" s="7">
        <f>'Filtered Data'!B2654</f>
        <v>1</v>
      </c>
      <c r="C2655" s="7">
        <f>'Filtered Data'!C2654</f>
        <v>204</v>
      </c>
      <c r="D2655" s="7">
        <f>'Filtered Data'!D2654</f>
        <v>0</v>
      </c>
      <c r="E2655" s="7">
        <f>'Filtered Data'!E2654</f>
        <v>0</v>
      </c>
      <c r="F2655" s="7">
        <f>'Filtered Data'!F2654</f>
        <v>8</v>
      </c>
      <c r="G2655" s="7" t="str">
        <f>'Filtered Data'!G2654</f>
        <v>00</v>
      </c>
      <c r="H2655" s="7" t="str">
        <f>'Filtered Data'!H2654</f>
        <v>00</v>
      </c>
      <c r="I2655" s="7" t="str">
        <f>'Filtered Data'!I2654</f>
        <v>00</v>
      </c>
      <c r="J2655" s="7" t="str">
        <f>'Filtered Data'!J2654</f>
        <v>00</v>
      </c>
      <c r="K2655" s="7" t="str">
        <f>'Filtered Data'!K2654</f>
        <v>00</v>
      </c>
      <c r="L2655" s="7" t="str">
        <f>'Filtered Data'!L2654</f>
        <v>00</v>
      </c>
      <c r="M2655" s="7" t="str">
        <f>'Filtered Data'!M2654</f>
        <v>00</v>
      </c>
      <c r="N2655" s="7" t="str">
        <f>'Filtered Data'!N2654</f>
        <v>00</v>
      </c>
      <c r="R2655" s="10" t="str">
        <f>IF(C2655=401,(HEX2DEC(_xlfn.CONCAT(H2655,G2655))/1000),"")</f>
        <v/>
      </c>
      <c r="S2655" s="6">
        <f>HEX2DEC(_xlfn.CONCAT(N2655,M2655,L2655,K2655))</f>
        <v>0</v>
      </c>
      <c r="T2655" s="6">
        <f>IF(S2655&gt;2147483647,S2655-4294967296,S2655)</f>
        <v>0</v>
      </c>
      <c r="U2655" s="6" t="str">
        <f>IF(C2655=401,T2655/1000,"")</f>
        <v/>
      </c>
      <c r="X2655" s="10" t="str">
        <f>IF(C2655=402,HEX2DEC(G2655),"")</f>
        <v/>
      </c>
      <c r="Y2655" s="10" t="str">
        <f>IF(C2655=402,HEX2DEC(_xlfn.CONCAT(N2655,M2655,L2655,K2655))/1000,"")</f>
        <v/>
      </c>
      <c r="AC2655" s="10" t="str">
        <f>IF(C2655=403,HEX2DEC(_xlfn.CONCAT(N2655,M2655,L2655,K2655))/1000,"")</f>
        <v/>
      </c>
      <c r="AG2655" s="10" t="str">
        <f>IF(C2655=200,HEX2DEC(G2655),"")</f>
        <v/>
      </c>
    </row>
    <row r="2656" ht="14.25" hidden="1">
      <c r="A2656" s="7">
        <f>'Filtered Data'!A2655</f>
        <v>207479</v>
      </c>
      <c r="B2656" s="7">
        <f>'Filtered Data'!B2655</f>
        <v>1</v>
      </c>
      <c r="C2656" s="7">
        <f>'Filtered Data'!C2655</f>
        <v>400</v>
      </c>
      <c r="D2656" s="7">
        <f>'Filtered Data'!D2655</f>
        <v>0</v>
      </c>
      <c r="E2656" s="7">
        <f>'Filtered Data'!E2655</f>
        <v>0</v>
      </c>
      <c r="F2656" s="7">
        <f>'Filtered Data'!F2655</f>
        <v>8</v>
      </c>
      <c r="G2656" s="7" t="str">
        <f>'Filtered Data'!G2655</f>
        <v>01</v>
      </c>
      <c r="H2656" s="7" t="str">
        <f>'Filtered Data'!H2655</f>
        <v>00</v>
      </c>
      <c r="I2656" s="7" t="str">
        <f>'Filtered Data'!I2655</f>
        <v>4c</v>
      </c>
      <c r="J2656" s="7" t="str">
        <f>'Filtered Data'!J2655</f>
        <v>00</v>
      </c>
      <c r="K2656" s="7" t="str">
        <f>'Filtered Data'!K2655</f>
        <v>00</v>
      </c>
      <c r="L2656" s="7" t="str">
        <f>'Filtered Data'!L2655</f>
        <v>00</v>
      </c>
      <c r="M2656" s="7" t="str">
        <f>'Filtered Data'!M2655</f>
        <v>00</v>
      </c>
      <c r="N2656" s="7" t="str">
        <f>'Filtered Data'!N2655</f>
        <v>00</v>
      </c>
      <c r="R2656" s="10" t="str">
        <f>IF(C2656=401,(HEX2DEC(_xlfn.CONCAT(H2656,G2656))/1000),"")</f>
        <v/>
      </c>
      <c r="S2656" s="6">
        <f>HEX2DEC(_xlfn.CONCAT(N2656,M2656,L2656,K2656))</f>
        <v>0</v>
      </c>
      <c r="T2656" s="6">
        <f>IF(S2656&gt;2147483647,S2656-4294967296,S2656)</f>
        <v>0</v>
      </c>
      <c r="U2656" s="6" t="str">
        <f>IF(C2656=401,T2656/1000,"")</f>
        <v/>
      </c>
      <c r="X2656" s="10" t="str">
        <f>IF(C2656=402,HEX2DEC(G2656),"")</f>
        <v/>
      </c>
      <c r="Y2656" s="10" t="str">
        <f>IF(C2656=402,HEX2DEC(_xlfn.CONCAT(N2656,M2656,L2656,K2656))/1000,"")</f>
        <v/>
      </c>
      <c r="AC2656" s="10" t="str">
        <f>IF(C2656=403,HEX2DEC(_xlfn.CONCAT(N2656,M2656,L2656,K2656))/1000,"")</f>
        <v/>
      </c>
      <c r="AG2656" s="10" t="str">
        <f>IF(C2656=200,HEX2DEC(G2656),"")</f>
        <v/>
      </c>
    </row>
    <row r="2657" ht="14.25" hidden="1">
      <c r="A2657" s="7">
        <f>'Filtered Data'!A2656</f>
        <v>207481</v>
      </c>
      <c r="B2657" s="7">
        <f>'Filtered Data'!B2656</f>
        <v>0</v>
      </c>
      <c r="C2657" s="7">
        <f>'Filtered Data'!C2656</f>
        <v>300</v>
      </c>
      <c r="D2657" s="7">
        <f>'Filtered Data'!D2656</f>
        <v>0</v>
      </c>
      <c r="E2657" s="7">
        <f>'Filtered Data'!E2656</f>
        <v>0</v>
      </c>
      <c r="F2657" s="7">
        <f>'Filtered Data'!F2656</f>
        <v>8</v>
      </c>
      <c r="G2657" s="7" t="str">
        <f>'Filtered Data'!G2656</f>
        <v>03</v>
      </c>
      <c r="H2657" s="7" t="str">
        <f>'Filtered Data'!H2656</f>
        <v>5a</v>
      </c>
      <c r="I2657" s="7" t="str">
        <f>'Filtered Data'!I2656</f>
        <v>64</v>
      </c>
      <c r="J2657" s="7" t="str">
        <f>'Filtered Data'!J2656</f>
        <v>5a</v>
      </c>
      <c r="K2657" s="7" t="str">
        <f>'Filtered Data'!K2656</f>
        <v>64</v>
      </c>
      <c r="L2657" s="7" t="str">
        <f>'Filtered Data'!L2656</f>
        <v>00</v>
      </c>
      <c r="M2657" s="7" t="str">
        <f>'Filtered Data'!M2656</f>
        <v>64</v>
      </c>
      <c r="N2657" s="7" t="str">
        <f>'Filtered Data'!N2656</f>
        <v>af</v>
      </c>
      <c r="R2657" s="10" t="str">
        <f>IF(C2657=401,(HEX2DEC(_xlfn.CONCAT(H2657,G2657))/1000),"")</f>
        <v/>
      </c>
      <c r="S2657" s="6">
        <f>HEX2DEC(_xlfn.CONCAT(N2657,M2657,L2657,K2657))</f>
        <v>2942566500</v>
      </c>
      <c r="T2657" s="6">
        <f>IF(S2657&gt;2147483647,S2657-4294967296,S2657)</f>
        <v>-1352400796</v>
      </c>
      <c r="U2657" s="6" t="str">
        <f>IF(C2657=401,T2657/1000,"")</f>
        <v/>
      </c>
      <c r="X2657" s="10" t="str">
        <f>IF(C2657=402,HEX2DEC(G2657),"")</f>
        <v/>
      </c>
      <c r="Y2657" s="10" t="str">
        <f>IF(C2657=402,HEX2DEC(_xlfn.CONCAT(N2657,M2657,L2657,K2657))/1000,"")</f>
        <v/>
      </c>
      <c r="AC2657" s="10" t="str">
        <f>IF(C2657=403,HEX2DEC(_xlfn.CONCAT(N2657,M2657,L2657,K2657))/1000,"")</f>
        <v/>
      </c>
      <c r="AG2657" s="10" t="str">
        <f>IF(C2657=200,HEX2DEC(G2657),"")</f>
        <v/>
      </c>
    </row>
    <row r="2658" ht="14.25" hidden="1">
      <c r="A2658" s="7">
        <f>'Filtered Data'!A2657</f>
        <v>207482</v>
      </c>
      <c r="B2658" s="7">
        <f>'Filtered Data'!B2657</f>
        <v>0</v>
      </c>
      <c r="C2658" s="7">
        <f>'Filtered Data'!C2657</f>
        <v>301</v>
      </c>
      <c r="D2658" s="7">
        <f>'Filtered Data'!D2657</f>
        <v>0</v>
      </c>
      <c r="E2658" s="7">
        <f>'Filtered Data'!E2657</f>
        <v>0</v>
      </c>
      <c r="F2658" s="7">
        <f>'Filtered Data'!F2657</f>
        <v>3</v>
      </c>
      <c r="G2658" s="7" t="str">
        <f>'Filtered Data'!G2657</f>
        <v>e8</v>
      </c>
      <c r="H2658" s="7" t="str">
        <f>'Filtered Data'!H2657</f>
        <v>f</v>
      </c>
      <c r="I2658" s="7" t="str">
        <f>'Filtered Data'!I2657</f>
        <v>00</v>
      </c>
      <c r="J2658" s="7" t="str">
        <f>'Filtered Data'!J2657</f>
        <v/>
      </c>
      <c r="K2658" s="7" t="str">
        <f>'Filtered Data'!K2657</f>
        <v/>
      </c>
      <c r="L2658" s="7" t="str">
        <f>'Filtered Data'!L2657</f>
        <v/>
      </c>
      <c r="M2658" s="7" t="str">
        <f>'Filtered Data'!M2657</f>
        <v/>
      </c>
      <c r="N2658" s="7" t="str">
        <f>'Filtered Data'!N2657</f>
        <v/>
      </c>
      <c r="R2658" s="10" t="str">
        <f>IF(C2658=401,(HEX2DEC(_xlfn.CONCAT(H2658,G2658))/1000),"")</f>
        <v/>
      </c>
      <c r="S2658" s="6">
        <f>HEX2DEC(_xlfn.CONCAT(N2658,M2658,L2658,K2658))</f>
        <v>0</v>
      </c>
      <c r="T2658" s="6">
        <f>IF(S2658&gt;2147483647,S2658-4294967296,S2658)</f>
        <v>0</v>
      </c>
      <c r="U2658" s="6" t="str">
        <f>IF(C2658=401,T2658/1000,"")</f>
        <v/>
      </c>
      <c r="X2658" s="10" t="str">
        <f>IF(C2658=402,HEX2DEC(G2658),"")</f>
        <v/>
      </c>
      <c r="Y2658" s="10" t="str">
        <f>IF(C2658=402,HEX2DEC(_xlfn.CONCAT(N2658,M2658,L2658,K2658))/1000,"")</f>
        <v/>
      </c>
      <c r="AC2658" s="10" t="str">
        <f>IF(C2658=403,HEX2DEC(_xlfn.CONCAT(N2658,M2658,L2658,K2658))/1000,"")</f>
        <v/>
      </c>
      <c r="AG2658" s="10" t="str">
        <f>IF(C2658=200,HEX2DEC(G2658),"")</f>
        <v/>
      </c>
    </row>
    <row r="2659" ht="14.25" hidden="1">
      <c r="A2659" s="7">
        <f>'Filtered Data'!A2658</f>
        <v>207483</v>
      </c>
      <c r="B2659" s="7">
        <f>'Filtered Data'!B2658</f>
        <v>1</v>
      </c>
      <c r="C2659" s="7">
        <f>'Filtered Data'!C2658</f>
        <v>202</v>
      </c>
      <c r="D2659" s="7">
        <f>'Filtered Data'!D2658</f>
        <v>0</v>
      </c>
      <c r="E2659" s="7">
        <f>'Filtered Data'!E2658</f>
        <v>0</v>
      </c>
      <c r="F2659" s="7">
        <f>'Filtered Data'!F2658</f>
        <v>8</v>
      </c>
      <c r="G2659" s="7" t="str">
        <f>'Filtered Data'!G2658</f>
        <v>e2</v>
      </c>
      <c r="H2659" s="7" t="str">
        <f>'Filtered Data'!H2658</f>
        <v>15</v>
      </c>
      <c r="I2659" s="7" t="str">
        <f>'Filtered Data'!I2658</f>
        <v>00</v>
      </c>
      <c r="J2659" s="7" t="str">
        <f>'Filtered Data'!J2658</f>
        <v>00</v>
      </c>
      <c r="K2659" s="7" t="str">
        <f>'Filtered Data'!K2658</f>
        <v>6e</v>
      </c>
      <c r="L2659" s="7" t="str">
        <f>'Filtered Data'!L2658</f>
        <v>fd</v>
      </c>
      <c r="M2659" s="7" t="str">
        <f>'Filtered Data'!M2658</f>
        <v>1a</v>
      </c>
      <c r="N2659" s="7" t="str">
        <f>'Filtered Data'!N2658</f>
        <v>00</v>
      </c>
      <c r="R2659" s="10" t="str">
        <f>IF(C2659=401,(HEX2DEC(_xlfn.CONCAT(H2659,G2659))/1000),"")</f>
        <v/>
      </c>
      <c r="S2659" s="6">
        <f>HEX2DEC(_xlfn.CONCAT(N2659,M2659,L2659,K2659))</f>
        <v>1768814</v>
      </c>
      <c r="T2659" s="6">
        <f>IF(S2659&gt;2147483647,S2659-4294967296,S2659)</f>
        <v>1768814</v>
      </c>
      <c r="U2659" s="6" t="str">
        <f>IF(C2659=401,T2659/1000,"")</f>
        <v/>
      </c>
      <c r="X2659" s="10" t="str">
        <f>IF(C2659=402,HEX2DEC(G2659),"")</f>
        <v/>
      </c>
      <c r="Y2659" s="10" t="str">
        <f>IF(C2659=402,HEX2DEC(_xlfn.CONCAT(N2659,M2659,L2659,K2659))/1000,"")</f>
        <v/>
      </c>
      <c r="AC2659" s="10" t="str">
        <f>IF(C2659=403,HEX2DEC(_xlfn.CONCAT(N2659,M2659,L2659,K2659))/1000,"")</f>
        <v/>
      </c>
      <c r="AG2659" s="10" t="str">
        <f>IF(C2659=200,HEX2DEC(G2659),"")</f>
        <v/>
      </c>
    </row>
    <row r="2660" ht="14.25" hidden="1">
      <c r="A2660" s="7">
        <f>'Filtered Data'!A2659</f>
        <v>207531</v>
      </c>
      <c r="B2660" s="7">
        <f>'Filtered Data'!B2659</f>
        <v>0</v>
      </c>
      <c r="C2660" s="7">
        <f>'Filtered Data'!C2659</f>
        <v>300</v>
      </c>
      <c r="D2660" s="7">
        <f>'Filtered Data'!D2659</f>
        <v>0</v>
      </c>
      <c r="E2660" s="7">
        <f>'Filtered Data'!E2659</f>
        <v>0</v>
      </c>
      <c r="F2660" s="7">
        <f>'Filtered Data'!F2659</f>
        <v>8</v>
      </c>
      <c r="G2660" s="7" t="str">
        <f>'Filtered Data'!G2659</f>
        <v>03</v>
      </c>
      <c r="H2660" s="7" t="str">
        <f>'Filtered Data'!H2659</f>
        <v>5a</v>
      </c>
      <c r="I2660" s="7" t="str">
        <f>'Filtered Data'!I2659</f>
        <v>64</v>
      </c>
      <c r="J2660" s="7" t="str">
        <f>'Filtered Data'!J2659</f>
        <v>5a</v>
      </c>
      <c r="K2660" s="7" t="str">
        <f>'Filtered Data'!K2659</f>
        <v>64</v>
      </c>
      <c r="L2660" s="7" t="str">
        <f>'Filtered Data'!L2659</f>
        <v>00</v>
      </c>
      <c r="M2660" s="7" t="str">
        <f>'Filtered Data'!M2659</f>
        <v>64</v>
      </c>
      <c r="N2660" s="7" t="str">
        <f>'Filtered Data'!N2659</f>
        <v>30</v>
      </c>
      <c r="R2660" s="10" t="str">
        <f>IF(C2660=401,(HEX2DEC(_xlfn.CONCAT(H2660,G2660))/1000),"")</f>
        <v/>
      </c>
      <c r="S2660" s="6">
        <f>HEX2DEC(_xlfn.CONCAT(N2660,M2660,L2660,K2660))</f>
        <v>811860068</v>
      </c>
      <c r="T2660" s="6">
        <f>IF(S2660&gt;2147483647,S2660-4294967296,S2660)</f>
        <v>811860068</v>
      </c>
      <c r="U2660" s="6" t="str">
        <f>IF(C2660=401,T2660/1000,"")</f>
        <v/>
      </c>
      <c r="X2660" s="10" t="str">
        <f>IF(C2660=402,HEX2DEC(G2660),"")</f>
        <v/>
      </c>
      <c r="Y2660" s="10" t="str">
        <f>IF(C2660=402,HEX2DEC(_xlfn.CONCAT(N2660,M2660,L2660,K2660))/1000,"")</f>
        <v/>
      </c>
      <c r="AC2660" s="10" t="str">
        <f>IF(C2660=403,HEX2DEC(_xlfn.CONCAT(N2660,M2660,L2660,K2660))/1000,"")</f>
        <v/>
      </c>
      <c r="AG2660" s="10" t="str">
        <f>IF(C2660=200,HEX2DEC(G2660),"")</f>
        <v/>
      </c>
    </row>
    <row r="2661" ht="14.25" hidden="1">
      <c r="A2661" s="7">
        <f>'Filtered Data'!A2660</f>
        <v>207533</v>
      </c>
      <c r="B2661" s="7">
        <f>'Filtered Data'!B2660</f>
        <v>0</v>
      </c>
      <c r="C2661" s="7">
        <f>'Filtered Data'!C2660</f>
        <v>301</v>
      </c>
      <c r="D2661" s="7">
        <f>'Filtered Data'!D2660</f>
        <v>0</v>
      </c>
      <c r="E2661" s="7">
        <f>'Filtered Data'!E2660</f>
        <v>0</v>
      </c>
      <c r="F2661" s="7">
        <f>'Filtered Data'!F2660</f>
        <v>3</v>
      </c>
      <c r="G2661" s="7" t="str">
        <f>'Filtered Data'!G2660</f>
        <v>e2</v>
      </c>
      <c r="H2661" s="7" t="str">
        <f>'Filtered Data'!H2660</f>
        <v>00</v>
      </c>
      <c r="I2661" s="7" t="str">
        <f>'Filtered Data'!I2660</f>
        <v>00</v>
      </c>
      <c r="J2661" s="7" t="str">
        <f>'Filtered Data'!J2660</f>
        <v/>
      </c>
      <c r="K2661" s="7" t="str">
        <f>'Filtered Data'!K2660</f>
        <v/>
      </c>
      <c r="L2661" s="7" t="str">
        <f>'Filtered Data'!L2660</f>
        <v/>
      </c>
      <c r="M2661" s="7" t="str">
        <f>'Filtered Data'!M2660</f>
        <v/>
      </c>
      <c r="N2661" s="7" t="str">
        <f>'Filtered Data'!N2660</f>
        <v/>
      </c>
      <c r="R2661" s="10" t="str">
        <f>IF(C2661=401,(HEX2DEC(_xlfn.CONCAT(H2661,G2661))/1000),"")</f>
        <v/>
      </c>
      <c r="S2661" s="6">
        <f>HEX2DEC(_xlfn.CONCAT(N2661,M2661,L2661,K2661))</f>
        <v>0</v>
      </c>
      <c r="T2661" s="6">
        <f>IF(S2661&gt;2147483647,S2661-4294967296,S2661)</f>
        <v>0</v>
      </c>
      <c r="U2661" s="6" t="str">
        <f>IF(C2661=401,T2661/1000,"")</f>
        <v/>
      </c>
      <c r="X2661" s="10" t="str">
        <f>IF(C2661=402,HEX2DEC(G2661),"")</f>
        <v/>
      </c>
      <c r="Y2661" s="10" t="str">
        <f>IF(C2661=402,HEX2DEC(_xlfn.CONCAT(N2661,M2661,L2661,K2661))/1000,"")</f>
        <v/>
      </c>
      <c r="AC2661" s="10" t="str">
        <f>IF(C2661=403,HEX2DEC(_xlfn.CONCAT(N2661,M2661,L2661,K2661))/1000,"")</f>
        <v/>
      </c>
      <c r="AG2661" s="10" t="str">
        <f>IF(C2661=200,HEX2DEC(G2661),"")</f>
        <v/>
      </c>
    </row>
    <row r="2662" ht="14.25">
      <c r="A2662" s="7">
        <f>'Filtered Data'!A2661</f>
        <v>207547</v>
      </c>
      <c r="B2662" s="7">
        <f>'Filtered Data'!B2661</f>
        <v>1</v>
      </c>
      <c r="C2662" s="7">
        <f>'Filtered Data'!C2661</f>
        <v>201</v>
      </c>
      <c r="D2662" s="7">
        <f>'Filtered Data'!D2661</f>
        <v>0</v>
      </c>
      <c r="E2662" s="7">
        <f>'Filtered Data'!E2661</f>
        <v>0</v>
      </c>
      <c r="F2662" s="7">
        <f>'Filtered Data'!F2661</f>
        <v>6</v>
      </c>
      <c r="G2662" s="7" t="str">
        <f>'Filtered Data'!G2661</f>
        <v>70</v>
      </c>
      <c r="H2662" s="7" t="str">
        <f>'Filtered Data'!H2661</f>
        <v>03</v>
      </c>
      <c r="I2662" s="7" t="str">
        <f>'Filtered Data'!I2661</f>
        <v>00</v>
      </c>
      <c r="J2662" s="7" t="str">
        <f>'Filtered Data'!J2661</f>
        <v>00</v>
      </c>
      <c r="K2662" s="7" t="str">
        <f>'Filtered Data'!K2661</f>
        <v>62</v>
      </c>
      <c r="L2662" s="7" t="str">
        <f>'Filtered Data'!L2661</f>
        <v>00</v>
      </c>
      <c r="M2662" s="7" t="str">
        <f>'Filtered Data'!M2661</f>
        <v/>
      </c>
      <c r="N2662" s="7" t="str">
        <f>'Filtered Data'!N2661</f>
        <v/>
      </c>
      <c r="R2662" s="10" t="str">
        <f>IF(C2662=401,(HEX2DEC(_xlfn.CONCAT(H2662,G2662))/1000),"")</f>
        <v/>
      </c>
      <c r="S2662" s="6">
        <f>HEX2DEC(_xlfn.CONCAT(N2662,M2662,L2662,K2662))</f>
        <v>98</v>
      </c>
      <c r="T2662" s="6">
        <f>IF(S2662&gt;2147483647,S2662-4294967296,S2662)</f>
        <v>98</v>
      </c>
      <c r="U2662" s="6" t="str">
        <f>IF(C2662=401,T2662/1000,"")</f>
        <v/>
      </c>
      <c r="X2662" s="10" t="str">
        <f>IF(C2662=402,HEX2DEC(G2662),"")</f>
        <v/>
      </c>
      <c r="Y2662" s="10" t="str">
        <f>IF(C2662=402,HEX2DEC(_xlfn.CONCAT(N2662,M2662,L2662,K2662))/1000,"")</f>
        <v/>
      </c>
      <c r="AC2662" s="10" t="str">
        <f>IF(C2662=403,HEX2DEC(_xlfn.CONCAT(N2662,M2662,L2662,K2662))/1000,"")</f>
        <v/>
      </c>
      <c r="AG2662" s="10" t="str">
        <f>IF(C2662=200,HEX2DEC(G2662),"")</f>
        <v/>
      </c>
    </row>
    <row r="2663" ht="14.25" hidden="1">
      <c r="A2663" s="7">
        <f>'Filtered Data'!A2662</f>
        <v>207559</v>
      </c>
      <c r="B2663" s="7">
        <f>'Filtered Data'!B2662</f>
        <v>1</v>
      </c>
      <c r="C2663" s="7">
        <f>'Filtered Data'!C2662</f>
        <v>203</v>
      </c>
      <c r="D2663" s="7">
        <f>'Filtered Data'!D2662</f>
        <v>0</v>
      </c>
      <c r="E2663" s="7">
        <f>'Filtered Data'!E2662</f>
        <v>0</v>
      </c>
      <c r="F2663" s="7">
        <f>'Filtered Data'!F2662</f>
        <v>8</v>
      </c>
      <c r="G2663" s="7" t="str">
        <f>'Filtered Data'!G2662</f>
        <v>00</v>
      </c>
      <c r="H2663" s="7" t="str">
        <f>'Filtered Data'!H2662</f>
        <v>00</v>
      </c>
      <c r="I2663" s="7" t="str">
        <f>'Filtered Data'!I2662</f>
        <v>00</v>
      </c>
      <c r="J2663" s="7" t="str">
        <f>'Filtered Data'!J2662</f>
        <v>00</v>
      </c>
      <c r="K2663" s="7" t="str">
        <f>'Filtered Data'!K2662</f>
        <v>00</v>
      </c>
      <c r="L2663" s="7" t="str">
        <f>'Filtered Data'!L2662</f>
        <v>00</v>
      </c>
      <c r="M2663" s="7" t="str">
        <f>'Filtered Data'!M2662</f>
        <v>00</v>
      </c>
      <c r="N2663" s="7" t="str">
        <f>'Filtered Data'!N2662</f>
        <v>00</v>
      </c>
      <c r="R2663" s="10" t="str">
        <f>IF(C2663=401,(HEX2DEC(_xlfn.CONCAT(H2663,G2663))/1000),"")</f>
        <v/>
      </c>
      <c r="S2663" s="6">
        <f>HEX2DEC(_xlfn.CONCAT(N2663,M2663,L2663,K2663))</f>
        <v>0</v>
      </c>
      <c r="T2663" s="6">
        <f>IF(S2663&gt;2147483647,S2663-4294967296,S2663)</f>
        <v>0</v>
      </c>
      <c r="U2663" s="6" t="str">
        <f>IF(C2663=401,T2663/1000,"")</f>
        <v/>
      </c>
      <c r="X2663" s="10" t="str">
        <f>IF(C2663=402,HEX2DEC(G2663),"")</f>
        <v/>
      </c>
      <c r="Y2663" s="10" t="str">
        <f>IF(C2663=402,HEX2DEC(_xlfn.CONCAT(N2663,M2663,L2663,K2663))/1000,"")</f>
        <v/>
      </c>
      <c r="AC2663" s="10" t="str">
        <f>IF(C2663=403,HEX2DEC(_xlfn.CONCAT(N2663,M2663,L2663,K2663))/1000,"")</f>
        <v/>
      </c>
      <c r="AG2663" s="10" t="str">
        <f>IF(C2663=200,HEX2DEC(G2663),"")</f>
        <v/>
      </c>
    </row>
    <row r="2664" ht="14.25" hidden="1">
      <c r="A2664" s="7">
        <f>'Filtered Data'!A2663</f>
        <v>207559</v>
      </c>
      <c r="B2664" s="7">
        <f>'Filtered Data'!B2663</f>
        <v>1</v>
      </c>
      <c r="C2664" s="7">
        <f>'Filtered Data'!C2663</f>
        <v>401</v>
      </c>
      <c r="D2664" s="7">
        <f>'Filtered Data'!D2663</f>
        <v>0</v>
      </c>
      <c r="E2664" s="7">
        <f>'Filtered Data'!E2663</f>
        <v>0</v>
      </c>
      <c r="F2664" s="7">
        <f>'Filtered Data'!F2663</f>
        <v>8</v>
      </c>
      <c r="G2664" s="7" t="str">
        <f>'Filtered Data'!G2663</f>
        <v>8d</v>
      </c>
      <c r="H2664" s="7" t="str">
        <f>'Filtered Data'!H2663</f>
        <v>a0</v>
      </c>
      <c r="I2664" s="7" t="str">
        <f>'Filtered Data'!I2663</f>
        <v>00</v>
      </c>
      <c r="J2664" s="7" t="str">
        <f>'Filtered Data'!J2663</f>
        <v>00</v>
      </c>
      <c r="K2664" s="7" t="str">
        <f>'Filtered Data'!K2663</f>
        <v>56</v>
      </c>
      <c r="L2664" s="7" t="str">
        <f>'Filtered Data'!L2663</f>
        <v>00</v>
      </c>
      <c r="M2664" s="7" t="str">
        <f>'Filtered Data'!M2663</f>
        <v>00</v>
      </c>
      <c r="N2664" s="7" t="str">
        <f>'Filtered Data'!N2663</f>
        <v>00</v>
      </c>
      <c r="R2664" s="10">
        <f>IF(C2664=401,(HEX2DEC(_xlfn.CONCAT(H2664,G2664))/1000),"")</f>
        <v>41.100999999999999</v>
      </c>
      <c r="S2664" s="6">
        <f>HEX2DEC(_xlfn.CONCAT(N2664,M2664,L2664,K2664))</f>
        <v>86</v>
      </c>
      <c r="T2664" s="6">
        <f>IF(S2664&gt;2147483647,S2664-4294967296,S2664)</f>
        <v>86</v>
      </c>
      <c r="U2664" s="6">
        <f>IF(C2664=401,T2664/1000,"")</f>
        <v>8.5999999999999993e-002</v>
      </c>
      <c r="X2664" s="10" t="str">
        <f>IF(C2664=402,HEX2DEC(G2664),"")</f>
        <v/>
      </c>
      <c r="Y2664" s="10" t="str">
        <f>IF(C2664=402,HEX2DEC(_xlfn.CONCAT(N2664,M2664,L2664,K2664))/1000,"")</f>
        <v/>
      </c>
      <c r="AC2664" s="10" t="str">
        <f>IF(C2664=403,HEX2DEC(_xlfn.CONCAT(N2664,M2664,L2664,K2664))/1000,"")</f>
        <v/>
      </c>
      <c r="AG2664" s="10" t="str">
        <f>IF(C2664=200,HEX2DEC(G2664),"")</f>
        <v/>
      </c>
    </row>
    <row r="2665" ht="14.25" hidden="1">
      <c r="A2665" s="7">
        <f>'Filtered Data'!A2664</f>
        <v>207579</v>
      </c>
      <c r="B2665" s="7">
        <f>'Filtered Data'!B2664</f>
        <v>1</v>
      </c>
      <c r="C2665" s="7">
        <f>'Filtered Data'!C2664</f>
        <v>400</v>
      </c>
      <c r="D2665" s="7">
        <f>'Filtered Data'!D2664</f>
        <v>0</v>
      </c>
      <c r="E2665" s="7">
        <f>'Filtered Data'!E2664</f>
        <v>0</v>
      </c>
      <c r="F2665" s="7">
        <f>'Filtered Data'!F2664</f>
        <v>8</v>
      </c>
      <c r="G2665" s="7" t="str">
        <f>'Filtered Data'!G2664</f>
        <v>01</v>
      </c>
      <c r="H2665" s="7" t="str">
        <f>'Filtered Data'!H2664</f>
        <v>00</v>
      </c>
      <c r="I2665" s="7" t="str">
        <f>'Filtered Data'!I2664</f>
        <v>4c</v>
      </c>
      <c r="J2665" s="7" t="str">
        <f>'Filtered Data'!J2664</f>
        <v>00</v>
      </c>
      <c r="K2665" s="7" t="str">
        <f>'Filtered Data'!K2664</f>
        <v>00</v>
      </c>
      <c r="L2665" s="7" t="str">
        <f>'Filtered Data'!L2664</f>
        <v>00</v>
      </c>
      <c r="M2665" s="7" t="str">
        <f>'Filtered Data'!M2664</f>
        <v>00</v>
      </c>
      <c r="N2665" s="7" t="str">
        <f>'Filtered Data'!N2664</f>
        <v>00</v>
      </c>
      <c r="R2665" s="10" t="str">
        <f>IF(C2665=401,(HEX2DEC(_xlfn.CONCAT(H2665,G2665))/1000),"")</f>
        <v/>
      </c>
      <c r="S2665" s="6">
        <f>HEX2DEC(_xlfn.CONCAT(N2665,M2665,L2665,K2665))</f>
        <v>0</v>
      </c>
      <c r="T2665" s="6">
        <f>IF(S2665&gt;2147483647,S2665-4294967296,S2665)</f>
        <v>0</v>
      </c>
      <c r="U2665" s="6" t="str">
        <f>IF(C2665=401,T2665/1000,"")</f>
        <v/>
      </c>
      <c r="X2665" s="10" t="str">
        <f>IF(C2665=402,HEX2DEC(G2665),"")</f>
        <v/>
      </c>
      <c r="Y2665" s="10" t="str">
        <f>IF(C2665=402,HEX2DEC(_xlfn.CONCAT(N2665,M2665,L2665,K2665))/1000,"")</f>
        <v/>
      </c>
      <c r="AC2665" s="10" t="str">
        <f>IF(C2665=403,HEX2DEC(_xlfn.CONCAT(N2665,M2665,L2665,K2665))/1000,"")</f>
        <v/>
      </c>
      <c r="AG2665" s="10" t="str">
        <f>IF(C2665=200,HEX2DEC(G2665),"")</f>
        <v/>
      </c>
    </row>
    <row r="2666" ht="14.25" hidden="1">
      <c r="A2666" s="7">
        <f>'Filtered Data'!A2665</f>
        <v>207582</v>
      </c>
      <c r="B2666" s="7">
        <f>'Filtered Data'!B2665</f>
        <v>0</v>
      </c>
      <c r="C2666" s="7">
        <f>'Filtered Data'!C2665</f>
        <v>300</v>
      </c>
      <c r="D2666" s="7">
        <f>'Filtered Data'!D2665</f>
        <v>0</v>
      </c>
      <c r="E2666" s="7">
        <f>'Filtered Data'!E2665</f>
        <v>0</v>
      </c>
      <c r="F2666" s="7">
        <f>'Filtered Data'!F2665</f>
        <v>8</v>
      </c>
      <c r="G2666" s="7" t="str">
        <f>'Filtered Data'!G2665</f>
        <v>03</v>
      </c>
      <c r="H2666" s="7" t="str">
        <f>'Filtered Data'!H2665</f>
        <v>5a</v>
      </c>
      <c r="I2666" s="7" t="str">
        <f>'Filtered Data'!I2665</f>
        <v>64</v>
      </c>
      <c r="J2666" s="7" t="str">
        <f>'Filtered Data'!J2665</f>
        <v>5a</v>
      </c>
      <c r="K2666" s="7" t="str">
        <f>'Filtered Data'!K2665</f>
        <v>64</v>
      </c>
      <c r="L2666" s="7" t="str">
        <f>'Filtered Data'!L2665</f>
        <v>00</v>
      </c>
      <c r="M2666" s="7" t="str">
        <f>'Filtered Data'!M2665</f>
        <v>64</v>
      </c>
      <c r="N2666" s="7" t="str">
        <f>'Filtered Data'!N2665</f>
        <v>21</v>
      </c>
      <c r="R2666" s="10" t="str">
        <f>IF(C2666=401,(HEX2DEC(_xlfn.CONCAT(H2666,G2666))/1000),"")</f>
        <v/>
      </c>
      <c r="S2666" s="6">
        <f>HEX2DEC(_xlfn.CONCAT(N2666,M2666,L2666,K2666))</f>
        <v>560201828</v>
      </c>
      <c r="T2666" s="6">
        <f>IF(S2666&gt;2147483647,S2666-4294967296,S2666)</f>
        <v>560201828</v>
      </c>
      <c r="U2666" s="6" t="str">
        <f>IF(C2666=401,T2666/1000,"")</f>
        <v/>
      </c>
      <c r="X2666" s="10" t="str">
        <f>IF(C2666=402,HEX2DEC(G2666),"")</f>
        <v/>
      </c>
      <c r="Y2666" s="10" t="str">
        <f>IF(C2666=402,HEX2DEC(_xlfn.CONCAT(N2666,M2666,L2666,K2666))/1000,"")</f>
        <v/>
      </c>
      <c r="AC2666" s="10" t="str">
        <f>IF(C2666=403,HEX2DEC(_xlfn.CONCAT(N2666,M2666,L2666,K2666))/1000,"")</f>
        <v/>
      </c>
      <c r="AG2666" s="10" t="str">
        <f>IF(C2666=200,HEX2DEC(G2666),"")</f>
        <v/>
      </c>
    </row>
    <row r="2667" ht="14.25" hidden="1">
      <c r="A2667" s="7">
        <f>'Filtered Data'!A2666</f>
        <v>207583</v>
      </c>
      <c r="B2667" s="7">
        <f>'Filtered Data'!B2666</f>
        <v>0</v>
      </c>
      <c r="C2667" s="7">
        <f>'Filtered Data'!C2666</f>
        <v>301</v>
      </c>
      <c r="D2667" s="7">
        <f>'Filtered Data'!D2666</f>
        <v>0</v>
      </c>
      <c r="E2667" s="7">
        <f>'Filtered Data'!E2666</f>
        <v>0</v>
      </c>
      <c r="F2667" s="7">
        <f>'Filtered Data'!F2666</f>
        <v>3</v>
      </c>
      <c r="G2667" s="7" t="str">
        <f>'Filtered Data'!G2666</f>
        <v>b3</v>
      </c>
      <c r="H2667" s="7" t="str">
        <f>'Filtered Data'!H2666</f>
        <v>01</v>
      </c>
      <c r="I2667" s="7" t="str">
        <f>'Filtered Data'!I2666</f>
        <v>00</v>
      </c>
      <c r="J2667" s="7" t="str">
        <f>'Filtered Data'!J2666</f>
        <v/>
      </c>
      <c r="K2667" s="7" t="str">
        <f>'Filtered Data'!K2666</f>
        <v/>
      </c>
      <c r="L2667" s="7" t="str">
        <f>'Filtered Data'!L2666</f>
        <v/>
      </c>
      <c r="M2667" s="7" t="str">
        <f>'Filtered Data'!M2666</f>
        <v/>
      </c>
      <c r="N2667" s="7" t="str">
        <f>'Filtered Data'!N2666</f>
        <v/>
      </c>
      <c r="R2667" s="10" t="str">
        <f>IF(C2667=401,(HEX2DEC(_xlfn.CONCAT(H2667,G2667))/1000),"")</f>
        <v/>
      </c>
      <c r="S2667" s="6">
        <f>HEX2DEC(_xlfn.CONCAT(N2667,M2667,L2667,K2667))</f>
        <v>0</v>
      </c>
      <c r="T2667" s="6">
        <f>IF(S2667&gt;2147483647,S2667-4294967296,S2667)</f>
        <v>0</v>
      </c>
      <c r="U2667" s="6" t="str">
        <f>IF(C2667=401,T2667/1000,"")</f>
        <v/>
      </c>
      <c r="X2667" s="10" t="str">
        <f>IF(C2667=402,HEX2DEC(G2667),"")</f>
        <v/>
      </c>
      <c r="Y2667" s="10" t="str">
        <f>IF(C2667=402,HEX2DEC(_xlfn.CONCAT(N2667,M2667,L2667,K2667))/1000,"")</f>
        <v/>
      </c>
      <c r="AC2667" s="10" t="str">
        <f>IF(C2667=403,HEX2DEC(_xlfn.CONCAT(N2667,M2667,L2667,K2667))/1000,"")</f>
        <v/>
      </c>
      <c r="AG2667" s="10" t="str">
        <f>IF(C2667=200,HEX2DEC(G2667),"")</f>
        <v/>
      </c>
    </row>
    <row r="2668" ht="14.25" hidden="1">
      <c r="A2668" s="7">
        <f>'Filtered Data'!A2667</f>
        <v>207632</v>
      </c>
      <c r="B2668" s="7">
        <f>'Filtered Data'!B2667</f>
        <v>0</v>
      </c>
      <c r="C2668" s="7">
        <f>'Filtered Data'!C2667</f>
        <v>300</v>
      </c>
      <c r="D2668" s="7">
        <f>'Filtered Data'!D2667</f>
        <v>0</v>
      </c>
      <c r="E2668" s="7">
        <f>'Filtered Data'!E2667</f>
        <v>0</v>
      </c>
      <c r="F2668" s="7">
        <f>'Filtered Data'!F2667</f>
        <v>8</v>
      </c>
      <c r="G2668" s="7" t="str">
        <f>'Filtered Data'!G2667</f>
        <v>03</v>
      </c>
      <c r="H2668" s="7" t="str">
        <f>'Filtered Data'!H2667</f>
        <v>5a</v>
      </c>
      <c r="I2668" s="7" t="str">
        <f>'Filtered Data'!I2667</f>
        <v>64</v>
      </c>
      <c r="J2668" s="7" t="str">
        <f>'Filtered Data'!J2667</f>
        <v>5a</v>
      </c>
      <c r="K2668" s="7" t="str">
        <f>'Filtered Data'!K2667</f>
        <v>64</v>
      </c>
      <c r="L2668" s="7" t="str">
        <f>'Filtered Data'!L2667</f>
        <v>00</v>
      </c>
      <c r="M2668" s="7" t="str">
        <f>'Filtered Data'!M2667</f>
        <v>64</v>
      </c>
      <c r="N2668" s="7" t="str">
        <f>'Filtered Data'!N2667</f>
        <v>32</v>
      </c>
      <c r="R2668" s="10" t="str">
        <f>IF(C2668=401,(HEX2DEC(_xlfn.CONCAT(H2668,G2668))/1000),"")</f>
        <v/>
      </c>
      <c r="S2668" s="6">
        <f>HEX2DEC(_xlfn.CONCAT(N2668,M2668,L2668,K2668))</f>
        <v>845414500</v>
      </c>
      <c r="T2668" s="6">
        <f>IF(S2668&gt;2147483647,S2668-4294967296,S2668)</f>
        <v>845414500</v>
      </c>
      <c r="U2668" s="6" t="str">
        <f>IF(C2668=401,T2668/1000,"")</f>
        <v/>
      </c>
      <c r="X2668" s="10" t="str">
        <f>IF(C2668=402,HEX2DEC(G2668),"")</f>
        <v/>
      </c>
      <c r="Y2668" s="10" t="str">
        <f>IF(C2668=402,HEX2DEC(_xlfn.CONCAT(N2668,M2668,L2668,K2668))/1000,"")</f>
        <v/>
      </c>
      <c r="AC2668" s="10" t="str">
        <f>IF(C2668=403,HEX2DEC(_xlfn.CONCAT(N2668,M2668,L2668,K2668))/1000,"")</f>
        <v/>
      </c>
      <c r="AG2668" s="10" t="str">
        <f>IF(C2668=200,HEX2DEC(G2668),"")</f>
        <v/>
      </c>
    </row>
    <row r="2669" ht="14.25" hidden="1">
      <c r="A2669" s="7">
        <f>'Filtered Data'!A2668</f>
        <v>207633</v>
      </c>
      <c r="B2669" s="7">
        <f>'Filtered Data'!B2668</f>
        <v>0</v>
      </c>
      <c r="C2669" s="7">
        <f>'Filtered Data'!C2668</f>
        <v>301</v>
      </c>
      <c r="D2669" s="7">
        <f>'Filtered Data'!D2668</f>
        <v>0</v>
      </c>
      <c r="E2669" s="7">
        <f>'Filtered Data'!E2668</f>
        <v>0</v>
      </c>
      <c r="F2669" s="7">
        <f>'Filtered Data'!F2668</f>
        <v>3</v>
      </c>
      <c r="G2669" s="7" t="str">
        <f>'Filtered Data'!G2668</f>
        <v>6b</v>
      </c>
      <c r="H2669" s="7" t="str">
        <f>'Filtered Data'!H2668</f>
        <v>02</v>
      </c>
      <c r="I2669" s="7" t="str">
        <f>'Filtered Data'!I2668</f>
        <v>00</v>
      </c>
      <c r="J2669" s="7" t="str">
        <f>'Filtered Data'!J2668</f>
        <v/>
      </c>
      <c r="K2669" s="7" t="str">
        <f>'Filtered Data'!K2668</f>
        <v/>
      </c>
      <c r="L2669" s="7" t="str">
        <f>'Filtered Data'!L2668</f>
        <v/>
      </c>
      <c r="M2669" s="7" t="str">
        <f>'Filtered Data'!M2668</f>
        <v/>
      </c>
      <c r="N2669" s="7" t="str">
        <f>'Filtered Data'!N2668</f>
        <v/>
      </c>
      <c r="R2669" s="10" t="str">
        <f>IF(C2669=401,(HEX2DEC(_xlfn.CONCAT(H2669,G2669))/1000),"")</f>
        <v/>
      </c>
      <c r="S2669" s="6">
        <f>HEX2DEC(_xlfn.CONCAT(N2669,M2669,L2669,K2669))</f>
        <v>0</v>
      </c>
      <c r="T2669" s="6">
        <f>IF(S2669&gt;2147483647,S2669-4294967296,S2669)</f>
        <v>0</v>
      </c>
      <c r="U2669" s="6" t="str">
        <f>IF(C2669=401,T2669/1000,"")</f>
        <v/>
      </c>
      <c r="X2669" s="10" t="str">
        <f>IF(C2669=402,HEX2DEC(G2669),"")</f>
        <v/>
      </c>
      <c r="Y2669" s="10" t="str">
        <f>IF(C2669=402,HEX2DEC(_xlfn.CONCAT(N2669,M2669,L2669,K2669))/1000,"")</f>
        <v/>
      </c>
      <c r="AC2669" s="10" t="str">
        <f>IF(C2669=403,HEX2DEC(_xlfn.CONCAT(N2669,M2669,L2669,K2669))/1000,"")</f>
        <v/>
      </c>
      <c r="AG2669" s="10" t="str">
        <f>IF(C2669=200,HEX2DEC(G2669),"")</f>
        <v/>
      </c>
    </row>
    <row r="2670" ht="14.25" hidden="1">
      <c r="A2670" s="7">
        <f>'Filtered Data'!A2669</f>
        <v>207639</v>
      </c>
      <c r="B2670" s="7">
        <f>'Filtered Data'!B2669</f>
        <v>1</v>
      </c>
      <c r="C2670" s="7">
        <f>'Filtered Data'!C2669</f>
        <v>402</v>
      </c>
      <c r="D2670" s="7">
        <f>'Filtered Data'!D2669</f>
        <v>0</v>
      </c>
      <c r="E2670" s="7">
        <f>'Filtered Data'!E2669</f>
        <v>0</v>
      </c>
      <c r="F2670" s="7">
        <f>'Filtered Data'!F2669</f>
        <v>8</v>
      </c>
      <c r="G2670" s="7" t="str">
        <f>'Filtered Data'!G2669</f>
        <v>64</v>
      </c>
      <c r="H2670" s="7" t="str">
        <f>'Filtered Data'!H2669</f>
        <v>00</v>
      </c>
      <c r="I2670" s="7" t="str">
        <f>'Filtered Data'!I2669</f>
        <v>00</v>
      </c>
      <c r="J2670" s="7" t="str">
        <f>'Filtered Data'!J2669</f>
        <v>00</v>
      </c>
      <c r="K2670" s="7" t="str">
        <f>'Filtered Data'!K2669</f>
        <v>20</v>
      </c>
      <c r="L2670" s="7" t="str">
        <f>'Filtered Data'!L2669</f>
        <v>e2</v>
      </c>
      <c r="M2670" s="7" t="str">
        <f>'Filtered Data'!M2669</f>
        <v>09</v>
      </c>
      <c r="N2670" s="7" t="str">
        <f>'Filtered Data'!N2669</f>
        <v>00</v>
      </c>
      <c r="R2670" s="10" t="str">
        <f>IF(C2670=401,(HEX2DEC(_xlfn.CONCAT(H2670,G2670))/1000),"")</f>
        <v/>
      </c>
      <c r="S2670" s="6">
        <f>HEX2DEC(_xlfn.CONCAT(N2670,M2670,L2670,K2670))</f>
        <v>647712</v>
      </c>
      <c r="T2670" s="6">
        <f>IF(S2670&gt;2147483647,S2670-4294967296,S2670)</f>
        <v>647712</v>
      </c>
      <c r="U2670" s="6" t="str">
        <f>IF(C2670=401,T2670/1000,"")</f>
        <v/>
      </c>
      <c r="X2670" s="10">
        <f>IF(C2670=402,HEX2DEC(G2670),"")</f>
        <v>100</v>
      </c>
      <c r="Y2670" s="10">
        <f>IF(C2670=402,HEX2DEC(_xlfn.CONCAT(N2670,M2670,L2670,K2670))/1000,"")</f>
        <v>647.71199999999999</v>
      </c>
      <c r="AC2670" s="10" t="str">
        <f>IF(C2670=403,HEX2DEC(_xlfn.CONCAT(N2670,M2670,L2670,K2670))/1000,"")</f>
        <v/>
      </c>
      <c r="AG2670" s="10" t="str">
        <f>IF(C2670=200,HEX2DEC(G2670),"")</f>
        <v/>
      </c>
    </row>
    <row r="2671" ht="14.25">
      <c r="A2671" s="7">
        <f>'Filtered Data'!A2670</f>
        <v>207647</v>
      </c>
      <c r="B2671" s="7">
        <f>'Filtered Data'!B2670</f>
        <v>1</v>
      </c>
      <c r="C2671" s="7">
        <f>'Filtered Data'!C2670</f>
        <v>201</v>
      </c>
      <c r="D2671" s="7">
        <f>'Filtered Data'!D2670</f>
        <v>0</v>
      </c>
      <c r="E2671" s="7">
        <f>'Filtered Data'!E2670</f>
        <v>0</v>
      </c>
      <c r="F2671" s="7">
        <f>'Filtered Data'!F2670</f>
        <v>6</v>
      </c>
      <c r="G2671" s="7" t="str">
        <f>'Filtered Data'!G2670</f>
        <v>70</v>
      </c>
      <c r="H2671" s="7" t="str">
        <f>'Filtered Data'!H2670</f>
        <v>03</v>
      </c>
      <c r="I2671" s="7" t="str">
        <f>'Filtered Data'!I2670</f>
        <v>00</v>
      </c>
      <c r="J2671" s="7" t="str">
        <f>'Filtered Data'!J2670</f>
        <v>00</v>
      </c>
      <c r="K2671" s="7" t="str">
        <f>'Filtered Data'!K2670</f>
        <v>62</v>
      </c>
      <c r="L2671" s="7" t="str">
        <f>'Filtered Data'!L2670</f>
        <v>00</v>
      </c>
      <c r="M2671" s="7" t="str">
        <f>'Filtered Data'!M2670</f>
        <v/>
      </c>
      <c r="N2671" s="7" t="str">
        <f>'Filtered Data'!N2670</f>
        <v/>
      </c>
      <c r="R2671" s="10" t="str">
        <f>IF(C2671=401,(HEX2DEC(_xlfn.CONCAT(H2671,G2671))/1000),"")</f>
        <v/>
      </c>
      <c r="S2671" s="6">
        <f>HEX2DEC(_xlfn.CONCAT(N2671,M2671,L2671,K2671))</f>
        <v>98</v>
      </c>
      <c r="T2671" s="6">
        <f>IF(S2671&gt;2147483647,S2671-4294967296,S2671)</f>
        <v>98</v>
      </c>
      <c r="U2671" s="6" t="str">
        <f>IF(C2671=401,T2671/1000,"")</f>
        <v/>
      </c>
      <c r="X2671" s="10" t="str">
        <f>IF(C2671=402,HEX2DEC(G2671),"")</f>
        <v/>
      </c>
      <c r="Y2671" s="10" t="str">
        <f>IF(C2671=402,HEX2DEC(_xlfn.CONCAT(N2671,M2671,L2671,K2671))/1000,"")</f>
        <v/>
      </c>
      <c r="AC2671" s="10" t="str">
        <f>IF(C2671=403,HEX2DEC(_xlfn.CONCAT(N2671,M2671,L2671,K2671))/1000,"")</f>
        <v/>
      </c>
      <c r="AG2671" s="10" t="str">
        <f>IF(C2671=200,HEX2DEC(G2671),"")</f>
        <v/>
      </c>
    </row>
    <row r="2672" ht="14.25" hidden="1">
      <c r="A2672" s="7">
        <f>'Filtered Data'!A2671</f>
        <v>207659</v>
      </c>
      <c r="B2672" s="7">
        <f>'Filtered Data'!B2671</f>
        <v>1</v>
      </c>
      <c r="C2672" s="7">
        <f>'Filtered Data'!C2671</f>
        <v>203</v>
      </c>
      <c r="D2672" s="7">
        <f>'Filtered Data'!D2671</f>
        <v>0</v>
      </c>
      <c r="E2672" s="7">
        <f>'Filtered Data'!E2671</f>
        <v>0</v>
      </c>
      <c r="F2672" s="7">
        <f>'Filtered Data'!F2671</f>
        <v>8</v>
      </c>
      <c r="G2672" s="7" t="str">
        <f>'Filtered Data'!G2671</f>
        <v>00</v>
      </c>
      <c r="H2672" s="7" t="str">
        <f>'Filtered Data'!H2671</f>
        <v>00</v>
      </c>
      <c r="I2672" s="7" t="str">
        <f>'Filtered Data'!I2671</f>
        <v>00</v>
      </c>
      <c r="J2672" s="7" t="str">
        <f>'Filtered Data'!J2671</f>
        <v>00</v>
      </c>
      <c r="K2672" s="7" t="str">
        <f>'Filtered Data'!K2671</f>
        <v>00</v>
      </c>
      <c r="L2672" s="7" t="str">
        <f>'Filtered Data'!L2671</f>
        <v>00</v>
      </c>
      <c r="M2672" s="7" t="str">
        <f>'Filtered Data'!M2671</f>
        <v>00</v>
      </c>
      <c r="N2672" s="7" t="str">
        <f>'Filtered Data'!N2671</f>
        <v>00</v>
      </c>
      <c r="R2672" s="10" t="str">
        <f>IF(C2672=401,(HEX2DEC(_xlfn.CONCAT(H2672,G2672))/1000),"")</f>
        <v/>
      </c>
      <c r="S2672" s="6">
        <f>HEX2DEC(_xlfn.CONCAT(N2672,M2672,L2672,K2672))</f>
        <v>0</v>
      </c>
      <c r="T2672" s="6">
        <f>IF(S2672&gt;2147483647,S2672-4294967296,S2672)</f>
        <v>0</v>
      </c>
      <c r="U2672" s="6" t="str">
        <f>IF(C2672=401,T2672/1000,"")</f>
        <v/>
      </c>
      <c r="X2672" s="10" t="str">
        <f>IF(C2672=402,HEX2DEC(G2672),"")</f>
        <v/>
      </c>
      <c r="Y2672" s="10" t="str">
        <f>IF(C2672=402,HEX2DEC(_xlfn.CONCAT(N2672,M2672,L2672,K2672))/1000,"")</f>
        <v/>
      </c>
      <c r="AC2672" s="10" t="str">
        <f>IF(C2672=403,HEX2DEC(_xlfn.CONCAT(N2672,M2672,L2672,K2672))/1000,"")</f>
        <v/>
      </c>
      <c r="AG2672" s="10" t="str">
        <f>IF(C2672=200,HEX2DEC(G2672),"")</f>
        <v/>
      </c>
    </row>
    <row r="2673" ht="14.25" hidden="1">
      <c r="A2673" s="7">
        <f>'Filtered Data'!A2672</f>
        <v>207660</v>
      </c>
      <c r="B2673" s="7">
        <f>'Filtered Data'!B2672</f>
        <v>1</v>
      </c>
      <c r="C2673" s="7">
        <f>'Filtered Data'!C2672</f>
        <v>401</v>
      </c>
      <c r="D2673" s="7">
        <f>'Filtered Data'!D2672</f>
        <v>0</v>
      </c>
      <c r="E2673" s="7">
        <f>'Filtered Data'!E2672</f>
        <v>0</v>
      </c>
      <c r="F2673" s="7">
        <f>'Filtered Data'!F2672</f>
        <v>8</v>
      </c>
      <c r="G2673" s="7" t="str">
        <f>'Filtered Data'!G2672</f>
        <v>8d</v>
      </c>
      <c r="H2673" s="7" t="str">
        <f>'Filtered Data'!H2672</f>
        <v>a0</v>
      </c>
      <c r="I2673" s="7" t="str">
        <f>'Filtered Data'!I2672</f>
        <v>00</v>
      </c>
      <c r="J2673" s="7" t="str">
        <f>'Filtered Data'!J2672</f>
        <v>00</v>
      </c>
      <c r="K2673" s="7" t="str">
        <f>'Filtered Data'!K2672</f>
        <v>56</v>
      </c>
      <c r="L2673" s="7" t="str">
        <f>'Filtered Data'!L2672</f>
        <v>00</v>
      </c>
      <c r="M2673" s="7" t="str">
        <f>'Filtered Data'!M2672</f>
        <v>00</v>
      </c>
      <c r="N2673" s="7" t="str">
        <f>'Filtered Data'!N2672</f>
        <v>00</v>
      </c>
      <c r="R2673" s="10">
        <f>IF(C2673=401,(HEX2DEC(_xlfn.CONCAT(H2673,G2673))/1000),"")</f>
        <v>41.100999999999999</v>
      </c>
      <c r="S2673" s="6">
        <f>HEX2DEC(_xlfn.CONCAT(N2673,M2673,L2673,K2673))</f>
        <v>86</v>
      </c>
      <c r="T2673" s="6">
        <f>IF(S2673&gt;2147483647,S2673-4294967296,S2673)</f>
        <v>86</v>
      </c>
      <c r="U2673" s="6">
        <f>IF(C2673=401,T2673/1000,"")</f>
        <v>8.5999999999999993e-002</v>
      </c>
      <c r="X2673" s="10" t="str">
        <f>IF(C2673=402,HEX2DEC(G2673),"")</f>
        <v/>
      </c>
      <c r="Y2673" s="10" t="str">
        <f>IF(C2673=402,HEX2DEC(_xlfn.CONCAT(N2673,M2673,L2673,K2673))/1000,"")</f>
        <v/>
      </c>
      <c r="AC2673" s="10" t="str">
        <f>IF(C2673=403,HEX2DEC(_xlfn.CONCAT(N2673,M2673,L2673,K2673))/1000,"")</f>
        <v/>
      </c>
      <c r="AG2673" s="10" t="str">
        <f>IF(C2673=200,HEX2DEC(G2673),"")</f>
        <v/>
      </c>
    </row>
    <row r="2674" ht="14.25" hidden="1">
      <c r="A2674" s="7">
        <f>'Filtered Data'!A2673</f>
        <v>207679</v>
      </c>
      <c r="B2674" s="7">
        <f>'Filtered Data'!B2673</f>
        <v>1</v>
      </c>
      <c r="C2674" s="7">
        <f>'Filtered Data'!C2673</f>
        <v>400</v>
      </c>
      <c r="D2674" s="7">
        <f>'Filtered Data'!D2673</f>
        <v>0</v>
      </c>
      <c r="E2674" s="7">
        <f>'Filtered Data'!E2673</f>
        <v>0</v>
      </c>
      <c r="F2674" s="7">
        <f>'Filtered Data'!F2673</f>
        <v>8</v>
      </c>
      <c r="G2674" s="7" t="str">
        <f>'Filtered Data'!G2673</f>
        <v>01</v>
      </c>
      <c r="H2674" s="7" t="str">
        <f>'Filtered Data'!H2673</f>
        <v>00</v>
      </c>
      <c r="I2674" s="7" t="str">
        <f>'Filtered Data'!I2673</f>
        <v>4c</v>
      </c>
      <c r="J2674" s="7" t="str">
        <f>'Filtered Data'!J2673</f>
        <v>00</v>
      </c>
      <c r="K2674" s="7" t="str">
        <f>'Filtered Data'!K2673</f>
        <v>00</v>
      </c>
      <c r="L2674" s="7" t="str">
        <f>'Filtered Data'!L2673</f>
        <v>00</v>
      </c>
      <c r="M2674" s="7" t="str">
        <f>'Filtered Data'!M2673</f>
        <v>00</v>
      </c>
      <c r="N2674" s="7" t="str">
        <f>'Filtered Data'!N2673</f>
        <v>00</v>
      </c>
      <c r="R2674" s="10" t="str">
        <f>IF(C2674=401,(HEX2DEC(_xlfn.CONCAT(H2674,G2674))/1000),"")</f>
        <v/>
      </c>
      <c r="S2674" s="6">
        <f>HEX2DEC(_xlfn.CONCAT(N2674,M2674,L2674,K2674))</f>
        <v>0</v>
      </c>
      <c r="T2674" s="6">
        <f>IF(S2674&gt;2147483647,S2674-4294967296,S2674)</f>
        <v>0</v>
      </c>
      <c r="U2674" s="6" t="str">
        <f>IF(C2674=401,T2674/1000,"")</f>
        <v/>
      </c>
      <c r="X2674" s="10" t="str">
        <f>IF(C2674=402,HEX2DEC(G2674),"")</f>
        <v/>
      </c>
      <c r="Y2674" s="10" t="str">
        <f>IF(C2674=402,HEX2DEC(_xlfn.CONCAT(N2674,M2674,L2674,K2674))/1000,"")</f>
        <v/>
      </c>
      <c r="AC2674" s="10" t="str">
        <f>IF(C2674=403,HEX2DEC(_xlfn.CONCAT(N2674,M2674,L2674,K2674))/1000,"")</f>
        <v/>
      </c>
      <c r="AG2674" s="10" t="str">
        <f>IF(C2674=200,HEX2DEC(G2674),"")</f>
        <v/>
      </c>
    </row>
    <row r="2675" ht="14.25" hidden="1">
      <c r="A2675" s="7">
        <f>'Filtered Data'!A2674</f>
        <v>207682</v>
      </c>
      <c r="B2675" s="7">
        <f>'Filtered Data'!B2674</f>
        <v>0</v>
      </c>
      <c r="C2675" s="7">
        <f>'Filtered Data'!C2674</f>
        <v>300</v>
      </c>
      <c r="D2675" s="7">
        <f>'Filtered Data'!D2674</f>
        <v>0</v>
      </c>
      <c r="E2675" s="7">
        <f>'Filtered Data'!E2674</f>
        <v>0</v>
      </c>
      <c r="F2675" s="7">
        <f>'Filtered Data'!F2674</f>
        <v>8</v>
      </c>
      <c r="G2675" s="7" t="str">
        <f>'Filtered Data'!G2674</f>
        <v>03</v>
      </c>
      <c r="H2675" s="7" t="str">
        <f>'Filtered Data'!H2674</f>
        <v>5a</v>
      </c>
      <c r="I2675" s="7" t="str">
        <f>'Filtered Data'!I2674</f>
        <v>64</v>
      </c>
      <c r="J2675" s="7" t="str">
        <f>'Filtered Data'!J2674</f>
        <v>5a</v>
      </c>
      <c r="K2675" s="7" t="str">
        <f>'Filtered Data'!K2674</f>
        <v>64</v>
      </c>
      <c r="L2675" s="7" t="str">
        <f>'Filtered Data'!L2674</f>
        <v>00</v>
      </c>
      <c r="M2675" s="7" t="str">
        <f>'Filtered Data'!M2674</f>
        <v>64</v>
      </c>
      <c r="N2675" s="7" t="str">
        <f>'Filtered Data'!N2674</f>
        <v>23</v>
      </c>
      <c r="R2675" s="10" t="str">
        <f>IF(C2675=401,(HEX2DEC(_xlfn.CONCAT(H2675,G2675))/1000),"")</f>
        <v/>
      </c>
      <c r="S2675" s="6">
        <f>HEX2DEC(_xlfn.CONCAT(N2675,M2675,L2675,K2675))</f>
        <v>593756260</v>
      </c>
      <c r="T2675" s="6">
        <f>IF(S2675&gt;2147483647,S2675-4294967296,S2675)</f>
        <v>593756260</v>
      </c>
      <c r="U2675" s="6" t="str">
        <f>IF(C2675=401,T2675/1000,"")</f>
        <v/>
      </c>
      <c r="X2675" s="10" t="str">
        <f>IF(C2675=402,HEX2DEC(G2675),"")</f>
        <v/>
      </c>
      <c r="Y2675" s="10" t="str">
        <f>IF(C2675=402,HEX2DEC(_xlfn.CONCAT(N2675,M2675,L2675,K2675))/1000,"")</f>
        <v/>
      </c>
      <c r="AC2675" s="10" t="str">
        <f>IF(C2675=403,HEX2DEC(_xlfn.CONCAT(N2675,M2675,L2675,K2675))/1000,"")</f>
        <v/>
      </c>
      <c r="AG2675" s="10" t="str">
        <f>IF(C2675=200,HEX2DEC(G2675),"")</f>
        <v/>
      </c>
    </row>
    <row r="2676" ht="14.25" hidden="1">
      <c r="A2676" s="7">
        <f>'Filtered Data'!A2675</f>
        <v>207683</v>
      </c>
      <c r="B2676" s="7">
        <f>'Filtered Data'!B2675</f>
        <v>0</v>
      </c>
      <c r="C2676" s="7">
        <f>'Filtered Data'!C2675</f>
        <v>301</v>
      </c>
      <c r="D2676" s="7">
        <f>'Filtered Data'!D2675</f>
        <v>0</v>
      </c>
      <c r="E2676" s="7">
        <f>'Filtered Data'!E2675</f>
        <v>0</v>
      </c>
      <c r="F2676" s="7">
        <f>'Filtered Data'!F2675</f>
        <v>3</v>
      </c>
      <c r="G2676" s="7" t="str">
        <f>'Filtered Data'!G2675</f>
        <v>96</v>
      </c>
      <c r="H2676" s="7" t="str">
        <f>'Filtered Data'!H2675</f>
        <v>03</v>
      </c>
      <c r="I2676" s="7" t="str">
        <f>'Filtered Data'!I2675</f>
        <v>00</v>
      </c>
      <c r="J2676" s="7" t="str">
        <f>'Filtered Data'!J2675</f>
        <v/>
      </c>
      <c r="K2676" s="7" t="str">
        <f>'Filtered Data'!K2675</f>
        <v/>
      </c>
      <c r="L2676" s="7" t="str">
        <f>'Filtered Data'!L2675</f>
        <v/>
      </c>
      <c r="M2676" s="7" t="str">
        <f>'Filtered Data'!M2675</f>
        <v/>
      </c>
      <c r="N2676" s="7" t="str">
        <f>'Filtered Data'!N2675</f>
        <v/>
      </c>
      <c r="R2676" s="10" t="str">
        <f>IF(C2676=401,(HEX2DEC(_xlfn.CONCAT(H2676,G2676))/1000),"")</f>
        <v/>
      </c>
      <c r="S2676" s="6">
        <f>HEX2DEC(_xlfn.CONCAT(N2676,M2676,L2676,K2676))</f>
        <v>0</v>
      </c>
      <c r="T2676" s="6">
        <f>IF(S2676&gt;2147483647,S2676-4294967296,S2676)</f>
        <v>0</v>
      </c>
      <c r="U2676" s="6" t="str">
        <f>IF(C2676=401,T2676/1000,"")</f>
        <v/>
      </c>
      <c r="X2676" s="10" t="str">
        <f>IF(C2676=402,HEX2DEC(G2676),"")</f>
        <v/>
      </c>
      <c r="Y2676" s="10" t="str">
        <f>IF(C2676=402,HEX2DEC(_xlfn.CONCAT(N2676,M2676,L2676,K2676))/1000,"")</f>
        <v/>
      </c>
      <c r="AC2676" s="10" t="str">
        <f>IF(C2676=403,HEX2DEC(_xlfn.CONCAT(N2676,M2676,L2676,K2676))/1000,"")</f>
        <v/>
      </c>
      <c r="AG2676" s="10" t="str">
        <f>IF(C2676=200,HEX2DEC(G2676),"")</f>
        <v/>
      </c>
    </row>
    <row r="2677" ht="14.25" hidden="1">
      <c r="A2677" s="7">
        <f>'Filtered Data'!A2676</f>
        <v>207732</v>
      </c>
      <c r="B2677" s="7">
        <f>'Filtered Data'!B2676</f>
        <v>0</v>
      </c>
      <c r="C2677" s="7">
        <f>'Filtered Data'!C2676</f>
        <v>300</v>
      </c>
      <c r="D2677" s="7">
        <f>'Filtered Data'!D2676</f>
        <v>0</v>
      </c>
      <c r="E2677" s="7">
        <f>'Filtered Data'!E2676</f>
        <v>0</v>
      </c>
      <c r="F2677" s="7">
        <f>'Filtered Data'!F2676</f>
        <v>8</v>
      </c>
      <c r="G2677" s="7" t="str">
        <f>'Filtered Data'!G2676</f>
        <v>03</v>
      </c>
      <c r="H2677" s="7" t="str">
        <f>'Filtered Data'!H2676</f>
        <v>5a</v>
      </c>
      <c r="I2677" s="7" t="str">
        <f>'Filtered Data'!I2676</f>
        <v>64</v>
      </c>
      <c r="J2677" s="7" t="str">
        <f>'Filtered Data'!J2676</f>
        <v>5a</v>
      </c>
      <c r="K2677" s="7" t="str">
        <f>'Filtered Data'!K2676</f>
        <v>64</v>
      </c>
      <c r="L2677" s="7" t="str">
        <f>'Filtered Data'!L2676</f>
        <v>00</v>
      </c>
      <c r="M2677" s="7" t="str">
        <f>'Filtered Data'!M2676</f>
        <v>64</v>
      </c>
      <c r="N2677" s="7" t="str">
        <f>'Filtered Data'!N2676</f>
        <v>34</v>
      </c>
      <c r="R2677" s="10" t="str">
        <f>IF(C2677=401,(HEX2DEC(_xlfn.CONCAT(H2677,G2677))/1000),"")</f>
        <v/>
      </c>
      <c r="S2677" s="6">
        <f>HEX2DEC(_xlfn.CONCAT(N2677,M2677,L2677,K2677))</f>
        <v>878968932</v>
      </c>
      <c r="T2677" s="6">
        <f>IF(S2677&gt;2147483647,S2677-4294967296,S2677)</f>
        <v>878968932</v>
      </c>
      <c r="U2677" s="6" t="str">
        <f>IF(C2677=401,T2677/1000,"")</f>
        <v/>
      </c>
      <c r="X2677" s="10" t="str">
        <f>IF(C2677=402,HEX2DEC(G2677),"")</f>
        <v/>
      </c>
      <c r="Y2677" s="10" t="str">
        <f>IF(C2677=402,HEX2DEC(_xlfn.CONCAT(N2677,M2677,L2677,K2677))/1000,"")</f>
        <v/>
      </c>
      <c r="AC2677" s="10" t="str">
        <f>IF(C2677=403,HEX2DEC(_xlfn.CONCAT(N2677,M2677,L2677,K2677))/1000,"")</f>
        <v/>
      </c>
      <c r="AG2677" s="10" t="str">
        <f>IF(C2677=200,HEX2DEC(G2677),"")</f>
        <v/>
      </c>
    </row>
    <row r="2678" ht="14.25" hidden="1">
      <c r="A2678" s="7">
        <f>'Filtered Data'!A2677</f>
        <v>207733</v>
      </c>
      <c r="B2678" s="7">
        <f>'Filtered Data'!B2677</f>
        <v>0</v>
      </c>
      <c r="C2678" s="7">
        <f>'Filtered Data'!C2677</f>
        <v>301</v>
      </c>
      <c r="D2678" s="7">
        <f>'Filtered Data'!D2677</f>
        <v>0</v>
      </c>
      <c r="E2678" s="7">
        <f>'Filtered Data'!E2677</f>
        <v>0</v>
      </c>
      <c r="F2678" s="7">
        <f>'Filtered Data'!F2677</f>
        <v>3</v>
      </c>
      <c r="G2678" s="7" t="str">
        <f>'Filtered Data'!G2677</f>
        <v>03</v>
      </c>
      <c r="H2678" s="7" t="str">
        <f>'Filtered Data'!H2677</f>
        <v>04</v>
      </c>
      <c r="I2678" s="7" t="str">
        <f>'Filtered Data'!I2677</f>
        <v>00</v>
      </c>
      <c r="J2678" s="7" t="str">
        <f>'Filtered Data'!J2677</f>
        <v/>
      </c>
      <c r="K2678" s="7" t="str">
        <f>'Filtered Data'!K2677</f>
        <v/>
      </c>
      <c r="L2678" s="7" t="str">
        <f>'Filtered Data'!L2677</f>
        <v/>
      </c>
      <c r="M2678" s="7" t="str">
        <f>'Filtered Data'!M2677</f>
        <v/>
      </c>
      <c r="N2678" s="7" t="str">
        <f>'Filtered Data'!N2677</f>
        <v/>
      </c>
      <c r="R2678" s="10" t="str">
        <f>IF(C2678=401,(HEX2DEC(_xlfn.CONCAT(H2678,G2678))/1000),"")</f>
        <v/>
      </c>
      <c r="S2678" s="6">
        <f>HEX2DEC(_xlfn.CONCAT(N2678,M2678,L2678,K2678))</f>
        <v>0</v>
      </c>
      <c r="T2678" s="6">
        <f>IF(S2678&gt;2147483647,S2678-4294967296,S2678)</f>
        <v>0</v>
      </c>
      <c r="U2678" s="6" t="str">
        <f>IF(C2678=401,T2678/1000,"")</f>
        <v/>
      </c>
      <c r="X2678" s="10" t="str">
        <f>IF(C2678=402,HEX2DEC(G2678),"")</f>
        <v/>
      </c>
      <c r="Y2678" s="10" t="str">
        <f>IF(C2678=402,HEX2DEC(_xlfn.CONCAT(N2678,M2678,L2678,K2678))/1000,"")</f>
        <v/>
      </c>
      <c r="AC2678" s="10" t="str">
        <f>IF(C2678=403,HEX2DEC(_xlfn.CONCAT(N2678,M2678,L2678,K2678))/1000,"")</f>
        <v/>
      </c>
      <c r="AG2678" s="10" t="str">
        <f>IF(C2678=200,HEX2DEC(G2678),"")</f>
        <v/>
      </c>
    </row>
    <row r="2679" ht="14.25">
      <c r="A2679" s="7">
        <f>'Filtered Data'!A2678</f>
        <v>207747</v>
      </c>
      <c r="B2679" s="7">
        <f>'Filtered Data'!B2678</f>
        <v>1</v>
      </c>
      <c r="C2679" s="7">
        <f>'Filtered Data'!C2678</f>
        <v>201</v>
      </c>
      <c r="D2679" s="7">
        <f>'Filtered Data'!D2678</f>
        <v>0</v>
      </c>
      <c r="E2679" s="7">
        <f>'Filtered Data'!E2678</f>
        <v>0</v>
      </c>
      <c r="F2679" s="7">
        <f>'Filtered Data'!F2678</f>
        <v>6</v>
      </c>
      <c r="G2679" s="7" t="str">
        <f>'Filtered Data'!G2678</f>
        <v>70</v>
      </c>
      <c r="H2679" s="7" t="str">
        <f>'Filtered Data'!H2678</f>
        <v>03</v>
      </c>
      <c r="I2679" s="7" t="str">
        <f>'Filtered Data'!I2678</f>
        <v>00</v>
      </c>
      <c r="J2679" s="7" t="str">
        <f>'Filtered Data'!J2678</f>
        <v>00</v>
      </c>
      <c r="K2679" s="7" t="str">
        <f>'Filtered Data'!K2678</f>
        <v>62</v>
      </c>
      <c r="L2679" s="7" t="str">
        <f>'Filtered Data'!L2678</f>
        <v>00</v>
      </c>
      <c r="M2679" s="7" t="str">
        <f>'Filtered Data'!M2678</f>
        <v/>
      </c>
      <c r="N2679" s="7" t="str">
        <f>'Filtered Data'!N2678</f>
        <v/>
      </c>
      <c r="R2679" s="10" t="str">
        <f>IF(C2679=401,(HEX2DEC(_xlfn.CONCAT(H2679,G2679))/1000),"")</f>
        <v/>
      </c>
      <c r="S2679" s="6">
        <f>HEX2DEC(_xlfn.CONCAT(N2679,M2679,L2679,K2679))</f>
        <v>98</v>
      </c>
      <c r="T2679" s="6">
        <f>IF(S2679&gt;2147483647,S2679-4294967296,S2679)</f>
        <v>98</v>
      </c>
      <c r="U2679" s="6" t="str">
        <f>IF(C2679=401,T2679/1000,"")</f>
        <v/>
      </c>
      <c r="X2679" s="10" t="str">
        <f>IF(C2679=402,HEX2DEC(G2679),"")</f>
        <v/>
      </c>
      <c r="Y2679" s="10" t="str">
        <f>IF(C2679=402,HEX2DEC(_xlfn.CONCAT(N2679,M2679,L2679,K2679))/1000,"")</f>
        <v/>
      </c>
      <c r="AC2679" s="10" t="str">
        <f>IF(C2679=403,HEX2DEC(_xlfn.CONCAT(N2679,M2679,L2679,K2679))/1000,"")</f>
        <v/>
      </c>
      <c r="AG2679" s="10" t="str">
        <f>IF(C2679=200,HEX2DEC(G2679),"")</f>
        <v/>
      </c>
    </row>
    <row r="2680" ht="14.25" hidden="1">
      <c r="A2680" s="7">
        <f>'Filtered Data'!A2679</f>
        <v>207759</v>
      </c>
      <c r="B2680" s="7">
        <f>'Filtered Data'!B2679</f>
        <v>1</v>
      </c>
      <c r="C2680" s="7">
        <f>'Filtered Data'!C2679</f>
        <v>203</v>
      </c>
      <c r="D2680" s="7">
        <f>'Filtered Data'!D2679</f>
        <v>0</v>
      </c>
      <c r="E2680" s="7">
        <f>'Filtered Data'!E2679</f>
        <v>0</v>
      </c>
      <c r="F2680" s="7">
        <f>'Filtered Data'!F2679</f>
        <v>8</v>
      </c>
      <c r="G2680" s="7" t="str">
        <f>'Filtered Data'!G2679</f>
        <v>00</v>
      </c>
      <c r="H2680" s="7" t="str">
        <f>'Filtered Data'!H2679</f>
        <v>00</v>
      </c>
      <c r="I2680" s="7" t="str">
        <f>'Filtered Data'!I2679</f>
        <v>00</v>
      </c>
      <c r="J2680" s="7" t="str">
        <f>'Filtered Data'!J2679</f>
        <v>00</v>
      </c>
      <c r="K2680" s="7" t="str">
        <f>'Filtered Data'!K2679</f>
        <v>00</v>
      </c>
      <c r="L2680" s="7" t="str">
        <f>'Filtered Data'!L2679</f>
        <v>00</v>
      </c>
      <c r="M2680" s="7" t="str">
        <f>'Filtered Data'!M2679</f>
        <v>00</v>
      </c>
      <c r="N2680" s="7" t="str">
        <f>'Filtered Data'!N2679</f>
        <v>00</v>
      </c>
      <c r="R2680" s="10" t="str">
        <f>IF(C2680=401,(HEX2DEC(_xlfn.CONCAT(H2680,G2680))/1000),"")</f>
        <v/>
      </c>
      <c r="S2680" s="6">
        <f>HEX2DEC(_xlfn.CONCAT(N2680,M2680,L2680,K2680))</f>
        <v>0</v>
      </c>
      <c r="T2680" s="6">
        <f>IF(S2680&gt;2147483647,S2680-4294967296,S2680)</f>
        <v>0</v>
      </c>
      <c r="U2680" s="6" t="str">
        <f>IF(C2680=401,T2680/1000,"")</f>
        <v/>
      </c>
      <c r="X2680" s="10" t="str">
        <f>IF(C2680=402,HEX2DEC(G2680),"")</f>
        <v/>
      </c>
      <c r="Y2680" s="10" t="str">
        <f>IF(C2680=402,HEX2DEC(_xlfn.CONCAT(N2680,M2680,L2680,K2680))/1000,"")</f>
        <v/>
      </c>
      <c r="AC2680" s="10" t="str">
        <f>IF(C2680=403,HEX2DEC(_xlfn.CONCAT(N2680,M2680,L2680,K2680))/1000,"")</f>
        <v/>
      </c>
      <c r="AG2680" s="10" t="str">
        <f>IF(C2680=200,HEX2DEC(G2680),"")</f>
        <v/>
      </c>
    </row>
    <row r="2681" ht="14.25" hidden="1">
      <c r="A2681" s="7">
        <f>'Filtered Data'!A2680</f>
        <v>207760</v>
      </c>
      <c r="B2681" s="7">
        <f>'Filtered Data'!B2680</f>
        <v>1</v>
      </c>
      <c r="C2681" s="7">
        <f>'Filtered Data'!C2680</f>
        <v>401</v>
      </c>
      <c r="D2681" s="7">
        <f>'Filtered Data'!D2680</f>
        <v>0</v>
      </c>
      <c r="E2681" s="7">
        <f>'Filtered Data'!E2680</f>
        <v>0</v>
      </c>
      <c r="F2681" s="7">
        <f>'Filtered Data'!F2680</f>
        <v>8</v>
      </c>
      <c r="G2681" s="7" t="str">
        <f>'Filtered Data'!G2680</f>
        <v>8d</v>
      </c>
      <c r="H2681" s="7" t="str">
        <f>'Filtered Data'!H2680</f>
        <v>a0</v>
      </c>
      <c r="I2681" s="7" t="str">
        <f>'Filtered Data'!I2680</f>
        <v>00</v>
      </c>
      <c r="J2681" s="7" t="str">
        <f>'Filtered Data'!J2680</f>
        <v>00</v>
      </c>
      <c r="K2681" s="7" t="str">
        <f>'Filtered Data'!K2680</f>
        <v>55</v>
      </c>
      <c r="L2681" s="7" t="str">
        <f>'Filtered Data'!L2680</f>
        <v>00</v>
      </c>
      <c r="M2681" s="7" t="str">
        <f>'Filtered Data'!M2680</f>
        <v>00</v>
      </c>
      <c r="N2681" s="7" t="str">
        <f>'Filtered Data'!N2680</f>
        <v>00</v>
      </c>
      <c r="R2681" s="10">
        <f>IF(C2681=401,(HEX2DEC(_xlfn.CONCAT(H2681,G2681))/1000),"")</f>
        <v>41.100999999999999</v>
      </c>
      <c r="S2681" s="6">
        <f>HEX2DEC(_xlfn.CONCAT(N2681,M2681,L2681,K2681))</f>
        <v>85</v>
      </c>
      <c r="T2681" s="6">
        <f>IF(S2681&gt;2147483647,S2681-4294967296,S2681)</f>
        <v>85</v>
      </c>
      <c r="U2681" s="6">
        <f>IF(C2681=401,T2681/1000,"")</f>
        <v>8.5000000000000006e-002</v>
      </c>
      <c r="X2681" s="10" t="str">
        <f>IF(C2681=402,HEX2DEC(G2681),"")</f>
        <v/>
      </c>
      <c r="Y2681" s="10" t="str">
        <f>IF(C2681=402,HEX2DEC(_xlfn.CONCAT(N2681,M2681,L2681,K2681))/1000,"")</f>
        <v/>
      </c>
      <c r="AC2681" s="10" t="str">
        <f>IF(C2681=403,HEX2DEC(_xlfn.CONCAT(N2681,M2681,L2681,K2681))/1000,"")</f>
        <v/>
      </c>
      <c r="AG2681" s="10" t="str">
        <f>IF(C2681=200,HEX2DEC(G2681),"")</f>
        <v/>
      </c>
    </row>
    <row r="2682" ht="14.25" hidden="1">
      <c r="A2682" s="7">
        <f>'Filtered Data'!A2681</f>
        <v>207779</v>
      </c>
      <c r="B2682" s="7">
        <f>'Filtered Data'!B2681</f>
        <v>1</v>
      </c>
      <c r="C2682" s="7">
        <f>'Filtered Data'!C2681</f>
        <v>400</v>
      </c>
      <c r="D2682" s="7">
        <f>'Filtered Data'!D2681</f>
        <v>0</v>
      </c>
      <c r="E2682" s="7">
        <f>'Filtered Data'!E2681</f>
        <v>0</v>
      </c>
      <c r="F2682" s="7">
        <f>'Filtered Data'!F2681</f>
        <v>8</v>
      </c>
      <c r="G2682" s="7" t="str">
        <f>'Filtered Data'!G2681</f>
        <v>01</v>
      </c>
      <c r="H2682" s="7" t="str">
        <f>'Filtered Data'!H2681</f>
        <v>00</v>
      </c>
      <c r="I2682" s="7" t="str">
        <f>'Filtered Data'!I2681</f>
        <v>4c</v>
      </c>
      <c r="J2682" s="7" t="str">
        <f>'Filtered Data'!J2681</f>
        <v>00</v>
      </c>
      <c r="K2682" s="7" t="str">
        <f>'Filtered Data'!K2681</f>
        <v>00</v>
      </c>
      <c r="L2682" s="7" t="str">
        <f>'Filtered Data'!L2681</f>
        <v>00</v>
      </c>
      <c r="M2682" s="7" t="str">
        <f>'Filtered Data'!M2681</f>
        <v>00</v>
      </c>
      <c r="N2682" s="7" t="str">
        <f>'Filtered Data'!N2681</f>
        <v>00</v>
      </c>
      <c r="R2682" s="10" t="str">
        <f>IF(C2682=401,(HEX2DEC(_xlfn.CONCAT(H2682,G2682))/1000),"")</f>
        <v/>
      </c>
      <c r="S2682" s="6">
        <f>HEX2DEC(_xlfn.CONCAT(N2682,M2682,L2682,K2682))</f>
        <v>0</v>
      </c>
      <c r="T2682" s="6">
        <f>IF(S2682&gt;2147483647,S2682-4294967296,S2682)</f>
        <v>0</v>
      </c>
      <c r="U2682" s="6" t="str">
        <f>IF(C2682=401,T2682/1000,"")</f>
        <v/>
      </c>
      <c r="X2682" s="10" t="str">
        <f>IF(C2682=402,HEX2DEC(G2682),"")</f>
        <v/>
      </c>
      <c r="Y2682" s="10" t="str">
        <f>IF(C2682=402,HEX2DEC(_xlfn.CONCAT(N2682,M2682,L2682,K2682))/1000,"")</f>
        <v/>
      </c>
      <c r="AC2682" s="10" t="str">
        <f>IF(C2682=403,HEX2DEC(_xlfn.CONCAT(N2682,M2682,L2682,K2682))/1000,"")</f>
        <v/>
      </c>
      <c r="AG2682" s="10" t="str">
        <f>IF(C2682=200,HEX2DEC(G2682),"")</f>
        <v/>
      </c>
    </row>
    <row r="2683" ht="14.25" hidden="1">
      <c r="A2683" s="7">
        <f>'Filtered Data'!A2682</f>
        <v>207782</v>
      </c>
      <c r="B2683" s="7">
        <f>'Filtered Data'!B2682</f>
        <v>0</v>
      </c>
      <c r="C2683" s="7">
        <f>'Filtered Data'!C2682</f>
        <v>300</v>
      </c>
      <c r="D2683" s="7">
        <f>'Filtered Data'!D2682</f>
        <v>0</v>
      </c>
      <c r="E2683" s="7">
        <f>'Filtered Data'!E2682</f>
        <v>0</v>
      </c>
      <c r="F2683" s="7">
        <f>'Filtered Data'!F2682</f>
        <v>8</v>
      </c>
      <c r="G2683" s="7" t="str">
        <f>'Filtered Data'!G2682</f>
        <v>03</v>
      </c>
      <c r="H2683" s="7" t="str">
        <f>'Filtered Data'!H2682</f>
        <v>5a</v>
      </c>
      <c r="I2683" s="7" t="str">
        <f>'Filtered Data'!I2682</f>
        <v>64</v>
      </c>
      <c r="J2683" s="7" t="str">
        <f>'Filtered Data'!J2682</f>
        <v>5a</v>
      </c>
      <c r="K2683" s="7" t="str">
        <f>'Filtered Data'!K2682</f>
        <v>64</v>
      </c>
      <c r="L2683" s="7" t="str">
        <f>'Filtered Data'!L2682</f>
        <v>00</v>
      </c>
      <c r="M2683" s="7" t="str">
        <f>'Filtered Data'!M2682</f>
        <v>64</v>
      </c>
      <c r="N2683" s="7" t="str">
        <f>'Filtered Data'!N2682</f>
        <v>25</v>
      </c>
      <c r="R2683" s="10" t="str">
        <f>IF(C2683=401,(HEX2DEC(_xlfn.CONCAT(H2683,G2683))/1000),"")</f>
        <v/>
      </c>
      <c r="S2683" s="6">
        <f>HEX2DEC(_xlfn.CONCAT(N2683,M2683,L2683,K2683))</f>
        <v>627310692</v>
      </c>
      <c r="T2683" s="6">
        <f>IF(S2683&gt;2147483647,S2683-4294967296,S2683)</f>
        <v>627310692</v>
      </c>
      <c r="U2683" s="6" t="str">
        <f>IF(C2683=401,T2683/1000,"")</f>
        <v/>
      </c>
      <c r="X2683" s="10" t="str">
        <f>IF(C2683=402,HEX2DEC(G2683),"")</f>
        <v/>
      </c>
      <c r="Y2683" s="10" t="str">
        <f>IF(C2683=402,HEX2DEC(_xlfn.CONCAT(N2683,M2683,L2683,K2683))/1000,"")</f>
        <v/>
      </c>
      <c r="AC2683" s="10" t="str">
        <f>IF(C2683=403,HEX2DEC(_xlfn.CONCAT(N2683,M2683,L2683,K2683))/1000,"")</f>
        <v/>
      </c>
      <c r="AG2683" s="10" t="str">
        <f>IF(C2683=200,HEX2DEC(G2683),"")</f>
        <v/>
      </c>
    </row>
    <row r="2684" ht="14.25" hidden="1">
      <c r="A2684" s="7">
        <f>'Filtered Data'!A2683</f>
        <v>207783</v>
      </c>
      <c r="B2684" s="7">
        <f>'Filtered Data'!B2683</f>
        <v>0</v>
      </c>
      <c r="C2684" s="7">
        <f>'Filtered Data'!C2683</f>
        <v>301</v>
      </c>
      <c r="D2684" s="7">
        <f>'Filtered Data'!D2683</f>
        <v>0</v>
      </c>
      <c r="E2684" s="7">
        <f>'Filtered Data'!E2683</f>
        <v>0</v>
      </c>
      <c r="F2684" s="7">
        <f>'Filtered Data'!F2683</f>
        <v>3</v>
      </c>
      <c r="G2684" s="7" t="str">
        <f>'Filtered Data'!G2683</f>
        <v>54</v>
      </c>
      <c r="H2684" s="7" t="str">
        <f>'Filtered Data'!H2683</f>
        <v>05</v>
      </c>
      <c r="I2684" s="7" t="str">
        <f>'Filtered Data'!I2683</f>
        <v>00</v>
      </c>
      <c r="J2684" s="7" t="str">
        <f>'Filtered Data'!J2683</f>
        <v/>
      </c>
      <c r="K2684" s="7" t="str">
        <f>'Filtered Data'!K2683</f>
        <v/>
      </c>
      <c r="L2684" s="7" t="str">
        <f>'Filtered Data'!L2683</f>
        <v/>
      </c>
      <c r="M2684" s="7" t="str">
        <f>'Filtered Data'!M2683</f>
        <v/>
      </c>
      <c r="N2684" s="7" t="str">
        <f>'Filtered Data'!N2683</f>
        <v/>
      </c>
      <c r="R2684" s="10" t="str">
        <f>IF(C2684=401,(HEX2DEC(_xlfn.CONCAT(H2684,G2684))/1000),"")</f>
        <v/>
      </c>
      <c r="S2684" s="6">
        <f>HEX2DEC(_xlfn.CONCAT(N2684,M2684,L2684,K2684))</f>
        <v>0</v>
      </c>
      <c r="T2684" s="6">
        <f>IF(S2684&gt;2147483647,S2684-4294967296,S2684)</f>
        <v>0</v>
      </c>
      <c r="U2684" s="6" t="str">
        <f>IF(C2684=401,T2684/1000,"")</f>
        <v/>
      </c>
      <c r="X2684" s="10" t="str">
        <f>IF(C2684=402,HEX2DEC(G2684),"")</f>
        <v/>
      </c>
      <c r="Y2684" s="10" t="str">
        <f>IF(C2684=402,HEX2DEC(_xlfn.CONCAT(N2684,M2684,L2684,K2684))/1000,"")</f>
        <v/>
      </c>
      <c r="AC2684" s="10" t="str">
        <f>IF(C2684=403,HEX2DEC(_xlfn.CONCAT(N2684,M2684,L2684,K2684))/1000,"")</f>
        <v/>
      </c>
      <c r="AG2684" s="10" t="str">
        <f>IF(C2684=200,HEX2DEC(G2684),"")</f>
        <v/>
      </c>
    </row>
    <row r="2685" ht="14.25" hidden="1">
      <c r="A2685" s="7">
        <f>'Filtered Data'!A2684</f>
        <v>207832</v>
      </c>
      <c r="B2685" s="7">
        <f>'Filtered Data'!B2684</f>
        <v>0</v>
      </c>
      <c r="C2685" s="7">
        <f>'Filtered Data'!C2684</f>
        <v>300</v>
      </c>
      <c r="D2685" s="7">
        <f>'Filtered Data'!D2684</f>
        <v>0</v>
      </c>
      <c r="E2685" s="7">
        <f>'Filtered Data'!E2684</f>
        <v>0</v>
      </c>
      <c r="F2685" s="7">
        <f>'Filtered Data'!F2684</f>
        <v>8</v>
      </c>
      <c r="G2685" s="7" t="str">
        <f>'Filtered Data'!G2684</f>
        <v>03</v>
      </c>
      <c r="H2685" s="7" t="str">
        <f>'Filtered Data'!H2684</f>
        <v>5a</v>
      </c>
      <c r="I2685" s="7" t="str">
        <f>'Filtered Data'!I2684</f>
        <v>64</v>
      </c>
      <c r="J2685" s="7" t="str">
        <f>'Filtered Data'!J2684</f>
        <v>5a</v>
      </c>
      <c r="K2685" s="7" t="str">
        <f>'Filtered Data'!K2684</f>
        <v>64</v>
      </c>
      <c r="L2685" s="7" t="str">
        <f>'Filtered Data'!L2684</f>
        <v>00</v>
      </c>
      <c r="M2685" s="7" t="str">
        <f>'Filtered Data'!M2684</f>
        <v>64</v>
      </c>
      <c r="N2685" s="7" t="str">
        <f>'Filtered Data'!N2684</f>
        <v>36</v>
      </c>
      <c r="R2685" s="10" t="str">
        <f>IF(C2685=401,(HEX2DEC(_xlfn.CONCAT(H2685,G2685))/1000),"")</f>
        <v/>
      </c>
      <c r="S2685" s="6">
        <f>HEX2DEC(_xlfn.CONCAT(N2685,M2685,L2685,K2685))</f>
        <v>912523364</v>
      </c>
      <c r="T2685" s="6">
        <f>IF(S2685&gt;2147483647,S2685-4294967296,S2685)</f>
        <v>912523364</v>
      </c>
      <c r="U2685" s="6" t="str">
        <f>IF(C2685=401,T2685/1000,"")</f>
        <v/>
      </c>
      <c r="X2685" s="10" t="str">
        <f>IF(C2685=402,HEX2DEC(G2685),"")</f>
        <v/>
      </c>
      <c r="Y2685" s="10" t="str">
        <f>IF(C2685=402,HEX2DEC(_xlfn.CONCAT(N2685,M2685,L2685,K2685))/1000,"")</f>
        <v/>
      </c>
      <c r="AC2685" s="10" t="str">
        <f>IF(C2685=403,HEX2DEC(_xlfn.CONCAT(N2685,M2685,L2685,K2685))/1000,"")</f>
        <v/>
      </c>
      <c r="AG2685" s="10" t="str">
        <f>IF(C2685=200,HEX2DEC(G2685),"")</f>
        <v/>
      </c>
    </row>
    <row r="2686" ht="14.25" hidden="1">
      <c r="A2686" s="7">
        <f>'Filtered Data'!A2685</f>
        <v>207833</v>
      </c>
      <c r="B2686" s="7">
        <f>'Filtered Data'!B2685</f>
        <v>0</v>
      </c>
      <c r="C2686" s="7">
        <f>'Filtered Data'!C2685</f>
        <v>301</v>
      </c>
      <c r="D2686" s="7">
        <f>'Filtered Data'!D2685</f>
        <v>0</v>
      </c>
      <c r="E2686" s="7">
        <f>'Filtered Data'!E2685</f>
        <v>0</v>
      </c>
      <c r="F2686" s="7">
        <f>'Filtered Data'!F2685</f>
        <v>3</v>
      </c>
      <c r="G2686" s="7" t="str">
        <f>'Filtered Data'!G2685</f>
        <v>f5</v>
      </c>
      <c r="H2686" s="7" t="str">
        <f>'Filtered Data'!H2685</f>
        <v>06</v>
      </c>
      <c r="I2686" s="7" t="str">
        <f>'Filtered Data'!I2685</f>
        <v>00</v>
      </c>
      <c r="J2686" s="7" t="str">
        <f>'Filtered Data'!J2685</f>
        <v/>
      </c>
      <c r="K2686" s="7" t="str">
        <f>'Filtered Data'!K2685</f>
        <v/>
      </c>
      <c r="L2686" s="7" t="str">
        <f>'Filtered Data'!L2685</f>
        <v/>
      </c>
      <c r="M2686" s="7" t="str">
        <f>'Filtered Data'!M2685</f>
        <v/>
      </c>
      <c r="N2686" s="7" t="str">
        <f>'Filtered Data'!N2685</f>
        <v/>
      </c>
      <c r="R2686" s="10" t="str">
        <f>IF(C2686=401,(HEX2DEC(_xlfn.CONCAT(H2686,G2686))/1000),"")</f>
        <v/>
      </c>
      <c r="S2686" s="6">
        <f>HEX2DEC(_xlfn.CONCAT(N2686,M2686,L2686,K2686))</f>
        <v>0</v>
      </c>
      <c r="T2686" s="6">
        <f>IF(S2686&gt;2147483647,S2686-4294967296,S2686)</f>
        <v>0</v>
      </c>
      <c r="U2686" s="6" t="str">
        <f>IF(C2686=401,T2686/1000,"")</f>
        <v/>
      </c>
      <c r="X2686" s="10" t="str">
        <f>IF(C2686=402,HEX2DEC(G2686),"")</f>
        <v/>
      </c>
      <c r="Y2686" s="10" t="str">
        <f>IF(C2686=402,HEX2DEC(_xlfn.CONCAT(N2686,M2686,L2686,K2686))/1000,"")</f>
        <v/>
      </c>
      <c r="AC2686" s="10" t="str">
        <f>IF(C2686=403,HEX2DEC(_xlfn.CONCAT(N2686,M2686,L2686,K2686))/1000,"")</f>
        <v/>
      </c>
      <c r="AG2686" s="10" t="str">
        <f>IF(C2686=200,HEX2DEC(G2686),"")</f>
        <v/>
      </c>
    </row>
    <row r="2687" ht="14.25">
      <c r="A2687" s="7">
        <f>'Filtered Data'!A2686</f>
        <v>207847</v>
      </c>
      <c r="B2687" s="7">
        <f>'Filtered Data'!B2686</f>
        <v>1</v>
      </c>
      <c r="C2687" s="7">
        <f>'Filtered Data'!C2686</f>
        <v>201</v>
      </c>
      <c r="D2687" s="7">
        <f>'Filtered Data'!D2686</f>
        <v>0</v>
      </c>
      <c r="E2687" s="7">
        <f>'Filtered Data'!E2686</f>
        <v>0</v>
      </c>
      <c r="F2687" s="7">
        <f>'Filtered Data'!F2686</f>
        <v>6</v>
      </c>
      <c r="G2687" s="7" t="str">
        <f>'Filtered Data'!G2686</f>
        <v>70</v>
      </c>
      <c r="H2687" s="7" t="str">
        <f>'Filtered Data'!H2686</f>
        <v>03</v>
      </c>
      <c r="I2687" s="7" t="str">
        <f>'Filtered Data'!I2686</f>
        <v>00</v>
      </c>
      <c r="J2687" s="7" t="str">
        <f>'Filtered Data'!J2686</f>
        <v>00</v>
      </c>
      <c r="K2687" s="7" t="str">
        <f>'Filtered Data'!K2686</f>
        <v>62</v>
      </c>
      <c r="L2687" s="7" t="str">
        <f>'Filtered Data'!L2686</f>
        <v>00</v>
      </c>
      <c r="M2687" s="7" t="str">
        <f>'Filtered Data'!M2686</f>
        <v/>
      </c>
      <c r="N2687" s="7" t="str">
        <f>'Filtered Data'!N2686</f>
        <v/>
      </c>
      <c r="R2687" s="10" t="str">
        <f>IF(C2687=401,(HEX2DEC(_xlfn.CONCAT(H2687,G2687))/1000),"")</f>
        <v/>
      </c>
      <c r="S2687" s="6">
        <f>HEX2DEC(_xlfn.CONCAT(N2687,M2687,L2687,K2687))</f>
        <v>98</v>
      </c>
      <c r="T2687" s="6">
        <f>IF(S2687&gt;2147483647,S2687-4294967296,S2687)</f>
        <v>98</v>
      </c>
      <c r="U2687" s="6" t="str">
        <f>IF(C2687=401,T2687/1000,"")</f>
        <v/>
      </c>
      <c r="X2687" s="10" t="str">
        <f>IF(C2687=402,HEX2DEC(G2687),"")</f>
        <v/>
      </c>
      <c r="Y2687" s="10" t="str">
        <f>IF(C2687=402,HEX2DEC(_xlfn.CONCAT(N2687,M2687,L2687,K2687))/1000,"")</f>
        <v/>
      </c>
      <c r="AC2687" s="10" t="str">
        <f>IF(C2687=403,HEX2DEC(_xlfn.CONCAT(N2687,M2687,L2687,K2687))/1000,"")</f>
        <v/>
      </c>
      <c r="AG2687" s="10" t="str">
        <f>IF(C2687=200,HEX2DEC(G2687),"")</f>
        <v/>
      </c>
    </row>
    <row r="2688" ht="14.25" hidden="1">
      <c r="A2688" s="7">
        <f>'Filtered Data'!A2687</f>
        <v>207859</v>
      </c>
      <c r="B2688" s="7">
        <f>'Filtered Data'!B2687</f>
        <v>1</v>
      </c>
      <c r="C2688" s="7">
        <f>'Filtered Data'!C2687</f>
        <v>203</v>
      </c>
      <c r="D2688" s="7">
        <f>'Filtered Data'!D2687</f>
        <v>0</v>
      </c>
      <c r="E2688" s="7">
        <f>'Filtered Data'!E2687</f>
        <v>0</v>
      </c>
      <c r="F2688" s="7">
        <f>'Filtered Data'!F2687</f>
        <v>8</v>
      </c>
      <c r="G2688" s="7" t="str">
        <f>'Filtered Data'!G2687</f>
        <v>00</v>
      </c>
      <c r="H2688" s="7" t="str">
        <f>'Filtered Data'!H2687</f>
        <v>00</v>
      </c>
      <c r="I2688" s="7" t="str">
        <f>'Filtered Data'!I2687</f>
        <v>00</v>
      </c>
      <c r="J2688" s="7" t="str">
        <f>'Filtered Data'!J2687</f>
        <v>00</v>
      </c>
      <c r="K2688" s="7" t="str">
        <f>'Filtered Data'!K2687</f>
        <v>00</v>
      </c>
      <c r="L2688" s="7" t="str">
        <f>'Filtered Data'!L2687</f>
        <v>00</v>
      </c>
      <c r="M2688" s="7" t="str">
        <f>'Filtered Data'!M2687</f>
        <v>00</v>
      </c>
      <c r="N2688" s="7" t="str">
        <f>'Filtered Data'!N2687</f>
        <v>00</v>
      </c>
      <c r="R2688" s="10" t="str">
        <f>IF(C2688=401,(HEX2DEC(_xlfn.CONCAT(H2688,G2688))/1000),"")</f>
        <v/>
      </c>
      <c r="S2688" s="6">
        <f>HEX2DEC(_xlfn.CONCAT(N2688,M2688,L2688,K2688))</f>
        <v>0</v>
      </c>
      <c r="T2688" s="6">
        <f>IF(S2688&gt;2147483647,S2688-4294967296,S2688)</f>
        <v>0</v>
      </c>
      <c r="U2688" s="6" t="str">
        <f>IF(C2688=401,T2688/1000,"")</f>
        <v/>
      </c>
      <c r="X2688" s="10" t="str">
        <f>IF(C2688=402,HEX2DEC(G2688),"")</f>
        <v/>
      </c>
      <c r="Y2688" s="10" t="str">
        <f>IF(C2688=402,HEX2DEC(_xlfn.CONCAT(N2688,M2688,L2688,K2688))/1000,"")</f>
        <v/>
      </c>
      <c r="AC2688" s="10" t="str">
        <f>IF(C2688=403,HEX2DEC(_xlfn.CONCAT(N2688,M2688,L2688,K2688))/1000,"")</f>
        <v/>
      </c>
      <c r="AG2688" s="10" t="str">
        <f>IF(C2688=200,HEX2DEC(G2688),"")</f>
        <v/>
      </c>
    </row>
    <row r="2689" ht="14.25" hidden="1">
      <c r="A2689" s="7">
        <f>'Filtered Data'!A2688</f>
        <v>207860</v>
      </c>
      <c r="B2689" s="7">
        <f>'Filtered Data'!B2688</f>
        <v>1</v>
      </c>
      <c r="C2689" s="7">
        <f>'Filtered Data'!C2688</f>
        <v>401</v>
      </c>
      <c r="D2689" s="7">
        <f>'Filtered Data'!D2688</f>
        <v>0</v>
      </c>
      <c r="E2689" s="7">
        <f>'Filtered Data'!E2688</f>
        <v>0</v>
      </c>
      <c r="F2689" s="7">
        <f>'Filtered Data'!F2688</f>
        <v>8</v>
      </c>
      <c r="G2689" s="7" t="str">
        <f>'Filtered Data'!G2688</f>
        <v>8f</v>
      </c>
      <c r="H2689" s="7" t="str">
        <f>'Filtered Data'!H2688</f>
        <v>a0</v>
      </c>
      <c r="I2689" s="7" t="str">
        <f>'Filtered Data'!I2688</f>
        <v>00</v>
      </c>
      <c r="J2689" s="7" t="str">
        <f>'Filtered Data'!J2688</f>
        <v>00</v>
      </c>
      <c r="K2689" s="7" t="str">
        <f>'Filtered Data'!K2688</f>
        <v>55</v>
      </c>
      <c r="L2689" s="7" t="str">
        <f>'Filtered Data'!L2688</f>
        <v>00</v>
      </c>
      <c r="M2689" s="7" t="str">
        <f>'Filtered Data'!M2688</f>
        <v>00</v>
      </c>
      <c r="N2689" s="7" t="str">
        <f>'Filtered Data'!N2688</f>
        <v>00</v>
      </c>
      <c r="R2689" s="10">
        <f>IF(C2689=401,(HEX2DEC(_xlfn.CONCAT(H2689,G2689))/1000),"")</f>
        <v>41.103000000000002</v>
      </c>
      <c r="S2689" s="6">
        <f>HEX2DEC(_xlfn.CONCAT(N2689,M2689,L2689,K2689))</f>
        <v>85</v>
      </c>
      <c r="T2689" s="6">
        <f>IF(S2689&gt;2147483647,S2689-4294967296,S2689)</f>
        <v>85</v>
      </c>
      <c r="U2689" s="6">
        <f>IF(C2689=401,T2689/1000,"")</f>
        <v>8.5000000000000006e-002</v>
      </c>
      <c r="X2689" s="10" t="str">
        <f>IF(C2689=402,HEX2DEC(G2689),"")</f>
        <v/>
      </c>
      <c r="Y2689" s="10" t="str">
        <f>IF(C2689=402,HEX2DEC(_xlfn.CONCAT(N2689,M2689,L2689,K2689))/1000,"")</f>
        <v/>
      </c>
      <c r="AC2689" s="10" t="str">
        <f>IF(C2689=403,HEX2DEC(_xlfn.CONCAT(N2689,M2689,L2689,K2689))/1000,"")</f>
        <v/>
      </c>
      <c r="AG2689" s="10" t="str">
        <f>IF(C2689=200,HEX2DEC(G2689),"")</f>
        <v/>
      </c>
    </row>
    <row r="2690" ht="14.25" hidden="1">
      <c r="A2690" s="7">
        <f>'Filtered Data'!A2689</f>
        <v>207880</v>
      </c>
      <c r="B2690" s="7">
        <f>'Filtered Data'!B2689</f>
        <v>1</v>
      </c>
      <c r="C2690" s="7">
        <f>'Filtered Data'!C2689</f>
        <v>400</v>
      </c>
      <c r="D2690" s="7">
        <f>'Filtered Data'!D2689</f>
        <v>0</v>
      </c>
      <c r="E2690" s="7">
        <f>'Filtered Data'!E2689</f>
        <v>0</v>
      </c>
      <c r="F2690" s="7">
        <f>'Filtered Data'!F2689</f>
        <v>8</v>
      </c>
      <c r="G2690" s="7" t="str">
        <f>'Filtered Data'!G2689</f>
        <v>01</v>
      </c>
      <c r="H2690" s="7" t="str">
        <f>'Filtered Data'!H2689</f>
        <v>00</v>
      </c>
      <c r="I2690" s="7" t="str">
        <f>'Filtered Data'!I2689</f>
        <v>4c</v>
      </c>
      <c r="J2690" s="7" t="str">
        <f>'Filtered Data'!J2689</f>
        <v>00</v>
      </c>
      <c r="K2690" s="7" t="str">
        <f>'Filtered Data'!K2689</f>
        <v>00</v>
      </c>
      <c r="L2690" s="7" t="str">
        <f>'Filtered Data'!L2689</f>
        <v>00</v>
      </c>
      <c r="M2690" s="7" t="str">
        <f>'Filtered Data'!M2689</f>
        <v>00</v>
      </c>
      <c r="N2690" s="7" t="str">
        <f>'Filtered Data'!N2689</f>
        <v>00</v>
      </c>
      <c r="R2690" s="10" t="str">
        <f>IF(C2690=401,(HEX2DEC(_xlfn.CONCAT(H2690,G2690))/1000),"")</f>
        <v/>
      </c>
      <c r="S2690" s="6">
        <f>HEX2DEC(_xlfn.CONCAT(N2690,M2690,L2690,K2690))</f>
        <v>0</v>
      </c>
      <c r="T2690" s="6">
        <f>IF(S2690&gt;2147483647,S2690-4294967296,S2690)</f>
        <v>0</v>
      </c>
      <c r="U2690" s="6" t="str">
        <f>IF(C2690=401,T2690/1000,"")</f>
        <v/>
      </c>
      <c r="X2690" s="10" t="str">
        <f>IF(C2690=402,HEX2DEC(G2690),"")</f>
        <v/>
      </c>
      <c r="Y2690" s="10" t="str">
        <f>IF(C2690=402,HEX2DEC(_xlfn.CONCAT(N2690,M2690,L2690,K2690))/1000,"")</f>
        <v/>
      </c>
      <c r="AC2690" s="10" t="str">
        <f>IF(C2690=403,HEX2DEC(_xlfn.CONCAT(N2690,M2690,L2690,K2690))/1000,"")</f>
        <v/>
      </c>
      <c r="AG2690" s="10" t="str">
        <f>IF(C2690=200,HEX2DEC(G2690),"")</f>
        <v/>
      </c>
    </row>
    <row r="2691" ht="14.25" hidden="1">
      <c r="A2691" s="7">
        <f>'Filtered Data'!A2690</f>
        <v>207882</v>
      </c>
      <c r="B2691" s="7">
        <f>'Filtered Data'!B2690</f>
        <v>0</v>
      </c>
      <c r="C2691" s="7">
        <f>'Filtered Data'!C2690</f>
        <v>300</v>
      </c>
      <c r="D2691" s="7">
        <f>'Filtered Data'!D2690</f>
        <v>0</v>
      </c>
      <c r="E2691" s="7">
        <f>'Filtered Data'!E2690</f>
        <v>0</v>
      </c>
      <c r="F2691" s="7">
        <f>'Filtered Data'!F2690</f>
        <v>8</v>
      </c>
      <c r="G2691" s="7" t="str">
        <f>'Filtered Data'!G2690</f>
        <v>03</v>
      </c>
      <c r="H2691" s="7" t="str">
        <f>'Filtered Data'!H2690</f>
        <v>5a</v>
      </c>
      <c r="I2691" s="7" t="str">
        <f>'Filtered Data'!I2690</f>
        <v>64</v>
      </c>
      <c r="J2691" s="7" t="str">
        <f>'Filtered Data'!J2690</f>
        <v>5a</v>
      </c>
      <c r="K2691" s="7" t="str">
        <f>'Filtered Data'!K2690</f>
        <v>64</v>
      </c>
      <c r="L2691" s="7" t="str">
        <f>'Filtered Data'!L2690</f>
        <v>00</v>
      </c>
      <c r="M2691" s="7" t="str">
        <f>'Filtered Data'!M2690</f>
        <v>64</v>
      </c>
      <c r="N2691" s="7" t="str">
        <f>'Filtered Data'!N2690</f>
        <v>27</v>
      </c>
      <c r="R2691" s="10" t="str">
        <f>IF(C2691=401,(HEX2DEC(_xlfn.CONCAT(H2691,G2691))/1000),"")</f>
        <v/>
      </c>
      <c r="S2691" s="6">
        <f>HEX2DEC(_xlfn.CONCAT(N2691,M2691,L2691,K2691))</f>
        <v>660865124</v>
      </c>
      <c r="T2691" s="6">
        <f>IF(S2691&gt;2147483647,S2691-4294967296,S2691)</f>
        <v>660865124</v>
      </c>
      <c r="U2691" s="6" t="str">
        <f>IF(C2691=401,T2691/1000,"")</f>
        <v/>
      </c>
      <c r="X2691" s="10" t="str">
        <f>IF(C2691=402,HEX2DEC(G2691),"")</f>
        <v/>
      </c>
      <c r="Y2691" s="10" t="str">
        <f>IF(C2691=402,HEX2DEC(_xlfn.CONCAT(N2691,M2691,L2691,K2691))/1000,"")</f>
        <v/>
      </c>
      <c r="AC2691" s="10" t="str">
        <f>IF(C2691=403,HEX2DEC(_xlfn.CONCAT(N2691,M2691,L2691,K2691))/1000,"")</f>
        <v/>
      </c>
      <c r="AG2691" s="10" t="str">
        <f>IF(C2691=200,HEX2DEC(G2691),"")</f>
        <v/>
      </c>
    </row>
    <row r="2692" ht="14.25" hidden="1">
      <c r="A2692" s="7">
        <f>'Filtered Data'!A2691</f>
        <v>207883</v>
      </c>
      <c r="B2692" s="7">
        <f>'Filtered Data'!B2691</f>
        <v>0</v>
      </c>
      <c r="C2692" s="7">
        <f>'Filtered Data'!C2691</f>
        <v>301</v>
      </c>
      <c r="D2692" s="7">
        <f>'Filtered Data'!D2691</f>
        <v>0</v>
      </c>
      <c r="E2692" s="7">
        <f>'Filtered Data'!E2691</f>
        <v>0</v>
      </c>
      <c r="F2692" s="7">
        <f>'Filtered Data'!F2691</f>
        <v>3</v>
      </c>
      <c r="G2692" s="7" t="str">
        <f>'Filtered Data'!G2691</f>
        <v>b8</v>
      </c>
      <c r="H2692" s="7" t="str">
        <f>'Filtered Data'!H2691</f>
        <v>07</v>
      </c>
      <c r="I2692" s="7" t="str">
        <f>'Filtered Data'!I2691</f>
        <v>00</v>
      </c>
      <c r="J2692" s="7" t="str">
        <f>'Filtered Data'!J2691</f>
        <v/>
      </c>
      <c r="K2692" s="7" t="str">
        <f>'Filtered Data'!K2691</f>
        <v/>
      </c>
      <c r="L2692" s="7" t="str">
        <f>'Filtered Data'!L2691</f>
        <v/>
      </c>
      <c r="M2692" s="7" t="str">
        <f>'Filtered Data'!M2691</f>
        <v/>
      </c>
      <c r="N2692" s="7" t="str">
        <f>'Filtered Data'!N2691</f>
        <v/>
      </c>
      <c r="R2692" s="10" t="str">
        <f>IF(C2692=401,(HEX2DEC(_xlfn.CONCAT(H2692,G2692))/1000),"")</f>
        <v/>
      </c>
      <c r="S2692" s="6">
        <f>HEX2DEC(_xlfn.CONCAT(N2692,M2692,L2692,K2692))</f>
        <v>0</v>
      </c>
      <c r="T2692" s="6">
        <f>IF(S2692&gt;2147483647,S2692-4294967296,S2692)</f>
        <v>0</v>
      </c>
      <c r="U2692" s="6" t="str">
        <f>IF(C2692=401,T2692/1000,"")</f>
        <v/>
      </c>
      <c r="X2692" s="10" t="str">
        <f>IF(C2692=402,HEX2DEC(G2692),"")</f>
        <v/>
      </c>
      <c r="Y2692" s="10" t="str">
        <f>IF(C2692=402,HEX2DEC(_xlfn.CONCAT(N2692,M2692,L2692,K2692))/1000,"")</f>
        <v/>
      </c>
      <c r="AC2692" s="10" t="str">
        <f>IF(C2692=403,HEX2DEC(_xlfn.CONCAT(N2692,M2692,L2692,K2692))/1000,"")</f>
        <v/>
      </c>
      <c r="AG2692" s="10" t="str">
        <f>IF(C2692=200,HEX2DEC(G2692),"")</f>
        <v/>
      </c>
    </row>
    <row r="2693" ht="14.25" hidden="1">
      <c r="A2693" s="7">
        <f>'Filtered Data'!A2692</f>
        <v>207932</v>
      </c>
      <c r="B2693" s="7">
        <f>'Filtered Data'!B2692</f>
        <v>0</v>
      </c>
      <c r="C2693" s="7">
        <f>'Filtered Data'!C2692</f>
        <v>300</v>
      </c>
      <c r="D2693" s="7">
        <f>'Filtered Data'!D2692</f>
        <v>0</v>
      </c>
      <c r="E2693" s="7">
        <f>'Filtered Data'!E2692</f>
        <v>0</v>
      </c>
      <c r="F2693" s="7">
        <f>'Filtered Data'!F2692</f>
        <v>8</v>
      </c>
      <c r="G2693" s="7" t="str">
        <f>'Filtered Data'!G2692</f>
        <v>03</v>
      </c>
      <c r="H2693" s="7" t="str">
        <f>'Filtered Data'!H2692</f>
        <v>5a</v>
      </c>
      <c r="I2693" s="7" t="str">
        <f>'Filtered Data'!I2692</f>
        <v>64</v>
      </c>
      <c r="J2693" s="7" t="str">
        <f>'Filtered Data'!J2692</f>
        <v>5a</v>
      </c>
      <c r="K2693" s="7" t="str">
        <f>'Filtered Data'!K2692</f>
        <v>64</v>
      </c>
      <c r="L2693" s="7" t="str">
        <f>'Filtered Data'!L2692</f>
        <v>00</v>
      </c>
      <c r="M2693" s="7" t="str">
        <f>'Filtered Data'!M2692</f>
        <v>64</v>
      </c>
      <c r="N2693" s="7" t="str">
        <f>'Filtered Data'!N2692</f>
        <v>b8</v>
      </c>
      <c r="R2693" s="10" t="str">
        <f>IF(C2693=401,(HEX2DEC(_xlfn.CONCAT(H2693,G2693))/1000),"")</f>
        <v/>
      </c>
      <c r="S2693" s="6">
        <f>HEX2DEC(_xlfn.CONCAT(N2693,M2693,L2693,K2693))</f>
        <v>3093561444</v>
      </c>
      <c r="T2693" s="6">
        <f>IF(S2693&gt;2147483647,S2693-4294967296,S2693)</f>
        <v>-1201405852</v>
      </c>
      <c r="U2693" s="6" t="str">
        <f>IF(C2693=401,T2693/1000,"")</f>
        <v/>
      </c>
      <c r="X2693" s="10" t="str">
        <f>IF(C2693=402,HEX2DEC(G2693),"")</f>
        <v/>
      </c>
      <c r="Y2693" s="10" t="str">
        <f>IF(C2693=402,HEX2DEC(_xlfn.CONCAT(N2693,M2693,L2693,K2693))/1000,"")</f>
        <v/>
      </c>
      <c r="AC2693" s="10" t="str">
        <f>IF(C2693=403,HEX2DEC(_xlfn.CONCAT(N2693,M2693,L2693,K2693))/1000,"")</f>
        <v/>
      </c>
      <c r="AG2693" s="10" t="str">
        <f>IF(C2693=200,HEX2DEC(G2693),"")</f>
        <v/>
      </c>
    </row>
    <row r="2694" ht="14.25" hidden="1">
      <c r="A2694" s="7">
        <f>'Filtered Data'!A2693</f>
        <v>207933</v>
      </c>
      <c r="B2694" s="7">
        <f>'Filtered Data'!B2693</f>
        <v>0</v>
      </c>
      <c r="C2694" s="7">
        <f>'Filtered Data'!C2693</f>
        <v>301</v>
      </c>
      <c r="D2694" s="7">
        <f>'Filtered Data'!D2693</f>
        <v>0</v>
      </c>
      <c r="E2694" s="7">
        <f>'Filtered Data'!E2693</f>
        <v>0</v>
      </c>
      <c r="F2694" s="7">
        <f>'Filtered Data'!F2693</f>
        <v>3</v>
      </c>
      <c r="G2694" s="7" t="str">
        <f>'Filtered Data'!G2693</f>
        <v>80</v>
      </c>
      <c r="H2694" s="7" t="str">
        <f>'Filtered Data'!H2693</f>
        <v>08</v>
      </c>
      <c r="I2694" s="7" t="str">
        <f>'Filtered Data'!I2693</f>
        <v>00</v>
      </c>
      <c r="J2694" s="7" t="str">
        <f>'Filtered Data'!J2693</f>
        <v/>
      </c>
      <c r="K2694" s="7" t="str">
        <f>'Filtered Data'!K2693</f>
        <v/>
      </c>
      <c r="L2694" s="7" t="str">
        <f>'Filtered Data'!L2693</f>
        <v/>
      </c>
      <c r="M2694" s="7" t="str">
        <f>'Filtered Data'!M2693</f>
        <v/>
      </c>
      <c r="N2694" s="7" t="str">
        <f>'Filtered Data'!N2693</f>
        <v/>
      </c>
      <c r="R2694" s="10" t="str">
        <f>IF(C2694=401,(HEX2DEC(_xlfn.CONCAT(H2694,G2694))/1000),"")</f>
        <v/>
      </c>
      <c r="S2694" s="6">
        <f>HEX2DEC(_xlfn.CONCAT(N2694,M2694,L2694,K2694))</f>
        <v>0</v>
      </c>
      <c r="T2694" s="6">
        <f>IF(S2694&gt;2147483647,S2694-4294967296,S2694)</f>
        <v>0</v>
      </c>
      <c r="U2694" s="6" t="str">
        <f>IF(C2694=401,T2694/1000,"")</f>
        <v/>
      </c>
      <c r="X2694" s="10" t="str">
        <f>IF(C2694=402,HEX2DEC(G2694),"")</f>
        <v/>
      </c>
      <c r="Y2694" s="10" t="str">
        <f>IF(C2694=402,HEX2DEC(_xlfn.CONCAT(N2694,M2694,L2694,K2694))/1000,"")</f>
        <v/>
      </c>
      <c r="AC2694" s="10" t="str">
        <f>IF(C2694=403,HEX2DEC(_xlfn.CONCAT(N2694,M2694,L2694,K2694))/1000,"")</f>
        <v/>
      </c>
      <c r="AG2694" s="10" t="str">
        <f>IF(C2694=200,HEX2DEC(G2694),"")</f>
        <v/>
      </c>
    </row>
    <row r="2695" ht="14.25">
      <c r="A2695" s="7">
        <f>'Filtered Data'!A2694</f>
        <v>207947</v>
      </c>
      <c r="B2695" s="7">
        <f>'Filtered Data'!B2694</f>
        <v>1</v>
      </c>
      <c r="C2695" s="7">
        <f>'Filtered Data'!C2694</f>
        <v>201</v>
      </c>
      <c r="D2695" s="7">
        <f>'Filtered Data'!D2694</f>
        <v>0</v>
      </c>
      <c r="E2695" s="7">
        <f>'Filtered Data'!E2694</f>
        <v>0</v>
      </c>
      <c r="F2695" s="7">
        <f>'Filtered Data'!F2694</f>
        <v>6</v>
      </c>
      <c r="G2695" s="7" t="str">
        <f>'Filtered Data'!G2694</f>
        <v>d0</v>
      </c>
      <c r="H2695" s="7" t="str">
        <f>'Filtered Data'!H2694</f>
        <v>02</v>
      </c>
      <c r="I2695" s="7" t="str">
        <f>'Filtered Data'!I2694</f>
        <v>00</v>
      </c>
      <c r="J2695" s="7" t="str">
        <f>'Filtered Data'!J2694</f>
        <v>00</v>
      </c>
      <c r="K2695" s="7" t="str">
        <f>'Filtered Data'!K2694</f>
        <v>62</v>
      </c>
      <c r="L2695" s="7" t="str">
        <f>'Filtered Data'!L2694</f>
        <v>00</v>
      </c>
      <c r="M2695" s="7" t="str">
        <f>'Filtered Data'!M2694</f>
        <v/>
      </c>
      <c r="N2695" s="7" t="str">
        <f>'Filtered Data'!N2694</f>
        <v/>
      </c>
      <c r="R2695" s="10" t="str">
        <f>IF(C2695=401,(HEX2DEC(_xlfn.CONCAT(H2695,G2695))/1000),"")</f>
        <v/>
      </c>
      <c r="S2695" s="6">
        <f>HEX2DEC(_xlfn.CONCAT(N2695,M2695,L2695,K2695))</f>
        <v>98</v>
      </c>
      <c r="T2695" s="6">
        <f>IF(S2695&gt;2147483647,S2695-4294967296,S2695)</f>
        <v>98</v>
      </c>
      <c r="U2695" s="6" t="str">
        <f>IF(C2695=401,T2695/1000,"")</f>
        <v/>
      </c>
      <c r="X2695" s="10" t="str">
        <f>IF(C2695=402,HEX2DEC(G2695),"")</f>
        <v/>
      </c>
      <c r="Y2695" s="10" t="str">
        <f>IF(C2695=402,HEX2DEC(_xlfn.CONCAT(N2695,M2695,L2695,K2695))/1000,"")</f>
        <v/>
      </c>
      <c r="AC2695" s="10" t="str">
        <f>IF(C2695=403,HEX2DEC(_xlfn.CONCAT(N2695,M2695,L2695,K2695))/1000,"")</f>
        <v/>
      </c>
      <c r="AG2695" s="10" t="str">
        <f>IF(C2695=200,HEX2DEC(G2695),"")</f>
        <v/>
      </c>
    </row>
    <row r="2696" ht="14.25" hidden="1">
      <c r="A2696" s="7">
        <f>'Filtered Data'!A2695</f>
        <v>207959</v>
      </c>
      <c r="B2696" s="7">
        <f>'Filtered Data'!B2695</f>
        <v>1</v>
      </c>
      <c r="C2696" s="7">
        <f>'Filtered Data'!C2695</f>
        <v>203</v>
      </c>
      <c r="D2696" s="7">
        <f>'Filtered Data'!D2695</f>
        <v>0</v>
      </c>
      <c r="E2696" s="7">
        <f>'Filtered Data'!E2695</f>
        <v>0</v>
      </c>
      <c r="F2696" s="7">
        <f>'Filtered Data'!F2695</f>
        <v>8</v>
      </c>
      <c r="G2696" s="7" t="str">
        <f>'Filtered Data'!G2695</f>
        <v>00</v>
      </c>
      <c r="H2696" s="7" t="str">
        <f>'Filtered Data'!H2695</f>
        <v>00</v>
      </c>
      <c r="I2696" s="7" t="str">
        <f>'Filtered Data'!I2695</f>
        <v>00</v>
      </c>
      <c r="J2696" s="7" t="str">
        <f>'Filtered Data'!J2695</f>
        <v>00</v>
      </c>
      <c r="K2696" s="7" t="str">
        <f>'Filtered Data'!K2695</f>
        <v>00</v>
      </c>
      <c r="L2696" s="7" t="str">
        <f>'Filtered Data'!L2695</f>
        <v>00</v>
      </c>
      <c r="M2696" s="7" t="str">
        <f>'Filtered Data'!M2695</f>
        <v>00</v>
      </c>
      <c r="N2696" s="7" t="str">
        <f>'Filtered Data'!N2695</f>
        <v>00</v>
      </c>
      <c r="R2696" s="10" t="str">
        <f>IF(C2696=401,(HEX2DEC(_xlfn.CONCAT(H2696,G2696))/1000),"")</f>
        <v/>
      </c>
      <c r="S2696" s="6">
        <f>HEX2DEC(_xlfn.CONCAT(N2696,M2696,L2696,K2696))</f>
        <v>0</v>
      </c>
      <c r="T2696" s="6">
        <f>IF(S2696&gt;2147483647,S2696-4294967296,S2696)</f>
        <v>0</v>
      </c>
      <c r="U2696" s="6" t="str">
        <f>IF(C2696=401,T2696/1000,"")</f>
        <v/>
      </c>
      <c r="X2696" s="10" t="str">
        <f>IF(C2696=402,HEX2DEC(G2696),"")</f>
        <v/>
      </c>
      <c r="Y2696" s="10" t="str">
        <f>IF(C2696=402,HEX2DEC(_xlfn.CONCAT(N2696,M2696,L2696,K2696))/1000,"")</f>
        <v/>
      </c>
      <c r="AC2696" s="10" t="str">
        <f>IF(C2696=403,HEX2DEC(_xlfn.CONCAT(N2696,M2696,L2696,K2696))/1000,"")</f>
        <v/>
      </c>
      <c r="AG2696" s="10" t="str">
        <f>IF(C2696=200,HEX2DEC(G2696),"")</f>
        <v/>
      </c>
    </row>
    <row r="2697" ht="14.25" hidden="1">
      <c r="A2697" s="7">
        <f>'Filtered Data'!A2696</f>
        <v>207960</v>
      </c>
      <c r="B2697" s="7">
        <f>'Filtered Data'!B2696</f>
        <v>1</v>
      </c>
      <c r="C2697" s="7">
        <f>'Filtered Data'!C2696</f>
        <v>401</v>
      </c>
      <c r="D2697" s="7">
        <f>'Filtered Data'!D2696</f>
        <v>0</v>
      </c>
      <c r="E2697" s="7">
        <f>'Filtered Data'!E2696</f>
        <v>0</v>
      </c>
      <c r="F2697" s="7">
        <f>'Filtered Data'!F2696</f>
        <v>8</v>
      </c>
      <c r="G2697" s="7" t="str">
        <f>'Filtered Data'!G2696</f>
        <v>8f</v>
      </c>
      <c r="H2697" s="7" t="str">
        <f>'Filtered Data'!H2696</f>
        <v>a0</v>
      </c>
      <c r="I2697" s="7" t="str">
        <f>'Filtered Data'!I2696</f>
        <v>00</v>
      </c>
      <c r="J2697" s="7" t="str">
        <f>'Filtered Data'!J2696</f>
        <v>00</v>
      </c>
      <c r="K2697" s="7" t="str">
        <f>'Filtered Data'!K2696</f>
        <v>55</v>
      </c>
      <c r="L2697" s="7" t="str">
        <f>'Filtered Data'!L2696</f>
        <v>00</v>
      </c>
      <c r="M2697" s="7" t="str">
        <f>'Filtered Data'!M2696</f>
        <v>00</v>
      </c>
      <c r="N2697" s="7" t="str">
        <f>'Filtered Data'!N2696</f>
        <v>00</v>
      </c>
      <c r="R2697" s="10">
        <f>IF(C2697=401,(HEX2DEC(_xlfn.CONCAT(H2697,G2697))/1000),"")</f>
        <v>41.103000000000002</v>
      </c>
      <c r="S2697" s="6">
        <f>HEX2DEC(_xlfn.CONCAT(N2697,M2697,L2697,K2697))</f>
        <v>85</v>
      </c>
      <c r="T2697" s="6">
        <f>IF(S2697&gt;2147483647,S2697-4294967296,S2697)</f>
        <v>85</v>
      </c>
      <c r="U2697" s="6">
        <f>IF(C2697=401,T2697/1000,"")</f>
        <v>8.5000000000000006e-002</v>
      </c>
      <c r="X2697" s="10" t="str">
        <f>IF(C2697=402,HEX2DEC(G2697),"")</f>
        <v/>
      </c>
      <c r="Y2697" s="10" t="str">
        <f>IF(C2697=402,HEX2DEC(_xlfn.CONCAT(N2697,M2697,L2697,K2697))/1000,"")</f>
        <v/>
      </c>
      <c r="AC2697" s="10" t="str">
        <f>IF(C2697=403,HEX2DEC(_xlfn.CONCAT(N2697,M2697,L2697,K2697))/1000,"")</f>
        <v/>
      </c>
      <c r="AG2697" s="10" t="str">
        <f>IF(C2697=200,HEX2DEC(G2697),"")</f>
        <v/>
      </c>
    </row>
    <row r="2698" ht="14.25" hidden="1">
      <c r="A2698" s="7">
        <f>'Filtered Data'!A2697</f>
        <v>207980</v>
      </c>
      <c r="B2698" s="7">
        <f>'Filtered Data'!B2697</f>
        <v>1</v>
      </c>
      <c r="C2698" s="7">
        <f>'Filtered Data'!C2697</f>
        <v>400</v>
      </c>
      <c r="D2698" s="7">
        <f>'Filtered Data'!D2697</f>
        <v>0</v>
      </c>
      <c r="E2698" s="7">
        <f>'Filtered Data'!E2697</f>
        <v>0</v>
      </c>
      <c r="F2698" s="7">
        <f>'Filtered Data'!F2697</f>
        <v>8</v>
      </c>
      <c r="G2698" s="7" t="str">
        <f>'Filtered Data'!G2697</f>
        <v>01</v>
      </c>
      <c r="H2698" s="7" t="str">
        <f>'Filtered Data'!H2697</f>
        <v>00</v>
      </c>
      <c r="I2698" s="7" t="str">
        <f>'Filtered Data'!I2697</f>
        <v>4c</v>
      </c>
      <c r="J2698" s="7" t="str">
        <f>'Filtered Data'!J2697</f>
        <v>00</v>
      </c>
      <c r="K2698" s="7" t="str">
        <f>'Filtered Data'!K2697</f>
        <v>00</v>
      </c>
      <c r="L2698" s="7" t="str">
        <f>'Filtered Data'!L2697</f>
        <v>00</v>
      </c>
      <c r="M2698" s="7" t="str">
        <f>'Filtered Data'!M2697</f>
        <v>00</v>
      </c>
      <c r="N2698" s="7" t="str">
        <f>'Filtered Data'!N2697</f>
        <v>00</v>
      </c>
      <c r="R2698" s="10" t="str">
        <f>IF(C2698=401,(HEX2DEC(_xlfn.CONCAT(H2698,G2698))/1000),"")</f>
        <v/>
      </c>
      <c r="S2698" s="6">
        <f>HEX2DEC(_xlfn.CONCAT(N2698,M2698,L2698,K2698))</f>
        <v>0</v>
      </c>
      <c r="T2698" s="6">
        <f>IF(S2698&gt;2147483647,S2698-4294967296,S2698)</f>
        <v>0</v>
      </c>
      <c r="U2698" s="6" t="str">
        <f>IF(C2698=401,T2698/1000,"")</f>
        <v/>
      </c>
      <c r="X2698" s="10" t="str">
        <f>IF(C2698=402,HEX2DEC(G2698),"")</f>
        <v/>
      </c>
      <c r="Y2698" s="10" t="str">
        <f>IF(C2698=402,HEX2DEC(_xlfn.CONCAT(N2698,M2698,L2698,K2698))/1000,"")</f>
        <v/>
      </c>
      <c r="AC2698" s="10" t="str">
        <f>IF(C2698=403,HEX2DEC(_xlfn.CONCAT(N2698,M2698,L2698,K2698))/1000,"")</f>
        <v/>
      </c>
      <c r="AG2698" s="10" t="str">
        <f>IF(C2698=200,HEX2DEC(G2698),"")</f>
        <v/>
      </c>
    </row>
    <row r="2699" ht="14.25" hidden="1">
      <c r="A2699" s="7">
        <f>'Filtered Data'!A2698</f>
        <v>207982</v>
      </c>
      <c r="B2699" s="7">
        <f>'Filtered Data'!B2698</f>
        <v>0</v>
      </c>
      <c r="C2699" s="7">
        <f>'Filtered Data'!C2698</f>
        <v>300</v>
      </c>
      <c r="D2699" s="7">
        <f>'Filtered Data'!D2698</f>
        <v>0</v>
      </c>
      <c r="E2699" s="7">
        <f>'Filtered Data'!E2698</f>
        <v>0</v>
      </c>
      <c r="F2699" s="7">
        <f>'Filtered Data'!F2698</f>
        <v>8</v>
      </c>
      <c r="G2699" s="7" t="str">
        <f>'Filtered Data'!G2698</f>
        <v>03</v>
      </c>
      <c r="H2699" s="7" t="str">
        <f>'Filtered Data'!H2698</f>
        <v>5a</v>
      </c>
      <c r="I2699" s="7" t="str">
        <f>'Filtered Data'!I2698</f>
        <v>64</v>
      </c>
      <c r="J2699" s="7" t="str">
        <f>'Filtered Data'!J2698</f>
        <v>5a</v>
      </c>
      <c r="K2699" s="7" t="str">
        <f>'Filtered Data'!K2698</f>
        <v>64</v>
      </c>
      <c r="L2699" s="7" t="str">
        <f>'Filtered Data'!L2698</f>
        <v>00</v>
      </c>
      <c r="M2699" s="7" t="str">
        <f>'Filtered Data'!M2698</f>
        <v>64</v>
      </c>
      <c r="N2699" s="7" t="str">
        <f>'Filtered Data'!N2698</f>
        <v>a9</v>
      </c>
      <c r="R2699" s="10" t="str">
        <f>IF(C2699=401,(HEX2DEC(_xlfn.CONCAT(H2699,G2699))/1000),"")</f>
        <v/>
      </c>
      <c r="S2699" s="6">
        <f>HEX2DEC(_xlfn.CONCAT(N2699,M2699,L2699,K2699))</f>
        <v>2841903204</v>
      </c>
      <c r="T2699" s="6">
        <f>IF(S2699&gt;2147483647,S2699-4294967296,S2699)</f>
        <v>-1453064092</v>
      </c>
      <c r="U2699" s="6" t="str">
        <f>IF(C2699=401,T2699/1000,"")</f>
        <v/>
      </c>
      <c r="X2699" s="10" t="str">
        <f>IF(C2699=402,HEX2DEC(G2699),"")</f>
        <v/>
      </c>
      <c r="Y2699" s="10" t="str">
        <f>IF(C2699=402,HEX2DEC(_xlfn.CONCAT(N2699,M2699,L2699,K2699))/1000,"")</f>
        <v/>
      </c>
      <c r="AC2699" s="10" t="str">
        <f>IF(C2699=403,HEX2DEC(_xlfn.CONCAT(N2699,M2699,L2699,K2699))/1000,"")</f>
        <v/>
      </c>
      <c r="AG2699" s="10" t="str">
        <f>IF(C2699=200,HEX2DEC(G2699),"")</f>
        <v/>
      </c>
    </row>
    <row r="2700" ht="14.25" hidden="1">
      <c r="A2700" s="7">
        <f>'Filtered Data'!A2699</f>
        <v>207983</v>
      </c>
      <c r="B2700" s="7">
        <f>'Filtered Data'!B2699</f>
        <v>0</v>
      </c>
      <c r="C2700" s="7">
        <f>'Filtered Data'!C2699</f>
        <v>301</v>
      </c>
      <c r="D2700" s="7">
        <f>'Filtered Data'!D2699</f>
        <v>0</v>
      </c>
      <c r="E2700" s="7">
        <f>'Filtered Data'!E2699</f>
        <v>0</v>
      </c>
      <c r="F2700" s="7">
        <f>'Filtered Data'!F2699</f>
        <v>3</v>
      </c>
      <c r="G2700" s="7" t="str">
        <f>'Filtered Data'!G2699</f>
        <v>88</v>
      </c>
      <c r="H2700" s="7" t="str">
        <f>'Filtered Data'!H2699</f>
        <v>09</v>
      </c>
      <c r="I2700" s="7" t="str">
        <f>'Filtered Data'!I2699</f>
        <v>00</v>
      </c>
      <c r="J2700" s="7" t="str">
        <f>'Filtered Data'!J2699</f>
        <v/>
      </c>
      <c r="K2700" s="7" t="str">
        <f>'Filtered Data'!K2699</f>
        <v/>
      </c>
      <c r="L2700" s="7" t="str">
        <f>'Filtered Data'!L2699</f>
        <v/>
      </c>
      <c r="M2700" s="7" t="str">
        <f>'Filtered Data'!M2699</f>
        <v/>
      </c>
      <c r="N2700" s="7" t="str">
        <f>'Filtered Data'!N2699</f>
        <v/>
      </c>
      <c r="R2700" s="10" t="str">
        <f>IF(C2700=401,(HEX2DEC(_xlfn.CONCAT(H2700,G2700))/1000),"")</f>
        <v/>
      </c>
      <c r="S2700" s="6">
        <f>HEX2DEC(_xlfn.CONCAT(N2700,M2700,L2700,K2700))</f>
        <v>0</v>
      </c>
      <c r="T2700" s="6">
        <f>IF(S2700&gt;2147483647,S2700-4294967296,S2700)</f>
        <v>0</v>
      </c>
      <c r="U2700" s="6" t="str">
        <f>IF(C2700=401,T2700/1000,"")</f>
        <v/>
      </c>
      <c r="X2700" s="10" t="str">
        <f>IF(C2700=402,HEX2DEC(G2700),"")</f>
        <v/>
      </c>
      <c r="Y2700" s="10" t="str">
        <f>IF(C2700=402,HEX2DEC(_xlfn.CONCAT(N2700,M2700,L2700,K2700))/1000,"")</f>
        <v/>
      </c>
      <c r="AC2700" s="10" t="str">
        <f>IF(C2700=403,HEX2DEC(_xlfn.CONCAT(N2700,M2700,L2700,K2700))/1000,"")</f>
        <v/>
      </c>
      <c r="AG2700" s="10" t="str">
        <f>IF(C2700=200,HEX2DEC(G2700),"")</f>
        <v/>
      </c>
    </row>
    <row r="2701" ht="14.25" hidden="1">
      <c r="A2701" s="7">
        <f>'Filtered Data'!A2700</f>
        <v>208032</v>
      </c>
      <c r="B2701" s="7">
        <f>'Filtered Data'!B2700</f>
        <v>0</v>
      </c>
      <c r="C2701" s="7">
        <f>'Filtered Data'!C2700</f>
        <v>300</v>
      </c>
      <c r="D2701" s="7">
        <f>'Filtered Data'!D2700</f>
        <v>0</v>
      </c>
      <c r="E2701" s="7">
        <f>'Filtered Data'!E2700</f>
        <v>0</v>
      </c>
      <c r="F2701" s="7">
        <f>'Filtered Data'!F2700</f>
        <v>8</v>
      </c>
      <c r="G2701" s="7" t="str">
        <f>'Filtered Data'!G2700</f>
        <v>03</v>
      </c>
      <c r="H2701" s="7" t="str">
        <f>'Filtered Data'!H2700</f>
        <v>5a</v>
      </c>
      <c r="I2701" s="7" t="str">
        <f>'Filtered Data'!I2700</f>
        <v>64</v>
      </c>
      <c r="J2701" s="7" t="str">
        <f>'Filtered Data'!J2700</f>
        <v>5a</v>
      </c>
      <c r="K2701" s="7" t="str">
        <f>'Filtered Data'!K2700</f>
        <v>64</v>
      </c>
      <c r="L2701" s="7" t="str">
        <f>'Filtered Data'!L2700</f>
        <v>00</v>
      </c>
      <c r="M2701" s="7" t="str">
        <f>'Filtered Data'!M2700</f>
        <v>64</v>
      </c>
      <c r="N2701" s="7" t="str">
        <f>'Filtered Data'!N2700</f>
        <v>ba</v>
      </c>
      <c r="R2701" s="10" t="str">
        <f>IF(C2701=401,(HEX2DEC(_xlfn.CONCAT(H2701,G2701))/1000),"")</f>
        <v/>
      </c>
      <c r="S2701" s="6">
        <f>HEX2DEC(_xlfn.CONCAT(N2701,M2701,L2701,K2701))</f>
        <v>3127115876</v>
      </c>
      <c r="T2701" s="6">
        <f>IF(S2701&gt;2147483647,S2701-4294967296,S2701)</f>
        <v>-1167851420</v>
      </c>
      <c r="U2701" s="6" t="str">
        <f>IF(C2701=401,T2701/1000,"")</f>
        <v/>
      </c>
      <c r="X2701" s="10" t="str">
        <f>IF(C2701=402,HEX2DEC(G2701),"")</f>
        <v/>
      </c>
      <c r="Y2701" s="10" t="str">
        <f>IF(C2701=402,HEX2DEC(_xlfn.CONCAT(N2701,M2701,L2701,K2701))/1000,"")</f>
        <v/>
      </c>
      <c r="AC2701" s="10" t="str">
        <f>IF(C2701=403,HEX2DEC(_xlfn.CONCAT(N2701,M2701,L2701,K2701))/1000,"")</f>
        <v/>
      </c>
      <c r="AG2701" s="10" t="str">
        <f>IF(C2701=200,HEX2DEC(G2701),"")</f>
        <v/>
      </c>
    </row>
    <row r="2702" ht="14.25" hidden="1">
      <c r="A2702" s="7">
        <f>'Filtered Data'!A2701</f>
        <v>208033</v>
      </c>
      <c r="B2702" s="7">
        <f>'Filtered Data'!B2701</f>
        <v>0</v>
      </c>
      <c r="C2702" s="7">
        <f>'Filtered Data'!C2701</f>
        <v>301</v>
      </c>
      <c r="D2702" s="7">
        <f>'Filtered Data'!D2701</f>
        <v>0</v>
      </c>
      <c r="E2702" s="7">
        <f>'Filtered Data'!E2701</f>
        <v>0</v>
      </c>
      <c r="F2702" s="7">
        <f>'Filtered Data'!F2701</f>
        <v>3</v>
      </c>
      <c r="G2702" s="7" t="str">
        <f>'Filtered Data'!G2701</f>
        <v>c6</v>
      </c>
      <c r="H2702" s="7" t="str">
        <f>'Filtered Data'!H2701</f>
        <v>a</v>
      </c>
      <c r="I2702" s="7" t="str">
        <f>'Filtered Data'!I2701</f>
        <v>00</v>
      </c>
      <c r="J2702" s="7" t="str">
        <f>'Filtered Data'!J2701</f>
        <v/>
      </c>
      <c r="K2702" s="7" t="str">
        <f>'Filtered Data'!K2701</f>
        <v/>
      </c>
      <c r="L2702" s="7" t="str">
        <f>'Filtered Data'!L2701</f>
        <v/>
      </c>
      <c r="M2702" s="7" t="str">
        <f>'Filtered Data'!M2701</f>
        <v/>
      </c>
      <c r="N2702" s="7" t="str">
        <f>'Filtered Data'!N2701</f>
        <v/>
      </c>
      <c r="R2702" s="10" t="str">
        <f>IF(C2702=401,(HEX2DEC(_xlfn.CONCAT(H2702,G2702))/1000),"")</f>
        <v/>
      </c>
      <c r="S2702" s="6">
        <f>HEX2DEC(_xlfn.CONCAT(N2702,M2702,L2702,K2702))</f>
        <v>0</v>
      </c>
      <c r="T2702" s="6">
        <f>IF(S2702&gt;2147483647,S2702-4294967296,S2702)</f>
        <v>0</v>
      </c>
      <c r="U2702" s="6" t="str">
        <f>IF(C2702=401,T2702/1000,"")</f>
        <v/>
      </c>
      <c r="X2702" s="10" t="str">
        <f>IF(C2702=402,HEX2DEC(G2702),"")</f>
        <v/>
      </c>
      <c r="Y2702" s="10" t="str">
        <f>IF(C2702=402,HEX2DEC(_xlfn.CONCAT(N2702,M2702,L2702,K2702))/1000,"")</f>
        <v/>
      </c>
      <c r="AC2702" s="10" t="str">
        <f>IF(C2702=403,HEX2DEC(_xlfn.CONCAT(N2702,M2702,L2702,K2702))/1000,"")</f>
        <v/>
      </c>
      <c r="AG2702" s="10" t="str">
        <f>IF(C2702=200,HEX2DEC(G2702),"")</f>
        <v/>
      </c>
    </row>
    <row r="2703" ht="14.25">
      <c r="A2703" s="7">
        <f>'Filtered Data'!A2702</f>
        <v>208047</v>
      </c>
      <c r="B2703" s="7">
        <f>'Filtered Data'!B2702</f>
        <v>1</v>
      </c>
      <c r="C2703" s="7">
        <f>'Filtered Data'!C2702</f>
        <v>201</v>
      </c>
      <c r="D2703" s="7">
        <f>'Filtered Data'!D2702</f>
        <v>0</v>
      </c>
      <c r="E2703" s="7">
        <f>'Filtered Data'!E2702</f>
        <v>0</v>
      </c>
      <c r="F2703" s="7">
        <f>'Filtered Data'!F2702</f>
        <v>6</v>
      </c>
      <c r="G2703" s="7" t="str">
        <f>'Filtered Data'!G2702</f>
        <v>d0</v>
      </c>
      <c r="H2703" s="7" t="str">
        <f>'Filtered Data'!H2702</f>
        <v>02</v>
      </c>
      <c r="I2703" s="7" t="str">
        <f>'Filtered Data'!I2702</f>
        <v>00</v>
      </c>
      <c r="J2703" s="7" t="str">
        <f>'Filtered Data'!J2702</f>
        <v>00</v>
      </c>
      <c r="K2703" s="7" t="str">
        <f>'Filtered Data'!K2702</f>
        <v>62</v>
      </c>
      <c r="L2703" s="7" t="str">
        <f>'Filtered Data'!L2702</f>
        <v>00</v>
      </c>
      <c r="M2703" s="7" t="str">
        <f>'Filtered Data'!M2702</f>
        <v/>
      </c>
      <c r="N2703" s="7" t="str">
        <f>'Filtered Data'!N2702</f>
        <v/>
      </c>
      <c r="R2703" s="10" t="str">
        <f>IF(C2703=401,(HEX2DEC(_xlfn.CONCAT(H2703,G2703))/1000),"")</f>
        <v/>
      </c>
      <c r="S2703" s="6">
        <f>HEX2DEC(_xlfn.CONCAT(N2703,M2703,L2703,K2703))</f>
        <v>98</v>
      </c>
      <c r="T2703" s="6">
        <f>IF(S2703&gt;2147483647,S2703-4294967296,S2703)</f>
        <v>98</v>
      </c>
      <c r="U2703" s="6" t="str">
        <f>IF(C2703=401,T2703/1000,"")</f>
        <v/>
      </c>
      <c r="X2703" s="10" t="str">
        <f>IF(C2703=402,HEX2DEC(G2703),"")</f>
        <v/>
      </c>
      <c r="Y2703" s="10" t="str">
        <f>IF(C2703=402,HEX2DEC(_xlfn.CONCAT(N2703,M2703,L2703,K2703))/1000,"")</f>
        <v/>
      </c>
      <c r="AC2703" s="10" t="str">
        <f>IF(C2703=403,HEX2DEC(_xlfn.CONCAT(N2703,M2703,L2703,K2703))/1000,"")</f>
        <v/>
      </c>
      <c r="AG2703" s="10" t="str">
        <f>IF(C2703=200,HEX2DEC(G2703),"")</f>
        <v/>
      </c>
    </row>
    <row r="2704" ht="14.25" hidden="1">
      <c r="A2704" s="7">
        <f>'Filtered Data'!A2703</f>
        <v>208059</v>
      </c>
      <c r="B2704" s="7">
        <f>'Filtered Data'!B2703</f>
        <v>1</v>
      </c>
      <c r="C2704" s="7">
        <f>'Filtered Data'!C2703</f>
        <v>203</v>
      </c>
      <c r="D2704" s="7">
        <f>'Filtered Data'!D2703</f>
        <v>0</v>
      </c>
      <c r="E2704" s="7">
        <f>'Filtered Data'!E2703</f>
        <v>0</v>
      </c>
      <c r="F2704" s="7">
        <f>'Filtered Data'!F2703</f>
        <v>8</v>
      </c>
      <c r="G2704" s="7" t="str">
        <f>'Filtered Data'!G2703</f>
        <v>00</v>
      </c>
      <c r="H2704" s="7" t="str">
        <f>'Filtered Data'!H2703</f>
        <v>00</v>
      </c>
      <c r="I2704" s="7" t="str">
        <f>'Filtered Data'!I2703</f>
        <v>00</v>
      </c>
      <c r="J2704" s="7" t="str">
        <f>'Filtered Data'!J2703</f>
        <v>00</v>
      </c>
      <c r="K2704" s="7" t="str">
        <f>'Filtered Data'!K2703</f>
        <v>00</v>
      </c>
      <c r="L2704" s="7" t="str">
        <f>'Filtered Data'!L2703</f>
        <v>00</v>
      </c>
      <c r="M2704" s="7" t="str">
        <f>'Filtered Data'!M2703</f>
        <v>00</v>
      </c>
      <c r="N2704" s="7" t="str">
        <f>'Filtered Data'!N2703</f>
        <v>00</v>
      </c>
      <c r="R2704" s="10" t="str">
        <f>IF(C2704=401,(HEX2DEC(_xlfn.CONCAT(H2704,G2704))/1000),"")</f>
        <v/>
      </c>
      <c r="S2704" s="6">
        <f>HEX2DEC(_xlfn.CONCAT(N2704,M2704,L2704,K2704))</f>
        <v>0</v>
      </c>
      <c r="T2704" s="6">
        <f>IF(S2704&gt;2147483647,S2704-4294967296,S2704)</f>
        <v>0</v>
      </c>
      <c r="U2704" s="6" t="str">
        <f>IF(C2704=401,T2704/1000,"")</f>
        <v/>
      </c>
      <c r="X2704" s="10" t="str">
        <f>IF(C2704=402,HEX2DEC(G2704),"")</f>
        <v/>
      </c>
      <c r="Y2704" s="10" t="str">
        <f>IF(C2704=402,HEX2DEC(_xlfn.CONCAT(N2704,M2704,L2704,K2704))/1000,"")</f>
        <v/>
      </c>
      <c r="AC2704" s="10" t="str">
        <f>IF(C2704=403,HEX2DEC(_xlfn.CONCAT(N2704,M2704,L2704,K2704))/1000,"")</f>
        <v/>
      </c>
      <c r="AG2704" s="10" t="str">
        <f>IF(C2704=200,HEX2DEC(G2704),"")</f>
        <v/>
      </c>
    </row>
    <row r="2705" ht="14.25" hidden="1">
      <c r="A2705" s="7">
        <f>'Filtered Data'!A2704</f>
        <v>208060</v>
      </c>
      <c r="B2705" s="7">
        <f>'Filtered Data'!B2704</f>
        <v>1</v>
      </c>
      <c r="C2705" s="7">
        <f>'Filtered Data'!C2704</f>
        <v>401</v>
      </c>
      <c r="D2705" s="7">
        <f>'Filtered Data'!D2704</f>
        <v>0</v>
      </c>
      <c r="E2705" s="7">
        <f>'Filtered Data'!E2704</f>
        <v>0</v>
      </c>
      <c r="F2705" s="7">
        <f>'Filtered Data'!F2704</f>
        <v>8</v>
      </c>
      <c r="G2705" s="7" t="str">
        <f>'Filtered Data'!G2704</f>
        <v>8d</v>
      </c>
      <c r="H2705" s="7" t="str">
        <f>'Filtered Data'!H2704</f>
        <v>a0</v>
      </c>
      <c r="I2705" s="7" t="str">
        <f>'Filtered Data'!I2704</f>
        <v>00</v>
      </c>
      <c r="J2705" s="7" t="str">
        <f>'Filtered Data'!J2704</f>
        <v>00</v>
      </c>
      <c r="K2705" s="7" t="str">
        <f>'Filtered Data'!K2704</f>
        <v>55</v>
      </c>
      <c r="L2705" s="7" t="str">
        <f>'Filtered Data'!L2704</f>
        <v>00</v>
      </c>
      <c r="M2705" s="7" t="str">
        <f>'Filtered Data'!M2704</f>
        <v>00</v>
      </c>
      <c r="N2705" s="7" t="str">
        <f>'Filtered Data'!N2704</f>
        <v>00</v>
      </c>
      <c r="R2705" s="10">
        <f>IF(C2705=401,(HEX2DEC(_xlfn.CONCAT(H2705,G2705))/1000),"")</f>
        <v>41.100999999999999</v>
      </c>
      <c r="S2705" s="6">
        <f>HEX2DEC(_xlfn.CONCAT(N2705,M2705,L2705,K2705))</f>
        <v>85</v>
      </c>
      <c r="T2705" s="6">
        <f>IF(S2705&gt;2147483647,S2705-4294967296,S2705)</f>
        <v>85</v>
      </c>
      <c r="U2705" s="6">
        <f>IF(C2705=401,T2705/1000,"")</f>
        <v>8.5000000000000006e-002</v>
      </c>
      <c r="X2705" s="10" t="str">
        <f>IF(C2705=402,HEX2DEC(G2705),"")</f>
        <v/>
      </c>
      <c r="Y2705" s="10" t="str">
        <f>IF(C2705=402,HEX2DEC(_xlfn.CONCAT(N2705,M2705,L2705,K2705))/1000,"")</f>
        <v/>
      </c>
      <c r="AC2705" s="10" t="str">
        <f>IF(C2705=403,HEX2DEC(_xlfn.CONCAT(N2705,M2705,L2705,K2705))/1000,"")</f>
        <v/>
      </c>
      <c r="AG2705" s="10" t="str">
        <f>IF(C2705=200,HEX2DEC(G2705),"")</f>
        <v/>
      </c>
    </row>
    <row r="2706" ht="14.25" hidden="1">
      <c r="A2706" s="7">
        <f>'Filtered Data'!A2705</f>
        <v>208080</v>
      </c>
      <c r="B2706" s="7">
        <f>'Filtered Data'!B2705</f>
        <v>1</v>
      </c>
      <c r="C2706" s="7">
        <f>'Filtered Data'!C2705</f>
        <v>400</v>
      </c>
      <c r="D2706" s="7">
        <f>'Filtered Data'!D2705</f>
        <v>0</v>
      </c>
      <c r="E2706" s="7">
        <f>'Filtered Data'!E2705</f>
        <v>0</v>
      </c>
      <c r="F2706" s="7">
        <f>'Filtered Data'!F2705</f>
        <v>8</v>
      </c>
      <c r="G2706" s="7" t="str">
        <f>'Filtered Data'!G2705</f>
        <v>01</v>
      </c>
      <c r="H2706" s="7" t="str">
        <f>'Filtered Data'!H2705</f>
        <v>00</v>
      </c>
      <c r="I2706" s="7" t="str">
        <f>'Filtered Data'!I2705</f>
        <v>4c</v>
      </c>
      <c r="J2706" s="7" t="str">
        <f>'Filtered Data'!J2705</f>
        <v>00</v>
      </c>
      <c r="K2706" s="7" t="str">
        <f>'Filtered Data'!K2705</f>
        <v>00</v>
      </c>
      <c r="L2706" s="7" t="str">
        <f>'Filtered Data'!L2705</f>
        <v>00</v>
      </c>
      <c r="M2706" s="7" t="str">
        <f>'Filtered Data'!M2705</f>
        <v>00</v>
      </c>
      <c r="N2706" s="7" t="str">
        <f>'Filtered Data'!N2705</f>
        <v>00</v>
      </c>
      <c r="R2706" s="10" t="str">
        <f>IF(C2706=401,(HEX2DEC(_xlfn.CONCAT(H2706,G2706))/1000),"")</f>
        <v/>
      </c>
      <c r="S2706" s="6">
        <f>HEX2DEC(_xlfn.CONCAT(N2706,M2706,L2706,K2706))</f>
        <v>0</v>
      </c>
      <c r="T2706" s="6">
        <f>IF(S2706&gt;2147483647,S2706-4294967296,S2706)</f>
        <v>0</v>
      </c>
      <c r="U2706" s="6" t="str">
        <f>IF(C2706=401,T2706/1000,"")</f>
        <v/>
      </c>
      <c r="X2706" s="10" t="str">
        <f>IF(C2706=402,HEX2DEC(G2706),"")</f>
        <v/>
      </c>
      <c r="Y2706" s="10" t="str">
        <f>IF(C2706=402,HEX2DEC(_xlfn.CONCAT(N2706,M2706,L2706,K2706))/1000,"")</f>
        <v/>
      </c>
      <c r="AC2706" s="10" t="str">
        <f>IF(C2706=403,HEX2DEC(_xlfn.CONCAT(N2706,M2706,L2706,K2706))/1000,"")</f>
        <v/>
      </c>
      <c r="AG2706" s="10" t="str">
        <f>IF(C2706=200,HEX2DEC(G2706),"")</f>
        <v/>
      </c>
    </row>
    <row r="2707" ht="14.25" hidden="1">
      <c r="A2707" s="7">
        <f>'Filtered Data'!A2706</f>
        <v>208082</v>
      </c>
      <c r="B2707" s="7">
        <f>'Filtered Data'!B2706</f>
        <v>0</v>
      </c>
      <c r="C2707" s="7">
        <f>'Filtered Data'!C2706</f>
        <v>300</v>
      </c>
      <c r="D2707" s="7">
        <f>'Filtered Data'!D2706</f>
        <v>0</v>
      </c>
      <c r="E2707" s="7">
        <f>'Filtered Data'!E2706</f>
        <v>0</v>
      </c>
      <c r="F2707" s="7">
        <f>'Filtered Data'!F2706</f>
        <v>8</v>
      </c>
      <c r="G2707" s="7" t="str">
        <f>'Filtered Data'!G2706</f>
        <v>03</v>
      </c>
      <c r="H2707" s="7" t="str">
        <f>'Filtered Data'!H2706</f>
        <v>5a</v>
      </c>
      <c r="I2707" s="7" t="str">
        <f>'Filtered Data'!I2706</f>
        <v>64</v>
      </c>
      <c r="J2707" s="7" t="str">
        <f>'Filtered Data'!J2706</f>
        <v>5a</v>
      </c>
      <c r="K2707" s="7" t="str">
        <f>'Filtered Data'!K2706</f>
        <v>64</v>
      </c>
      <c r="L2707" s="7" t="str">
        <f>'Filtered Data'!L2706</f>
        <v>00</v>
      </c>
      <c r="M2707" s="7" t="str">
        <f>'Filtered Data'!M2706</f>
        <v>64</v>
      </c>
      <c r="N2707" s="7" t="str">
        <f>'Filtered Data'!N2706</f>
        <v>ab</v>
      </c>
      <c r="R2707" s="10" t="str">
        <f>IF(C2707=401,(HEX2DEC(_xlfn.CONCAT(H2707,G2707))/1000),"")</f>
        <v/>
      </c>
      <c r="S2707" s="6">
        <f>HEX2DEC(_xlfn.CONCAT(N2707,M2707,L2707,K2707))</f>
        <v>2875457636</v>
      </c>
      <c r="T2707" s="6">
        <f>IF(S2707&gt;2147483647,S2707-4294967296,S2707)</f>
        <v>-1419509660</v>
      </c>
      <c r="U2707" s="6" t="str">
        <f>IF(C2707=401,T2707/1000,"")</f>
        <v/>
      </c>
      <c r="X2707" s="10" t="str">
        <f>IF(C2707=402,HEX2DEC(G2707),"")</f>
        <v/>
      </c>
      <c r="Y2707" s="10" t="str">
        <f>IF(C2707=402,HEX2DEC(_xlfn.CONCAT(N2707,M2707,L2707,K2707))/1000,"")</f>
        <v/>
      </c>
      <c r="AC2707" s="10" t="str">
        <f>IF(C2707=403,HEX2DEC(_xlfn.CONCAT(N2707,M2707,L2707,K2707))/1000,"")</f>
        <v/>
      </c>
      <c r="AG2707" s="10" t="str">
        <f>IF(C2707=200,HEX2DEC(G2707),"")</f>
        <v/>
      </c>
    </row>
    <row r="2708" ht="14.25" hidden="1">
      <c r="A2708" s="7">
        <f>'Filtered Data'!A2707</f>
        <v>208083</v>
      </c>
      <c r="B2708" s="7">
        <f>'Filtered Data'!B2707</f>
        <v>0</v>
      </c>
      <c r="C2708" s="7">
        <f>'Filtered Data'!C2707</f>
        <v>301</v>
      </c>
      <c r="D2708" s="7">
        <f>'Filtered Data'!D2707</f>
        <v>0</v>
      </c>
      <c r="E2708" s="7">
        <f>'Filtered Data'!E2707</f>
        <v>0</v>
      </c>
      <c r="F2708" s="7">
        <f>'Filtered Data'!F2707</f>
        <v>3</v>
      </c>
      <c r="G2708" s="7" t="str">
        <f>'Filtered Data'!G2707</f>
        <v>43</v>
      </c>
      <c r="H2708" s="7" t="str">
        <f>'Filtered Data'!H2707</f>
        <v>b</v>
      </c>
      <c r="I2708" s="7" t="str">
        <f>'Filtered Data'!I2707</f>
        <v>00</v>
      </c>
      <c r="J2708" s="7" t="str">
        <f>'Filtered Data'!J2707</f>
        <v/>
      </c>
      <c r="K2708" s="7" t="str">
        <f>'Filtered Data'!K2707</f>
        <v/>
      </c>
      <c r="L2708" s="7" t="str">
        <f>'Filtered Data'!L2707</f>
        <v/>
      </c>
      <c r="M2708" s="7" t="str">
        <f>'Filtered Data'!M2707</f>
        <v/>
      </c>
      <c r="N2708" s="7" t="str">
        <f>'Filtered Data'!N2707</f>
        <v/>
      </c>
      <c r="R2708" s="10" t="str">
        <f>IF(C2708=401,(HEX2DEC(_xlfn.CONCAT(H2708,G2708))/1000),"")</f>
        <v/>
      </c>
      <c r="S2708" s="6">
        <f>HEX2DEC(_xlfn.CONCAT(N2708,M2708,L2708,K2708))</f>
        <v>0</v>
      </c>
      <c r="T2708" s="6">
        <f>IF(S2708&gt;2147483647,S2708-4294967296,S2708)</f>
        <v>0</v>
      </c>
      <c r="U2708" s="6" t="str">
        <f>IF(C2708=401,T2708/1000,"")</f>
        <v/>
      </c>
      <c r="X2708" s="10" t="str">
        <f>IF(C2708=402,HEX2DEC(G2708),"")</f>
        <v/>
      </c>
      <c r="Y2708" s="10" t="str">
        <f>IF(C2708=402,HEX2DEC(_xlfn.CONCAT(N2708,M2708,L2708,K2708))/1000,"")</f>
        <v/>
      </c>
      <c r="AC2708" s="10" t="str">
        <f>IF(C2708=403,HEX2DEC(_xlfn.CONCAT(N2708,M2708,L2708,K2708))/1000,"")</f>
        <v/>
      </c>
      <c r="AG2708" s="10" t="str">
        <f>IF(C2708=200,HEX2DEC(G2708),"")</f>
        <v/>
      </c>
    </row>
    <row r="2709" ht="14.25" hidden="1">
      <c r="A2709" s="7">
        <f>'Filtered Data'!A2708</f>
        <v>208132</v>
      </c>
      <c r="B2709" s="7">
        <f>'Filtered Data'!B2708</f>
        <v>0</v>
      </c>
      <c r="C2709" s="7">
        <f>'Filtered Data'!C2708</f>
        <v>300</v>
      </c>
      <c r="D2709" s="7">
        <f>'Filtered Data'!D2708</f>
        <v>0</v>
      </c>
      <c r="E2709" s="7">
        <f>'Filtered Data'!E2708</f>
        <v>0</v>
      </c>
      <c r="F2709" s="7">
        <f>'Filtered Data'!F2708</f>
        <v>8</v>
      </c>
      <c r="G2709" s="7" t="str">
        <f>'Filtered Data'!G2708</f>
        <v>03</v>
      </c>
      <c r="H2709" s="7" t="str">
        <f>'Filtered Data'!H2708</f>
        <v>5a</v>
      </c>
      <c r="I2709" s="7" t="str">
        <f>'Filtered Data'!I2708</f>
        <v>64</v>
      </c>
      <c r="J2709" s="7" t="str">
        <f>'Filtered Data'!J2708</f>
        <v>5a</v>
      </c>
      <c r="K2709" s="7" t="str">
        <f>'Filtered Data'!K2708</f>
        <v>64</v>
      </c>
      <c r="L2709" s="7" t="str">
        <f>'Filtered Data'!L2708</f>
        <v>00</v>
      </c>
      <c r="M2709" s="7" t="str">
        <f>'Filtered Data'!M2708</f>
        <v>64</v>
      </c>
      <c r="N2709" s="7" t="str">
        <f>'Filtered Data'!N2708</f>
        <v>bc</v>
      </c>
      <c r="R2709" s="10" t="str">
        <f>IF(C2709=401,(HEX2DEC(_xlfn.CONCAT(H2709,G2709))/1000),"")</f>
        <v/>
      </c>
      <c r="S2709" s="6">
        <f>HEX2DEC(_xlfn.CONCAT(N2709,M2709,L2709,K2709))</f>
        <v>3160670308</v>
      </c>
      <c r="T2709" s="6">
        <f>IF(S2709&gt;2147483647,S2709-4294967296,S2709)</f>
        <v>-1134296988</v>
      </c>
      <c r="U2709" s="6" t="str">
        <f>IF(C2709=401,T2709/1000,"")</f>
        <v/>
      </c>
      <c r="X2709" s="10" t="str">
        <f>IF(C2709=402,HEX2DEC(G2709),"")</f>
        <v/>
      </c>
      <c r="Y2709" s="10" t="str">
        <f>IF(C2709=402,HEX2DEC(_xlfn.CONCAT(N2709,M2709,L2709,K2709))/1000,"")</f>
        <v/>
      </c>
      <c r="AC2709" s="10" t="str">
        <f>IF(C2709=403,HEX2DEC(_xlfn.CONCAT(N2709,M2709,L2709,K2709))/1000,"")</f>
        <v/>
      </c>
      <c r="AG2709" s="10" t="str">
        <f>IF(C2709=200,HEX2DEC(G2709),"")</f>
        <v/>
      </c>
    </row>
    <row r="2710" ht="14.25" hidden="1">
      <c r="A2710" s="7">
        <f>'Filtered Data'!A2709</f>
        <v>208133</v>
      </c>
      <c r="B2710" s="7">
        <f>'Filtered Data'!B2709</f>
        <v>0</v>
      </c>
      <c r="C2710" s="7">
        <f>'Filtered Data'!C2709</f>
        <v>301</v>
      </c>
      <c r="D2710" s="7">
        <f>'Filtered Data'!D2709</f>
        <v>0</v>
      </c>
      <c r="E2710" s="7">
        <f>'Filtered Data'!E2709</f>
        <v>0</v>
      </c>
      <c r="F2710" s="7">
        <f>'Filtered Data'!F2709</f>
        <v>3</v>
      </c>
      <c r="G2710" s="7" t="str">
        <f>'Filtered Data'!G2709</f>
        <v>b5</v>
      </c>
      <c r="H2710" s="7" t="str">
        <f>'Filtered Data'!H2709</f>
        <v>c</v>
      </c>
      <c r="I2710" s="7" t="str">
        <f>'Filtered Data'!I2709</f>
        <v>00</v>
      </c>
      <c r="J2710" s="7" t="str">
        <f>'Filtered Data'!J2709</f>
        <v/>
      </c>
      <c r="K2710" s="7" t="str">
        <f>'Filtered Data'!K2709</f>
        <v/>
      </c>
      <c r="L2710" s="7" t="str">
        <f>'Filtered Data'!L2709</f>
        <v/>
      </c>
      <c r="M2710" s="7" t="str">
        <f>'Filtered Data'!M2709</f>
        <v/>
      </c>
      <c r="N2710" s="7" t="str">
        <f>'Filtered Data'!N2709</f>
        <v/>
      </c>
      <c r="R2710" s="10" t="str">
        <f>IF(C2710=401,(HEX2DEC(_xlfn.CONCAT(H2710,G2710))/1000),"")</f>
        <v/>
      </c>
      <c r="S2710" s="6">
        <f>HEX2DEC(_xlfn.CONCAT(N2710,M2710,L2710,K2710))</f>
        <v>0</v>
      </c>
      <c r="T2710" s="6">
        <f>IF(S2710&gt;2147483647,S2710-4294967296,S2710)</f>
        <v>0</v>
      </c>
      <c r="U2710" s="6" t="str">
        <f>IF(C2710=401,T2710/1000,"")</f>
        <v/>
      </c>
      <c r="X2710" s="10" t="str">
        <f>IF(C2710=402,HEX2DEC(G2710),"")</f>
        <v/>
      </c>
      <c r="Y2710" s="10" t="str">
        <f>IF(C2710=402,HEX2DEC(_xlfn.CONCAT(N2710,M2710,L2710,K2710))/1000,"")</f>
        <v/>
      </c>
      <c r="AC2710" s="10" t="str">
        <f>IF(C2710=403,HEX2DEC(_xlfn.CONCAT(N2710,M2710,L2710,K2710))/1000,"")</f>
        <v/>
      </c>
      <c r="AG2710" s="10" t="str">
        <f>IF(C2710=200,HEX2DEC(G2710),"")</f>
        <v/>
      </c>
    </row>
    <row r="2711" ht="14.25" hidden="1">
      <c r="A2711" s="7">
        <f>'Filtered Data'!A2710</f>
        <v>208140</v>
      </c>
      <c r="B2711" s="7">
        <f>'Filtered Data'!B2710</f>
        <v>1</v>
      </c>
      <c r="C2711" s="7">
        <f>'Filtered Data'!C2710</f>
        <v>403</v>
      </c>
      <c r="D2711" s="7">
        <f>'Filtered Data'!D2710</f>
        <v>0</v>
      </c>
      <c r="E2711" s="7">
        <f>'Filtered Data'!E2710</f>
        <v>0</v>
      </c>
      <c r="F2711" s="7">
        <f>'Filtered Data'!F2710</f>
        <v>8</v>
      </c>
      <c r="G2711" s="7" t="str">
        <f>'Filtered Data'!G2710</f>
        <v>63</v>
      </c>
      <c r="H2711" s="7" t="str">
        <f>'Filtered Data'!H2710</f>
        <v>00</v>
      </c>
      <c r="I2711" s="7" t="str">
        <f>'Filtered Data'!I2710</f>
        <v>00</v>
      </c>
      <c r="J2711" s="7" t="str">
        <f>'Filtered Data'!J2710</f>
        <v>00</v>
      </c>
      <c r="K2711" s="7" t="str">
        <f>'Filtered Data'!K2710</f>
        <v>20</v>
      </c>
      <c r="L2711" s="7" t="str">
        <f>'Filtered Data'!L2710</f>
        <v>e2</v>
      </c>
      <c r="M2711" s="7" t="str">
        <f>'Filtered Data'!M2710</f>
        <v>09</v>
      </c>
      <c r="N2711" s="7" t="str">
        <f>'Filtered Data'!N2710</f>
        <v>00</v>
      </c>
      <c r="R2711" s="10" t="str">
        <f>IF(C2711=401,(HEX2DEC(_xlfn.CONCAT(H2711,G2711))/1000),"")</f>
        <v/>
      </c>
      <c r="S2711" s="6">
        <f>HEX2DEC(_xlfn.CONCAT(N2711,M2711,L2711,K2711))</f>
        <v>647712</v>
      </c>
      <c r="T2711" s="6">
        <f>IF(S2711&gt;2147483647,S2711-4294967296,S2711)</f>
        <v>647712</v>
      </c>
      <c r="U2711" s="6" t="str">
        <f>IF(C2711=401,T2711/1000,"")</f>
        <v/>
      </c>
      <c r="X2711" s="10" t="str">
        <f>IF(C2711=402,HEX2DEC(G2711),"")</f>
        <v/>
      </c>
      <c r="Y2711" s="10" t="str">
        <f>IF(C2711=402,HEX2DEC(_xlfn.CONCAT(N2711,M2711,L2711,K2711))/1000,"")</f>
        <v/>
      </c>
      <c r="AC2711" s="10">
        <f>IF(C2711=403,HEX2DEC(_xlfn.CONCAT(N2711,M2711,L2711,K2711))/1000,"")</f>
        <v>647.71199999999999</v>
      </c>
      <c r="AG2711" s="10" t="str">
        <f>IF(C2711=200,HEX2DEC(G2711),"")</f>
        <v/>
      </c>
    </row>
    <row r="2712" ht="14.25">
      <c r="A2712" s="7">
        <f>'Filtered Data'!A2711</f>
        <v>208147</v>
      </c>
      <c r="B2712" s="7">
        <f>'Filtered Data'!B2711</f>
        <v>1</v>
      </c>
      <c r="C2712" s="7">
        <f>'Filtered Data'!C2711</f>
        <v>201</v>
      </c>
      <c r="D2712" s="7">
        <f>'Filtered Data'!D2711</f>
        <v>0</v>
      </c>
      <c r="E2712" s="7">
        <f>'Filtered Data'!E2711</f>
        <v>0</v>
      </c>
      <c r="F2712" s="7">
        <f>'Filtered Data'!F2711</f>
        <v>6</v>
      </c>
      <c r="G2712" s="7" t="str">
        <f>'Filtered Data'!G2711</f>
        <v>58</v>
      </c>
      <c r="H2712" s="7" t="str">
        <f>'Filtered Data'!H2711</f>
        <v>02</v>
      </c>
      <c r="I2712" s="7" t="str">
        <f>'Filtered Data'!I2711</f>
        <v>00</v>
      </c>
      <c r="J2712" s="7" t="str">
        <f>'Filtered Data'!J2711</f>
        <v>00</v>
      </c>
      <c r="K2712" s="7" t="str">
        <f>'Filtered Data'!K2711</f>
        <v>62</v>
      </c>
      <c r="L2712" s="7" t="str">
        <f>'Filtered Data'!L2711</f>
        <v>00</v>
      </c>
      <c r="M2712" s="7" t="str">
        <f>'Filtered Data'!M2711</f>
        <v/>
      </c>
      <c r="N2712" s="7" t="str">
        <f>'Filtered Data'!N2711</f>
        <v/>
      </c>
      <c r="R2712" s="10" t="str">
        <f>IF(C2712=401,(HEX2DEC(_xlfn.CONCAT(H2712,G2712))/1000),"")</f>
        <v/>
      </c>
      <c r="S2712" s="6">
        <f>HEX2DEC(_xlfn.CONCAT(N2712,M2712,L2712,K2712))</f>
        <v>98</v>
      </c>
      <c r="T2712" s="6">
        <f>IF(S2712&gt;2147483647,S2712-4294967296,S2712)</f>
        <v>98</v>
      </c>
      <c r="U2712" s="6" t="str">
        <f>IF(C2712=401,T2712/1000,"")</f>
        <v/>
      </c>
      <c r="X2712" s="10" t="str">
        <f>IF(C2712=402,HEX2DEC(G2712),"")</f>
        <v/>
      </c>
      <c r="Y2712" s="10" t="str">
        <f>IF(C2712=402,HEX2DEC(_xlfn.CONCAT(N2712,M2712,L2712,K2712))/1000,"")</f>
        <v/>
      </c>
      <c r="AC2712" s="10" t="str">
        <f>IF(C2712=403,HEX2DEC(_xlfn.CONCAT(N2712,M2712,L2712,K2712))/1000,"")</f>
        <v/>
      </c>
      <c r="AG2712" s="10" t="str">
        <f>IF(C2712=200,HEX2DEC(G2712),"")</f>
        <v/>
      </c>
    </row>
    <row r="2713" ht="14.25" hidden="1">
      <c r="A2713" s="7">
        <f>'Filtered Data'!A2712</f>
        <v>208159</v>
      </c>
      <c r="B2713" s="7">
        <f>'Filtered Data'!B2712</f>
        <v>1</v>
      </c>
      <c r="C2713" s="7">
        <f>'Filtered Data'!C2712</f>
        <v>203</v>
      </c>
      <c r="D2713" s="7">
        <f>'Filtered Data'!D2712</f>
        <v>0</v>
      </c>
      <c r="E2713" s="7">
        <f>'Filtered Data'!E2712</f>
        <v>0</v>
      </c>
      <c r="F2713" s="7">
        <f>'Filtered Data'!F2712</f>
        <v>8</v>
      </c>
      <c r="G2713" s="7" t="str">
        <f>'Filtered Data'!G2712</f>
        <v>00</v>
      </c>
      <c r="H2713" s="7" t="str">
        <f>'Filtered Data'!H2712</f>
        <v>00</v>
      </c>
      <c r="I2713" s="7" t="str">
        <f>'Filtered Data'!I2712</f>
        <v>00</v>
      </c>
      <c r="J2713" s="7" t="str">
        <f>'Filtered Data'!J2712</f>
        <v>00</v>
      </c>
      <c r="K2713" s="7" t="str">
        <f>'Filtered Data'!K2712</f>
        <v>00</v>
      </c>
      <c r="L2713" s="7" t="str">
        <f>'Filtered Data'!L2712</f>
        <v>00</v>
      </c>
      <c r="M2713" s="7" t="str">
        <f>'Filtered Data'!M2712</f>
        <v>00</v>
      </c>
      <c r="N2713" s="7" t="str">
        <f>'Filtered Data'!N2712</f>
        <v>00</v>
      </c>
      <c r="R2713" s="10" t="str">
        <f>IF(C2713=401,(HEX2DEC(_xlfn.CONCAT(H2713,G2713))/1000),"")</f>
        <v/>
      </c>
      <c r="S2713" s="6">
        <f>HEX2DEC(_xlfn.CONCAT(N2713,M2713,L2713,K2713))</f>
        <v>0</v>
      </c>
      <c r="T2713" s="6">
        <f>IF(S2713&gt;2147483647,S2713-4294967296,S2713)</f>
        <v>0</v>
      </c>
      <c r="U2713" s="6" t="str">
        <f>IF(C2713=401,T2713/1000,"")</f>
        <v/>
      </c>
      <c r="X2713" s="10" t="str">
        <f>IF(C2713=402,HEX2DEC(G2713),"")</f>
        <v/>
      </c>
      <c r="Y2713" s="10" t="str">
        <f>IF(C2713=402,HEX2DEC(_xlfn.CONCAT(N2713,M2713,L2713,K2713))/1000,"")</f>
        <v/>
      </c>
      <c r="AC2713" s="10" t="str">
        <f>IF(C2713=403,HEX2DEC(_xlfn.CONCAT(N2713,M2713,L2713,K2713))/1000,"")</f>
        <v/>
      </c>
      <c r="AG2713" s="10" t="str">
        <f>IF(C2713=200,HEX2DEC(G2713),"")</f>
        <v/>
      </c>
    </row>
    <row r="2714" ht="14.25" hidden="1">
      <c r="A2714" s="7">
        <f>'Filtered Data'!A2713</f>
        <v>208160</v>
      </c>
      <c r="B2714" s="7">
        <f>'Filtered Data'!B2713</f>
        <v>1</v>
      </c>
      <c r="C2714" s="7">
        <f>'Filtered Data'!C2713</f>
        <v>401</v>
      </c>
      <c r="D2714" s="7">
        <f>'Filtered Data'!D2713</f>
        <v>0</v>
      </c>
      <c r="E2714" s="7">
        <f>'Filtered Data'!E2713</f>
        <v>0</v>
      </c>
      <c r="F2714" s="7">
        <f>'Filtered Data'!F2713</f>
        <v>8</v>
      </c>
      <c r="G2714" s="7" t="str">
        <f>'Filtered Data'!G2713</f>
        <v>8d</v>
      </c>
      <c r="H2714" s="7" t="str">
        <f>'Filtered Data'!H2713</f>
        <v>a0</v>
      </c>
      <c r="I2714" s="7" t="str">
        <f>'Filtered Data'!I2713</f>
        <v>00</v>
      </c>
      <c r="J2714" s="7" t="str">
        <f>'Filtered Data'!J2713</f>
        <v>00</v>
      </c>
      <c r="K2714" s="7" t="str">
        <f>'Filtered Data'!K2713</f>
        <v>55</v>
      </c>
      <c r="L2714" s="7" t="str">
        <f>'Filtered Data'!L2713</f>
        <v>00</v>
      </c>
      <c r="M2714" s="7" t="str">
        <f>'Filtered Data'!M2713</f>
        <v>00</v>
      </c>
      <c r="N2714" s="7" t="str">
        <f>'Filtered Data'!N2713</f>
        <v>00</v>
      </c>
      <c r="R2714" s="10">
        <f>IF(C2714=401,(HEX2DEC(_xlfn.CONCAT(H2714,G2714))/1000),"")</f>
        <v>41.100999999999999</v>
      </c>
      <c r="S2714" s="6">
        <f>HEX2DEC(_xlfn.CONCAT(N2714,M2714,L2714,K2714))</f>
        <v>85</v>
      </c>
      <c r="T2714" s="6">
        <f>IF(S2714&gt;2147483647,S2714-4294967296,S2714)</f>
        <v>85</v>
      </c>
      <c r="U2714" s="6">
        <f>IF(C2714=401,T2714/1000,"")</f>
        <v>8.5000000000000006e-002</v>
      </c>
      <c r="X2714" s="10" t="str">
        <f>IF(C2714=402,HEX2DEC(G2714),"")</f>
        <v/>
      </c>
      <c r="Y2714" s="10" t="str">
        <f>IF(C2714=402,HEX2DEC(_xlfn.CONCAT(N2714,M2714,L2714,K2714))/1000,"")</f>
        <v/>
      </c>
      <c r="AC2714" s="10" t="str">
        <f>IF(C2714=403,HEX2DEC(_xlfn.CONCAT(N2714,M2714,L2714,K2714))/1000,"")</f>
        <v/>
      </c>
      <c r="AG2714" s="10" t="str">
        <f>IF(C2714=200,HEX2DEC(G2714),"")</f>
        <v/>
      </c>
    </row>
    <row r="2715" ht="14.25" hidden="1">
      <c r="A2715" s="7">
        <f>'Filtered Data'!A2714</f>
        <v>208180</v>
      </c>
      <c r="B2715" s="7">
        <f>'Filtered Data'!B2714</f>
        <v>1</v>
      </c>
      <c r="C2715" s="7">
        <f>'Filtered Data'!C2714</f>
        <v>400</v>
      </c>
      <c r="D2715" s="7">
        <f>'Filtered Data'!D2714</f>
        <v>0</v>
      </c>
      <c r="E2715" s="7">
        <f>'Filtered Data'!E2714</f>
        <v>0</v>
      </c>
      <c r="F2715" s="7">
        <f>'Filtered Data'!F2714</f>
        <v>8</v>
      </c>
      <c r="G2715" s="7" t="str">
        <f>'Filtered Data'!G2714</f>
        <v>01</v>
      </c>
      <c r="H2715" s="7" t="str">
        <f>'Filtered Data'!H2714</f>
        <v>00</v>
      </c>
      <c r="I2715" s="7" t="str">
        <f>'Filtered Data'!I2714</f>
        <v>4c</v>
      </c>
      <c r="J2715" s="7" t="str">
        <f>'Filtered Data'!J2714</f>
        <v>00</v>
      </c>
      <c r="K2715" s="7" t="str">
        <f>'Filtered Data'!K2714</f>
        <v>00</v>
      </c>
      <c r="L2715" s="7" t="str">
        <f>'Filtered Data'!L2714</f>
        <v>00</v>
      </c>
      <c r="M2715" s="7" t="str">
        <f>'Filtered Data'!M2714</f>
        <v>00</v>
      </c>
      <c r="N2715" s="7" t="str">
        <f>'Filtered Data'!N2714</f>
        <v>00</v>
      </c>
      <c r="R2715" s="10" t="str">
        <f>IF(C2715=401,(HEX2DEC(_xlfn.CONCAT(H2715,G2715))/1000),"")</f>
        <v/>
      </c>
      <c r="S2715" s="6">
        <f>HEX2DEC(_xlfn.CONCAT(N2715,M2715,L2715,K2715))</f>
        <v>0</v>
      </c>
      <c r="T2715" s="6">
        <f>IF(S2715&gt;2147483647,S2715-4294967296,S2715)</f>
        <v>0</v>
      </c>
      <c r="U2715" s="6" t="str">
        <f>IF(C2715=401,T2715/1000,"")</f>
        <v/>
      </c>
      <c r="X2715" s="10" t="str">
        <f>IF(C2715=402,HEX2DEC(G2715),"")</f>
        <v/>
      </c>
      <c r="Y2715" s="10" t="str">
        <f>IF(C2715=402,HEX2DEC(_xlfn.CONCAT(N2715,M2715,L2715,K2715))/1000,"")</f>
        <v/>
      </c>
      <c r="AC2715" s="10" t="str">
        <f>IF(C2715=403,HEX2DEC(_xlfn.CONCAT(N2715,M2715,L2715,K2715))/1000,"")</f>
        <v/>
      </c>
      <c r="AG2715" s="10" t="str">
        <f>IF(C2715=200,HEX2DEC(G2715),"")</f>
        <v/>
      </c>
    </row>
    <row r="2716" ht="14.25" hidden="1">
      <c r="A2716" s="7">
        <f>'Filtered Data'!A2715</f>
        <v>208182</v>
      </c>
      <c r="B2716" s="7">
        <f>'Filtered Data'!B2715</f>
        <v>0</v>
      </c>
      <c r="C2716" s="7">
        <f>'Filtered Data'!C2715</f>
        <v>300</v>
      </c>
      <c r="D2716" s="7">
        <f>'Filtered Data'!D2715</f>
        <v>0</v>
      </c>
      <c r="E2716" s="7">
        <f>'Filtered Data'!E2715</f>
        <v>0</v>
      </c>
      <c r="F2716" s="7">
        <f>'Filtered Data'!F2715</f>
        <v>8</v>
      </c>
      <c r="G2716" s="7" t="str">
        <f>'Filtered Data'!G2715</f>
        <v>03</v>
      </c>
      <c r="H2716" s="7" t="str">
        <f>'Filtered Data'!H2715</f>
        <v>5a</v>
      </c>
      <c r="I2716" s="7" t="str">
        <f>'Filtered Data'!I2715</f>
        <v>64</v>
      </c>
      <c r="J2716" s="7" t="str">
        <f>'Filtered Data'!J2715</f>
        <v>5a</v>
      </c>
      <c r="K2716" s="7" t="str">
        <f>'Filtered Data'!K2715</f>
        <v>64</v>
      </c>
      <c r="L2716" s="7" t="str">
        <f>'Filtered Data'!L2715</f>
        <v>00</v>
      </c>
      <c r="M2716" s="7" t="str">
        <f>'Filtered Data'!M2715</f>
        <v>64</v>
      </c>
      <c r="N2716" s="7" t="str">
        <f>'Filtered Data'!N2715</f>
        <v>ad</v>
      </c>
      <c r="R2716" s="10" t="str">
        <f>IF(C2716=401,(HEX2DEC(_xlfn.CONCAT(H2716,G2716))/1000),"")</f>
        <v/>
      </c>
      <c r="S2716" s="6">
        <f>HEX2DEC(_xlfn.CONCAT(N2716,M2716,L2716,K2716))</f>
        <v>2909012068</v>
      </c>
      <c r="T2716" s="6">
        <f>IF(S2716&gt;2147483647,S2716-4294967296,S2716)</f>
        <v>-1385955228</v>
      </c>
      <c r="U2716" s="6" t="str">
        <f>IF(C2716=401,T2716/1000,"")</f>
        <v/>
      </c>
      <c r="X2716" s="10" t="str">
        <f>IF(C2716=402,HEX2DEC(G2716),"")</f>
        <v/>
      </c>
      <c r="Y2716" s="10" t="str">
        <f>IF(C2716=402,HEX2DEC(_xlfn.CONCAT(N2716,M2716,L2716,K2716))/1000,"")</f>
        <v/>
      </c>
      <c r="AC2716" s="10" t="str">
        <f>IF(C2716=403,HEX2DEC(_xlfn.CONCAT(N2716,M2716,L2716,K2716))/1000,"")</f>
        <v/>
      </c>
      <c r="AG2716" s="10" t="str">
        <f>IF(C2716=200,HEX2DEC(G2716),"")</f>
        <v/>
      </c>
    </row>
    <row r="2717" ht="14.25" hidden="1">
      <c r="A2717" s="7">
        <f>'Filtered Data'!A2716</f>
        <v>208183</v>
      </c>
      <c r="B2717" s="7">
        <f>'Filtered Data'!B2716</f>
        <v>0</v>
      </c>
      <c r="C2717" s="7">
        <f>'Filtered Data'!C2716</f>
        <v>301</v>
      </c>
      <c r="D2717" s="7">
        <f>'Filtered Data'!D2716</f>
        <v>0</v>
      </c>
      <c r="E2717" s="7">
        <f>'Filtered Data'!E2716</f>
        <v>0</v>
      </c>
      <c r="F2717" s="7">
        <f>'Filtered Data'!F2716</f>
        <v>3</v>
      </c>
      <c r="G2717" s="7" t="str">
        <f>'Filtered Data'!G2716</f>
        <v>4e</v>
      </c>
      <c r="H2717" s="7" t="str">
        <f>'Filtered Data'!H2716</f>
        <v>d</v>
      </c>
      <c r="I2717" s="7" t="str">
        <f>'Filtered Data'!I2716</f>
        <v>00</v>
      </c>
      <c r="J2717" s="7" t="str">
        <f>'Filtered Data'!J2716</f>
        <v/>
      </c>
      <c r="K2717" s="7" t="str">
        <f>'Filtered Data'!K2716</f>
        <v/>
      </c>
      <c r="L2717" s="7" t="str">
        <f>'Filtered Data'!L2716</f>
        <v/>
      </c>
      <c r="M2717" s="7" t="str">
        <f>'Filtered Data'!M2716</f>
        <v/>
      </c>
      <c r="N2717" s="7" t="str">
        <f>'Filtered Data'!N2716</f>
        <v/>
      </c>
      <c r="R2717" s="10" t="str">
        <f>IF(C2717=401,(HEX2DEC(_xlfn.CONCAT(H2717,G2717))/1000),"")</f>
        <v/>
      </c>
      <c r="S2717" s="6">
        <f>HEX2DEC(_xlfn.CONCAT(N2717,M2717,L2717,K2717))</f>
        <v>0</v>
      </c>
      <c r="T2717" s="6">
        <f>IF(S2717&gt;2147483647,S2717-4294967296,S2717)</f>
        <v>0</v>
      </c>
      <c r="U2717" s="6" t="str">
        <f>IF(C2717=401,T2717/1000,"")</f>
        <v/>
      </c>
      <c r="X2717" s="10" t="str">
        <f>IF(C2717=402,HEX2DEC(G2717),"")</f>
        <v/>
      </c>
      <c r="Y2717" s="10" t="str">
        <f>IF(C2717=402,HEX2DEC(_xlfn.CONCAT(N2717,M2717,L2717,K2717))/1000,"")</f>
        <v/>
      </c>
      <c r="AC2717" s="10" t="str">
        <f>IF(C2717=403,HEX2DEC(_xlfn.CONCAT(N2717,M2717,L2717,K2717))/1000,"")</f>
        <v/>
      </c>
      <c r="AG2717" s="10" t="str">
        <f>IF(C2717=200,HEX2DEC(G2717),"")</f>
        <v/>
      </c>
    </row>
    <row r="2718" ht="14.25" hidden="1">
      <c r="A2718" s="7">
        <f>'Filtered Data'!A2717</f>
        <v>208232</v>
      </c>
      <c r="B2718" s="7">
        <f>'Filtered Data'!B2717</f>
        <v>0</v>
      </c>
      <c r="C2718" s="7">
        <f>'Filtered Data'!C2717</f>
        <v>300</v>
      </c>
      <c r="D2718" s="7">
        <f>'Filtered Data'!D2717</f>
        <v>0</v>
      </c>
      <c r="E2718" s="7">
        <f>'Filtered Data'!E2717</f>
        <v>0</v>
      </c>
      <c r="F2718" s="7">
        <f>'Filtered Data'!F2717</f>
        <v>8</v>
      </c>
      <c r="G2718" s="7" t="str">
        <f>'Filtered Data'!G2717</f>
        <v>03</v>
      </c>
      <c r="H2718" s="7" t="str">
        <f>'Filtered Data'!H2717</f>
        <v>5a</v>
      </c>
      <c r="I2718" s="7" t="str">
        <f>'Filtered Data'!I2717</f>
        <v>64</v>
      </c>
      <c r="J2718" s="7" t="str">
        <f>'Filtered Data'!J2717</f>
        <v>5a</v>
      </c>
      <c r="K2718" s="7" t="str">
        <f>'Filtered Data'!K2717</f>
        <v>64</v>
      </c>
      <c r="L2718" s="7" t="str">
        <f>'Filtered Data'!L2717</f>
        <v>00</v>
      </c>
      <c r="M2718" s="7" t="str">
        <f>'Filtered Data'!M2717</f>
        <v>64</v>
      </c>
      <c r="N2718" s="7" t="str">
        <f>'Filtered Data'!N2717</f>
        <v>be</v>
      </c>
      <c r="R2718" s="10" t="str">
        <f>IF(C2718=401,(HEX2DEC(_xlfn.CONCAT(H2718,G2718))/1000),"")</f>
        <v/>
      </c>
      <c r="S2718" s="6">
        <f>HEX2DEC(_xlfn.CONCAT(N2718,M2718,L2718,K2718))</f>
        <v>3194224740</v>
      </c>
      <c r="T2718" s="6">
        <f>IF(S2718&gt;2147483647,S2718-4294967296,S2718)</f>
        <v>-1100742556</v>
      </c>
      <c r="U2718" s="6" t="str">
        <f>IF(C2718=401,T2718/1000,"")</f>
        <v/>
      </c>
      <c r="X2718" s="10" t="str">
        <f>IF(C2718=402,HEX2DEC(G2718),"")</f>
        <v/>
      </c>
      <c r="Y2718" s="10" t="str">
        <f>IF(C2718=402,HEX2DEC(_xlfn.CONCAT(N2718,M2718,L2718,K2718))/1000,"")</f>
        <v/>
      </c>
      <c r="AC2718" s="10" t="str">
        <f>IF(C2718=403,HEX2DEC(_xlfn.CONCAT(N2718,M2718,L2718,K2718))/1000,"")</f>
        <v/>
      </c>
      <c r="AG2718" s="10" t="str">
        <f>IF(C2718=200,HEX2DEC(G2718),"")</f>
        <v/>
      </c>
    </row>
    <row r="2719" ht="14.25" hidden="1">
      <c r="A2719" s="7">
        <f>'Filtered Data'!A2718</f>
        <v>208233</v>
      </c>
      <c r="B2719" s="7">
        <f>'Filtered Data'!B2718</f>
        <v>0</v>
      </c>
      <c r="C2719" s="7">
        <f>'Filtered Data'!C2718</f>
        <v>301</v>
      </c>
      <c r="D2719" s="7">
        <f>'Filtered Data'!D2718</f>
        <v>0</v>
      </c>
      <c r="E2719" s="7">
        <f>'Filtered Data'!E2718</f>
        <v>0</v>
      </c>
      <c r="F2719" s="7">
        <f>'Filtered Data'!F2718</f>
        <v>3</v>
      </c>
      <c r="G2719" s="7" t="str">
        <f>'Filtered Data'!G2718</f>
        <v>1d</v>
      </c>
      <c r="H2719" s="7" t="str">
        <f>'Filtered Data'!H2718</f>
        <v>e</v>
      </c>
      <c r="I2719" s="7" t="str">
        <f>'Filtered Data'!I2718</f>
        <v>00</v>
      </c>
      <c r="J2719" s="7" t="str">
        <f>'Filtered Data'!J2718</f>
        <v/>
      </c>
      <c r="K2719" s="7" t="str">
        <f>'Filtered Data'!K2718</f>
        <v/>
      </c>
      <c r="L2719" s="7" t="str">
        <f>'Filtered Data'!L2718</f>
        <v/>
      </c>
      <c r="M2719" s="7" t="str">
        <f>'Filtered Data'!M2718</f>
        <v/>
      </c>
      <c r="N2719" s="7" t="str">
        <f>'Filtered Data'!N2718</f>
        <v/>
      </c>
      <c r="R2719" s="10" t="str">
        <f>IF(C2719=401,(HEX2DEC(_xlfn.CONCAT(H2719,G2719))/1000),"")</f>
        <v/>
      </c>
      <c r="S2719" s="6">
        <f>HEX2DEC(_xlfn.CONCAT(N2719,M2719,L2719,K2719))</f>
        <v>0</v>
      </c>
      <c r="T2719" s="6">
        <f>IF(S2719&gt;2147483647,S2719-4294967296,S2719)</f>
        <v>0</v>
      </c>
      <c r="U2719" s="6" t="str">
        <f>IF(C2719=401,T2719/1000,"")</f>
        <v/>
      </c>
      <c r="X2719" s="10" t="str">
        <f>IF(C2719=402,HEX2DEC(G2719),"")</f>
        <v/>
      </c>
      <c r="Y2719" s="10" t="str">
        <f>IF(C2719=402,HEX2DEC(_xlfn.CONCAT(N2719,M2719,L2719,K2719))/1000,"")</f>
        <v/>
      </c>
      <c r="AC2719" s="10" t="str">
        <f>IF(C2719=403,HEX2DEC(_xlfn.CONCAT(N2719,M2719,L2719,K2719))/1000,"")</f>
        <v/>
      </c>
      <c r="AG2719" s="10" t="str">
        <f>IF(C2719=200,HEX2DEC(G2719),"")</f>
        <v/>
      </c>
    </row>
    <row r="2720" ht="14.25">
      <c r="A2720" s="7">
        <f>'Filtered Data'!A2719</f>
        <v>208247</v>
      </c>
      <c r="B2720" s="7">
        <f>'Filtered Data'!B2719</f>
        <v>1</v>
      </c>
      <c r="C2720" s="7">
        <f>'Filtered Data'!C2719</f>
        <v>201</v>
      </c>
      <c r="D2720" s="7">
        <f>'Filtered Data'!D2719</f>
        <v>0</v>
      </c>
      <c r="E2720" s="7">
        <f>'Filtered Data'!E2719</f>
        <v>0</v>
      </c>
      <c r="F2720" s="7">
        <f>'Filtered Data'!F2719</f>
        <v>6</v>
      </c>
      <c r="G2720" s="7" t="str">
        <f>'Filtered Data'!G2719</f>
        <v>58</v>
      </c>
      <c r="H2720" s="7" t="str">
        <f>'Filtered Data'!H2719</f>
        <v>02</v>
      </c>
      <c r="I2720" s="7" t="str">
        <f>'Filtered Data'!I2719</f>
        <v>00</v>
      </c>
      <c r="J2720" s="7" t="str">
        <f>'Filtered Data'!J2719</f>
        <v>00</v>
      </c>
      <c r="K2720" s="7" t="str">
        <f>'Filtered Data'!K2719</f>
        <v>62</v>
      </c>
      <c r="L2720" s="7" t="str">
        <f>'Filtered Data'!L2719</f>
        <v>00</v>
      </c>
      <c r="M2720" s="7" t="str">
        <f>'Filtered Data'!M2719</f>
        <v/>
      </c>
      <c r="N2720" s="7" t="str">
        <f>'Filtered Data'!N2719</f>
        <v/>
      </c>
      <c r="R2720" s="10" t="str">
        <f>IF(C2720=401,(HEX2DEC(_xlfn.CONCAT(H2720,G2720))/1000),"")</f>
        <v/>
      </c>
      <c r="S2720" s="6">
        <f>HEX2DEC(_xlfn.CONCAT(N2720,M2720,L2720,K2720))</f>
        <v>98</v>
      </c>
      <c r="T2720" s="6">
        <f>IF(S2720&gt;2147483647,S2720-4294967296,S2720)</f>
        <v>98</v>
      </c>
      <c r="U2720" s="6" t="str">
        <f>IF(C2720=401,T2720/1000,"")</f>
        <v/>
      </c>
      <c r="X2720" s="10" t="str">
        <f>IF(C2720=402,HEX2DEC(G2720),"")</f>
        <v/>
      </c>
      <c r="Y2720" s="10" t="str">
        <f>IF(C2720=402,HEX2DEC(_xlfn.CONCAT(N2720,M2720,L2720,K2720))/1000,"")</f>
        <v/>
      </c>
      <c r="AC2720" s="10" t="str">
        <f>IF(C2720=403,HEX2DEC(_xlfn.CONCAT(N2720,M2720,L2720,K2720))/1000,"")</f>
        <v/>
      </c>
      <c r="AG2720" s="10" t="str">
        <f>IF(C2720=200,HEX2DEC(G2720),"")</f>
        <v/>
      </c>
    </row>
    <row r="2721" ht="14.25" hidden="1">
      <c r="A2721" s="7">
        <f>'Filtered Data'!A2720</f>
        <v>208259</v>
      </c>
      <c r="B2721" s="7">
        <f>'Filtered Data'!B2720</f>
        <v>1</v>
      </c>
      <c r="C2721" s="7">
        <f>'Filtered Data'!C2720</f>
        <v>203</v>
      </c>
      <c r="D2721" s="7">
        <f>'Filtered Data'!D2720</f>
        <v>0</v>
      </c>
      <c r="E2721" s="7">
        <f>'Filtered Data'!E2720</f>
        <v>0</v>
      </c>
      <c r="F2721" s="7">
        <f>'Filtered Data'!F2720</f>
        <v>8</v>
      </c>
      <c r="G2721" s="7" t="str">
        <f>'Filtered Data'!G2720</f>
        <v>00</v>
      </c>
      <c r="H2721" s="7" t="str">
        <f>'Filtered Data'!H2720</f>
        <v>00</v>
      </c>
      <c r="I2721" s="7" t="str">
        <f>'Filtered Data'!I2720</f>
        <v>00</v>
      </c>
      <c r="J2721" s="7" t="str">
        <f>'Filtered Data'!J2720</f>
        <v>00</v>
      </c>
      <c r="K2721" s="7" t="str">
        <f>'Filtered Data'!K2720</f>
        <v>00</v>
      </c>
      <c r="L2721" s="7" t="str">
        <f>'Filtered Data'!L2720</f>
        <v>00</v>
      </c>
      <c r="M2721" s="7" t="str">
        <f>'Filtered Data'!M2720</f>
        <v>00</v>
      </c>
      <c r="N2721" s="7" t="str">
        <f>'Filtered Data'!N2720</f>
        <v>00</v>
      </c>
      <c r="R2721" s="10" t="str">
        <f>IF(C2721=401,(HEX2DEC(_xlfn.CONCAT(H2721,G2721))/1000),"")</f>
        <v/>
      </c>
      <c r="S2721" s="6">
        <f>HEX2DEC(_xlfn.CONCAT(N2721,M2721,L2721,K2721))</f>
        <v>0</v>
      </c>
      <c r="T2721" s="6">
        <f>IF(S2721&gt;2147483647,S2721-4294967296,S2721)</f>
        <v>0</v>
      </c>
      <c r="U2721" s="6" t="str">
        <f>IF(C2721=401,T2721/1000,"")</f>
        <v/>
      </c>
      <c r="X2721" s="10" t="str">
        <f>IF(C2721=402,HEX2DEC(G2721),"")</f>
        <v/>
      </c>
      <c r="Y2721" s="10" t="str">
        <f>IF(C2721=402,HEX2DEC(_xlfn.CONCAT(N2721,M2721,L2721,K2721))/1000,"")</f>
        <v/>
      </c>
      <c r="AC2721" s="10" t="str">
        <f>IF(C2721=403,HEX2DEC(_xlfn.CONCAT(N2721,M2721,L2721,K2721))/1000,"")</f>
        <v/>
      </c>
      <c r="AG2721" s="10" t="str">
        <f>IF(C2721=200,HEX2DEC(G2721),"")</f>
        <v/>
      </c>
    </row>
    <row r="2722" ht="14.25" hidden="1">
      <c r="A2722" s="7">
        <f>'Filtered Data'!A2721</f>
        <v>208260</v>
      </c>
      <c r="B2722" s="7">
        <f>'Filtered Data'!B2721</f>
        <v>1</v>
      </c>
      <c r="C2722" s="7">
        <f>'Filtered Data'!C2721</f>
        <v>401</v>
      </c>
      <c r="D2722" s="7">
        <f>'Filtered Data'!D2721</f>
        <v>0</v>
      </c>
      <c r="E2722" s="7">
        <f>'Filtered Data'!E2721</f>
        <v>0</v>
      </c>
      <c r="F2722" s="7">
        <f>'Filtered Data'!F2721</f>
        <v>8</v>
      </c>
      <c r="G2722" s="7" t="str">
        <f>'Filtered Data'!G2721</f>
        <v>8d</v>
      </c>
      <c r="H2722" s="7" t="str">
        <f>'Filtered Data'!H2721</f>
        <v>a0</v>
      </c>
      <c r="I2722" s="7" t="str">
        <f>'Filtered Data'!I2721</f>
        <v>00</v>
      </c>
      <c r="J2722" s="7" t="str">
        <f>'Filtered Data'!J2721</f>
        <v>00</v>
      </c>
      <c r="K2722" s="7" t="str">
        <f>'Filtered Data'!K2721</f>
        <v>56</v>
      </c>
      <c r="L2722" s="7" t="str">
        <f>'Filtered Data'!L2721</f>
        <v>00</v>
      </c>
      <c r="M2722" s="7" t="str">
        <f>'Filtered Data'!M2721</f>
        <v>00</v>
      </c>
      <c r="N2722" s="7" t="str">
        <f>'Filtered Data'!N2721</f>
        <v>00</v>
      </c>
      <c r="R2722" s="10">
        <f>IF(C2722=401,(HEX2DEC(_xlfn.CONCAT(H2722,G2722))/1000),"")</f>
        <v>41.100999999999999</v>
      </c>
      <c r="S2722" s="6">
        <f>HEX2DEC(_xlfn.CONCAT(N2722,M2722,L2722,K2722))</f>
        <v>86</v>
      </c>
      <c r="T2722" s="6">
        <f>IF(S2722&gt;2147483647,S2722-4294967296,S2722)</f>
        <v>86</v>
      </c>
      <c r="U2722" s="6">
        <f>IF(C2722=401,T2722/1000,"")</f>
        <v>8.5999999999999993e-002</v>
      </c>
      <c r="X2722" s="10" t="str">
        <f>IF(C2722=402,HEX2DEC(G2722),"")</f>
        <v/>
      </c>
      <c r="Y2722" s="10" t="str">
        <f>IF(C2722=402,HEX2DEC(_xlfn.CONCAT(N2722,M2722,L2722,K2722))/1000,"")</f>
        <v/>
      </c>
      <c r="AC2722" s="10" t="str">
        <f>IF(C2722=403,HEX2DEC(_xlfn.CONCAT(N2722,M2722,L2722,K2722))/1000,"")</f>
        <v/>
      </c>
      <c r="AG2722" s="10" t="str">
        <f>IF(C2722=200,HEX2DEC(G2722),"")</f>
        <v/>
      </c>
    </row>
    <row r="2723" ht="14.25" hidden="1">
      <c r="A2723" s="7">
        <f>'Filtered Data'!A2722</f>
        <v>208280</v>
      </c>
      <c r="B2723" s="7">
        <f>'Filtered Data'!B2722</f>
        <v>1</v>
      </c>
      <c r="C2723" s="7">
        <f>'Filtered Data'!C2722</f>
        <v>400</v>
      </c>
      <c r="D2723" s="7">
        <f>'Filtered Data'!D2722</f>
        <v>0</v>
      </c>
      <c r="E2723" s="7">
        <f>'Filtered Data'!E2722</f>
        <v>0</v>
      </c>
      <c r="F2723" s="7">
        <f>'Filtered Data'!F2722</f>
        <v>8</v>
      </c>
      <c r="G2723" s="7" t="str">
        <f>'Filtered Data'!G2722</f>
        <v>01</v>
      </c>
      <c r="H2723" s="7" t="str">
        <f>'Filtered Data'!H2722</f>
        <v>00</v>
      </c>
      <c r="I2723" s="7" t="str">
        <f>'Filtered Data'!I2722</f>
        <v>4c</v>
      </c>
      <c r="J2723" s="7" t="str">
        <f>'Filtered Data'!J2722</f>
        <v>00</v>
      </c>
      <c r="K2723" s="7" t="str">
        <f>'Filtered Data'!K2722</f>
        <v>00</v>
      </c>
      <c r="L2723" s="7" t="str">
        <f>'Filtered Data'!L2722</f>
        <v>00</v>
      </c>
      <c r="M2723" s="7" t="str">
        <f>'Filtered Data'!M2722</f>
        <v>00</v>
      </c>
      <c r="N2723" s="7" t="str">
        <f>'Filtered Data'!N2722</f>
        <v>00</v>
      </c>
      <c r="R2723" s="10" t="str">
        <f>IF(C2723=401,(HEX2DEC(_xlfn.CONCAT(H2723,G2723))/1000),"")</f>
        <v/>
      </c>
      <c r="S2723" s="6">
        <f>HEX2DEC(_xlfn.CONCAT(N2723,M2723,L2723,K2723))</f>
        <v>0</v>
      </c>
      <c r="T2723" s="6">
        <f>IF(S2723&gt;2147483647,S2723-4294967296,S2723)</f>
        <v>0</v>
      </c>
      <c r="U2723" s="6" t="str">
        <f>IF(C2723=401,T2723/1000,"")</f>
        <v/>
      </c>
      <c r="X2723" s="10" t="str">
        <f>IF(C2723=402,HEX2DEC(G2723),"")</f>
        <v/>
      </c>
      <c r="Y2723" s="10" t="str">
        <f>IF(C2723=402,HEX2DEC(_xlfn.CONCAT(N2723,M2723,L2723,K2723))/1000,"")</f>
        <v/>
      </c>
      <c r="AC2723" s="10" t="str">
        <f>IF(C2723=403,HEX2DEC(_xlfn.CONCAT(N2723,M2723,L2723,K2723))/1000,"")</f>
        <v/>
      </c>
      <c r="AG2723" s="10" t="str">
        <f>IF(C2723=200,HEX2DEC(G2723),"")</f>
        <v/>
      </c>
    </row>
    <row r="2724" ht="14.25" hidden="1">
      <c r="A2724" s="7">
        <f>'Filtered Data'!A2723</f>
        <v>208282</v>
      </c>
      <c r="B2724" s="7">
        <f>'Filtered Data'!B2723</f>
        <v>0</v>
      </c>
      <c r="C2724" s="7">
        <f>'Filtered Data'!C2723</f>
        <v>300</v>
      </c>
      <c r="D2724" s="7">
        <f>'Filtered Data'!D2723</f>
        <v>0</v>
      </c>
      <c r="E2724" s="7">
        <f>'Filtered Data'!E2723</f>
        <v>0</v>
      </c>
      <c r="F2724" s="7">
        <f>'Filtered Data'!F2723</f>
        <v>8</v>
      </c>
      <c r="G2724" s="7" t="str">
        <f>'Filtered Data'!G2723</f>
        <v>03</v>
      </c>
      <c r="H2724" s="7" t="str">
        <f>'Filtered Data'!H2723</f>
        <v>5a</v>
      </c>
      <c r="I2724" s="7" t="str">
        <f>'Filtered Data'!I2723</f>
        <v>64</v>
      </c>
      <c r="J2724" s="7" t="str">
        <f>'Filtered Data'!J2723</f>
        <v>5a</v>
      </c>
      <c r="K2724" s="7" t="str">
        <f>'Filtered Data'!K2723</f>
        <v>64</v>
      </c>
      <c r="L2724" s="7" t="str">
        <f>'Filtered Data'!L2723</f>
        <v>00</v>
      </c>
      <c r="M2724" s="7" t="str">
        <f>'Filtered Data'!M2723</f>
        <v>64</v>
      </c>
      <c r="N2724" s="7" t="str">
        <f>'Filtered Data'!N2723</f>
        <v>af</v>
      </c>
      <c r="R2724" s="10" t="str">
        <f>IF(C2724=401,(HEX2DEC(_xlfn.CONCAT(H2724,G2724))/1000),"")</f>
        <v/>
      </c>
      <c r="S2724" s="6">
        <f>HEX2DEC(_xlfn.CONCAT(N2724,M2724,L2724,K2724))</f>
        <v>2942566500</v>
      </c>
      <c r="T2724" s="6">
        <f>IF(S2724&gt;2147483647,S2724-4294967296,S2724)</f>
        <v>-1352400796</v>
      </c>
      <c r="U2724" s="6" t="str">
        <f>IF(C2724=401,T2724/1000,"")</f>
        <v/>
      </c>
      <c r="X2724" s="10" t="str">
        <f>IF(C2724=402,HEX2DEC(G2724),"")</f>
        <v/>
      </c>
      <c r="Y2724" s="10" t="str">
        <f>IF(C2724=402,HEX2DEC(_xlfn.CONCAT(N2724,M2724,L2724,K2724))/1000,"")</f>
        <v/>
      </c>
      <c r="AC2724" s="10" t="str">
        <f>IF(C2724=403,HEX2DEC(_xlfn.CONCAT(N2724,M2724,L2724,K2724))/1000,"")</f>
        <v/>
      </c>
      <c r="AG2724" s="10" t="str">
        <f>IF(C2724=200,HEX2DEC(G2724),"")</f>
        <v/>
      </c>
    </row>
    <row r="2725" ht="14.25" hidden="1">
      <c r="A2725" s="7">
        <f>'Filtered Data'!A2724</f>
        <v>208283</v>
      </c>
      <c r="B2725" s="7">
        <f>'Filtered Data'!B2724</f>
        <v>0</v>
      </c>
      <c r="C2725" s="7">
        <f>'Filtered Data'!C2724</f>
        <v>301</v>
      </c>
      <c r="D2725" s="7">
        <f>'Filtered Data'!D2724</f>
        <v>0</v>
      </c>
      <c r="E2725" s="7">
        <f>'Filtered Data'!E2724</f>
        <v>0</v>
      </c>
      <c r="F2725" s="7">
        <f>'Filtered Data'!F2724</f>
        <v>3</v>
      </c>
      <c r="G2725" s="7" t="str">
        <f>'Filtered Data'!G2724</f>
        <v>e8</v>
      </c>
      <c r="H2725" s="7" t="str">
        <f>'Filtered Data'!H2724</f>
        <v>f</v>
      </c>
      <c r="I2725" s="7" t="str">
        <f>'Filtered Data'!I2724</f>
        <v>00</v>
      </c>
      <c r="J2725" s="7" t="str">
        <f>'Filtered Data'!J2724</f>
        <v/>
      </c>
      <c r="K2725" s="7" t="str">
        <f>'Filtered Data'!K2724</f>
        <v/>
      </c>
      <c r="L2725" s="7" t="str">
        <f>'Filtered Data'!L2724</f>
        <v/>
      </c>
      <c r="M2725" s="7" t="str">
        <f>'Filtered Data'!M2724</f>
        <v/>
      </c>
      <c r="N2725" s="7" t="str">
        <f>'Filtered Data'!N2724</f>
        <v/>
      </c>
      <c r="R2725" s="10" t="str">
        <f>IF(C2725=401,(HEX2DEC(_xlfn.CONCAT(H2725,G2725))/1000),"")</f>
        <v/>
      </c>
      <c r="S2725" s="6">
        <f>HEX2DEC(_xlfn.CONCAT(N2725,M2725,L2725,K2725))</f>
        <v>0</v>
      </c>
      <c r="T2725" s="6">
        <f>IF(S2725&gt;2147483647,S2725-4294967296,S2725)</f>
        <v>0</v>
      </c>
      <c r="U2725" s="6" t="str">
        <f>IF(C2725=401,T2725/1000,"")</f>
        <v/>
      </c>
      <c r="X2725" s="10" t="str">
        <f>IF(C2725=402,HEX2DEC(G2725),"")</f>
        <v/>
      </c>
      <c r="Y2725" s="10" t="str">
        <f>IF(C2725=402,HEX2DEC(_xlfn.CONCAT(N2725,M2725,L2725,K2725))/1000,"")</f>
        <v/>
      </c>
      <c r="AC2725" s="10" t="str">
        <f>IF(C2725=403,HEX2DEC(_xlfn.CONCAT(N2725,M2725,L2725,K2725))/1000,"")</f>
        <v/>
      </c>
      <c r="AG2725" s="10" t="str">
        <f>IF(C2725=200,HEX2DEC(G2725),"")</f>
        <v/>
      </c>
    </row>
    <row r="2726" ht="14.25" hidden="1">
      <c r="A2726" s="7">
        <f>'Filtered Data'!A2725</f>
        <v>208332</v>
      </c>
      <c r="B2726" s="7">
        <f>'Filtered Data'!B2725</f>
        <v>0</v>
      </c>
      <c r="C2726" s="7">
        <f>'Filtered Data'!C2725</f>
        <v>300</v>
      </c>
      <c r="D2726" s="7">
        <f>'Filtered Data'!D2725</f>
        <v>0</v>
      </c>
      <c r="E2726" s="7">
        <f>'Filtered Data'!E2725</f>
        <v>0</v>
      </c>
      <c r="F2726" s="7">
        <f>'Filtered Data'!F2725</f>
        <v>8</v>
      </c>
      <c r="G2726" s="7" t="str">
        <f>'Filtered Data'!G2725</f>
        <v>03</v>
      </c>
      <c r="H2726" s="7" t="str">
        <f>'Filtered Data'!H2725</f>
        <v>5a</v>
      </c>
      <c r="I2726" s="7" t="str">
        <f>'Filtered Data'!I2725</f>
        <v>64</v>
      </c>
      <c r="J2726" s="7" t="str">
        <f>'Filtered Data'!J2725</f>
        <v>5a</v>
      </c>
      <c r="K2726" s="7" t="str">
        <f>'Filtered Data'!K2725</f>
        <v>64</v>
      </c>
      <c r="L2726" s="7" t="str">
        <f>'Filtered Data'!L2725</f>
        <v>00</v>
      </c>
      <c r="M2726" s="7" t="str">
        <f>'Filtered Data'!M2725</f>
        <v>64</v>
      </c>
      <c r="N2726" s="7" t="str">
        <f>'Filtered Data'!N2725</f>
        <v>30</v>
      </c>
      <c r="R2726" s="10" t="str">
        <f>IF(C2726=401,(HEX2DEC(_xlfn.CONCAT(H2726,G2726))/1000),"")</f>
        <v/>
      </c>
      <c r="S2726" s="6">
        <f>HEX2DEC(_xlfn.CONCAT(N2726,M2726,L2726,K2726))</f>
        <v>811860068</v>
      </c>
      <c r="T2726" s="6">
        <f>IF(S2726&gt;2147483647,S2726-4294967296,S2726)</f>
        <v>811860068</v>
      </c>
      <c r="U2726" s="6" t="str">
        <f>IF(C2726=401,T2726/1000,"")</f>
        <v/>
      </c>
      <c r="X2726" s="10" t="str">
        <f>IF(C2726=402,HEX2DEC(G2726),"")</f>
        <v/>
      </c>
      <c r="Y2726" s="10" t="str">
        <f>IF(C2726=402,HEX2DEC(_xlfn.CONCAT(N2726,M2726,L2726,K2726))/1000,"")</f>
        <v/>
      </c>
      <c r="AC2726" s="10" t="str">
        <f>IF(C2726=403,HEX2DEC(_xlfn.CONCAT(N2726,M2726,L2726,K2726))/1000,"")</f>
        <v/>
      </c>
      <c r="AG2726" s="10" t="str">
        <f>IF(C2726=200,HEX2DEC(G2726),"")</f>
        <v/>
      </c>
    </row>
    <row r="2727" ht="14.25" hidden="1">
      <c r="A2727" s="7">
        <f>'Filtered Data'!A2726</f>
        <v>208333</v>
      </c>
      <c r="B2727" s="7">
        <f>'Filtered Data'!B2726</f>
        <v>0</v>
      </c>
      <c r="C2727" s="7">
        <f>'Filtered Data'!C2726</f>
        <v>301</v>
      </c>
      <c r="D2727" s="7">
        <f>'Filtered Data'!D2726</f>
        <v>0</v>
      </c>
      <c r="E2727" s="7">
        <f>'Filtered Data'!E2726</f>
        <v>0</v>
      </c>
      <c r="F2727" s="7">
        <f>'Filtered Data'!F2726</f>
        <v>3</v>
      </c>
      <c r="G2727" s="7" t="str">
        <f>'Filtered Data'!G2726</f>
        <v>e2</v>
      </c>
      <c r="H2727" s="7" t="str">
        <f>'Filtered Data'!H2726</f>
        <v>00</v>
      </c>
      <c r="I2727" s="7" t="str">
        <f>'Filtered Data'!I2726</f>
        <v>00</v>
      </c>
      <c r="J2727" s="7" t="str">
        <f>'Filtered Data'!J2726</f>
        <v/>
      </c>
      <c r="K2727" s="7" t="str">
        <f>'Filtered Data'!K2726</f>
        <v/>
      </c>
      <c r="L2727" s="7" t="str">
        <f>'Filtered Data'!L2726</f>
        <v/>
      </c>
      <c r="M2727" s="7" t="str">
        <f>'Filtered Data'!M2726</f>
        <v/>
      </c>
      <c r="N2727" s="7" t="str">
        <f>'Filtered Data'!N2726</f>
        <v/>
      </c>
      <c r="R2727" s="10" t="str">
        <f>IF(C2727=401,(HEX2DEC(_xlfn.CONCAT(H2727,G2727))/1000),"")</f>
        <v/>
      </c>
      <c r="S2727" s="6">
        <f>HEX2DEC(_xlfn.CONCAT(N2727,M2727,L2727,K2727))</f>
        <v>0</v>
      </c>
      <c r="T2727" s="6">
        <f>IF(S2727&gt;2147483647,S2727-4294967296,S2727)</f>
        <v>0</v>
      </c>
      <c r="U2727" s="6" t="str">
        <f>IF(C2727=401,T2727/1000,"")</f>
        <v/>
      </c>
      <c r="X2727" s="10" t="str">
        <f>IF(C2727=402,HEX2DEC(G2727),"")</f>
        <v/>
      </c>
      <c r="Y2727" s="10" t="str">
        <f>IF(C2727=402,HEX2DEC(_xlfn.CONCAT(N2727,M2727,L2727,K2727))/1000,"")</f>
        <v/>
      </c>
      <c r="AC2727" s="10" t="str">
        <f>IF(C2727=403,HEX2DEC(_xlfn.CONCAT(N2727,M2727,L2727,K2727))/1000,"")</f>
        <v/>
      </c>
      <c r="AG2727" s="10" t="str">
        <f>IF(C2727=200,HEX2DEC(G2727),"")</f>
        <v/>
      </c>
    </row>
    <row r="2728" ht="14.25">
      <c r="A2728" s="7">
        <f>'Filtered Data'!A2727</f>
        <v>208347</v>
      </c>
      <c r="B2728" s="7">
        <f>'Filtered Data'!B2727</f>
        <v>1</v>
      </c>
      <c r="C2728" s="7">
        <f>'Filtered Data'!C2727</f>
        <v>201</v>
      </c>
      <c r="D2728" s="7">
        <f>'Filtered Data'!D2727</f>
        <v>0</v>
      </c>
      <c r="E2728" s="7">
        <f>'Filtered Data'!E2727</f>
        <v>0</v>
      </c>
      <c r="F2728" s="7">
        <f>'Filtered Data'!F2727</f>
        <v>6</v>
      </c>
      <c r="G2728" s="7" t="str">
        <f>'Filtered Data'!G2727</f>
        <v>08</v>
      </c>
      <c r="H2728" s="7" t="str">
        <f>'Filtered Data'!H2727</f>
        <v>02</v>
      </c>
      <c r="I2728" s="7" t="str">
        <f>'Filtered Data'!I2727</f>
        <v>00</v>
      </c>
      <c r="J2728" s="7" t="str">
        <f>'Filtered Data'!J2727</f>
        <v>00</v>
      </c>
      <c r="K2728" s="7" t="str">
        <f>'Filtered Data'!K2727</f>
        <v>62</v>
      </c>
      <c r="L2728" s="7" t="str">
        <f>'Filtered Data'!L2727</f>
        <v>00</v>
      </c>
      <c r="M2728" s="7" t="str">
        <f>'Filtered Data'!M2727</f>
        <v/>
      </c>
      <c r="N2728" s="7" t="str">
        <f>'Filtered Data'!N2727</f>
        <v/>
      </c>
      <c r="R2728" s="10" t="str">
        <f>IF(C2728=401,(HEX2DEC(_xlfn.CONCAT(H2728,G2728))/1000),"")</f>
        <v/>
      </c>
      <c r="S2728" s="6">
        <f>HEX2DEC(_xlfn.CONCAT(N2728,M2728,L2728,K2728))</f>
        <v>98</v>
      </c>
      <c r="T2728" s="6">
        <f>IF(S2728&gt;2147483647,S2728-4294967296,S2728)</f>
        <v>98</v>
      </c>
      <c r="U2728" s="6" t="str">
        <f>IF(C2728=401,T2728/1000,"")</f>
        <v/>
      </c>
      <c r="X2728" s="10" t="str">
        <f>IF(C2728=402,HEX2DEC(G2728),"")</f>
        <v/>
      </c>
      <c r="Y2728" s="10" t="str">
        <f>IF(C2728=402,HEX2DEC(_xlfn.CONCAT(N2728,M2728,L2728,K2728))/1000,"")</f>
        <v/>
      </c>
      <c r="AC2728" s="10" t="str">
        <f>IF(C2728=403,HEX2DEC(_xlfn.CONCAT(N2728,M2728,L2728,K2728))/1000,"")</f>
        <v/>
      </c>
      <c r="AG2728" s="10" t="str">
        <f>IF(C2728=200,HEX2DEC(G2728),"")</f>
        <v/>
      </c>
    </row>
    <row r="2729" ht="14.25" hidden="1">
      <c r="A2729" s="7">
        <f>'Filtered Data'!A2728</f>
        <v>208359</v>
      </c>
      <c r="B2729" s="7">
        <f>'Filtered Data'!B2728</f>
        <v>1</v>
      </c>
      <c r="C2729" s="7">
        <f>'Filtered Data'!C2728</f>
        <v>203</v>
      </c>
      <c r="D2729" s="7">
        <f>'Filtered Data'!D2728</f>
        <v>0</v>
      </c>
      <c r="E2729" s="7">
        <f>'Filtered Data'!E2728</f>
        <v>0</v>
      </c>
      <c r="F2729" s="7">
        <f>'Filtered Data'!F2728</f>
        <v>8</v>
      </c>
      <c r="G2729" s="7" t="str">
        <f>'Filtered Data'!G2728</f>
        <v>00</v>
      </c>
      <c r="H2729" s="7" t="str">
        <f>'Filtered Data'!H2728</f>
        <v>00</v>
      </c>
      <c r="I2729" s="7" t="str">
        <f>'Filtered Data'!I2728</f>
        <v>00</v>
      </c>
      <c r="J2729" s="7" t="str">
        <f>'Filtered Data'!J2728</f>
        <v>00</v>
      </c>
      <c r="K2729" s="7" t="str">
        <f>'Filtered Data'!K2728</f>
        <v>00</v>
      </c>
      <c r="L2729" s="7" t="str">
        <f>'Filtered Data'!L2728</f>
        <v>00</v>
      </c>
      <c r="M2729" s="7" t="str">
        <f>'Filtered Data'!M2728</f>
        <v>00</v>
      </c>
      <c r="N2729" s="7" t="str">
        <f>'Filtered Data'!N2728</f>
        <v>00</v>
      </c>
      <c r="R2729" s="10" t="str">
        <f>IF(C2729=401,(HEX2DEC(_xlfn.CONCAT(H2729,G2729))/1000),"")</f>
        <v/>
      </c>
      <c r="S2729" s="6">
        <f>HEX2DEC(_xlfn.CONCAT(N2729,M2729,L2729,K2729))</f>
        <v>0</v>
      </c>
      <c r="T2729" s="6">
        <f>IF(S2729&gt;2147483647,S2729-4294967296,S2729)</f>
        <v>0</v>
      </c>
      <c r="U2729" s="6" t="str">
        <f>IF(C2729=401,T2729/1000,"")</f>
        <v/>
      </c>
      <c r="X2729" s="10" t="str">
        <f>IF(C2729=402,HEX2DEC(G2729),"")</f>
        <v/>
      </c>
      <c r="Y2729" s="10" t="str">
        <f>IF(C2729=402,HEX2DEC(_xlfn.CONCAT(N2729,M2729,L2729,K2729))/1000,"")</f>
        <v/>
      </c>
      <c r="AC2729" s="10" t="str">
        <f>IF(C2729=403,HEX2DEC(_xlfn.CONCAT(N2729,M2729,L2729,K2729))/1000,"")</f>
        <v/>
      </c>
      <c r="AG2729" s="10" t="str">
        <f>IF(C2729=200,HEX2DEC(G2729),"")</f>
        <v/>
      </c>
    </row>
    <row r="2730" ht="14.25" hidden="1">
      <c r="A2730" s="7">
        <f>'Filtered Data'!A2729</f>
        <v>208360</v>
      </c>
      <c r="B2730" s="7">
        <f>'Filtered Data'!B2729</f>
        <v>1</v>
      </c>
      <c r="C2730" s="7">
        <f>'Filtered Data'!C2729</f>
        <v>401</v>
      </c>
      <c r="D2730" s="7">
        <f>'Filtered Data'!D2729</f>
        <v>0</v>
      </c>
      <c r="E2730" s="7">
        <f>'Filtered Data'!E2729</f>
        <v>0</v>
      </c>
      <c r="F2730" s="7">
        <f>'Filtered Data'!F2729</f>
        <v>8</v>
      </c>
      <c r="G2730" s="7" t="str">
        <f>'Filtered Data'!G2729</f>
        <v>8d</v>
      </c>
      <c r="H2730" s="7" t="str">
        <f>'Filtered Data'!H2729</f>
        <v>a0</v>
      </c>
      <c r="I2730" s="7" t="str">
        <f>'Filtered Data'!I2729</f>
        <v>00</v>
      </c>
      <c r="J2730" s="7" t="str">
        <f>'Filtered Data'!J2729</f>
        <v>00</v>
      </c>
      <c r="K2730" s="7" t="str">
        <f>'Filtered Data'!K2729</f>
        <v>56</v>
      </c>
      <c r="L2730" s="7" t="str">
        <f>'Filtered Data'!L2729</f>
        <v>00</v>
      </c>
      <c r="M2730" s="7" t="str">
        <f>'Filtered Data'!M2729</f>
        <v>00</v>
      </c>
      <c r="N2730" s="7" t="str">
        <f>'Filtered Data'!N2729</f>
        <v>00</v>
      </c>
      <c r="R2730" s="10">
        <f>IF(C2730=401,(HEX2DEC(_xlfn.CONCAT(H2730,G2730))/1000),"")</f>
        <v>41.100999999999999</v>
      </c>
      <c r="S2730" s="6">
        <f>HEX2DEC(_xlfn.CONCAT(N2730,M2730,L2730,K2730))</f>
        <v>86</v>
      </c>
      <c r="T2730" s="6">
        <f>IF(S2730&gt;2147483647,S2730-4294967296,S2730)</f>
        <v>86</v>
      </c>
      <c r="U2730" s="6">
        <f>IF(C2730=401,T2730/1000,"")</f>
        <v>8.5999999999999993e-002</v>
      </c>
      <c r="X2730" s="10" t="str">
        <f>IF(C2730=402,HEX2DEC(G2730),"")</f>
        <v/>
      </c>
      <c r="Y2730" s="10" t="str">
        <f>IF(C2730=402,HEX2DEC(_xlfn.CONCAT(N2730,M2730,L2730,K2730))/1000,"")</f>
        <v/>
      </c>
      <c r="AC2730" s="10" t="str">
        <f>IF(C2730=403,HEX2DEC(_xlfn.CONCAT(N2730,M2730,L2730,K2730))/1000,"")</f>
        <v/>
      </c>
      <c r="AG2730" s="10" t="str">
        <f>IF(C2730=200,HEX2DEC(G2730),"")</f>
        <v/>
      </c>
    </row>
    <row r="2731" ht="14.25" hidden="1">
      <c r="A2731" s="7">
        <f>'Filtered Data'!A2730</f>
        <v>208380</v>
      </c>
      <c r="B2731" s="7">
        <f>'Filtered Data'!B2730</f>
        <v>1</v>
      </c>
      <c r="C2731" s="7">
        <f>'Filtered Data'!C2730</f>
        <v>400</v>
      </c>
      <c r="D2731" s="7">
        <f>'Filtered Data'!D2730</f>
        <v>0</v>
      </c>
      <c r="E2731" s="7">
        <f>'Filtered Data'!E2730</f>
        <v>0</v>
      </c>
      <c r="F2731" s="7">
        <f>'Filtered Data'!F2730</f>
        <v>8</v>
      </c>
      <c r="G2731" s="7" t="str">
        <f>'Filtered Data'!G2730</f>
        <v>01</v>
      </c>
      <c r="H2731" s="7" t="str">
        <f>'Filtered Data'!H2730</f>
        <v>00</v>
      </c>
      <c r="I2731" s="7" t="str">
        <f>'Filtered Data'!I2730</f>
        <v>4c</v>
      </c>
      <c r="J2731" s="7" t="str">
        <f>'Filtered Data'!J2730</f>
        <v>00</v>
      </c>
      <c r="K2731" s="7" t="str">
        <f>'Filtered Data'!K2730</f>
        <v>00</v>
      </c>
      <c r="L2731" s="7" t="str">
        <f>'Filtered Data'!L2730</f>
        <v>00</v>
      </c>
      <c r="M2731" s="7" t="str">
        <f>'Filtered Data'!M2730</f>
        <v>00</v>
      </c>
      <c r="N2731" s="7" t="str">
        <f>'Filtered Data'!N2730</f>
        <v>00</v>
      </c>
      <c r="R2731" s="10" t="str">
        <f>IF(C2731=401,(HEX2DEC(_xlfn.CONCAT(H2731,G2731))/1000),"")</f>
        <v/>
      </c>
      <c r="S2731" s="6">
        <f>HEX2DEC(_xlfn.CONCAT(N2731,M2731,L2731,K2731))</f>
        <v>0</v>
      </c>
      <c r="T2731" s="6">
        <f>IF(S2731&gt;2147483647,S2731-4294967296,S2731)</f>
        <v>0</v>
      </c>
      <c r="U2731" s="6" t="str">
        <f>IF(C2731=401,T2731/1000,"")</f>
        <v/>
      </c>
      <c r="X2731" s="10" t="str">
        <f>IF(C2731=402,HEX2DEC(G2731),"")</f>
        <v/>
      </c>
      <c r="Y2731" s="10" t="str">
        <f>IF(C2731=402,HEX2DEC(_xlfn.CONCAT(N2731,M2731,L2731,K2731))/1000,"")</f>
        <v/>
      </c>
      <c r="AC2731" s="10" t="str">
        <f>IF(C2731=403,HEX2DEC(_xlfn.CONCAT(N2731,M2731,L2731,K2731))/1000,"")</f>
        <v/>
      </c>
      <c r="AG2731" s="10" t="str">
        <f>IF(C2731=200,HEX2DEC(G2731),"")</f>
        <v/>
      </c>
    </row>
    <row r="2732" ht="14.25" hidden="1">
      <c r="A2732" s="7">
        <f>'Filtered Data'!A2731</f>
        <v>208382</v>
      </c>
      <c r="B2732" s="7">
        <f>'Filtered Data'!B2731</f>
        <v>0</v>
      </c>
      <c r="C2732" s="7">
        <f>'Filtered Data'!C2731</f>
        <v>300</v>
      </c>
      <c r="D2732" s="7">
        <f>'Filtered Data'!D2731</f>
        <v>0</v>
      </c>
      <c r="E2732" s="7">
        <f>'Filtered Data'!E2731</f>
        <v>0</v>
      </c>
      <c r="F2732" s="7">
        <f>'Filtered Data'!F2731</f>
        <v>8</v>
      </c>
      <c r="G2732" s="7" t="str">
        <f>'Filtered Data'!G2731</f>
        <v>03</v>
      </c>
      <c r="H2732" s="7" t="str">
        <f>'Filtered Data'!H2731</f>
        <v>5a</v>
      </c>
      <c r="I2732" s="7" t="str">
        <f>'Filtered Data'!I2731</f>
        <v>64</v>
      </c>
      <c r="J2732" s="7" t="str">
        <f>'Filtered Data'!J2731</f>
        <v>5a</v>
      </c>
      <c r="K2732" s="7" t="str">
        <f>'Filtered Data'!K2731</f>
        <v>64</v>
      </c>
      <c r="L2732" s="7" t="str">
        <f>'Filtered Data'!L2731</f>
        <v>00</v>
      </c>
      <c r="M2732" s="7" t="str">
        <f>'Filtered Data'!M2731</f>
        <v>64</v>
      </c>
      <c r="N2732" s="7" t="str">
        <f>'Filtered Data'!N2731</f>
        <v>21</v>
      </c>
      <c r="R2732" s="10" t="str">
        <f>IF(C2732=401,(HEX2DEC(_xlfn.CONCAT(H2732,G2732))/1000),"")</f>
        <v/>
      </c>
      <c r="S2732" s="6">
        <f>HEX2DEC(_xlfn.CONCAT(N2732,M2732,L2732,K2732))</f>
        <v>560201828</v>
      </c>
      <c r="T2732" s="6">
        <f>IF(S2732&gt;2147483647,S2732-4294967296,S2732)</f>
        <v>560201828</v>
      </c>
      <c r="U2732" s="6" t="str">
        <f>IF(C2732=401,T2732/1000,"")</f>
        <v/>
      </c>
      <c r="X2732" s="10" t="str">
        <f>IF(C2732=402,HEX2DEC(G2732),"")</f>
        <v/>
      </c>
      <c r="Y2732" s="10" t="str">
        <f>IF(C2732=402,HEX2DEC(_xlfn.CONCAT(N2732,M2732,L2732,K2732))/1000,"")</f>
        <v/>
      </c>
      <c r="AC2732" s="10" t="str">
        <f>IF(C2732=403,HEX2DEC(_xlfn.CONCAT(N2732,M2732,L2732,K2732))/1000,"")</f>
        <v/>
      </c>
      <c r="AG2732" s="10" t="str">
        <f>IF(C2732=200,HEX2DEC(G2732),"")</f>
        <v/>
      </c>
    </row>
    <row r="2733" ht="14.25" hidden="1">
      <c r="A2733" s="7">
        <f>'Filtered Data'!A2732</f>
        <v>208383</v>
      </c>
      <c r="B2733" s="7">
        <f>'Filtered Data'!B2732</f>
        <v>0</v>
      </c>
      <c r="C2733" s="7">
        <f>'Filtered Data'!C2732</f>
        <v>301</v>
      </c>
      <c r="D2733" s="7">
        <f>'Filtered Data'!D2732</f>
        <v>0</v>
      </c>
      <c r="E2733" s="7">
        <f>'Filtered Data'!E2732</f>
        <v>0</v>
      </c>
      <c r="F2733" s="7">
        <f>'Filtered Data'!F2732</f>
        <v>3</v>
      </c>
      <c r="G2733" s="7" t="str">
        <f>'Filtered Data'!G2732</f>
        <v>b3</v>
      </c>
      <c r="H2733" s="7" t="str">
        <f>'Filtered Data'!H2732</f>
        <v>01</v>
      </c>
      <c r="I2733" s="7" t="str">
        <f>'Filtered Data'!I2732</f>
        <v>00</v>
      </c>
      <c r="J2733" s="7" t="str">
        <f>'Filtered Data'!J2732</f>
        <v/>
      </c>
      <c r="K2733" s="7" t="str">
        <f>'Filtered Data'!K2732</f>
        <v/>
      </c>
      <c r="L2733" s="7" t="str">
        <f>'Filtered Data'!L2732</f>
        <v/>
      </c>
      <c r="M2733" s="7" t="str">
        <f>'Filtered Data'!M2732</f>
        <v/>
      </c>
      <c r="N2733" s="7" t="str">
        <f>'Filtered Data'!N2732</f>
        <v/>
      </c>
      <c r="R2733" s="10" t="str">
        <f>IF(C2733=401,(HEX2DEC(_xlfn.CONCAT(H2733,G2733))/1000),"")</f>
        <v/>
      </c>
      <c r="S2733" s="6">
        <f>HEX2DEC(_xlfn.CONCAT(N2733,M2733,L2733,K2733))</f>
        <v>0</v>
      </c>
      <c r="T2733" s="6">
        <f>IF(S2733&gt;2147483647,S2733-4294967296,S2733)</f>
        <v>0</v>
      </c>
      <c r="U2733" s="6" t="str">
        <f>IF(C2733=401,T2733/1000,"")</f>
        <v/>
      </c>
      <c r="X2733" s="10" t="str">
        <f>IF(C2733=402,HEX2DEC(G2733),"")</f>
        <v/>
      </c>
      <c r="Y2733" s="10" t="str">
        <f>IF(C2733=402,HEX2DEC(_xlfn.CONCAT(N2733,M2733,L2733,K2733))/1000,"")</f>
        <v/>
      </c>
      <c r="AC2733" s="10" t="str">
        <f>IF(C2733=403,HEX2DEC(_xlfn.CONCAT(N2733,M2733,L2733,K2733))/1000,"")</f>
        <v/>
      </c>
      <c r="AG2733" s="10" t="str">
        <f>IF(C2733=200,HEX2DEC(G2733),"")</f>
        <v/>
      </c>
    </row>
    <row r="2734" ht="14.25" hidden="1">
      <c r="A2734" s="7">
        <f>'Filtered Data'!A2733</f>
        <v>208432</v>
      </c>
      <c r="B2734" s="7">
        <f>'Filtered Data'!B2733</f>
        <v>0</v>
      </c>
      <c r="C2734" s="7">
        <f>'Filtered Data'!C2733</f>
        <v>300</v>
      </c>
      <c r="D2734" s="7">
        <f>'Filtered Data'!D2733</f>
        <v>0</v>
      </c>
      <c r="E2734" s="7">
        <f>'Filtered Data'!E2733</f>
        <v>0</v>
      </c>
      <c r="F2734" s="7">
        <f>'Filtered Data'!F2733</f>
        <v>8</v>
      </c>
      <c r="G2734" s="7" t="str">
        <f>'Filtered Data'!G2733</f>
        <v>03</v>
      </c>
      <c r="H2734" s="7" t="str">
        <f>'Filtered Data'!H2733</f>
        <v>5a</v>
      </c>
      <c r="I2734" s="7" t="str">
        <f>'Filtered Data'!I2733</f>
        <v>64</v>
      </c>
      <c r="J2734" s="7" t="str">
        <f>'Filtered Data'!J2733</f>
        <v>5a</v>
      </c>
      <c r="K2734" s="7" t="str">
        <f>'Filtered Data'!K2733</f>
        <v>64</v>
      </c>
      <c r="L2734" s="7" t="str">
        <f>'Filtered Data'!L2733</f>
        <v>00</v>
      </c>
      <c r="M2734" s="7" t="str">
        <f>'Filtered Data'!M2733</f>
        <v>64</v>
      </c>
      <c r="N2734" s="7" t="str">
        <f>'Filtered Data'!N2733</f>
        <v>32</v>
      </c>
      <c r="R2734" s="10" t="str">
        <f>IF(C2734=401,(HEX2DEC(_xlfn.CONCAT(H2734,G2734))/1000),"")</f>
        <v/>
      </c>
      <c r="S2734" s="6">
        <f>HEX2DEC(_xlfn.CONCAT(N2734,M2734,L2734,K2734))</f>
        <v>845414500</v>
      </c>
      <c r="T2734" s="6">
        <f>IF(S2734&gt;2147483647,S2734-4294967296,S2734)</f>
        <v>845414500</v>
      </c>
      <c r="U2734" s="6" t="str">
        <f>IF(C2734=401,T2734/1000,"")</f>
        <v/>
      </c>
      <c r="X2734" s="10" t="str">
        <f>IF(C2734=402,HEX2DEC(G2734),"")</f>
        <v/>
      </c>
      <c r="Y2734" s="10" t="str">
        <f>IF(C2734=402,HEX2DEC(_xlfn.CONCAT(N2734,M2734,L2734,K2734))/1000,"")</f>
        <v/>
      </c>
      <c r="AC2734" s="10" t="str">
        <f>IF(C2734=403,HEX2DEC(_xlfn.CONCAT(N2734,M2734,L2734,K2734))/1000,"")</f>
        <v/>
      </c>
      <c r="AG2734" s="10" t="str">
        <f>IF(C2734=200,HEX2DEC(G2734),"")</f>
        <v/>
      </c>
    </row>
    <row r="2735" ht="14.25" hidden="1">
      <c r="A2735" s="7">
        <f>'Filtered Data'!A2734</f>
        <v>208433</v>
      </c>
      <c r="B2735" s="7">
        <f>'Filtered Data'!B2734</f>
        <v>0</v>
      </c>
      <c r="C2735" s="7">
        <f>'Filtered Data'!C2734</f>
        <v>301</v>
      </c>
      <c r="D2735" s="7">
        <f>'Filtered Data'!D2734</f>
        <v>0</v>
      </c>
      <c r="E2735" s="7">
        <f>'Filtered Data'!E2734</f>
        <v>0</v>
      </c>
      <c r="F2735" s="7">
        <f>'Filtered Data'!F2734</f>
        <v>3</v>
      </c>
      <c r="G2735" s="7" t="str">
        <f>'Filtered Data'!G2734</f>
        <v>6b</v>
      </c>
      <c r="H2735" s="7" t="str">
        <f>'Filtered Data'!H2734</f>
        <v>02</v>
      </c>
      <c r="I2735" s="7" t="str">
        <f>'Filtered Data'!I2734</f>
        <v>00</v>
      </c>
      <c r="J2735" s="7" t="str">
        <f>'Filtered Data'!J2734</f>
        <v/>
      </c>
      <c r="K2735" s="7" t="str">
        <f>'Filtered Data'!K2734</f>
        <v/>
      </c>
      <c r="L2735" s="7" t="str">
        <f>'Filtered Data'!L2734</f>
        <v/>
      </c>
      <c r="M2735" s="7" t="str">
        <f>'Filtered Data'!M2734</f>
        <v/>
      </c>
      <c r="N2735" s="7" t="str">
        <f>'Filtered Data'!N2734</f>
        <v/>
      </c>
      <c r="R2735" s="10" t="str">
        <f>IF(C2735=401,(HEX2DEC(_xlfn.CONCAT(H2735,G2735))/1000),"")</f>
        <v/>
      </c>
      <c r="S2735" s="6">
        <f>HEX2DEC(_xlfn.CONCAT(N2735,M2735,L2735,K2735))</f>
        <v>0</v>
      </c>
      <c r="T2735" s="6">
        <f>IF(S2735&gt;2147483647,S2735-4294967296,S2735)</f>
        <v>0</v>
      </c>
      <c r="U2735" s="6" t="str">
        <f>IF(C2735=401,T2735/1000,"")</f>
        <v/>
      </c>
      <c r="X2735" s="10" t="str">
        <f>IF(C2735=402,HEX2DEC(G2735),"")</f>
        <v/>
      </c>
      <c r="Y2735" s="10" t="str">
        <f>IF(C2735=402,HEX2DEC(_xlfn.CONCAT(N2735,M2735,L2735,K2735))/1000,"")</f>
        <v/>
      </c>
      <c r="AC2735" s="10" t="str">
        <f>IF(C2735=403,HEX2DEC(_xlfn.CONCAT(N2735,M2735,L2735,K2735))/1000,"")</f>
        <v/>
      </c>
      <c r="AG2735" s="10" t="str">
        <f>IF(C2735=200,HEX2DEC(G2735),"")</f>
        <v/>
      </c>
    </row>
    <row r="2736" ht="14.25">
      <c r="A2736" s="7">
        <f>'Filtered Data'!A2735</f>
        <v>208447</v>
      </c>
      <c r="B2736" s="7">
        <f>'Filtered Data'!B2735</f>
        <v>1</v>
      </c>
      <c r="C2736" s="7">
        <f>'Filtered Data'!C2735</f>
        <v>201</v>
      </c>
      <c r="D2736" s="7">
        <f>'Filtered Data'!D2735</f>
        <v>0</v>
      </c>
      <c r="E2736" s="7">
        <f>'Filtered Data'!E2735</f>
        <v>0</v>
      </c>
      <c r="F2736" s="7">
        <f>'Filtered Data'!F2735</f>
        <v>6</v>
      </c>
      <c r="G2736" s="7" t="str">
        <f>'Filtered Data'!G2735</f>
        <v>08</v>
      </c>
      <c r="H2736" s="7" t="str">
        <f>'Filtered Data'!H2735</f>
        <v>02</v>
      </c>
      <c r="I2736" s="7" t="str">
        <f>'Filtered Data'!I2735</f>
        <v>00</v>
      </c>
      <c r="J2736" s="7" t="str">
        <f>'Filtered Data'!J2735</f>
        <v>00</v>
      </c>
      <c r="K2736" s="7" t="str">
        <f>'Filtered Data'!K2735</f>
        <v>62</v>
      </c>
      <c r="L2736" s="7" t="str">
        <f>'Filtered Data'!L2735</f>
        <v>00</v>
      </c>
      <c r="M2736" s="7" t="str">
        <f>'Filtered Data'!M2735</f>
        <v/>
      </c>
      <c r="N2736" s="7" t="str">
        <f>'Filtered Data'!N2735</f>
        <v/>
      </c>
      <c r="R2736" s="10" t="str">
        <f>IF(C2736=401,(HEX2DEC(_xlfn.CONCAT(H2736,G2736))/1000),"")</f>
        <v/>
      </c>
      <c r="S2736" s="6">
        <f>HEX2DEC(_xlfn.CONCAT(N2736,M2736,L2736,K2736))</f>
        <v>98</v>
      </c>
      <c r="T2736" s="6">
        <f>IF(S2736&gt;2147483647,S2736-4294967296,S2736)</f>
        <v>98</v>
      </c>
      <c r="U2736" s="6" t="str">
        <f>IF(C2736=401,T2736/1000,"")</f>
        <v/>
      </c>
      <c r="X2736" s="10" t="str">
        <f>IF(C2736=402,HEX2DEC(G2736),"")</f>
        <v/>
      </c>
      <c r="Y2736" s="10" t="str">
        <f>IF(C2736=402,HEX2DEC(_xlfn.CONCAT(N2736,M2736,L2736,K2736))/1000,"")</f>
        <v/>
      </c>
      <c r="AC2736" s="10" t="str">
        <f>IF(C2736=403,HEX2DEC(_xlfn.CONCAT(N2736,M2736,L2736,K2736))/1000,"")</f>
        <v/>
      </c>
      <c r="AG2736" s="10" t="str">
        <f>IF(C2736=200,HEX2DEC(G2736),"")</f>
        <v/>
      </c>
    </row>
    <row r="2737" ht="14.25" hidden="1">
      <c r="A2737" s="7">
        <f>'Filtered Data'!A2736</f>
        <v>208459</v>
      </c>
      <c r="B2737" s="7">
        <f>'Filtered Data'!B2736</f>
        <v>1</v>
      </c>
      <c r="C2737" s="7">
        <f>'Filtered Data'!C2736</f>
        <v>203</v>
      </c>
      <c r="D2737" s="7">
        <f>'Filtered Data'!D2736</f>
        <v>0</v>
      </c>
      <c r="E2737" s="7">
        <f>'Filtered Data'!E2736</f>
        <v>0</v>
      </c>
      <c r="F2737" s="7">
        <f>'Filtered Data'!F2736</f>
        <v>8</v>
      </c>
      <c r="G2737" s="7" t="str">
        <f>'Filtered Data'!G2736</f>
        <v>00</v>
      </c>
      <c r="H2737" s="7" t="str">
        <f>'Filtered Data'!H2736</f>
        <v>00</v>
      </c>
      <c r="I2737" s="7" t="str">
        <f>'Filtered Data'!I2736</f>
        <v>00</v>
      </c>
      <c r="J2737" s="7" t="str">
        <f>'Filtered Data'!J2736</f>
        <v>00</v>
      </c>
      <c r="K2737" s="7" t="str">
        <f>'Filtered Data'!K2736</f>
        <v>00</v>
      </c>
      <c r="L2737" s="7" t="str">
        <f>'Filtered Data'!L2736</f>
        <v>00</v>
      </c>
      <c r="M2737" s="7" t="str">
        <f>'Filtered Data'!M2736</f>
        <v>00</v>
      </c>
      <c r="N2737" s="7" t="str">
        <f>'Filtered Data'!N2736</f>
        <v>00</v>
      </c>
      <c r="R2737" s="10" t="str">
        <f>IF(C2737=401,(HEX2DEC(_xlfn.CONCAT(H2737,G2737))/1000),"")</f>
        <v/>
      </c>
      <c r="S2737" s="6">
        <f>HEX2DEC(_xlfn.CONCAT(N2737,M2737,L2737,K2737))</f>
        <v>0</v>
      </c>
      <c r="T2737" s="6">
        <f>IF(S2737&gt;2147483647,S2737-4294967296,S2737)</f>
        <v>0</v>
      </c>
      <c r="U2737" s="6" t="str">
        <f>IF(C2737=401,T2737/1000,"")</f>
        <v/>
      </c>
      <c r="X2737" s="10" t="str">
        <f>IF(C2737=402,HEX2DEC(G2737),"")</f>
        <v/>
      </c>
      <c r="Y2737" s="10" t="str">
        <f>IF(C2737=402,HEX2DEC(_xlfn.CONCAT(N2737,M2737,L2737,K2737))/1000,"")</f>
        <v/>
      </c>
      <c r="AC2737" s="10" t="str">
        <f>IF(C2737=403,HEX2DEC(_xlfn.CONCAT(N2737,M2737,L2737,K2737))/1000,"")</f>
        <v/>
      </c>
      <c r="AG2737" s="10" t="str">
        <f>IF(C2737=200,HEX2DEC(G2737),"")</f>
        <v/>
      </c>
    </row>
    <row r="2738" ht="14.25" hidden="1">
      <c r="A2738" s="7">
        <f>'Filtered Data'!A2737</f>
        <v>208460</v>
      </c>
      <c r="B2738" s="7">
        <f>'Filtered Data'!B2737</f>
        <v>1</v>
      </c>
      <c r="C2738" s="7">
        <f>'Filtered Data'!C2737</f>
        <v>401</v>
      </c>
      <c r="D2738" s="7">
        <f>'Filtered Data'!D2737</f>
        <v>0</v>
      </c>
      <c r="E2738" s="7">
        <f>'Filtered Data'!E2737</f>
        <v>0</v>
      </c>
      <c r="F2738" s="7">
        <f>'Filtered Data'!F2737</f>
        <v>8</v>
      </c>
      <c r="G2738" s="7" t="str">
        <f>'Filtered Data'!G2737</f>
        <v>8d</v>
      </c>
      <c r="H2738" s="7" t="str">
        <f>'Filtered Data'!H2737</f>
        <v>a0</v>
      </c>
      <c r="I2738" s="7" t="str">
        <f>'Filtered Data'!I2737</f>
        <v>00</v>
      </c>
      <c r="J2738" s="7" t="str">
        <f>'Filtered Data'!J2737</f>
        <v>00</v>
      </c>
      <c r="K2738" s="7" t="str">
        <f>'Filtered Data'!K2737</f>
        <v>55</v>
      </c>
      <c r="L2738" s="7" t="str">
        <f>'Filtered Data'!L2737</f>
        <v>00</v>
      </c>
      <c r="M2738" s="7" t="str">
        <f>'Filtered Data'!M2737</f>
        <v>00</v>
      </c>
      <c r="N2738" s="7" t="str">
        <f>'Filtered Data'!N2737</f>
        <v>00</v>
      </c>
      <c r="R2738" s="10">
        <f>IF(C2738=401,(HEX2DEC(_xlfn.CONCAT(H2738,G2738))/1000),"")</f>
        <v>41.100999999999999</v>
      </c>
      <c r="S2738" s="6">
        <f>HEX2DEC(_xlfn.CONCAT(N2738,M2738,L2738,K2738))</f>
        <v>85</v>
      </c>
      <c r="T2738" s="6">
        <f>IF(S2738&gt;2147483647,S2738-4294967296,S2738)</f>
        <v>85</v>
      </c>
      <c r="U2738" s="6">
        <f>IF(C2738=401,T2738/1000,"")</f>
        <v>8.5000000000000006e-002</v>
      </c>
      <c r="X2738" s="10" t="str">
        <f>IF(C2738=402,HEX2DEC(G2738),"")</f>
        <v/>
      </c>
      <c r="Y2738" s="10" t="str">
        <f>IF(C2738=402,HEX2DEC(_xlfn.CONCAT(N2738,M2738,L2738,K2738))/1000,"")</f>
        <v/>
      </c>
      <c r="AC2738" s="10" t="str">
        <f>IF(C2738=403,HEX2DEC(_xlfn.CONCAT(N2738,M2738,L2738,K2738))/1000,"")</f>
        <v/>
      </c>
      <c r="AG2738" s="10" t="str">
        <f>IF(C2738=200,HEX2DEC(G2738),"")</f>
        <v/>
      </c>
    </row>
    <row r="2739" ht="14.25" hidden="1">
      <c r="A2739" s="7">
        <f>'Filtered Data'!A2738</f>
        <v>208471</v>
      </c>
      <c r="B2739" s="7">
        <f>'Filtered Data'!B2738</f>
        <v>1</v>
      </c>
      <c r="C2739" s="7">
        <f>'Filtered Data'!C2738</f>
        <v>204</v>
      </c>
      <c r="D2739" s="7">
        <f>'Filtered Data'!D2738</f>
        <v>0</v>
      </c>
      <c r="E2739" s="7">
        <f>'Filtered Data'!E2738</f>
        <v>0</v>
      </c>
      <c r="F2739" s="7">
        <f>'Filtered Data'!F2738</f>
        <v>8</v>
      </c>
      <c r="G2739" s="7" t="str">
        <f>'Filtered Data'!G2738</f>
        <v>00</v>
      </c>
      <c r="H2739" s="7" t="str">
        <f>'Filtered Data'!H2738</f>
        <v>00</v>
      </c>
      <c r="I2739" s="7" t="str">
        <f>'Filtered Data'!I2738</f>
        <v>00</v>
      </c>
      <c r="J2739" s="7" t="str">
        <f>'Filtered Data'!J2738</f>
        <v>00</v>
      </c>
      <c r="K2739" s="7" t="str">
        <f>'Filtered Data'!K2738</f>
        <v>00</v>
      </c>
      <c r="L2739" s="7" t="str">
        <f>'Filtered Data'!L2738</f>
        <v>00</v>
      </c>
      <c r="M2739" s="7" t="str">
        <f>'Filtered Data'!M2738</f>
        <v>00</v>
      </c>
      <c r="N2739" s="7" t="str">
        <f>'Filtered Data'!N2738</f>
        <v>00</v>
      </c>
      <c r="R2739" s="10" t="str">
        <f>IF(C2739=401,(HEX2DEC(_xlfn.CONCAT(H2739,G2739))/1000),"")</f>
        <v/>
      </c>
      <c r="S2739" s="6">
        <f>HEX2DEC(_xlfn.CONCAT(N2739,M2739,L2739,K2739))</f>
        <v>0</v>
      </c>
      <c r="T2739" s="6">
        <f>IF(S2739&gt;2147483647,S2739-4294967296,S2739)</f>
        <v>0</v>
      </c>
      <c r="U2739" s="6" t="str">
        <f>IF(C2739=401,T2739/1000,"")</f>
        <v/>
      </c>
      <c r="X2739" s="10" t="str">
        <f>IF(C2739=402,HEX2DEC(G2739),"")</f>
        <v/>
      </c>
      <c r="Y2739" s="10" t="str">
        <f>IF(C2739=402,HEX2DEC(_xlfn.CONCAT(N2739,M2739,L2739,K2739))/1000,"")</f>
        <v/>
      </c>
      <c r="AC2739" s="10" t="str">
        <f>IF(C2739=403,HEX2DEC(_xlfn.CONCAT(N2739,M2739,L2739,K2739))/1000,"")</f>
        <v/>
      </c>
      <c r="AG2739" s="10" t="str">
        <f>IF(C2739=200,HEX2DEC(G2739),"")</f>
        <v/>
      </c>
    </row>
    <row r="2740" ht="14.25" hidden="1">
      <c r="A2740" s="7">
        <f>'Filtered Data'!A2739</f>
        <v>208480</v>
      </c>
      <c r="B2740" s="7">
        <f>'Filtered Data'!B2739</f>
        <v>1</v>
      </c>
      <c r="C2740" s="7">
        <f>'Filtered Data'!C2739</f>
        <v>400</v>
      </c>
      <c r="D2740" s="7">
        <f>'Filtered Data'!D2739</f>
        <v>0</v>
      </c>
      <c r="E2740" s="7">
        <f>'Filtered Data'!E2739</f>
        <v>0</v>
      </c>
      <c r="F2740" s="7">
        <f>'Filtered Data'!F2739</f>
        <v>8</v>
      </c>
      <c r="G2740" s="7" t="str">
        <f>'Filtered Data'!G2739</f>
        <v>01</v>
      </c>
      <c r="H2740" s="7" t="str">
        <f>'Filtered Data'!H2739</f>
        <v>00</v>
      </c>
      <c r="I2740" s="7" t="str">
        <f>'Filtered Data'!I2739</f>
        <v>4c</v>
      </c>
      <c r="J2740" s="7" t="str">
        <f>'Filtered Data'!J2739</f>
        <v>00</v>
      </c>
      <c r="K2740" s="7" t="str">
        <f>'Filtered Data'!K2739</f>
        <v>00</v>
      </c>
      <c r="L2740" s="7" t="str">
        <f>'Filtered Data'!L2739</f>
        <v>00</v>
      </c>
      <c r="M2740" s="7" t="str">
        <f>'Filtered Data'!M2739</f>
        <v>00</v>
      </c>
      <c r="N2740" s="7" t="str">
        <f>'Filtered Data'!N2739</f>
        <v>00</v>
      </c>
      <c r="R2740" s="10" t="str">
        <f>IF(C2740=401,(HEX2DEC(_xlfn.CONCAT(H2740,G2740))/1000),"")</f>
        <v/>
      </c>
      <c r="S2740" s="6">
        <f>HEX2DEC(_xlfn.CONCAT(N2740,M2740,L2740,K2740))</f>
        <v>0</v>
      </c>
      <c r="T2740" s="6">
        <f>IF(S2740&gt;2147483647,S2740-4294967296,S2740)</f>
        <v>0</v>
      </c>
      <c r="U2740" s="6" t="str">
        <f>IF(C2740=401,T2740/1000,"")</f>
        <v/>
      </c>
      <c r="X2740" s="10" t="str">
        <f>IF(C2740=402,HEX2DEC(G2740),"")</f>
        <v/>
      </c>
      <c r="Y2740" s="10" t="str">
        <f>IF(C2740=402,HEX2DEC(_xlfn.CONCAT(N2740,M2740,L2740,K2740))/1000,"")</f>
        <v/>
      </c>
      <c r="AC2740" s="10" t="str">
        <f>IF(C2740=403,HEX2DEC(_xlfn.CONCAT(N2740,M2740,L2740,K2740))/1000,"")</f>
        <v/>
      </c>
      <c r="AG2740" s="10" t="str">
        <f>IF(C2740=200,HEX2DEC(G2740),"")</f>
        <v/>
      </c>
    </row>
    <row r="2741" ht="14.25" hidden="1">
      <c r="A2741" s="7">
        <f>'Filtered Data'!A2740</f>
        <v>208482</v>
      </c>
      <c r="B2741" s="7">
        <f>'Filtered Data'!B2740</f>
        <v>0</v>
      </c>
      <c r="C2741" s="7">
        <f>'Filtered Data'!C2740</f>
        <v>300</v>
      </c>
      <c r="D2741" s="7">
        <f>'Filtered Data'!D2740</f>
        <v>0</v>
      </c>
      <c r="E2741" s="7">
        <f>'Filtered Data'!E2740</f>
        <v>0</v>
      </c>
      <c r="F2741" s="7">
        <f>'Filtered Data'!F2740</f>
        <v>8</v>
      </c>
      <c r="G2741" s="7" t="str">
        <f>'Filtered Data'!G2740</f>
        <v>03</v>
      </c>
      <c r="H2741" s="7" t="str">
        <f>'Filtered Data'!H2740</f>
        <v>5a</v>
      </c>
      <c r="I2741" s="7" t="str">
        <f>'Filtered Data'!I2740</f>
        <v>64</v>
      </c>
      <c r="J2741" s="7" t="str">
        <f>'Filtered Data'!J2740</f>
        <v>5a</v>
      </c>
      <c r="K2741" s="7" t="str">
        <f>'Filtered Data'!K2740</f>
        <v>64</v>
      </c>
      <c r="L2741" s="7" t="str">
        <f>'Filtered Data'!L2740</f>
        <v>00</v>
      </c>
      <c r="M2741" s="7" t="str">
        <f>'Filtered Data'!M2740</f>
        <v>64</v>
      </c>
      <c r="N2741" s="7" t="str">
        <f>'Filtered Data'!N2740</f>
        <v>23</v>
      </c>
      <c r="R2741" s="10" t="str">
        <f>IF(C2741=401,(HEX2DEC(_xlfn.CONCAT(H2741,G2741))/1000),"")</f>
        <v/>
      </c>
      <c r="S2741" s="6">
        <f>HEX2DEC(_xlfn.CONCAT(N2741,M2741,L2741,K2741))</f>
        <v>593756260</v>
      </c>
      <c r="T2741" s="6">
        <f>IF(S2741&gt;2147483647,S2741-4294967296,S2741)</f>
        <v>593756260</v>
      </c>
      <c r="U2741" s="6" t="str">
        <f>IF(C2741=401,T2741/1000,"")</f>
        <v/>
      </c>
      <c r="X2741" s="10" t="str">
        <f>IF(C2741=402,HEX2DEC(G2741),"")</f>
        <v/>
      </c>
      <c r="Y2741" s="10" t="str">
        <f>IF(C2741=402,HEX2DEC(_xlfn.CONCAT(N2741,M2741,L2741,K2741))/1000,"")</f>
        <v/>
      </c>
      <c r="AC2741" s="10" t="str">
        <f>IF(C2741=403,HEX2DEC(_xlfn.CONCAT(N2741,M2741,L2741,K2741))/1000,"")</f>
        <v/>
      </c>
      <c r="AG2741" s="10" t="str">
        <f>IF(C2741=200,HEX2DEC(G2741),"")</f>
        <v/>
      </c>
    </row>
    <row r="2742" ht="14.25" hidden="1">
      <c r="A2742" s="7">
        <f>'Filtered Data'!A2741</f>
        <v>208483</v>
      </c>
      <c r="B2742" s="7">
        <f>'Filtered Data'!B2741</f>
        <v>0</v>
      </c>
      <c r="C2742" s="7">
        <f>'Filtered Data'!C2741</f>
        <v>301</v>
      </c>
      <c r="D2742" s="7">
        <f>'Filtered Data'!D2741</f>
        <v>0</v>
      </c>
      <c r="E2742" s="7">
        <f>'Filtered Data'!E2741</f>
        <v>0</v>
      </c>
      <c r="F2742" s="7">
        <f>'Filtered Data'!F2741</f>
        <v>3</v>
      </c>
      <c r="G2742" s="7" t="str">
        <f>'Filtered Data'!G2741</f>
        <v>96</v>
      </c>
      <c r="H2742" s="7" t="str">
        <f>'Filtered Data'!H2741</f>
        <v>03</v>
      </c>
      <c r="I2742" s="7" t="str">
        <f>'Filtered Data'!I2741</f>
        <v>00</v>
      </c>
      <c r="J2742" s="7" t="str">
        <f>'Filtered Data'!J2741</f>
        <v/>
      </c>
      <c r="K2742" s="7" t="str">
        <f>'Filtered Data'!K2741</f>
        <v/>
      </c>
      <c r="L2742" s="7" t="str">
        <f>'Filtered Data'!L2741</f>
        <v/>
      </c>
      <c r="M2742" s="7" t="str">
        <f>'Filtered Data'!M2741</f>
        <v/>
      </c>
      <c r="N2742" s="7" t="str">
        <f>'Filtered Data'!N2741</f>
        <v/>
      </c>
      <c r="R2742" s="10" t="str">
        <f>IF(C2742=401,(HEX2DEC(_xlfn.CONCAT(H2742,G2742))/1000),"")</f>
        <v/>
      </c>
      <c r="S2742" s="6">
        <f>HEX2DEC(_xlfn.CONCAT(N2742,M2742,L2742,K2742))</f>
        <v>0</v>
      </c>
      <c r="T2742" s="6">
        <f>IF(S2742&gt;2147483647,S2742-4294967296,S2742)</f>
        <v>0</v>
      </c>
      <c r="U2742" s="6" t="str">
        <f>IF(C2742=401,T2742/1000,"")</f>
        <v/>
      </c>
      <c r="X2742" s="10" t="str">
        <f>IF(C2742=402,HEX2DEC(G2742),"")</f>
        <v/>
      </c>
      <c r="Y2742" s="10" t="str">
        <f>IF(C2742=402,HEX2DEC(_xlfn.CONCAT(N2742,M2742,L2742,K2742))/1000,"")</f>
        <v/>
      </c>
      <c r="AC2742" s="10" t="str">
        <f>IF(C2742=403,HEX2DEC(_xlfn.CONCAT(N2742,M2742,L2742,K2742))/1000,"")</f>
        <v/>
      </c>
      <c r="AG2742" s="10" t="str">
        <f>IF(C2742=200,HEX2DEC(G2742),"")</f>
        <v/>
      </c>
    </row>
    <row r="2743" ht="14.25" hidden="1">
      <c r="A2743" s="7">
        <f>'Filtered Data'!A2742</f>
        <v>208483</v>
      </c>
      <c r="B2743" s="7">
        <f>'Filtered Data'!B2742</f>
        <v>1</v>
      </c>
      <c r="C2743" s="7">
        <f>'Filtered Data'!C2742</f>
        <v>202</v>
      </c>
      <c r="D2743" s="7">
        <f>'Filtered Data'!D2742</f>
        <v>0</v>
      </c>
      <c r="E2743" s="7">
        <f>'Filtered Data'!E2742</f>
        <v>0</v>
      </c>
      <c r="F2743" s="7">
        <f>'Filtered Data'!F2742</f>
        <v>8</v>
      </c>
      <c r="G2743" s="7" t="str">
        <f>'Filtered Data'!G2742</f>
        <v>e2</v>
      </c>
      <c r="H2743" s="7" t="str">
        <f>'Filtered Data'!H2742</f>
        <v>15</v>
      </c>
      <c r="I2743" s="7" t="str">
        <f>'Filtered Data'!I2742</f>
        <v>00</v>
      </c>
      <c r="J2743" s="7" t="str">
        <f>'Filtered Data'!J2742</f>
        <v>00</v>
      </c>
      <c r="K2743" s="7" t="str">
        <f>'Filtered Data'!K2742</f>
        <v>6e</v>
      </c>
      <c r="L2743" s="7" t="str">
        <f>'Filtered Data'!L2742</f>
        <v>fd</v>
      </c>
      <c r="M2743" s="7" t="str">
        <f>'Filtered Data'!M2742</f>
        <v>1a</v>
      </c>
      <c r="N2743" s="7" t="str">
        <f>'Filtered Data'!N2742</f>
        <v>00</v>
      </c>
      <c r="R2743" s="10" t="str">
        <f>IF(C2743=401,(HEX2DEC(_xlfn.CONCAT(H2743,G2743))/1000),"")</f>
        <v/>
      </c>
      <c r="S2743" s="6">
        <f>HEX2DEC(_xlfn.CONCAT(N2743,M2743,L2743,K2743))</f>
        <v>1768814</v>
      </c>
      <c r="T2743" s="6">
        <f>IF(S2743&gt;2147483647,S2743-4294967296,S2743)</f>
        <v>1768814</v>
      </c>
      <c r="U2743" s="6" t="str">
        <f>IF(C2743=401,T2743/1000,"")</f>
        <v/>
      </c>
      <c r="X2743" s="10" t="str">
        <f>IF(C2743=402,HEX2DEC(G2743),"")</f>
        <v/>
      </c>
      <c r="Y2743" s="10" t="str">
        <f>IF(C2743=402,HEX2DEC(_xlfn.CONCAT(N2743,M2743,L2743,K2743))/1000,"")</f>
        <v/>
      </c>
      <c r="AC2743" s="10" t="str">
        <f>IF(C2743=403,HEX2DEC(_xlfn.CONCAT(N2743,M2743,L2743,K2743))/1000,"")</f>
        <v/>
      </c>
      <c r="AG2743" s="10" t="str">
        <f>IF(C2743=200,HEX2DEC(G2743),"")</f>
        <v/>
      </c>
    </row>
    <row r="2744" ht="14.25" hidden="1">
      <c r="A2744" s="7">
        <f>'Filtered Data'!A2743</f>
        <v>208495</v>
      </c>
      <c r="B2744" s="7">
        <f>'Filtered Data'!B2743</f>
        <v>1</v>
      </c>
      <c r="C2744" s="7">
        <f>'Filtered Data'!C2743</f>
        <v>666</v>
      </c>
      <c r="D2744" s="7">
        <f>'Filtered Data'!D2743</f>
        <v>0</v>
      </c>
      <c r="E2744" s="7">
        <f>'Filtered Data'!E2743</f>
        <v>0</v>
      </c>
      <c r="F2744" s="7">
        <f>'Filtered Data'!F2743</f>
        <v>8</v>
      </c>
      <c r="G2744" s="7" t="str">
        <f>'Filtered Data'!G2743</f>
        <v>52</v>
      </c>
      <c r="H2744" s="7" t="str">
        <f>'Filtered Data'!H2743</f>
        <v>08</v>
      </c>
      <c r="I2744" s="7" t="str">
        <f>'Filtered Data'!I2743</f>
        <v>01</v>
      </c>
      <c r="J2744" s="7" t="str">
        <f>'Filtered Data'!J2743</f>
        <v>05</v>
      </c>
      <c r="K2744" s="7" t="str">
        <f>'Filtered Data'!K2743</f>
        <v>52</v>
      </c>
      <c r="L2744" s="7" t="str">
        <f>'Filtered Data'!L2743</f>
        <v>57</v>
      </c>
      <c r="M2744" s="7" t="str">
        <f>'Filtered Data'!M2743</f>
        <v>12</v>
      </c>
      <c r="N2744" s="7" t="str">
        <f>'Filtered Data'!N2743</f>
        <v>44</v>
      </c>
      <c r="R2744" s="10" t="str">
        <f>IF(C2744=401,(HEX2DEC(_xlfn.CONCAT(H2744,G2744))/1000),"")</f>
        <v/>
      </c>
      <c r="S2744" s="6">
        <f>HEX2DEC(_xlfn.CONCAT(N2744,M2744,L2744,K2744))</f>
        <v>1142052690</v>
      </c>
      <c r="T2744" s="6">
        <f>IF(S2744&gt;2147483647,S2744-4294967296,S2744)</f>
        <v>1142052690</v>
      </c>
      <c r="U2744" s="6" t="str">
        <f>IF(C2744=401,T2744/1000,"")</f>
        <v/>
      </c>
      <c r="X2744" s="10" t="str">
        <f>IF(C2744=402,HEX2DEC(G2744),"")</f>
        <v/>
      </c>
      <c r="Y2744" s="10" t="str">
        <f>IF(C2744=402,HEX2DEC(_xlfn.CONCAT(N2744,M2744,L2744,K2744))/1000,"")</f>
        <v/>
      </c>
      <c r="AC2744" s="10" t="str">
        <f>IF(C2744=403,HEX2DEC(_xlfn.CONCAT(N2744,M2744,L2744,K2744))/1000,"")</f>
        <v/>
      </c>
      <c r="AG2744" s="10" t="str">
        <f>IF(C2744=200,HEX2DEC(G2744),"")</f>
        <v/>
      </c>
    </row>
    <row r="2745" ht="14.25" hidden="1">
      <c r="A2745" s="7">
        <f>'Filtered Data'!A2744</f>
        <v>208507</v>
      </c>
      <c r="B2745" s="7">
        <f>'Filtered Data'!B2744</f>
        <v>1</v>
      </c>
      <c r="C2745" s="7">
        <f>'Filtered Data'!C2744</f>
        <v>665</v>
      </c>
      <c r="D2745" s="7">
        <f>'Filtered Data'!D2744</f>
        <v>0</v>
      </c>
      <c r="E2745" s="7">
        <f>'Filtered Data'!E2744</f>
        <v>0</v>
      </c>
      <c r="F2745" s="7">
        <f>'Filtered Data'!F2744</f>
        <v>8</v>
      </c>
      <c r="G2745" s="7" t="str">
        <f>'Filtered Data'!G2744</f>
        <v>00</v>
      </c>
      <c r="H2745" s="7" t="str">
        <f>'Filtered Data'!H2744</f>
        <v>00</v>
      </c>
      <c r="I2745" s="7" t="str">
        <f>'Filtered Data'!I2744</f>
        <v>00</v>
      </c>
      <c r="J2745" s="7" t="str">
        <f>'Filtered Data'!J2744</f>
        <v>53</v>
      </c>
      <c r="K2745" s="7" t="str">
        <f>'Filtered Data'!K2744</f>
        <v>4c</v>
      </c>
      <c r="L2745" s="7" t="str">
        <f>'Filtered Data'!L2744</f>
        <v>18</v>
      </c>
      <c r="M2745" s="7" t="str">
        <f>'Filtered Data'!M2744</f>
        <v>53</v>
      </c>
      <c r="N2745" s="7" t="str">
        <f>'Filtered Data'!N2744</f>
        <v>00</v>
      </c>
      <c r="R2745" s="10" t="str">
        <f>IF(C2745=401,(HEX2DEC(_xlfn.CONCAT(H2745,G2745))/1000),"")</f>
        <v/>
      </c>
      <c r="S2745" s="6">
        <f>HEX2DEC(_xlfn.CONCAT(N2745,M2745,L2745,K2745))</f>
        <v>5445708</v>
      </c>
      <c r="T2745" s="6">
        <f>IF(S2745&gt;2147483647,S2745-4294967296,S2745)</f>
        <v>5445708</v>
      </c>
      <c r="U2745" s="6" t="str">
        <f>IF(C2745=401,T2745/1000,"")</f>
        <v/>
      </c>
      <c r="X2745" s="10" t="str">
        <f>IF(C2745=402,HEX2DEC(G2745),"")</f>
        <v/>
      </c>
      <c r="Y2745" s="10" t="str">
        <f>IF(C2745=402,HEX2DEC(_xlfn.CONCAT(N2745,M2745,L2745,K2745))/1000,"")</f>
        <v/>
      </c>
      <c r="AC2745" s="10" t="str">
        <f>IF(C2745=403,HEX2DEC(_xlfn.CONCAT(N2745,M2745,L2745,K2745))/1000,"")</f>
        <v/>
      </c>
      <c r="AG2745" s="10" t="str">
        <f>IF(C2745=200,HEX2DEC(G2745),"")</f>
        <v/>
      </c>
    </row>
    <row r="2746" ht="14.25" hidden="1">
      <c r="A2746" s="7">
        <f>'Filtered Data'!A2745</f>
        <v>208519</v>
      </c>
      <c r="B2746" s="7">
        <f>'Filtered Data'!B2745</f>
        <v>1</v>
      </c>
      <c r="C2746" s="7">
        <f>'Filtered Data'!C2745</f>
        <v>200</v>
      </c>
      <c r="D2746" s="7">
        <f>'Filtered Data'!D2745</f>
        <v>0</v>
      </c>
      <c r="E2746" s="7">
        <f>'Filtered Data'!E2745</f>
        <v>0</v>
      </c>
      <c r="F2746" s="7">
        <f>'Filtered Data'!F2745</f>
        <v>8</v>
      </c>
      <c r="G2746" s="7" t="str">
        <f>'Filtered Data'!G2745</f>
        <v>64</v>
      </c>
      <c r="H2746" s="7" t="str">
        <f>'Filtered Data'!H2745</f>
        <v>00</v>
      </c>
      <c r="I2746" s="7" t="str">
        <f>'Filtered Data'!I2745</f>
        <v>20</v>
      </c>
      <c r="J2746" s="7" t="str">
        <f>'Filtered Data'!J2745</f>
        <v>e2</v>
      </c>
      <c r="K2746" s="7" t="str">
        <f>'Filtered Data'!K2745</f>
        <v>09</v>
      </c>
      <c r="L2746" s="7" t="str">
        <f>'Filtered Data'!L2745</f>
        <v>00</v>
      </c>
      <c r="M2746" s="7" t="str">
        <f>'Filtered Data'!M2745</f>
        <v>01</v>
      </c>
      <c r="N2746" s="7" t="str">
        <f>'Filtered Data'!N2745</f>
        <v>00</v>
      </c>
      <c r="R2746" s="10" t="str">
        <f>IF(C2746=401,(HEX2DEC(_xlfn.CONCAT(H2746,G2746))/1000),"")</f>
        <v/>
      </c>
      <c r="S2746" s="6">
        <f>HEX2DEC(_xlfn.CONCAT(N2746,M2746,L2746,K2746))</f>
        <v>65545</v>
      </c>
      <c r="T2746" s="6">
        <f>IF(S2746&gt;2147483647,S2746-4294967296,S2746)</f>
        <v>65545</v>
      </c>
      <c r="U2746" s="6" t="str">
        <f>IF(C2746=401,T2746/1000,"")</f>
        <v/>
      </c>
      <c r="X2746" s="10" t="str">
        <f>IF(C2746=402,HEX2DEC(G2746),"")</f>
        <v/>
      </c>
      <c r="Y2746" s="10" t="str">
        <f>IF(C2746=402,HEX2DEC(_xlfn.CONCAT(N2746,M2746,L2746,K2746))/1000,"")</f>
        <v/>
      </c>
      <c r="AC2746" s="10" t="str">
        <f>IF(C2746=403,HEX2DEC(_xlfn.CONCAT(N2746,M2746,L2746,K2746))/1000,"")</f>
        <v/>
      </c>
      <c r="AG2746" s="10">
        <f>IF(C2746=200,HEX2DEC(G2746),"")</f>
        <v>100</v>
      </c>
    </row>
    <row r="2747" ht="14.25" hidden="1">
      <c r="A2747" s="7">
        <f>'Filtered Data'!A2746</f>
        <v>208533</v>
      </c>
      <c r="B2747" s="7">
        <f>'Filtered Data'!B2746</f>
        <v>0</v>
      </c>
      <c r="C2747" s="7">
        <f>'Filtered Data'!C2746</f>
        <v>300</v>
      </c>
      <c r="D2747" s="7">
        <f>'Filtered Data'!D2746</f>
        <v>0</v>
      </c>
      <c r="E2747" s="7">
        <f>'Filtered Data'!E2746</f>
        <v>0</v>
      </c>
      <c r="F2747" s="7">
        <f>'Filtered Data'!F2746</f>
        <v>8</v>
      </c>
      <c r="G2747" s="7" t="str">
        <f>'Filtered Data'!G2746</f>
        <v>03</v>
      </c>
      <c r="H2747" s="7" t="str">
        <f>'Filtered Data'!H2746</f>
        <v>5a</v>
      </c>
      <c r="I2747" s="7" t="str">
        <f>'Filtered Data'!I2746</f>
        <v>64</v>
      </c>
      <c r="J2747" s="7" t="str">
        <f>'Filtered Data'!J2746</f>
        <v>5a</v>
      </c>
      <c r="K2747" s="7" t="str">
        <f>'Filtered Data'!K2746</f>
        <v>64</v>
      </c>
      <c r="L2747" s="7" t="str">
        <f>'Filtered Data'!L2746</f>
        <v>00</v>
      </c>
      <c r="M2747" s="7" t="str">
        <f>'Filtered Data'!M2746</f>
        <v>64</v>
      </c>
      <c r="N2747" s="7" t="str">
        <f>'Filtered Data'!N2746</f>
        <v>34</v>
      </c>
      <c r="R2747" s="10" t="str">
        <f>IF(C2747=401,(HEX2DEC(_xlfn.CONCAT(H2747,G2747))/1000),"")</f>
        <v/>
      </c>
      <c r="S2747" s="6">
        <f>HEX2DEC(_xlfn.CONCAT(N2747,M2747,L2747,K2747))</f>
        <v>878968932</v>
      </c>
      <c r="T2747" s="6">
        <f>IF(S2747&gt;2147483647,S2747-4294967296,S2747)</f>
        <v>878968932</v>
      </c>
      <c r="U2747" s="6" t="str">
        <f>IF(C2747=401,T2747/1000,"")</f>
        <v/>
      </c>
      <c r="X2747" s="10" t="str">
        <f>IF(C2747=402,HEX2DEC(G2747),"")</f>
        <v/>
      </c>
      <c r="Y2747" s="10" t="str">
        <f>IF(C2747=402,HEX2DEC(_xlfn.CONCAT(N2747,M2747,L2747,K2747))/1000,"")</f>
        <v/>
      </c>
      <c r="AC2747" s="10" t="str">
        <f>IF(C2747=403,HEX2DEC(_xlfn.CONCAT(N2747,M2747,L2747,K2747))/1000,"")</f>
        <v/>
      </c>
      <c r="AG2747" s="10" t="str">
        <f>IF(C2747=200,HEX2DEC(G2747),"")</f>
        <v/>
      </c>
    </row>
    <row r="2748" ht="14.25" hidden="1">
      <c r="A2748" s="7">
        <f>'Filtered Data'!A2747</f>
        <v>208533</v>
      </c>
      <c r="B2748" s="7">
        <f>'Filtered Data'!B2747</f>
        <v>0</v>
      </c>
      <c r="C2748" s="7">
        <f>'Filtered Data'!C2747</f>
        <v>301</v>
      </c>
      <c r="D2748" s="7">
        <f>'Filtered Data'!D2747</f>
        <v>0</v>
      </c>
      <c r="E2748" s="7">
        <f>'Filtered Data'!E2747</f>
        <v>0</v>
      </c>
      <c r="F2748" s="7">
        <f>'Filtered Data'!F2747</f>
        <v>3</v>
      </c>
      <c r="G2748" s="7" t="str">
        <f>'Filtered Data'!G2747</f>
        <v>03</v>
      </c>
      <c r="H2748" s="7" t="str">
        <f>'Filtered Data'!H2747</f>
        <v>04</v>
      </c>
      <c r="I2748" s="7" t="str">
        <f>'Filtered Data'!I2747</f>
        <v>00</v>
      </c>
      <c r="J2748" s="7" t="str">
        <f>'Filtered Data'!J2747</f>
        <v/>
      </c>
      <c r="K2748" s="7" t="str">
        <f>'Filtered Data'!K2747</f>
        <v/>
      </c>
      <c r="L2748" s="7" t="str">
        <f>'Filtered Data'!L2747</f>
        <v/>
      </c>
      <c r="M2748" s="7" t="str">
        <f>'Filtered Data'!M2747</f>
        <v/>
      </c>
      <c r="N2748" s="7" t="str">
        <f>'Filtered Data'!N2747</f>
        <v/>
      </c>
      <c r="R2748" s="10" t="str">
        <f>IF(C2748=401,(HEX2DEC(_xlfn.CONCAT(H2748,G2748))/1000),"")</f>
        <v/>
      </c>
      <c r="S2748" s="6">
        <f>HEX2DEC(_xlfn.CONCAT(N2748,M2748,L2748,K2748))</f>
        <v>0</v>
      </c>
      <c r="T2748" s="6">
        <f>IF(S2748&gt;2147483647,S2748-4294967296,S2748)</f>
        <v>0</v>
      </c>
      <c r="U2748" s="6" t="str">
        <f>IF(C2748=401,T2748/1000,"")</f>
        <v/>
      </c>
      <c r="X2748" s="10" t="str">
        <f>IF(C2748=402,HEX2DEC(G2748),"")</f>
        <v/>
      </c>
      <c r="Y2748" s="10" t="str">
        <f>IF(C2748=402,HEX2DEC(_xlfn.CONCAT(N2748,M2748,L2748,K2748))/1000,"")</f>
        <v/>
      </c>
      <c r="AC2748" s="10" t="str">
        <f>IF(C2748=403,HEX2DEC(_xlfn.CONCAT(N2748,M2748,L2748,K2748))/1000,"")</f>
        <v/>
      </c>
      <c r="AG2748" s="10" t="str">
        <f>IF(C2748=200,HEX2DEC(G2748),"")</f>
        <v/>
      </c>
    </row>
    <row r="2749" ht="14.25">
      <c r="A2749" s="7">
        <f>'Filtered Data'!A2748</f>
        <v>208547</v>
      </c>
      <c r="B2749" s="7">
        <f>'Filtered Data'!B2748</f>
        <v>1</v>
      </c>
      <c r="C2749" s="7">
        <f>'Filtered Data'!C2748</f>
        <v>201</v>
      </c>
      <c r="D2749" s="7">
        <f>'Filtered Data'!D2748</f>
        <v>0</v>
      </c>
      <c r="E2749" s="7">
        <f>'Filtered Data'!E2748</f>
        <v>0</v>
      </c>
      <c r="F2749" s="7">
        <f>'Filtered Data'!F2748</f>
        <v>6</v>
      </c>
      <c r="G2749" s="7" t="str">
        <f>'Filtered Data'!G2748</f>
        <v>d6</v>
      </c>
      <c r="H2749" s="7" t="str">
        <f>'Filtered Data'!H2748</f>
        <v>01</v>
      </c>
      <c r="I2749" s="7" t="str">
        <f>'Filtered Data'!I2748</f>
        <v>00</v>
      </c>
      <c r="J2749" s="7" t="str">
        <f>'Filtered Data'!J2748</f>
        <v>00</v>
      </c>
      <c r="K2749" s="7" t="str">
        <f>'Filtered Data'!K2748</f>
        <v>62</v>
      </c>
      <c r="L2749" s="7" t="str">
        <f>'Filtered Data'!L2748</f>
        <v>00</v>
      </c>
      <c r="M2749" s="7" t="str">
        <f>'Filtered Data'!M2748</f>
        <v/>
      </c>
      <c r="N2749" s="7" t="str">
        <f>'Filtered Data'!N2748</f>
        <v/>
      </c>
      <c r="R2749" s="10" t="str">
        <f>IF(C2749=401,(HEX2DEC(_xlfn.CONCAT(H2749,G2749))/1000),"")</f>
        <v/>
      </c>
      <c r="S2749" s="6">
        <f>HEX2DEC(_xlfn.CONCAT(N2749,M2749,L2749,K2749))</f>
        <v>98</v>
      </c>
      <c r="T2749" s="6">
        <f>IF(S2749&gt;2147483647,S2749-4294967296,S2749)</f>
        <v>98</v>
      </c>
      <c r="U2749" s="6" t="str">
        <f>IF(C2749=401,T2749/1000,"")</f>
        <v/>
      </c>
      <c r="X2749" s="10" t="str">
        <f>IF(C2749=402,HEX2DEC(G2749),"")</f>
        <v/>
      </c>
      <c r="Y2749" s="10" t="str">
        <f>IF(C2749=402,HEX2DEC(_xlfn.CONCAT(N2749,M2749,L2749,K2749))/1000,"")</f>
        <v/>
      </c>
      <c r="AC2749" s="10" t="str">
        <f>IF(C2749=403,HEX2DEC(_xlfn.CONCAT(N2749,M2749,L2749,K2749))/1000,"")</f>
        <v/>
      </c>
      <c r="AG2749" s="10" t="str">
        <f>IF(C2749=200,HEX2DEC(G2749),"")</f>
        <v/>
      </c>
    </row>
    <row r="2750" ht="14.25" hidden="1">
      <c r="A2750" s="7">
        <f>'Filtered Data'!A2749</f>
        <v>208559</v>
      </c>
      <c r="B2750" s="7">
        <f>'Filtered Data'!B2749</f>
        <v>1</v>
      </c>
      <c r="C2750" s="7">
        <f>'Filtered Data'!C2749</f>
        <v>203</v>
      </c>
      <c r="D2750" s="7">
        <f>'Filtered Data'!D2749</f>
        <v>0</v>
      </c>
      <c r="E2750" s="7">
        <f>'Filtered Data'!E2749</f>
        <v>0</v>
      </c>
      <c r="F2750" s="7">
        <f>'Filtered Data'!F2749</f>
        <v>8</v>
      </c>
      <c r="G2750" s="7" t="str">
        <f>'Filtered Data'!G2749</f>
        <v>00</v>
      </c>
      <c r="H2750" s="7" t="str">
        <f>'Filtered Data'!H2749</f>
        <v>00</v>
      </c>
      <c r="I2750" s="7" t="str">
        <f>'Filtered Data'!I2749</f>
        <v>00</v>
      </c>
      <c r="J2750" s="7" t="str">
        <f>'Filtered Data'!J2749</f>
        <v>00</v>
      </c>
      <c r="K2750" s="7" t="str">
        <f>'Filtered Data'!K2749</f>
        <v>00</v>
      </c>
      <c r="L2750" s="7" t="str">
        <f>'Filtered Data'!L2749</f>
        <v>00</v>
      </c>
      <c r="M2750" s="7" t="str">
        <f>'Filtered Data'!M2749</f>
        <v>00</v>
      </c>
      <c r="N2750" s="7" t="str">
        <f>'Filtered Data'!N2749</f>
        <v>00</v>
      </c>
      <c r="R2750" s="10" t="str">
        <f>IF(C2750=401,(HEX2DEC(_xlfn.CONCAT(H2750,G2750))/1000),"")</f>
        <v/>
      </c>
      <c r="S2750" s="6">
        <f>HEX2DEC(_xlfn.CONCAT(N2750,M2750,L2750,K2750))</f>
        <v>0</v>
      </c>
      <c r="T2750" s="6">
        <f>IF(S2750&gt;2147483647,S2750-4294967296,S2750)</f>
        <v>0</v>
      </c>
      <c r="U2750" s="6" t="str">
        <f>IF(C2750=401,T2750/1000,"")</f>
        <v/>
      </c>
      <c r="X2750" s="10" t="str">
        <f>IF(C2750=402,HEX2DEC(G2750),"")</f>
        <v/>
      </c>
      <c r="Y2750" s="10" t="str">
        <f>IF(C2750=402,HEX2DEC(_xlfn.CONCAT(N2750,M2750,L2750,K2750))/1000,"")</f>
        <v/>
      </c>
      <c r="AC2750" s="10" t="str">
        <f>IF(C2750=403,HEX2DEC(_xlfn.CONCAT(N2750,M2750,L2750,K2750))/1000,"")</f>
        <v/>
      </c>
      <c r="AG2750" s="10" t="str">
        <f>IF(C2750=200,HEX2DEC(G2750),"")</f>
        <v/>
      </c>
    </row>
    <row r="2751" ht="14.25" hidden="1">
      <c r="A2751" s="7">
        <f>'Filtered Data'!A2750</f>
        <v>208560</v>
      </c>
      <c r="B2751" s="7">
        <f>'Filtered Data'!B2750</f>
        <v>1</v>
      </c>
      <c r="C2751" s="7">
        <f>'Filtered Data'!C2750</f>
        <v>401</v>
      </c>
      <c r="D2751" s="7">
        <f>'Filtered Data'!D2750</f>
        <v>0</v>
      </c>
      <c r="E2751" s="7">
        <f>'Filtered Data'!E2750</f>
        <v>0</v>
      </c>
      <c r="F2751" s="7">
        <f>'Filtered Data'!F2750</f>
        <v>8</v>
      </c>
      <c r="G2751" s="7" t="str">
        <f>'Filtered Data'!G2750</f>
        <v>8a</v>
      </c>
      <c r="H2751" s="7" t="str">
        <f>'Filtered Data'!H2750</f>
        <v>a0</v>
      </c>
      <c r="I2751" s="7" t="str">
        <f>'Filtered Data'!I2750</f>
        <v>00</v>
      </c>
      <c r="J2751" s="7" t="str">
        <f>'Filtered Data'!J2750</f>
        <v>00</v>
      </c>
      <c r="K2751" s="7" t="str">
        <f>'Filtered Data'!K2750</f>
        <v>55</v>
      </c>
      <c r="L2751" s="7" t="str">
        <f>'Filtered Data'!L2750</f>
        <v>00</v>
      </c>
      <c r="M2751" s="7" t="str">
        <f>'Filtered Data'!M2750</f>
        <v>00</v>
      </c>
      <c r="N2751" s="7" t="str">
        <f>'Filtered Data'!N2750</f>
        <v>00</v>
      </c>
      <c r="R2751" s="10">
        <f>IF(C2751=401,(HEX2DEC(_xlfn.CONCAT(H2751,G2751))/1000),"")</f>
        <v>41.097999999999999</v>
      </c>
      <c r="S2751" s="6">
        <f>HEX2DEC(_xlfn.CONCAT(N2751,M2751,L2751,K2751))</f>
        <v>85</v>
      </c>
      <c r="T2751" s="6">
        <f>IF(S2751&gt;2147483647,S2751-4294967296,S2751)</f>
        <v>85</v>
      </c>
      <c r="U2751" s="6">
        <f>IF(C2751=401,T2751/1000,"")</f>
        <v>8.5000000000000006e-002</v>
      </c>
      <c r="X2751" s="10" t="str">
        <f>IF(C2751=402,HEX2DEC(G2751),"")</f>
        <v/>
      </c>
      <c r="Y2751" s="10" t="str">
        <f>IF(C2751=402,HEX2DEC(_xlfn.CONCAT(N2751,M2751,L2751,K2751))/1000,"")</f>
        <v/>
      </c>
      <c r="AC2751" s="10" t="str">
        <f>IF(C2751=403,HEX2DEC(_xlfn.CONCAT(N2751,M2751,L2751,K2751))/1000,"")</f>
        <v/>
      </c>
      <c r="AG2751" s="10" t="str">
        <f>IF(C2751=200,HEX2DEC(G2751),"")</f>
        <v/>
      </c>
    </row>
    <row r="2752" ht="14.25" hidden="1">
      <c r="A2752" s="7">
        <f>'Filtered Data'!A2751</f>
        <v>208580</v>
      </c>
      <c r="B2752" s="7">
        <f>'Filtered Data'!B2751</f>
        <v>1</v>
      </c>
      <c r="C2752" s="7">
        <f>'Filtered Data'!C2751</f>
        <v>400</v>
      </c>
      <c r="D2752" s="7">
        <f>'Filtered Data'!D2751</f>
        <v>0</v>
      </c>
      <c r="E2752" s="7">
        <f>'Filtered Data'!E2751</f>
        <v>0</v>
      </c>
      <c r="F2752" s="7">
        <f>'Filtered Data'!F2751</f>
        <v>8</v>
      </c>
      <c r="G2752" s="7" t="str">
        <f>'Filtered Data'!G2751</f>
        <v>01</v>
      </c>
      <c r="H2752" s="7" t="str">
        <f>'Filtered Data'!H2751</f>
        <v>00</v>
      </c>
      <c r="I2752" s="7" t="str">
        <f>'Filtered Data'!I2751</f>
        <v>4c</v>
      </c>
      <c r="J2752" s="7" t="str">
        <f>'Filtered Data'!J2751</f>
        <v>00</v>
      </c>
      <c r="K2752" s="7" t="str">
        <f>'Filtered Data'!K2751</f>
        <v>00</v>
      </c>
      <c r="L2752" s="7" t="str">
        <f>'Filtered Data'!L2751</f>
        <v>00</v>
      </c>
      <c r="M2752" s="7" t="str">
        <f>'Filtered Data'!M2751</f>
        <v>00</v>
      </c>
      <c r="N2752" s="7" t="str">
        <f>'Filtered Data'!N2751</f>
        <v>00</v>
      </c>
      <c r="R2752" s="10" t="str">
        <f>IF(C2752=401,(HEX2DEC(_xlfn.CONCAT(H2752,G2752))/1000),"")</f>
        <v/>
      </c>
      <c r="S2752" s="6">
        <f>HEX2DEC(_xlfn.CONCAT(N2752,M2752,L2752,K2752))</f>
        <v>0</v>
      </c>
      <c r="T2752" s="6">
        <f>IF(S2752&gt;2147483647,S2752-4294967296,S2752)</f>
        <v>0</v>
      </c>
      <c r="U2752" s="6" t="str">
        <f>IF(C2752=401,T2752/1000,"")</f>
        <v/>
      </c>
      <c r="X2752" s="10" t="str">
        <f>IF(C2752=402,HEX2DEC(G2752),"")</f>
        <v/>
      </c>
      <c r="Y2752" s="10" t="str">
        <f>IF(C2752=402,HEX2DEC(_xlfn.CONCAT(N2752,M2752,L2752,K2752))/1000,"")</f>
        <v/>
      </c>
      <c r="AC2752" s="10" t="str">
        <f>IF(C2752=403,HEX2DEC(_xlfn.CONCAT(N2752,M2752,L2752,K2752))/1000,"")</f>
        <v/>
      </c>
      <c r="AG2752" s="10" t="str">
        <f>IF(C2752=200,HEX2DEC(G2752),"")</f>
        <v/>
      </c>
    </row>
    <row r="2753" ht="14.25" hidden="1">
      <c r="A2753" s="7">
        <f>'Filtered Data'!A2752</f>
        <v>208581</v>
      </c>
      <c r="B2753" s="7">
        <f>'Filtered Data'!B2752</f>
        <v>0</v>
      </c>
      <c r="C2753" s="7">
        <f>'Filtered Data'!C2752</f>
        <v>300</v>
      </c>
      <c r="D2753" s="7">
        <f>'Filtered Data'!D2752</f>
        <v>0</v>
      </c>
      <c r="E2753" s="7">
        <f>'Filtered Data'!E2752</f>
        <v>0</v>
      </c>
      <c r="F2753" s="7">
        <f>'Filtered Data'!F2752</f>
        <v>8</v>
      </c>
      <c r="G2753" s="7" t="str">
        <f>'Filtered Data'!G2752</f>
        <v>03</v>
      </c>
      <c r="H2753" s="7" t="str">
        <f>'Filtered Data'!H2752</f>
        <v>5a</v>
      </c>
      <c r="I2753" s="7" t="str">
        <f>'Filtered Data'!I2752</f>
        <v>64</v>
      </c>
      <c r="J2753" s="7" t="str">
        <f>'Filtered Data'!J2752</f>
        <v>5a</v>
      </c>
      <c r="K2753" s="7" t="str">
        <f>'Filtered Data'!K2752</f>
        <v>64</v>
      </c>
      <c r="L2753" s="7" t="str">
        <f>'Filtered Data'!L2752</f>
        <v>00</v>
      </c>
      <c r="M2753" s="7" t="str">
        <f>'Filtered Data'!M2752</f>
        <v>64</v>
      </c>
      <c r="N2753" s="7" t="str">
        <f>'Filtered Data'!N2752</f>
        <v>25</v>
      </c>
      <c r="R2753" s="10" t="str">
        <f>IF(C2753=401,(HEX2DEC(_xlfn.CONCAT(H2753,G2753))/1000),"")</f>
        <v/>
      </c>
      <c r="S2753" s="6">
        <f>HEX2DEC(_xlfn.CONCAT(N2753,M2753,L2753,K2753))</f>
        <v>627310692</v>
      </c>
      <c r="T2753" s="6">
        <f>IF(S2753&gt;2147483647,S2753-4294967296,S2753)</f>
        <v>627310692</v>
      </c>
      <c r="U2753" s="6" t="str">
        <f>IF(C2753=401,T2753/1000,"")</f>
        <v/>
      </c>
      <c r="X2753" s="10" t="str">
        <f>IF(C2753=402,HEX2DEC(G2753),"")</f>
        <v/>
      </c>
      <c r="Y2753" s="10" t="str">
        <f>IF(C2753=402,HEX2DEC(_xlfn.CONCAT(N2753,M2753,L2753,K2753))/1000,"")</f>
        <v/>
      </c>
      <c r="AC2753" s="10" t="str">
        <f>IF(C2753=403,HEX2DEC(_xlfn.CONCAT(N2753,M2753,L2753,K2753))/1000,"")</f>
        <v/>
      </c>
      <c r="AG2753" s="10" t="str">
        <f>IF(C2753=200,HEX2DEC(G2753),"")</f>
        <v/>
      </c>
    </row>
    <row r="2754" ht="14.25" hidden="1">
      <c r="A2754" s="7">
        <f>'Filtered Data'!A2753</f>
        <v>208582</v>
      </c>
      <c r="B2754" s="7">
        <f>'Filtered Data'!B2753</f>
        <v>0</v>
      </c>
      <c r="C2754" s="7">
        <f>'Filtered Data'!C2753</f>
        <v>301</v>
      </c>
      <c r="D2754" s="7">
        <f>'Filtered Data'!D2753</f>
        <v>0</v>
      </c>
      <c r="E2754" s="7">
        <f>'Filtered Data'!E2753</f>
        <v>0</v>
      </c>
      <c r="F2754" s="7">
        <f>'Filtered Data'!F2753</f>
        <v>3</v>
      </c>
      <c r="G2754" s="7" t="str">
        <f>'Filtered Data'!G2753</f>
        <v>54</v>
      </c>
      <c r="H2754" s="7" t="str">
        <f>'Filtered Data'!H2753</f>
        <v>05</v>
      </c>
      <c r="I2754" s="7" t="str">
        <f>'Filtered Data'!I2753</f>
        <v>00</v>
      </c>
      <c r="J2754" s="7" t="str">
        <f>'Filtered Data'!J2753</f>
        <v/>
      </c>
      <c r="K2754" s="7" t="str">
        <f>'Filtered Data'!K2753</f>
        <v/>
      </c>
      <c r="L2754" s="7" t="str">
        <f>'Filtered Data'!L2753</f>
        <v/>
      </c>
      <c r="M2754" s="7" t="str">
        <f>'Filtered Data'!M2753</f>
        <v/>
      </c>
      <c r="N2754" s="7" t="str">
        <f>'Filtered Data'!N2753</f>
        <v/>
      </c>
      <c r="R2754" s="10" t="str">
        <f>IF(C2754=401,(HEX2DEC(_xlfn.CONCAT(H2754,G2754))/1000),"")</f>
        <v/>
      </c>
      <c r="S2754" s="6">
        <f>HEX2DEC(_xlfn.CONCAT(N2754,M2754,L2754,K2754))</f>
        <v>0</v>
      </c>
      <c r="T2754" s="6">
        <f>IF(S2754&gt;2147483647,S2754-4294967296,S2754)</f>
        <v>0</v>
      </c>
      <c r="U2754" s="6" t="str">
        <f>IF(C2754=401,T2754/1000,"")</f>
        <v/>
      </c>
      <c r="X2754" s="10" t="str">
        <f>IF(C2754=402,HEX2DEC(G2754),"")</f>
        <v/>
      </c>
      <c r="Y2754" s="10" t="str">
        <f>IF(C2754=402,HEX2DEC(_xlfn.CONCAT(N2754,M2754,L2754,K2754))/1000,"")</f>
        <v/>
      </c>
      <c r="AC2754" s="10" t="str">
        <f>IF(C2754=403,HEX2DEC(_xlfn.CONCAT(N2754,M2754,L2754,K2754))/1000,"")</f>
        <v/>
      </c>
      <c r="AG2754" s="10" t="str">
        <f>IF(C2754=200,HEX2DEC(G2754),"")</f>
        <v/>
      </c>
    </row>
    <row r="2755" ht="14.25" hidden="1">
      <c r="A2755" s="7">
        <f>'Filtered Data'!A2754</f>
        <v>208632</v>
      </c>
      <c r="B2755" s="7">
        <f>'Filtered Data'!B2754</f>
        <v>0</v>
      </c>
      <c r="C2755" s="7">
        <f>'Filtered Data'!C2754</f>
        <v>300</v>
      </c>
      <c r="D2755" s="7">
        <f>'Filtered Data'!D2754</f>
        <v>0</v>
      </c>
      <c r="E2755" s="7">
        <f>'Filtered Data'!E2754</f>
        <v>0</v>
      </c>
      <c r="F2755" s="7">
        <f>'Filtered Data'!F2754</f>
        <v>8</v>
      </c>
      <c r="G2755" s="7" t="str">
        <f>'Filtered Data'!G2754</f>
        <v>03</v>
      </c>
      <c r="H2755" s="7" t="str">
        <f>'Filtered Data'!H2754</f>
        <v>5a</v>
      </c>
      <c r="I2755" s="7" t="str">
        <f>'Filtered Data'!I2754</f>
        <v>64</v>
      </c>
      <c r="J2755" s="7" t="str">
        <f>'Filtered Data'!J2754</f>
        <v>5a</v>
      </c>
      <c r="K2755" s="7" t="str">
        <f>'Filtered Data'!K2754</f>
        <v>64</v>
      </c>
      <c r="L2755" s="7" t="str">
        <f>'Filtered Data'!L2754</f>
        <v>00</v>
      </c>
      <c r="M2755" s="7" t="str">
        <f>'Filtered Data'!M2754</f>
        <v>64</v>
      </c>
      <c r="N2755" s="7" t="str">
        <f>'Filtered Data'!N2754</f>
        <v>36</v>
      </c>
      <c r="R2755" s="10" t="str">
        <f>IF(C2755=401,(HEX2DEC(_xlfn.CONCAT(H2755,G2755))/1000),"")</f>
        <v/>
      </c>
      <c r="S2755" s="6">
        <f>HEX2DEC(_xlfn.CONCAT(N2755,M2755,L2755,K2755))</f>
        <v>912523364</v>
      </c>
      <c r="T2755" s="6">
        <f>IF(S2755&gt;2147483647,S2755-4294967296,S2755)</f>
        <v>912523364</v>
      </c>
      <c r="U2755" s="6" t="str">
        <f>IF(C2755=401,T2755/1000,"")</f>
        <v/>
      </c>
      <c r="X2755" s="10" t="str">
        <f>IF(C2755=402,HEX2DEC(G2755),"")</f>
        <v/>
      </c>
      <c r="Y2755" s="10" t="str">
        <f>IF(C2755=402,HEX2DEC(_xlfn.CONCAT(N2755,M2755,L2755,K2755))/1000,"")</f>
        <v/>
      </c>
      <c r="AC2755" s="10" t="str">
        <f>IF(C2755=403,HEX2DEC(_xlfn.CONCAT(N2755,M2755,L2755,K2755))/1000,"")</f>
        <v/>
      </c>
      <c r="AG2755" s="10" t="str">
        <f>IF(C2755=200,HEX2DEC(G2755),"")</f>
        <v/>
      </c>
    </row>
    <row r="2756" ht="14.25" hidden="1">
      <c r="A2756" s="7">
        <f>'Filtered Data'!A2755</f>
        <v>208633</v>
      </c>
      <c r="B2756" s="7">
        <f>'Filtered Data'!B2755</f>
        <v>0</v>
      </c>
      <c r="C2756" s="7">
        <f>'Filtered Data'!C2755</f>
        <v>301</v>
      </c>
      <c r="D2756" s="7">
        <f>'Filtered Data'!D2755</f>
        <v>0</v>
      </c>
      <c r="E2756" s="7">
        <f>'Filtered Data'!E2755</f>
        <v>0</v>
      </c>
      <c r="F2756" s="7">
        <f>'Filtered Data'!F2755</f>
        <v>3</v>
      </c>
      <c r="G2756" s="7" t="str">
        <f>'Filtered Data'!G2755</f>
        <v>f5</v>
      </c>
      <c r="H2756" s="7" t="str">
        <f>'Filtered Data'!H2755</f>
        <v>06</v>
      </c>
      <c r="I2756" s="7" t="str">
        <f>'Filtered Data'!I2755</f>
        <v>00</v>
      </c>
      <c r="J2756" s="7" t="str">
        <f>'Filtered Data'!J2755</f>
        <v/>
      </c>
      <c r="K2756" s="7" t="str">
        <f>'Filtered Data'!K2755</f>
        <v/>
      </c>
      <c r="L2756" s="7" t="str">
        <f>'Filtered Data'!L2755</f>
        <v/>
      </c>
      <c r="M2756" s="7" t="str">
        <f>'Filtered Data'!M2755</f>
        <v/>
      </c>
      <c r="N2756" s="7" t="str">
        <f>'Filtered Data'!N2755</f>
        <v/>
      </c>
      <c r="R2756" s="10" t="str">
        <f>IF(C2756=401,(HEX2DEC(_xlfn.CONCAT(H2756,G2756))/1000),"")</f>
        <v/>
      </c>
      <c r="S2756" s="6">
        <f>HEX2DEC(_xlfn.CONCAT(N2756,M2756,L2756,K2756))</f>
        <v>0</v>
      </c>
      <c r="T2756" s="6">
        <f>IF(S2756&gt;2147483647,S2756-4294967296,S2756)</f>
        <v>0</v>
      </c>
      <c r="U2756" s="6" t="str">
        <f>IF(C2756=401,T2756/1000,"")</f>
        <v/>
      </c>
      <c r="X2756" s="10" t="str">
        <f>IF(C2756=402,HEX2DEC(G2756),"")</f>
        <v/>
      </c>
      <c r="Y2756" s="10" t="str">
        <f>IF(C2756=402,HEX2DEC(_xlfn.CONCAT(N2756,M2756,L2756,K2756))/1000,"")</f>
        <v/>
      </c>
      <c r="AC2756" s="10" t="str">
        <f>IF(C2756=403,HEX2DEC(_xlfn.CONCAT(N2756,M2756,L2756,K2756))/1000,"")</f>
        <v/>
      </c>
      <c r="AG2756" s="10" t="str">
        <f>IF(C2756=200,HEX2DEC(G2756),"")</f>
        <v/>
      </c>
    </row>
    <row r="2757" ht="14.25" hidden="1">
      <c r="A2757" s="7">
        <f>'Filtered Data'!A2756</f>
        <v>208640</v>
      </c>
      <c r="B2757" s="7">
        <f>'Filtered Data'!B2756</f>
        <v>1</v>
      </c>
      <c r="C2757" s="7">
        <f>'Filtered Data'!C2756</f>
        <v>402</v>
      </c>
      <c r="D2757" s="7">
        <f>'Filtered Data'!D2756</f>
        <v>0</v>
      </c>
      <c r="E2757" s="7">
        <f>'Filtered Data'!E2756</f>
        <v>0</v>
      </c>
      <c r="F2757" s="7">
        <f>'Filtered Data'!F2756</f>
        <v>8</v>
      </c>
      <c r="G2757" s="7" t="str">
        <f>'Filtered Data'!G2756</f>
        <v>64</v>
      </c>
      <c r="H2757" s="7" t="str">
        <f>'Filtered Data'!H2756</f>
        <v>00</v>
      </c>
      <c r="I2757" s="7" t="str">
        <f>'Filtered Data'!I2756</f>
        <v>00</v>
      </c>
      <c r="J2757" s="7" t="str">
        <f>'Filtered Data'!J2756</f>
        <v>00</v>
      </c>
      <c r="K2757" s="7" t="str">
        <f>'Filtered Data'!K2756</f>
        <v>20</v>
      </c>
      <c r="L2757" s="7" t="str">
        <f>'Filtered Data'!L2756</f>
        <v>e2</v>
      </c>
      <c r="M2757" s="7" t="str">
        <f>'Filtered Data'!M2756</f>
        <v>09</v>
      </c>
      <c r="N2757" s="7" t="str">
        <f>'Filtered Data'!N2756</f>
        <v>00</v>
      </c>
      <c r="R2757" s="10" t="str">
        <f>IF(C2757=401,(HEX2DEC(_xlfn.CONCAT(H2757,G2757))/1000),"")</f>
        <v/>
      </c>
      <c r="S2757" s="6">
        <f>HEX2DEC(_xlfn.CONCAT(N2757,M2757,L2757,K2757))</f>
        <v>647712</v>
      </c>
      <c r="T2757" s="6">
        <f>IF(S2757&gt;2147483647,S2757-4294967296,S2757)</f>
        <v>647712</v>
      </c>
      <c r="U2757" s="6" t="str">
        <f>IF(C2757=401,T2757/1000,"")</f>
        <v/>
      </c>
      <c r="X2757" s="10">
        <f>IF(C2757=402,HEX2DEC(G2757),"")</f>
        <v>100</v>
      </c>
      <c r="Y2757" s="10">
        <f>IF(C2757=402,HEX2DEC(_xlfn.CONCAT(N2757,M2757,L2757,K2757))/1000,"")</f>
        <v>647.71199999999999</v>
      </c>
      <c r="AC2757" s="10" t="str">
        <f>IF(C2757=403,HEX2DEC(_xlfn.CONCAT(N2757,M2757,L2757,K2757))/1000,"")</f>
        <v/>
      </c>
      <c r="AG2757" s="10" t="str">
        <f>IF(C2757=200,HEX2DEC(G2757),"")</f>
        <v/>
      </c>
    </row>
    <row r="2758" ht="14.25">
      <c r="A2758" s="7">
        <f>'Filtered Data'!A2757</f>
        <v>208647</v>
      </c>
      <c r="B2758" s="7">
        <f>'Filtered Data'!B2757</f>
        <v>1</v>
      </c>
      <c r="C2758" s="7">
        <f>'Filtered Data'!C2757</f>
        <v>201</v>
      </c>
      <c r="D2758" s="7">
        <f>'Filtered Data'!D2757</f>
        <v>0</v>
      </c>
      <c r="E2758" s="7">
        <f>'Filtered Data'!E2757</f>
        <v>0</v>
      </c>
      <c r="F2758" s="7">
        <f>'Filtered Data'!F2757</f>
        <v>6</v>
      </c>
      <c r="G2758" s="7" t="str">
        <f>'Filtered Data'!G2757</f>
        <v>d6</v>
      </c>
      <c r="H2758" s="7" t="str">
        <f>'Filtered Data'!H2757</f>
        <v>01</v>
      </c>
      <c r="I2758" s="7" t="str">
        <f>'Filtered Data'!I2757</f>
        <v>00</v>
      </c>
      <c r="J2758" s="7" t="str">
        <f>'Filtered Data'!J2757</f>
        <v>00</v>
      </c>
      <c r="K2758" s="7" t="str">
        <f>'Filtered Data'!K2757</f>
        <v>62</v>
      </c>
      <c r="L2758" s="7" t="str">
        <f>'Filtered Data'!L2757</f>
        <v>00</v>
      </c>
      <c r="M2758" s="7" t="str">
        <f>'Filtered Data'!M2757</f>
        <v/>
      </c>
      <c r="N2758" s="7" t="str">
        <f>'Filtered Data'!N2757</f>
        <v/>
      </c>
      <c r="R2758" s="10" t="str">
        <f>IF(C2758=401,(HEX2DEC(_xlfn.CONCAT(H2758,G2758))/1000),"")</f>
        <v/>
      </c>
      <c r="S2758" s="6">
        <f>HEX2DEC(_xlfn.CONCAT(N2758,M2758,L2758,K2758))</f>
        <v>98</v>
      </c>
      <c r="T2758" s="6">
        <f>IF(S2758&gt;2147483647,S2758-4294967296,S2758)</f>
        <v>98</v>
      </c>
      <c r="U2758" s="6" t="str">
        <f>IF(C2758=401,T2758/1000,"")</f>
        <v/>
      </c>
      <c r="X2758" s="10" t="str">
        <f>IF(C2758=402,HEX2DEC(G2758),"")</f>
        <v/>
      </c>
      <c r="Y2758" s="10" t="str">
        <f>IF(C2758=402,HEX2DEC(_xlfn.CONCAT(N2758,M2758,L2758,K2758))/1000,"")</f>
        <v/>
      </c>
      <c r="AC2758" s="10" t="str">
        <f>IF(C2758=403,HEX2DEC(_xlfn.CONCAT(N2758,M2758,L2758,K2758))/1000,"")</f>
        <v/>
      </c>
      <c r="AG2758" s="10" t="str">
        <f>IF(C2758=200,HEX2DEC(G2758),"")</f>
        <v/>
      </c>
    </row>
    <row r="2759" ht="14.25" hidden="1">
      <c r="A2759" s="7">
        <f>'Filtered Data'!A2758</f>
        <v>208659</v>
      </c>
      <c r="B2759" s="7">
        <f>'Filtered Data'!B2758</f>
        <v>1</v>
      </c>
      <c r="C2759" s="7">
        <f>'Filtered Data'!C2758</f>
        <v>203</v>
      </c>
      <c r="D2759" s="7">
        <f>'Filtered Data'!D2758</f>
        <v>0</v>
      </c>
      <c r="E2759" s="7">
        <f>'Filtered Data'!E2758</f>
        <v>0</v>
      </c>
      <c r="F2759" s="7">
        <f>'Filtered Data'!F2758</f>
        <v>8</v>
      </c>
      <c r="G2759" s="7" t="str">
        <f>'Filtered Data'!G2758</f>
        <v>00</v>
      </c>
      <c r="H2759" s="7" t="str">
        <f>'Filtered Data'!H2758</f>
        <v>00</v>
      </c>
      <c r="I2759" s="7" t="str">
        <f>'Filtered Data'!I2758</f>
        <v>00</v>
      </c>
      <c r="J2759" s="7" t="str">
        <f>'Filtered Data'!J2758</f>
        <v>00</v>
      </c>
      <c r="K2759" s="7" t="str">
        <f>'Filtered Data'!K2758</f>
        <v>00</v>
      </c>
      <c r="L2759" s="7" t="str">
        <f>'Filtered Data'!L2758</f>
        <v>00</v>
      </c>
      <c r="M2759" s="7" t="str">
        <f>'Filtered Data'!M2758</f>
        <v>00</v>
      </c>
      <c r="N2759" s="7" t="str">
        <f>'Filtered Data'!N2758</f>
        <v>00</v>
      </c>
      <c r="R2759" s="10" t="str">
        <f>IF(C2759=401,(HEX2DEC(_xlfn.CONCAT(H2759,G2759))/1000),"")</f>
        <v/>
      </c>
      <c r="S2759" s="6">
        <f>HEX2DEC(_xlfn.CONCAT(N2759,M2759,L2759,K2759))</f>
        <v>0</v>
      </c>
      <c r="T2759" s="6">
        <f>IF(S2759&gt;2147483647,S2759-4294967296,S2759)</f>
        <v>0</v>
      </c>
      <c r="U2759" s="6" t="str">
        <f>IF(C2759=401,T2759/1000,"")</f>
        <v/>
      </c>
      <c r="X2759" s="10" t="str">
        <f>IF(C2759=402,HEX2DEC(G2759),"")</f>
        <v/>
      </c>
      <c r="Y2759" s="10" t="str">
        <f>IF(C2759=402,HEX2DEC(_xlfn.CONCAT(N2759,M2759,L2759,K2759))/1000,"")</f>
        <v/>
      </c>
      <c r="AC2759" s="10" t="str">
        <f>IF(C2759=403,HEX2DEC(_xlfn.CONCAT(N2759,M2759,L2759,K2759))/1000,"")</f>
        <v/>
      </c>
      <c r="AG2759" s="10" t="str">
        <f>IF(C2759=200,HEX2DEC(G2759),"")</f>
        <v/>
      </c>
    </row>
    <row r="2760" ht="14.25" hidden="1">
      <c r="A2760" s="7">
        <f>'Filtered Data'!A2759</f>
        <v>208660</v>
      </c>
      <c r="B2760" s="7">
        <f>'Filtered Data'!B2759</f>
        <v>1</v>
      </c>
      <c r="C2760" s="7">
        <f>'Filtered Data'!C2759</f>
        <v>401</v>
      </c>
      <c r="D2760" s="7">
        <f>'Filtered Data'!D2759</f>
        <v>0</v>
      </c>
      <c r="E2760" s="7">
        <f>'Filtered Data'!E2759</f>
        <v>0</v>
      </c>
      <c r="F2760" s="7">
        <f>'Filtered Data'!F2759</f>
        <v>8</v>
      </c>
      <c r="G2760" s="7" t="str">
        <f>'Filtered Data'!G2759</f>
        <v>8a</v>
      </c>
      <c r="H2760" s="7" t="str">
        <f>'Filtered Data'!H2759</f>
        <v>a0</v>
      </c>
      <c r="I2760" s="7" t="str">
        <f>'Filtered Data'!I2759</f>
        <v>00</v>
      </c>
      <c r="J2760" s="7" t="str">
        <f>'Filtered Data'!J2759</f>
        <v>00</v>
      </c>
      <c r="K2760" s="7" t="str">
        <f>'Filtered Data'!K2759</f>
        <v>55</v>
      </c>
      <c r="L2760" s="7" t="str">
        <f>'Filtered Data'!L2759</f>
        <v>00</v>
      </c>
      <c r="M2760" s="7" t="str">
        <f>'Filtered Data'!M2759</f>
        <v>00</v>
      </c>
      <c r="N2760" s="7" t="str">
        <f>'Filtered Data'!N2759</f>
        <v>00</v>
      </c>
      <c r="R2760" s="10">
        <f>IF(C2760=401,(HEX2DEC(_xlfn.CONCAT(H2760,G2760))/1000),"")</f>
        <v>41.097999999999999</v>
      </c>
      <c r="S2760" s="6">
        <f>HEX2DEC(_xlfn.CONCAT(N2760,M2760,L2760,K2760))</f>
        <v>85</v>
      </c>
      <c r="T2760" s="6">
        <f>IF(S2760&gt;2147483647,S2760-4294967296,S2760)</f>
        <v>85</v>
      </c>
      <c r="U2760" s="6">
        <f>IF(C2760=401,T2760/1000,"")</f>
        <v>8.5000000000000006e-002</v>
      </c>
      <c r="X2760" s="10" t="str">
        <f>IF(C2760=402,HEX2DEC(G2760),"")</f>
        <v/>
      </c>
      <c r="Y2760" s="10" t="str">
        <f>IF(C2760=402,HEX2DEC(_xlfn.CONCAT(N2760,M2760,L2760,K2760))/1000,"")</f>
        <v/>
      </c>
      <c r="AC2760" s="10" t="str">
        <f>IF(C2760=403,HEX2DEC(_xlfn.CONCAT(N2760,M2760,L2760,K2760))/1000,"")</f>
        <v/>
      </c>
      <c r="AG2760" s="10" t="str">
        <f>IF(C2760=200,HEX2DEC(G2760),"")</f>
        <v/>
      </c>
    </row>
    <row r="2761" ht="14.25" hidden="1">
      <c r="A2761" s="7">
        <f>'Filtered Data'!A2760</f>
        <v>208680</v>
      </c>
      <c r="B2761" s="7">
        <f>'Filtered Data'!B2760</f>
        <v>1</v>
      </c>
      <c r="C2761" s="7">
        <f>'Filtered Data'!C2760</f>
        <v>400</v>
      </c>
      <c r="D2761" s="7">
        <f>'Filtered Data'!D2760</f>
        <v>0</v>
      </c>
      <c r="E2761" s="7">
        <f>'Filtered Data'!E2760</f>
        <v>0</v>
      </c>
      <c r="F2761" s="7">
        <f>'Filtered Data'!F2760</f>
        <v>8</v>
      </c>
      <c r="G2761" s="7" t="str">
        <f>'Filtered Data'!G2760</f>
        <v>01</v>
      </c>
      <c r="H2761" s="7" t="str">
        <f>'Filtered Data'!H2760</f>
        <v>00</v>
      </c>
      <c r="I2761" s="7" t="str">
        <f>'Filtered Data'!I2760</f>
        <v>4c</v>
      </c>
      <c r="J2761" s="7" t="str">
        <f>'Filtered Data'!J2760</f>
        <v>00</v>
      </c>
      <c r="K2761" s="7" t="str">
        <f>'Filtered Data'!K2760</f>
        <v>00</v>
      </c>
      <c r="L2761" s="7" t="str">
        <f>'Filtered Data'!L2760</f>
        <v>00</v>
      </c>
      <c r="M2761" s="7" t="str">
        <f>'Filtered Data'!M2760</f>
        <v>00</v>
      </c>
      <c r="N2761" s="7" t="str">
        <f>'Filtered Data'!N2760</f>
        <v>00</v>
      </c>
      <c r="R2761" s="10" t="str">
        <f>IF(C2761=401,(HEX2DEC(_xlfn.CONCAT(H2761,G2761))/1000),"")</f>
        <v/>
      </c>
      <c r="S2761" s="6">
        <f>HEX2DEC(_xlfn.CONCAT(N2761,M2761,L2761,K2761))</f>
        <v>0</v>
      </c>
      <c r="T2761" s="6">
        <f>IF(S2761&gt;2147483647,S2761-4294967296,S2761)</f>
        <v>0</v>
      </c>
      <c r="U2761" s="6" t="str">
        <f>IF(C2761=401,T2761/1000,"")</f>
        <v/>
      </c>
      <c r="X2761" s="10" t="str">
        <f>IF(C2761=402,HEX2DEC(G2761),"")</f>
        <v/>
      </c>
      <c r="Y2761" s="10" t="str">
        <f>IF(C2761=402,HEX2DEC(_xlfn.CONCAT(N2761,M2761,L2761,K2761))/1000,"")</f>
        <v/>
      </c>
      <c r="AC2761" s="10" t="str">
        <f>IF(C2761=403,HEX2DEC(_xlfn.CONCAT(N2761,M2761,L2761,K2761))/1000,"")</f>
        <v/>
      </c>
      <c r="AG2761" s="10" t="str">
        <f>IF(C2761=200,HEX2DEC(G2761),"")</f>
        <v/>
      </c>
    </row>
    <row r="2762" ht="14.25" hidden="1">
      <c r="A2762" s="7">
        <f>'Filtered Data'!A2761</f>
        <v>208682</v>
      </c>
      <c r="B2762" s="7">
        <f>'Filtered Data'!B2761</f>
        <v>0</v>
      </c>
      <c r="C2762" s="7">
        <f>'Filtered Data'!C2761</f>
        <v>300</v>
      </c>
      <c r="D2762" s="7">
        <f>'Filtered Data'!D2761</f>
        <v>0</v>
      </c>
      <c r="E2762" s="7">
        <f>'Filtered Data'!E2761</f>
        <v>0</v>
      </c>
      <c r="F2762" s="7">
        <f>'Filtered Data'!F2761</f>
        <v>8</v>
      </c>
      <c r="G2762" s="7" t="str">
        <f>'Filtered Data'!G2761</f>
        <v>03</v>
      </c>
      <c r="H2762" s="7" t="str">
        <f>'Filtered Data'!H2761</f>
        <v>5a</v>
      </c>
      <c r="I2762" s="7" t="str">
        <f>'Filtered Data'!I2761</f>
        <v>64</v>
      </c>
      <c r="J2762" s="7" t="str">
        <f>'Filtered Data'!J2761</f>
        <v>5a</v>
      </c>
      <c r="K2762" s="7" t="str">
        <f>'Filtered Data'!K2761</f>
        <v>64</v>
      </c>
      <c r="L2762" s="7" t="str">
        <f>'Filtered Data'!L2761</f>
        <v>00</v>
      </c>
      <c r="M2762" s="7" t="str">
        <f>'Filtered Data'!M2761</f>
        <v>64</v>
      </c>
      <c r="N2762" s="7" t="str">
        <f>'Filtered Data'!N2761</f>
        <v>27</v>
      </c>
      <c r="R2762" s="10" t="str">
        <f>IF(C2762=401,(HEX2DEC(_xlfn.CONCAT(H2762,G2762))/1000),"")</f>
        <v/>
      </c>
      <c r="S2762" s="6">
        <f>HEX2DEC(_xlfn.CONCAT(N2762,M2762,L2762,K2762))</f>
        <v>660865124</v>
      </c>
      <c r="T2762" s="6">
        <f>IF(S2762&gt;2147483647,S2762-4294967296,S2762)</f>
        <v>660865124</v>
      </c>
      <c r="U2762" s="6" t="str">
        <f>IF(C2762=401,T2762/1000,"")</f>
        <v/>
      </c>
      <c r="X2762" s="10" t="str">
        <f>IF(C2762=402,HEX2DEC(G2762),"")</f>
        <v/>
      </c>
      <c r="Y2762" s="10" t="str">
        <f>IF(C2762=402,HEX2DEC(_xlfn.CONCAT(N2762,M2762,L2762,K2762))/1000,"")</f>
        <v/>
      </c>
      <c r="AC2762" s="10" t="str">
        <f>IF(C2762=403,HEX2DEC(_xlfn.CONCAT(N2762,M2762,L2762,K2762))/1000,"")</f>
        <v/>
      </c>
      <c r="AG2762" s="10" t="str">
        <f>IF(C2762=200,HEX2DEC(G2762),"")</f>
        <v/>
      </c>
    </row>
    <row r="2763" ht="14.25" hidden="1">
      <c r="A2763" s="7">
        <f>'Filtered Data'!A2762</f>
        <v>208682</v>
      </c>
      <c r="B2763" s="7">
        <f>'Filtered Data'!B2762</f>
        <v>0</v>
      </c>
      <c r="C2763" s="7">
        <f>'Filtered Data'!C2762</f>
        <v>301</v>
      </c>
      <c r="D2763" s="7">
        <f>'Filtered Data'!D2762</f>
        <v>0</v>
      </c>
      <c r="E2763" s="7">
        <f>'Filtered Data'!E2762</f>
        <v>0</v>
      </c>
      <c r="F2763" s="7">
        <f>'Filtered Data'!F2762</f>
        <v>3</v>
      </c>
      <c r="G2763" s="7" t="str">
        <f>'Filtered Data'!G2762</f>
        <v>b8</v>
      </c>
      <c r="H2763" s="7" t="str">
        <f>'Filtered Data'!H2762</f>
        <v>07</v>
      </c>
      <c r="I2763" s="7" t="str">
        <f>'Filtered Data'!I2762</f>
        <v>00</v>
      </c>
      <c r="J2763" s="7" t="str">
        <f>'Filtered Data'!J2762</f>
        <v/>
      </c>
      <c r="K2763" s="7" t="str">
        <f>'Filtered Data'!K2762</f>
        <v/>
      </c>
      <c r="L2763" s="7" t="str">
        <f>'Filtered Data'!L2762</f>
        <v/>
      </c>
      <c r="M2763" s="7" t="str">
        <f>'Filtered Data'!M2762</f>
        <v/>
      </c>
      <c r="N2763" s="7" t="str">
        <f>'Filtered Data'!N2762</f>
        <v/>
      </c>
      <c r="R2763" s="10" t="str">
        <f>IF(C2763=401,(HEX2DEC(_xlfn.CONCAT(H2763,G2763))/1000),"")</f>
        <v/>
      </c>
      <c r="S2763" s="6">
        <f>HEX2DEC(_xlfn.CONCAT(N2763,M2763,L2763,K2763))</f>
        <v>0</v>
      </c>
      <c r="T2763" s="6">
        <f>IF(S2763&gt;2147483647,S2763-4294967296,S2763)</f>
        <v>0</v>
      </c>
      <c r="U2763" s="6" t="str">
        <f>IF(C2763=401,T2763/1000,"")</f>
        <v/>
      </c>
      <c r="X2763" s="10" t="str">
        <f>IF(C2763=402,HEX2DEC(G2763),"")</f>
        <v/>
      </c>
      <c r="Y2763" s="10" t="str">
        <f>IF(C2763=402,HEX2DEC(_xlfn.CONCAT(N2763,M2763,L2763,K2763))/1000,"")</f>
        <v/>
      </c>
      <c r="AC2763" s="10" t="str">
        <f>IF(C2763=403,HEX2DEC(_xlfn.CONCAT(N2763,M2763,L2763,K2763))/1000,"")</f>
        <v/>
      </c>
      <c r="AG2763" s="10" t="str">
        <f>IF(C2763=200,HEX2DEC(G2763),"")</f>
        <v/>
      </c>
    </row>
    <row r="2764" ht="14.25" hidden="1">
      <c r="A2764" s="7">
        <f>'Filtered Data'!A2763</f>
        <v>208732</v>
      </c>
      <c r="B2764" s="7">
        <f>'Filtered Data'!B2763</f>
        <v>0</v>
      </c>
      <c r="C2764" s="7">
        <f>'Filtered Data'!C2763</f>
        <v>300</v>
      </c>
      <c r="D2764" s="7">
        <f>'Filtered Data'!D2763</f>
        <v>0</v>
      </c>
      <c r="E2764" s="7">
        <f>'Filtered Data'!E2763</f>
        <v>0</v>
      </c>
      <c r="F2764" s="7">
        <f>'Filtered Data'!F2763</f>
        <v>8</v>
      </c>
      <c r="G2764" s="7" t="str">
        <f>'Filtered Data'!G2763</f>
        <v>03</v>
      </c>
      <c r="H2764" s="7" t="str">
        <f>'Filtered Data'!H2763</f>
        <v>5a</v>
      </c>
      <c r="I2764" s="7" t="str">
        <f>'Filtered Data'!I2763</f>
        <v>64</v>
      </c>
      <c r="J2764" s="7" t="str">
        <f>'Filtered Data'!J2763</f>
        <v>5a</v>
      </c>
      <c r="K2764" s="7" t="str">
        <f>'Filtered Data'!K2763</f>
        <v>64</v>
      </c>
      <c r="L2764" s="7" t="str">
        <f>'Filtered Data'!L2763</f>
        <v>00</v>
      </c>
      <c r="M2764" s="7" t="str">
        <f>'Filtered Data'!M2763</f>
        <v>64</v>
      </c>
      <c r="N2764" s="7" t="str">
        <f>'Filtered Data'!N2763</f>
        <v>b8</v>
      </c>
      <c r="R2764" s="10" t="str">
        <f>IF(C2764=401,(HEX2DEC(_xlfn.CONCAT(H2764,G2764))/1000),"")</f>
        <v/>
      </c>
      <c r="S2764" s="6">
        <f>HEX2DEC(_xlfn.CONCAT(N2764,M2764,L2764,K2764))</f>
        <v>3093561444</v>
      </c>
      <c r="T2764" s="6">
        <f>IF(S2764&gt;2147483647,S2764-4294967296,S2764)</f>
        <v>-1201405852</v>
      </c>
      <c r="U2764" s="6" t="str">
        <f>IF(C2764=401,T2764/1000,"")</f>
        <v/>
      </c>
      <c r="X2764" s="10" t="str">
        <f>IF(C2764=402,HEX2DEC(G2764),"")</f>
        <v/>
      </c>
      <c r="Y2764" s="10" t="str">
        <f>IF(C2764=402,HEX2DEC(_xlfn.CONCAT(N2764,M2764,L2764,K2764))/1000,"")</f>
        <v/>
      </c>
      <c r="AC2764" s="10" t="str">
        <f>IF(C2764=403,HEX2DEC(_xlfn.CONCAT(N2764,M2764,L2764,K2764))/1000,"")</f>
        <v/>
      </c>
      <c r="AG2764" s="10" t="str">
        <f>IF(C2764=200,HEX2DEC(G2764),"")</f>
        <v/>
      </c>
    </row>
    <row r="2765" ht="14.25" hidden="1">
      <c r="A2765" s="7">
        <f>'Filtered Data'!A2764</f>
        <v>208733</v>
      </c>
      <c r="B2765" s="7">
        <f>'Filtered Data'!B2764</f>
        <v>0</v>
      </c>
      <c r="C2765" s="7">
        <f>'Filtered Data'!C2764</f>
        <v>301</v>
      </c>
      <c r="D2765" s="7">
        <f>'Filtered Data'!D2764</f>
        <v>0</v>
      </c>
      <c r="E2765" s="7">
        <f>'Filtered Data'!E2764</f>
        <v>0</v>
      </c>
      <c r="F2765" s="7">
        <f>'Filtered Data'!F2764</f>
        <v>3</v>
      </c>
      <c r="G2765" s="7" t="str">
        <f>'Filtered Data'!G2764</f>
        <v>80</v>
      </c>
      <c r="H2765" s="7" t="str">
        <f>'Filtered Data'!H2764</f>
        <v>08</v>
      </c>
      <c r="I2765" s="7" t="str">
        <f>'Filtered Data'!I2764</f>
        <v>00</v>
      </c>
      <c r="J2765" s="7" t="str">
        <f>'Filtered Data'!J2764</f>
        <v/>
      </c>
      <c r="K2765" s="7" t="str">
        <f>'Filtered Data'!K2764</f>
        <v/>
      </c>
      <c r="L2765" s="7" t="str">
        <f>'Filtered Data'!L2764</f>
        <v/>
      </c>
      <c r="M2765" s="7" t="str">
        <f>'Filtered Data'!M2764</f>
        <v/>
      </c>
      <c r="N2765" s="7" t="str">
        <f>'Filtered Data'!N2764</f>
        <v/>
      </c>
      <c r="R2765" s="10" t="str">
        <f>IF(C2765=401,(HEX2DEC(_xlfn.CONCAT(H2765,G2765))/1000),"")</f>
        <v/>
      </c>
      <c r="S2765" s="6">
        <f>HEX2DEC(_xlfn.CONCAT(N2765,M2765,L2765,K2765))</f>
        <v>0</v>
      </c>
      <c r="T2765" s="6">
        <f>IF(S2765&gt;2147483647,S2765-4294967296,S2765)</f>
        <v>0</v>
      </c>
      <c r="U2765" s="6" t="str">
        <f>IF(C2765=401,T2765/1000,"")</f>
        <v/>
      </c>
      <c r="X2765" s="10" t="str">
        <f>IF(C2765=402,HEX2DEC(G2765),"")</f>
        <v/>
      </c>
      <c r="Y2765" s="10" t="str">
        <f>IF(C2765=402,HEX2DEC(_xlfn.CONCAT(N2765,M2765,L2765,K2765))/1000,"")</f>
        <v/>
      </c>
      <c r="AC2765" s="10" t="str">
        <f>IF(C2765=403,HEX2DEC(_xlfn.CONCAT(N2765,M2765,L2765,K2765))/1000,"")</f>
        <v/>
      </c>
      <c r="AG2765" s="10" t="str">
        <f>IF(C2765=200,HEX2DEC(G2765),"")</f>
        <v/>
      </c>
    </row>
    <row r="2766" ht="14.25">
      <c r="A2766" s="7">
        <f>'Filtered Data'!A2765</f>
        <v>208747</v>
      </c>
      <c r="B2766" s="7">
        <f>'Filtered Data'!B2765</f>
        <v>1</v>
      </c>
      <c r="C2766" s="7">
        <f>'Filtered Data'!C2765</f>
        <v>201</v>
      </c>
      <c r="D2766" s="7">
        <f>'Filtered Data'!D2765</f>
        <v>0</v>
      </c>
      <c r="E2766" s="7">
        <f>'Filtered Data'!E2765</f>
        <v>0</v>
      </c>
      <c r="F2766" s="7">
        <f>'Filtered Data'!F2765</f>
        <v>6</v>
      </c>
      <c r="G2766" s="7" t="str">
        <f>'Filtered Data'!G2765</f>
        <v>d6</v>
      </c>
      <c r="H2766" s="7" t="str">
        <f>'Filtered Data'!H2765</f>
        <v>01</v>
      </c>
      <c r="I2766" s="7" t="str">
        <f>'Filtered Data'!I2765</f>
        <v>00</v>
      </c>
      <c r="J2766" s="7" t="str">
        <f>'Filtered Data'!J2765</f>
        <v>00</v>
      </c>
      <c r="K2766" s="7" t="str">
        <f>'Filtered Data'!K2765</f>
        <v>62</v>
      </c>
      <c r="L2766" s="7" t="str">
        <f>'Filtered Data'!L2765</f>
        <v>00</v>
      </c>
      <c r="M2766" s="7" t="str">
        <f>'Filtered Data'!M2765</f>
        <v/>
      </c>
      <c r="N2766" s="7" t="str">
        <f>'Filtered Data'!N2765</f>
        <v/>
      </c>
      <c r="R2766" s="10" t="str">
        <f>IF(C2766=401,(HEX2DEC(_xlfn.CONCAT(H2766,G2766))/1000),"")</f>
        <v/>
      </c>
      <c r="S2766" s="6">
        <f>HEX2DEC(_xlfn.CONCAT(N2766,M2766,L2766,K2766))</f>
        <v>98</v>
      </c>
      <c r="T2766" s="6">
        <f>IF(S2766&gt;2147483647,S2766-4294967296,S2766)</f>
        <v>98</v>
      </c>
      <c r="U2766" s="6" t="str">
        <f>IF(C2766=401,T2766/1000,"")</f>
        <v/>
      </c>
      <c r="X2766" s="10" t="str">
        <f>IF(C2766=402,HEX2DEC(G2766),"")</f>
        <v/>
      </c>
      <c r="Y2766" s="10" t="str">
        <f>IF(C2766=402,HEX2DEC(_xlfn.CONCAT(N2766,M2766,L2766,K2766))/1000,"")</f>
        <v/>
      </c>
      <c r="AC2766" s="10" t="str">
        <f>IF(C2766=403,HEX2DEC(_xlfn.CONCAT(N2766,M2766,L2766,K2766))/1000,"")</f>
        <v/>
      </c>
      <c r="AG2766" s="10" t="str">
        <f>IF(C2766=200,HEX2DEC(G2766),"")</f>
        <v/>
      </c>
    </row>
    <row r="2767" ht="14.25" hidden="1">
      <c r="A2767" s="7">
        <f>'Filtered Data'!A2766</f>
        <v>208759</v>
      </c>
      <c r="B2767" s="7">
        <f>'Filtered Data'!B2766</f>
        <v>1</v>
      </c>
      <c r="C2767" s="7">
        <f>'Filtered Data'!C2766</f>
        <v>203</v>
      </c>
      <c r="D2767" s="7">
        <f>'Filtered Data'!D2766</f>
        <v>0</v>
      </c>
      <c r="E2767" s="7">
        <f>'Filtered Data'!E2766</f>
        <v>0</v>
      </c>
      <c r="F2767" s="7">
        <f>'Filtered Data'!F2766</f>
        <v>8</v>
      </c>
      <c r="G2767" s="7" t="str">
        <f>'Filtered Data'!G2766</f>
        <v>00</v>
      </c>
      <c r="H2767" s="7" t="str">
        <f>'Filtered Data'!H2766</f>
        <v>00</v>
      </c>
      <c r="I2767" s="7" t="str">
        <f>'Filtered Data'!I2766</f>
        <v>00</v>
      </c>
      <c r="J2767" s="7" t="str">
        <f>'Filtered Data'!J2766</f>
        <v>00</v>
      </c>
      <c r="K2767" s="7" t="str">
        <f>'Filtered Data'!K2766</f>
        <v>00</v>
      </c>
      <c r="L2767" s="7" t="str">
        <f>'Filtered Data'!L2766</f>
        <v>00</v>
      </c>
      <c r="M2767" s="7" t="str">
        <f>'Filtered Data'!M2766</f>
        <v>00</v>
      </c>
      <c r="N2767" s="7" t="str">
        <f>'Filtered Data'!N2766</f>
        <v>00</v>
      </c>
      <c r="R2767" s="10" t="str">
        <f>IF(C2767=401,(HEX2DEC(_xlfn.CONCAT(H2767,G2767))/1000),"")</f>
        <v/>
      </c>
      <c r="S2767" s="6">
        <f>HEX2DEC(_xlfn.CONCAT(N2767,M2767,L2767,K2767))</f>
        <v>0</v>
      </c>
      <c r="T2767" s="6">
        <f>IF(S2767&gt;2147483647,S2767-4294967296,S2767)</f>
        <v>0</v>
      </c>
      <c r="U2767" s="6" t="str">
        <f>IF(C2767=401,T2767/1000,"")</f>
        <v/>
      </c>
      <c r="X2767" s="10" t="str">
        <f>IF(C2767=402,HEX2DEC(G2767),"")</f>
        <v/>
      </c>
      <c r="Y2767" s="10" t="str">
        <f>IF(C2767=402,HEX2DEC(_xlfn.CONCAT(N2767,M2767,L2767,K2767))/1000,"")</f>
        <v/>
      </c>
      <c r="AC2767" s="10" t="str">
        <f>IF(C2767=403,HEX2DEC(_xlfn.CONCAT(N2767,M2767,L2767,K2767))/1000,"")</f>
        <v/>
      </c>
      <c r="AG2767" s="10" t="str">
        <f>IF(C2767=200,HEX2DEC(G2767),"")</f>
        <v/>
      </c>
    </row>
    <row r="2768" ht="14.25" hidden="1">
      <c r="A2768" s="7">
        <f>'Filtered Data'!A2767</f>
        <v>208760</v>
      </c>
      <c r="B2768" s="7">
        <f>'Filtered Data'!B2767</f>
        <v>1</v>
      </c>
      <c r="C2768" s="7">
        <f>'Filtered Data'!C2767</f>
        <v>401</v>
      </c>
      <c r="D2768" s="7">
        <f>'Filtered Data'!D2767</f>
        <v>0</v>
      </c>
      <c r="E2768" s="7">
        <f>'Filtered Data'!E2767</f>
        <v>0</v>
      </c>
      <c r="F2768" s="7">
        <f>'Filtered Data'!F2767</f>
        <v>8</v>
      </c>
      <c r="G2768" s="7" t="str">
        <f>'Filtered Data'!G2767</f>
        <v>8a</v>
      </c>
      <c r="H2768" s="7" t="str">
        <f>'Filtered Data'!H2767</f>
        <v>a0</v>
      </c>
      <c r="I2768" s="7" t="str">
        <f>'Filtered Data'!I2767</f>
        <v>00</v>
      </c>
      <c r="J2768" s="7" t="str">
        <f>'Filtered Data'!J2767</f>
        <v>00</v>
      </c>
      <c r="K2768" s="7" t="str">
        <f>'Filtered Data'!K2767</f>
        <v>56</v>
      </c>
      <c r="L2768" s="7" t="str">
        <f>'Filtered Data'!L2767</f>
        <v>00</v>
      </c>
      <c r="M2768" s="7" t="str">
        <f>'Filtered Data'!M2767</f>
        <v>00</v>
      </c>
      <c r="N2768" s="7" t="str">
        <f>'Filtered Data'!N2767</f>
        <v>00</v>
      </c>
      <c r="R2768" s="10">
        <f>IF(C2768=401,(HEX2DEC(_xlfn.CONCAT(H2768,G2768))/1000),"")</f>
        <v>41.097999999999999</v>
      </c>
      <c r="S2768" s="6">
        <f>HEX2DEC(_xlfn.CONCAT(N2768,M2768,L2768,K2768))</f>
        <v>86</v>
      </c>
      <c r="T2768" s="6">
        <f>IF(S2768&gt;2147483647,S2768-4294967296,S2768)</f>
        <v>86</v>
      </c>
      <c r="U2768" s="6">
        <f>IF(C2768=401,T2768/1000,"")</f>
        <v>8.5999999999999993e-002</v>
      </c>
      <c r="X2768" s="10" t="str">
        <f>IF(C2768=402,HEX2DEC(G2768),"")</f>
        <v/>
      </c>
      <c r="Y2768" s="10" t="str">
        <f>IF(C2768=402,HEX2DEC(_xlfn.CONCAT(N2768,M2768,L2768,K2768))/1000,"")</f>
        <v/>
      </c>
      <c r="AC2768" s="10" t="str">
        <f>IF(C2768=403,HEX2DEC(_xlfn.CONCAT(N2768,M2768,L2768,K2768))/1000,"")</f>
        <v/>
      </c>
      <c r="AG2768" s="10" t="str">
        <f>IF(C2768=200,HEX2DEC(G2768),"")</f>
        <v/>
      </c>
    </row>
    <row r="2769" ht="14.25" hidden="1">
      <c r="A2769" s="7">
        <f>'Filtered Data'!A2768</f>
        <v>208780</v>
      </c>
      <c r="B2769" s="7">
        <f>'Filtered Data'!B2768</f>
        <v>1</v>
      </c>
      <c r="C2769" s="7">
        <f>'Filtered Data'!C2768</f>
        <v>400</v>
      </c>
      <c r="D2769" s="7">
        <f>'Filtered Data'!D2768</f>
        <v>0</v>
      </c>
      <c r="E2769" s="7">
        <f>'Filtered Data'!E2768</f>
        <v>0</v>
      </c>
      <c r="F2769" s="7">
        <f>'Filtered Data'!F2768</f>
        <v>8</v>
      </c>
      <c r="G2769" s="7" t="str">
        <f>'Filtered Data'!G2768</f>
        <v>01</v>
      </c>
      <c r="H2769" s="7" t="str">
        <f>'Filtered Data'!H2768</f>
        <v>00</v>
      </c>
      <c r="I2769" s="7" t="str">
        <f>'Filtered Data'!I2768</f>
        <v>4c</v>
      </c>
      <c r="J2769" s="7" t="str">
        <f>'Filtered Data'!J2768</f>
        <v>00</v>
      </c>
      <c r="K2769" s="7" t="str">
        <f>'Filtered Data'!K2768</f>
        <v>00</v>
      </c>
      <c r="L2769" s="7" t="str">
        <f>'Filtered Data'!L2768</f>
        <v>00</v>
      </c>
      <c r="M2769" s="7" t="str">
        <f>'Filtered Data'!M2768</f>
        <v>00</v>
      </c>
      <c r="N2769" s="7" t="str">
        <f>'Filtered Data'!N2768</f>
        <v>00</v>
      </c>
      <c r="R2769" s="10" t="str">
        <f>IF(C2769=401,(HEX2DEC(_xlfn.CONCAT(H2769,G2769))/1000),"")</f>
        <v/>
      </c>
      <c r="S2769" s="6">
        <f>HEX2DEC(_xlfn.CONCAT(N2769,M2769,L2769,K2769))</f>
        <v>0</v>
      </c>
      <c r="T2769" s="6">
        <f>IF(S2769&gt;2147483647,S2769-4294967296,S2769)</f>
        <v>0</v>
      </c>
      <c r="U2769" s="6" t="str">
        <f>IF(C2769=401,T2769/1000,"")</f>
        <v/>
      </c>
      <c r="X2769" s="10" t="str">
        <f>IF(C2769=402,HEX2DEC(G2769),"")</f>
        <v/>
      </c>
      <c r="Y2769" s="10" t="str">
        <f>IF(C2769=402,HEX2DEC(_xlfn.CONCAT(N2769,M2769,L2769,K2769))/1000,"")</f>
        <v/>
      </c>
      <c r="AC2769" s="10" t="str">
        <f>IF(C2769=403,HEX2DEC(_xlfn.CONCAT(N2769,M2769,L2769,K2769))/1000,"")</f>
        <v/>
      </c>
      <c r="AG2769" s="10" t="str">
        <f>IF(C2769=200,HEX2DEC(G2769),"")</f>
        <v/>
      </c>
    </row>
    <row r="2770" ht="14.25" hidden="1">
      <c r="A2770" s="7">
        <f>'Filtered Data'!A2769</f>
        <v>208782</v>
      </c>
      <c r="B2770" s="7">
        <f>'Filtered Data'!B2769</f>
        <v>0</v>
      </c>
      <c r="C2770" s="7">
        <f>'Filtered Data'!C2769</f>
        <v>300</v>
      </c>
      <c r="D2770" s="7">
        <f>'Filtered Data'!D2769</f>
        <v>0</v>
      </c>
      <c r="E2770" s="7">
        <f>'Filtered Data'!E2769</f>
        <v>0</v>
      </c>
      <c r="F2770" s="7">
        <f>'Filtered Data'!F2769</f>
        <v>8</v>
      </c>
      <c r="G2770" s="7" t="str">
        <f>'Filtered Data'!G2769</f>
        <v>03</v>
      </c>
      <c r="H2770" s="7" t="str">
        <f>'Filtered Data'!H2769</f>
        <v>5a</v>
      </c>
      <c r="I2770" s="7" t="str">
        <f>'Filtered Data'!I2769</f>
        <v>64</v>
      </c>
      <c r="J2770" s="7" t="str">
        <f>'Filtered Data'!J2769</f>
        <v>5a</v>
      </c>
      <c r="K2770" s="7" t="str">
        <f>'Filtered Data'!K2769</f>
        <v>64</v>
      </c>
      <c r="L2770" s="7" t="str">
        <f>'Filtered Data'!L2769</f>
        <v>00</v>
      </c>
      <c r="M2770" s="7" t="str">
        <f>'Filtered Data'!M2769</f>
        <v>64</v>
      </c>
      <c r="N2770" s="7" t="str">
        <f>'Filtered Data'!N2769</f>
        <v>a9</v>
      </c>
      <c r="R2770" s="10" t="str">
        <f>IF(C2770=401,(HEX2DEC(_xlfn.CONCAT(H2770,G2770))/1000),"")</f>
        <v/>
      </c>
      <c r="S2770" s="6">
        <f>HEX2DEC(_xlfn.CONCAT(N2770,M2770,L2770,K2770))</f>
        <v>2841903204</v>
      </c>
      <c r="T2770" s="6">
        <f>IF(S2770&gt;2147483647,S2770-4294967296,S2770)</f>
        <v>-1453064092</v>
      </c>
      <c r="U2770" s="6" t="str">
        <f>IF(C2770=401,T2770/1000,"")</f>
        <v/>
      </c>
      <c r="X2770" s="10" t="str">
        <f>IF(C2770=402,HEX2DEC(G2770),"")</f>
        <v/>
      </c>
      <c r="Y2770" s="10" t="str">
        <f>IF(C2770=402,HEX2DEC(_xlfn.CONCAT(N2770,M2770,L2770,K2770))/1000,"")</f>
        <v/>
      </c>
      <c r="AC2770" s="10" t="str">
        <f>IF(C2770=403,HEX2DEC(_xlfn.CONCAT(N2770,M2770,L2770,K2770))/1000,"")</f>
        <v/>
      </c>
      <c r="AG2770" s="10" t="str">
        <f>IF(C2770=200,HEX2DEC(G2770),"")</f>
        <v/>
      </c>
    </row>
    <row r="2771" ht="14.25" hidden="1">
      <c r="A2771" s="7">
        <f>'Filtered Data'!A2770</f>
        <v>208782</v>
      </c>
      <c r="B2771" s="7">
        <f>'Filtered Data'!B2770</f>
        <v>0</v>
      </c>
      <c r="C2771" s="7">
        <f>'Filtered Data'!C2770</f>
        <v>301</v>
      </c>
      <c r="D2771" s="7">
        <f>'Filtered Data'!D2770</f>
        <v>0</v>
      </c>
      <c r="E2771" s="7">
        <f>'Filtered Data'!E2770</f>
        <v>0</v>
      </c>
      <c r="F2771" s="7">
        <f>'Filtered Data'!F2770</f>
        <v>3</v>
      </c>
      <c r="G2771" s="7" t="str">
        <f>'Filtered Data'!G2770</f>
        <v>88</v>
      </c>
      <c r="H2771" s="7" t="str">
        <f>'Filtered Data'!H2770</f>
        <v>09</v>
      </c>
      <c r="I2771" s="7" t="str">
        <f>'Filtered Data'!I2770</f>
        <v>00</v>
      </c>
      <c r="J2771" s="7" t="str">
        <f>'Filtered Data'!J2770</f>
        <v/>
      </c>
      <c r="K2771" s="7" t="str">
        <f>'Filtered Data'!K2770</f>
        <v/>
      </c>
      <c r="L2771" s="7" t="str">
        <f>'Filtered Data'!L2770</f>
        <v/>
      </c>
      <c r="M2771" s="7" t="str">
        <f>'Filtered Data'!M2770</f>
        <v/>
      </c>
      <c r="N2771" s="7" t="str">
        <f>'Filtered Data'!N2770</f>
        <v/>
      </c>
      <c r="R2771" s="10" t="str">
        <f>IF(C2771=401,(HEX2DEC(_xlfn.CONCAT(H2771,G2771))/1000),"")</f>
        <v/>
      </c>
      <c r="S2771" s="6">
        <f>HEX2DEC(_xlfn.CONCAT(N2771,M2771,L2771,K2771))</f>
        <v>0</v>
      </c>
      <c r="T2771" s="6">
        <f>IF(S2771&gt;2147483647,S2771-4294967296,S2771)</f>
        <v>0</v>
      </c>
      <c r="U2771" s="6" t="str">
        <f>IF(C2771=401,T2771/1000,"")</f>
        <v/>
      </c>
      <c r="X2771" s="10" t="str">
        <f>IF(C2771=402,HEX2DEC(G2771),"")</f>
        <v/>
      </c>
      <c r="Y2771" s="10" t="str">
        <f>IF(C2771=402,HEX2DEC(_xlfn.CONCAT(N2771,M2771,L2771,K2771))/1000,"")</f>
        <v/>
      </c>
      <c r="AC2771" s="10" t="str">
        <f>IF(C2771=403,HEX2DEC(_xlfn.CONCAT(N2771,M2771,L2771,K2771))/1000,"")</f>
        <v/>
      </c>
      <c r="AG2771" s="10" t="str">
        <f>IF(C2771=200,HEX2DEC(G2771),"")</f>
        <v/>
      </c>
    </row>
    <row r="2772" ht="14.25" hidden="1">
      <c r="A2772" s="7">
        <f>'Filtered Data'!A2771</f>
        <v>208832</v>
      </c>
      <c r="B2772" s="7">
        <f>'Filtered Data'!B2771</f>
        <v>0</v>
      </c>
      <c r="C2772" s="7">
        <f>'Filtered Data'!C2771</f>
        <v>300</v>
      </c>
      <c r="D2772" s="7">
        <f>'Filtered Data'!D2771</f>
        <v>0</v>
      </c>
      <c r="E2772" s="7">
        <f>'Filtered Data'!E2771</f>
        <v>0</v>
      </c>
      <c r="F2772" s="7">
        <f>'Filtered Data'!F2771</f>
        <v>8</v>
      </c>
      <c r="G2772" s="7" t="str">
        <f>'Filtered Data'!G2771</f>
        <v>03</v>
      </c>
      <c r="H2772" s="7" t="str">
        <f>'Filtered Data'!H2771</f>
        <v>5a</v>
      </c>
      <c r="I2772" s="7" t="str">
        <f>'Filtered Data'!I2771</f>
        <v>64</v>
      </c>
      <c r="J2772" s="7" t="str">
        <f>'Filtered Data'!J2771</f>
        <v>5a</v>
      </c>
      <c r="K2772" s="7" t="str">
        <f>'Filtered Data'!K2771</f>
        <v>64</v>
      </c>
      <c r="L2772" s="7" t="str">
        <f>'Filtered Data'!L2771</f>
        <v>00</v>
      </c>
      <c r="M2772" s="7" t="str">
        <f>'Filtered Data'!M2771</f>
        <v>64</v>
      </c>
      <c r="N2772" s="7" t="str">
        <f>'Filtered Data'!N2771</f>
        <v>ba</v>
      </c>
      <c r="R2772" s="10" t="str">
        <f>IF(C2772=401,(HEX2DEC(_xlfn.CONCAT(H2772,G2772))/1000),"")</f>
        <v/>
      </c>
      <c r="S2772" s="6">
        <f>HEX2DEC(_xlfn.CONCAT(N2772,M2772,L2772,K2772))</f>
        <v>3127115876</v>
      </c>
      <c r="T2772" s="6">
        <f>IF(S2772&gt;2147483647,S2772-4294967296,S2772)</f>
        <v>-1167851420</v>
      </c>
      <c r="U2772" s="6" t="str">
        <f>IF(C2772=401,T2772/1000,"")</f>
        <v/>
      </c>
      <c r="X2772" s="10" t="str">
        <f>IF(C2772=402,HEX2DEC(G2772),"")</f>
        <v/>
      </c>
      <c r="Y2772" s="10" t="str">
        <f>IF(C2772=402,HEX2DEC(_xlfn.CONCAT(N2772,M2772,L2772,K2772))/1000,"")</f>
        <v/>
      </c>
      <c r="AC2772" s="10" t="str">
        <f>IF(C2772=403,HEX2DEC(_xlfn.CONCAT(N2772,M2772,L2772,K2772))/1000,"")</f>
        <v/>
      </c>
      <c r="AG2772" s="10" t="str">
        <f>IF(C2772=200,HEX2DEC(G2772),"")</f>
        <v/>
      </c>
    </row>
    <row r="2773" ht="14.25" hidden="1">
      <c r="A2773" s="7">
        <f>'Filtered Data'!A2772</f>
        <v>208833</v>
      </c>
      <c r="B2773" s="7">
        <f>'Filtered Data'!B2772</f>
        <v>0</v>
      </c>
      <c r="C2773" s="7">
        <f>'Filtered Data'!C2772</f>
        <v>301</v>
      </c>
      <c r="D2773" s="7">
        <f>'Filtered Data'!D2772</f>
        <v>0</v>
      </c>
      <c r="E2773" s="7">
        <f>'Filtered Data'!E2772</f>
        <v>0</v>
      </c>
      <c r="F2773" s="7">
        <f>'Filtered Data'!F2772</f>
        <v>3</v>
      </c>
      <c r="G2773" s="7" t="str">
        <f>'Filtered Data'!G2772</f>
        <v>c6</v>
      </c>
      <c r="H2773" s="7" t="str">
        <f>'Filtered Data'!H2772</f>
        <v>a</v>
      </c>
      <c r="I2773" s="7" t="str">
        <f>'Filtered Data'!I2772</f>
        <v>00</v>
      </c>
      <c r="J2773" s="7" t="str">
        <f>'Filtered Data'!J2772</f>
        <v/>
      </c>
      <c r="K2773" s="7" t="str">
        <f>'Filtered Data'!K2772</f>
        <v/>
      </c>
      <c r="L2773" s="7" t="str">
        <f>'Filtered Data'!L2772</f>
        <v/>
      </c>
      <c r="M2773" s="7" t="str">
        <f>'Filtered Data'!M2772</f>
        <v/>
      </c>
      <c r="N2773" s="7" t="str">
        <f>'Filtered Data'!N2772</f>
        <v/>
      </c>
      <c r="R2773" s="10" t="str">
        <f>IF(C2773=401,(HEX2DEC(_xlfn.CONCAT(H2773,G2773))/1000),"")</f>
        <v/>
      </c>
      <c r="S2773" s="6">
        <f>HEX2DEC(_xlfn.CONCAT(N2773,M2773,L2773,K2773))</f>
        <v>0</v>
      </c>
      <c r="T2773" s="6">
        <f>IF(S2773&gt;2147483647,S2773-4294967296,S2773)</f>
        <v>0</v>
      </c>
      <c r="U2773" s="6" t="str">
        <f>IF(C2773=401,T2773/1000,"")</f>
        <v/>
      </c>
      <c r="X2773" s="10" t="str">
        <f>IF(C2773=402,HEX2DEC(G2773),"")</f>
        <v/>
      </c>
      <c r="Y2773" s="10" t="str">
        <f>IF(C2773=402,HEX2DEC(_xlfn.CONCAT(N2773,M2773,L2773,K2773))/1000,"")</f>
        <v/>
      </c>
      <c r="AC2773" s="10" t="str">
        <f>IF(C2773=403,HEX2DEC(_xlfn.CONCAT(N2773,M2773,L2773,K2773))/1000,"")</f>
        <v/>
      </c>
      <c r="AG2773" s="10" t="str">
        <f>IF(C2773=200,HEX2DEC(G2773),"")</f>
        <v/>
      </c>
    </row>
    <row r="2774" ht="14.25">
      <c r="A2774" s="7">
        <f>'Filtered Data'!A2773</f>
        <v>208847</v>
      </c>
      <c r="B2774" s="7">
        <f>'Filtered Data'!B2773</f>
        <v>1</v>
      </c>
      <c r="C2774" s="7">
        <f>'Filtered Data'!C2773</f>
        <v>201</v>
      </c>
      <c r="D2774" s="7">
        <f>'Filtered Data'!D2773</f>
        <v>0</v>
      </c>
      <c r="E2774" s="7">
        <f>'Filtered Data'!E2773</f>
        <v>0</v>
      </c>
      <c r="F2774" s="7">
        <f>'Filtered Data'!F2773</f>
        <v>6</v>
      </c>
      <c r="G2774" s="7" t="str">
        <f>'Filtered Data'!G2773</f>
        <v>d6</v>
      </c>
      <c r="H2774" s="7" t="str">
        <f>'Filtered Data'!H2773</f>
        <v>01</v>
      </c>
      <c r="I2774" s="7" t="str">
        <f>'Filtered Data'!I2773</f>
        <v>00</v>
      </c>
      <c r="J2774" s="7" t="str">
        <f>'Filtered Data'!J2773</f>
        <v>00</v>
      </c>
      <c r="K2774" s="7" t="str">
        <f>'Filtered Data'!K2773</f>
        <v>62</v>
      </c>
      <c r="L2774" s="7" t="str">
        <f>'Filtered Data'!L2773</f>
        <v>00</v>
      </c>
      <c r="M2774" s="7" t="str">
        <f>'Filtered Data'!M2773</f>
        <v/>
      </c>
      <c r="N2774" s="7" t="str">
        <f>'Filtered Data'!N2773</f>
        <v/>
      </c>
      <c r="R2774" s="10" t="str">
        <f>IF(C2774=401,(HEX2DEC(_xlfn.CONCAT(H2774,G2774))/1000),"")</f>
        <v/>
      </c>
      <c r="S2774" s="6">
        <f>HEX2DEC(_xlfn.CONCAT(N2774,M2774,L2774,K2774))</f>
        <v>98</v>
      </c>
      <c r="T2774" s="6">
        <f>IF(S2774&gt;2147483647,S2774-4294967296,S2774)</f>
        <v>98</v>
      </c>
      <c r="U2774" s="6" t="str">
        <f>IF(C2774=401,T2774/1000,"")</f>
        <v/>
      </c>
      <c r="X2774" s="10" t="str">
        <f>IF(C2774=402,HEX2DEC(G2774),"")</f>
        <v/>
      </c>
      <c r="Y2774" s="10" t="str">
        <f>IF(C2774=402,HEX2DEC(_xlfn.CONCAT(N2774,M2774,L2774,K2774))/1000,"")</f>
        <v/>
      </c>
      <c r="AC2774" s="10" t="str">
        <f>IF(C2774=403,HEX2DEC(_xlfn.CONCAT(N2774,M2774,L2774,K2774))/1000,"")</f>
        <v/>
      </c>
      <c r="AG2774" s="10" t="str">
        <f>IF(C2774=200,HEX2DEC(G2774),"")</f>
        <v/>
      </c>
    </row>
    <row r="2775" ht="14.25" hidden="1">
      <c r="A2775" s="7">
        <f>'Filtered Data'!A2774</f>
        <v>208859</v>
      </c>
      <c r="B2775" s="7">
        <f>'Filtered Data'!B2774</f>
        <v>1</v>
      </c>
      <c r="C2775" s="7">
        <f>'Filtered Data'!C2774</f>
        <v>203</v>
      </c>
      <c r="D2775" s="7">
        <f>'Filtered Data'!D2774</f>
        <v>0</v>
      </c>
      <c r="E2775" s="7">
        <f>'Filtered Data'!E2774</f>
        <v>0</v>
      </c>
      <c r="F2775" s="7">
        <f>'Filtered Data'!F2774</f>
        <v>8</v>
      </c>
      <c r="G2775" s="7" t="str">
        <f>'Filtered Data'!G2774</f>
        <v>00</v>
      </c>
      <c r="H2775" s="7" t="str">
        <f>'Filtered Data'!H2774</f>
        <v>00</v>
      </c>
      <c r="I2775" s="7" t="str">
        <f>'Filtered Data'!I2774</f>
        <v>00</v>
      </c>
      <c r="J2775" s="7" t="str">
        <f>'Filtered Data'!J2774</f>
        <v>00</v>
      </c>
      <c r="K2775" s="7" t="str">
        <f>'Filtered Data'!K2774</f>
        <v>00</v>
      </c>
      <c r="L2775" s="7" t="str">
        <f>'Filtered Data'!L2774</f>
        <v>00</v>
      </c>
      <c r="M2775" s="7" t="str">
        <f>'Filtered Data'!M2774</f>
        <v>00</v>
      </c>
      <c r="N2775" s="7" t="str">
        <f>'Filtered Data'!N2774</f>
        <v>00</v>
      </c>
      <c r="R2775" s="10" t="str">
        <f>IF(C2775=401,(HEX2DEC(_xlfn.CONCAT(H2775,G2775))/1000),"")</f>
        <v/>
      </c>
      <c r="S2775" s="6">
        <f>HEX2DEC(_xlfn.CONCAT(N2775,M2775,L2775,K2775))</f>
        <v>0</v>
      </c>
      <c r="T2775" s="6">
        <f>IF(S2775&gt;2147483647,S2775-4294967296,S2775)</f>
        <v>0</v>
      </c>
      <c r="U2775" s="6" t="str">
        <f>IF(C2775=401,T2775/1000,"")</f>
        <v/>
      </c>
      <c r="X2775" s="10" t="str">
        <f>IF(C2775=402,HEX2DEC(G2775),"")</f>
        <v/>
      </c>
      <c r="Y2775" s="10" t="str">
        <f>IF(C2775=402,HEX2DEC(_xlfn.CONCAT(N2775,M2775,L2775,K2775))/1000,"")</f>
        <v/>
      </c>
      <c r="AC2775" s="10" t="str">
        <f>IF(C2775=403,HEX2DEC(_xlfn.CONCAT(N2775,M2775,L2775,K2775))/1000,"")</f>
        <v/>
      </c>
      <c r="AG2775" s="10" t="str">
        <f>IF(C2775=200,HEX2DEC(G2775),"")</f>
        <v/>
      </c>
    </row>
    <row r="2776" ht="14.25" hidden="1">
      <c r="A2776" s="7">
        <f>'Filtered Data'!A2775</f>
        <v>208861</v>
      </c>
      <c r="B2776" s="7">
        <f>'Filtered Data'!B2775</f>
        <v>1</v>
      </c>
      <c r="C2776" s="7">
        <f>'Filtered Data'!C2775</f>
        <v>401</v>
      </c>
      <c r="D2776" s="7">
        <f>'Filtered Data'!D2775</f>
        <v>0</v>
      </c>
      <c r="E2776" s="7">
        <f>'Filtered Data'!E2775</f>
        <v>0</v>
      </c>
      <c r="F2776" s="7">
        <f>'Filtered Data'!F2775</f>
        <v>8</v>
      </c>
      <c r="G2776" s="7" t="str">
        <f>'Filtered Data'!G2775</f>
        <v>8f</v>
      </c>
      <c r="H2776" s="7" t="str">
        <f>'Filtered Data'!H2775</f>
        <v>a0</v>
      </c>
      <c r="I2776" s="7" t="str">
        <f>'Filtered Data'!I2775</f>
        <v>00</v>
      </c>
      <c r="J2776" s="7" t="str">
        <f>'Filtered Data'!J2775</f>
        <v>00</v>
      </c>
      <c r="K2776" s="7" t="str">
        <f>'Filtered Data'!K2775</f>
        <v>56</v>
      </c>
      <c r="L2776" s="7" t="str">
        <f>'Filtered Data'!L2775</f>
        <v>00</v>
      </c>
      <c r="M2776" s="7" t="str">
        <f>'Filtered Data'!M2775</f>
        <v>00</v>
      </c>
      <c r="N2776" s="7" t="str">
        <f>'Filtered Data'!N2775</f>
        <v>00</v>
      </c>
      <c r="R2776" s="10">
        <f>IF(C2776=401,(HEX2DEC(_xlfn.CONCAT(H2776,G2776))/1000),"")</f>
        <v>41.103000000000002</v>
      </c>
      <c r="S2776" s="6">
        <f>HEX2DEC(_xlfn.CONCAT(N2776,M2776,L2776,K2776))</f>
        <v>86</v>
      </c>
      <c r="T2776" s="6">
        <f>IF(S2776&gt;2147483647,S2776-4294967296,S2776)</f>
        <v>86</v>
      </c>
      <c r="U2776" s="6">
        <f>IF(C2776=401,T2776/1000,"")</f>
        <v>8.5999999999999993e-002</v>
      </c>
      <c r="X2776" s="10" t="str">
        <f>IF(C2776=402,HEX2DEC(G2776),"")</f>
        <v/>
      </c>
      <c r="Y2776" s="10" t="str">
        <f>IF(C2776=402,HEX2DEC(_xlfn.CONCAT(N2776,M2776,L2776,K2776))/1000,"")</f>
        <v/>
      </c>
      <c r="AC2776" s="10" t="str">
        <f>IF(C2776=403,HEX2DEC(_xlfn.CONCAT(N2776,M2776,L2776,K2776))/1000,"")</f>
        <v/>
      </c>
      <c r="AG2776" s="10" t="str">
        <f>IF(C2776=200,HEX2DEC(G2776),"")</f>
        <v/>
      </c>
    </row>
    <row r="2777" ht="14.25" hidden="1">
      <c r="A2777" s="7">
        <f>'Filtered Data'!A2776</f>
        <v>208881</v>
      </c>
      <c r="B2777" s="7">
        <f>'Filtered Data'!B2776</f>
        <v>1</v>
      </c>
      <c r="C2777" s="7">
        <f>'Filtered Data'!C2776</f>
        <v>400</v>
      </c>
      <c r="D2777" s="7">
        <f>'Filtered Data'!D2776</f>
        <v>0</v>
      </c>
      <c r="E2777" s="7">
        <f>'Filtered Data'!E2776</f>
        <v>0</v>
      </c>
      <c r="F2777" s="7">
        <f>'Filtered Data'!F2776</f>
        <v>8</v>
      </c>
      <c r="G2777" s="7" t="str">
        <f>'Filtered Data'!G2776</f>
        <v>01</v>
      </c>
      <c r="H2777" s="7" t="str">
        <f>'Filtered Data'!H2776</f>
        <v>00</v>
      </c>
      <c r="I2777" s="7" t="str">
        <f>'Filtered Data'!I2776</f>
        <v>4c</v>
      </c>
      <c r="J2777" s="7" t="str">
        <f>'Filtered Data'!J2776</f>
        <v>00</v>
      </c>
      <c r="K2777" s="7" t="str">
        <f>'Filtered Data'!K2776</f>
        <v>00</v>
      </c>
      <c r="L2777" s="7" t="str">
        <f>'Filtered Data'!L2776</f>
        <v>00</v>
      </c>
      <c r="M2777" s="7" t="str">
        <f>'Filtered Data'!M2776</f>
        <v>00</v>
      </c>
      <c r="N2777" s="7" t="str">
        <f>'Filtered Data'!N2776</f>
        <v>00</v>
      </c>
      <c r="R2777" s="10" t="str">
        <f>IF(C2777=401,(HEX2DEC(_xlfn.CONCAT(H2777,G2777))/1000),"")</f>
        <v/>
      </c>
      <c r="S2777" s="6">
        <f>HEX2DEC(_xlfn.CONCAT(N2777,M2777,L2777,K2777))</f>
        <v>0</v>
      </c>
      <c r="T2777" s="6">
        <f>IF(S2777&gt;2147483647,S2777-4294967296,S2777)</f>
        <v>0</v>
      </c>
      <c r="U2777" s="6" t="str">
        <f>IF(C2777=401,T2777/1000,"")</f>
        <v/>
      </c>
      <c r="X2777" s="10" t="str">
        <f>IF(C2777=402,HEX2DEC(G2777),"")</f>
        <v/>
      </c>
      <c r="Y2777" s="10" t="str">
        <f>IF(C2777=402,HEX2DEC(_xlfn.CONCAT(N2777,M2777,L2777,K2777))/1000,"")</f>
        <v/>
      </c>
      <c r="AC2777" s="10" t="str">
        <f>IF(C2777=403,HEX2DEC(_xlfn.CONCAT(N2777,M2777,L2777,K2777))/1000,"")</f>
        <v/>
      </c>
      <c r="AG2777" s="10" t="str">
        <f>IF(C2777=200,HEX2DEC(G2777),"")</f>
        <v/>
      </c>
    </row>
    <row r="2778" ht="14.25" hidden="1">
      <c r="A2778" s="7">
        <f>'Filtered Data'!A2777</f>
        <v>208882</v>
      </c>
      <c r="B2778" s="7">
        <f>'Filtered Data'!B2777</f>
        <v>0</v>
      </c>
      <c r="C2778" s="7">
        <f>'Filtered Data'!C2777</f>
        <v>300</v>
      </c>
      <c r="D2778" s="7">
        <f>'Filtered Data'!D2777</f>
        <v>0</v>
      </c>
      <c r="E2778" s="7">
        <f>'Filtered Data'!E2777</f>
        <v>0</v>
      </c>
      <c r="F2778" s="7">
        <f>'Filtered Data'!F2777</f>
        <v>8</v>
      </c>
      <c r="G2778" s="7" t="str">
        <f>'Filtered Data'!G2777</f>
        <v>03</v>
      </c>
      <c r="H2778" s="7" t="str">
        <f>'Filtered Data'!H2777</f>
        <v>5a</v>
      </c>
      <c r="I2778" s="7" t="str">
        <f>'Filtered Data'!I2777</f>
        <v>64</v>
      </c>
      <c r="J2778" s="7" t="str">
        <f>'Filtered Data'!J2777</f>
        <v>5a</v>
      </c>
      <c r="K2778" s="7" t="str">
        <f>'Filtered Data'!K2777</f>
        <v>64</v>
      </c>
      <c r="L2778" s="7" t="str">
        <f>'Filtered Data'!L2777</f>
        <v>00</v>
      </c>
      <c r="M2778" s="7" t="str">
        <f>'Filtered Data'!M2777</f>
        <v>64</v>
      </c>
      <c r="N2778" s="7" t="str">
        <f>'Filtered Data'!N2777</f>
        <v>ab</v>
      </c>
      <c r="R2778" s="10" t="str">
        <f>IF(C2778=401,(HEX2DEC(_xlfn.CONCAT(H2778,G2778))/1000),"")</f>
        <v/>
      </c>
      <c r="S2778" s="6">
        <f>HEX2DEC(_xlfn.CONCAT(N2778,M2778,L2778,K2778))</f>
        <v>2875457636</v>
      </c>
      <c r="T2778" s="6">
        <f>IF(S2778&gt;2147483647,S2778-4294967296,S2778)</f>
        <v>-1419509660</v>
      </c>
      <c r="U2778" s="6" t="str">
        <f>IF(C2778=401,T2778/1000,"")</f>
        <v/>
      </c>
      <c r="X2778" s="10" t="str">
        <f>IF(C2778=402,HEX2DEC(G2778),"")</f>
        <v/>
      </c>
      <c r="Y2778" s="10" t="str">
        <f>IF(C2778=402,HEX2DEC(_xlfn.CONCAT(N2778,M2778,L2778,K2778))/1000,"")</f>
        <v/>
      </c>
      <c r="AC2778" s="10" t="str">
        <f>IF(C2778=403,HEX2DEC(_xlfn.CONCAT(N2778,M2778,L2778,K2778))/1000,"")</f>
        <v/>
      </c>
      <c r="AG2778" s="10" t="str">
        <f>IF(C2778=200,HEX2DEC(G2778),"")</f>
        <v/>
      </c>
    </row>
    <row r="2779" ht="14.25" hidden="1">
      <c r="A2779" s="7">
        <f>'Filtered Data'!A2778</f>
        <v>208883</v>
      </c>
      <c r="B2779" s="7">
        <f>'Filtered Data'!B2778</f>
        <v>0</v>
      </c>
      <c r="C2779" s="7">
        <f>'Filtered Data'!C2778</f>
        <v>301</v>
      </c>
      <c r="D2779" s="7">
        <f>'Filtered Data'!D2778</f>
        <v>0</v>
      </c>
      <c r="E2779" s="7">
        <f>'Filtered Data'!E2778</f>
        <v>0</v>
      </c>
      <c r="F2779" s="7">
        <f>'Filtered Data'!F2778</f>
        <v>3</v>
      </c>
      <c r="G2779" s="7" t="str">
        <f>'Filtered Data'!G2778</f>
        <v>43</v>
      </c>
      <c r="H2779" s="7" t="str">
        <f>'Filtered Data'!H2778</f>
        <v>b</v>
      </c>
      <c r="I2779" s="7" t="str">
        <f>'Filtered Data'!I2778</f>
        <v>00</v>
      </c>
      <c r="J2779" s="7" t="str">
        <f>'Filtered Data'!J2778</f>
        <v/>
      </c>
      <c r="K2779" s="7" t="str">
        <f>'Filtered Data'!K2778</f>
        <v/>
      </c>
      <c r="L2779" s="7" t="str">
        <f>'Filtered Data'!L2778</f>
        <v/>
      </c>
      <c r="M2779" s="7" t="str">
        <f>'Filtered Data'!M2778</f>
        <v/>
      </c>
      <c r="N2779" s="7" t="str">
        <f>'Filtered Data'!N2778</f>
        <v/>
      </c>
      <c r="R2779" s="10" t="str">
        <f>IF(C2779=401,(HEX2DEC(_xlfn.CONCAT(H2779,G2779))/1000),"")</f>
        <v/>
      </c>
      <c r="S2779" s="6">
        <f>HEX2DEC(_xlfn.CONCAT(N2779,M2779,L2779,K2779))</f>
        <v>0</v>
      </c>
      <c r="T2779" s="6">
        <f>IF(S2779&gt;2147483647,S2779-4294967296,S2779)</f>
        <v>0</v>
      </c>
      <c r="U2779" s="6" t="str">
        <f>IF(C2779=401,T2779/1000,"")</f>
        <v/>
      </c>
      <c r="X2779" s="10" t="str">
        <f>IF(C2779=402,HEX2DEC(G2779),"")</f>
        <v/>
      </c>
      <c r="Y2779" s="10" t="str">
        <f>IF(C2779=402,HEX2DEC(_xlfn.CONCAT(N2779,M2779,L2779,K2779))/1000,"")</f>
        <v/>
      </c>
      <c r="AC2779" s="10" t="str">
        <f>IF(C2779=403,HEX2DEC(_xlfn.CONCAT(N2779,M2779,L2779,K2779))/1000,"")</f>
        <v/>
      </c>
      <c r="AG2779" s="10" t="str">
        <f>IF(C2779=200,HEX2DEC(G2779),"")</f>
        <v/>
      </c>
    </row>
    <row r="2780" ht="14.25" hidden="1">
      <c r="A2780" s="7">
        <f>'Filtered Data'!A2779</f>
        <v>208932</v>
      </c>
      <c r="B2780" s="7">
        <f>'Filtered Data'!B2779</f>
        <v>0</v>
      </c>
      <c r="C2780" s="7">
        <f>'Filtered Data'!C2779</f>
        <v>300</v>
      </c>
      <c r="D2780" s="7">
        <f>'Filtered Data'!D2779</f>
        <v>0</v>
      </c>
      <c r="E2780" s="7">
        <f>'Filtered Data'!E2779</f>
        <v>0</v>
      </c>
      <c r="F2780" s="7">
        <f>'Filtered Data'!F2779</f>
        <v>8</v>
      </c>
      <c r="G2780" s="7" t="str">
        <f>'Filtered Data'!G2779</f>
        <v>03</v>
      </c>
      <c r="H2780" s="7" t="str">
        <f>'Filtered Data'!H2779</f>
        <v>5a</v>
      </c>
      <c r="I2780" s="7" t="str">
        <f>'Filtered Data'!I2779</f>
        <v>64</v>
      </c>
      <c r="J2780" s="7" t="str">
        <f>'Filtered Data'!J2779</f>
        <v>5a</v>
      </c>
      <c r="K2780" s="7" t="str">
        <f>'Filtered Data'!K2779</f>
        <v>64</v>
      </c>
      <c r="L2780" s="7" t="str">
        <f>'Filtered Data'!L2779</f>
        <v>00</v>
      </c>
      <c r="M2780" s="7" t="str">
        <f>'Filtered Data'!M2779</f>
        <v>64</v>
      </c>
      <c r="N2780" s="7" t="str">
        <f>'Filtered Data'!N2779</f>
        <v>bc</v>
      </c>
      <c r="R2780" s="10" t="str">
        <f>IF(C2780=401,(HEX2DEC(_xlfn.CONCAT(H2780,G2780))/1000),"")</f>
        <v/>
      </c>
      <c r="S2780" s="6">
        <f>HEX2DEC(_xlfn.CONCAT(N2780,M2780,L2780,K2780))</f>
        <v>3160670308</v>
      </c>
      <c r="T2780" s="6">
        <f>IF(S2780&gt;2147483647,S2780-4294967296,S2780)</f>
        <v>-1134296988</v>
      </c>
      <c r="U2780" s="6" t="str">
        <f>IF(C2780=401,T2780/1000,"")</f>
        <v/>
      </c>
      <c r="X2780" s="10" t="str">
        <f>IF(C2780=402,HEX2DEC(G2780),"")</f>
        <v/>
      </c>
      <c r="Y2780" s="10" t="str">
        <f>IF(C2780=402,HEX2DEC(_xlfn.CONCAT(N2780,M2780,L2780,K2780))/1000,"")</f>
        <v/>
      </c>
      <c r="AC2780" s="10" t="str">
        <f>IF(C2780=403,HEX2DEC(_xlfn.CONCAT(N2780,M2780,L2780,K2780))/1000,"")</f>
        <v/>
      </c>
      <c r="AG2780" s="10" t="str">
        <f>IF(C2780=200,HEX2DEC(G2780),"")</f>
        <v/>
      </c>
    </row>
    <row r="2781" ht="14.25" hidden="1">
      <c r="A2781" s="7">
        <f>'Filtered Data'!A2780</f>
        <v>208933</v>
      </c>
      <c r="B2781" s="7">
        <f>'Filtered Data'!B2780</f>
        <v>0</v>
      </c>
      <c r="C2781" s="7">
        <f>'Filtered Data'!C2780</f>
        <v>301</v>
      </c>
      <c r="D2781" s="7">
        <f>'Filtered Data'!D2780</f>
        <v>0</v>
      </c>
      <c r="E2781" s="7">
        <f>'Filtered Data'!E2780</f>
        <v>0</v>
      </c>
      <c r="F2781" s="7">
        <f>'Filtered Data'!F2780</f>
        <v>3</v>
      </c>
      <c r="G2781" s="7" t="str">
        <f>'Filtered Data'!G2780</f>
        <v>b5</v>
      </c>
      <c r="H2781" s="7" t="str">
        <f>'Filtered Data'!H2780</f>
        <v>c</v>
      </c>
      <c r="I2781" s="7" t="str">
        <f>'Filtered Data'!I2780</f>
        <v>00</v>
      </c>
      <c r="J2781" s="7" t="str">
        <f>'Filtered Data'!J2780</f>
        <v/>
      </c>
      <c r="K2781" s="7" t="str">
        <f>'Filtered Data'!K2780</f>
        <v/>
      </c>
      <c r="L2781" s="7" t="str">
        <f>'Filtered Data'!L2780</f>
        <v/>
      </c>
      <c r="M2781" s="7" t="str">
        <f>'Filtered Data'!M2780</f>
        <v/>
      </c>
      <c r="N2781" s="7" t="str">
        <f>'Filtered Data'!N2780</f>
        <v/>
      </c>
      <c r="R2781" s="10" t="str">
        <f>IF(C2781=401,(HEX2DEC(_xlfn.CONCAT(H2781,G2781))/1000),"")</f>
        <v/>
      </c>
      <c r="S2781" s="6">
        <f>HEX2DEC(_xlfn.CONCAT(N2781,M2781,L2781,K2781))</f>
        <v>0</v>
      </c>
      <c r="T2781" s="6">
        <f>IF(S2781&gt;2147483647,S2781-4294967296,S2781)</f>
        <v>0</v>
      </c>
      <c r="U2781" s="6" t="str">
        <f>IF(C2781=401,T2781/1000,"")</f>
        <v/>
      </c>
      <c r="X2781" s="10" t="str">
        <f>IF(C2781=402,HEX2DEC(G2781),"")</f>
        <v/>
      </c>
      <c r="Y2781" s="10" t="str">
        <f>IF(C2781=402,HEX2DEC(_xlfn.CONCAT(N2781,M2781,L2781,K2781))/1000,"")</f>
        <v/>
      </c>
      <c r="AC2781" s="10" t="str">
        <f>IF(C2781=403,HEX2DEC(_xlfn.CONCAT(N2781,M2781,L2781,K2781))/1000,"")</f>
        <v/>
      </c>
      <c r="AG2781" s="10" t="str">
        <f>IF(C2781=200,HEX2DEC(G2781),"")</f>
        <v/>
      </c>
    </row>
    <row r="2782" ht="14.25">
      <c r="A2782" s="7">
        <f>'Filtered Data'!A2781</f>
        <v>208947</v>
      </c>
      <c r="B2782" s="7">
        <f>'Filtered Data'!B2781</f>
        <v>1</v>
      </c>
      <c r="C2782" s="7">
        <f>'Filtered Data'!C2781</f>
        <v>201</v>
      </c>
      <c r="D2782" s="7">
        <f>'Filtered Data'!D2781</f>
        <v>0</v>
      </c>
      <c r="E2782" s="7">
        <f>'Filtered Data'!E2781</f>
        <v>0</v>
      </c>
      <c r="F2782" s="7">
        <f>'Filtered Data'!F2781</f>
        <v>6</v>
      </c>
      <c r="G2782" s="7" t="str">
        <f>'Filtered Data'!G2781</f>
        <v>d6</v>
      </c>
      <c r="H2782" s="7" t="str">
        <f>'Filtered Data'!H2781</f>
        <v>01</v>
      </c>
      <c r="I2782" s="7" t="str">
        <f>'Filtered Data'!I2781</f>
        <v>00</v>
      </c>
      <c r="J2782" s="7" t="str">
        <f>'Filtered Data'!J2781</f>
        <v>00</v>
      </c>
      <c r="K2782" s="7" t="str">
        <f>'Filtered Data'!K2781</f>
        <v>62</v>
      </c>
      <c r="L2782" s="7" t="str">
        <f>'Filtered Data'!L2781</f>
        <v>00</v>
      </c>
      <c r="M2782" s="7" t="str">
        <f>'Filtered Data'!M2781</f>
        <v/>
      </c>
      <c r="N2782" s="7" t="str">
        <f>'Filtered Data'!N2781</f>
        <v/>
      </c>
      <c r="R2782" s="10" t="str">
        <f>IF(C2782=401,(HEX2DEC(_xlfn.CONCAT(H2782,G2782))/1000),"")</f>
        <v/>
      </c>
      <c r="S2782" s="6">
        <f>HEX2DEC(_xlfn.CONCAT(N2782,M2782,L2782,K2782))</f>
        <v>98</v>
      </c>
      <c r="T2782" s="6">
        <f>IF(S2782&gt;2147483647,S2782-4294967296,S2782)</f>
        <v>98</v>
      </c>
      <c r="U2782" s="6" t="str">
        <f>IF(C2782=401,T2782/1000,"")</f>
        <v/>
      </c>
      <c r="X2782" s="10" t="str">
        <f>IF(C2782=402,HEX2DEC(G2782),"")</f>
        <v/>
      </c>
      <c r="Y2782" s="10" t="str">
        <f>IF(C2782=402,HEX2DEC(_xlfn.CONCAT(N2782,M2782,L2782,K2782))/1000,"")</f>
        <v/>
      </c>
      <c r="AC2782" s="10" t="str">
        <f>IF(C2782=403,HEX2DEC(_xlfn.CONCAT(N2782,M2782,L2782,K2782))/1000,"")</f>
        <v/>
      </c>
      <c r="AG2782" s="10" t="str">
        <f>IF(C2782=200,HEX2DEC(G2782),"")</f>
        <v/>
      </c>
    </row>
    <row r="2783" ht="14.25" hidden="1">
      <c r="A2783" s="7">
        <f>'Filtered Data'!A2782</f>
        <v>208959</v>
      </c>
      <c r="B2783" s="7">
        <f>'Filtered Data'!B2782</f>
        <v>1</v>
      </c>
      <c r="C2783" s="7">
        <f>'Filtered Data'!C2782</f>
        <v>203</v>
      </c>
      <c r="D2783" s="7">
        <f>'Filtered Data'!D2782</f>
        <v>0</v>
      </c>
      <c r="E2783" s="7">
        <f>'Filtered Data'!E2782</f>
        <v>0</v>
      </c>
      <c r="F2783" s="7">
        <f>'Filtered Data'!F2782</f>
        <v>8</v>
      </c>
      <c r="G2783" s="7" t="str">
        <f>'Filtered Data'!G2782</f>
        <v>00</v>
      </c>
      <c r="H2783" s="7" t="str">
        <f>'Filtered Data'!H2782</f>
        <v>00</v>
      </c>
      <c r="I2783" s="7" t="str">
        <f>'Filtered Data'!I2782</f>
        <v>00</v>
      </c>
      <c r="J2783" s="7" t="str">
        <f>'Filtered Data'!J2782</f>
        <v>00</v>
      </c>
      <c r="K2783" s="7" t="str">
        <f>'Filtered Data'!K2782</f>
        <v>00</v>
      </c>
      <c r="L2783" s="7" t="str">
        <f>'Filtered Data'!L2782</f>
        <v>00</v>
      </c>
      <c r="M2783" s="7" t="str">
        <f>'Filtered Data'!M2782</f>
        <v>00</v>
      </c>
      <c r="N2783" s="7" t="str">
        <f>'Filtered Data'!N2782</f>
        <v>00</v>
      </c>
      <c r="R2783" s="10" t="str">
        <f>IF(C2783=401,(HEX2DEC(_xlfn.CONCAT(H2783,G2783))/1000),"")</f>
        <v/>
      </c>
      <c r="S2783" s="6">
        <f>HEX2DEC(_xlfn.CONCAT(N2783,M2783,L2783,K2783))</f>
        <v>0</v>
      </c>
      <c r="T2783" s="6">
        <f>IF(S2783&gt;2147483647,S2783-4294967296,S2783)</f>
        <v>0</v>
      </c>
      <c r="U2783" s="6" t="str">
        <f>IF(C2783=401,T2783/1000,"")</f>
        <v/>
      </c>
      <c r="X2783" s="10" t="str">
        <f>IF(C2783=402,HEX2DEC(G2783),"")</f>
        <v/>
      </c>
      <c r="Y2783" s="10" t="str">
        <f>IF(C2783=402,HEX2DEC(_xlfn.CONCAT(N2783,M2783,L2783,K2783))/1000,"")</f>
        <v/>
      </c>
      <c r="AC2783" s="10" t="str">
        <f>IF(C2783=403,HEX2DEC(_xlfn.CONCAT(N2783,M2783,L2783,K2783))/1000,"")</f>
        <v/>
      </c>
      <c r="AG2783" s="10" t="str">
        <f>IF(C2783=200,HEX2DEC(G2783),"")</f>
        <v/>
      </c>
    </row>
    <row r="2784" ht="14.25" hidden="1">
      <c r="A2784" s="7">
        <f>'Filtered Data'!A2783</f>
        <v>208961</v>
      </c>
      <c r="B2784" s="7">
        <f>'Filtered Data'!B2783</f>
        <v>1</v>
      </c>
      <c r="C2784" s="7">
        <f>'Filtered Data'!C2783</f>
        <v>401</v>
      </c>
      <c r="D2784" s="7">
        <f>'Filtered Data'!D2783</f>
        <v>0</v>
      </c>
      <c r="E2784" s="7">
        <f>'Filtered Data'!E2783</f>
        <v>0</v>
      </c>
      <c r="F2784" s="7">
        <f>'Filtered Data'!F2783</f>
        <v>8</v>
      </c>
      <c r="G2784" s="7" t="str">
        <f>'Filtered Data'!G2783</f>
        <v>8f</v>
      </c>
      <c r="H2784" s="7" t="str">
        <f>'Filtered Data'!H2783</f>
        <v>a0</v>
      </c>
      <c r="I2784" s="7" t="str">
        <f>'Filtered Data'!I2783</f>
        <v>00</v>
      </c>
      <c r="J2784" s="7" t="str">
        <f>'Filtered Data'!J2783</f>
        <v>00</v>
      </c>
      <c r="K2784" s="7" t="str">
        <f>'Filtered Data'!K2783</f>
        <v>56</v>
      </c>
      <c r="L2784" s="7" t="str">
        <f>'Filtered Data'!L2783</f>
        <v>00</v>
      </c>
      <c r="M2784" s="7" t="str">
        <f>'Filtered Data'!M2783</f>
        <v>00</v>
      </c>
      <c r="N2784" s="7" t="str">
        <f>'Filtered Data'!N2783</f>
        <v>00</v>
      </c>
      <c r="R2784" s="10">
        <f>IF(C2784=401,(HEX2DEC(_xlfn.CONCAT(H2784,G2784))/1000),"")</f>
        <v>41.103000000000002</v>
      </c>
      <c r="S2784" s="6">
        <f>HEX2DEC(_xlfn.CONCAT(N2784,M2784,L2784,K2784))</f>
        <v>86</v>
      </c>
      <c r="T2784" s="6">
        <f>IF(S2784&gt;2147483647,S2784-4294967296,S2784)</f>
        <v>86</v>
      </c>
      <c r="U2784" s="6">
        <f>IF(C2784=401,T2784/1000,"")</f>
        <v>8.5999999999999993e-002</v>
      </c>
      <c r="X2784" s="10" t="str">
        <f>IF(C2784=402,HEX2DEC(G2784),"")</f>
        <v/>
      </c>
      <c r="Y2784" s="10" t="str">
        <f>IF(C2784=402,HEX2DEC(_xlfn.CONCAT(N2784,M2784,L2784,K2784))/1000,"")</f>
        <v/>
      </c>
      <c r="AC2784" s="10" t="str">
        <f>IF(C2784=403,HEX2DEC(_xlfn.CONCAT(N2784,M2784,L2784,K2784))/1000,"")</f>
        <v/>
      </c>
      <c r="AG2784" s="10" t="str">
        <f>IF(C2784=200,HEX2DEC(G2784),"")</f>
        <v/>
      </c>
    </row>
    <row r="2785" ht="14.25" hidden="1">
      <c r="A2785" s="7">
        <f>'Filtered Data'!A2784</f>
        <v>208981</v>
      </c>
      <c r="B2785" s="7">
        <f>'Filtered Data'!B2784</f>
        <v>1</v>
      </c>
      <c r="C2785" s="7">
        <f>'Filtered Data'!C2784</f>
        <v>400</v>
      </c>
      <c r="D2785" s="7">
        <f>'Filtered Data'!D2784</f>
        <v>0</v>
      </c>
      <c r="E2785" s="7">
        <f>'Filtered Data'!E2784</f>
        <v>0</v>
      </c>
      <c r="F2785" s="7">
        <f>'Filtered Data'!F2784</f>
        <v>8</v>
      </c>
      <c r="G2785" s="7" t="str">
        <f>'Filtered Data'!G2784</f>
        <v>01</v>
      </c>
      <c r="H2785" s="7" t="str">
        <f>'Filtered Data'!H2784</f>
        <v>00</v>
      </c>
      <c r="I2785" s="7" t="str">
        <f>'Filtered Data'!I2784</f>
        <v>4c</v>
      </c>
      <c r="J2785" s="7" t="str">
        <f>'Filtered Data'!J2784</f>
        <v>00</v>
      </c>
      <c r="K2785" s="7" t="str">
        <f>'Filtered Data'!K2784</f>
        <v>00</v>
      </c>
      <c r="L2785" s="7" t="str">
        <f>'Filtered Data'!L2784</f>
        <v>00</v>
      </c>
      <c r="M2785" s="7" t="str">
        <f>'Filtered Data'!M2784</f>
        <v>00</v>
      </c>
      <c r="N2785" s="7" t="str">
        <f>'Filtered Data'!N2784</f>
        <v>00</v>
      </c>
      <c r="R2785" s="10" t="str">
        <f>IF(C2785=401,(HEX2DEC(_xlfn.CONCAT(H2785,G2785))/1000),"")</f>
        <v/>
      </c>
      <c r="S2785" s="6">
        <f>HEX2DEC(_xlfn.CONCAT(N2785,M2785,L2785,K2785))</f>
        <v>0</v>
      </c>
      <c r="T2785" s="6">
        <f>IF(S2785&gt;2147483647,S2785-4294967296,S2785)</f>
        <v>0</v>
      </c>
      <c r="U2785" s="6" t="str">
        <f>IF(C2785=401,T2785/1000,"")</f>
        <v/>
      </c>
      <c r="X2785" s="10" t="str">
        <f>IF(C2785=402,HEX2DEC(G2785),"")</f>
        <v/>
      </c>
      <c r="Y2785" s="10" t="str">
        <f>IF(C2785=402,HEX2DEC(_xlfn.CONCAT(N2785,M2785,L2785,K2785))/1000,"")</f>
        <v/>
      </c>
      <c r="AC2785" s="10" t="str">
        <f>IF(C2785=403,HEX2DEC(_xlfn.CONCAT(N2785,M2785,L2785,K2785))/1000,"")</f>
        <v/>
      </c>
      <c r="AG2785" s="10" t="str">
        <f>IF(C2785=200,HEX2DEC(G2785),"")</f>
        <v/>
      </c>
    </row>
    <row r="2786" ht="14.25" hidden="1">
      <c r="A2786" s="7">
        <f>'Filtered Data'!A2785</f>
        <v>208982</v>
      </c>
      <c r="B2786" s="7">
        <f>'Filtered Data'!B2785</f>
        <v>0</v>
      </c>
      <c r="C2786" s="7">
        <f>'Filtered Data'!C2785</f>
        <v>300</v>
      </c>
      <c r="D2786" s="7">
        <f>'Filtered Data'!D2785</f>
        <v>0</v>
      </c>
      <c r="E2786" s="7">
        <f>'Filtered Data'!E2785</f>
        <v>0</v>
      </c>
      <c r="F2786" s="7">
        <f>'Filtered Data'!F2785</f>
        <v>8</v>
      </c>
      <c r="G2786" s="7" t="str">
        <f>'Filtered Data'!G2785</f>
        <v>03</v>
      </c>
      <c r="H2786" s="7" t="str">
        <f>'Filtered Data'!H2785</f>
        <v>5a</v>
      </c>
      <c r="I2786" s="7" t="str">
        <f>'Filtered Data'!I2785</f>
        <v>64</v>
      </c>
      <c r="J2786" s="7" t="str">
        <f>'Filtered Data'!J2785</f>
        <v>5a</v>
      </c>
      <c r="K2786" s="7" t="str">
        <f>'Filtered Data'!K2785</f>
        <v>64</v>
      </c>
      <c r="L2786" s="7" t="str">
        <f>'Filtered Data'!L2785</f>
        <v>00</v>
      </c>
      <c r="M2786" s="7" t="str">
        <f>'Filtered Data'!M2785</f>
        <v>64</v>
      </c>
      <c r="N2786" s="7" t="str">
        <f>'Filtered Data'!N2785</f>
        <v>ad</v>
      </c>
      <c r="R2786" s="10" t="str">
        <f>IF(C2786=401,(HEX2DEC(_xlfn.CONCAT(H2786,G2786))/1000),"")</f>
        <v/>
      </c>
      <c r="S2786" s="6">
        <f>HEX2DEC(_xlfn.CONCAT(N2786,M2786,L2786,K2786))</f>
        <v>2909012068</v>
      </c>
      <c r="T2786" s="6">
        <f>IF(S2786&gt;2147483647,S2786-4294967296,S2786)</f>
        <v>-1385955228</v>
      </c>
      <c r="U2786" s="6" t="str">
        <f>IF(C2786=401,T2786/1000,"")</f>
        <v/>
      </c>
      <c r="X2786" s="10" t="str">
        <f>IF(C2786=402,HEX2DEC(G2786),"")</f>
        <v/>
      </c>
      <c r="Y2786" s="10" t="str">
        <f>IF(C2786=402,HEX2DEC(_xlfn.CONCAT(N2786,M2786,L2786,K2786))/1000,"")</f>
        <v/>
      </c>
      <c r="AC2786" s="10" t="str">
        <f>IF(C2786=403,HEX2DEC(_xlfn.CONCAT(N2786,M2786,L2786,K2786))/1000,"")</f>
        <v/>
      </c>
      <c r="AG2786" s="10" t="str">
        <f>IF(C2786=200,HEX2DEC(G2786),"")</f>
        <v/>
      </c>
    </row>
    <row r="2787" ht="14.25" hidden="1">
      <c r="A2787" s="7">
        <f>'Filtered Data'!A2786</f>
        <v>208982</v>
      </c>
      <c r="B2787" s="7">
        <f>'Filtered Data'!B2786</f>
        <v>0</v>
      </c>
      <c r="C2787" s="7">
        <f>'Filtered Data'!C2786</f>
        <v>301</v>
      </c>
      <c r="D2787" s="7">
        <f>'Filtered Data'!D2786</f>
        <v>0</v>
      </c>
      <c r="E2787" s="7">
        <f>'Filtered Data'!E2786</f>
        <v>0</v>
      </c>
      <c r="F2787" s="7">
        <f>'Filtered Data'!F2786</f>
        <v>3</v>
      </c>
      <c r="G2787" s="7" t="str">
        <f>'Filtered Data'!G2786</f>
        <v>4e</v>
      </c>
      <c r="H2787" s="7" t="str">
        <f>'Filtered Data'!H2786</f>
        <v>d</v>
      </c>
      <c r="I2787" s="7" t="str">
        <f>'Filtered Data'!I2786</f>
        <v>00</v>
      </c>
      <c r="J2787" s="7" t="str">
        <f>'Filtered Data'!J2786</f>
        <v/>
      </c>
      <c r="K2787" s="7" t="str">
        <f>'Filtered Data'!K2786</f>
        <v/>
      </c>
      <c r="L2787" s="7" t="str">
        <f>'Filtered Data'!L2786</f>
        <v/>
      </c>
      <c r="M2787" s="7" t="str">
        <f>'Filtered Data'!M2786</f>
        <v/>
      </c>
      <c r="N2787" s="7" t="str">
        <f>'Filtered Data'!N2786</f>
        <v/>
      </c>
      <c r="R2787" s="10" t="str">
        <f>IF(C2787=401,(HEX2DEC(_xlfn.CONCAT(H2787,G2787))/1000),"")</f>
        <v/>
      </c>
      <c r="S2787" s="6">
        <f>HEX2DEC(_xlfn.CONCAT(N2787,M2787,L2787,K2787))</f>
        <v>0</v>
      </c>
      <c r="T2787" s="6">
        <f>IF(S2787&gt;2147483647,S2787-4294967296,S2787)</f>
        <v>0</v>
      </c>
      <c r="U2787" s="6" t="str">
        <f>IF(C2787=401,T2787/1000,"")</f>
        <v/>
      </c>
      <c r="X2787" s="10" t="str">
        <f>IF(C2787=402,HEX2DEC(G2787),"")</f>
        <v/>
      </c>
      <c r="Y2787" s="10" t="str">
        <f>IF(C2787=402,HEX2DEC(_xlfn.CONCAT(N2787,M2787,L2787,K2787))/1000,"")</f>
        <v/>
      </c>
      <c r="AC2787" s="10" t="str">
        <f>IF(C2787=403,HEX2DEC(_xlfn.CONCAT(N2787,M2787,L2787,K2787))/1000,"")</f>
        <v/>
      </c>
      <c r="AG2787" s="10" t="str">
        <f>IF(C2787=200,HEX2DEC(G2787),"")</f>
        <v/>
      </c>
    </row>
    <row r="2788" ht="14.25" hidden="1">
      <c r="A2788" s="7">
        <f>'Filtered Data'!A2787</f>
        <v>209032</v>
      </c>
      <c r="B2788" s="7">
        <f>'Filtered Data'!B2787</f>
        <v>0</v>
      </c>
      <c r="C2788" s="7">
        <f>'Filtered Data'!C2787</f>
        <v>300</v>
      </c>
      <c r="D2788" s="7">
        <f>'Filtered Data'!D2787</f>
        <v>0</v>
      </c>
      <c r="E2788" s="7">
        <f>'Filtered Data'!E2787</f>
        <v>0</v>
      </c>
      <c r="F2788" s="7">
        <f>'Filtered Data'!F2787</f>
        <v>8</v>
      </c>
      <c r="G2788" s="7" t="str">
        <f>'Filtered Data'!G2787</f>
        <v>03</v>
      </c>
      <c r="H2788" s="7" t="str">
        <f>'Filtered Data'!H2787</f>
        <v>5a</v>
      </c>
      <c r="I2788" s="7" t="str">
        <f>'Filtered Data'!I2787</f>
        <v>64</v>
      </c>
      <c r="J2788" s="7" t="str">
        <f>'Filtered Data'!J2787</f>
        <v>5a</v>
      </c>
      <c r="K2788" s="7" t="str">
        <f>'Filtered Data'!K2787</f>
        <v>64</v>
      </c>
      <c r="L2788" s="7" t="str">
        <f>'Filtered Data'!L2787</f>
        <v>00</v>
      </c>
      <c r="M2788" s="7" t="str">
        <f>'Filtered Data'!M2787</f>
        <v>64</v>
      </c>
      <c r="N2788" s="7" t="str">
        <f>'Filtered Data'!N2787</f>
        <v>be</v>
      </c>
      <c r="R2788" s="10" t="str">
        <f>IF(C2788=401,(HEX2DEC(_xlfn.CONCAT(H2788,G2788))/1000),"")</f>
        <v/>
      </c>
      <c r="S2788" s="6">
        <f>HEX2DEC(_xlfn.CONCAT(N2788,M2788,L2788,K2788))</f>
        <v>3194224740</v>
      </c>
      <c r="T2788" s="6">
        <f>IF(S2788&gt;2147483647,S2788-4294967296,S2788)</f>
        <v>-1100742556</v>
      </c>
      <c r="U2788" s="6" t="str">
        <f>IF(C2788=401,T2788/1000,"")</f>
        <v/>
      </c>
      <c r="X2788" s="10" t="str">
        <f>IF(C2788=402,HEX2DEC(G2788),"")</f>
        <v/>
      </c>
      <c r="Y2788" s="10" t="str">
        <f>IF(C2788=402,HEX2DEC(_xlfn.CONCAT(N2788,M2788,L2788,K2788))/1000,"")</f>
        <v/>
      </c>
      <c r="AC2788" s="10" t="str">
        <f>IF(C2788=403,HEX2DEC(_xlfn.CONCAT(N2788,M2788,L2788,K2788))/1000,"")</f>
        <v/>
      </c>
      <c r="AG2788" s="10" t="str">
        <f>IF(C2788=200,HEX2DEC(G2788),"")</f>
        <v/>
      </c>
    </row>
    <row r="2789" ht="14.25" hidden="1">
      <c r="A2789" s="7">
        <f>'Filtered Data'!A2788</f>
        <v>209033</v>
      </c>
      <c r="B2789" s="7">
        <f>'Filtered Data'!B2788</f>
        <v>0</v>
      </c>
      <c r="C2789" s="7">
        <f>'Filtered Data'!C2788</f>
        <v>301</v>
      </c>
      <c r="D2789" s="7">
        <f>'Filtered Data'!D2788</f>
        <v>0</v>
      </c>
      <c r="E2789" s="7">
        <f>'Filtered Data'!E2788</f>
        <v>0</v>
      </c>
      <c r="F2789" s="7">
        <f>'Filtered Data'!F2788</f>
        <v>3</v>
      </c>
      <c r="G2789" s="7" t="str">
        <f>'Filtered Data'!G2788</f>
        <v>1d</v>
      </c>
      <c r="H2789" s="7" t="str">
        <f>'Filtered Data'!H2788</f>
        <v>e</v>
      </c>
      <c r="I2789" s="7" t="str">
        <f>'Filtered Data'!I2788</f>
        <v>00</v>
      </c>
      <c r="J2789" s="7" t="str">
        <f>'Filtered Data'!J2788</f>
        <v/>
      </c>
      <c r="K2789" s="7" t="str">
        <f>'Filtered Data'!K2788</f>
        <v/>
      </c>
      <c r="L2789" s="7" t="str">
        <f>'Filtered Data'!L2788</f>
        <v/>
      </c>
      <c r="M2789" s="7" t="str">
        <f>'Filtered Data'!M2788</f>
        <v/>
      </c>
      <c r="N2789" s="7" t="str">
        <f>'Filtered Data'!N2788</f>
        <v/>
      </c>
      <c r="R2789" s="10" t="str">
        <f>IF(C2789=401,(HEX2DEC(_xlfn.CONCAT(H2789,G2789))/1000),"")</f>
        <v/>
      </c>
      <c r="S2789" s="6">
        <f>HEX2DEC(_xlfn.CONCAT(N2789,M2789,L2789,K2789))</f>
        <v>0</v>
      </c>
      <c r="T2789" s="6">
        <f>IF(S2789&gt;2147483647,S2789-4294967296,S2789)</f>
        <v>0</v>
      </c>
      <c r="U2789" s="6" t="str">
        <f>IF(C2789=401,T2789/1000,"")</f>
        <v/>
      </c>
      <c r="X2789" s="10" t="str">
        <f>IF(C2789=402,HEX2DEC(G2789),"")</f>
        <v/>
      </c>
      <c r="Y2789" s="10" t="str">
        <f>IF(C2789=402,HEX2DEC(_xlfn.CONCAT(N2789,M2789,L2789,K2789))/1000,"")</f>
        <v/>
      </c>
      <c r="AC2789" s="10" t="str">
        <f>IF(C2789=403,HEX2DEC(_xlfn.CONCAT(N2789,M2789,L2789,K2789))/1000,"")</f>
        <v/>
      </c>
      <c r="AG2789" s="10" t="str">
        <f>IF(C2789=200,HEX2DEC(G2789),"")</f>
        <v/>
      </c>
    </row>
    <row r="2790" ht="14.25">
      <c r="A2790" s="7">
        <f>'Filtered Data'!A2789</f>
        <v>209047</v>
      </c>
      <c r="B2790" s="7">
        <f>'Filtered Data'!B2789</f>
        <v>1</v>
      </c>
      <c r="C2790" s="7">
        <f>'Filtered Data'!C2789</f>
        <v>201</v>
      </c>
      <c r="D2790" s="7">
        <f>'Filtered Data'!D2789</f>
        <v>0</v>
      </c>
      <c r="E2790" s="7">
        <f>'Filtered Data'!E2789</f>
        <v>0</v>
      </c>
      <c r="F2790" s="7">
        <f>'Filtered Data'!F2789</f>
        <v>6</v>
      </c>
      <c r="G2790" s="7" t="str">
        <f>'Filtered Data'!G2789</f>
        <v>d6</v>
      </c>
      <c r="H2790" s="7" t="str">
        <f>'Filtered Data'!H2789</f>
        <v>01</v>
      </c>
      <c r="I2790" s="7" t="str">
        <f>'Filtered Data'!I2789</f>
        <v>00</v>
      </c>
      <c r="J2790" s="7" t="str">
        <f>'Filtered Data'!J2789</f>
        <v>00</v>
      </c>
      <c r="K2790" s="7" t="str">
        <f>'Filtered Data'!K2789</f>
        <v>62</v>
      </c>
      <c r="L2790" s="7" t="str">
        <f>'Filtered Data'!L2789</f>
        <v>00</v>
      </c>
      <c r="M2790" s="7" t="str">
        <f>'Filtered Data'!M2789</f>
        <v/>
      </c>
      <c r="N2790" s="7" t="str">
        <f>'Filtered Data'!N2789</f>
        <v/>
      </c>
      <c r="R2790" s="10" t="str">
        <f>IF(C2790=401,(HEX2DEC(_xlfn.CONCAT(H2790,G2790))/1000),"")</f>
        <v/>
      </c>
      <c r="S2790" s="6">
        <f>HEX2DEC(_xlfn.CONCAT(N2790,M2790,L2790,K2790))</f>
        <v>98</v>
      </c>
      <c r="T2790" s="6">
        <f>IF(S2790&gt;2147483647,S2790-4294967296,S2790)</f>
        <v>98</v>
      </c>
      <c r="U2790" s="6" t="str">
        <f>IF(C2790=401,T2790/1000,"")</f>
        <v/>
      </c>
      <c r="X2790" s="10" t="str">
        <f>IF(C2790=402,HEX2DEC(G2790),"")</f>
        <v/>
      </c>
      <c r="Y2790" s="10" t="str">
        <f>IF(C2790=402,HEX2DEC(_xlfn.CONCAT(N2790,M2790,L2790,K2790))/1000,"")</f>
        <v/>
      </c>
      <c r="AC2790" s="10" t="str">
        <f>IF(C2790=403,HEX2DEC(_xlfn.CONCAT(N2790,M2790,L2790,K2790))/1000,"")</f>
        <v/>
      </c>
      <c r="AG2790" s="10" t="str">
        <f>IF(C2790=200,HEX2DEC(G2790),"")</f>
        <v/>
      </c>
    </row>
    <row r="2791" ht="14.25" hidden="1">
      <c r="A2791" s="7">
        <f>'Filtered Data'!A2790</f>
        <v>209059</v>
      </c>
      <c r="B2791" s="7">
        <f>'Filtered Data'!B2790</f>
        <v>1</v>
      </c>
      <c r="C2791" s="7">
        <f>'Filtered Data'!C2790</f>
        <v>203</v>
      </c>
      <c r="D2791" s="7">
        <f>'Filtered Data'!D2790</f>
        <v>0</v>
      </c>
      <c r="E2791" s="7">
        <f>'Filtered Data'!E2790</f>
        <v>0</v>
      </c>
      <c r="F2791" s="7">
        <f>'Filtered Data'!F2790</f>
        <v>8</v>
      </c>
      <c r="G2791" s="7" t="str">
        <f>'Filtered Data'!G2790</f>
        <v>00</v>
      </c>
      <c r="H2791" s="7" t="str">
        <f>'Filtered Data'!H2790</f>
        <v>00</v>
      </c>
      <c r="I2791" s="7" t="str">
        <f>'Filtered Data'!I2790</f>
        <v>00</v>
      </c>
      <c r="J2791" s="7" t="str">
        <f>'Filtered Data'!J2790</f>
        <v>00</v>
      </c>
      <c r="K2791" s="7" t="str">
        <f>'Filtered Data'!K2790</f>
        <v>00</v>
      </c>
      <c r="L2791" s="7" t="str">
        <f>'Filtered Data'!L2790</f>
        <v>00</v>
      </c>
      <c r="M2791" s="7" t="str">
        <f>'Filtered Data'!M2790</f>
        <v>00</v>
      </c>
      <c r="N2791" s="7" t="str">
        <f>'Filtered Data'!N2790</f>
        <v>00</v>
      </c>
      <c r="R2791" s="10" t="str">
        <f>IF(C2791=401,(HEX2DEC(_xlfn.CONCAT(H2791,G2791))/1000),"")</f>
        <v/>
      </c>
      <c r="S2791" s="6">
        <f>HEX2DEC(_xlfn.CONCAT(N2791,M2791,L2791,K2791))</f>
        <v>0</v>
      </c>
      <c r="T2791" s="6">
        <f>IF(S2791&gt;2147483647,S2791-4294967296,S2791)</f>
        <v>0</v>
      </c>
      <c r="U2791" s="6" t="str">
        <f>IF(C2791=401,T2791/1000,"")</f>
        <v/>
      </c>
      <c r="X2791" s="10" t="str">
        <f>IF(C2791=402,HEX2DEC(G2791),"")</f>
        <v/>
      </c>
      <c r="Y2791" s="10" t="str">
        <f>IF(C2791=402,HEX2DEC(_xlfn.CONCAT(N2791,M2791,L2791,K2791))/1000,"")</f>
        <v/>
      </c>
      <c r="AC2791" s="10" t="str">
        <f>IF(C2791=403,HEX2DEC(_xlfn.CONCAT(N2791,M2791,L2791,K2791))/1000,"")</f>
        <v/>
      </c>
      <c r="AG2791" s="10" t="str">
        <f>IF(C2791=200,HEX2DEC(G2791),"")</f>
        <v/>
      </c>
    </row>
    <row r="2792" ht="14.25" hidden="1">
      <c r="A2792" s="7">
        <f>'Filtered Data'!A2791</f>
        <v>209061</v>
      </c>
      <c r="B2792" s="7">
        <f>'Filtered Data'!B2791</f>
        <v>1</v>
      </c>
      <c r="C2792" s="7">
        <f>'Filtered Data'!C2791</f>
        <v>401</v>
      </c>
      <c r="D2792" s="7">
        <f>'Filtered Data'!D2791</f>
        <v>0</v>
      </c>
      <c r="E2792" s="7">
        <f>'Filtered Data'!E2791</f>
        <v>0</v>
      </c>
      <c r="F2792" s="7">
        <f>'Filtered Data'!F2791</f>
        <v>8</v>
      </c>
      <c r="G2792" s="7" t="str">
        <f>'Filtered Data'!G2791</f>
        <v>8d</v>
      </c>
      <c r="H2792" s="7" t="str">
        <f>'Filtered Data'!H2791</f>
        <v>a0</v>
      </c>
      <c r="I2792" s="7" t="str">
        <f>'Filtered Data'!I2791</f>
        <v>00</v>
      </c>
      <c r="J2792" s="7" t="str">
        <f>'Filtered Data'!J2791</f>
        <v>00</v>
      </c>
      <c r="K2792" s="7" t="str">
        <f>'Filtered Data'!K2791</f>
        <v>56</v>
      </c>
      <c r="L2792" s="7" t="str">
        <f>'Filtered Data'!L2791</f>
        <v>00</v>
      </c>
      <c r="M2792" s="7" t="str">
        <f>'Filtered Data'!M2791</f>
        <v>00</v>
      </c>
      <c r="N2792" s="7" t="str">
        <f>'Filtered Data'!N2791</f>
        <v>00</v>
      </c>
      <c r="R2792" s="10">
        <f>IF(C2792=401,(HEX2DEC(_xlfn.CONCAT(H2792,G2792))/1000),"")</f>
        <v>41.100999999999999</v>
      </c>
      <c r="S2792" s="6">
        <f>HEX2DEC(_xlfn.CONCAT(N2792,M2792,L2792,K2792))</f>
        <v>86</v>
      </c>
      <c r="T2792" s="6">
        <f>IF(S2792&gt;2147483647,S2792-4294967296,S2792)</f>
        <v>86</v>
      </c>
      <c r="U2792" s="6">
        <f>IF(C2792=401,T2792/1000,"")</f>
        <v>8.5999999999999993e-002</v>
      </c>
      <c r="X2792" s="10" t="str">
        <f>IF(C2792=402,HEX2DEC(G2792),"")</f>
        <v/>
      </c>
      <c r="Y2792" s="10" t="str">
        <f>IF(C2792=402,HEX2DEC(_xlfn.CONCAT(N2792,M2792,L2792,K2792))/1000,"")</f>
        <v/>
      </c>
      <c r="AC2792" s="10" t="str">
        <f>IF(C2792=403,HEX2DEC(_xlfn.CONCAT(N2792,M2792,L2792,K2792))/1000,"")</f>
        <v/>
      </c>
      <c r="AG2792" s="10" t="str">
        <f>IF(C2792=200,HEX2DEC(G2792),"")</f>
        <v/>
      </c>
    </row>
    <row r="2793" ht="14.25" hidden="1">
      <c r="A2793" s="7">
        <f>'Filtered Data'!A2792</f>
        <v>209081</v>
      </c>
      <c r="B2793" s="7">
        <f>'Filtered Data'!B2792</f>
        <v>1</v>
      </c>
      <c r="C2793" s="7">
        <f>'Filtered Data'!C2792</f>
        <v>400</v>
      </c>
      <c r="D2793" s="7">
        <f>'Filtered Data'!D2792</f>
        <v>0</v>
      </c>
      <c r="E2793" s="7">
        <f>'Filtered Data'!E2792</f>
        <v>0</v>
      </c>
      <c r="F2793" s="7">
        <f>'Filtered Data'!F2792</f>
        <v>8</v>
      </c>
      <c r="G2793" s="7" t="str">
        <f>'Filtered Data'!G2792</f>
        <v>01</v>
      </c>
      <c r="H2793" s="7" t="str">
        <f>'Filtered Data'!H2792</f>
        <v>00</v>
      </c>
      <c r="I2793" s="7" t="str">
        <f>'Filtered Data'!I2792</f>
        <v>4c</v>
      </c>
      <c r="J2793" s="7" t="str">
        <f>'Filtered Data'!J2792</f>
        <v>00</v>
      </c>
      <c r="K2793" s="7" t="str">
        <f>'Filtered Data'!K2792</f>
        <v>00</v>
      </c>
      <c r="L2793" s="7" t="str">
        <f>'Filtered Data'!L2792</f>
        <v>00</v>
      </c>
      <c r="M2793" s="7" t="str">
        <f>'Filtered Data'!M2792</f>
        <v>00</v>
      </c>
      <c r="N2793" s="7" t="str">
        <f>'Filtered Data'!N2792</f>
        <v>00</v>
      </c>
      <c r="R2793" s="10" t="str">
        <f>IF(C2793=401,(HEX2DEC(_xlfn.CONCAT(H2793,G2793))/1000),"")</f>
        <v/>
      </c>
      <c r="S2793" s="6">
        <f>HEX2DEC(_xlfn.CONCAT(N2793,M2793,L2793,K2793))</f>
        <v>0</v>
      </c>
      <c r="T2793" s="6">
        <f>IF(S2793&gt;2147483647,S2793-4294967296,S2793)</f>
        <v>0</v>
      </c>
      <c r="U2793" s="6" t="str">
        <f>IF(C2793=401,T2793/1000,"")</f>
        <v/>
      </c>
      <c r="X2793" s="10" t="str">
        <f>IF(C2793=402,HEX2DEC(G2793),"")</f>
        <v/>
      </c>
      <c r="Y2793" s="10" t="str">
        <f>IF(C2793=402,HEX2DEC(_xlfn.CONCAT(N2793,M2793,L2793,K2793))/1000,"")</f>
        <v/>
      </c>
      <c r="AC2793" s="10" t="str">
        <f>IF(C2793=403,HEX2DEC(_xlfn.CONCAT(N2793,M2793,L2793,K2793))/1000,"")</f>
        <v/>
      </c>
      <c r="AG2793" s="10" t="str">
        <f>IF(C2793=200,HEX2DEC(G2793),"")</f>
        <v/>
      </c>
    </row>
    <row r="2794" ht="14.25" hidden="1">
      <c r="A2794" s="7">
        <f>'Filtered Data'!A2793</f>
        <v>209082</v>
      </c>
      <c r="B2794" s="7">
        <f>'Filtered Data'!B2793</f>
        <v>0</v>
      </c>
      <c r="C2794" s="7">
        <f>'Filtered Data'!C2793</f>
        <v>300</v>
      </c>
      <c r="D2794" s="7">
        <f>'Filtered Data'!D2793</f>
        <v>0</v>
      </c>
      <c r="E2794" s="7">
        <f>'Filtered Data'!E2793</f>
        <v>0</v>
      </c>
      <c r="F2794" s="7">
        <f>'Filtered Data'!F2793</f>
        <v>8</v>
      </c>
      <c r="G2794" s="7" t="str">
        <f>'Filtered Data'!G2793</f>
        <v>03</v>
      </c>
      <c r="H2794" s="7" t="str">
        <f>'Filtered Data'!H2793</f>
        <v>5a</v>
      </c>
      <c r="I2794" s="7" t="str">
        <f>'Filtered Data'!I2793</f>
        <v>64</v>
      </c>
      <c r="J2794" s="7" t="str">
        <f>'Filtered Data'!J2793</f>
        <v>5a</v>
      </c>
      <c r="K2794" s="7" t="str">
        <f>'Filtered Data'!K2793</f>
        <v>64</v>
      </c>
      <c r="L2794" s="7" t="str">
        <f>'Filtered Data'!L2793</f>
        <v>00</v>
      </c>
      <c r="M2794" s="7" t="str">
        <f>'Filtered Data'!M2793</f>
        <v>64</v>
      </c>
      <c r="N2794" s="7" t="str">
        <f>'Filtered Data'!N2793</f>
        <v>af</v>
      </c>
      <c r="R2794" s="10" t="str">
        <f>IF(C2794=401,(HEX2DEC(_xlfn.CONCAT(H2794,G2794))/1000),"")</f>
        <v/>
      </c>
      <c r="S2794" s="6">
        <f>HEX2DEC(_xlfn.CONCAT(N2794,M2794,L2794,K2794))</f>
        <v>2942566500</v>
      </c>
      <c r="T2794" s="6">
        <f>IF(S2794&gt;2147483647,S2794-4294967296,S2794)</f>
        <v>-1352400796</v>
      </c>
      <c r="U2794" s="6" t="str">
        <f>IF(C2794=401,T2794/1000,"")</f>
        <v/>
      </c>
      <c r="X2794" s="10" t="str">
        <f>IF(C2794=402,HEX2DEC(G2794),"")</f>
        <v/>
      </c>
      <c r="Y2794" s="10" t="str">
        <f>IF(C2794=402,HEX2DEC(_xlfn.CONCAT(N2794,M2794,L2794,K2794))/1000,"")</f>
        <v/>
      </c>
      <c r="AC2794" s="10" t="str">
        <f>IF(C2794=403,HEX2DEC(_xlfn.CONCAT(N2794,M2794,L2794,K2794))/1000,"")</f>
        <v/>
      </c>
      <c r="AG2794" s="10" t="str">
        <f>IF(C2794=200,HEX2DEC(G2794),"")</f>
        <v/>
      </c>
    </row>
    <row r="2795" ht="14.25" hidden="1">
      <c r="A2795" s="7">
        <f>'Filtered Data'!A2794</f>
        <v>209082</v>
      </c>
      <c r="B2795" s="7">
        <f>'Filtered Data'!B2794</f>
        <v>0</v>
      </c>
      <c r="C2795" s="7">
        <f>'Filtered Data'!C2794</f>
        <v>301</v>
      </c>
      <c r="D2795" s="7">
        <f>'Filtered Data'!D2794</f>
        <v>0</v>
      </c>
      <c r="E2795" s="7">
        <f>'Filtered Data'!E2794</f>
        <v>0</v>
      </c>
      <c r="F2795" s="7">
        <f>'Filtered Data'!F2794</f>
        <v>3</v>
      </c>
      <c r="G2795" s="7" t="str">
        <f>'Filtered Data'!G2794</f>
        <v>e8</v>
      </c>
      <c r="H2795" s="7" t="str">
        <f>'Filtered Data'!H2794</f>
        <v>f</v>
      </c>
      <c r="I2795" s="7" t="str">
        <f>'Filtered Data'!I2794</f>
        <v>00</v>
      </c>
      <c r="J2795" s="7" t="str">
        <f>'Filtered Data'!J2794</f>
        <v/>
      </c>
      <c r="K2795" s="7" t="str">
        <f>'Filtered Data'!K2794</f>
        <v/>
      </c>
      <c r="L2795" s="7" t="str">
        <f>'Filtered Data'!L2794</f>
        <v/>
      </c>
      <c r="M2795" s="7" t="str">
        <f>'Filtered Data'!M2794</f>
        <v/>
      </c>
      <c r="N2795" s="7" t="str">
        <f>'Filtered Data'!N2794</f>
        <v/>
      </c>
      <c r="R2795" s="10" t="str">
        <f>IF(C2795=401,(HEX2DEC(_xlfn.CONCAT(H2795,G2795))/1000),"")</f>
        <v/>
      </c>
      <c r="S2795" s="6">
        <f>HEX2DEC(_xlfn.CONCAT(N2795,M2795,L2795,K2795))</f>
        <v>0</v>
      </c>
      <c r="T2795" s="6">
        <f>IF(S2795&gt;2147483647,S2795-4294967296,S2795)</f>
        <v>0</v>
      </c>
      <c r="U2795" s="6" t="str">
        <f>IF(C2795=401,T2795/1000,"")</f>
        <v/>
      </c>
      <c r="X2795" s="10" t="str">
        <f>IF(C2795=402,HEX2DEC(G2795),"")</f>
        <v/>
      </c>
      <c r="Y2795" s="10" t="str">
        <f>IF(C2795=402,HEX2DEC(_xlfn.CONCAT(N2795,M2795,L2795,K2795))/1000,"")</f>
        <v/>
      </c>
      <c r="AC2795" s="10" t="str">
        <f>IF(C2795=403,HEX2DEC(_xlfn.CONCAT(N2795,M2795,L2795,K2795))/1000,"")</f>
        <v/>
      </c>
      <c r="AG2795" s="10" t="str">
        <f>IF(C2795=200,HEX2DEC(G2795),"")</f>
        <v/>
      </c>
    </row>
    <row r="2796" ht="14.25" hidden="1">
      <c r="A2796" s="7">
        <f>'Filtered Data'!A2795</f>
        <v>209132</v>
      </c>
      <c r="B2796" s="7">
        <f>'Filtered Data'!B2795</f>
        <v>0</v>
      </c>
      <c r="C2796" s="7">
        <f>'Filtered Data'!C2795</f>
        <v>300</v>
      </c>
      <c r="D2796" s="7">
        <f>'Filtered Data'!D2795</f>
        <v>0</v>
      </c>
      <c r="E2796" s="7">
        <f>'Filtered Data'!E2795</f>
        <v>0</v>
      </c>
      <c r="F2796" s="7">
        <f>'Filtered Data'!F2795</f>
        <v>8</v>
      </c>
      <c r="G2796" s="7" t="str">
        <f>'Filtered Data'!G2795</f>
        <v>03</v>
      </c>
      <c r="H2796" s="7" t="str">
        <f>'Filtered Data'!H2795</f>
        <v>5a</v>
      </c>
      <c r="I2796" s="7" t="str">
        <f>'Filtered Data'!I2795</f>
        <v>64</v>
      </c>
      <c r="J2796" s="7" t="str">
        <f>'Filtered Data'!J2795</f>
        <v>5a</v>
      </c>
      <c r="K2796" s="7" t="str">
        <f>'Filtered Data'!K2795</f>
        <v>64</v>
      </c>
      <c r="L2796" s="7" t="str">
        <f>'Filtered Data'!L2795</f>
        <v>00</v>
      </c>
      <c r="M2796" s="7" t="str">
        <f>'Filtered Data'!M2795</f>
        <v>64</v>
      </c>
      <c r="N2796" s="7" t="str">
        <f>'Filtered Data'!N2795</f>
        <v>30</v>
      </c>
      <c r="R2796" s="10" t="str">
        <f>IF(C2796=401,(HEX2DEC(_xlfn.CONCAT(H2796,G2796))/1000),"")</f>
        <v/>
      </c>
      <c r="S2796" s="6">
        <f>HEX2DEC(_xlfn.CONCAT(N2796,M2796,L2796,K2796))</f>
        <v>811860068</v>
      </c>
      <c r="T2796" s="6">
        <f>IF(S2796&gt;2147483647,S2796-4294967296,S2796)</f>
        <v>811860068</v>
      </c>
      <c r="U2796" s="6" t="str">
        <f>IF(C2796=401,T2796/1000,"")</f>
        <v/>
      </c>
      <c r="X2796" s="10" t="str">
        <f>IF(C2796=402,HEX2DEC(G2796),"")</f>
        <v/>
      </c>
      <c r="Y2796" s="10" t="str">
        <f>IF(C2796=402,HEX2DEC(_xlfn.CONCAT(N2796,M2796,L2796,K2796))/1000,"")</f>
        <v/>
      </c>
      <c r="AC2796" s="10" t="str">
        <f>IF(C2796=403,HEX2DEC(_xlfn.CONCAT(N2796,M2796,L2796,K2796))/1000,"")</f>
        <v/>
      </c>
      <c r="AG2796" s="10" t="str">
        <f>IF(C2796=200,HEX2DEC(G2796),"")</f>
        <v/>
      </c>
    </row>
    <row r="2797" ht="14.25" hidden="1">
      <c r="A2797" s="7">
        <f>'Filtered Data'!A2796</f>
        <v>209133</v>
      </c>
      <c r="B2797" s="7">
        <f>'Filtered Data'!B2796</f>
        <v>0</v>
      </c>
      <c r="C2797" s="7">
        <f>'Filtered Data'!C2796</f>
        <v>301</v>
      </c>
      <c r="D2797" s="7">
        <f>'Filtered Data'!D2796</f>
        <v>0</v>
      </c>
      <c r="E2797" s="7">
        <f>'Filtered Data'!E2796</f>
        <v>0</v>
      </c>
      <c r="F2797" s="7">
        <f>'Filtered Data'!F2796</f>
        <v>3</v>
      </c>
      <c r="G2797" s="7" t="str">
        <f>'Filtered Data'!G2796</f>
        <v>e2</v>
      </c>
      <c r="H2797" s="7" t="str">
        <f>'Filtered Data'!H2796</f>
        <v>00</v>
      </c>
      <c r="I2797" s="7" t="str">
        <f>'Filtered Data'!I2796</f>
        <v>00</v>
      </c>
      <c r="J2797" s="7" t="str">
        <f>'Filtered Data'!J2796</f>
        <v/>
      </c>
      <c r="K2797" s="7" t="str">
        <f>'Filtered Data'!K2796</f>
        <v/>
      </c>
      <c r="L2797" s="7" t="str">
        <f>'Filtered Data'!L2796</f>
        <v/>
      </c>
      <c r="M2797" s="7" t="str">
        <f>'Filtered Data'!M2796</f>
        <v/>
      </c>
      <c r="N2797" s="7" t="str">
        <f>'Filtered Data'!N2796</f>
        <v/>
      </c>
      <c r="R2797" s="10" t="str">
        <f>IF(C2797=401,(HEX2DEC(_xlfn.CONCAT(H2797,G2797))/1000),"")</f>
        <v/>
      </c>
      <c r="S2797" s="6">
        <f>HEX2DEC(_xlfn.CONCAT(N2797,M2797,L2797,K2797))</f>
        <v>0</v>
      </c>
      <c r="T2797" s="6">
        <f>IF(S2797&gt;2147483647,S2797-4294967296,S2797)</f>
        <v>0</v>
      </c>
      <c r="U2797" s="6" t="str">
        <f>IF(C2797=401,T2797/1000,"")</f>
        <v/>
      </c>
      <c r="X2797" s="10" t="str">
        <f>IF(C2797=402,HEX2DEC(G2797),"")</f>
        <v/>
      </c>
      <c r="Y2797" s="10" t="str">
        <f>IF(C2797=402,HEX2DEC(_xlfn.CONCAT(N2797,M2797,L2797,K2797))/1000,"")</f>
        <v/>
      </c>
      <c r="AC2797" s="10" t="str">
        <f>IF(C2797=403,HEX2DEC(_xlfn.CONCAT(N2797,M2797,L2797,K2797))/1000,"")</f>
        <v/>
      </c>
      <c r="AG2797" s="10" t="str">
        <f>IF(C2797=200,HEX2DEC(G2797),"")</f>
        <v/>
      </c>
    </row>
    <row r="2798" ht="14.25" hidden="1">
      <c r="A2798" s="7">
        <f>'Filtered Data'!A2797</f>
        <v>209141</v>
      </c>
      <c r="B2798" s="7">
        <f>'Filtered Data'!B2797</f>
        <v>1</v>
      </c>
      <c r="C2798" s="7">
        <f>'Filtered Data'!C2797</f>
        <v>403</v>
      </c>
      <c r="D2798" s="7">
        <f>'Filtered Data'!D2797</f>
        <v>0</v>
      </c>
      <c r="E2798" s="7">
        <f>'Filtered Data'!E2797</f>
        <v>0</v>
      </c>
      <c r="F2798" s="7">
        <f>'Filtered Data'!F2797</f>
        <v>8</v>
      </c>
      <c r="G2798" s="7" t="str">
        <f>'Filtered Data'!G2797</f>
        <v>63</v>
      </c>
      <c r="H2798" s="7" t="str">
        <f>'Filtered Data'!H2797</f>
        <v>00</v>
      </c>
      <c r="I2798" s="7" t="str">
        <f>'Filtered Data'!I2797</f>
        <v>00</v>
      </c>
      <c r="J2798" s="7" t="str">
        <f>'Filtered Data'!J2797</f>
        <v>00</v>
      </c>
      <c r="K2798" s="7" t="str">
        <f>'Filtered Data'!K2797</f>
        <v>20</v>
      </c>
      <c r="L2798" s="7" t="str">
        <f>'Filtered Data'!L2797</f>
        <v>e2</v>
      </c>
      <c r="M2798" s="7" t="str">
        <f>'Filtered Data'!M2797</f>
        <v>09</v>
      </c>
      <c r="N2798" s="7" t="str">
        <f>'Filtered Data'!N2797</f>
        <v>00</v>
      </c>
      <c r="R2798" s="10" t="str">
        <f>IF(C2798=401,(HEX2DEC(_xlfn.CONCAT(H2798,G2798))/1000),"")</f>
        <v/>
      </c>
      <c r="S2798" s="6">
        <f>HEX2DEC(_xlfn.CONCAT(N2798,M2798,L2798,K2798))</f>
        <v>647712</v>
      </c>
      <c r="T2798" s="6">
        <f>IF(S2798&gt;2147483647,S2798-4294967296,S2798)</f>
        <v>647712</v>
      </c>
      <c r="U2798" s="6" t="str">
        <f>IF(C2798=401,T2798/1000,"")</f>
        <v/>
      </c>
      <c r="X2798" s="10" t="str">
        <f>IF(C2798=402,HEX2DEC(G2798),"")</f>
        <v/>
      </c>
      <c r="Y2798" s="10" t="str">
        <f>IF(C2798=402,HEX2DEC(_xlfn.CONCAT(N2798,M2798,L2798,K2798))/1000,"")</f>
        <v/>
      </c>
      <c r="AC2798" s="10">
        <f>IF(C2798=403,HEX2DEC(_xlfn.CONCAT(N2798,M2798,L2798,K2798))/1000,"")</f>
        <v>647.71199999999999</v>
      </c>
      <c r="AG2798" s="10" t="str">
        <f>IF(C2798=200,HEX2DEC(G2798),"")</f>
        <v/>
      </c>
    </row>
    <row r="2799" ht="14.25">
      <c r="A2799" s="7">
        <f>'Filtered Data'!A2798</f>
        <v>209147</v>
      </c>
      <c r="B2799" s="7">
        <f>'Filtered Data'!B2798</f>
        <v>1</v>
      </c>
      <c r="C2799" s="7">
        <f>'Filtered Data'!C2798</f>
        <v>201</v>
      </c>
      <c r="D2799" s="7">
        <f>'Filtered Data'!D2798</f>
        <v>0</v>
      </c>
      <c r="E2799" s="7">
        <f>'Filtered Data'!E2798</f>
        <v>0</v>
      </c>
      <c r="F2799" s="7">
        <f>'Filtered Data'!F2798</f>
        <v>6</v>
      </c>
      <c r="G2799" s="7" t="str">
        <f>'Filtered Data'!G2798</f>
        <v>d6</v>
      </c>
      <c r="H2799" s="7" t="str">
        <f>'Filtered Data'!H2798</f>
        <v>01</v>
      </c>
      <c r="I2799" s="7" t="str">
        <f>'Filtered Data'!I2798</f>
        <v>00</v>
      </c>
      <c r="J2799" s="7" t="str">
        <f>'Filtered Data'!J2798</f>
        <v>00</v>
      </c>
      <c r="K2799" s="7" t="str">
        <f>'Filtered Data'!K2798</f>
        <v>62</v>
      </c>
      <c r="L2799" s="7" t="str">
        <f>'Filtered Data'!L2798</f>
        <v>00</v>
      </c>
      <c r="M2799" s="7" t="str">
        <f>'Filtered Data'!M2798</f>
        <v/>
      </c>
      <c r="N2799" s="7" t="str">
        <f>'Filtered Data'!N2798</f>
        <v/>
      </c>
      <c r="R2799" s="10" t="str">
        <f>IF(C2799=401,(HEX2DEC(_xlfn.CONCAT(H2799,G2799))/1000),"")</f>
        <v/>
      </c>
      <c r="S2799" s="6">
        <f>HEX2DEC(_xlfn.CONCAT(N2799,M2799,L2799,K2799))</f>
        <v>98</v>
      </c>
      <c r="T2799" s="6">
        <f>IF(S2799&gt;2147483647,S2799-4294967296,S2799)</f>
        <v>98</v>
      </c>
      <c r="U2799" s="6" t="str">
        <f>IF(C2799=401,T2799/1000,"")</f>
        <v/>
      </c>
      <c r="X2799" s="10" t="str">
        <f>IF(C2799=402,HEX2DEC(G2799),"")</f>
        <v/>
      </c>
      <c r="Y2799" s="10" t="str">
        <f>IF(C2799=402,HEX2DEC(_xlfn.CONCAT(N2799,M2799,L2799,K2799))/1000,"")</f>
        <v/>
      </c>
      <c r="AC2799" s="10" t="str">
        <f>IF(C2799=403,HEX2DEC(_xlfn.CONCAT(N2799,M2799,L2799,K2799))/1000,"")</f>
        <v/>
      </c>
      <c r="AG2799" s="10" t="str">
        <f>IF(C2799=200,HEX2DEC(G2799),"")</f>
        <v/>
      </c>
    </row>
    <row r="2800" ht="14.25" hidden="1">
      <c r="A2800" s="7">
        <f>'Filtered Data'!A2799</f>
        <v>209159</v>
      </c>
      <c r="B2800" s="7">
        <f>'Filtered Data'!B2799</f>
        <v>1</v>
      </c>
      <c r="C2800" s="7">
        <f>'Filtered Data'!C2799</f>
        <v>203</v>
      </c>
      <c r="D2800" s="7">
        <f>'Filtered Data'!D2799</f>
        <v>0</v>
      </c>
      <c r="E2800" s="7">
        <f>'Filtered Data'!E2799</f>
        <v>0</v>
      </c>
      <c r="F2800" s="7">
        <f>'Filtered Data'!F2799</f>
        <v>8</v>
      </c>
      <c r="G2800" s="7" t="str">
        <f>'Filtered Data'!G2799</f>
        <v>00</v>
      </c>
      <c r="H2800" s="7" t="str">
        <f>'Filtered Data'!H2799</f>
        <v>00</v>
      </c>
      <c r="I2800" s="7" t="str">
        <f>'Filtered Data'!I2799</f>
        <v>00</v>
      </c>
      <c r="J2800" s="7" t="str">
        <f>'Filtered Data'!J2799</f>
        <v>00</v>
      </c>
      <c r="K2800" s="7" t="str">
        <f>'Filtered Data'!K2799</f>
        <v>00</v>
      </c>
      <c r="L2800" s="7" t="str">
        <f>'Filtered Data'!L2799</f>
        <v>00</v>
      </c>
      <c r="M2800" s="7" t="str">
        <f>'Filtered Data'!M2799</f>
        <v>00</v>
      </c>
      <c r="N2800" s="7" t="str">
        <f>'Filtered Data'!N2799</f>
        <v>00</v>
      </c>
      <c r="R2800" s="10" t="str">
        <f>IF(C2800=401,(HEX2DEC(_xlfn.CONCAT(H2800,G2800))/1000),"")</f>
        <v/>
      </c>
      <c r="S2800" s="6">
        <f>HEX2DEC(_xlfn.CONCAT(N2800,M2800,L2800,K2800))</f>
        <v>0</v>
      </c>
      <c r="T2800" s="6">
        <f>IF(S2800&gt;2147483647,S2800-4294967296,S2800)</f>
        <v>0</v>
      </c>
      <c r="U2800" s="6" t="str">
        <f>IF(C2800=401,T2800/1000,"")</f>
        <v/>
      </c>
      <c r="X2800" s="10" t="str">
        <f>IF(C2800=402,HEX2DEC(G2800),"")</f>
        <v/>
      </c>
      <c r="Y2800" s="10" t="str">
        <f>IF(C2800=402,HEX2DEC(_xlfn.CONCAT(N2800,M2800,L2800,K2800))/1000,"")</f>
        <v/>
      </c>
      <c r="AC2800" s="10" t="str">
        <f>IF(C2800=403,HEX2DEC(_xlfn.CONCAT(N2800,M2800,L2800,K2800))/1000,"")</f>
        <v/>
      </c>
      <c r="AG2800" s="10" t="str">
        <f>IF(C2800=200,HEX2DEC(G2800),"")</f>
        <v/>
      </c>
    </row>
    <row r="2801" ht="14.25" hidden="1">
      <c r="A2801" s="7">
        <f>'Filtered Data'!A2800</f>
        <v>209161</v>
      </c>
      <c r="B2801" s="7">
        <f>'Filtered Data'!B2800</f>
        <v>1</v>
      </c>
      <c r="C2801" s="7">
        <f>'Filtered Data'!C2800</f>
        <v>401</v>
      </c>
      <c r="D2801" s="7">
        <f>'Filtered Data'!D2800</f>
        <v>0</v>
      </c>
      <c r="E2801" s="7">
        <f>'Filtered Data'!E2800</f>
        <v>0</v>
      </c>
      <c r="F2801" s="7">
        <f>'Filtered Data'!F2800</f>
        <v>8</v>
      </c>
      <c r="G2801" s="7" t="str">
        <f>'Filtered Data'!G2800</f>
        <v>8d</v>
      </c>
      <c r="H2801" s="7" t="str">
        <f>'Filtered Data'!H2800</f>
        <v>a0</v>
      </c>
      <c r="I2801" s="7" t="str">
        <f>'Filtered Data'!I2800</f>
        <v>00</v>
      </c>
      <c r="J2801" s="7" t="str">
        <f>'Filtered Data'!J2800</f>
        <v>00</v>
      </c>
      <c r="K2801" s="7" t="str">
        <f>'Filtered Data'!K2800</f>
        <v>56</v>
      </c>
      <c r="L2801" s="7" t="str">
        <f>'Filtered Data'!L2800</f>
        <v>00</v>
      </c>
      <c r="M2801" s="7" t="str">
        <f>'Filtered Data'!M2800</f>
        <v>00</v>
      </c>
      <c r="N2801" s="7" t="str">
        <f>'Filtered Data'!N2800</f>
        <v>00</v>
      </c>
      <c r="R2801" s="10">
        <f>IF(C2801=401,(HEX2DEC(_xlfn.CONCAT(H2801,G2801))/1000),"")</f>
        <v>41.100999999999999</v>
      </c>
      <c r="S2801" s="6">
        <f>HEX2DEC(_xlfn.CONCAT(N2801,M2801,L2801,K2801))</f>
        <v>86</v>
      </c>
      <c r="T2801" s="6">
        <f>IF(S2801&gt;2147483647,S2801-4294967296,S2801)</f>
        <v>86</v>
      </c>
      <c r="U2801" s="6">
        <f>IF(C2801=401,T2801/1000,"")</f>
        <v>8.5999999999999993e-002</v>
      </c>
      <c r="X2801" s="10" t="str">
        <f>IF(C2801=402,HEX2DEC(G2801),"")</f>
        <v/>
      </c>
      <c r="Y2801" s="10" t="str">
        <f>IF(C2801=402,HEX2DEC(_xlfn.CONCAT(N2801,M2801,L2801,K2801))/1000,"")</f>
        <v/>
      </c>
      <c r="AC2801" s="10" t="str">
        <f>IF(C2801=403,HEX2DEC(_xlfn.CONCAT(N2801,M2801,L2801,K2801))/1000,"")</f>
        <v/>
      </c>
      <c r="AG2801" s="10" t="str">
        <f>IF(C2801=200,HEX2DEC(G2801),"")</f>
        <v/>
      </c>
    </row>
    <row r="2802" ht="14.25" hidden="1">
      <c r="A2802" s="7">
        <f>'Filtered Data'!A2801</f>
        <v>209181</v>
      </c>
      <c r="B2802" s="7">
        <f>'Filtered Data'!B2801</f>
        <v>1</v>
      </c>
      <c r="C2802" s="7">
        <f>'Filtered Data'!C2801</f>
        <v>400</v>
      </c>
      <c r="D2802" s="7">
        <f>'Filtered Data'!D2801</f>
        <v>0</v>
      </c>
      <c r="E2802" s="7">
        <f>'Filtered Data'!E2801</f>
        <v>0</v>
      </c>
      <c r="F2802" s="7">
        <f>'Filtered Data'!F2801</f>
        <v>8</v>
      </c>
      <c r="G2802" s="7" t="str">
        <f>'Filtered Data'!G2801</f>
        <v>01</v>
      </c>
      <c r="H2802" s="7" t="str">
        <f>'Filtered Data'!H2801</f>
        <v>00</v>
      </c>
      <c r="I2802" s="7" t="str">
        <f>'Filtered Data'!I2801</f>
        <v>4c</v>
      </c>
      <c r="J2802" s="7" t="str">
        <f>'Filtered Data'!J2801</f>
        <v>00</v>
      </c>
      <c r="K2802" s="7" t="str">
        <f>'Filtered Data'!K2801</f>
        <v>00</v>
      </c>
      <c r="L2802" s="7" t="str">
        <f>'Filtered Data'!L2801</f>
        <v>00</v>
      </c>
      <c r="M2802" s="7" t="str">
        <f>'Filtered Data'!M2801</f>
        <v>00</v>
      </c>
      <c r="N2802" s="7" t="str">
        <f>'Filtered Data'!N2801</f>
        <v>00</v>
      </c>
      <c r="R2802" s="10" t="str">
        <f>IF(C2802=401,(HEX2DEC(_xlfn.CONCAT(H2802,G2802))/1000),"")</f>
        <v/>
      </c>
      <c r="S2802" s="6">
        <f>HEX2DEC(_xlfn.CONCAT(N2802,M2802,L2802,K2802))</f>
        <v>0</v>
      </c>
      <c r="T2802" s="6">
        <f>IF(S2802&gt;2147483647,S2802-4294967296,S2802)</f>
        <v>0</v>
      </c>
      <c r="U2802" s="6" t="str">
        <f>IF(C2802=401,T2802/1000,"")</f>
        <v/>
      </c>
      <c r="X2802" s="10" t="str">
        <f>IF(C2802=402,HEX2DEC(G2802),"")</f>
        <v/>
      </c>
      <c r="Y2802" s="10" t="str">
        <f>IF(C2802=402,HEX2DEC(_xlfn.CONCAT(N2802,M2802,L2802,K2802))/1000,"")</f>
        <v/>
      </c>
      <c r="AC2802" s="10" t="str">
        <f>IF(C2802=403,HEX2DEC(_xlfn.CONCAT(N2802,M2802,L2802,K2802))/1000,"")</f>
        <v/>
      </c>
      <c r="AG2802" s="10" t="str">
        <f>IF(C2802=200,HEX2DEC(G2802),"")</f>
        <v/>
      </c>
    </row>
    <row r="2803" ht="14.25" hidden="1">
      <c r="A2803" s="7">
        <f>'Filtered Data'!A2802</f>
        <v>209182</v>
      </c>
      <c r="B2803" s="7">
        <f>'Filtered Data'!B2802</f>
        <v>0</v>
      </c>
      <c r="C2803" s="7">
        <f>'Filtered Data'!C2802</f>
        <v>300</v>
      </c>
      <c r="D2803" s="7">
        <f>'Filtered Data'!D2802</f>
        <v>0</v>
      </c>
      <c r="E2803" s="7">
        <f>'Filtered Data'!E2802</f>
        <v>0</v>
      </c>
      <c r="F2803" s="7">
        <f>'Filtered Data'!F2802</f>
        <v>8</v>
      </c>
      <c r="G2803" s="7" t="str">
        <f>'Filtered Data'!G2802</f>
        <v>03</v>
      </c>
      <c r="H2803" s="7" t="str">
        <f>'Filtered Data'!H2802</f>
        <v>5a</v>
      </c>
      <c r="I2803" s="7" t="str">
        <f>'Filtered Data'!I2802</f>
        <v>64</v>
      </c>
      <c r="J2803" s="7" t="str">
        <f>'Filtered Data'!J2802</f>
        <v>5a</v>
      </c>
      <c r="K2803" s="7" t="str">
        <f>'Filtered Data'!K2802</f>
        <v>64</v>
      </c>
      <c r="L2803" s="7" t="str">
        <f>'Filtered Data'!L2802</f>
        <v>00</v>
      </c>
      <c r="M2803" s="7" t="str">
        <f>'Filtered Data'!M2802</f>
        <v>64</v>
      </c>
      <c r="N2803" s="7" t="str">
        <f>'Filtered Data'!N2802</f>
        <v>21</v>
      </c>
      <c r="R2803" s="10" t="str">
        <f>IF(C2803=401,(HEX2DEC(_xlfn.CONCAT(H2803,G2803))/1000),"")</f>
        <v/>
      </c>
      <c r="S2803" s="6">
        <f>HEX2DEC(_xlfn.CONCAT(N2803,M2803,L2803,K2803))</f>
        <v>560201828</v>
      </c>
      <c r="T2803" s="6">
        <f>IF(S2803&gt;2147483647,S2803-4294967296,S2803)</f>
        <v>560201828</v>
      </c>
      <c r="U2803" s="6" t="str">
        <f>IF(C2803=401,T2803/1000,"")</f>
        <v/>
      </c>
      <c r="X2803" s="10" t="str">
        <f>IF(C2803=402,HEX2DEC(G2803),"")</f>
        <v/>
      </c>
      <c r="Y2803" s="10" t="str">
        <f>IF(C2803=402,HEX2DEC(_xlfn.CONCAT(N2803,M2803,L2803,K2803))/1000,"")</f>
        <v/>
      </c>
      <c r="AC2803" s="10" t="str">
        <f>IF(C2803=403,HEX2DEC(_xlfn.CONCAT(N2803,M2803,L2803,K2803))/1000,"")</f>
        <v/>
      </c>
      <c r="AG2803" s="10" t="str">
        <f>IF(C2803=200,HEX2DEC(G2803),"")</f>
        <v/>
      </c>
    </row>
    <row r="2804" ht="14.25" hidden="1">
      <c r="A2804" s="7">
        <f>'Filtered Data'!A2803</f>
        <v>209182</v>
      </c>
      <c r="B2804" s="7">
        <f>'Filtered Data'!B2803</f>
        <v>0</v>
      </c>
      <c r="C2804" s="7">
        <f>'Filtered Data'!C2803</f>
        <v>301</v>
      </c>
      <c r="D2804" s="7">
        <f>'Filtered Data'!D2803</f>
        <v>0</v>
      </c>
      <c r="E2804" s="7">
        <f>'Filtered Data'!E2803</f>
        <v>0</v>
      </c>
      <c r="F2804" s="7">
        <f>'Filtered Data'!F2803</f>
        <v>3</v>
      </c>
      <c r="G2804" s="7" t="str">
        <f>'Filtered Data'!G2803</f>
        <v>b3</v>
      </c>
      <c r="H2804" s="7" t="str">
        <f>'Filtered Data'!H2803</f>
        <v>01</v>
      </c>
      <c r="I2804" s="7" t="str">
        <f>'Filtered Data'!I2803</f>
        <v>00</v>
      </c>
      <c r="J2804" s="7" t="str">
        <f>'Filtered Data'!J2803</f>
        <v/>
      </c>
      <c r="K2804" s="7" t="str">
        <f>'Filtered Data'!K2803</f>
        <v/>
      </c>
      <c r="L2804" s="7" t="str">
        <f>'Filtered Data'!L2803</f>
        <v/>
      </c>
      <c r="M2804" s="7" t="str">
        <f>'Filtered Data'!M2803</f>
        <v/>
      </c>
      <c r="N2804" s="7" t="str">
        <f>'Filtered Data'!N2803</f>
        <v/>
      </c>
      <c r="R2804" s="10" t="str">
        <f>IF(C2804=401,(HEX2DEC(_xlfn.CONCAT(H2804,G2804))/1000),"")</f>
        <v/>
      </c>
      <c r="S2804" s="6">
        <f>HEX2DEC(_xlfn.CONCAT(N2804,M2804,L2804,K2804))</f>
        <v>0</v>
      </c>
      <c r="T2804" s="6">
        <f>IF(S2804&gt;2147483647,S2804-4294967296,S2804)</f>
        <v>0</v>
      </c>
      <c r="U2804" s="6" t="str">
        <f>IF(C2804=401,T2804/1000,"")</f>
        <v/>
      </c>
      <c r="X2804" s="10" t="str">
        <f>IF(C2804=402,HEX2DEC(G2804),"")</f>
        <v/>
      </c>
      <c r="Y2804" s="10" t="str">
        <f>IF(C2804=402,HEX2DEC(_xlfn.CONCAT(N2804,M2804,L2804,K2804))/1000,"")</f>
        <v/>
      </c>
      <c r="AC2804" s="10" t="str">
        <f>IF(C2804=403,HEX2DEC(_xlfn.CONCAT(N2804,M2804,L2804,K2804))/1000,"")</f>
        <v/>
      </c>
      <c r="AG2804" s="10" t="str">
        <f>IF(C2804=200,HEX2DEC(G2804),"")</f>
        <v/>
      </c>
    </row>
    <row r="2805" ht="14.25" hidden="1">
      <c r="A2805" s="7">
        <f>'Filtered Data'!A2804</f>
        <v>209232</v>
      </c>
      <c r="B2805" s="7">
        <f>'Filtered Data'!B2804</f>
        <v>0</v>
      </c>
      <c r="C2805" s="7">
        <f>'Filtered Data'!C2804</f>
        <v>300</v>
      </c>
      <c r="D2805" s="7">
        <f>'Filtered Data'!D2804</f>
        <v>0</v>
      </c>
      <c r="E2805" s="7">
        <f>'Filtered Data'!E2804</f>
        <v>0</v>
      </c>
      <c r="F2805" s="7">
        <f>'Filtered Data'!F2804</f>
        <v>8</v>
      </c>
      <c r="G2805" s="7" t="str">
        <f>'Filtered Data'!G2804</f>
        <v>03</v>
      </c>
      <c r="H2805" s="7" t="str">
        <f>'Filtered Data'!H2804</f>
        <v>5a</v>
      </c>
      <c r="I2805" s="7" t="str">
        <f>'Filtered Data'!I2804</f>
        <v>64</v>
      </c>
      <c r="J2805" s="7" t="str">
        <f>'Filtered Data'!J2804</f>
        <v>5a</v>
      </c>
      <c r="K2805" s="7" t="str">
        <f>'Filtered Data'!K2804</f>
        <v>64</v>
      </c>
      <c r="L2805" s="7" t="str">
        <f>'Filtered Data'!L2804</f>
        <v>00</v>
      </c>
      <c r="M2805" s="7" t="str">
        <f>'Filtered Data'!M2804</f>
        <v>64</v>
      </c>
      <c r="N2805" s="7" t="str">
        <f>'Filtered Data'!N2804</f>
        <v>32</v>
      </c>
      <c r="R2805" s="10" t="str">
        <f>IF(C2805=401,(HEX2DEC(_xlfn.CONCAT(H2805,G2805))/1000),"")</f>
        <v/>
      </c>
      <c r="S2805" s="6">
        <f>HEX2DEC(_xlfn.CONCAT(N2805,M2805,L2805,K2805))</f>
        <v>845414500</v>
      </c>
      <c r="T2805" s="6">
        <f>IF(S2805&gt;2147483647,S2805-4294967296,S2805)</f>
        <v>845414500</v>
      </c>
      <c r="U2805" s="6" t="str">
        <f>IF(C2805=401,T2805/1000,"")</f>
        <v/>
      </c>
      <c r="X2805" s="10" t="str">
        <f>IF(C2805=402,HEX2DEC(G2805),"")</f>
        <v/>
      </c>
      <c r="Y2805" s="10" t="str">
        <f>IF(C2805=402,HEX2DEC(_xlfn.CONCAT(N2805,M2805,L2805,K2805))/1000,"")</f>
        <v/>
      </c>
      <c r="AC2805" s="10" t="str">
        <f>IF(C2805=403,HEX2DEC(_xlfn.CONCAT(N2805,M2805,L2805,K2805))/1000,"")</f>
        <v/>
      </c>
      <c r="AG2805" s="10" t="str">
        <f>IF(C2805=200,HEX2DEC(G2805),"")</f>
        <v/>
      </c>
    </row>
    <row r="2806" ht="14.25" hidden="1">
      <c r="A2806" s="7">
        <f>'Filtered Data'!A2805</f>
        <v>209233</v>
      </c>
      <c r="B2806" s="7">
        <f>'Filtered Data'!B2805</f>
        <v>0</v>
      </c>
      <c r="C2806" s="7">
        <f>'Filtered Data'!C2805</f>
        <v>301</v>
      </c>
      <c r="D2806" s="7">
        <f>'Filtered Data'!D2805</f>
        <v>0</v>
      </c>
      <c r="E2806" s="7">
        <f>'Filtered Data'!E2805</f>
        <v>0</v>
      </c>
      <c r="F2806" s="7">
        <f>'Filtered Data'!F2805</f>
        <v>3</v>
      </c>
      <c r="G2806" s="7" t="str">
        <f>'Filtered Data'!G2805</f>
        <v>6b</v>
      </c>
      <c r="H2806" s="7" t="str">
        <f>'Filtered Data'!H2805</f>
        <v>02</v>
      </c>
      <c r="I2806" s="7" t="str">
        <f>'Filtered Data'!I2805</f>
        <v>00</v>
      </c>
      <c r="J2806" s="7" t="str">
        <f>'Filtered Data'!J2805</f>
        <v/>
      </c>
      <c r="K2806" s="7" t="str">
        <f>'Filtered Data'!K2805</f>
        <v/>
      </c>
      <c r="L2806" s="7" t="str">
        <f>'Filtered Data'!L2805</f>
        <v/>
      </c>
      <c r="M2806" s="7" t="str">
        <f>'Filtered Data'!M2805</f>
        <v/>
      </c>
      <c r="N2806" s="7" t="str">
        <f>'Filtered Data'!N2805</f>
        <v/>
      </c>
      <c r="R2806" s="10" t="str">
        <f>IF(C2806=401,(HEX2DEC(_xlfn.CONCAT(H2806,G2806))/1000),"")</f>
        <v/>
      </c>
      <c r="S2806" s="6">
        <f>HEX2DEC(_xlfn.CONCAT(N2806,M2806,L2806,K2806))</f>
        <v>0</v>
      </c>
      <c r="T2806" s="6">
        <f>IF(S2806&gt;2147483647,S2806-4294967296,S2806)</f>
        <v>0</v>
      </c>
      <c r="U2806" s="6" t="str">
        <f>IF(C2806=401,T2806/1000,"")</f>
        <v/>
      </c>
      <c r="X2806" s="10" t="str">
        <f>IF(C2806=402,HEX2DEC(G2806),"")</f>
        <v/>
      </c>
      <c r="Y2806" s="10" t="str">
        <f>IF(C2806=402,HEX2DEC(_xlfn.CONCAT(N2806,M2806,L2806,K2806))/1000,"")</f>
        <v/>
      </c>
      <c r="AC2806" s="10" t="str">
        <f>IF(C2806=403,HEX2DEC(_xlfn.CONCAT(N2806,M2806,L2806,K2806))/1000,"")</f>
        <v/>
      </c>
      <c r="AG2806" s="10" t="str">
        <f>IF(C2806=200,HEX2DEC(G2806),"")</f>
        <v/>
      </c>
    </row>
    <row r="2807" ht="14.25">
      <c r="A2807" s="7">
        <f>'Filtered Data'!A2806</f>
        <v>209247</v>
      </c>
      <c r="B2807" s="7">
        <f>'Filtered Data'!B2806</f>
        <v>1</v>
      </c>
      <c r="C2807" s="7">
        <f>'Filtered Data'!C2806</f>
        <v>201</v>
      </c>
      <c r="D2807" s="7">
        <f>'Filtered Data'!D2806</f>
        <v>0</v>
      </c>
      <c r="E2807" s="7">
        <f>'Filtered Data'!E2806</f>
        <v>0</v>
      </c>
      <c r="F2807" s="7">
        <f>'Filtered Data'!F2806</f>
        <v>6</v>
      </c>
      <c r="G2807" s="7" t="str">
        <f>'Filtered Data'!G2806</f>
        <v>d6</v>
      </c>
      <c r="H2807" s="7" t="str">
        <f>'Filtered Data'!H2806</f>
        <v>01</v>
      </c>
      <c r="I2807" s="7" t="str">
        <f>'Filtered Data'!I2806</f>
        <v>00</v>
      </c>
      <c r="J2807" s="7" t="str">
        <f>'Filtered Data'!J2806</f>
        <v>00</v>
      </c>
      <c r="K2807" s="7" t="str">
        <f>'Filtered Data'!K2806</f>
        <v>62</v>
      </c>
      <c r="L2807" s="7" t="str">
        <f>'Filtered Data'!L2806</f>
        <v>00</v>
      </c>
      <c r="M2807" s="7" t="str">
        <f>'Filtered Data'!M2806</f>
        <v/>
      </c>
      <c r="N2807" s="7" t="str">
        <f>'Filtered Data'!N2806</f>
        <v/>
      </c>
      <c r="R2807" s="10" t="str">
        <f>IF(C2807=401,(HEX2DEC(_xlfn.CONCAT(H2807,G2807))/1000),"")</f>
        <v/>
      </c>
      <c r="S2807" s="6">
        <f>HEX2DEC(_xlfn.CONCAT(N2807,M2807,L2807,K2807))</f>
        <v>98</v>
      </c>
      <c r="T2807" s="6">
        <f>IF(S2807&gt;2147483647,S2807-4294967296,S2807)</f>
        <v>98</v>
      </c>
      <c r="U2807" s="6" t="str">
        <f>IF(C2807=401,T2807/1000,"")</f>
        <v/>
      </c>
      <c r="X2807" s="10" t="str">
        <f>IF(C2807=402,HEX2DEC(G2807),"")</f>
        <v/>
      </c>
      <c r="Y2807" s="10" t="str">
        <f>IF(C2807=402,HEX2DEC(_xlfn.CONCAT(N2807,M2807,L2807,K2807))/1000,"")</f>
        <v/>
      </c>
      <c r="AC2807" s="10" t="str">
        <f>IF(C2807=403,HEX2DEC(_xlfn.CONCAT(N2807,M2807,L2807,K2807))/1000,"")</f>
        <v/>
      </c>
      <c r="AG2807" s="10" t="str">
        <f>IF(C2807=200,HEX2DEC(G2807),"")</f>
        <v/>
      </c>
    </row>
    <row r="2808" ht="14.25" hidden="1">
      <c r="A2808" s="7">
        <f>'Filtered Data'!A2807</f>
        <v>209259</v>
      </c>
      <c r="B2808" s="7">
        <f>'Filtered Data'!B2807</f>
        <v>1</v>
      </c>
      <c r="C2808" s="7">
        <f>'Filtered Data'!C2807</f>
        <v>203</v>
      </c>
      <c r="D2808" s="7">
        <f>'Filtered Data'!D2807</f>
        <v>0</v>
      </c>
      <c r="E2808" s="7">
        <f>'Filtered Data'!E2807</f>
        <v>0</v>
      </c>
      <c r="F2808" s="7">
        <f>'Filtered Data'!F2807</f>
        <v>8</v>
      </c>
      <c r="G2808" s="7" t="str">
        <f>'Filtered Data'!G2807</f>
        <v>00</v>
      </c>
      <c r="H2808" s="7" t="str">
        <f>'Filtered Data'!H2807</f>
        <v>00</v>
      </c>
      <c r="I2808" s="7" t="str">
        <f>'Filtered Data'!I2807</f>
        <v>00</v>
      </c>
      <c r="J2808" s="7" t="str">
        <f>'Filtered Data'!J2807</f>
        <v>00</v>
      </c>
      <c r="K2808" s="7" t="str">
        <f>'Filtered Data'!K2807</f>
        <v>00</v>
      </c>
      <c r="L2808" s="7" t="str">
        <f>'Filtered Data'!L2807</f>
        <v>00</v>
      </c>
      <c r="M2808" s="7" t="str">
        <f>'Filtered Data'!M2807</f>
        <v>00</v>
      </c>
      <c r="N2808" s="7" t="str">
        <f>'Filtered Data'!N2807</f>
        <v>00</v>
      </c>
      <c r="R2808" s="10" t="str">
        <f>IF(C2808=401,(HEX2DEC(_xlfn.CONCAT(H2808,G2808))/1000),"")</f>
        <v/>
      </c>
      <c r="S2808" s="6">
        <f>HEX2DEC(_xlfn.CONCAT(N2808,M2808,L2808,K2808))</f>
        <v>0</v>
      </c>
      <c r="T2808" s="6">
        <f>IF(S2808&gt;2147483647,S2808-4294967296,S2808)</f>
        <v>0</v>
      </c>
      <c r="U2808" s="6" t="str">
        <f>IF(C2808=401,T2808/1000,"")</f>
        <v/>
      </c>
      <c r="X2808" s="10" t="str">
        <f>IF(C2808=402,HEX2DEC(G2808),"")</f>
        <v/>
      </c>
      <c r="Y2808" s="10" t="str">
        <f>IF(C2808=402,HEX2DEC(_xlfn.CONCAT(N2808,M2808,L2808,K2808))/1000,"")</f>
        <v/>
      </c>
      <c r="AC2808" s="10" t="str">
        <f>IF(C2808=403,HEX2DEC(_xlfn.CONCAT(N2808,M2808,L2808,K2808))/1000,"")</f>
        <v/>
      </c>
      <c r="AG2808" s="10" t="str">
        <f>IF(C2808=200,HEX2DEC(G2808),"")</f>
        <v/>
      </c>
    </row>
    <row r="2809" ht="14.25" hidden="1">
      <c r="A2809" s="7">
        <f>'Filtered Data'!A2808</f>
        <v>209261</v>
      </c>
      <c r="B2809" s="7">
        <f>'Filtered Data'!B2808</f>
        <v>1</v>
      </c>
      <c r="C2809" s="7">
        <f>'Filtered Data'!C2808</f>
        <v>401</v>
      </c>
      <c r="D2809" s="7">
        <f>'Filtered Data'!D2808</f>
        <v>0</v>
      </c>
      <c r="E2809" s="7">
        <f>'Filtered Data'!E2808</f>
        <v>0</v>
      </c>
      <c r="F2809" s="7">
        <f>'Filtered Data'!F2808</f>
        <v>8</v>
      </c>
      <c r="G2809" s="7" t="str">
        <f>'Filtered Data'!G2808</f>
        <v>8d</v>
      </c>
      <c r="H2809" s="7" t="str">
        <f>'Filtered Data'!H2808</f>
        <v>a0</v>
      </c>
      <c r="I2809" s="7" t="str">
        <f>'Filtered Data'!I2808</f>
        <v>00</v>
      </c>
      <c r="J2809" s="7" t="str">
        <f>'Filtered Data'!J2808</f>
        <v>00</v>
      </c>
      <c r="K2809" s="7" t="str">
        <f>'Filtered Data'!K2808</f>
        <v>56</v>
      </c>
      <c r="L2809" s="7" t="str">
        <f>'Filtered Data'!L2808</f>
        <v>00</v>
      </c>
      <c r="M2809" s="7" t="str">
        <f>'Filtered Data'!M2808</f>
        <v>00</v>
      </c>
      <c r="N2809" s="7" t="str">
        <f>'Filtered Data'!N2808</f>
        <v>00</v>
      </c>
      <c r="R2809" s="10">
        <f>IF(C2809=401,(HEX2DEC(_xlfn.CONCAT(H2809,G2809))/1000),"")</f>
        <v>41.100999999999999</v>
      </c>
      <c r="S2809" s="6">
        <f>HEX2DEC(_xlfn.CONCAT(N2809,M2809,L2809,K2809))</f>
        <v>86</v>
      </c>
      <c r="T2809" s="6">
        <f>IF(S2809&gt;2147483647,S2809-4294967296,S2809)</f>
        <v>86</v>
      </c>
      <c r="U2809" s="6">
        <f>IF(C2809=401,T2809/1000,"")</f>
        <v>8.5999999999999993e-002</v>
      </c>
      <c r="X2809" s="10" t="str">
        <f>IF(C2809=402,HEX2DEC(G2809),"")</f>
        <v/>
      </c>
      <c r="Y2809" s="10" t="str">
        <f>IF(C2809=402,HEX2DEC(_xlfn.CONCAT(N2809,M2809,L2809,K2809))/1000,"")</f>
        <v/>
      </c>
      <c r="AC2809" s="10" t="str">
        <f>IF(C2809=403,HEX2DEC(_xlfn.CONCAT(N2809,M2809,L2809,K2809))/1000,"")</f>
        <v/>
      </c>
      <c r="AG2809" s="10" t="str">
        <f>IF(C2809=200,HEX2DEC(G2809),"")</f>
        <v/>
      </c>
    </row>
    <row r="2810" ht="14.25" hidden="1">
      <c r="A2810" s="7">
        <f>'Filtered Data'!A2809</f>
        <v>209281</v>
      </c>
      <c r="B2810" s="7">
        <f>'Filtered Data'!B2809</f>
        <v>1</v>
      </c>
      <c r="C2810" s="7">
        <f>'Filtered Data'!C2809</f>
        <v>400</v>
      </c>
      <c r="D2810" s="7">
        <f>'Filtered Data'!D2809</f>
        <v>0</v>
      </c>
      <c r="E2810" s="7">
        <f>'Filtered Data'!E2809</f>
        <v>0</v>
      </c>
      <c r="F2810" s="7">
        <f>'Filtered Data'!F2809</f>
        <v>8</v>
      </c>
      <c r="G2810" s="7" t="str">
        <f>'Filtered Data'!G2809</f>
        <v>01</v>
      </c>
      <c r="H2810" s="7" t="str">
        <f>'Filtered Data'!H2809</f>
        <v>00</v>
      </c>
      <c r="I2810" s="7" t="str">
        <f>'Filtered Data'!I2809</f>
        <v>4c</v>
      </c>
      <c r="J2810" s="7" t="str">
        <f>'Filtered Data'!J2809</f>
        <v>00</v>
      </c>
      <c r="K2810" s="7" t="str">
        <f>'Filtered Data'!K2809</f>
        <v>00</v>
      </c>
      <c r="L2810" s="7" t="str">
        <f>'Filtered Data'!L2809</f>
        <v>00</v>
      </c>
      <c r="M2810" s="7" t="str">
        <f>'Filtered Data'!M2809</f>
        <v>00</v>
      </c>
      <c r="N2810" s="7" t="str">
        <f>'Filtered Data'!N2809</f>
        <v>00</v>
      </c>
      <c r="R2810" s="10" t="str">
        <f>IF(C2810=401,(HEX2DEC(_xlfn.CONCAT(H2810,G2810))/1000),"")</f>
        <v/>
      </c>
      <c r="S2810" s="6">
        <f>HEX2DEC(_xlfn.CONCAT(N2810,M2810,L2810,K2810))</f>
        <v>0</v>
      </c>
      <c r="T2810" s="6">
        <f>IF(S2810&gt;2147483647,S2810-4294967296,S2810)</f>
        <v>0</v>
      </c>
      <c r="U2810" s="6" t="str">
        <f>IF(C2810=401,T2810/1000,"")</f>
        <v/>
      </c>
      <c r="X2810" s="10" t="str">
        <f>IF(C2810=402,HEX2DEC(G2810),"")</f>
        <v/>
      </c>
      <c r="Y2810" s="10" t="str">
        <f>IF(C2810=402,HEX2DEC(_xlfn.CONCAT(N2810,M2810,L2810,K2810))/1000,"")</f>
        <v/>
      </c>
      <c r="AC2810" s="10" t="str">
        <f>IF(C2810=403,HEX2DEC(_xlfn.CONCAT(N2810,M2810,L2810,K2810))/1000,"")</f>
        <v/>
      </c>
      <c r="AG2810" s="10" t="str">
        <f>IF(C2810=200,HEX2DEC(G2810),"")</f>
        <v/>
      </c>
    </row>
    <row r="2811" ht="14.25" hidden="1">
      <c r="A2811" s="7">
        <f>'Filtered Data'!A2810</f>
        <v>209282</v>
      </c>
      <c r="B2811" s="7">
        <f>'Filtered Data'!B2810</f>
        <v>0</v>
      </c>
      <c r="C2811" s="7">
        <f>'Filtered Data'!C2810</f>
        <v>300</v>
      </c>
      <c r="D2811" s="7">
        <f>'Filtered Data'!D2810</f>
        <v>0</v>
      </c>
      <c r="E2811" s="7">
        <f>'Filtered Data'!E2810</f>
        <v>0</v>
      </c>
      <c r="F2811" s="7">
        <f>'Filtered Data'!F2810</f>
        <v>8</v>
      </c>
      <c r="G2811" s="7" t="str">
        <f>'Filtered Data'!G2810</f>
        <v>03</v>
      </c>
      <c r="H2811" s="7" t="str">
        <f>'Filtered Data'!H2810</f>
        <v>5a</v>
      </c>
      <c r="I2811" s="7" t="str">
        <f>'Filtered Data'!I2810</f>
        <v>64</v>
      </c>
      <c r="J2811" s="7" t="str">
        <f>'Filtered Data'!J2810</f>
        <v>5a</v>
      </c>
      <c r="K2811" s="7" t="str">
        <f>'Filtered Data'!K2810</f>
        <v>64</v>
      </c>
      <c r="L2811" s="7" t="str">
        <f>'Filtered Data'!L2810</f>
        <v>00</v>
      </c>
      <c r="M2811" s="7" t="str">
        <f>'Filtered Data'!M2810</f>
        <v>64</v>
      </c>
      <c r="N2811" s="7" t="str">
        <f>'Filtered Data'!N2810</f>
        <v>23</v>
      </c>
      <c r="R2811" s="10" t="str">
        <f>IF(C2811=401,(HEX2DEC(_xlfn.CONCAT(H2811,G2811))/1000),"")</f>
        <v/>
      </c>
      <c r="S2811" s="6">
        <f>HEX2DEC(_xlfn.CONCAT(N2811,M2811,L2811,K2811))</f>
        <v>593756260</v>
      </c>
      <c r="T2811" s="6">
        <f>IF(S2811&gt;2147483647,S2811-4294967296,S2811)</f>
        <v>593756260</v>
      </c>
      <c r="U2811" s="6" t="str">
        <f>IF(C2811=401,T2811/1000,"")</f>
        <v/>
      </c>
      <c r="X2811" s="10" t="str">
        <f>IF(C2811=402,HEX2DEC(G2811),"")</f>
        <v/>
      </c>
      <c r="Y2811" s="10" t="str">
        <f>IF(C2811=402,HEX2DEC(_xlfn.CONCAT(N2811,M2811,L2811,K2811))/1000,"")</f>
        <v/>
      </c>
      <c r="AC2811" s="10" t="str">
        <f>IF(C2811=403,HEX2DEC(_xlfn.CONCAT(N2811,M2811,L2811,K2811))/1000,"")</f>
        <v/>
      </c>
      <c r="AG2811" s="10" t="str">
        <f>IF(C2811=200,HEX2DEC(G2811),"")</f>
        <v/>
      </c>
    </row>
    <row r="2812" ht="14.25" hidden="1">
      <c r="A2812" s="7">
        <f>'Filtered Data'!A2811</f>
        <v>209282</v>
      </c>
      <c r="B2812" s="7">
        <f>'Filtered Data'!B2811</f>
        <v>0</v>
      </c>
      <c r="C2812" s="7">
        <f>'Filtered Data'!C2811</f>
        <v>301</v>
      </c>
      <c r="D2812" s="7">
        <f>'Filtered Data'!D2811</f>
        <v>0</v>
      </c>
      <c r="E2812" s="7">
        <f>'Filtered Data'!E2811</f>
        <v>0</v>
      </c>
      <c r="F2812" s="7">
        <f>'Filtered Data'!F2811</f>
        <v>3</v>
      </c>
      <c r="G2812" s="7" t="str">
        <f>'Filtered Data'!G2811</f>
        <v>96</v>
      </c>
      <c r="H2812" s="7" t="str">
        <f>'Filtered Data'!H2811</f>
        <v>03</v>
      </c>
      <c r="I2812" s="7" t="str">
        <f>'Filtered Data'!I2811</f>
        <v>00</v>
      </c>
      <c r="J2812" s="7" t="str">
        <f>'Filtered Data'!J2811</f>
        <v/>
      </c>
      <c r="K2812" s="7" t="str">
        <f>'Filtered Data'!K2811</f>
        <v/>
      </c>
      <c r="L2812" s="7" t="str">
        <f>'Filtered Data'!L2811</f>
        <v/>
      </c>
      <c r="M2812" s="7" t="str">
        <f>'Filtered Data'!M2811</f>
        <v/>
      </c>
      <c r="N2812" s="7" t="str">
        <f>'Filtered Data'!N2811</f>
        <v/>
      </c>
      <c r="R2812" s="10" t="str">
        <f>IF(C2812=401,(HEX2DEC(_xlfn.CONCAT(H2812,G2812))/1000),"")</f>
        <v/>
      </c>
      <c r="S2812" s="6">
        <f>HEX2DEC(_xlfn.CONCAT(N2812,M2812,L2812,K2812))</f>
        <v>0</v>
      </c>
      <c r="T2812" s="6">
        <f>IF(S2812&gt;2147483647,S2812-4294967296,S2812)</f>
        <v>0</v>
      </c>
      <c r="U2812" s="6" t="str">
        <f>IF(C2812=401,T2812/1000,"")</f>
        <v/>
      </c>
      <c r="X2812" s="10" t="str">
        <f>IF(C2812=402,HEX2DEC(G2812),"")</f>
        <v/>
      </c>
      <c r="Y2812" s="10" t="str">
        <f>IF(C2812=402,HEX2DEC(_xlfn.CONCAT(N2812,M2812,L2812,K2812))/1000,"")</f>
        <v/>
      </c>
      <c r="AC2812" s="10" t="str">
        <f>IF(C2812=403,HEX2DEC(_xlfn.CONCAT(N2812,M2812,L2812,K2812))/1000,"")</f>
        <v/>
      </c>
      <c r="AG2812" s="10" t="str">
        <f>IF(C2812=200,HEX2DEC(G2812),"")</f>
        <v/>
      </c>
    </row>
    <row r="2813" ht="14.25" hidden="1">
      <c r="A2813" s="7">
        <f>'Filtered Data'!A2812</f>
        <v>209332</v>
      </c>
      <c r="B2813" s="7">
        <f>'Filtered Data'!B2812</f>
        <v>0</v>
      </c>
      <c r="C2813" s="7">
        <f>'Filtered Data'!C2812</f>
        <v>300</v>
      </c>
      <c r="D2813" s="7">
        <f>'Filtered Data'!D2812</f>
        <v>0</v>
      </c>
      <c r="E2813" s="7">
        <f>'Filtered Data'!E2812</f>
        <v>0</v>
      </c>
      <c r="F2813" s="7">
        <f>'Filtered Data'!F2812</f>
        <v>8</v>
      </c>
      <c r="G2813" s="7" t="str">
        <f>'Filtered Data'!G2812</f>
        <v>03</v>
      </c>
      <c r="H2813" s="7" t="str">
        <f>'Filtered Data'!H2812</f>
        <v>5a</v>
      </c>
      <c r="I2813" s="7" t="str">
        <f>'Filtered Data'!I2812</f>
        <v>64</v>
      </c>
      <c r="J2813" s="7" t="str">
        <f>'Filtered Data'!J2812</f>
        <v>5a</v>
      </c>
      <c r="K2813" s="7" t="str">
        <f>'Filtered Data'!K2812</f>
        <v>64</v>
      </c>
      <c r="L2813" s="7" t="str">
        <f>'Filtered Data'!L2812</f>
        <v>00</v>
      </c>
      <c r="M2813" s="7" t="str">
        <f>'Filtered Data'!M2812</f>
        <v>64</v>
      </c>
      <c r="N2813" s="7" t="str">
        <f>'Filtered Data'!N2812</f>
        <v>34</v>
      </c>
      <c r="R2813" s="10" t="str">
        <f>IF(C2813=401,(HEX2DEC(_xlfn.CONCAT(H2813,G2813))/1000),"")</f>
        <v/>
      </c>
      <c r="S2813" s="6">
        <f>HEX2DEC(_xlfn.CONCAT(N2813,M2813,L2813,K2813))</f>
        <v>878968932</v>
      </c>
      <c r="T2813" s="6">
        <f>IF(S2813&gt;2147483647,S2813-4294967296,S2813)</f>
        <v>878968932</v>
      </c>
      <c r="U2813" s="6" t="str">
        <f>IF(C2813=401,T2813/1000,"")</f>
        <v/>
      </c>
      <c r="X2813" s="10" t="str">
        <f>IF(C2813=402,HEX2DEC(G2813),"")</f>
        <v/>
      </c>
      <c r="Y2813" s="10" t="str">
        <f>IF(C2813=402,HEX2DEC(_xlfn.CONCAT(N2813,M2813,L2813,K2813))/1000,"")</f>
        <v/>
      </c>
      <c r="AC2813" s="10" t="str">
        <f>IF(C2813=403,HEX2DEC(_xlfn.CONCAT(N2813,M2813,L2813,K2813))/1000,"")</f>
        <v/>
      </c>
      <c r="AG2813" s="10" t="str">
        <f>IF(C2813=200,HEX2DEC(G2813),"")</f>
        <v/>
      </c>
    </row>
    <row r="2814" ht="14.25" hidden="1">
      <c r="A2814" s="7">
        <f>'Filtered Data'!A2813</f>
        <v>209333</v>
      </c>
      <c r="B2814" s="7">
        <f>'Filtered Data'!B2813</f>
        <v>0</v>
      </c>
      <c r="C2814" s="7">
        <f>'Filtered Data'!C2813</f>
        <v>301</v>
      </c>
      <c r="D2814" s="7">
        <f>'Filtered Data'!D2813</f>
        <v>0</v>
      </c>
      <c r="E2814" s="7">
        <f>'Filtered Data'!E2813</f>
        <v>0</v>
      </c>
      <c r="F2814" s="7">
        <f>'Filtered Data'!F2813</f>
        <v>3</v>
      </c>
      <c r="G2814" s="7" t="str">
        <f>'Filtered Data'!G2813</f>
        <v>03</v>
      </c>
      <c r="H2814" s="7" t="str">
        <f>'Filtered Data'!H2813</f>
        <v>04</v>
      </c>
      <c r="I2814" s="7" t="str">
        <f>'Filtered Data'!I2813</f>
        <v>00</v>
      </c>
      <c r="J2814" s="7" t="str">
        <f>'Filtered Data'!J2813</f>
        <v/>
      </c>
      <c r="K2814" s="7" t="str">
        <f>'Filtered Data'!K2813</f>
        <v/>
      </c>
      <c r="L2814" s="7" t="str">
        <f>'Filtered Data'!L2813</f>
        <v/>
      </c>
      <c r="M2814" s="7" t="str">
        <f>'Filtered Data'!M2813</f>
        <v/>
      </c>
      <c r="N2814" s="7" t="str">
        <f>'Filtered Data'!N2813</f>
        <v/>
      </c>
      <c r="R2814" s="10" t="str">
        <f>IF(C2814=401,(HEX2DEC(_xlfn.CONCAT(H2814,G2814))/1000),"")</f>
        <v/>
      </c>
      <c r="S2814" s="6">
        <f>HEX2DEC(_xlfn.CONCAT(N2814,M2814,L2814,K2814))</f>
        <v>0</v>
      </c>
      <c r="T2814" s="6">
        <f>IF(S2814&gt;2147483647,S2814-4294967296,S2814)</f>
        <v>0</v>
      </c>
      <c r="U2814" s="6" t="str">
        <f>IF(C2814=401,T2814/1000,"")</f>
        <v/>
      </c>
      <c r="X2814" s="10" t="str">
        <f>IF(C2814=402,HEX2DEC(G2814),"")</f>
        <v/>
      </c>
      <c r="Y2814" s="10" t="str">
        <f>IF(C2814=402,HEX2DEC(_xlfn.CONCAT(N2814,M2814,L2814,K2814))/1000,"")</f>
        <v/>
      </c>
      <c r="AC2814" s="10" t="str">
        <f>IF(C2814=403,HEX2DEC(_xlfn.CONCAT(N2814,M2814,L2814,K2814))/1000,"")</f>
        <v/>
      </c>
      <c r="AG2814" s="10" t="str">
        <f>IF(C2814=200,HEX2DEC(G2814),"")</f>
        <v/>
      </c>
    </row>
    <row r="2815" ht="14.25">
      <c r="A2815" s="7">
        <f>'Filtered Data'!A2814</f>
        <v>209347</v>
      </c>
      <c r="B2815" s="7">
        <f>'Filtered Data'!B2814</f>
        <v>1</v>
      </c>
      <c r="C2815" s="7">
        <f>'Filtered Data'!C2814</f>
        <v>201</v>
      </c>
      <c r="D2815" s="7">
        <f>'Filtered Data'!D2814</f>
        <v>0</v>
      </c>
      <c r="E2815" s="7">
        <f>'Filtered Data'!E2814</f>
        <v>0</v>
      </c>
      <c r="F2815" s="7">
        <f>'Filtered Data'!F2814</f>
        <v>6</v>
      </c>
      <c r="G2815" s="7" t="str">
        <f>'Filtered Data'!G2814</f>
        <v>d6</v>
      </c>
      <c r="H2815" s="7" t="str">
        <f>'Filtered Data'!H2814</f>
        <v>01</v>
      </c>
      <c r="I2815" s="7" t="str">
        <f>'Filtered Data'!I2814</f>
        <v>00</v>
      </c>
      <c r="J2815" s="7" t="str">
        <f>'Filtered Data'!J2814</f>
        <v>00</v>
      </c>
      <c r="K2815" s="7" t="str">
        <f>'Filtered Data'!K2814</f>
        <v>62</v>
      </c>
      <c r="L2815" s="7" t="str">
        <f>'Filtered Data'!L2814</f>
        <v>00</v>
      </c>
      <c r="M2815" s="7" t="str">
        <f>'Filtered Data'!M2814</f>
        <v/>
      </c>
      <c r="N2815" s="7" t="str">
        <f>'Filtered Data'!N2814</f>
        <v/>
      </c>
      <c r="R2815" s="10" t="str">
        <f>IF(C2815=401,(HEX2DEC(_xlfn.CONCAT(H2815,G2815))/1000),"")</f>
        <v/>
      </c>
      <c r="S2815" s="6">
        <f>HEX2DEC(_xlfn.CONCAT(N2815,M2815,L2815,K2815))</f>
        <v>98</v>
      </c>
      <c r="T2815" s="6">
        <f>IF(S2815&gt;2147483647,S2815-4294967296,S2815)</f>
        <v>98</v>
      </c>
      <c r="U2815" s="6" t="str">
        <f>IF(C2815=401,T2815/1000,"")</f>
        <v/>
      </c>
      <c r="X2815" s="10" t="str">
        <f>IF(C2815=402,HEX2DEC(G2815),"")</f>
        <v/>
      </c>
      <c r="Y2815" s="10" t="str">
        <f>IF(C2815=402,HEX2DEC(_xlfn.CONCAT(N2815,M2815,L2815,K2815))/1000,"")</f>
        <v/>
      </c>
      <c r="AC2815" s="10" t="str">
        <f>IF(C2815=403,HEX2DEC(_xlfn.CONCAT(N2815,M2815,L2815,K2815))/1000,"")</f>
        <v/>
      </c>
      <c r="AG2815" s="10" t="str">
        <f>IF(C2815=200,HEX2DEC(G2815),"")</f>
        <v/>
      </c>
    </row>
    <row r="2816" ht="14.25" hidden="1">
      <c r="A2816" s="7">
        <f>'Filtered Data'!A2815</f>
        <v>209359</v>
      </c>
      <c r="B2816" s="7">
        <f>'Filtered Data'!B2815</f>
        <v>1</v>
      </c>
      <c r="C2816" s="7">
        <f>'Filtered Data'!C2815</f>
        <v>203</v>
      </c>
      <c r="D2816" s="7">
        <f>'Filtered Data'!D2815</f>
        <v>0</v>
      </c>
      <c r="E2816" s="7">
        <f>'Filtered Data'!E2815</f>
        <v>0</v>
      </c>
      <c r="F2816" s="7">
        <f>'Filtered Data'!F2815</f>
        <v>8</v>
      </c>
      <c r="G2816" s="7" t="str">
        <f>'Filtered Data'!G2815</f>
        <v>00</v>
      </c>
      <c r="H2816" s="7" t="str">
        <f>'Filtered Data'!H2815</f>
        <v>00</v>
      </c>
      <c r="I2816" s="7" t="str">
        <f>'Filtered Data'!I2815</f>
        <v>00</v>
      </c>
      <c r="J2816" s="7" t="str">
        <f>'Filtered Data'!J2815</f>
        <v>00</v>
      </c>
      <c r="K2816" s="7" t="str">
        <f>'Filtered Data'!K2815</f>
        <v>00</v>
      </c>
      <c r="L2816" s="7" t="str">
        <f>'Filtered Data'!L2815</f>
        <v>00</v>
      </c>
      <c r="M2816" s="7" t="str">
        <f>'Filtered Data'!M2815</f>
        <v>00</v>
      </c>
      <c r="N2816" s="7" t="str">
        <f>'Filtered Data'!N2815</f>
        <v>00</v>
      </c>
      <c r="R2816" s="10" t="str">
        <f>IF(C2816=401,(HEX2DEC(_xlfn.CONCAT(H2816,G2816))/1000),"")</f>
        <v/>
      </c>
      <c r="S2816" s="6">
        <f>HEX2DEC(_xlfn.CONCAT(N2816,M2816,L2816,K2816))</f>
        <v>0</v>
      </c>
      <c r="T2816" s="6">
        <f>IF(S2816&gt;2147483647,S2816-4294967296,S2816)</f>
        <v>0</v>
      </c>
      <c r="U2816" s="6" t="str">
        <f>IF(C2816=401,T2816/1000,"")</f>
        <v/>
      </c>
      <c r="X2816" s="10" t="str">
        <f>IF(C2816=402,HEX2DEC(G2816),"")</f>
        <v/>
      </c>
      <c r="Y2816" s="10" t="str">
        <f>IF(C2816=402,HEX2DEC(_xlfn.CONCAT(N2816,M2816,L2816,K2816))/1000,"")</f>
        <v/>
      </c>
      <c r="AC2816" s="10" t="str">
        <f>IF(C2816=403,HEX2DEC(_xlfn.CONCAT(N2816,M2816,L2816,K2816))/1000,"")</f>
        <v/>
      </c>
      <c r="AG2816" s="10" t="str">
        <f>IF(C2816=200,HEX2DEC(G2816),"")</f>
        <v/>
      </c>
    </row>
    <row r="2817" ht="14.25" hidden="1">
      <c r="A2817" s="7">
        <f>'Filtered Data'!A2816</f>
        <v>209361</v>
      </c>
      <c r="B2817" s="7">
        <f>'Filtered Data'!B2816</f>
        <v>1</v>
      </c>
      <c r="C2817" s="7">
        <f>'Filtered Data'!C2816</f>
        <v>401</v>
      </c>
      <c r="D2817" s="7">
        <f>'Filtered Data'!D2816</f>
        <v>0</v>
      </c>
      <c r="E2817" s="7">
        <f>'Filtered Data'!E2816</f>
        <v>0</v>
      </c>
      <c r="F2817" s="7">
        <f>'Filtered Data'!F2816</f>
        <v>8</v>
      </c>
      <c r="G2817" s="7" t="str">
        <f>'Filtered Data'!G2816</f>
        <v>8a</v>
      </c>
      <c r="H2817" s="7" t="str">
        <f>'Filtered Data'!H2816</f>
        <v>a0</v>
      </c>
      <c r="I2817" s="7" t="str">
        <f>'Filtered Data'!I2816</f>
        <v>00</v>
      </c>
      <c r="J2817" s="7" t="str">
        <f>'Filtered Data'!J2816</f>
        <v>00</v>
      </c>
      <c r="K2817" s="7" t="str">
        <f>'Filtered Data'!K2816</f>
        <v>56</v>
      </c>
      <c r="L2817" s="7" t="str">
        <f>'Filtered Data'!L2816</f>
        <v>00</v>
      </c>
      <c r="M2817" s="7" t="str">
        <f>'Filtered Data'!M2816</f>
        <v>00</v>
      </c>
      <c r="N2817" s="7" t="str">
        <f>'Filtered Data'!N2816</f>
        <v>00</v>
      </c>
      <c r="R2817" s="10">
        <f>IF(C2817=401,(HEX2DEC(_xlfn.CONCAT(H2817,G2817))/1000),"")</f>
        <v>41.097999999999999</v>
      </c>
      <c r="S2817" s="6">
        <f>HEX2DEC(_xlfn.CONCAT(N2817,M2817,L2817,K2817))</f>
        <v>86</v>
      </c>
      <c r="T2817" s="6">
        <f>IF(S2817&gt;2147483647,S2817-4294967296,S2817)</f>
        <v>86</v>
      </c>
      <c r="U2817" s="6">
        <f>IF(C2817=401,T2817/1000,"")</f>
        <v>8.5999999999999993e-002</v>
      </c>
      <c r="X2817" s="10" t="str">
        <f>IF(C2817=402,HEX2DEC(G2817),"")</f>
        <v/>
      </c>
      <c r="Y2817" s="10" t="str">
        <f>IF(C2817=402,HEX2DEC(_xlfn.CONCAT(N2817,M2817,L2817,K2817))/1000,"")</f>
        <v/>
      </c>
      <c r="AC2817" s="10" t="str">
        <f>IF(C2817=403,HEX2DEC(_xlfn.CONCAT(N2817,M2817,L2817,K2817))/1000,"")</f>
        <v/>
      </c>
      <c r="AG2817" s="10" t="str">
        <f>IF(C2817=200,HEX2DEC(G2817),"")</f>
        <v/>
      </c>
    </row>
    <row r="2818" ht="14.25" hidden="1">
      <c r="A2818" s="7">
        <f>'Filtered Data'!A2817</f>
        <v>209381</v>
      </c>
      <c r="B2818" s="7">
        <f>'Filtered Data'!B2817</f>
        <v>1</v>
      </c>
      <c r="C2818" s="7">
        <f>'Filtered Data'!C2817</f>
        <v>400</v>
      </c>
      <c r="D2818" s="7">
        <f>'Filtered Data'!D2817</f>
        <v>0</v>
      </c>
      <c r="E2818" s="7">
        <f>'Filtered Data'!E2817</f>
        <v>0</v>
      </c>
      <c r="F2818" s="7">
        <f>'Filtered Data'!F2817</f>
        <v>8</v>
      </c>
      <c r="G2818" s="7" t="str">
        <f>'Filtered Data'!G2817</f>
        <v>01</v>
      </c>
      <c r="H2818" s="7" t="str">
        <f>'Filtered Data'!H2817</f>
        <v>00</v>
      </c>
      <c r="I2818" s="7" t="str">
        <f>'Filtered Data'!I2817</f>
        <v>4c</v>
      </c>
      <c r="J2818" s="7" t="str">
        <f>'Filtered Data'!J2817</f>
        <v>00</v>
      </c>
      <c r="K2818" s="7" t="str">
        <f>'Filtered Data'!K2817</f>
        <v>00</v>
      </c>
      <c r="L2818" s="7" t="str">
        <f>'Filtered Data'!L2817</f>
        <v>00</v>
      </c>
      <c r="M2818" s="7" t="str">
        <f>'Filtered Data'!M2817</f>
        <v>00</v>
      </c>
      <c r="N2818" s="7" t="str">
        <f>'Filtered Data'!N2817</f>
        <v>00</v>
      </c>
      <c r="R2818" s="10" t="str">
        <f>IF(C2818=401,(HEX2DEC(_xlfn.CONCAT(H2818,G2818))/1000),"")</f>
        <v/>
      </c>
      <c r="S2818" s="6">
        <f>HEX2DEC(_xlfn.CONCAT(N2818,M2818,L2818,K2818))</f>
        <v>0</v>
      </c>
      <c r="T2818" s="6">
        <f>IF(S2818&gt;2147483647,S2818-4294967296,S2818)</f>
        <v>0</v>
      </c>
      <c r="U2818" s="6" t="str">
        <f>IF(C2818=401,T2818/1000,"")</f>
        <v/>
      </c>
      <c r="X2818" s="10" t="str">
        <f>IF(C2818=402,HEX2DEC(G2818),"")</f>
        <v/>
      </c>
      <c r="Y2818" s="10" t="str">
        <f>IF(C2818=402,HEX2DEC(_xlfn.CONCAT(N2818,M2818,L2818,K2818))/1000,"")</f>
        <v/>
      </c>
      <c r="AC2818" s="10" t="str">
        <f>IF(C2818=403,HEX2DEC(_xlfn.CONCAT(N2818,M2818,L2818,K2818))/1000,"")</f>
        <v/>
      </c>
      <c r="AG2818" s="10" t="str">
        <f>IF(C2818=200,HEX2DEC(G2818),"")</f>
        <v/>
      </c>
    </row>
    <row r="2819" ht="14.25" hidden="1">
      <c r="A2819" s="7">
        <f>'Filtered Data'!A2818</f>
        <v>209382</v>
      </c>
      <c r="B2819" s="7">
        <f>'Filtered Data'!B2818</f>
        <v>0</v>
      </c>
      <c r="C2819" s="7">
        <f>'Filtered Data'!C2818</f>
        <v>300</v>
      </c>
      <c r="D2819" s="7">
        <f>'Filtered Data'!D2818</f>
        <v>0</v>
      </c>
      <c r="E2819" s="7">
        <f>'Filtered Data'!E2818</f>
        <v>0</v>
      </c>
      <c r="F2819" s="7">
        <f>'Filtered Data'!F2818</f>
        <v>8</v>
      </c>
      <c r="G2819" s="7" t="str">
        <f>'Filtered Data'!G2818</f>
        <v>03</v>
      </c>
      <c r="H2819" s="7" t="str">
        <f>'Filtered Data'!H2818</f>
        <v>5a</v>
      </c>
      <c r="I2819" s="7" t="str">
        <f>'Filtered Data'!I2818</f>
        <v>64</v>
      </c>
      <c r="J2819" s="7" t="str">
        <f>'Filtered Data'!J2818</f>
        <v>5a</v>
      </c>
      <c r="K2819" s="7" t="str">
        <f>'Filtered Data'!K2818</f>
        <v>64</v>
      </c>
      <c r="L2819" s="7" t="str">
        <f>'Filtered Data'!L2818</f>
        <v>00</v>
      </c>
      <c r="M2819" s="7" t="str">
        <f>'Filtered Data'!M2818</f>
        <v>64</v>
      </c>
      <c r="N2819" s="7" t="str">
        <f>'Filtered Data'!N2818</f>
        <v>25</v>
      </c>
      <c r="R2819" s="10" t="str">
        <f>IF(C2819=401,(HEX2DEC(_xlfn.CONCAT(H2819,G2819))/1000),"")</f>
        <v/>
      </c>
      <c r="S2819" s="6">
        <f>HEX2DEC(_xlfn.CONCAT(N2819,M2819,L2819,K2819))</f>
        <v>627310692</v>
      </c>
      <c r="T2819" s="6">
        <f>IF(S2819&gt;2147483647,S2819-4294967296,S2819)</f>
        <v>627310692</v>
      </c>
      <c r="U2819" s="6" t="str">
        <f>IF(C2819=401,T2819/1000,"")</f>
        <v/>
      </c>
      <c r="X2819" s="10" t="str">
        <f>IF(C2819=402,HEX2DEC(G2819),"")</f>
        <v/>
      </c>
      <c r="Y2819" s="10" t="str">
        <f>IF(C2819=402,HEX2DEC(_xlfn.CONCAT(N2819,M2819,L2819,K2819))/1000,"")</f>
        <v/>
      </c>
      <c r="AC2819" s="10" t="str">
        <f>IF(C2819=403,HEX2DEC(_xlfn.CONCAT(N2819,M2819,L2819,K2819))/1000,"")</f>
        <v/>
      </c>
      <c r="AG2819" s="10" t="str">
        <f>IF(C2819=200,HEX2DEC(G2819),"")</f>
        <v/>
      </c>
    </row>
    <row r="2820" ht="14.25" hidden="1">
      <c r="A2820" s="7">
        <f>'Filtered Data'!A2819</f>
        <v>209383</v>
      </c>
      <c r="B2820" s="7">
        <f>'Filtered Data'!B2819</f>
        <v>0</v>
      </c>
      <c r="C2820" s="7">
        <f>'Filtered Data'!C2819</f>
        <v>301</v>
      </c>
      <c r="D2820" s="7">
        <f>'Filtered Data'!D2819</f>
        <v>0</v>
      </c>
      <c r="E2820" s="7">
        <f>'Filtered Data'!E2819</f>
        <v>0</v>
      </c>
      <c r="F2820" s="7">
        <f>'Filtered Data'!F2819</f>
        <v>3</v>
      </c>
      <c r="G2820" s="7" t="str">
        <f>'Filtered Data'!G2819</f>
        <v>54</v>
      </c>
      <c r="H2820" s="7" t="str">
        <f>'Filtered Data'!H2819</f>
        <v>05</v>
      </c>
      <c r="I2820" s="7" t="str">
        <f>'Filtered Data'!I2819</f>
        <v>00</v>
      </c>
      <c r="J2820" s="7" t="str">
        <f>'Filtered Data'!J2819</f>
        <v/>
      </c>
      <c r="K2820" s="7" t="str">
        <f>'Filtered Data'!K2819</f>
        <v/>
      </c>
      <c r="L2820" s="7" t="str">
        <f>'Filtered Data'!L2819</f>
        <v/>
      </c>
      <c r="M2820" s="7" t="str">
        <f>'Filtered Data'!M2819</f>
        <v/>
      </c>
      <c r="N2820" s="7" t="str">
        <f>'Filtered Data'!N2819</f>
        <v/>
      </c>
      <c r="R2820" s="10" t="str">
        <f>IF(C2820=401,(HEX2DEC(_xlfn.CONCAT(H2820,G2820))/1000),"")</f>
        <v/>
      </c>
      <c r="S2820" s="6">
        <f>HEX2DEC(_xlfn.CONCAT(N2820,M2820,L2820,K2820))</f>
        <v>0</v>
      </c>
      <c r="T2820" s="6">
        <f>IF(S2820&gt;2147483647,S2820-4294967296,S2820)</f>
        <v>0</v>
      </c>
      <c r="U2820" s="6" t="str">
        <f>IF(C2820=401,T2820/1000,"")</f>
        <v/>
      </c>
      <c r="X2820" s="10" t="str">
        <f>IF(C2820=402,HEX2DEC(G2820),"")</f>
        <v/>
      </c>
      <c r="Y2820" s="10" t="str">
        <f>IF(C2820=402,HEX2DEC(_xlfn.CONCAT(N2820,M2820,L2820,K2820))/1000,"")</f>
        <v/>
      </c>
      <c r="AC2820" s="10" t="str">
        <f>IF(C2820=403,HEX2DEC(_xlfn.CONCAT(N2820,M2820,L2820,K2820))/1000,"")</f>
        <v/>
      </c>
      <c r="AG2820" s="10" t="str">
        <f>IF(C2820=200,HEX2DEC(G2820),"")</f>
        <v/>
      </c>
    </row>
    <row r="2821" ht="14.25" hidden="1">
      <c r="A2821" s="7">
        <f>'Filtered Data'!A2820</f>
        <v>209432</v>
      </c>
      <c r="B2821" s="7">
        <f>'Filtered Data'!B2820</f>
        <v>0</v>
      </c>
      <c r="C2821" s="7">
        <f>'Filtered Data'!C2820</f>
        <v>300</v>
      </c>
      <c r="D2821" s="7">
        <f>'Filtered Data'!D2820</f>
        <v>0</v>
      </c>
      <c r="E2821" s="7">
        <f>'Filtered Data'!E2820</f>
        <v>0</v>
      </c>
      <c r="F2821" s="7">
        <f>'Filtered Data'!F2820</f>
        <v>8</v>
      </c>
      <c r="G2821" s="7" t="str">
        <f>'Filtered Data'!G2820</f>
        <v>03</v>
      </c>
      <c r="H2821" s="7" t="str">
        <f>'Filtered Data'!H2820</f>
        <v>5a</v>
      </c>
      <c r="I2821" s="7" t="str">
        <f>'Filtered Data'!I2820</f>
        <v>64</v>
      </c>
      <c r="J2821" s="7" t="str">
        <f>'Filtered Data'!J2820</f>
        <v>5a</v>
      </c>
      <c r="K2821" s="7" t="str">
        <f>'Filtered Data'!K2820</f>
        <v>64</v>
      </c>
      <c r="L2821" s="7" t="str">
        <f>'Filtered Data'!L2820</f>
        <v>00</v>
      </c>
      <c r="M2821" s="7" t="str">
        <f>'Filtered Data'!M2820</f>
        <v>64</v>
      </c>
      <c r="N2821" s="7" t="str">
        <f>'Filtered Data'!N2820</f>
        <v>36</v>
      </c>
      <c r="R2821" s="10" t="str">
        <f>IF(C2821=401,(HEX2DEC(_xlfn.CONCAT(H2821,G2821))/1000),"")</f>
        <v/>
      </c>
      <c r="S2821" s="6">
        <f>HEX2DEC(_xlfn.CONCAT(N2821,M2821,L2821,K2821))</f>
        <v>912523364</v>
      </c>
      <c r="T2821" s="6">
        <f>IF(S2821&gt;2147483647,S2821-4294967296,S2821)</f>
        <v>912523364</v>
      </c>
      <c r="U2821" s="6" t="str">
        <f>IF(C2821=401,T2821/1000,"")</f>
        <v/>
      </c>
      <c r="X2821" s="10" t="str">
        <f>IF(C2821=402,HEX2DEC(G2821),"")</f>
        <v/>
      </c>
      <c r="Y2821" s="10" t="str">
        <f>IF(C2821=402,HEX2DEC(_xlfn.CONCAT(N2821,M2821,L2821,K2821))/1000,"")</f>
        <v/>
      </c>
      <c r="AC2821" s="10" t="str">
        <f>IF(C2821=403,HEX2DEC(_xlfn.CONCAT(N2821,M2821,L2821,K2821))/1000,"")</f>
        <v/>
      </c>
      <c r="AG2821" s="10" t="str">
        <f>IF(C2821=200,HEX2DEC(G2821),"")</f>
        <v/>
      </c>
    </row>
    <row r="2822" ht="14.25" hidden="1">
      <c r="A2822" s="7">
        <f>'Filtered Data'!A2821</f>
        <v>209433</v>
      </c>
      <c r="B2822" s="7">
        <f>'Filtered Data'!B2821</f>
        <v>0</v>
      </c>
      <c r="C2822" s="7">
        <f>'Filtered Data'!C2821</f>
        <v>301</v>
      </c>
      <c r="D2822" s="7">
        <f>'Filtered Data'!D2821</f>
        <v>0</v>
      </c>
      <c r="E2822" s="7">
        <f>'Filtered Data'!E2821</f>
        <v>0</v>
      </c>
      <c r="F2822" s="7">
        <f>'Filtered Data'!F2821</f>
        <v>3</v>
      </c>
      <c r="G2822" s="7" t="str">
        <f>'Filtered Data'!G2821</f>
        <v>f5</v>
      </c>
      <c r="H2822" s="7" t="str">
        <f>'Filtered Data'!H2821</f>
        <v>06</v>
      </c>
      <c r="I2822" s="7" t="str">
        <f>'Filtered Data'!I2821</f>
        <v>00</v>
      </c>
      <c r="J2822" s="7" t="str">
        <f>'Filtered Data'!J2821</f>
        <v/>
      </c>
      <c r="K2822" s="7" t="str">
        <f>'Filtered Data'!K2821</f>
        <v/>
      </c>
      <c r="L2822" s="7" t="str">
        <f>'Filtered Data'!L2821</f>
        <v/>
      </c>
      <c r="M2822" s="7" t="str">
        <f>'Filtered Data'!M2821</f>
        <v/>
      </c>
      <c r="N2822" s="7" t="str">
        <f>'Filtered Data'!N2821</f>
        <v/>
      </c>
      <c r="R2822" s="10" t="str">
        <f>IF(C2822=401,(HEX2DEC(_xlfn.CONCAT(H2822,G2822))/1000),"")</f>
        <v/>
      </c>
      <c r="S2822" s="6">
        <f>HEX2DEC(_xlfn.CONCAT(N2822,M2822,L2822,K2822))</f>
        <v>0</v>
      </c>
      <c r="T2822" s="6">
        <f>IF(S2822&gt;2147483647,S2822-4294967296,S2822)</f>
        <v>0</v>
      </c>
      <c r="U2822" s="6" t="str">
        <f>IF(C2822=401,T2822/1000,"")</f>
        <v/>
      </c>
      <c r="X2822" s="10" t="str">
        <f>IF(C2822=402,HEX2DEC(G2822),"")</f>
        <v/>
      </c>
      <c r="Y2822" s="10" t="str">
        <f>IF(C2822=402,HEX2DEC(_xlfn.CONCAT(N2822,M2822,L2822,K2822))/1000,"")</f>
        <v/>
      </c>
      <c r="AC2822" s="10" t="str">
        <f>IF(C2822=403,HEX2DEC(_xlfn.CONCAT(N2822,M2822,L2822,K2822))/1000,"")</f>
        <v/>
      </c>
      <c r="AG2822" s="10" t="str">
        <f>IF(C2822=200,HEX2DEC(G2822),"")</f>
        <v/>
      </c>
    </row>
    <row r="2823" ht="14.25">
      <c r="A2823" s="7">
        <f>'Filtered Data'!A2822</f>
        <v>209447</v>
      </c>
      <c r="B2823" s="7">
        <f>'Filtered Data'!B2822</f>
        <v>1</v>
      </c>
      <c r="C2823" s="7">
        <f>'Filtered Data'!C2822</f>
        <v>201</v>
      </c>
      <c r="D2823" s="7">
        <f>'Filtered Data'!D2822</f>
        <v>0</v>
      </c>
      <c r="E2823" s="7">
        <f>'Filtered Data'!E2822</f>
        <v>0</v>
      </c>
      <c r="F2823" s="7">
        <f>'Filtered Data'!F2822</f>
        <v>6</v>
      </c>
      <c r="G2823" s="7" t="str">
        <f>'Filtered Data'!G2822</f>
        <v>d6</v>
      </c>
      <c r="H2823" s="7" t="str">
        <f>'Filtered Data'!H2822</f>
        <v>01</v>
      </c>
      <c r="I2823" s="7" t="str">
        <f>'Filtered Data'!I2822</f>
        <v>00</v>
      </c>
      <c r="J2823" s="7" t="str">
        <f>'Filtered Data'!J2822</f>
        <v>00</v>
      </c>
      <c r="K2823" s="7" t="str">
        <f>'Filtered Data'!K2822</f>
        <v>62</v>
      </c>
      <c r="L2823" s="7" t="str">
        <f>'Filtered Data'!L2822</f>
        <v>00</v>
      </c>
      <c r="M2823" s="7" t="str">
        <f>'Filtered Data'!M2822</f>
        <v/>
      </c>
      <c r="N2823" s="7" t="str">
        <f>'Filtered Data'!N2822</f>
        <v/>
      </c>
      <c r="R2823" s="10" t="str">
        <f>IF(C2823=401,(HEX2DEC(_xlfn.CONCAT(H2823,G2823))/1000),"")</f>
        <v/>
      </c>
      <c r="S2823" s="6">
        <f>HEX2DEC(_xlfn.CONCAT(N2823,M2823,L2823,K2823))</f>
        <v>98</v>
      </c>
      <c r="T2823" s="6">
        <f>IF(S2823&gt;2147483647,S2823-4294967296,S2823)</f>
        <v>98</v>
      </c>
      <c r="U2823" s="6" t="str">
        <f>IF(C2823=401,T2823/1000,"")</f>
        <v/>
      </c>
      <c r="X2823" s="10" t="str">
        <f>IF(C2823=402,HEX2DEC(G2823),"")</f>
        <v/>
      </c>
      <c r="Y2823" s="10" t="str">
        <f>IF(C2823=402,HEX2DEC(_xlfn.CONCAT(N2823,M2823,L2823,K2823))/1000,"")</f>
        <v/>
      </c>
      <c r="AC2823" s="10" t="str">
        <f>IF(C2823=403,HEX2DEC(_xlfn.CONCAT(N2823,M2823,L2823,K2823))/1000,"")</f>
        <v/>
      </c>
      <c r="AG2823" s="10" t="str">
        <f>IF(C2823=200,HEX2DEC(G2823),"")</f>
        <v/>
      </c>
    </row>
    <row r="2824" ht="14.25" hidden="1">
      <c r="A2824" s="7">
        <f>'Filtered Data'!A2823</f>
        <v>209459</v>
      </c>
      <c r="B2824" s="7">
        <f>'Filtered Data'!B2823</f>
        <v>1</v>
      </c>
      <c r="C2824" s="7">
        <f>'Filtered Data'!C2823</f>
        <v>203</v>
      </c>
      <c r="D2824" s="7">
        <f>'Filtered Data'!D2823</f>
        <v>0</v>
      </c>
      <c r="E2824" s="7">
        <f>'Filtered Data'!E2823</f>
        <v>0</v>
      </c>
      <c r="F2824" s="7">
        <f>'Filtered Data'!F2823</f>
        <v>8</v>
      </c>
      <c r="G2824" s="7" t="str">
        <f>'Filtered Data'!G2823</f>
        <v>00</v>
      </c>
      <c r="H2824" s="7" t="str">
        <f>'Filtered Data'!H2823</f>
        <v>00</v>
      </c>
      <c r="I2824" s="7" t="str">
        <f>'Filtered Data'!I2823</f>
        <v>00</v>
      </c>
      <c r="J2824" s="7" t="str">
        <f>'Filtered Data'!J2823</f>
        <v>00</v>
      </c>
      <c r="K2824" s="7" t="str">
        <f>'Filtered Data'!K2823</f>
        <v>00</v>
      </c>
      <c r="L2824" s="7" t="str">
        <f>'Filtered Data'!L2823</f>
        <v>00</v>
      </c>
      <c r="M2824" s="7" t="str">
        <f>'Filtered Data'!M2823</f>
        <v>00</v>
      </c>
      <c r="N2824" s="7" t="str">
        <f>'Filtered Data'!N2823</f>
        <v>00</v>
      </c>
      <c r="R2824" s="10" t="str">
        <f>IF(C2824=401,(HEX2DEC(_xlfn.CONCAT(H2824,G2824))/1000),"")</f>
        <v/>
      </c>
      <c r="S2824" s="6">
        <f>HEX2DEC(_xlfn.CONCAT(N2824,M2824,L2824,K2824))</f>
        <v>0</v>
      </c>
      <c r="T2824" s="6">
        <f>IF(S2824&gt;2147483647,S2824-4294967296,S2824)</f>
        <v>0</v>
      </c>
      <c r="U2824" s="6" t="str">
        <f>IF(C2824=401,T2824/1000,"")</f>
        <v/>
      </c>
      <c r="X2824" s="10" t="str">
        <f>IF(C2824=402,HEX2DEC(G2824),"")</f>
        <v/>
      </c>
      <c r="Y2824" s="10" t="str">
        <f>IF(C2824=402,HEX2DEC(_xlfn.CONCAT(N2824,M2824,L2824,K2824))/1000,"")</f>
        <v/>
      </c>
      <c r="AC2824" s="10" t="str">
        <f>IF(C2824=403,HEX2DEC(_xlfn.CONCAT(N2824,M2824,L2824,K2824))/1000,"")</f>
        <v/>
      </c>
      <c r="AG2824" s="10" t="str">
        <f>IF(C2824=200,HEX2DEC(G2824),"")</f>
        <v/>
      </c>
    </row>
    <row r="2825" ht="14.25" hidden="1">
      <c r="A2825" s="7">
        <f>'Filtered Data'!A2824</f>
        <v>209461</v>
      </c>
      <c r="B2825" s="7">
        <f>'Filtered Data'!B2824</f>
        <v>1</v>
      </c>
      <c r="C2825" s="7">
        <f>'Filtered Data'!C2824</f>
        <v>401</v>
      </c>
      <c r="D2825" s="7">
        <f>'Filtered Data'!D2824</f>
        <v>0</v>
      </c>
      <c r="E2825" s="7">
        <f>'Filtered Data'!E2824</f>
        <v>0</v>
      </c>
      <c r="F2825" s="7">
        <f>'Filtered Data'!F2824</f>
        <v>8</v>
      </c>
      <c r="G2825" s="7" t="str">
        <f>'Filtered Data'!G2824</f>
        <v>8a</v>
      </c>
      <c r="H2825" s="7" t="str">
        <f>'Filtered Data'!H2824</f>
        <v>a0</v>
      </c>
      <c r="I2825" s="7" t="str">
        <f>'Filtered Data'!I2824</f>
        <v>00</v>
      </c>
      <c r="J2825" s="7" t="str">
        <f>'Filtered Data'!J2824</f>
        <v>00</v>
      </c>
      <c r="K2825" s="7" t="str">
        <f>'Filtered Data'!K2824</f>
        <v>56</v>
      </c>
      <c r="L2825" s="7" t="str">
        <f>'Filtered Data'!L2824</f>
        <v>00</v>
      </c>
      <c r="M2825" s="7" t="str">
        <f>'Filtered Data'!M2824</f>
        <v>00</v>
      </c>
      <c r="N2825" s="7" t="str">
        <f>'Filtered Data'!N2824</f>
        <v>00</v>
      </c>
      <c r="R2825" s="10">
        <f>IF(C2825=401,(HEX2DEC(_xlfn.CONCAT(H2825,G2825))/1000),"")</f>
        <v>41.097999999999999</v>
      </c>
      <c r="S2825" s="6">
        <f>HEX2DEC(_xlfn.CONCAT(N2825,M2825,L2825,K2825))</f>
        <v>86</v>
      </c>
      <c r="T2825" s="6">
        <f>IF(S2825&gt;2147483647,S2825-4294967296,S2825)</f>
        <v>86</v>
      </c>
      <c r="U2825" s="6">
        <f>IF(C2825=401,T2825/1000,"")</f>
        <v>8.5999999999999993e-002</v>
      </c>
      <c r="X2825" s="10" t="str">
        <f>IF(C2825=402,HEX2DEC(G2825),"")</f>
        <v/>
      </c>
      <c r="Y2825" s="10" t="str">
        <f>IF(C2825=402,HEX2DEC(_xlfn.CONCAT(N2825,M2825,L2825,K2825))/1000,"")</f>
        <v/>
      </c>
      <c r="AC2825" s="10" t="str">
        <f>IF(C2825=403,HEX2DEC(_xlfn.CONCAT(N2825,M2825,L2825,K2825))/1000,"")</f>
        <v/>
      </c>
      <c r="AG2825" s="10" t="str">
        <f>IF(C2825=200,HEX2DEC(G2825),"")</f>
        <v/>
      </c>
    </row>
    <row r="2826" ht="14.25" hidden="1">
      <c r="A2826" s="7">
        <f>'Filtered Data'!A2825</f>
        <v>209471</v>
      </c>
      <c r="B2826" s="7">
        <f>'Filtered Data'!B2825</f>
        <v>1</v>
      </c>
      <c r="C2826" s="7">
        <f>'Filtered Data'!C2825</f>
        <v>204</v>
      </c>
      <c r="D2826" s="7">
        <f>'Filtered Data'!D2825</f>
        <v>0</v>
      </c>
      <c r="E2826" s="7">
        <f>'Filtered Data'!E2825</f>
        <v>0</v>
      </c>
      <c r="F2826" s="7">
        <f>'Filtered Data'!F2825</f>
        <v>8</v>
      </c>
      <c r="G2826" s="7" t="str">
        <f>'Filtered Data'!G2825</f>
        <v>00</v>
      </c>
      <c r="H2826" s="7" t="str">
        <f>'Filtered Data'!H2825</f>
        <v>00</v>
      </c>
      <c r="I2826" s="7" t="str">
        <f>'Filtered Data'!I2825</f>
        <v>00</v>
      </c>
      <c r="J2826" s="7" t="str">
        <f>'Filtered Data'!J2825</f>
        <v>00</v>
      </c>
      <c r="K2826" s="7" t="str">
        <f>'Filtered Data'!K2825</f>
        <v>00</v>
      </c>
      <c r="L2826" s="7" t="str">
        <f>'Filtered Data'!L2825</f>
        <v>00</v>
      </c>
      <c r="M2826" s="7" t="str">
        <f>'Filtered Data'!M2825</f>
        <v>00</v>
      </c>
      <c r="N2826" s="7" t="str">
        <f>'Filtered Data'!N2825</f>
        <v>00</v>
      </c>
      <c r="R2826" s="10" t="str">
        <f>IF(C2826=401,(HEX2DEC(_xlfn.CONCAT(H2826,G2826))/1000),"")</f>
        <v/>
      </c>
      <c r="S2826" s="6">
        <f>HEX2DEC(_xlfn.CONCAT(N2826,M2826,L2826,K2826))</f>
        <v>0</v>
      </c>
      <c r="T2826" s="6">
        <f>IF(S2826&gt;2147483647,S2826-4294967296,S2826)</f>
        <v>0</v>
      </c>
      <c r="U2826" s="6" t="str">
        <f>IF(C2826=401,T2826/1000,"")</f>
        <v/>
      </c>
      <c r="X2826" s="10" t="str">
        <f>IF(C2826=402,HEX2DEC(G2826),"")</f>
        <v/>
      </c>
      <c r="Y2826" s="10" t="str">
        <f>IF(C2826=402,HEX2DEC(_xlfn.CONCAT(N2826,M2826,L2826,K2826))/1000,"")</f>
        <v/>
      </c>
      <c r="AC2826" s="10" t="str">
        <f>IF(C2826=403,HEX2DEC(_xlfn.CONCAT(N2826,M2826,L2826,K2826))/1000,"")</f>
        <v/>
      </c>
      <c r="AG2826" s="10" t="str">
        <f>IF(C2826=200,HEX2DEC(G2826),"")</f>
        <v/>
      </c>
    </row>
    <row r="2827" ht="14.25" hidden="1">
      <c r="A2827" s="7">
        <f>'Filtered Data'!A2826</f>
        <v>209481</v>
      </c>
      <c r="B2827" s="7">
        <f>'Filtered Data'!B2826</f>
        <v>1</v>
      </c>
      <c r="C2827" s="7">
        <f>'Filtered Data'!C2826</f>
        <v>400</v>
      </c>
      <c r="D2827" s="7">
        <f>'Filtered Data'!D2826</f>
        <v>0</v>
      </c>
      <c r="E2827" s="7">
        <f>'Filtered Data'!E2826</f>
        <v>0</v>
      </c>
      <c r="F2827" s="7">
        <f>'Filtered Data'!F2826</f>
        <v>8</v>
      </c>
      <c r="G2827" s="7" t="str">
        <f>'Filtered Data'!G2826</f>
        <v>01</v>
      </c>
      <c r="H2827" s="7" t="str">
        <f>'Filtered Data'!H2826</f>
        <v>00</v>
      </c>
      <c r="I2827" s="7" t="str">
        <f>'Filtered Data'!I2826</f>
        <v>4c</v>
      </c>
      <c r="J2827" s="7" t="str">
        <f>'Filtered Data'!J2826</f>
        <v>00</v>
      </c>
      <c r="K2827" s="7" t="str">
        <f>'Filtered Data'!K2826</f>
        <v>00</v>
      </c>
      <c r="L2827" s="7" t="str">
        <f>'Filtered Data'!L2826</f>
        <v>00</v>
      </c>
      <c r="M2827" s="7" t="str">
        <f>'Filtered Data'!M2826</f>
        <v>00</v>
      </c>
      <c r="N2827" s="7" t="str">
        <f>'Filtered Data'!N2826</f>
        <v>00</v>
      </c>
      <c r="R2827" s="10" t="str">
        <f>IF(C2827=401,(HEX2DEC(_xlfn.CONCAT(H2827,G2827))/1000),"")</f>
        <v/>
      </c>
      <c r="S2827" s="6">
        <f>HEX2DEC(_xlfn.CONCAT(N2827,M2827,L2827,K2827))</f>
        <v>0</v>
      </c>
      <c r="T2827" s="6">
        <f>IF(S2827&gt;2147483647,S2827-4294967296,S2827)</f>
        <v>0</v>
      </c>
      <c r="U2827" s="6" t="str">
        <f>IF(C2827=401,T2827/1000,"")</f>
        <v/>
      </c>
      <c r="X2827" s="10" t="str">
        <f>IF(C2827=402,HEX2DEC(G2827),"")</f>
        <v/>
      </c>
      <c r="Y2827" s="10" t="str">
        <f>IF(C2827=402,HEX2DEC(_xlfn.CONCAT(N2827,M2827,L2827,K2827))/1000,"")</f>
        <v/>
      </c>
      <c r="AC2827" s="10" t="str">
        <f>IF(C2827=403,HEX2DEC(_xlfn.CONCAT(N2827,M2827,L2827,K2827))/1000,"")</f>
        <v/>
      </c>
      <c r="AG2827" s="10" t="str">
        <f>IF(C2827=200,HEX2DEC(G2827),"")</f>
        <v/>
      </c>
    </row>
    <row r="2828" ht="14.25" hidden="1">
      <c r="A2828" s="7">
        <f>'Filtered Data'!A2827</f>
        <v>209482</v>
      </c>
      <c r="B2828" s="7">
        <f>'Filtered Data'!B2827</f>
        <v>0</v>
      </c>
      <c r="C2828" s="7">
        <f>'Filtered Data'!C2827</f>
        <v>300</v>
      </c>
      <c r="D2828" s="7">
        <f>'Filtered Data'!D2827</f>
        <v>0</v>
      </c>
      <c r="E2828" s="7">
        <f>'Filtered Data'!E2827</f>
        <v>0</v>
      </c>
      <c r="F2828" s="7">
        <f>'Filtered Data'!F2827</f>
        <v>8</v>
      </c>
      <c r="G2828" s="7" t="str">
        <f>'Filtered Data'!G2827</f>
        <v>03</v>
      </c>
      <c r="H2828" s="7" t="str">
        <f>'Filtered Data'!H2827</f>
        <v>5a</v>
      </c>
      <c r="I2828" s="7" t="str">
        <f>'Filtered Data'!I2827</f>
        <v>64</v>
      </c>
      <c r="J2828" s="7" t="str">
        <f>'Filtered Data'!J2827</f>
        <v>5a</v>
      </c>
      <c r="K2828" s="7" t="str">
        <f>'Filtered Data'!K2827</f>
        <v>64</v>
      </c>
      <c r="L2828" s="7" t="str">
        <f>'Filtered Data'!L2827</f>
        <v>00</v>
      </c>
      <c r="M2828" s="7" t="str">
        <f>'Filtered Data'!M2827</f>
        <v>64</v>
      </c>
      <c r="N2828" s="7" t="str">
        <f>'Filtered Data'!N2827</f>
        <v>27</v>
      </c>
      <c r="R2828" s="10" t="str">
        <f>IF(C2828=401,(HEX2DEC(_xlfn.CONCAT(H2828,G2828))/1000),"")</f>
        <v/>
      </c>
      <c r="S2828" s="6">
        <f>HEX2DEC(_xlfn.CONCAT(N2828,M2828,L2828,K2828))</f>
        <v>660865124</v>
      </c>
      <c r="T2828" s="6">
        <f>IF(S2828&gt;2147483647,S2828-4294967296,S2828)</f>
        <v>660865124</v>
      </c>
      <c r="U2828" s="6" t="str">
        <f>IF(C2828=401,T2828/1000,"")</f>
        <v/>
      </c>
      <c r="X2828" s="10" t="str">
        <f>IF(C2828=402,HEX2DEC(G2828),"")</f>
        <v/>
      </c>
      <c r="Y2828" s="10" t="str">
        <f>IF(C2828=402,HEX2DEC(_xlfn.CONCAT(N2828,M2828,L2828,K2828))/1000,"")</f>
        <v/>
      </c>
      <c r="AC2828" s="10" t="str">
        <f>IF(C2828=403,HEX2DEC(_xlfn.CONCAT(N2828,M2828,L2828,K2828))/1000,"")</f>
        <v/>
      </c>
      <c r="AG2828" s="10" t="str">
        <f>IF(C2828=200,HEX2DEC(G2828),"")</f>
        <v/>
      </c>
    </row>
    <row r="2829" ht="14.25" hidden="1">
      <c r="A2829" s="7">
        <f>'Filtered Data'!A2828</f>
        <v>209483</v>
      </c>
      <c r="B2829" s="7">
        <f>'Filtered Data'!B2828</f>
        <v>0</v>
      </c>
      <c r="C2829" s="7">
        <f>'Filtered Data'!C2828</f>
        <v>301</v>
      </c>
      <c r="D2829" s="7">
        <f>'Filtered Data'!D2828</f>
        <v>0</v>
      </c>
      <c r="E2829" s="7">
        <f>'Filtered Data'!E2828</f>
        <v>0</v>
      </c>
      <c r="F2829" s="7">
        <f>'Filtered Data'!F2828</f>
        <v>3</v>
      </c>
      <c r="G2829" s="7" t="str">
        <f>'Filtered Data'!G2828</f>
        <v>b8</v>
      </c>
      <c r="H2829" s="7" t="str">
        <f>'Filtered Data'!H2828</f>
        <v>07</v>
      </c>
      <c r="I2829" s="7" t="str">
        <f>'Filtered Data'!I2828</f>
        <v>00</v>
      </c>
      <c r="J2829" s="7" t="str">
        <f>'Filtered Data'!J2828</f>
        <v/>
      </c>
      <c r="K2829" s="7" t="str">
        <f>'Filtered Data'!K2828</f>
        <v/>
      </c>
      <c r="L2829" s="7" t="str">
        <f>'Filtered Data'!L2828</f>
        <v/>
      </c>
      <c r="M2829" s="7" t="str">
        <f>'Filtered Data'!M2828</f>
        <v/>
      </c>
      <c r="N2829" s="7" t="str">
        <f>'Filtered Data'!N2828</f>
        <v/>
      </c>
      <c r="R2829" s="10" t="str">
        <f>IF(C2829=401,(HEX2DEC(_xlfn.CONCAT(H2829,G2829))/1000),"")</f>
        <v/>
      </c>
      <c r="S2829" s="6">
        <f>HEX2DEC(_xlfn.CONCAT(N2829,M2829,L2829,K2829))</f>
        <v>0</v>
      </c>
      <c r="T2829" s="6">
        <f>IF(S2829&gt;2147483647,S2829-4294967296,S2829)</f>
        <v>0</v>
      </c>
      <c r="U2829" s="6" t="str">
        <f>IF(C2829=401,T2829/1000,"")</f>
        <v/>
      </c>
      <c r="X2829" s="10" t="str">
        <f>IF(C2829=402,HEX2DEC(G2829),"")</f>
        <v/>
      </c>
      <c r="Y2829" s="10" t="str">
        <f>IF(C2829=402,HEX2DEC(_xlfn.CONCAT(N2829,M2829,L2829,K2829))/1000,"")</f>
        <v/>
      </c>
      <c r="AC2829" s="10" t="str">
        <f>IF(C2829=403,HEX2DEC(_xlfn.CONCAT(N2829,M2829,L2829,K2829))/1000,"")</f>
        <v/>
      </c>
      <c r="AG2829" s="10" t="str">
        <f>IF(C2829=200,HEX2DEC(G2829),"")</f>
        <v/>
      </c>
    </row>
    <row r="2830" ht="14.25" hidden="1">
      <c r="A2830" s="7">
        <f>'Filtered Data'!A2829</f>
        <v>209483</v>
      </c>
      <c r="B2830" s="7">
        <f>'Filtered Data'!B2829</f>
        <v>1</v>
      </c>
      <c r="C2830" s="7">
        <f>'Filtered Data'!C2829</f>
        <v>202</v>
      </c>
      <c r="D2830" s="7">
        <f>'Filtered Data'!D2829</f>
        <v>0</v>
      </c>
      <c r="E2830" s="7">
        <f>'Filtered Data'!E2829</f>
        <v>0</v>
      </c>
      <c r="F2830" s="7">
        <f>'Filtered Data'!F2829</f>
        <v>8</v>
      </c>
      <c r="G2830" s="7" t="str">
        <f>'Filtered Data'!G2829</f>
        <v>e2</v>
      </c>
      <c r="H2830" s="7" t="str">
        <f>'Filtered Data'!H2829</f>
        <v>17</v>
      </c>
      <c r="I2830" s="7" t="str">
        <f>'Filtered Data'!I2829</f>
        <v>00</v>
      </c>
      <c r="J2830" s="7" t="str">
        <f>'Filtered Data'!J2829</f>
        <v>00</v>
      </c>
      <c r="K2830" s="7" t="str">
        <f>'Filtered Data'!K2829</f>
        <v>70</v>
      </c>
      <c r="L2830" s="7" t="str">
        <f>'Filtered Data'!L2829</f>
        <v>fd</v>
      </c>
      <c r="M2830" s="7" t="str">
        <f>'Filtered Data'!M2829</f>
        <v>1a</v>
      </c>
      <c r="N2830" s="7" t="str">
        <f>'Filtered Data'!N2829</f>
        <v>00</v>
      </c>
      <c r="R2830" s="10" t="str">
        <f>IF(C2830=401,(HEX2DEC(_xlfn.CONCAT(H2830,G2830))/1000),"")</f>
        <v/>
      </c>
      <c r="S2830" s="6">
        <f>HEX2DEC(_xlfn.CONCAT(N2830,M2830,L2830,K2830))</f>
        <v>1768816</v>
      </c>
      <c r="T2830" s="6">
        <f>IF(S2830&gt;2147483647,S2830-4294967296,S2830)</f>
        <v>1768816</v>
      </c>
      <c r="U2830" s="6" t="str">
        <f>IF(C2830=401,T2830/1000,"")</f>
        <v/>
      </c>
      <c r="X2830" s="10" t="str">
        <f>IF(C2830=402,HEX2DEC(G2830),"")</f>
        <v/>
      </c>
      <c r="Y2830" s="10" t="str">
        <f>IF(C2830=402,HEX2DEC(_xlfn.CONCAT(N2830,M2830,L2830,K2830))/1000,"")</f>
        <v/>
      </c>
      <c r="AC2830" s="10" t="str">
        <f>IF(C2830=403,HEX2DEC(_xlfn.CONCAT(N2830,M2830,L2830,K2830))/1000,"")</f>
        <v/>
      </c>
      <c r="AG2830" s="10" t="str">
        <f>IF(C2830=200,HEX2DEC(G2830),"")</f>
        <v/>
      </c>
    </row>
    <row r="2831" ht="14.25" hidden="1">
      <c r="A2831" s="7">
        <f>'Filtered Data'!A2830</f>
        <v>209533</v>
      </c>
      <c r="B2831" s="7">
        <f>'Filtered Data'!B2830</f>
        <v>0</v>
      </c>
      <c r="C2831" s="7">
        <f>'Filtered Data'!C2830</f>
        <v>300</v>
      </c>
      <c r="D2831" s="7">
        <f>'Filtered Data'!D2830</f>
        <v>0</v>
      </c>
      <c r="E2831" s="7">
        <f>'Filtered Data'!E2830</f>
        <v>0</v>
      </c>
      <c r="F2831" s="7">
        <f>'Filtered Data'!F2830</f>
        <v>8</v>
      </c>
      <c r="G2831" s="7" t="str">
        <f>'Filtered Data'!G2830</f>
        <v>03</v>
      </c>
      <c r="H2831" s="7" t="str">
        <f>'Filtered Data'!H2830</f>
        <v>5a</v>
      </c>
      <c r="I2831" s="7" t="str">
        <f>'Filtered Data'!I2830</f>
        <v>64</v>
      </c>
      <c r="J2831" s="7" t="str">
        <f>'Filtered Data'!J2830</f>
        <v>5a</v>
      </c>
      <c r="K2831" s="7" t="str">
        <f>'Filtered Data'!K2830</f>
        <v>64</v>
      </c>
      <c r="L2831" s="7" t="str">
        <f>'Filtered Data'!L2830</f>
        <v>00</v>
      </c>
      <c r="M2831" s="7" t="str">
        <f>'Filtered Data'!M2830</f>
        <v>64</v>
      </c>
      <c r="N2831" s="7" t="str">
        <f>'Filtered Data'!N2830</f>
        <v>b8</v>
      </c>
      <c r="R2831" s="10" t="str">
        <f>IF(C2831=401,(HEX2DEC(_xlfn.CONCAT(H2831,G2831))/1000),"")</f>
        <v/>
      </c>
      <c r="S2831" s="6">
        <f>HEX2DEC(_xlfn.CONCAT(N2831,M2831,L2831,K2831))</f>
        <v>3093561444</v>
      </c>
      <c r="T2831" s="6">
        <f>IF(S2831&gt;2147483647,S2831-4294967296,S2831)</f>
        <v>-1201405852</v>
      </c>
      <c r="U2831" s="6" t="str">
        <f>IF(C2831=401,T2831/1000,"")</f>
        <v/>
      </c>
      <c r="X2831" s="10" t="str">
        <f>IF(C2831=402,HEX2DEC(G2831),"")</f>
        <v/>
      </c>
      <c r="Y2831" s="10" t="str">
        <f>IF(C2831=402,HEX2DEC(_xlfn.CONCAT(N2831,M2831,L2831,K2831))/1000,"")</f>
        <v/>
      </c>
      <c r="AC2831" s="10" t="str">
        <f>IF(C2831=403,HEX2DEC(_xlfn.CONCAT(N2831,M2831,L2831,K2831))/1000,"")</f>
        <v/>
      </c>
      <c r="AG2831" s="10" t="str">
        <f>IF(C2831=200,HEX2DEC(G2831),"")</f>
        <v/>
      </c>
    </row>
    <row r="2832" ht="14.25" hidden="1">
      <c r="A2832" s="7">
        <f>'Filtered Data'!A2831</f>
        <v>209533</v>
      </c>
      <c r="B2832" s="7">
        <f>'Filtered Data'!B2831</f>
        <v>0</v>
      </c>
      <c r="C2832" s="7">
        <f>'Filtered Data'!C2831</f>
        <v>301</v>
      </c>
      <c r="D2832" s="7">
        <f>'Filtered Data'!D2831</f>
        <v>0</v>
      </c>
      <c r="E2832" s="7">
        <f>'Filtered Data'!E2831</f>
        <v>0</v>
      </c>
      <c r="F2832" s="7">
        <f>'Filtered Data'!F2831</f>
        <v>3</v>
      </c>
      <c r="G2832" s="7" t="str">
        <f>'Filtered Data'!G2831</f>
        <v>80</v>
      </c>
      <c r="H2832" s="7" t="str">
        <f>'Filtered Data'!H2831</f>
        <v>08</v>
      </c>
      <c r="I2832" s="7" t="str">
        <f>'Filtered Data'!I2831</f>
        <v>00</v>
      </c>
      <c r="J2832" s="7" t="str">
        <f>'Filtered Data'!J2831</f>
        <v/>
      </c>
      <c r="K2832" s="7" t="str">
        <f>'Filtered Data'!K2831</f>
        <v/>
      </c>
      <c r="L2832" s="7" t="str">
        <f>'Filtered Data'!L2831</f>
        <v/>
      </c>
      <c r="M2832" s="7" t="str">
        <f>'Filtered Data'!M2831</f>
        <v/>
      </c>
      <c r="N2832" s="7" t="str">
        <f>'Filtered Data'!N2831</f>
        <v/>
      </c>
      <c r="R2832" s="10" t="str">
        <f>IF(C2832=401,(HEX2DEC(_xlfn.CONCAT(H2832,G2832))/1000),"")</f>
        <v/>
      </c>
      <c r="S2832" s="6">
        <f>HEX2DEC(_xlfn.CONCAT(N2832,M2832,L2832,K2832))</f>
        <v>0</v>
      </c>
      <c r="T2832" s="6">
        <f>IF(S2832&gt;2147483647,S2832-4294967296,S2832)</f>
        <v>0</v>
      </c>
      <c r="U2832" s="6" t="str">
        <f>IF(C2832=401,T2832/1000,"")</f>
        <v/>
      </c>
      <c r="X2832" s="10" t="str">
        <f>IF(C2832=402,HEX2DEC(G2832),"")</f>
        <v/>
      </c>
      <c r="Y2832" s="10" t="str">
        <f>IF(C2832=402,HEX2DEC(_xlfn.CONCAT(N2832,M2832,L2832,K2832))/1000,"")</f>
        <v/>
      </c>
      <c r="AC2832" s="10" t="str">
        <f>IF(C2832=403,HEX2DEC(_xlfn.CONCAT(N2832,M2832,L2832,K2832))/1000,"")</f>
        <v/>
      </c>
      <c r="AG2832" s="10" t="str">
        <f>IF(C2832=200,HEX2DEC(G2832),"")</f>
        <v/>
      </c>
    </row>
    <row r="2833" ht="14.25">
      <c r="A2833" s="7">
        <f>'Filtered Data'!A2832</f>
        <v>209547</v>
      </c>
      <c r="B2833" s="7">
        <f>'Filtered Data'!B2832</f>
        <v>1</v>
      </c>
      <c r="C2833" s="7">
        <f>'Filtered Data'!C2832</f>
        <v>201</v>
      </c>
      <c r="D2833" s="7">
        <f>'Filtered Data'!D2832</f>
        <v>0</v>
      </c>
      <c r="E2833" s="7">
        <f>'Filtered Data'!E2832</f>
        <v>0</v>
      </c>
      <c r="F2833" s="7">
        <f>'Filtered Data'!F2832</f>
        <v>6</v>
      </c>
      <c r="G2833" s="7" t="str">
        <f>'Filtered Data'!G2832</f>
        <v>d6</v>
      </c>
      <c r="H2833" s="7" t="str">
        <f>'Filtered Data'!H2832</f>
        <v>01</v>
      </c>
      <c r="I2833" s="7" t="str">
        <f>'Filtered Data'!I2832</f>
        <v>00</v>
      </c>
      <c r="J2833" s="7" t="str">
        <f>'Filtered Data'!J2832</f>
        <v>00</v>
      </c>
      <c r="K2833" s="7" t="str">
        <f>'Filtered Data'!K2832</f>
        <v>62</v>
      </c>
      <c r="L2833" s="7" t="str">
        <f>'Filtered Data'!L2832</f>
        <v>00</v>
      </c>
      <c r="M2833" s="7" t="str">
        <f>'Filtered Data'!M2832</f>
        <v/>
      </c>
      <c r="N2833" s="7" t="str">
        <f>'Filtered Data'!N2832</f>
        <v/>
      </c>
      <c r="R2833" s="10" t="str">
        <f>IF(C2833=401,(HEX2DEC(_xlfn.CONCAT(H2833,G2833))/1000),"")</f>
        <v/>
      </c>
      <c r="S2833" s="6">
        <f>HEX2DEC(_xlfn.CONCAT(N2833,M2833,L2833,K2833))</f>
        <v>98</v>
      </c>
      <c r="T2833" s="6">
        <f>IF(S2833&gt;2147483647,S2833-4294967296,S2833)</f>
        <v>98</v>
      </c>
      <c r="U2833" s="6" t="str">
        <f>IF(C2833=401,T2833/1000,"")</f>
        <v/>
      </c>
      <c r="X2833" s="10" t="str">
        <f>IF(C2833=402,HEX2DEC(G2833),"")</f>
        <v/>
      </c>
      <c r="Y2833" s="10" t="str">
        <f>IF(C2833=402,HEX2DEC(_xlfn.CONCAT(N2833,M2833,L2833,K2833))/1000,"")</f>
        <v/>
      </c>
      <c r="AC2833" s="10" t="str">
        <f>IF(C2833=403,HEX2DEC(_xlfn.CONCAT(N2833,M2833,L2833,K2833))/1000,"")</f>
        <v/>
      </c>
      <c r="AG2833" s="10" t="str">
        <f>IF(C2833=200,HEX2DEC(G2833),"")</f>
        <v/>
      </c>
    </row>
    <row r="2834" ht="14.25" hidden="1">
      <c r="A2834" s="7">
        <f>'Filtered Data'!A2833</f>
        <v>209559</v>
      </c>
      <c r="B2834" s="7">
        <f>'Filtered Data'!B2833</f>
        <v>1</v>
      </c>
      <c r="C2834" s="7">
        <f>'Filtered Data'!C2833</f>
        <v>203</v>
      </c>
      <c r="D2834" s="7">
        <f>'Filtered Data'!D2833</f>
        <v>0</v>
      </c>
      <c r="E2834" s="7">
        <f>'Filtered Data'!E2833</f>
        <v>0</v>
      </c>
      <c r="F2834" s="7">
        <f>'Filtered Data'!F2833</f>
        <v>8</v>
      </c>
      <c r="G2834" s="7" t="str">
        <f>'Filtered Data'!G2833</f>
        <v>00</v>
      </c>
      <c r="H2834" s="7" t="str">
        <f>'Filtered Data'!H2833</f>
        <v>00</v>
      </c>
      <c r="I2834" s="7" t="str">
        <f>'Filtered Data'!I2833</f>
        <v>00</v>
      </c>
      <c r="J2834" s="7" t="str">
        <f>'Filtered Data'!J2833</f>
        <v>00</v>
      </c>
      <c r="K2834" s="7" t="str">
        <f>'Filtered Data'!K2833</f>
        <v>00</v>
      </c>
      <c r="L2834" s="7" t="str">
        <f>'Filtered Data'!L2833</f>
        <v>00</v>
      </c>
      <c r="M2834" s="7" t="str">
        <f>'Filtered Data'!M2833</f>
        <v>00</v>
      </c>
      <c r="N2834" s="7" t="str">
        <f>'Filtered Data'!N2833</f>
        <v>00</v>
      </c>
      <c r="R2834" s="10" t="str">
        <f>IF(C2834=401,(HEX2DEC(_xlfn.CONCAT(H2834,G2834))/1000),"")</f>
        <v/>
      </c>
      <c r="S2834" s="6">
        <f>HEX2DEC(_xlfn.CONCAT(N2834,M2834,L2834,K2834))</f>
        <v>0</v>
      </c>
      <c r="T2834" s="6">
        <f>IF(S2834&gt;2147483647,S2834-4294967296,S2834)</f>
        <v>0</v>
      </c>
      <c r="U2834" s="6" t="str">
        <f>IF(C2834=401,T2834/1000,"")</f>
        <v/>
      </c>
      <c r="X2834" s="10" t="str">
        <f>IF(C2834=402,HEX2DEC(G2834),"")</f>
        <v/>
      </c>
      <c r="Y2834" s="10" t="str">
        <f>IF(C2834=402,HEX2DEC(_xlfn.CONCAT(N2834,M2834,L2834,K2834))/1000,"")</f>
        <v/>
      </c>
      <c r="AC2834" s="10" t="str">
        <f>IF(C2834=403,HEX2DEC(_xlfn.CONCAT(N2834,M2834,L2834,K2834))/1000,"")</f>
        <v/>
      </c>
      <c r="AG2834" s="10" t="str">
        <f>IF(C2834=200,HEX2DEC(G2834),"")</f>
        <v/>
      </c>
    </row>
    <row r="2835" ht="14.25" hidden="1">
      <c r="A2835" s="7">
        <f>'Filtered Data'!A2834</f>
        <v>209561</v>
      </c>
      <c r="B2835" s="7">
        <f>'Filtered Data'!B2834</f>
        <v>1</v>
      </c>
      <c r="C2835" s="7">
        <f>'Filtered Data'!C2834</f>
        <v>401</v>
      </c>
      <c r="D2835" s="7">
        <f>'Filtered Data'!D2834</f>
        <v>0</v>
      </c>
      <c r="E2835" s="7">
        <f>'Filtered Data'!E2834</f>
        <v>0</v>
      </c>
      <c r="F2835" s="7">
        <f>'Filtered Data'!F2834</f>
        <v>8</v>
      </c>
      <c r="G2835" s="7" t="str">
        <f>'Filtered Data'!G2834</f>
        <v>8d</v>
      </c>
      <c r="H2835" s="7" t="str">
        <f>'Filtered Data'!H2834</f>
        <v>a0</v>
      </c>
      <c r="I2835" s="7" t="str">
        <f>'Filtered Data'!I2834</f>
        <v>00</v>
      </c>
      <c r="J2835" s="7" t="str">
        <f>'Filtered Data'!J2834</f>
        <v>00</v>
      </c>
      <c r="K2835" s="7" t="str">
        <f>'Filtered Data'!K2834</f>
        <v>56</v>
      </c>
      <c r="L2835" s="7" t="str">
        <f>'Filtered Data'!L2834</f>
        <v>00</v>
      </c>
      <c r="M2835" s="7" t="str">
        <f>'Filtered Data'!M2834</f>
        <v>00</v>
      </c>
      <c r="N2835" s="7" t="str">
        <f>'Filtered Data'!N2834</f>
        <v>00</v>
      </c>
      <c r="R2835" s="10">
        <f>IF(C2835=401,(HEX2DEC(_xlfn.CONCAT(H2835,G2835))/1000),"")</f>
        <v>41.100999999999999</v>
      </c>
      <c r="S2835" s="6">
        <f>HEX2DEC(_xlfn.CONCAT(N2835,M2835,L2835,K2835))</f>
        <v>86</v>
      </c>
      <c r="T2835" s="6">
        <f>IF(S2835&gt;2147483647,S2835-4294967296,S2835)</f>
        <v>86</v>
      </c>
      <c r="U2835" s="6">
        <f>IF(C2835=401,T2835/1000,"")</f>
        <v>8.5999999999999993e-002</v>
      </c>
      <c r="X2835" s="10" t="str">
        <f>IF(C2835=402,HEX2DEC(G2835),"")</f>
        <v/>
      </c>
      <c r="Y2835" s="10" t="str">
        <f>IF(C2835=402,HEX2DEC(_xlfn.CONCAT(N2835,M2835,L2835,K2835))/1000,"")</f>
        <v/>
      </c>
      <c r="AC2835" s="10" t="str">
        <f>IF(C2835=403,HEX2DEC(_xlfn.CONCAT(N2835,M2835,L2835,K2835))/1000,"")</f>
        <v/>
      </c>
      <c r="AG2835" s="10" t="str">
        <f>IF(C2835=200,HEX2DEC(G2835),"")</f>
        <v/>
      </c>
    </row>
    <row r="2836" ht="14.25" hidden="1">
      <c r="A2836" s="7">
        <f>'Filtered Data'!A2835</f>
        <v>209581</v>
      </c>
      <c r="B2836" s="7">
        <f>'Filtered Data'!B2835</f>
        <v>1</v>
      </c>
      <c r="C2836" s="7">
        <f>'Filtered Data'!C2835</f>
        <v>400</v>
      </c>
      <c r="D2836" s="7">
        <f>'Filtered Data'!D2835</f>
        <v>0</v>
      </c>
      <c r="E2836" s="7">
        <f>'Filtered Data'!E2835</f>
        <v>0</v>
      </c>
      <c r="F2836" s="7">
        <f>'Filtered Data'!F2835</f>
        <v>8</v>
      </c>
      <c r="G2836" s="7" t="str">
        <f>'Filtered Data'!G2835</f>
        <v>01</v>
      </c>
      <c r="H2836" s="7" t="str">
        <f>'Filtered Data'!H2835</f>
        <v>00</v>
      </c>
      <c r="I2836" s="7" t="str">
        <f>'Filtered Data'!I2835</f>
        <v>4c</v>
      </c>
      <c r="J2836" s="7" t="str">
        <f>'Filtered Data'!J2835</f>
        <v>00</v>
      </c>
      <c r="K2836" s="7" t="str">
        <f>'Filtered Data'!K2835</f>
        <v>00</v>
      </c>
      <c r="L2836" s="7" t="str">
        <f>'Filtered Data'!L2835</f>
        <v>00</v>
      </c>
      <c r="M2836" s="7" t="str">
        <f>'Filtered Data'!M2835</f>
        <v>00</v>
      </c>
      <c r="N2836" s="7" t="str">
        <f>'Filtered Data'!N2835</f>
        <v>00</v>
      </c>
      <c r="R2836" s="10" t="str">
        <f>IF(C2836=401,(HEX2DEC(_xlfn.CONCAT(H2836,G2836))/1000),"")</f>
        <v/>
      </c>
      <c r="S2836" s="6">
        <f>HEX2DEC(_xlfn.CONCAT(N2836,M2836,L2836,K2836))</f>
        <v>0</v>
      </c>
      <c r="T2836" s="6">
        <f>IF(S2836&gt;2147483647,S2836-4294967296,S2836)</f>
        <v>0</v>
      </c>
      <c r="U2836" s="6" t="str">
        <f>IF(C2836=401,T2836/1000,"")</f>
        <v/>
      </c>
      <c r="X2836" s="10" t="str">
        <f>IF(C2836=402,HEX2DEC(G2836),"")</f>
        <v/>
      </c>
      <c r="Y2836" s="10" t="str">
        <f>IF(C2836=402,HEX2DEC(_xlfn.CONCAT(N2836,M2836,L2836,K2836))/1000,"")</f>
        <v/>
      </c>
      <c r="AC2836" s="10" t="str">
        <f>IF(C2836=403,HEX2DEC(_xlfn.CONCAT(N2836,M2836,L2836,K2836))/1000,"")</f>
        <v/>
      </c>
      <c r="AG2836" s="10" t="str">
        <f>IF(C2836=200,HEX2DEC(G2836),"")</f>
        <v/>
      </c>
    </row>
    <row r="2837" ht="14.25" hidden="1">
      <c r="A2837" s="7">
        <f>'Filtered Data'!A2836</f>
        <v>209582</v>
      </c>
      <c r="B2837" s="7">
        <f>'Filtered Data'!B2836</f>
        <v>0</v>
      </c>
      <c r="C2837" s="7">
        <f>'Filtered Data'!C2836</f>
        <v>300</v>
      </c>
      <c r="D2837" s="7">
        <f>'Filtered Data'!D2836</f>
        <v>0</v>
      </c>
      <c r="E2837" s="7">
        <f>'Filtered Data'!E2836</f>
        <v>0</v>
      </c>
      <c r="F2837" s="7">
        <f>'Filtered Data'!F2836</f>
        <v>8</v>
      </c>
      <c r="G2837" s="7" t="str">
        <f>'Filtered Data'!G2836</f>
        <v>03</v>
      </c>
      <c r="H2837" s="7" t="str">
        <f>'Filtered Data'!H2836</f>
        <v>5a</v>
      </c>
      <c r="I2837" s="7" t="str">
        <f>'Filtered Data'!I2836</f>
        <v>64</v>
      </c>
      <c r="J2837" s="7" t="str">
        <f>'Filtered Data'!J2836</f>
        <v>5a</v>
      </c>
      <c r="K2837" s="7" t="str">
        <f>'Filtered Data'!K2836</f>
        <v>64</v>
      </c>
      <c r="L2837" s="7" t="str">
        <f>'Filtered Data'!L2836</f>
        <v>00</v>
      </c>
      <c r="M2837" s="7" t="str">
        <f>'Filtered Data'!M2836</f>
        <v>64</v>
      </c>
      <c r="N2837" s="7" t="str">
        <f>'Filtered Data'!N2836</f>
        <v>a9</v>
      </c>
      <c r="R2837" s="10" t="str">
        <f>IF(C2837=401,(HEX2DEC(_xlfn.CONCAT(H2837,G2837))/1000),"")</f>
        <v/>
      </c>
      <c r="S2837" s="6">
        <f>HEX2DEC(_xlfn.CONCAT(N2837,M2837,L2837,K2837))</f>
        <v>2841903204</v>
      </c>
      <c r="T2837" s="6">
        <f>IF(S2837&gt;2147483647,S2837-4294967296,S2837)</f>
        <v>-1453064092</v>
      </c>
      <c r="U2837" s="6" t="str">
        <f>IF(C2837=401,T2837/1000,"")</f>
        <v/>
      </c>
      <c r="X2837" s="10" t="str">
        <f>IF(C2837=402,HEX2DEC(G2837),"")</f>
        <v/>
      </c>
      <c r="Y2837" s="10" t="str">
        <f>IF(C2837=402,HEX2DEC(_xlfn.CONCAT(N2837,M2837,L2837,K2837))/1000,"")</f>
        <v/>
      </c>
      <c r="AC2837" s="10" t="str">
        <f>IF(C2837=403,HEX2DEC(_xlfn.CONCAT(N2837,M2837,L2837,K2837))/1000,"")</f>
        <v/>
      </c>
      <c r="AG2837" s="10" t="str">
        <f>IF(C2837=200,HEX2DEC(G2837),"")</f>
        <v/>
      </c>
    </row>
    <row r="2838" ht="14.25" hidden="1">
      <c r="A2838" s="7">
        <f>'Filtered Data'!A2837</f>
        <v>209583</v>
      </c>
      <c r="B2838" s="7">
        <f>'Filtered Data'!B2837</f>
        <v>0</v>
      </c>
      <c r="C2838" s="7">
        <f>'Filtered Data'!C2837</f>
        <v>301</v>
      </c>
      <c r="D2838" s="7">
        <f>'Filtered Data'!D2837</f>
        <v>0</v>
      </c>
      <c r="E2838" s="7">
        <f>'Filtered Data'!E2837</f>
        <v>0</v>
      </c>
      <c r="F2838" s="7">
        <f>'Filtered Data'!F2837</f>
        <v>3</v>
      </c>
      <c r="G2838" s="7" t="str">
        <f>'Filtered Data'!G2837</f>
        <v>88</v>
      </c>
      <c r="H2838" s="7" t="str">
        <f>'Filtered Data'!H2837</f>
        <v>09</v>
      </c>
      <c r="I2838" s="7" t="str">
        <f>'Filtered Data'!I2837</f>
        <v>00</v>
      </c>
      <c r="J2838" s="7" t="str">
        <f>'Filtered Data'!J2837</f>
        <v/>
      </c>
      <c r="K2838" s="7" t="str">
        <f>'Filtered Data'!K2837</f>
        <v/>
      </c>
      <c r="L2838" s="7" t="str">
        <f>'Filtered Data'!L2837</f>
        <v/>
      </c>
      <c r="M2838" s="7" t="str">
        <f>'Filtered Data'!M2837</f>
        <v/>
      </c>
      <c r="N2838" s="7" t="str">
        <f>'Filtered Data'!N2837</f>
        <v/>
      </c>
      <c r="R2838" s="10" t="str">
        <f>IF(C2838=401,(HEX2DEC(_xlfn.CONCAT(H2838,G2838))/1000),"")</f>
        <v/>
      </c>
      <c r="S2838" s="6">
        <f>HEX2DEC(_xlfn.CONCAT(N2838,M2838,L2838,K2838))</f>
        <v>0</v>
      </c>
      <c r="T2838" s="6">
        <f>IF(S2838&gt;2147483647,S2838-4294967296,S2838)</f>
        <v>0</v>
      </c>
      <c r="U2838" s="6" t="str">
        <f>IF(C2838=401,T2838/1000,"")</f>
        <v/>
      </c>
      <c r="X2838" s="10" t="str">
        <f>IF(C2838=402,HEX2DEC(G2838),"")</f>
        <v/>
      </c>
      <c r="Y2838" s="10" t="str">
        <f>IF(C2838=402,HEX2DEC(_xlfn.CONCAT(N2838,M2838,L2838,K2838))/1000,"")</f>
        <v/>
      </c>
      <c r="AC2838" s="10" t="str">
        <f>IF(C2838=403,HEX2DEC(_xlfn.CONCAT(N2838,M2838,L2838,K2838))/1000,"")</f>
        <v/>
      </c>
      <c r="AG2838" s="10" t="str">
        <f>IF(C2838=200,HEX2DEC(G2838),"")</f>
        <v/>
      </c>
    </row>
    <row r="2839" ht="14.25" hidden="1">
      <c r="A2839" s="7">
        <f>'Filtered Data'!A2838</f>
        <v>209632</v>
      </c>
      <c r="B2839" s="7">
        <f>'Filtered Data'!B2838</f>
        <v>0</v>
      </c>
      <c r="C2839" s="7">
        <f>'Filtered Data'!C2838</f>
        <v>300</v>
      </c>
      <c r="D2839" s="7">
        <f>'Filtered Data'!D2838</f>
        <v>0</v>
      </c>
      <c r="E2839" s="7">
        <f>'Filtered Data'!E2838</f>
        <v>0</v>
      </c>
      <c r="F2839" s="7">
        <f>'Filtered Data'!F2838</f>
        <v>8</v>
      </c>
      <c r="G2839" s="7" t="str">
        <f>'Filtered Data'!G2838</f>
        <v>03</v>
      </c>
      <c r="H2839" s="7" t="str">
        <f>'Filtered Data'!H2838</f>
        <v>5a</v>
      </c>
      <c r="I2839" s="7" t="str">
        <f>'Filtered Data'!I2838</f>
        <v>64</v>
      </c>
      <c r="J2839" s="7" t="str">
        <f>'Filtered Data'!J2838</f>
        <v>5a</v>
      </c>
      <c r="K2839" s="7" t="str">
        <f>'Filtered Data'!K2838</f>
        <v>64</v>
      </c>
      <c r="L2839" s="7" t="str">
        <f>'Filtered Data'!L2838</f>
        <v>00</v>
      </c>
      <c r="M2839" s="7" t="str">
        <f>'Filtered Data'!M2838</f>
        <v>64</v>
      </c>
      <c r="N2839" s="7" t="str">
        <f>'Filtered Data'!N2838</f>
        <v>ba</v>
      </c>
      <c r="R2839" s="10" t="str">
        <f>IF(C2839=401,(HEX2DEC(_xlfn.CONCAT(H2839,G2839))/1000),"")</f>
        <v/>
      </c>
      <c r="S2839" s="6">
        <f>HEX2DEC(_xlfn.CONCAT(N2839,M2839,L2839,K2839))</f>
        <v>3127115876</v>
      </c>
      <c r="T2839" s="6">
        <f>IF(S2839&gt;2147483647,S2839-4294967296,S2839)</f>
        <v>-1167851420</v>
      </c>
      <c r="U2839" s="6" t="str">
        <f>IF(C2839=401,T2839/1000,"")</f>
        <v/>
      </c>
      <c r="X2839" s="10" t="str">
        <f>IF(C2839=402,HEX2DEC(G2839),"")</f>
        <v/>
      </c>
      <c r="Y2839" s="10" t="str">
        <f>IF(C2839=402,HEX2DEC(_xlfn.CONCAT(N2839,M2839,L2839,K2839))/1000,"")</f>
        <v/>
      </c>
      <c r="AC2839" s="10" t="str">
        <f>IF(C2839=403,HEX2DEC(_xlfn.CONCAT(N2839,M2839,L2839,K2839))/1000,"")</f>
        <v/>
      </c>
      <c r="AG2839" s="10" t="str">
        <f>IF(C2839=200,HEX2DEC(G2839),"")</f>
        <v/>
      </c>
    </row>
    <row r="2840" ht="14.25" hidden="1">
      <c r="A2840" s="7">
        <f>'Filtered Data'!A2839</f>
        <v>209633</v>
      </c>
      <c r="B2840" s="7">
        <f>'Filtered Data'!B2839</f>
        <v>0</v>
      </c>
      <c r="C2840" s="7">
        <f>'Filtered Data'!C2839</f>
        <v>301</v>
      </c>
      <c r="D2840" s="7">
        <f>'Filtered Data'!D2839</f>
        <v>0</v>
      </c>
      <c r="E2840" s="7">
        <f>'Filtered Data'!E2839</f>
        <v>0</v>
      </c>
      <c r="F2840" s="7">
        <f>'Filtered Data'!F2839</f>
        <v>3</v>
      </c>
      <c r="G2840" s="7" t="str">
        <f>'Filtered Data'!G2839</f>
        <v>c6</v>
      </c>
      <c r="H2840" s="7" t="str">
        <f>'Filtered Data'!H2839</f>
        <v>a</v>
      </c>
      <c r="I2840" s="7" t="str">
        <f>'Filtered Data'!I2839</f>
        <v>00</v>
      </c>
      <c r="J2840" s="7" t="str">
        <f>'Filtered Data'!J2839</f>
        <v/>
      </c>
      <c r="K2840" s="7" t="str">
        <f>'Filtered Data'!K2839</f>
        <v/>
      </c>
      <c r="L2840" s="7" t="str">
        <f>'Filtered Data'!L2839</f>
        <v/>
      </c>
      <c r="M2840" s="7" t="str">
        <f>'Filtered Data'!M2839</f>
        <v/>
      </c>
      <c r="N2840" s="7" t="str">
        <f>'Filtered Data'!N2839</f>
        <v/>
      </c>
      <c r="R2840" s="10" t="str">
        <f>IF(C2840=401,(HEX2DEC(_xlfn.CONCAT(H2840,G2840))/1000),"")</f>
        <v/>
      </c>
      <c r="S2840" s="6">
        <f>HEX2DEC(_xlfn.CONCAT(N2840,M2840,L2840,K2840))</f>
        <v>0</v>
      </c>
      <c r="T2840" s="6">
        <f>IF(S2840&gt;2147483647,S2840-4294967296,S2840)</f>
        <v>0</v>
      </c>
      <c r="U2840" s="6" t="str">
        <f>IF(C2840=401,T2840/1000,"")</f>
        <v/>
      </c>
      <c r="X2840" s="10" t="str">
        <f>IF(C2840=402,HEX2DEC(G2840),"")</f>
        <v/>
      </c>
      <c r="Y2840" s="10" t="str">
        <f>IF(C2840=402,HEX2DEC(_xlfn.CONCAT(N2840,M2840,L2840,K2840))/1000,"")</f>
        <v/>
      </c>
      <c r="AC2840" s="10" t="str">
        <f>IF(C2840=403,HEX2DEC(_xlfn.CONCAT(N2840,M2840,L2840,K2840))/1000,"")</f>
        <v/>
      </c>
      <c r="AG2840" s="10" t="str">
        <f>IF(C2840=200,HEX2DEC(G2840),"")</f>
        <v/>
      </c>
    </row>
    <row r="2841" ht="14.25" hidden="1">
      <c r="A2841" s="7">
        <f>'Filtered Data'!A2840</f>
        <v>209641</v>
      </c>
      <c r="B2841" s="7">
        <f>'Filtered Data'!B2840</f>
        <v>1</v>
      </c>
      <c r="C2841" s="7">
        <f>'Filtered Data'!C2840</f>
        <v>402</v>
      </c>
      <c r="D2841" s="7">
        <f>'Filtered Data'!D2840</f>
        <v>0</v>
      </c>
      <c r="E2841" s="7">
        <f>'Filtered Data'!E2840</f>
        <v>0</v>
      </c>
      <c r="F2841" s="7">
        <f>'Filtered Data'!F2840</f>
        <v>8</v>
      </c>
      <c r="G2841" s="7" t="str">
        <f>'Filtered Data'!G2840</f>
        <v>64</v>
      </c>
      <c r="H2841" s="7" t="str">
        <f>'Filtered Data'!H2840</f>
        <v>00</v>
      </c>
      <c r="I2841" s="7" t="str">
        <f>'Filtered Data'!I2840</f>
        <v>00</v>
      </c>
      <c r="J2841" s="7" t="str">
        <f>'Filtered Data'!J2840</f>
        <v>00</v>
      </c>
      <c r="K2841" s="7" t="str">
        <f>'Filtered Data'!K2840</f>
        <v>20</v>
      </c>
      <c r="L2841" s="7" t="str">
        <f>'Filtered Data'!L2840</f>
        <v>e2</v>
      </c>
      <c r="M2841" s="7" t="str">
        <f>'Filtered Data'!M2840</f>
        <v>09</v>
      </c>
      <c r="N2841" s="7" t="str">
        <f>'Filtered Data'!N2840</f>
        <v>00</v>
      </c>
      <c r="R2841" s="10" t="str">
        <f>IF(C2841=401,(HEX2DEC(_xlfn.CONCAT(H2841,G2841))/1000),"")</f>
        <v/>
      </c>
      <c r="S2841" s="6">
        <f>HEX2DEC(_xlfn.CONCAT(N2841,M2841,L2841,K2841))</f>
        <v>647712</v>
      </c>
      <c r="T2841" s="6">
        <f>IF(S2841&gt;2147483647,S2841-4294967296,S2841)</f>
        <v>647712</v>
      </c>
      <c r="U2841" s="6" t="str">
        <f>IF(C2841=401,T2841/1000,"")</f>
        <v/>
      </c>
      <c r="X2841" s="10">
        <f>IF(C2841=402,HEX2DEC(G2841),"")</f>
        <v>100</v>
      </c>
      <c r="Y2841" s="10">
        <f>IF(C2841=402,HEX2DEC(_xlfn.CONCAT(N2841,M2841,L2841,K2841))/1000,"")</f>
        <v>647.71199999999999</v>
      </c>
      <c r="AC2841" s="10" t="str">
        <f>IF(C2841=403,HEX2DEC(_xlfn.CONCAT(N2841,M2841,L2841,K2841))/1000,"")</f>
        <v/>
      </c>
      <c r="AG2841" s="10" t="str">
        <f>IF(C2841=200,HEX2DEC(G2841),"")</f>
        <v/>
      </c>
    </row>
    <row r="2842" ht="14.25">
      <c r="A2842" s="7">
        <f>'Filtered Data'!A2841</f>
        <v>209647</v>
      </c>
      <c r="B2842" s="7">
        <f>'Filtered Data'!B2841</f>
        <v>1</v>
      </c>
      <c r="C2842" s="7">
        <f>'Filtered Data'!C2841</f>
        <v>201</v>
      </c>
      <c r="D2842" s="7">
        <f>'Filtered Data'!D2841</f>
        <v>0</v>
      </c>
      <c r="E2842" s="7">
        <f>'Filtered Data'!E2841</f>
        <v>0</v>
      </c>
      <c r="F2842" s="7">
        <f>'Filtered Data'!F2841</f>
        <v>6</v>
      </c>
      <c r="G2842" s="7" t="str">
        <f>'Filtered Data'!G2841</f>
        <v>d6</v>
      </c>
      <c r="H2842" s="7" t="str">
        <f>'Filtered Data'!H2841</f>
        <v>01</v>
      </c>
      <c r="I2842" s="7" t="str">
        <f>'Filtered Data'!I2841</f>
        <v>00</v>
      </c>
      <c r="J2842" s="7" t="str">
        <f>'Filtered Data'!J2841</f>
        <v>00</v>
      </c>
      <c r="K2842" s="7" t="str">
        <f>'Filtered Data'!K2841</f>
        <v>62</v>
      </c>
      <c r="L2842" s="7" t="str">
        <f>'Filtered Data'!L2841</f>
        <v>00</v>
      </c>
      <c r="M2842" s="7" t="str">
        <f>'Filtered Data'!M2841</f>
        <v/>
      </c>
      <c r="N2842" s="7" t="str">
        <f>'Filtered Data'!N2841</f>
        <v/>
      </c>
      <c r="R2842" s="10" t="str">
        <f>IF(C2842=401,(HEX2DEC(_xlfn.CONCAT(H2842,G2842))/1000),"")</f>
        <v/>
      </c>
      <c r="S2842" s="6">
        <f>HEX2DEC(_xlfn.CONCAT(N2842,M2842,L2842,K2842))</f>
        <v>98</v>
      </c>
      <c r="T2842" s="6">
        <f>IF(S2842&gt;2147483647,S2842-4294967296,S2842)</f>
        <v>98</v>
      </c>
      <c r="U2842" s="6" t="str">
        <f>IF(C2842=401,T2842/1000,"")</f>
        <v/>
      </c>
      <c r="X2842" s="10" t="str">
        <f>IF(C2842=402,HEX2DEC(G2842),"")</f>
        <v/>
      </c>
      <c r="Y2842" s="10" t="str">
        <f>IF(C2842=402,HEX2DEC(_xlfn.CONCAT(N2842,M2842,L2842,K2842))/1000,"")</f>
        <v/>
      </c>
      <c r="AC2842" s="10" t="str">
        <f>IF(C2842=403,HEX2DEC(_xlfn.CONCAT(N2842,M2842,L2842,K2842))/1000,"")</f>
        <v/>
      </c>
      <c r="AG2842" s="10" t="str">
        <f>IF(C2842=200,HEX2DEC(G2842),"")</f>
        <v/>
      </c>
    </row>
    <row r="2843" ht="14.25" hidden="1">
      <c r="A2843" s="7">
        <f>'Filtered Data'!A2842</f>
        <v>209659</v>
      </c>
      <c r="B2843" s="7">
        <f>'Filtered Data'!B2842</f>
        <v>1</v>
      </c>
      <c r="C2843" s="7">
        <f>'Filtered Data'!C2842</f>
        <v>203</v>
      </c>
      <c r="D2843" s="7">
        <f>'Filtered Data'!D2842</f>
        <v>0</v>
      </c>
      <c r="E2843" s="7">
        <f>'Filtered Data'!E2842</f>
        <v>0</v>
      </c>
      <c r="F2843" s="7">
        <f>'Filtered Data'!F2842</f>
        <v>8</v>
      </c>
      <c r="G2843" s="7" t="str">
        <f>'Filtered Data'!G2842</f>
        <v>00</v>
      </c>
      <c r="H2843" s="7" t="str">
        <f>'Filtered Data'!H2842</f>
        <v>00</v>
      </c>
      <c r="I2843" s="7" t="str">
        <f>'Filtered Data'!I2842</f>
        <v>00</v>
      </c>
      <c r="J2843" s="7" t="str">
        <f>'Filtered Data'!J2842</f>
        <v>00</v>
      </c>
      <c r="K2843" s="7" t="str">
        <f>'Filtered Data'!K2842</f>
        <v>00</v>
      </c>
      <c r="L2843" s="7" t="str">
        <f>'Filtered Data'!L2842</f>
        <v>00</v>
      </c>
      <c r="M2843" s="7" t="str">
        <f>'Filtered Data'!M2842</f>
        <v>00</v>
      </c>
      <c r="N2843" s="7" t="str">
        <f>'Filtered Data'!N2842</f>
        <v>00</v>
      </c>
      <c r="R2843" s="10" t="str">
        <f>IF(C2843=401,(HEX2DEC(_xlfn.CONCAT(H2843,G2843))/1000),"")</f>
        <v/>
      </c>
      <c r="S2843" s="6">
        <f>HEX2DEC(_xlfn.CONCAT(N2843,M2843,L2843,K2843))</f>
        <v>0</v>
      </c>
      <c r="T2843" s="6">
        <f>IF(S2843&gt;2147483647,S2843-4294967296,S2843)</f>
        <v>0</v>
      </c>
      <c r="U2843" s="6" t="str">
        <f>IF(C2843=401,T2843/1000,"")</f>
        <v/>
      </c>
      <c r="X2843" s="10" t="str">
        <f>IF(C2843=402,HEX2DEC(G2843),"")</f>
        <v/>
      </c>
      <c r="Y2843" s="10" t="str">
        <f>IF(C2843=402,HEX2DEC(_xlfn.CONCAT(N2843,M2843,L2843,K2843))/1000,"")</f>
        <v/>
      </c>
      <c r="AC2843" s="10" t="str">
        <f>IF(C2843=403,HEX2DEC(_xlfn.CONCAT(N2843,M2843,L2843,K2843))/1000,"")</f>
        <v/>
      </c>
      <c r="AG2843" s="10" t="str">
        <f>IF(C2843=200,HEX2DEC(G2843),"")</f>
        <v/>
      </c>
    </row>
    <row r="2844" ht="14.25" hidden="1">
      <c r="A2844" s="7">
        <f>'Filtered Data'!A2843</f>
        <v>209661</v>
      </c>
      <c r="B2844" s="7">
        <f>'Filtered Data'!B2843</f>
        <v>1</v>
      </c>
      <c r="C2844" s="7">
        <f>'Filtered Data'!C2843</f>
        <v>401</v>
      </c>
      <c r="D2844" s="7">
        <f>'Filtered Data'!D2843</f>
        <v>0</v>
      </c>
      <c r="E2844" s="7">
        <f>'Filtered Data'!E2843</f>
        <v>0</v>
      </c>
      <c r="F2844" s="7">
        <f>'Filtered Data'!F2843</f>
        <v>8</v>
      </c>
      <c r="G2844" s="7" t="str">
        <f>'Filtered Data'!G2843</f>
        <v>8d</v>
      </c>
      <c r="H2844" s="7" t="str">
        <f>'Filtered Data'!H2843</f>
        <v>a0</v>
      </c>
      <c r="I2844" s="7" t="str">
        <f>'Filtered Data'!I2843</f>
        <v>00</v>
      </c>
      <c r="J2844" s="7" t="str">
        <f>'Filtered Data'!J2843</f>
        <v>00</v>
      </c>
      <c r="K2844" s="7" t="str">
        <f>'Filtered Data'!K2843</f>
        <v>56</v>
      </c>
      <c r="L2844" s="7" t="str">
        <f>'Filtered Data'!L2843</f>
        <v>00</v>
      </c>
      <c r="M2844" s="7" t="str">
        <f>'Filtered Data'!M2843</f>
        <v>00</v>
      </c>
      <c r="N2844" s="7" t="str">
        <f>'Filtered Data'!N2843</f>
        <v>00</v>
      </c>
      <c r="R2844" s="10">
        <f>IF(C2844=401,(HEX2DEC(_xlfn.CONCAT(H2844,G2844))/1000),"")</f>
        <v>41.100999999999999</v>
      </c>
      <c r="S2844" s="6">
        <f>HEX2DEC(_xlfn.CONCAT(N2844,M2844,L2844,K2844))</f>
        <v>86</v>
      </c>
      <c r="T2844" s="6">
        <f>IF(S2844&gt;2147483647,S2844-4294967296,S2844)</f>
        <v>86</v>
      </c>
      <c r="U2844" s="6">
        <f>IF(C2844=401,T2844/1000,"")</f>
        <v>8.5999999999999993e-002</v>
      </c>
      <c r="X2844" s="10" t="str">
        <f>IF(C2844=402,HEX2DEC(G2844),"")</f>
        <v/>
      </c>
      <c r="Y2844" s="10" t="str">
        <f>IF(C2844=402,HEX2DEC(_xlfn.CONCAT(N2844,M2844,L2844,K2844))/1000,"")</f>
        <v/>
      </c>
      <c r="AC2844" s="10" t="str">
        <f>IF(C2844=403,HEX2DEC(_xlfn.CONCAT(N2844,M2844,L2844,K2844))/1000,"")</f>
        <v/>
      </c>
      <c r="AG2844" s="10" t="str">
        <f>IF(C2844=200,HEX2DEC(G2844),"")</f>
        <v/>
      </c>
    </row>
    <row r="2845" ht="14.25" hidden="1">
      <c r="A2845" s="7">
        <f>'Filtered Data'!A2844</f>
        <v>209681</v>
      </c>
      <c r="B2845" s="7">
        <f>'Filtered Data'!B2844</f>
        <v>1</v>
      </c>
      <c r="C2845" s="7">
        <f>'Filtered Data'!C2844</f>
        <v>400</v>
      </c>
      <c r="D2845" s="7">
        <f>'Filtered Data'!D2844</f>
        <v>0</v>
      </c>
      <c r="E2845" s="7">
        <f>'Filtered Data'!E2844</f>
        <v>0</v>
      </c>
      <c r="F2845" s="7">
        <f>'Filtered Data'!F2844</f>
        <v>8</v>
      </c>
      <c r="G2845" s="7" t="str">
        <f>'Filtered Data'!G2844</f>
        <v>01</v>
      </c>
      <c r="H2845" s="7" t="str">
        <f>'Filtered Data'!H2844</f>
        <v>00</v>
      </c>
      <c r="I2845" s="7" t="str">
        <f>'Filtered Data'!I2844</f>
        <v>4c</v>
      </c>
      <c r="J2845" s="7" t="str">
        <f>'Filtered Data'!J2844</f>
        <v>00</v>
      </c>
      <c r="K2845" s="7" t="str">
        <f>'Filtered Data'!K2844</f>
        <v>00</v>
      </c>
      <c r="L2845" s="7" t="str">
        <f>'Filtered Data'!L2844</f>
        <v>00</v>
      </c>
      <c r="M2845" s="7" t="str">
        <f>'Filtered Data'!M2844</f>
        <v>00</v>
      </c>
      <c r="N2845" s="7" t="str">
        <f>'Filtered Data'!N2844</f>
        <v>00</v>
      </c>
      <c r="R2845" s="10" t="str">
        <f>IF(C2845=401,(HEX2DEC(_xlfn.CONCAT(H2845,G2845))/1000),"")</f>
        <v/>
      </c>
      <c r="S2845" s="6">
        <f>HEX2DEC(_xlfn.CONCAT(N2845,M2845,L2845,K2845))</f>
        <v>0</v>
      </c>
      <c r="T2845" s="6">
        <f>IF(S2845&gt;2147483647,S2845-4294967296,S2845)</f>
        <v>0</v>
      </c>
      <c r="U2845" s="6" t="str">
        <f>IF(C2845=401,T2845/1000,"")</f>
        <v/>
      </c>
      <c r="X2845" s="10" t="str">
        <f>IF(C2845=402,HEX2DEC(G2845),"")</f>
        <v/>
      </c>
      <c r="Y2845" s="10" t="str">
        <f>IF(C2845=402,HEX2DEC(_xlfn.CONCAT(N2845,M2845,L2845,K2845))/1000,"")</f>
        <v/>
      </c>
      <c r="AC2845" s="10" t="str">
        <f>IF(C2845=403,HEX2DEC(_xlfn.CONCAT(N2845,M2845,L2845,K2845))/1000,"")</f>
        <v/>
      </c>
      <c r="AG2845" s="10" t="str">
        <f>IF(C2845=200,HEX2DEC(G2845),"")</f>
        <v/>
      </c>
    </row>
    <row r="2846" ht="14.25" hidden="1">
      <c r="A2846" s="7">
        <f>'Filtered Data'!A2845</f>
        <v>209683</v>
      </c>
      <c r="B2846" s="7">
        <f>'Filtered Data'!B2845</f>
        <v>0</v>
      </c>
      <c r="C2846" s="7">
        <f>'Filtered Data'!C2845</f>
        <v>300</v>
      </c>
      <c r="D2846" s="7">
        <f>'Filtered Data'!D2845</f>
        <v>0</v>
      </c>
      <c r="E2846" s="7">
        <f>'Filtered Data'!E2845</f>
        <v>0</v>
      </c>
      <c r="F2846" s="7">
        <f>'Filtered Data'!F2845</f>
        <v>8</v>
      </c>
      <c r="G2846" s="7" t="str">
        <f>'Filtered Data'!G2845</f>
        <v>03</v>
      </c>
      <c r="H2846" s="7" t="str">
        <f>'Filtered Data'!H2845</f>
        <v>5a</v>
      </c>
      <c r="I2846" s="7" t="str">
        <f>'Filtered Data'!I2845</f>
        <v>64</v>
      </c>
      <c r="J2846" s="7" t="str">
        <f>'Filtered Data'!J2845</f>
        <v>5a</v>
      </c>
      <c r="K2846" s="7" t="str">
        <f>'Filtered Data'!K2845</f>
        <v>64</v>
      </c>
      <c r="L2846" s="7" t="str">
        <f>'Filtered Data'!L2845</f>
        <v>00</v>
      </c>
      <c r="M2846" s="7" t="str">
        <f>'Filtered Data'!M2845</f>
        <v>64</v>
      </c>
      <c r="N2846" s="7" t="str">
        <f>'Filtered Data'!N2845</f>
        <v>ab</v>
      </c>
      <c r="R2846" s="10" t="str">
        <f>IF(C2846=401,(HEX2DEC(_xlfn.CONCAT(H2846,G2846))/1000),"")</f>
        <v/>
      </c>
      <c r="S2846" s="6">
        <f>HEX2DEC(_xlfn.CONCAT(N2846,M2846,L2846,K2846))</f>
        <v>2875457636</v>
      </c>
      <c r="T2846" s="6">
        <f>IF(S2846&gt;2147483647,S2846-4294967296,S2846)</f>
        <v>-1419509660</v>
      </c>
      <c r="U2846" s="6" t="str">
        <f>IF(C2846=401,T2846/1000,"")</f>
        <v/>
      </c>
      <c r="X2846" s="10" t="str">
        <f>IF(C2846=402,HEX2DEC(G2846),"")</f>
        <v/>
      </c>
      <c r="Y2846" s="10" t="str">
        <f>IF(C2846=402,HEX2DEC(_xlfn.CONCAT(N2846,M2846,L2846,K2846))/1000,"")</f>
        <v/>
      </c>
      <c r="AC2846" s="10" t="str">
        <f>IF(C2846=403,HEX2DEC(_xlfn.CONCAT(N2846,M2846,L2846,K2846))/1000,"")</f>
        <v/>
      </c>
      <c r="AG2846" s="10" t="str">
        <f>IF(C2846=200,HEX2DEC(G2846),"")</f>
        <v/>
      </c>
    </row>
    <row r="2847" ht="14.25" hidden="1">
      <c r="A2847" s="7">
        <f>'Filtered Data'!A2846</f>
        <v>209683</v>
      </c>
      <c r="B2847" s="7">
        <f>'Filtered Data'!B2846</f>
        <v>0</v>
      </c>
      <c r="C2847" s="7">
        <f>'Filtered Data'!C2846</f>
        <v>301</v>
      </c>
      <c r="D2847" s="7">
        <f>'Filtered Data'!D2846</f>
        <v>0</v>
      </c>
      <c r="E2847" s="7">
        <f>'Filtered Data'!E2846</f>
        <v>0</v>
      </c>
      <c r="F2847" s="7">
        <f>'Filtered Data'!F2846</f>
        <v>3</v>
      </c>
      <c r="G2847" s="7" t="str">
        <f>'Filtered Data'!G2846</f>
        <v>43</v>
      </c>
      <c r="H2847" s="7" t="str">
        <f>'Filtered Data'!H2846</f>
        <v>b</v>
      </c>
      <c r="I2847" s="7" t="str">
        <f>'Filtered Data'!I2846</f>
        <v>00</v>
      </c>
      <c r="J2847" s="7" t="str">
        <f>'Filtered Data'!J2846</f>
        <v/>
      </c>
      <c r="K2847" s="7" t="str">
        <f>'Filtered Data'!K2846</f>
        <v/>
      </c>
      <c r="L2847" s="7" t="str">
        <f>'Filtered Data'!L2846</f>
        <v/>
      </c>
      <c r="M2847" s="7" t="str">
        <f>'Filtered Data'!M2846</f>
        <v/>
      </c>
      <c r="N2847" s="7" t="str">
        <f>'Filtered Data'!N2846</f>
        <v/>
      </c>
      <c r="R2847" s="10" t="str">
        <f>IF(C2847=401,(HEX2DEC(_xlfn.CONCAT(H2847,G2847))/1000),"")</f>
        <v/>
      </c>
      <c r="S2847" s="6">
        <f>HEX2DEC(_xlfn.CONCAT(N2847,M2847,L2847,K2847))</f>
        <v>0</v>
      </c>
      <c r="T2847" s="6">
        <f>IF(S2847&gt;2147483647,S2847-4294967296,S2847)</f>
        <v>0</v>
      </c>
      <c r="U2847" s="6" t="str">
        <f>IF(C2847=401,T2847/1000,"")</f>
        <v/>
      </c>
      <c r="X2847" s="10" t="str">
        <f>IF(C2847=402,HEX2DEC(G2847),"")</f>
        <v/>
      </c>
      <c r="Y2847" s="10" t="str">
        <f>IF(C2847=402,HEX2DEC(_xlfn.CONCAT(N2847,M2847,L2847,K2847))/1000,"")</f>
        <v/>
      </c>
      <c r="AC2847" s="10" t="str">
        <f>IF(C2847=403,HEX2DEC(_xlfn.CONCAT(N2847,M2847,L2847,K2847))/1000,"")</f>
        <v/>
      </c>
      <c r="AG2847" s="10" t="str">
        <f>IF(C2847=200,HEX2DEC(G2847),"")</f>
        <v/>
      </c>
    </row>
    <row r="2848" ht="14.25" hidden="1">
      <c r="A2848" s="7">
        <f>'Filtered Data'!A2847</f>
        <v>209732</v>
      </c>
      <c r="B2848" s="7">
        <f>'Filtered Data'!B2847</f>
        <v>0</v>
      </c>
      <c r="C2848" s="7">
        <f>'Filtered Data'!C2847</f>
        <v>300</v>
      </c>
      <c r="D2848" s="7">
        <f>'Filtered Data'!D2847</f>
        <v>0</v>
      </c>
      <c r="E2848" s="7">
        <f>'Filtered Data'!E2847</f>
        <v>0</v>
      </c>
      <c r="F2848" s="7">
        <f>'Filtered Data'!F2847</f>
        <v>8</v>
      </c>
      <c r="G2848" s="7" t="str">
        <f>'Filtered Data'!G2847</f>
        <v>03</v>
      </c>
      <c r="H2848" s="7" t="str">
        <f>'Filtered Data'!H2847</f>
        <v>5a</v>
      </c>
      <c r="I2848" s="7" t="str">
        <f>'Filtered Data'!I2847</f>
        <v>64</v>
      </c>
      <c r="J2848" s="7" t="str">
        <f>'Filtered Data'!J2847</f>
        <v>5a</v>
      </c>
      <c r="K2848" s="7" t="str">
        <f>'Filtered Data'!K2847</f>
        <v>64</v>
      </c>
      <c r="L2848" s="7" t="str">
        <f>'Filtered Data'!L2847</f>
        <v>00</v>
      </c>
      <c r="M2848" s="7" t="str">
        <f>'Filtered Data'!M2847</f>
        <v>64</v>
      </c>
      <c r="N2848" s="7" t="str">
        <f>'Filtered Data'!N2847</f>
        <v>bc</v>
      </c>
      <c r="R2848" s="10" t="str">
        <f>IF(C2848=401,(HEX2DEC(_xlfn.CONCAT(H2848,G2848))/1000),"")</f>
        <v/>
      </c>
      <c r="S2848" s="6">
        <f>HEX2DEC(_xlfn.CONCAT(N2848,M2848,L2848,K2848))</f>
        <v>3160670308</v>
      </c>
      <c r="T2848" s="6">
        <f>IF(S2848&gt;2147483647,S2848-4294967296,S2848)</f>
        <v>-1134296988</v>
      </c>
      <c r="U2848" s="6" t="str">
        <f>IF(C2848=401,T2848/1000,"")</f>
        <v/>
      </c>
      <c r="X2848" s="10" t="str">
        <f>IF(C2848=402,HEX2DEC(G2848),"")</f>
        <v/>
      </c>
      <c r="Y2848" s="10" t="str">
        <f>IF(C2848=402,HEX2DEC(_xlfn.CONCAT(N2848,M2848,L2848,K2848))/1000,"")</f>
        <v/>
      </c>
      <c r="AC2848" s="10" t="str">
        <f>IF(C2848=403,HEX2DEC(_xlfn.CONCAT(N2848,M2848,L2848,K2848))/1000,"")</f>
        <v/>
      </c>
      <c r="AG2848" s="10" t="str">
        <f>IF(C2848=200,HEX2DEC(G2848),"")</f>
        <v/>
      </c>
    </row>
    <row r="2849" ht="14.25" hidden="1">
      <c r="A2849" s="7">
        <f>'Filtered Data'!A2848</f>
        <v>209733</v>
      </c>
      <c r="B2849" s="7">
        <f>'Filtered Data'!B2848</f>
        <v>0</v>
      </c>
      <c r="C2849" s="7">
        <f>'Filtered Data'!C2848</f>
        <v>301</v>
      </c>
      <c r="D2849" s="7">
        <f>'Filtered Data'!D2848</f>
        <v>0</v>
      </c>
      <c r="E2849" s="7">
        <f>'Filtered Data'!E2848</f>
        <v>0</v>
      </c>
      <c r="F2849" s="7">
        <f>'Filtered Data'!F2848</f>
        <v>3</v>
      </c>
      <c r="G2849" s="7" t="str">
        <f>'Filtered Data'!G2848</f>
        <v>b5</v>
      </c>
      <c r="H2849" s="7" t="str">
        <f>'Filtered Data'!H2848</f>
        <v>c</v>
      </c>
      <c r="I2849" s="7" t="str">
        <f>'Filtered Data'!I2848</f>
        <v>00</v>
      </c>
      <c r="J2849" s="7" t="str">
        <f>'Filtered Data'!J2848</f>
        <v/>
      </c>
      <c r="K2849" s="7" t="str">
        <f>'Filtered Data'!K2848</f>
        <v/>
      </c>
      <c r="L2849" s="7" t="str">
        <f>'Filtered Data'!L2848</f>
        <v/>
      </c>
      <c r="M2849" s="7" t="str">
        <f>'Filtered Data'!M2848</f>
        <v/>
      </c>
      <c r="N2849" s="7" t="str">
        <f>'Filtered Data'!N2848</f>
        <v/>
      </c>
      <c r="R2849" s="10" t="str">
        <f>IF(C2849=401,(HEX2DEC(_xlfn.CONCAT(H2849,G2849))/1000),"")</f>
        <v/>
      </c>
      <c r="S2849" s="6">
        <f>HEX2DEC(_xlfn.CONCAT(N2849,M2849,L2849,K2849))</f>
        <v>0</v>
      </c>
      <c r="T2849" s="6">
        <f>IF(S2849&gt;2147483647,S2849-4294967296,S2849)</f>
        <v>0</v>
      </c>
      <c r="U2849" s="6" t="str">
        <f>IF(C2849=401,T2849/1000,"")</f>
        <v/>
      </c>
      <c r="X2849" s="10" t="str">
        <f>IF(C2849=402,HEX2DEC(G2849),"")</f>
        <v/>
      </c>
      <c r="Y2849" s="10" t="str">
        <f>IF(C2849=402,HEX2DEC(_xlfn.CONCAT(N2849,M2849,L2849,K2849))/1000,"")</f>
        <v/>
      </c>
      <c r="AC2849" s="10" t="str">
        <f>IF(C2849=403,HEX2DEC(_xlfn.CONCAT(N2849,M2849,L2849,K2849))/1000,"")</f>
        <v/>
      </c>
      <c r="AG2849" s="10" t="str">
        <f>IF(C2849=200,HEX2DEC(G2849),"")</f>
        <v/>
      </c>
    </row>
    <row r="2850" ht="14.25">
      <c r="A2850" s="7">
        <f>'Filtered Data'!A2849</f>
        <v>209747</v>
      </c>
      <c r="B2850" s="7">
        <f>'Filtered Data'!B2849</f>
        <v>1</v>
      </c>
      <c r="C2850" s="7">
        <f>'Filtered Data'!C2849</f>
        <v>201</v>
      </c>
      <c r="D2850" s="7">
        <f>'Filtered Data'!D2849</f>
        <v>0</v>
      </c>
      <c r="E2850" s="7">
        <f>'Filtered Data'!E2849</f>
        <v>0</v>
      </c>
      <c r="F2850" s="7">
        <f>'Filtered Data'!F2849</f>
        <v>6</v>
      </c>
      <c r="G2850" s="7" t="str">
        <f>'Filtered Data'!G2849</f>
        <v>d6</v>
      </c>
      <c r="H2850" s="7" t="str">
        <f>'Filtered Data'!H2849</f>
        <v>01</v>
      </c>
      <c r="I2850" s="7" t="str">
        <f>'Filtered Data'!I2849</f>
        <v>00</v>
      </c>
      <c r="J2850" s="7" t="str">
        <f>'Filtered Data'!J2849</f>
        <v>00</v>
      </c>
      <c r="K2850" s="7" t="str">
        <f>'Filtered Data'!K2849</f>
        <v>62</v>
      </c>
      <c r="L2850" s="7" t="str">
        <f>'Filtered Data'!L2849</f>
        <v>00</v>
      </c>
      <c r="M2850" s="7" t="str">
        <f>'Filtered Data'!M2849</f>
        <v/>
      </c>
      <c r="N2850" s="7" t="str">
        <f>'Filtered Data'!N2849</f>
        <v/>
      </c>
      <c r="R2850" s="10" t="str">
        <f>IF(C2850=401,(HEX2DEC(_xlfn.CONCAT(H2850,G2850))/1000),"")</f>
        <v/>
      </c>
      <c r="S2850" s="6">
        <f>HEX2DEC(_xlfn.CONCAT(N2850,M2850,L2850,K2850))</f>
        <v>98</v>
      </c>
      <c r="T2850" s="6">
        <f>IF(S2850&gt;2147483647,S2850-4294967296,S2850)</f>
        <v>98</v>
      </c>
      <c r="U2850" s="6" t="str">
        <f>IF(C2850=401,T2850/1000,"")</f>
        <v/>
      </c>
      <c r="X2850" s="10" t="str">
        <f>IF(C2850=402,HEX2DEC(G2850),"")</f>
        <v/>
      </c>
      <c r="Y2850" s="10" t="str">
        <f>IF(C2850=402,HEX2DEC(_xlfn.CONCAT(N2850,M2850,L2850,K2850))/1000,"")</f>
        <v/>
      </c>
      <c r="AC2850" s="10" t="str">
        <f>IF(C2850=403,HEX2DEC(_xlfn.CONCAT(N2850,M2850,L2850,K2850))/1000,"")</f>
        <v/>
      </c>
      <c r="AG2850" s="10" t="str">
        <f>IF(C2850=200,HEX2DEC(G2850),"")</f>
        <v/>
      </c>
    </row>
    <row r="2851" ht="14.25" hidden="1">
      <c r="A2851" s="7">
        <f>'Filtered Data'!A2850</f>
        <v>209759</v>
      </c>
      <c r="B2851" s="7">
        <f>'Filtered Data'!B2850</f>
        <v>1</v>
      </c>
      <c r="C2851" s="7">
        <f>'Filtered Data'!C2850</f>
        <v>203</v>
      </c>
      <c r="D2851" s="7">
        <f>'Filtered Data'!D2850</f>
        <v>0</v>
      </c>
      <c r="E2851" s="7">
        <f>'Filtered Data'!E2850</f>
        <v>0</v>
      </c>
      <c r="F2851" s="7">
        <f>'Filtered Data'!F2850</f>
        <v>8</v>
      </c>
      <c r="G2851" s="7" t="str">
        <f>'Filtered Data'!G2850</f>
        <v>00</v>
      </c>
      <c r="H2851" s="7" t="str">
        <f>'Filtered Data'!H2850</f>
        <v>00</v>
      </c>
      <c r="I2851" s="7" t="str">
        <f>'Filtered Data'!I2850</f>
        <v>00</v>
      </c>
      <c r="J2851" s="7" t="str">
        <f>'Filtered Data'!J2850</f>
        <v>00</v>
      </c>
      <c r="K2851" s="7" t="str">
        <f>'Filtered Data'!K2850</f>
        <v>00</v>
      </c>
      <c r="L2851" s="7" t="str">
        <f>'Filtered Data'!L2850</f>
        <v>00</v>
      </c>
      <c r="M2851" s="7" t="str">
        <f>'Filtered Data'!M2850</f>
        <v>00</v>
      </c>
      <c r="N2851" s="7" t="str">
        <f>'Filtered Data'!N2850</f>
        <v>00</v>
      </c>
      <c r="R2851" s="10" t="str">
        <f>IF(C2851=401,(HEX2DEC(_xlfn.CONCAT(H2851,G2851))/1000),"")</f>
        <v/>
      </c>
      <c r="S2851" s="6">
        <f>HEX2DEC(_xlfn.CONCAT(N2851,M2851,L2851,K2851))</f>
        <v>0</v>
      </c>
      <c r="T2851" s="6">
        <f>IF(S2851&gt;2147483647,S2851-4294967296,S2851)</f>
        <v>0</v>
      </c>
      <c r="U2851" s="6" t="str">
        <f>IF(C2851=401,T2851/1000,"")</f>
        <v/>
      </c>
      <c r="X2851" s="10" t="str">
        <f>IF(C2851=402,HEX2DEC(G2851),"")</f>
        <v/>
      </c>
      <c r="Y2851" s="10" t="str">
        <f>IF(C2851=402,HEX2DEC(_xlfn.CONCAT(N2851,M2851,L2851,K2851))/1000,"")</f>
        <v/>
      </c>
      <c r="AC2851" s="10" t="str">
        <f>IF(C2851=403,HEX2DEC(_xlfn.CONCAT(N2851,M2851,L2851,K2851))/1000,"")</f>
        <v/>
      </c>
      <c r="AG2851" s="10" t="str">
        <f>IF(C2851=200,HEX2DEC(G2851),"")</f>
        <v/>
      </c>
    </row>
    <row r="2852" ht="14.25" hidden="1">
      <c r="A2852" s="7">
        <f>'Filtered Data'!A2851</f>
        <v>209761</v>
      </c>
      <c r="B2852" s="7">
        <f>'Filtered Data'!B2851</f>
        <v>1</v>
      </c>
      <c r="C2852" s="7">
        <f>'Filtered Data'!C2851</f>
        <v>401</v>
      </c>
      <c r="D2852" s="7">
        <f>'Filtered Data'!D2851</f>
        <v>0</v>
      </c>
      <c r="E2852" s="7">
        <f>'Filtered Data'!E2851</f>
        <v>0</v>
      </c>
      <c r="F2852" s="7">
        <f>'Filtered Data'!F2851</f>
        <v>8</v>
      </c>
      <c r="G2852" s="7" t="str">
        <f>'Filtered Data'!G2851</f>
        <v>8d</v>
      </c>
      <c r="H2852" s="7" t="str">
        <f>'Filtered Data'!H2851</f>
        <v>a0</v>
      </c>
      <c r="I2852" s="7" t="str">
        <f>'Filtered Data'!I2851</f>
        <v>00</v>
      </c>
      <c r="J2852" s="7" t="str">
        <f>'Filtered Data'!J2851</f>
        <v>00</v>
      </c>
      <c r="K2852" s="7" t="str">
        <f>'Filtered Data'!K2851</f>
        <v>56</v>
      </c>
      <c r="L2852" s="7" t="str">
        <f>'Filtered Data'!L2851</f>
        <v>00</v>
      </c>
      <c r="M2852" s="7" t="str">
        <f>'Filtered Data'!M2851</f>
        <v>00</v>
      </c>
      <c r="N2852" s="7" t="str">
        <f>'Filtered Data'!N2851</f>
        <v>00</v>
      </c>
      <c r="R2852" s="10">
        <f>IF(C2852=401,(HEX2DEC(_xlfn.CONCAT(H2852,G2852))/1000),"")</f>
        <v>41.100999999999999</v>
      </c>
      <c r="S2852" s="6">
        <f>HEX2DEC(_xlfn.CONCAT(N2852,M2852,L2852,K2852))</f>
        <v>86</v>
      </c>
      <c r="T2852" s="6">
        <f>IF(S2852&gt;2147483647,S2852-4294967296,S2852)</f>
        <v>86</v>
      </c>
      <c r="U2852" s="6">
        <f>IF(C2852=401,T2852/1000,"")</f>
        <v>8.5999999999999993e-002</v>
      </c>
      <c r="X2852" s="10" t="str">
        <f>IF(C2852=402,HEX2DEC(G2852),"")</f>
        <v/>
      </c>
      <c r="Y2852" s="10" t="str">
        <f>IF(C2852=402,HEX2DEC(_xlfn.CONCAT(N2852,M2852,L2852,K2852))/1000,"")</f>
        <v/>
      </c>
      <c r="AC2852" s="10" t="str">
        <f>IF(C2852=403,HEX2DEC(_xlfn.CONCAT(N2852,M2852,L2852,K2852))/1000,"")</f>
        <v/>
      </c>
      <c r="AG2852" s="10" t="str">
        <f>IF(C2852=200,HEX2DEC(G2852),"")</f>
        <v/>
      </c>
    </row>
    <row r="2853" ht="14.25" hidden="1">
      <c r="A2853" s="7">
        <f>'Filtered Data'!A2852</f>
        <v>209782</v>
      </c>
      <c r="B2853" s="7">
        <f>'Filtered Data'!B2852</f>
        <v>1</v>
      </c>
      <c r="C2853" s="7">
        <f>'Filtered Data'!C2852</f>
        <v>400</v>
      </c>
      <c r="D2853" s="7">
        <f>'Filtered Data'!D2852</f>
        <v>0</v>
      </c>
      <c r="E2853" s="7">
        <f>'Filtered Data'!E2852</f>
        <v>0</v>
      </c>
      <c r="F2853" s="7">
        <f>'Filtered Data'!F2852</f>
        <v>8</v>
      </c>
      <c r="G2853" s="7" t="str">
        <f>'Filtered Data'!G2852</f>
        <v>01</v>
      </c>
      <c r="H2853" s="7" t="str">
        <f>'Filtered Data'!H2852</f>
        <v>00</v>
      </c>
      <c r="I2853" s="7" t="str">
        <f>'Filtered Data'!I2852</f>
        <v>4c</v>
      </c>
      <c r="J2853" s="7" t="str">
        <f>'Filtered Data'!J2852</f>
        <v>00</v>
      </c>
      <c r="K2853" s="7" t="str">
        <f>'Filtered Data'!K2852</f>
        <v>00</v>
      </c>
      <c r="L2853" s="7" t="str">
        <f>'Filtered Data'!L2852</f>
        <v>00</v>
      </c>
      <c r="M2853" s="7" t="str">
        <f>'Filtered Data'!M2852</f>
        <v>00</v>
      </c>
      <c r="N2853" s="7" t="str">
        <f>'Filtered Data'!N2852</f>
        <v>00</v>
      </c>
      <c r="R2853" s="10" t="str">
        <f>IF(C2853=401,(HEX2DEC(_xlfn.CONCAT(H2853,G2853))/1000),"")</f>
        <v/>
      </c>
      <c r="S2853" s="6">
        <f>HEX2DEC(_xlfn.CONCAT(N2853,M2853,L2853,K2853))</f>
        <v>0</v>
      </c>
      <c r="T2853" s="6">
        <f>IF(S2853&gt;2147483647,S2853-4294967296,S2853)</f>
        <v>0</v>
      </c>
      <c r="U2853" s="6" t="str">
        <f>IF(C2853=401,T2853/1000,"")</f>
        <v/>
      </c>
      <c r="X2853" s="10" t="str">
        <f>IF(C2853=402,HEX2DEC(G2853),"")</f>
        <v/>
      </c>
      <c r="Y2853" s="10" t="str">
        <f>IF(C2853=402,HEX2DEC(_xlfn.CONCAT(N2853,M2853,L2853,K2853))/1000,"")</f>
        <v/>
      </c>
      <c r="AC2853" s="10" t="str">
        <f>IF(C2853=403,HEX2DEC(_xlfn.CONCAT(N2853,M2853,L2853,K2853))/1000,"")</f>
        <v/>
      </c>
      <c r="AG2853" s="10" t="str">
        <f>IF(C2853=200,HEX2DEC(G2853),"")</f>
        <v/>
      </c>
    </row>
    <row r="2854" ht="14.25" hidden="1">
      <c r="A2854" s="7">
        <f>'Filtered Data'!A2853</f>
        <v>209783</v>
      </c>
      <c r="B2854" s="7">
        <f>'Filtered Data'!B2853</f>
        <v>0</v>
      </c>
      <c r="C2854" s="7">
        <f>'Filtered Data'!C2853</f>
        <v>300</v>
      </c>
      <c r="D2854" s="7">
        <f>'Filtered Data'!D2853</f>
        <v>0</v>
      </c>
      <c r="E2854" s="7">
        <f>'Filtered Data'!E2853</f>
        <v>0</v>
      </c>
      <c r="F2854" s="7">
        <f>'Filtered Data'!F2853</f>
        <v>8</v>
      </c>
      <c r="G2854" s="7" t="str">
        <f>'Filtered Data'!G2853</f>
        <v>03</v>
      </c>
      <c r="H2854" s="7" t="str">
        <f>'Filtered Data'!H2853</f>
        <v>5a</v>
      </c>
      <c r="I2854" s="7" t="str">
        <f>'Filtered Data'!I2853</f>
        <v>64</v>
      </c>
      <c r="J2854" s="7" t="str">
        <f>'Filtered Data'!J2853</f>
        <v>5a</v>
      </c>
      <c r="K2854" s="7" t="str">
        <f>'Filtered Data'!K2853</f>
        <v>64</v>
      </c>
      <c r="L2854" s="7" t="str">
        <f>'Filtered Data'!L2853</f>
        <v>00</v>
      </c>
      <c r="M2854" s="7" t="str">
        <f>'Filtered Data'!M2853</f>
        <v>64</v>
      </c>
      <c r="N2854" s="7" t="str">
        <f>'Filtered Data'!N2853</f>
        <v>ad</v>
      </c>
      <c r="R2854" s="10" t="str">
        <f>IF(C2854=401,(HEX2DEC(_xlfn.CONCAT(H2854,G2854))/1000),"")</f>
        <v/>
      </c>
      <c r="S2854" s="6">
        <f>HEX2DEC(_xlfn.CONCAT(N2854,M2854,L2854,K2854))</f>
        <v>2909012068</v>
      </c>
      <c r="T2854" s="6">
        <f>IF(S2854&gt;2147483647,S2854-4294967296,S2854)</f>
        <v>-1385955228</v>
      </c>
      <c r="U2854" s="6" t="str">
        <f>IF(C2854=401,T2854/1000,"")</f>
        <v/>
      </c>
      <c r="X2854" s="10" t="str">
        <f>IF(C2854=402,HEX2DEC(G2854),"")</f>
        <v/>
      </c>
      <c r="Y2854" s="10" t="str">
        <f>IF(C2854=402,HEX2DEC(_xlfn.CONCAT(N2854,M2854,L2854,K2854))/1000,"")</f>
        <v/>
      </c>
      <c r="AC2854" s="10" t="str">
        <f>IF(C2854=403,HEX2DEC(_xlfn.CONCAT(N2854,M2854,L2854,K2854))/1000,"")</f>
        <v/>
      </c>
      <c r="AG2854" s="10" t="str">
        <f>IF(C2854=200,HEX2DEC(G2854),"")</f>
        <v/>
      </c>
    </row>
    <row r="2855" ht="14.25" hidden="1">
      <c r="A2855" s="7">
        <f>'Filtered Data'!A2854</f>
        <v>209783</v>
      </c>
      <c r="B2855" s="7">
        <f>'Filtered Data'!B2854</f>
        <v>0</v>
      </c>
      <c r="C2855" s="7">
        <f>'Filtered Data'!C2854</f>
        <v>301</v>
      </c>
      <c r="D2855" s="7">
        <f>'Filtered Data'!D2854</f>
        <v>0</v>
      </c>
      <c r="E2855" s="7">
        <f>'Filtered Data'!E2854</f>
        <v>0</v>
      </c>
      <c r="F2855" s="7">
        <f>'Filtered Data'!F2854</f>
        <v>3</v>
      </c>
      <c r="G2855" s="7" t="str">
        <f>'Filtered Data'!G2854</f>
        <v>4e</v>
      </c>
      <c r="H2855" s="7" t="str">
        <f>'Filtered Data'!H2854</f>
        <v>d</v>
      </c>
      <c r="I2855" s="7" t="str">
        <f>'Filtered Data'!I2854</f>
        <v>00</v>
      </c>
      <c r="J2855" s="7" t="str">
        <f>'Filtered Data'!J2854</f>
        <v/>
      </c>
      <c r="K2855" s="7" t="str">
        <f>'Filtered Data'!K2854</f>
        <v/>
      </c>
      <c r="L2855" s="7" t="str">
        <f>'Filtered Data'!L2854</f>
        <v/>
      </c>
      <c r="M2855" s="7" t="str">
        <f>'Filtered Data'!M2854</f>
        <v/>
      </c>
      <c r="N2855" s="7" t="str">
        <f>'Filtered Data'!N2854</f>
        <v/>
      </c>
      <c r="R2855" s="10" t="str">
        <f>IF(C2855=401,(HEX2DEC(_xlfn.CONCAT(H2855,G2855))/1000),"")</f>
        <v/>
      </c>
      <c r="S2855" s="6">
        <f>HEX2DEC(_xlfn.CONCAT(N2855,M2855,L2855,K2855))</f>
        <v>0</v>
      </c>
      <c r="T2855" s="6">
        <f>IF(S2855&gt;2147483647,S2855-4294967296,S2855)</f>
        <v>0</v>
      </c>
      <c r="U2855" s="6" t="str">
        <f>IF(C2855=401,T2855/1000,"")</f>
        <v/>
      </c>
      <c r="X2855" s="10" t="str">
        <f>IF(C2855=402,HEX2DEC(G2855),"")</f>
        <v/>
      </c>
      <c r="Y2855" s="10" t="str">
        <f>IF(C2855=402,HEX2DEC(_xlfn.CONCAT(N2855,M2855,L2855,K2855))/1000,"")</f>
        <v/>
      </c>
      <c r="AC2855" s="10" t="str">
        <f>IF(C2855=403,HEX2DEC(_xlfn.CONCAT(N2855,M2855,L2855,K2855))/1000,"")</f>
        <v/>
      </c>
      <c r="AG2855" s="10" t="str">
        <f>IF(C2855=200,HEX2DEC(G2855),"")</f>
        <v/>
      </c>
    </row>
    <row r="2856" ht="14.25" hidden="1">
      <c r="A2856" s="7">
        <f>'Filtered Data'!A2855</f>
        <v>209832</v>
      </c>
      <c r="B2856" s="7">
        <f>'Filtered Data'!B2855</f>
        <v>0</v>
      </c>
      <c r="C2856" s="7">
        <f>'Filtered Data'!C2855</f>
        <v>300</v>
      </c>
      <c r="D2856" s="7">
        <f>'Filtered Data'!D2855</f>
        <v>0</v>
      </c>
      <c r="E2856" s="7">
        <f>'Filtered Data'!E2855</f>
        <v>0</v>
      </c>
      <c r="F2856" s="7">
        <f>'Filtered Data'!F2855</f>
        <v>8</v>
      </c>
      <c r="G2856" s="7" t="str">
        <f>'Filtered Data'!G2855</f>
        <v>03</v>
      </c>
      <c r="H2856" s="7" t="str">
        <f>'Filtered Data'!H2855</f>
        <v>5a</v>
      </c>
      <c r="I2856" s="7" t="str">
        <f>'Filtered Data'!I2855</f>
        <v>64</v>
      </c>
      <c r="J2856" s="7" t="str">
        <f>'Filtered Data'!J2855</f>
        <v>5a</v>
      </c>
      <c r="K2856" s="7" t="str">
        <f>'Filtered Data'!K2855</f>
        <v>64</v>
      </c>
      <c r="L2856" s="7" t="str">
        <f>'Filtered Data'!L2855</f>
        <v>00</v>
      </c>
      <c r="M2856" s="7" t="str">
        <f>'Filtered Data'!M2855</f>
        <v>64</v>
      </c>
      <c r="N2856" s="7" t="str">
        <f>'Filtered Data'!N2855</f>
        <v>be</v>
      </c>
      <c r="R2856" s="10" t="str">
        <f>IF(C2856=401,(HEX2DEC(_xlfn.CONCAT(H2856,G2856))/1000),"")</f>
        <v/>
      </c>
      <c r="S2856" s="6">
        <f>HEX2DEC(_xlfn.CONCAT(N2856,M2856,L2856,K2856))</f>
        <v>3194224740</v>
      </c>
      <c r="T2856" s="6">
        <f>IF(S2856&gt;2147483647,S2856-4294967296,S2856)</f>
        <v>-1100742556</v>
      </c>
      <c r="U2856" s="6" t="str">
        <f>IF(C2856=401,T2856/1000,"")</f>
        <v/>
      </c>
      <c r="X2856" s="10" t="str">
        <f>IF(C2856=402,HEX2DEC(G2856),"")</f>
        <v/>
      </c>
      <c r="Y2856" s="10" t="str">
        <f>IF(C2856=402,HEX2DEC(_xlfn.CONCAT(N2856,M2856,L2856,K2856))/1000,"")</f>
        <v/>
      </c>
      <c r="AC2856" s="10" t="str">
        <f>IF(C2856=403,HEX2DEC(_xlfn.CONCAT(N2856,M2856,L2856,K2856))/1000,"")</f>
        <v/>
      </c>
      <c r="AG2856" s="10" t="str">
        <f>IF(C2856=200,HEX2DEC(G2856),"")</f>
        <v/>
      </c>
    </row>
    <row r="2857" ht="14.25" hidden="1">
      <c r="A2857" s="7">
        <f>'Filtered Data'!A2856</f>
        <v>209833</v>
      </c>
      <c r="B2857" s="7">
        <f>'Filtered Data'!B2856</f>
        <v>0</v>
      </c>
      <c r="C2857" s="7">
        <f>'Filtered Data'!C2856</f>
        <v>301</v>
      </c>
      <c r="D2857" s="7">
        <f>'Filtered Data'!D2856</f>
        <v>0</v>
      </c>
      <c r="E2857" s="7">
        <f>'Filtered Data'!E2856</f>
        <v>0</v>
      </c>
      <c r="F2857" s="7">
        <f>'Filtered Data'!F2856</f>
        <v>3</v>
      </c>
      <c r="G2857" s="7" t="str">
        <f>'Filtered Data'!G2856</f>
        <v>1d</v>
      </c>
      <c r="H2857" s="7" t="str">
        <f>'Filtered Data'!H2856</f>
        <v>e</v>
      </c>
      <c r="I2857" s="7" t="str">
        <f>'Filtered Data'!I2856</f>
        <v>00</v>
      </c>
      <c r="J2857" s="7" t="str">
        <f>'Filtered Data'!J2856</f>
        <v/>
      </c>
      <c r="K2857" s="7" t="str">
        <f>'Filtered Data'!K2856</f>
        <v/>
      </c>
      <c r="L2857" s="7" t="str">
        <f>'Filtered Data'!L2856</f>
        <v/>
      </c>
      <c r="M2857" s="7" t="str">
        <f>'Filtered Data'!M2856</f>
        <v/>
      </c>
      <c r="N2857" s="7" t="str">
        <f>'Filtered Data'!N2856</f>
        <v/>
      </c>
      <c r="R2857" s="10" t="str">
        <f>IF(C2857=401,(HEX2DEC(_xlfn.CONCAT(H2857,G2857))/1000),"")</f>
        <v/>
      </c>
      <c r="S2857" s="6">
        <f>HEX2DEC(_xlfn.CONCAT(N2857,M2857,L2857,K2857))</f>
        <v>0</v>
      </c>
      <c r="T2857" s="6">
        <f>IF(S2857&gt;2147483647,S2857-4294967296,S2857)</f>
        <v>0</v>
      </c>
      <c r="U2857" s="6" t="str">
        <f>IF(C2857=401,T2857/1000,"")</f>
        <v/>
      </c>
      <c r="X2857" s="10" t="str">
        <f>IF(C2857=402,HEX2DEC(G2857),"")</f>
        <v/>
      </c>
      <c r="Y2857" s="10" t="str">
        <f>IF(C2857=402,HEX2DEC(_xlfn.CONCAT(N2857,M2857,L2857,K2857))/1000,"")</f>
        <v/>
      </c>
      <c r="AC2857" s="10" t="str">
        <f>IF(C2857=403,HEX2DEC(_xlfn.CONCAT(N2857,M2857,L2857,K2857))/1000,"")</f>
        <v/>
      </c>
      <c r="AG2857" s="10" t="str">
        <f>IF(C2857=200,HEX2DEC(G2857),"")</f>
        <v/>
      </c>
    </row>
    <row r="2858" ht="14.25">
      <c r="A2858" s="7">
        <f>'Filtered Data'!A2857</f>
        <v>209847</v>
      </c>
      <c r="B2858" s="7">
        <f>'Filtered Data'!B2857</f>
        <v>1</v>
      </c>
      <c r="C2858" s="7">
        <f>'Filtered Data'!C2857</f>
        <v>201</v>
      </c>
      <c r="D2858" s="7">
        <f>'Filtered Data'!D2857</f>
        <v>0</v>
      </c>
      <c r="E2858" s="7">
        <f>'Filtered Data'!E2857</f>
        <v>0</v>
      </c>
      <c r="F2858" s="7">
        <f>'Filtered Data'!F2857</f>
        <v>6</v>
      </c>
      <c r="G2858" s="7" t="str">
        <f>'Filtered Data'!G2857</f>
        <v>d6</v>
      </c>
      <c r="H2858" s="7" t="str">
        <f>'Filtered Data'!H2857</f>
        <v>01</v>
      </c>
      <c r="I2858" s="7" t="str">
        <f>'Filtered Data'!I2857</f>
        <v>00</v>
      </c>
      <c r="J2858" s="7" t="str">
        <f>'Filtered Data'!J2857</f>
        <v>00</v>
      </c>
      <c r="K2858" s="7" t="str">
        <f>'Filtered Data'!K2857</f>
        <v>62</v>
      </c>
      <c r="L2858" s="7" t="str">
        <f>'Filtered Data'!L2857</f>
        <v>00</v>
      </c>
      <c r="M2858" s="7" t="str">
        <f>'Filtered Data'!M2857</f>
        <v/>
      </c>
      <c r="N2858" s="7" t="str">
        <f>'Filtered Data'!N2857</f>
        <v/>
      </c>
      <c r="R2858" s="10" t="str">
        <f>IF(C2858=401,(HEX2DEC(_xlfn.CONCAT(H2858,G2858))/1000),"")</f>
        <v/>
      </c>
      <c r="S2858" s="6">
        <f>HEX2DEC(_xlfn.CONCAT(N2858,M2858,L2858,K2858))</f>
        <v>98</v>
      </c>
      <c r="T2858" s="6">
        <f>IF(S2858&gt;2147483647,S2858-4294967296,S2858)</f>
        <v>98</v>
      </c>
      <c r="U2858" s="6" t="str">
        <f>IF(C2858=401,T2858/1000,"")</f>
        <v/>
      </c>
      <c r="X2858" s="10" t="str">
        <f>IF(C2858=402,HEX2DEC(G2858),"")</f>
        <v/>
      </c>
      <c r="Y2858" s="10" t="str">
        <f>IF(C2858=402,HEX2DEC(_xlfn.CONCAT(N2858,M2858,L2858,K2858))/1000,"")</f>
        <v/>
      </c>
      <c r="AC2858" s="10" t="str">
        <f>IF(C2858=403,HEX2DEC(_xlfn.CONCAT(N2858,M2858,L2858,K2858))/1000,"")</f>
        <v/>
      </c>
      <c r="AG2858" s="10" t="str">
        <f>IF(C2858=200,HEX2DEC(G2858),"")</f>
        <v/>
      </c>
    </row>
    <row r="2859" ht="14.25" hidden="1">
      <c r="A2859" s="7">
        <f>'Filtered Data'!A2858</f>
        <v>209859</v>
      </c>
      <c r="B2859" s="7">
        <f>'Filtered Data'!B2858</f>
        <v>1</v>
      </c>
      <c r="C2859" s="7">
        <f>'Filtered Data'!C2858</f>
        <v>203</v>
      </c>
      <c r="D2859" s="7">
        <f>'Filtered Data'!D2858</f>
        <v>0</v>
      </c>
      <c r="E2859" s="7">
        <f>'Filtered Data'!E2858</f>
        <v>0</v>
      </c>
      <c r="F2859" s="7">
        <f>'Filtered Data'!F2858</f>
        <v>8</v>
      </c>
      <c r="G2859" s="7" t="str">
        <f>'Filtered Data'!G2858</f>
        <v>00</v>
      </c>
      <c r="H2859" s="7" t="str">
        <f>'Filtered Data'!H2858</f>
        <v>00</v>
      </c>
      <c r="I2859" s="7" t="str">
        <f>'Filtered Data'!I2858</f>
        <v>00</v>
      </c>
      <c r="J2859" s="7" t="str">
        <f>'Filtered Data'!J2858</f>
        <v>00</v>
      </c>
      <c r="K2859" s="7" t="str">
        <f>'Filtered Data'!K2858</f>
        <v>00</v>
      </c>
      <c r="L2859" s="7" t="str">
        <f>'Filtered Data'!L2858</f>
        <v>00</v>
      </c>
      <c r="M2859" s="7" t="str">
        <f>'Filtered Data'!M2858</f>
        <v>00</v>
      </c>
      <c r="N2859" s="7" t="str">
        <f>'Filtered Data'!N2858</f>
        <v>00</v>
      </c>
      <c r="R2859" s="10" t="str">
        <f>IF(C2859=401,(HEX2DEC(_xlfn.CONCAT(H2859,G2859))/1000),"")</f>
        <v/>
      </c>
      <c r="S2859" s="6">
        <f>HEX2DEC(_xlfn.CONCAT(N2859,M2859,L2859,K2859))</f>
        <v>0</v>
      </c>
      <c r="T2859" s="6">
        <f>IF(S2859&gt;2147483647,S2859-4294967296,S2859)</f>
        <v>0</v>
      </c>
      <c r="U2859" s="6" t="str">
        <f>IF(C2859=401,T2859/1000,"")</f>
        <v/>
      </c>
      <c r="X2859" s="10" t="str">
        <f>IF(C2859=402,HEX2DEC(G2859),"")</f>
        <v/>
      </c>
      <c r="Y2859" s="10" t="str">
        <f>IF(C2859=402,HEX2DEC(_xlfn.CONCAT(N2859,M2859,L2859,K2859))/1000,"")</f>
        <v/>
      </c>
      <c r="AC2859" s="10" t="str">
        <f>IF(C2859=403,HEX2DEC(_xlfn.CONCAT(N2859,M2859,L2859,K2859))/1000,"")</f>
        <v/>
      </c>
      <c r="AG2859" s="10" t="str">
        <f>IF(C2859=200,HEX2DEC(G2859),"")</f>
        <v/>
      </c>
    </row>
    <row r="2860" ht="14.25" hidden="1">
      <c r="A2860" s="7">
        <f>'Filtered Data'!A2859</f>
        <v>209862</v>
      </c>
      <c r="B2860" s="7">
        <f>'Filtered Data'!B2859</f>
        <v>1</v>
      </c>
      <c r="C2860" s="7">
        <f>'Filtered Data'!C2859</f>
        <v>401</v>
      </c>
      <c r="D2860" s="7">
        <f>'Filtered Data'!D2859</f>
        <v>0</v>
      </c>
      <c r="E2860" s="7">
        <f>'Filtered Data'!E2859</f>
        <v>0</v>
      </c>
      <c r="F2860" s="7">
        <f>'Filtered Data'!F2859</f>
        <v>8</v>
      </c>
      <c r="G2860" s="7" t="str">
        <f>'Filtered Data'!G2859</f>
        <v>8f</v>
      </c>
      <c r="H2860" s="7" t="str">
        <f>'Filtered Data'!H2859</f>
        <v>a0</v>
      </c>
      <c r="I2860" s="7" t="str">
        <f>'Filtered Data'!I2859</f>
        <v>00</v>
      </c>
      <c r="J2860" s="7" t="str">
        <f>'Filtered Data'!J2859</f>
        <v>00</v>
      </c>
      <c r="K2860" s="7" t="str">
        <f>'Filtered Data'!K2859</f>
        <v>56</v>
      </c>
      <c r="L2860" s="7" t="str">
        <f>'Filtered Data'!L2859</f>
        <v>00</v>
      </c>
      <c r="M2860" s="7" t="str">
        <f>'Filtered Data'!M2859</f>
        <v>00</v>
      </c>
      <c r="N2860" s="7" t="str">
        <f>'Filtered Data'!N2859</f>
        <v>00</v>
      </c>
      <c r="R2860" s="10">
        <f>IF(C2860=401,(HEX2DEC(_xlfn.CONCAT(H2860,G2860))/1000),"")</f>
        <v>41.103000000000002</v>
      </c>
      <c r="S2860" s="6">
        <f>HEX2DEC(_xlfn.CONCAT(N2860,M2860,L2860,K2860))</f>
        <v>86</v>
      </c>
      <c r="T2860" s="6">
        <f>IF(S2860&gt;2147483647,S2860-4294967296,S2860)</f>
        <v>86</v>
      </c>
      <c r="U2860" s="6">
        <f>IF(C2860=401,T2860/1000,"")</f>
        <v>8.5999999999999993e-002</v>
      </c>
      <c r="X2860" s="10" t="str">
        <f>IF(C2860=402,HEX2DEC(G2860),"")</f>
        <v/>
      </c>
      <c r="Y2860" s="10" t="str">
        <f>IF(C2860=402,HEX2DEC(_xlfn.CONCAT(N2860,M2860,L2860,K2860))/1000,"")</f>
        <v/>
      </c>
      <c r="AC2860" s="10" t="str">
        <f>IF(C2860=403,HEX2DEC(_xlfn.CONCAT(N2860,M2860,L2860,K2860))/1000,"")</f>
        <v/>
      </c>
      <c r="AG2860" s="10" t="str">
        <f>IF(C2860=200,HEX2DEC(G2860),"")</f>
        <v/>
      </c>
    </row>
    <row r="2861" ht="14.25" hidden="1">
      <c r="A2861" s="7">
        <f>'Filtered Data'!A2860</f>
        <v>209882</v>
      </c>
      <c r="B2861" s="7">
        <f>'Filtered Data'!B2860</f>
        <v>1</v>
      </c>
      <c r="C2861" s="7">
        <f>'Filtered Data'!C2860</f>
        <v>400</v>
      </c>
      <c r="D2861" s="7">
        <f>'Filtered Data'!D2860</f>
        <v>0</v>
      </c>
      <c r="E2861" s="7">
        <f>'Filtered Data'!E2860</f>
        <v>0</v>
      </c>
      <c r="F2861" s="7">
        <f>'Filtered Data'!F2860</f>
        <v>8</v>
      </c>
      <c r="G2861" s="7" t="str">
        <f>'Filtered Data'!G2860</f>
        <v>01</v>
      </c>
      <c r="H2861" s="7" t="str">
        <f>'Filtered Data'!H2860</f>
        <v>00</v>
      </c>
      <c r="I2861" s="7" t="str">
        <f>'Filtered Data'!I2860</f>
        <v>4c</v>
      </c>
      <c r="J2861" s="7" t="str">
        <f>'Filtered Data'!J2860</f>
        <v>00</v>
      </c>
      <c r="K2861" s="7" t="str">
        <f>'Filtered Data'!K2860</f>
        <v>00</v>
      </c>
      <c r="L2861" s="7" t="str">
        <f>'Filtered Data'!L2860</f>
        <v>00</v>
      </c>
      <c r="M2861" s="7" t="str">
        <f>'Filtered Data'!M2860</f>
        <v>00</v>
      </c>
      <c r="N2861" s="7" t="str">
        <f>'Filtered Data'!N2860</f>
        <v>00</v>
      </c>
      <c r="R2861" s="10" t="str">
        <f>IF(C2861=401,(HEX2DEC(_xlfn.CONCAT(H2861,G2861))/1000),"")</f>
        <v/>
      </c>
      <c r="S2861" s="6">
        <f>HEX2DEC(_xlfn.CONCAT(N2861,M2861,L2861,K2861))</f>
        <v>0</v>
      </c>
      <c r="T2861" s="6">
        <f>IF(S2861&gt;2147483647,S2861-4294967296,S2861)</f>
        <v>0</v>
      </c>
      <c r="U2861" s="6" t="str">
        <f>IF(C2861=401,T2861/1000,"")</f>
        <v/>
      </c>
      <c r="X2861" s="10" t="str">
        <f>IF(C2861=402,HEX2DEC(G2861),"")</f>
        <v/>
      </c>
      <c r="Y2861" s="10" t="str">
        <f>IF(C2861=402,HEX2DEC(_xlfn.CONCAT(N2861,M2861,L2861,K2861))/1000,"")</f>
        <v/>
      </c>
      <c r="AC2861" s="10" t="str">
        <f>IF(C2861=403,HEX2DEC(_xlfn.CONCAT(N2861,M2861,L2861,K2861))/1000,"")</f>
        <v/>
      </c>
      <c r="AG2861" s="10" t="str">
        <f>IF(C2861=200,HEX2DEC(G2861),"")</f>
        <v/>
      </c>
    </row>
    <row r="2862" ht="14.25" hidden="1">
      <c r="A2862" s="7">
        <f>'Filtered Data'!A2861</f>
        <v>209883</v>
      </c>
      <c r="B2862" s="7">
        <f>'Filtered Data'!B2861</f>
        <v>0</v>
      </c>
      <c r="C2862" s="7">
        <f>'Filtered Data'!C2861</f>
        <v>300</v>
      </c>
      <c r="D2862" s="7">
        <f>'Filtered Data'!D2861</f>
        <v>0</v>
      </c>
      <c r="E2862" s="7">
        <f>'Filtered Data'!E2861</f>
        <v>0</v>
      </c>
      <c r="F2862" s="7">
        <f>'Filtered Data'!F2861</f>
        <v>8</v>
      </c>
      <c r="G2862" s="7" t="str">
        <f>'Filtered Data'!G2861</f>
        <v>03</v>
      </c>
      <c r="H2862" s="7" t="str">
        <f>'Filtered Data'!H2861</f>
        <v>5a</v>
      </c>
      <c r="I2862" s="7" t="str">
        <f>'Filtered Data'!I2861</f>
        <v>64</v>
      </c>
      <c r="J2862" s="7" t="str">
        <f>'Filtered Data'!J2861</f>
        <v>5a</v>
      </c>
      <c r="K2862" s="7" t="str">
        <f>'Filtered Data'!K2861</f>
        <v>64</v>
      </c>
      <c r="L2862" s="7" t="str">
        <f>'Filtered Data'!L2861</f>
        <v>00</v>
      </c>
      <c r="M2862" s="7" t="str">
        <f>'Filtered Data'!M2861</f>
        <v>64</v>
      </c>
      <c r="N2862" s="7" t="str">
        <f>'Filtered Data'!N2861</f>
        <v>af</v>
      </c>
      <c r="R2862" s="10" t="str">
        <f>IF(C2862=401,(HEX2DEC(_xlfn.CONCAT(H2862,G2862))/1000),"")</f>
        <v/>
      </c>
      <c r="S2862" s="6">
        <f>HEX2DEC(_xlfn.CONCAT(N2862,M2862,L2862,K2862))</f>
        <v>2942566500</v>
      </c>
      <c r="T2862" s="6">
        <f>IF(S2862&gt;2147483647,S2862-4294967296,S2862)</f>
        <v>-1352400796</v>
      </c>
      <c r="U2862" s="6" t="str">
        <f>IF(C2862=401,T2862/1000,"")</f>
        <v/>
      </c>
      <c r="X2862" s="10" t="str">
        <f>IF(C2862=402,HEX2DEC(G2862),"")</f>
        <v/>
      </c>
      <c r="Y2862" s="10" t="str">
        <f>IF(C2862=402,HEX2DEC(_xlfn.CONCAT(N2862,M2862,L2862,K2862))/1000,"")</f>
        <v/>
      </c>
      <c r="AC2862" s="10" t="str">
        <f>IF(C2862=403,HEX2DEC(_xlfn.CONCAT(N2862,M2862,L2862,K2862))/1000,"")</f>
        <v/>
      </c>
      <c r="AG2862" s="10" t="str">
        <f>IF(C2862=200,HEX2DEC(G2862),"")</f>
        <v/>
      </c>
    </row>
    <row r="2863" ht="14.25" hidden="1">
      <c r="A2863" s="7">
        <f>'Filtered Data'!A2862</f>
        <v>209883</v>
      </c>
      <c r="B2863" s="7">
        <f>'Filtered Data'!B2862</f>
        <v>0</v>
      </c>
      <c r="C2863" s="7">
        <f>'Filtered Data'!C2862</f>
        <v>301</v>
      </c>
      <c r="D2863" s="7">
        <f>'Filtered Data'!D2862</f>
        <v>0</v>
      </c>
      <c r="E2863" s="7">
        <f>'Filtered Data'!E2862</f>
        <v>0</v>
      </c>
      <c r="F2863" s="7">
        <f>'Filtered Data'!F2862</f>
        <v>3</v>
      </c>
      <c r="G2863" s="7" t="str">
        <f>'Filtered Data'!G2862</f>
        <v>e8</v>
      </c>
      <c r="H2863" s="7" t="str">
        <f>'Filtered Data'!H2862</f>
        <v>f</v>
      </c>
      <c r="I2863" s="7" t="str">
        <f>'Filtered Data'!I2862</f>
        <v>00</v>
      </c>
      <c r="J2863" s="7" t="str">
        <f>'Filtered Data'!J2862</f>
        <v/>
      </c>
      <c r="K2863" s="7" t="str">
        <f>'Filtered Data'!K2862</f>
        <v/>
      </c>
      <c r="L2863" s="7" t="str">
        <f>'Filtered Data'!L2862</f>
        <v/>
      </c>
      <c r="M2863" s="7" t="str">
        <f>'Filtered Data'!M2862</f>
        <v/>
      </c>
      <c r="N2863" s="7" t="str">
        <f>'Filtered Data'!N2862</f>
        <v/>
      </c>
      <c r="R2863" s="10" t="str">
        <f>IF(C2863=401,(HEX2DEC(_xlfn.CONCAT(H2863,G2863))/1000),"")</f>
        <v/>
      </c>
      <c r="S2863" s="6">
        <f>HEX2DEC(_xlfn.CONCAT(N2863,M2863,L2863,K2863))</f>
        <v>0</v>
      </c>
      <c r="T2863" s="6">
        <f>IF(S2863&gt;2147483647,S2863-4294967296,S2863)</f>
        <v>0</v>
      </c>
      <c r="U2863" s="6" t="str">
        <f>IF(C2863=401,T2863/1000,"")</f>
        <v/>
      </c>
      <c r="X2863" s="10" t="str">
        <f>IF(C2863=402,HEX2DEC(G2863),"")</f>
        <v/>
      </c>
      <c r="Y2863" s="10" t="str">
        <f>IF(C2863=402,HEX2DEC(_xlfn.CONCAT(N2863,M2863,L2863,K2863))/1000,"")</f>
        <v/>
      </c>
      <c r="AC2863" s="10" t="str">
        <f>IF(C2863=403,HEX2DEC(_xlfn.CONCAT(N2863,M2863,L2863,K2863))/1000,"")</f>
        <v/>
      </c>
      <c r="AG2863" s="10" t="str">
        <f>IF(C2863=200,HEX2DEC(G2863),"")</f>
        <v/>
      </c>
    </row>
    <row r="2864" ht="14.25" hidden="1">
      <c r="A2864" s="7">
        <f>'Filtered Data'!A2863</f>
        <v>209932</v>
      </c>
      <c r="B2864" s="7">
        <f>'Filtered Data'!B2863</f>
        <v>0</v>
      </c>
      <c r="C2864" s="7">
        <f>'Filtered Data'!C2863</f>
        <v>300</v>
      </c>
      <c r="D2864" s="7">
        <f>'Filtered Data'!D2863</f>
        <v>0</v>
      </c>
      <c r="E2864" s="7">
        <f>'Filtered Data'!E2863</f>
        <v>0</v>
      </c>
      <c r="F2864" s="7">
        <f>'Filtered Data'!F2863</f>
        <v>8</v>
      </c>
      <c r="G2864" s="7" t="str">
        <f>'Filtered Data'!G2863</f>
        <v>03</v>
      </c>
      <c r="H2864" s="7" t="str">
        <f>'Filtered Data'!H2863</f>
        <v>5a</v>
      </c>
      <c r="I2864" s="7" t="str">
        <f>'Filtered Data'!I2863</f>
        <v>64</v>
      </c>
      <c r="J2864" s="7" t="str">
        <f>'Filtered Data'!J2863</f>
        <v>5a</v>
      </c>
      <c r="K2864" s="7" t="str">
        <f>'Filtered Data'!K2863</f>
        <v>64</v>
      </c>
      <c r="L2864" s="7" t="str">
        <f>'Filtered Data'!L2863</f>
        <v>00</v>
      </c>
      <c r="M2864" s="7" t="str">
        <f>'Filtered Data'!M2863</f>
        <v>64</v>
      </c>
      <c r="N2864" s="7" t="str">
        <f>'Filtered Data'!N2863</f>
        <v>30</v>
      </c>
      <c r="R2864" s="10" t="str">
        <f>IF(C2864=401,(HEX2DEC(_xlfn.CONCAT(H2864,G2864))/1000),"")</f>
        <v/>
      </c>
      <c r="S2864" s="6">
        <f>HEX2DEC(_xlfn.CONCAT(N2864,M2864,L2864,K2864))</f>
        <v>811860068</v>
      </c>
      <c r="T2864" s="6">
        <f>IF(S2864&gt;2147483647,S2864-4294967296,S2864)</f>
        <v>811860068</v>
      </c>
      <c r="U2864" s="6" t="str">
        <f>IF(C2864=401,T2864/1000,"")</f>
        <v/>
      </c>
      <c r="X2864" s="10" t="str">
        <f>IF(C2864=402,HEX2DEC(G2864),"")</f>
        <v/>
      </c>
      <c r="Y2864" s="10" t="str">
        <f>IF(C2864=402,HEX2DEC(_xlfn.CONCAT(N2864,M2864,L2864,K2864))/1000,"")</f>
        <v/>
      </c>
      <c r="AC2864" s="10" t="str">
        <f>IF(C2864=403,HEX2DEC(_xlfn.CONCAT(N2864,M2864,L2864,K2864))/1000,"")</f>
        <v/>
      </c>
      <c r="AG2864" s="10" t="str">
        <f>IF(C2864=200,HEX2DEC(G2864),"")</f>
        <v/>
      </c>
    </row>
    <row r="2865" ht="14.25" hidden="1">
      <c r="A2865" s="7">
        <f>'Filtered Data'!A2864</f>
        <v>209933</v>
      </c>
      <c r="B2865" s="7">
        <f>'Filtered Data'!B2864</f>
        <v>0</v>
      </c>
      <c r="C2865" s="7">
        <f>'Filtered Data'!C2864</f>
        <v>301</v>
      </c>
      <c r="D2865" s="7">
        <f>'Filtered Data'!D2864</f>
        <v>0</v>
      </c>
      <c r="E2865" s="7">
        <f>'Filtered Data'!E2864</f>
        <v>0</v>
      </c>
      <c r="F2865" s="7">
        <f>'Filtered Data'!F2864</f>
        <v>3</v>
      </c>
      <c r="G2865" s="7" t="str">
        <f>'Filtered Data'!G2864</f>
        <v>e2</v>
      </c>
      <c r="H2865" s="7" t="str">
        <f>'Filtered Data'!H2864</f>
        <v>00</v>
      </c>
      <c r="I2865" s="7" t="str">
        <f>'Filtered Data'!I2864</f>
        <v>00</v>
      </c>
      <c r="J2865" s="7" t="str">
        <f>'Filtered Data'!J2864</f>
        <v/>
      </c>
      <c r="K2865" s="7" t="str">
        <f>'Filtered Data'!K2864</f>
        <v/>
      </c>
      <c r="L2865" s="7" t="str">
        <f>'Filtered Data'!L2864</f>
        <v/>
      </c>
      <c r="M2865" s="7" t="str">
        <f>'Filtered Data'!M2864</f>
        <v/>
      </c>
      <c r="N2865" s="7" t="str">
        <f>'Filtered Data'!N2864</f>
        <v/>
      </c>
      <c r="R2865" s="10" t="str">
        <f>IF(C2865=401,(HEX2DEC(_xlfn.CONCAT(H2865,G2865))/1000),"")</f>
        <v/>
      </c>
      <c r="S2865" s="6">
        <f>HEX2DEC(_xlfn.CONCAT(N2865,M2865,L2865,K2865))</f>
        <v>0</v>
      </c>
      <c r="T2865" s="6">
        <f>IF(S2865&gt;2147483647,S2865-4294967296,S2865)</f>
        <v>0</v>
      </c>
      <c r="U2865" s="6" t="str">
        <f>IF(C2865=401,T2865/1000,"")</f>
        <v/>
      </c>
      <c r="X2865" s="10" t="str">
        <f>IF(C2865=402,HEX2DEC(G2865),"")</f>
        <v/>
      </c>
      <c r="Y2865" s="10" t="str">
        <f>IF(C2865=402,HEX2DEC(_xlfn.CONCAT(N2865,M2865,L2865,K2865))/1000,"")</f>
        <v/>
      </c>
      <c r="AC2865" s="10" t="str">
        <f>IF(C2865=403,HEX2DEC(_xlfn.CONCAT(N2865,M2865,L2865,K2865))/1000,"")</f>
        <v/>
      </c>
      <c r="AG2865" s="10" t="str">
        <f>IF(C2865=200,HEX2DEC(G2865),"")</f>
        <v/>
      </c>
    </row>
    <row r="2866" ht="14.25">
      <c r="A2866" s="7">
        <f>'Filtered Data'!A2865</f>
        <v>209947</v>
      </c>
      <c r="B2866" s="7">
        <f>'Filtered Data'!B2865</f>
        <v>1</v>
      </c>
      <c r="C2866" s="7">
        <f>'Filtered Data'!C2865</f>
        <v>201</v>
      </c>
      <c r="D2866" s="7">
        <f>'Filtered Data'!D2865</f>
        <v>0</v>
      </c>
      <c r="E2866" s="7">
        <f>'Filtered Data'!E2865</f>
        <v>0</v>
      </c>
      <c r="F2866" s="7">
        <f>'Filtered Data'!F2865</f>
        <v>6</v>
      </c>
      <c r="G2866" s="7" t="str">
        <f>'Filtered Data'!G2865</f>
        <v>d6</v>
      </c>
      <c r="H2866" s="7" t="str">
        <f>'Filtered Data'!H2865</f>
        <v>01</v>
      </c>
      <c r="I2866" s="7" t="str">
        <f>'Filtered Data'!I2865</f>
        <v>00</v>
      </c>
      <c r="J2866" s="7" t="str">
        <f>'Filtered Data'!J2865</f>
        <v>00</v>
      </c>
      <c r="K2866" s="7" t="str">
        <f>'Filtered Data'!K2865</f>
        <v>62</v>
      </c>
      <c r="L2866" s="7" t="str">
        <f>'Filtered Data'!L2865</f>
        <v>00</v>
      </c>
      <c r="M2866" s="7" t="str">
        <f>'Filtered Data'!M2865</f>
        <v/>
      </c>
      <c r="N2866" s="7" t="str">
        <f>'Filtered Data'!N2865</f>
        <v/>
      </c>
      <c r="R2866" s="10" t="str">
        <f>IF(C2866=401,(HEX2DEC(_xlfn.CONCAT(H2866,G2866))/1000),"")</f>
        <v/>
      </c>
      <c r="S2866" s="6">
        <f>HEX2DEC(_xlfn.CONCAT(N2866,M2866,L2866,K2866))</f>
        <v>98</v>
      </c>
      <c r="T2866" s="6">
        <f>IF(S2866&gt;2147483647,S2866-4294967296,S2866)</f>
        <v>98</v>
      </c>
      <c r="U2866" s="6" t="str">
        <f>IF(C2866=401,T2866/1000,"")</f>
        <v/>
      </c>
      <c r="X2866" s="10" t="str">
        <f>IF(C2866=402,HEX2DEC(G2866),"")</f>
        <v/>
      </c>
      <c r="Y2866" s="10" t="str">
        <f>IF(C2866=402,HEX2DEC(_xlfn.CONCAT(N2866,M2866,L2866,K2866))/1000,"")</f>
        <v/>
      </c>
      <c r="AC2866" s="10" t="str">
        <f>IF(C2866=403,HEX2DEC(_xlfn.CONCAT(N2866,M2866,L2866,K2866))/1000,"")</f>
        <v/>
      </c>
      <c r="AG2866" s="10" t="str">
        <f>IF(C2866=200,HEX2DEC(G2866),"")</f>
        <v/>
      </c>
    </row>
    <row r="2867" ht="14.25" hidden="1">
      <c r="A2867" s="7">
        <f>'Filtered Data'!A2866</f>
        <v>209959</v>
      </c>
      <c r="B2867" s="7">
        <f>'Filtered Data'!B2866</f>
        <v>1</v>
      </c>
      <c r="C2867" s="7">
        <f>'Filtered Data'!C2866</f>
        <v>203</v>
      </c>
      <c r="D2867" s="7">
        <f>'Filtered Data'!D2866</f>
        <v>0</v>
      </c>
      <c r="E2867" s="7">
        <f>'Filtered Data'!E2866</f>
        <v>0</v>
      </c>
      <c r="F2867" s="7">
        <f>'Filtered Data'!F2866</f>
        <v>8</v>
      </c>
      <c r="G2867" s="7" t="str">
        <f>'Filtered Data'!G2866</f>
        <v>00</v>
      </c>
      <c r="H2867" s="7" t="str">
        <f>'Filtered Data'!H2866</f>
        <v>00</v>
      </c>
      <c r="I2867" s="7" t="str">
        <f>'Filtered Data'!I2866</f>
        <v>00</v>
      </c>
      <c r="J2867" s="7" t="str">
        <f>'Filtered Data'!J2866</f>
        <v>00</v>
      </c>
      <c r="K2867" s="7" t="str">
        <f>'Filtered Data'!K2866</f>
        <v>00</v>
      </c>
      <c r="L2867" s="7" t="str">
        <f>'Filtered Data'!L2866</f>
        <v>00</v>
      </c>
      <c r="M2867" s="7" t="str">
        <f>'Filtered Data'!M2866</f>
        <v>00</v>
      </c>
      <c r="N2867" s="7" t="str">
        <f>'Filtered Data'!N2866</f>
        <v>00</v>
      </c>
      <c r="R2867" s="10" t="str">
        <f>IF(C2867=401,(HEX2DEC(_xlfn.CONCAT(H2867,G2867))/1000),"")</f>
        <v/>
      </c>
      <c r="S2867" s="6">
        <f>HEX2DEC(_xlfn.CONCAT(N2867,M2867,L2867,K2867))</f>
        <v>0</v>
      </c>
      <c r="T2867" s="6">
        <f>IF(S2867&gt;2147483647,S2867-4294967296,S2867)</f>
        <v>0</v>
      </c>
      <c r="U2867" s="6" t="str">
        <f>IF(C2867=401,T2867/1000,"")</f>
        <v/>
      </c>
      <c r="X2867" s="10" t="str">
        <f>IF(C2867=402,HEX2DEC(G2867),"")</f>
        <v/>
      </c>
      <c r="Y2867" s="10" t="str">
        <f>IF(C2867=402,HEX2DEC(_xlfn.CONCAT(N2867,M2867,L2867,K2867))/1000,"")</f>
        <v/>
      </c>
      <c r="AC2867" s="10" t="str">
        <f>IF(C2867=403,HEX2DEC(_xlfn.CONCAT(N2867,M2867,L2867,K2867))/1000,"")</f>
        <v/>
      </c>
      <c r="AG2867" s="10" t="str">
        <f>IF(C2867=200,HEX2DEC(G2867),"")</f>
        <v/>
      </c>
    </row>
    <row r="2868" ht="14.25" hidden="1">
      <c r="A2868" s="7">
        <f>'Filtered Data'!A2867</f>
        <v>209962</v>
      </c>
      <c r="B2868" s="7">
        <f>'Filtered Data'!B2867</f>
        <v>1</v>
      </c>
      <c r="C2868" s="7">
        <f>'Filtered Data'!C2867</f>
        <v>401</v>
      </c>
      <c r="D2868" s="7">
        <f>'Filtered Data'!D2867</f>
        <v>0</v>
      </c>
      <c r="E2868" s="7">
        <f>'Filtered Data'!E2867</f>
        <v>0</v>
      </c>
      <c r="F2868" s="7">
        <f>'Filtered Data'!F2867</f>
        <v>8</v>
      </c>
      <c r="G2868" s="7" t="str">
        <f>'Filtered Data'!G2867</f>
        <v>8f</v>
      </c>
      <c r="H2868" s="7" t="str">
        <f>'Filtered Data'!H2867</f>
        <v>a0</v>
      </c>
      <c r="I2868" s="7" t="str">
        <f>'Filtered Data'!I2867</f>
        <v>00</v>
      </c>
      <c r="J2868" s="7" t="str">
        <f>'Filtered Data'!J2867</f>
        <v>00</v>
      </c>
      <c r="K2868" s="7" t="str">
        <f>'Filtered Data'!K2867</f>
        <v>57</v>
      </c>
      <c r="L2868" s="7" t="str">
        <f>'Filtered Data'!L2867</f>
        <v>00</v>
      </c>
      <c r="M2868" s="7" t="str">
        <f>'Filtered Data'!M2867</f>
        <v>00</v>
      </c>
      <c r="N2868" s="7" t="str">
        <f>'Filtered Data'!N2867</f>
        <v>00</v>
      </c>
      <c r="R2868" s="10">
        <f>IF(C2868=401,(HEX2DEC(_xlfn.CONCAT(H2868,G2868))/1000),"")</f>
        <v>41.103000000000002</v>
      </c>
      <c r="S2868" s="6">
        <f>HEX2DEC(_xlfn.CONCAT(N2868,M2868,L2868,K2868))</f>
        <v>87</v>
      </c>
      <c r="T2868" s="6">
        <f>IF(S2868&gt;2147483647,S2868-4294967296,S2868)</f>
        <v>87</v>
      </c>
      <c r="U2868" s="6">
        <f>IF(C2868=401,T2868/1000,"")</f>
        <v>8.6999999999999994e-002</v>
      </c>
      <c r="X2868" s="10" t="str">
        <f>IF(C2868=402,HEX2DEC(G2868),"")</f>
        <v/>
      </c>
      <c r="Y2868" s="10" t="str">
        <f>IF(C2868=402,HEX2DEC(_xlfn.CONCAT(N2868,M2868,L2868,K2868))/1000,"")</f>
        <v/>
      </c>
      <c r="AC2868" s="10" t="str">
        <f>IF(C2868=403,HEX2DEC(_xlfn.CONCAT(N2868,M2868,L2868,K2868))/1000,"")</f>
        <v/>
      </c>
      <c r="AG2868" s="10" t="str">
        <f>IF(C2868=200,HEX2DEC(G2868),"")</f>
        <v/>
      </c>
    </row>
    <row r="2869" ht="14.25" hidden="1">
      <c r="A2869" s="7">
        <f>'Filtered Data'!A2868</f>
        <v>209982</v>
      </c>
      <c r="B2869" s="7">
        <f>'Filtered Data'!B2868</f>
        <v>1</v>
      </c>
      <c r="C2869" s="7">
        <f>'Filtered Data'!C2868</f>
        <v>400</v>
      </c>
      <c r="D2869" s="7">
        <f>'Filtered Data'!D2868</f>
        <v>0</v>
      </c>
      <c r="E2869" s="7">
        <f>'Filtered Data'!E2868</f>
        <v>0</v>
      </c>
      <c r="F2869" s="7">
        <f>'Filtered Data'!F2868</f>
        <v>8</v>
      </c>
      <c r="G2869" s="7" t="str">
        <f>'Filtered Data'!G2868</f>
        <v>01</v>
      </c>
      <c r="H2869" s="7" t="str">
        <f>'Filtered Data'!H2868</f>
        <v>00</v>
      </c>
      <c r="I2869" s="7" t="str">
        <f>'Filtered Data'!I2868</f>
        <v>4c</v>
      </c>
      <c r="J2869" s="7" t="str">
        <f>'Filtered Data'!J2868</f>
        <v>00</v>
      </c>
      <c r="K2869" s="7" t="str">
        <f>'Filtered Data'!K2868</f>
        <v>00</v>
      </c>
      <c r="L2869" s="7" t="str">
        <f>'Filtered Data'!L2868</f>
        <v>00</v>
      </c>
      <c r="M2869" s="7" t="str">
        <f>'Filtered Data'!M2868</f>
        <v>00</v>
      </c>
      <c r="N2869" s="7" t="str">
        <f>'Filtered Data'!N2868</f>
        <v>00</v>
      </c>
      <c r="R2869" s="10" t="str">
        <f>IF(C2869=401,(HEX2DEC(_xlfn.CONCAT(H2869,G2869))/1000),"")</f>
        <v/>
      </c>
      <c r="S2869" s="6">
        <f>HEX2DEC(_xlfn.CONCAT(N2869,M2869,L2869,K2869))</f>
        <v>0</v>
      </c>
      <c r="T2869" s="6">
        <f>IF(S2869&gt;2147483647,S2869-4294967296,S2869)</f>
        <v>0</v>
      </c>
      <c r="U2869" s="6" t="str">
        <f>IF(C2869=401,T2869/1000,"")</f>
        <v/>
      </c>
      <c r="X2869" s="10" t="str">
        <f>IF(C2869=402,HEX2DEC(G2869),"")</f>
        <v/>
      </c>
      <c r="Y2869" s="10" t="str">
        <f>IF(C2869=402,HEX2DEC(_xlfn.CONCAT(N2869,M2869,L2869,K2869))/1000,"")</f>
        <v/>
      </c>
      <c r="AC2869" s="10" t="str">
        <f>IF(C2869=403,HEX2DEC(_xlfn.CONCAT(N2869,M2869,L2869,K2869))/1000,"")</f>
        <v/>
      </c>
      <c r="AG2869" s="10" t="str">
        <f>IF(C2869=200,HEX2DEC(G2869),"")</f>
        <v/>
      </c>
    </row>
    <row r="2870" ht="14.25" hidden="1">
      <c r="A2870" s="7">
        <f>'Filtered Data'!A2869</f>
        <v>209983</v>
      </c>
      <c r="B2870" s="7">
        <f>'Filtered Data'!B2869</f>
        <v>0</v>
      </c>
      <c r="C2870" s="7">
        <f>'Filtered Data'!C2869</f>
        <v>300</v>
      </c>
      <c r="D2870" s="7">
        <f>'Filtered Data'!D2869</f>
        <v>0</v>
      </c>
      <c r="E2870" s="7">
        <f>'Filtered Data'!E2869</f>
        <v>0</v>
      </c>
      <c r="F2870" s="7">
        <f>'Filtered Data'!F2869</f>
        <v>8</v>
      </c>
      <c r="G2870" s="7" t="str">
        <f>'Filtered Data'!G2869</f>
        <v>03</v>
      </c>
      <c r="H2870" s="7" t="str">
        <f>'Filtered Data'!H2869</f>
        <v>5a</v>
      </c>
      <c r="I2870" s="7" t="str">
        <f>'Filtered Data'!I2869</f>
        <v>64</v>
      </c>
      <c r="J2870" s="7" t="str">
        <f>'Filtered Data'!J2869</f>
        <v>5a</v>
      </c>
      <c r="K2870" s="7" t="str">
        <f>'Filtered Data'!K2869</f>
        <v>64</v>
      </c>
      <c r="L2870" s="7" t="str">
        <f>'Filtered Data'!L2869</f>
        <v>00</v>
      </c>
      <c r="M2870" s="7" t="str">
        <f>'Filtered Data'!M2869</f>
        <v>64</v>
      </c>
      <c r="N2870" s="7" t="str">
        <f>'Filtered Data'!N2869</f>
        <v>21</v>
      </c>
      <c r="R2870" s="10" t="str">
        <f>IF(C2870=401,(HEX2DEC(_xlfn.CONCAT(H2870,G2870))/1000),"")</f>
        <v/>
      </c>
      <c r="S2870" s="6">
        <f>HEX2DEC(_xlfn.CONCAT(N2870,M2870,L2870,K2870))</f>
        <v>560201828</v>
      </c>
      <c r="T2870" s="6">
        <f>IF(S2870&gt;2147483647,S2870-4294967296,S2870)</f>
        <v>560201828</v>
      </c>
      <c r="U2870" s="6" t="str">
        <f>IF(C2870=401,T2870/1000,"")</f>
        <v/>
      </c>
      <c r="X2870" s="10" t="str">
        <f>IF(C2870=402,HEX2DEC(G2870),"")</f>
        <v/>
      </c>
      <c r="Y2870" s="10" t="str">
        <f>IF(C2870=402,HEX2DEC(_xlfn.CONCAT(N2870,M2870,L2870,K2870))/1000,"")</f>
        <v/>
      </c>
      <c r="AC2870" s="10" t="str">
        <f>IF(C2870=403,HEX2DEC(_xlfn.CONCAT(N2870,M2870,L2870,K2870))/1000,"")</f>
        <v/>
      </c>
      <c r="AG2870" s="10" t="str">
        <f>IF(C2870=200,HEX2DEC(G2870),"")</f>
        <v/>
      </c>
    </row>
    <row r="2871" ht="14.25" hidden="1">
      <c r="A2871" s="7">
        <f>'Filtered Data'!A2870</f>
        <v>209983</v>
      </c>
      <c r="B2871" s="7">
        <f>'Filtered Data'!B2870</f>
        <v>0</v>
      </c>
      <c r="C2871" s="7">
        <f>'Filtered Data'!C2870</f>
        <v>301</v>
      </c>
      <c r="D2871" s="7">
        <f>'Filtered Data'!D2870</f>
        <v>0</v>
      </c>
      <c r="E2871" s="7">
        <f>'Filtered Data'!E2870</f>
        <v>0</v>
      </c>
      <c r="F2871" s="7">
        <f>'Filtered Data'!F2870</f>
        <v>3</v>
      </c>
      <c r="G2871" s="7" t="str">
        <f>'Filtered Data'!G2870</f>
        <v>b3</v>
      </c>
      <c r="H2871" s="7" t="str">
        <f>'Filtered Data'!H2870</f>
        <v>01</v>
      </c>
      <c r="I2871" s="7" t="str">
        <f>'Filtered Data'!I2870</f>
        <v>00</v>
      </c>
      <c r="J2871" s="7" t="str">
        <f>'Filtered Data'!J2870</f>
        <v/>
      </c>
      <c r="K2871" s="7" t="str">
        <f>'Filtered Data'!K2870</f>
        <v/>
      </c>
      <c r="L2871" s="7" t="str">
        <f>'Filtered Data'!L2870</f>
        <v/>
      </c>
      <c r="M2871" s="7" t="str">
        <f>'Filtered Data'!M2870</f>
        <v/>
      </c>
      <c r="N2871" s="7" t="str">
        <f>'Filtered Data'!N2870</f>
        <v/>
      </c>
      <c r="R2871" s="10" t="str">
        <f>IF(C2871=401,(HEX2DEC(_xlfn.CONCAT(H2871,G2871))/1000),"")</f>
        <v/>
      </c>
      <c r="S2871" s="6">
        <f>HEX2DEC(_xlfn.CONCAT(N2871,M2871,L2871,K2871))</f>
        <v>0</v>
      </c>
      <c r="T2871" s="6">
        <f>IF(S2871&gt;2147483647,S2871-4294967296,S2871)</f>
        <v>0</v>
      </c>
      <c r="U2871" s="6" t="str">
        <f>IF(C2871=401,T2871/1000,"")</f>
        <v/>
      </c>
      <c r="X2871" s="10" t="str">
        <f>IF(C2871=402,HEX2DEC(G2871),"")</f>
        <v/>
      </c>
      <c r="Y2871" s="10" t="str">
        <f>IF(C2871=402,HEX2DEC(_xlfn.CONCAT(N2871,M2871,L2871,K2871))/1000,"")</f>
        <v/>
      </c>
      <c r="AC2871" s="10" t="str">
        <f>IF(C2871=403,HEX2DEC(_xlfn.CONCAT(N2871,M2871,L2871,K2871))/1000,"")</f>
        <v/>
      </c>
      <c r="AG2871" s="10" t="str">
        <f>IF(C2871=200,HEX2DEC(G2871),"")</f>
        <v/>
      </c>
    </row>
    <row r="2872" ht="14.25" hidden="1">
      <c r="A2872" s="7">
        <f>'Filtered Data'!A2871</f>
        <v>210032</v>
      </c>
      <c r="B2872" s="7">
        <f>'Filtered Data'!B2871</f>
        <v>0</v>
      </c>
      <c r="C2872" s="7">
        <f>'Filtered Data'!C2871</f>
        <v>300</v>
      </c>
      <c r="D2872" s="7">
        <f>'Filtered Data'!D2871</f>
        <v>0</v>
      </c>
      <c r="E2872" s="7">
        <f>'Filtered Data'!E2871</f>
        <v>0</v>
      </c>
      <c r="F2872" s="7">
        <f>'Filtered Data'!F2871</f>
        <v>8</v>
      </c>
      <c r="G2872" s="7" t="str">
        <f>'Filtered Data'!G2871</f>
        <v>03</v>
      </c>
      <c r="H2872" s="7" t="str">
        <f>'Filtered Data'!H2871</f>
        <v>5a</v>
      </c>
      <c r="I2872" s="7" t="str">
        <f>'Filtered Data'!I2871</f>
        <v>64</v>
      </c>
      <c r="J2872" s="7" t="str">
        <f>'Filtered Data'!J2871</f>
        <v>5a</v>
      </c>
      <c r="K2872" s="7" t="str">
        <f>'Filtered Data'!K2871</f>
        <v>64</v>
      </c>
      <c r="L2872" s="7" t="str">
        <f>'Filtered Data'!L2871</f>
        <v>00</v>
      </c>
      <c r="M2872" s="7" t="str">
        <f>'Filtered Data'!M2871</f>
        <v>64</v>
      </c>
      <c r="N2872" s="7" t="str">
        <f>'Filtered Data'!N2871</f>
        <v>32</v>
      </c>
      <c r="R2872" s="10" t="str">
        <f>IF(C2872=401,(HEX2DEC(_xlfn.CONCAT(H2872,G2872))/1000),"")</f>
        <v/>
      </c>
      <c r="S2872" s="6">
        <f>HEX2DEC(_xlfn.CONCAT(N2872,M2872,L2872,K2872))</f>
        <v>845414500</v>
      </c>
      <c r="T2872" s="6">
        <f>IF(S2872&gt;2147483647,S2872-4294967296,S2872)</f>
        <v>845414500</v>
      </c>
      <c r="U2872" s="6" t="str">
        <f>IF(C2872=401,T2872/1000,"")</f>
        <v/>
      </c>
      <c r="X2872" s="10" t="str">
        <f>IF(C2872=402,HEX2DEC(G2872),"")</f>
        <v/>
      </c>
      <c r="Y2872" s="10" t="str">
        <f>IF(C2872=402,HEX2DEC(_xlfn.CONCAT(N2872,M2872,L2872,K2872))/1000,"")</f>
        <v/>
      </c>
      <c r="AC2872" s="10" t="str">
        <f>IF(C2872=403,HEX2DEC(_xlfn.CONCAT(N2872,M2872,L2872,K2872))/1000,"")</f>
        <v/>
      </c>
      <c r="AG2872" s="10" t="str">
        <f>IF(C2872=200,HEX2DEC(G2872),"")</f>
        <v/>
      </c>
    </row>
    <row r="2873" ht="14.25" hidden="1">
      <c r="A2873" s="7">
        <f>'Filtered Data'!A2872</f>
        <v>210033</v>
      </c>
      <c r="B2873" s="7">
        <f>'Filtered Data'!B2872</f>
        <v>0</v>
      </c>
      <c r="C2873" s="7">
        <f>'Filtered Data'!C2872</f>
        <v>301</v>
      </c>
      <c r="D2873" s="7">
        <f>'Filtered Data'!D2872</f>
        <v>0</v>
      </c>
      <c r="E2873" s="7">
        <f>'Filtered Data'!E2872</f>
        <v>0</v>
      </c>
      <c r="F2873" s="7">
        <f>'Filtered Data'!F2872</f>
        <v>3</v>
      </c>
      <c r="G2873" s="7" t="str">
        <f>'Filtered Data'!G2872</f>
        <v>6b</v>
      </c>
      <c r="H2873" s="7" t="str">
        <f>'Filtered Data'!H2872</f>
        <v>02</v>
      </c>
      <c r="I2873" s="7" t="str">
        <f>'Filtered Data'!I2872</f>
        <v>00</v>
      </c>
      <c r="J2873" s="7" t="str">
        <f>'Filtered Data'!J2872</f>
        <v/>
      </c>
      <c r="K2873" s="7" t="str">
        <f>'Filtered Data'!K2872</f>
        <v/>
      </c>
      <c r="L2873" s="7" t="str">
        <f>'Filtered Data'!L2872</f>
        <v/>
      </c>
      <c r="M2873" s="7" t="str">
        <f>'Filtered Data'!M2872</f>
        <v/>
      </c>
      <c r="N2873" s="7" t="str">
        <f>'Filtered Data'!N2872</f>
        <v/>
      </c>
      <c r="R2873" s="10" t="str">
        <f>IF(C2873=401,(HEX2DEC(_xlfn.CONCAT(H2873,G2873))/1000),"")</f>
        <v/>
      </c>
      <c r="S2873" s="6">
        <f>HEX2DEC(_xlfn.CONCAT(N2873,M2873,L2873,K2873))</f>
        <v>0</v>
      </c>
      <c r="T2873" s="6">
        <f>IF(S2873&gt;2147483647,S2873-4294967296,S2873)</f>
        <v>0</v>
      </c>
      <c r="U2873" s="6" t="str">
        <f>IF(C2873=401,T2873/1000,"")</f>
        <v/>
      </c>
      <c r="X2873" s="10" t="str">
        <f>IF(C2873=402,HEX2DEC(G2873),"")</f>
        <v/>
      </c>
      <c r="Y2873" s="10" t="str">
        <f>IF(C2873=402,HEX2DEC(_xlfn.CONCAT(N2873,M2873,L2873,K2873))/1000,"")</f>
        <v/>
      </c>
      <c r="AC2873" s="10" t="str">
        <f>IF(C2873=403,HEX2DEC(_xlfn.CONCAT(N2873,M2873,L2873,K2873))/1000,"")</f>
        <v/>
      </c>
      <c r="AG2873" s="10" t="str">
        <f>IF(C2873=200,HEX2DEC(G2873),"")</f>
        <v/>
      </c>
    </row>
    <row r="2874" ht="14.25">
      <c r="A2874" s="7">
        <f>'Filtered Data'!A2873</f>
        <v>210047</v>
      </c>
      <c r="B2874" s="7">
        <f>'Filtered Data'!B2873</f>
        <v>1</v>
      </c>
      <c r="C2874" s="7">
        <f>'Filtered Data'!C2873</f>
        <v>201</v>
      </c>
      <c r="D2874" s="7">
        <f>'Filtered Data'!D2873</f>
        <v>0</v>
      </c>
      <c r="E2874" s="7">
        <f>'Filtered Data'!E2873</f>
        <v>0</v>
      </c>
      <c r="F2874" s="7">
        <f>'Filtered Data'!F2873</f>
        <v>6</v>
      </c>
      <c r="G2874" s="7" t="str">
        <f>'Filtered Data'!G2873</f>
        <v>d6</v>
      </c>
      <c r="H2874" s="7" t="str">
        <f>'Filtered Data'!H2873</f>
        <v>01</v>
      </c>
      <c r="I2874" s="7" t="str">
        <f>'Filtered Data'!I2873</f>
        <v>00</v>
      </c>
      <c r="J2874" s="7" t="str">
        <f>'Filtered Data'!J2873</f>
        <v>00</v>
      </c>
      <c r="K2874" s="7" t="str">
        <f>'Filtered Data'!K2873</f>
        <v>62</v>
      </c>
      <c r="L2874" s="7" t="str">
        <f>'Filtered Data'!L2873</f>
        <v>00</v>
      </c>
      <c r="M2874" s="7" t="str">
        <f>'Filtered Data'!M2873</f>
        <v/>
      </c>
      <c r="N2874" s="7" t="str">
        <f>'Filtered Data'!N2873</f>
        <v/>
      </c>
      <c r="R2874" s="10" t="str">
        <f>IF(C2874=401,(HEX2DEC(_xlfn.CONCAT(H2874,G2874))/1000),"")</f>
        <v/>
      </c>
      <c r="S2874" s="6">
        <f>HEX2DEC(_xlfn.CONCAT(N2874,M2874,L2874,K2874))</f>
        <v>98</v>
      </c>
      <c r="T2874" s="6">
        <f>IF(S2874&gt;2147483647,S2874-4294967296,S2874)</f>
        <v>98</v>
      </c>
      <c r="U2874" s="6" t="str">
        <f>IF(C2874=401,T2874/1000,"")</f>
        <v/>
      </c>
      <c r="X2874" s="10" t="str">
        <f>IF(C2874=402,HEX2DEC(G2874),"")</f>
        <v/>
      </c>
      <c r="Y2874" s="10" t="str">
        <f>IF(C2874=402,HEX2DEC(_xlfn.CONCAT(N2874,M2874,L2874,K2874))/1000,"")</f>
        <v/>
      </c>
      <c r="AC2874" s="10" t="str">
        <f>IF(C2874=403,HEX2DEC(_xlfn.CONCAT(N2874,M2874,L2874,K2874))/1000,"")</f>
        <v/>
      </c>
      <c r="AG2874" s="10" t="str">
        <f>IF(C2874=200,HEX2DEC(G2874),"")</f>
        <v/>
      </c>
    </row>
    <row r="2875" ht="14.25" hidden="1">
      <c r="A2875" s="7">
        <f>'Filtered Data'!A2874</f>
        <v>210059</v>
      </c>
      <c r="B2875" s="7">
        <f>'Filtered Data'!B2874</f>
        <v>1</v>
      </c>
      <c r="C2875" s="7">
        <f>'Filtered Data'!C2874</f>
        <v>203</v>
      </c>
      <c r="D2875" s="7">
        <f>'Filtered Data'!D2874</f>
        <v>0</v>
      </c>
      <c r="E2875" s="7">
        <f>'Filtered Data'!E2874</f>
        <v>0</v>
      </c>
      <c r="F2875" s="7">
        <f>'Filtered Data'!F2874</f>
        <v>8</v>
      </c>
      <c r="G2875" s="7" t="str">
        <f>'Filtered Data'!G2874</f>
        <v>00</v>
      </c>
      <c r="H2875" s="7" t="str">
        <f>'Filtered Data'!H2874</f>
        <v>00</v>
      </c>
      <c r="I2875" s="7" t="str">
        <f>'Filtered Data'!I2874</f>
        <v>00</v>
      </c>
      <c r="J2875" s="7" t="str">
        <f>'Filtered Data'!J2874</f>
        <v>00</v>
      </c>
      <c r="K2875" s="7" t="str">
        <f>'Filtered Data'!K2874</f>
        <v>00</v>
      </c>
      <c r="L2875" s="7" t="str">
        <f>'Filtered Data'!L2874</f>
        <v>00</v>
      </c>
      <c r="M2875" s="7" t="str">
        <f>'Filtered Data'!M2874</f>
        <v>00</v>
      </c>
      <c r="N2875" s="7" t="str">
        <f>'Filtered Data'!N2874</f>
        <v>00</v>
      </c>
      <c r="R2875" s="10" t="str">
        <f>IF(C2875=401,(HEX2DEC(_xlfn.CONCAT(H2875,G2875))/1000),"")</f>
        <v/>
      </c>
      <c r="S2875" s="6">
        <f>HEX2DEC(_xlfn.CONCAT(N2875,M2875,L2875,K2875))</f>
        <v>0</v>
      </c>
      <c r="T2875" s="6">
        <f>IF(S2875&gt;2147483647,S2875-4294967296,S2875)</f>
        <v>0</v>
      </c>
      <c r="U2875" s="6" t="str">
        <f>IF(C2875=401,T2875/1000,"")</f>
        <v/>
      </c>
      <c r="X2875" s="10" t="str">
        <f>IF(C2875=402,HEX2DEC(G2875),"")</f>
        <v/>
      </c>
      <c r="Y2875" s="10" t="str">
        <f>IF(C2875=402,HEX2DEC(_xlfn.CONCAT(N2875,M2875,L2875,K2875))/1000,"")</f>
        <v/>
      </c>
      <c r="AC2875" s="10" t="str">
        <f>IF(C2875=403,HEX2DEC(_xlfn.CONCAT(N2875,M2875,L2875,K2875))/1000,"")</f>
        <v/>
      </c>
      <c r="AG2875" s="10" t="str">
        <f>IF(C2875=200,HEX2DEC(G2875),"")</f>
        <v/>
      </c>
    </row>
    <row r="2876" ht="14.25" hidden="1">
      <c r="A2876" s="7">
        <f>'Filtered Data'!A2875</f>
        <v>210062</v>
      </c>
      <c r="B2876" s="7">
        <f>'Filtered Data'!B2875</f>
        <v>1</v>
      </c>
      <c r="C2876" s="7">
        <f>'Filtered Data'!C2875</f>
        <v>401</v>
      </c>
      <c r="D2876" s="7">
        <f>'Filtered Data'!D2875</f>
        <v>0</v>
      </c>
      <c r="E2876" s="7">
        <f>'Filtered Data'!E2875</f>
        <v>0</v>
      </c>
      <c r="F2876" s="7">
        <f>'Filtered Data'!F2875</f>
        <v>8</v>
      </c>
      <c r="G2876" s="7" t="str">
        <f>'Filtered Data'!G2875</f>
        <v>8f</v>
      </c>
      <c r="H2876" s="7" t="str">
        <f>'Filtered Data'!H2875</f>
        <v>a0</v>
      </c>
      <c r="I2876" s="7" t="str">
        <f>'Filtered Data'!I2875</f>
        <v>00</v>
      </c>
      <c r="J2876" s="7" t="str">
        <f>'Filtered Data'!J2875</f>
        <v>00</v>
      </c>
      <c r="K2876" s="7" t="str">
        <f>'Filtered Data'!K2875</f>
        <v>57</v>
      </c>
      <c r="L2876" s="7" t="str">
        <f>'Filtered Data'!L2875</f>
        <v>00</v>
      </c>
      <c r="M2876" s="7" t="str">
        <f>'Filtered Data'!M2875</f>
        <v>00</v>
      </c>
      <c r="N2876" s="7" t="str">
        <f>'Filtered Data'!N2875</f>
        <v>00</v>
      </c>
      <c r="R2876" s="10">
        <f>IF(C2876=401,(HEX2DEC(_xlfn.CONCAT(H2876,G2876))/1000),"")</f>
        <v>41.103000000000002</v>
      </c>
      <c r="S2876" s="6">
        <f>HEX2DEC(_xlfn.CONCAT(N2876,M2876,L2876,K2876))</f>
        <v>87</v>
      </c>
      <c r="T2876" s="6">
        <f>IF(S2876&gt;2147483647,S2876-4294967296,S2876)</f>
        <v>87</v>
      </c>
      <c r="U2876" s="6">
        <f>IF(C2876=401,T2876/1000,"")</f>
        <v>8.6999999999999994e-002</v>
      </c>
      <c r="X2876" s="10" t="str">
        <f>IF(C2876=402,HEX2DEC(G2876),"")</f>
        <v/>
      </c>
      <c r="Y2876" s="10" t="str">
        <f>IF(C2876=402,HEX2DEC(_xlfn.CONCAT(N2876,M2876,L2876,K2876))/1000,"")</f>
        <v/>
      </c>
      <c r="AC2876" s="10" t="str">
        <f>IF(C2876=403,HEX2DEC(_xlfn.CONCAT(N2876,M2876,L2876,K2876))/1000,"")</f>
        <v/>
      </c>
      <c r="AG2876" s="10" t="str">
        <f>IF(C2876=200,HEX2DEC(G2876),"")</f>
        <v/>
      </c>
    </row>
    <row r="2877" ht="14.25" hidden="1">
      <c r="A2877" s="7">
        <f>'Filtered Data'!A2876</f>
        <v>210082</v>
      </c>
      <c r="B2877" s="7">
        <f>'Filtered Data'!B2876</f>
        <v>1</v>
      </c>
      <c r="C2877" s="7">
        <f>'Filtered Data'!C2876</f>
        <v>400</v>
      </c>
      <c r="D2877" s="7">
        <f>'Filtered Data'!D2876</f>
        <v>0</v>
      </c>
      <c r="E2877" s="7">
        <f>'Filtered Data'!E2876</f>
        <v>0</v>
      </c>
      <c r="F2877" s="7">
        <f>'Filtered Data'!F2876</f>
        <v>8</v>
      </c>
      <c r="G2877" s="7" t="str">
        <f>'Filtered Data'!G2876</f>
        <v>01</v>
      </c>
      <c r="H2877" s="7" t="str">
        <f>'Filtered Data'!H2876</f>
        <v>00</v>
      </c>
      <c r="I2877" s="7" t="str">
        <f>'Filtered Data'!I2876</f>
        <v>4c</v>
      </c>
      <c r="J2877" s="7" t="str">
        <f>'Filtered Data'!J2876</f>
        <v>00</v>
      </c>
      <c r="K2877" s="7" t="str">
        <f>'Filtered Data'!K2876</f>
        <v>00</v>
      </c>
      <c r="L2877" s="7" t="str">
        <f>'Filtered Data'!L2876</f>
        <v>00</v>
      </c>
      <c r="M2877" s="7" t="str">
        <f>'Filtered Data'!M2876</f>
        <v>00</v>
      </c>
      <c r="N2877" s="7" t="str">
        <f>'Filtered Data'!N2876</f>
        <v>00</v>
      </c>
      <c r="R2877" s="10" t="str">
        <f>IF(C2877=401,(HEX2DEC(_xlfn.CONCAT(H2877,G2877))/1000),"")</f>
        <v/>
      </c>
      <c r="S2877" s="6">
        <f>HEX2DEC(_xlfn.CONCAT(N2877,M2877,L2877,K2877))</f>
        <v>0</v>
      </c>
      <c r="T2877" s="6">
        <f>IF(S2877&gt;2147483647,S2877-4294967296,S2877)</f>
        <v>0</v>
      </c>
      <c r="U2877" s="6" t="str">
        <f>IF(C2877=401,T2877/1000,"")</f>
        <v/>
      </c>
      <c r="X2877" s="10" t="str">
        <f>IF(C2877=402,HEX2DEC(G2877),"")</f>
        <v/>
      </c>
      <c r="Y2877" s="10" t="str">
        <f>IF(C2877=402,HEX2DEC(_xlfn.CONCAT(N2877,M2877,L2877,K2877))/1000,"")</f>
        <v/>
      </c>
      <c r="AC2877" s="10" t="str">
        <f>IF(C2877=403,HEX2DEC(_xlfn.CONCAT(N2877,M2877,L2877,K2877))/1000,"")</f>
        <v/>
      </c>
      <c r="AG2877" s="10" t="str">
        <f>IF(C2877=200,HEX2DEC(G2877),"")</f>
        <v/>
      </c>
    </row>
    <row r="2878" ht="14.25" hidden="1">
      <c r="A2878" s="7">
        <f>'Filtered Data'!A2877</f>
        <v>210082</v>
      </c>
      <c r="B2878" s="7">
        <f>'Filtered Data'!B2877</f>
        <v>0</v>
      </c>
      <c r="C2878" s="7">
        <f>'Filtered Data'!C2877</f>
        <v>300</v>
      </c>
      <c r="D2878" s="7">
        <f>'Filtered Data'!D2877</f>
        <v>0</v>
      </c>
      <c r="E2878" s="7">
        <f>'Filtered Data'!E2877</f>
        <v>0</v>
      </c>
      <c r="F2878" s="7">
        <f>'Filtered Data'!F2877</f>
        <v>8</v>
      </c>
      <c r="G2878" s="7" t="str">
        <f>'Filtered Data'!G2877</f>
        <v>03</v>
      </c>
      <c r="H2878" s="7" t="str">
        <f>'Filtered Data'!H2877</f>
        <v>5a</v>
      </c>
      <c r="I2878" s="7" t="str">
        <f>'Filtered Data'!I2877</f>
        <v>64</v>
      </c>
      <c r="J2878" s="7" t="str">
        <f>'Filtered Data'!J2877</f>
        <v>5a</v>
      </c>
      <c r="K2878" s="7" t="str">
        <f>'Filtered Data'!K2877</f>
        <v>64</v>
      </c>
      <c r="L2878" s="7" t="str">
        <f>'Filtered Data'!L2877</f>
        <v>00</v>
      </c>
      <c r="M2878" s="7" t="str">
        <f>'Filtered Data'!M2877</f>
        <v>64</v>
      </c>
      <c r="N2878" s="7" t="str">
        <f>'Filtered Data'!N2877</f>
        <v>23</v>
      </c>
      <c r="R2878" s="10" t="str">
        <f>IF(C2878=401,(HEX2DEC(_xlfn.CONCAT(H2878,G2878))/1000),"")</f>
        <v/>
      </c>
      <c r="S2878" s="6">
        <f>HEX2DEC(_xlfn.CONCAT(N2878,M2878,L2878,K2878))</f>
        <v>593756260</v>
      </c>
      <c r="T2878" s="6">
        <f>IF(S2878&gt;2147483647,S2878-4294967296,S2878)</f>
        <v>593756260</v>
      </c>
      <c r="U2878" s="6" t="str">
        <f>IF(C2878=401,T2878/1000,"")</f>
        <v/>
      </c>
      <c r="X2878" s="10" t="str">
        <f>IF(C2878=402,HEX2DEC(G2878),"")</f>
        <v/>
      </c>
      <c r="Y2878" s="10" t="str">
        <f>IF(C2878=402,HEX2DEC(_xlfn.CONCAT(N2878,M2878,L2878,K2878))/1000,"")</f>
        <v/>
      </c>
      <c r="AC2878" s="10" t="str">
        <f>IF(C2878=403,HEX2DEC(_xlfn.CONCAT(N2878,M2878,L2878,K2878))/1000,"")</f>
        <v/>
      </c>
      <c r="AG2878" s="10" t="str">
        <f>IF(C2878=200,HEX2DEC(G2878),"")</f>
        <v/>
      </c>
    </row>
    <row r="2879" ht="14.25" hidden="1">
      <c r="A2879" s="7">
        <f>'Filtered Data'!A2878</f>
        <v>210083</v>
      </c>
      <c r="B2879" s="7">
        <f>'Filtered Data'!B2878</f>
        <v>0</v>
      </c>
      <c r="C2879" s="7">
        <f>'Filtered Data'!C2878</f>
        <v>301</v>
      </c>
      <c r="D2879" s="7">
        <f>'Filtered Data'!D2878</f>
        <v>0</v>
      </c>
      <c r="E2879" s="7">
        <f>'Filtered Data'!E2878</f>
        <v>0</v>
      </c>
      <c r="F2879" s="7">
        <f>'Filtered Data'!F2878</f>
        <v>3</v>
      </c>
      <c r="G2879" s="7" t="str">
        <f>'Filtered Data'!G2878</f>
        <v>96</v>
      </c>
      <c r="H2879" s="7" t="str">
        <f>'Filtered Data'!H2878</f>
        <v>03</v>
      </c>
      <c r="I2879" s="7" t="str">
        <f>'Filtered Data'!I2878</f>
        <v>00</v>
      </c>
      <c r="J2879" s="7" t="str">
        <f>'Filtered Data'!J2878</f>
        <v/>
      </c>
      <c r="K2879" s="7" t="str">
        <f>'Filtered Data'!K2878</f>
        <v/>
      </c>
      <c r="L2879" s="7" t="str">
        <f>'Filtered Data'!L2878</f>
        <v/>
      </c>
      <c r="M2879" s="7" t="str">
        <f>'Filtered Data'!M2878</f>
        <v/>
      </c>
      <c r="N2879" s="7" t="str">
        <f>'Filtered Data'!N2878</f>
        <v/>
      </c>
      <c r="R2879" s="10" t="str">
        <f>IF(C2879=401,(HEX2DEC(_xlfn.CONCAT(H2879,G2879))/1000),"")</f>
        <v/>
      </c>
      <c r="S2879" s="6">
        <f>HEX2DEC(_xlfn.CONCAT(N2879,M2879,L2879,K2879))</f>
        <v>0</v>
      </c>
      <c r="T2879" s="6">
        <f>IF(S2879&gt;2147483647,S2879-4294967296,S2879)</f>
        <v>0</v>
      </c>
      <c r="U2879" s="6" t="str">
        <f>IF(C2879=401,T2879/1000,"")</f>
        <v/>
      </c>
      <c r="X2879" s="10" t="str">
        <f>IF(C2879=402,HEX2DEC(G2879),"")</f>
        <v/>
      </c>
      <c r="Y2879" s="10" t="str">
        <f>IF(C2879=402,HEX2DEC(_xlfn.CONCAT(N2879,M2879,L2879,K2879))/1000,"")</f>
        <v/>
      </c>
      <c r="AC2879" s="10" t="str">
        <f>IF(C2879=403,HEX2DEC(_xlfn.CONCAT(N2879,M2879,L2879,K2879))/1000,"")</f>
        <v/>
      </c>
      <c r="AG2879" s="10" t="str">
        <f>IF(C2879=200,HEX2DEC(G2879),"")</f>
        <v/>
      </c>
    </row>
    <row r="2880" ht="14.25" hidden="1">
      <c r="A2880" s="7">
        <f>'Filtered Data'!A2879</f>
        <v>210132</v>
      </c>
      <c r="B2880" s="7">
        <f>'Filtered Data'!B2879</f>
        <v>0</v>
      </c>
      <c r="C2880" s="7">
        <f>'Filtered Data'!C2879</f>
        <v>300</v>
      </c>
      <c r="D2880" s="7">
        <f>'Filtered Data'!D2879</f>
        <v>0</v>
      </c>
      <c r="E2880" s="7">
        <f>'Filtered Data'!E2879</f>
        <v>0</v>
      </c>
      <c r="F2880" s="7">
        <f>'Filtered Data'!F2879</f>
        <v>8</v>
      </c>
      <c r="G2880" s="7" t="str">
        <f>'Filtered Data'!G2879</f>
        <v>03</v>
      </c>
      <c r="H2880" s="7" t="str">
        <f>'Filtered Data'!H2879</f>
        <v>5a</v>
      </c>
      <c r="I2880" s="7" t="str">
        <f>'Filtered Data'!I2879</f>
        <v>64</v>
      </c>
      <c r="J2880" s="7" t="str">
        <f>'Filtered Data'!J2879</f>
        <v>5a</v>
      </c>
      <c r="K2880" s="7" t="str">
        <f>'Filtered Data'!K2879</f>
        <v>64</v>
      </c>
      <c r="L2880" s="7" t="str">
        <f>'Filtered Data'!L2879</f>
        <v>00</v>
      </c>
      <c r="M2880" s="7" t="str">
        <f>'Filtered Data'!M2879</f>
        <v>64</v>
      </c>
      <c r="N2880" s="7" t="str">
        <f>'Filtered Data'!N2879</f>
        <v>34</v>
      </c>
      <c r="R2880" s="10" t="str">
        <f>IF(C2880=401,(HEX2DEC(_xlfn.CONCAT(H2880,G2880))/1000),"")</f>
        <v/>
      </c>
      <c r="S2880" s="6">
        <f>HEX2DEC(_xlfn.CONCAT(N2880,M2880,L2880,K2880))</f>
        <v>878968932</v>
      </c>
      <c r="T2880" s="6">
        <f>IF(S2880&gt;2147483647,S2880-4294967296,S2880)</f>
        <v>878968932</v>
      </c>
      <c r="U2880" s="6" t="str">
        <f>IF(C2880=401,T2880/1000,"")</f>
        <v/>
      </c>
      <c r="X2880" s="10" t="str">
        <f>IF(C2880=402,HEX2DEC(G2880),"")</f>
        <v/>
      </c>
      <c r="Y2880" s="10" t="str">
        <f>IF(C2880=402,HEX2DEC(_xlfn.CONCAT(N2880,M2880,L2880,K2880))/1000,"")</f>
        <v/>
      </c>
      <c r="AC2880" s="10" t="str">
        <f>IF(C2880=403,HEX2DEC(_xlfn.CONCAT(N2880,M2880,L2880,K2880))/1000,"")</f>
        <v/>
      </c>
      <c r="AG2880" s="10" t="str">
        <f>IF(C2880=200,HEX2DEC(G2880),"")</f>
        <v/>
      </c>
    </row>
    <row r="2881" ht="14.25" hidden="1">
      <c r="A2881" s="7">
        <f>'Filtered Data'!A2880</f>
        <v>210133</v>
      </c>
      <c r="B2881" s="7">
        <f>'Filtered Data'!B2880</f>
        <v>0</v>
      </c>
      <c r="C2881" s="7">
        <f>'Filtered Data'!C2880</f>
        <v>301</v>
      </c>
      <c r="D2881" s="7">
        <f>'Filtered Data'!D2880</f>
        <v>0</v>
      </c>
      <c r="E2881" s="7">
        <f>'Filtered Data'!E2880</f>
        <v>0</v>
      </c>
      <c r="F2881" s="7">
        <f>'Filtered Data'!F2880</f>
        <v>3</v>
      </c>
      <c r="G2881" s="7" t="str">
        <f>'Filtered Data'!G2880</f>
        <v>03</v>
      </c>
      <c r="H2881" s="7" t="str">
        <f>'Filtered Data'!H2880</f>
        <v>04</v>
      </c>
      <c r="I2881" s="7" t="str">
        <f>'Filtered Data'!I2880</f>
        <v>00</v>
      </c>
      <c r="J2881" s="7" t="str">
        <f>'Filtered Data'!J2880</f>
        <v/>
      </c>
      <c r="K2881" s="7" t="str">
        <f>'Filtered Data'!K2880</f>
        <v/>
      </c>
      <c r="L2881" s="7" t="str">
        <f>'Filtered Data'!L2880</f>
        <v/>
      </c>
      <c r="M2881" s="7" t="str">
        <f>'Filtered Data'!M2880</f>
        <v/>
      </c>
      <c r="N2881" s="7" t="str">
        <f>'Filtered Data'!N2880</f>
        <v/>
      </c>
      <c r="R2881" s="10" t="str">
        <f>IF(C2881=401,(HEX2DEC(_xlfn.CONCAT(H2881,G2881))/1000),"")</f>
        <v/>
      </c>
      <c r="S2881" s="6">
        <f>HEX2DEC(_xlfn.CONCAT(N2881,M2881,L2881,K2881))</f>
        <v>0</v>
      </c>
      <c r="T2881" s="6">
        <f>IF(S2881&gt;2147483647,S2881-4294967296,S2881)</f>
        <v>0</v>
      </c>
      <c r="U2881" s="6" t="str">
        <f>IF(C2881=401,T2881/1000,"")</f>
        <v/>
      </c>
      <c r="X2881" s="10" t="str">
        <f>IF(C2881=402,HEX2DEC(G2881),"")</f>
        <v/>
      </c>
      <c r="Y2881" s="10" t="str">
        <f>IF(C2881=402,HEX2DEC(_xlfn.CONCAT(N2881,M2881,L2881,K2881))/1000,"")</f>
        <v/>
      </c>
      <c r="AC2881" s="10" t="str">
        <f>IF(C2881=403,HEX2DEC(_xlfn.CONCAT(N2881,M2881,L2881,K2881))/1000,"")</f>
        <v/>
      </c>
      <c r="AG2881" s="10" t="str">
        <f>IF(C2881=200,HEX2DEC(G2881),"")</f>
        <v/>
      </c>
    </row>
    <row r="2882" ht="14.25" hidden="1">
      <c r="A2882" s="7">
        <f>'Filtered Data'!A2881</f>
        <v>210142</v>
      </c>
      <c r="B2882" s="7">
        <f>'Filtered Data'!B2881</f>
        <v>1</v>
      </c>
      <c r="C2882" s="7">
        <f>'Filtered Data'!C2881</f>
        <v>403</v>
      </c>
      <c r="D2882" s="7">
        <f>'Filtered Data'!D2881</f>
        <v>0</v>
      </c>
      <c r="E2882" s="7">
        <f>'Filtered Data'!E2881</f>
        <v>0</v>
      </c>
      <c r="F2882" s="7">
        <f>'Filtered Data'!F2881</f>
        <v>8</v>
      </c>
      <c r="G2882" s="7" t="str">
        <f>'Filtered Data'!G2881</f>
        <v>63</v>
      </c>
      <c r="H2882" s="7" t="str">
        <f>'Filtered Data'!H2881</f>
        <v>00</v>
      </c>
      <c r="I2882" s="7" t="str">
        <f>'Filtered Data'!I2881</f>
        <v>00</v>
      </c>
      <c r="J2882" s="7" t="str">
        <f>'Filtered Data'!J2881</f>
        <v>00</v>
      </c>
      <c r="K2882" s="7" t="str">
        <f>'Filtered Data'!K2881</f>
        <v>20</v>
      </c>
      <c r="L2882" s="7" t="str">
        <f>'Filtered Data'!L2881</f>
        <v>e2</v>
      </c>
      <c r="M2882" s="7" t="str">
        <f>'Filtered Data'!M2881</f>
        <v>09</v>
      </c>
      <c r="N2882" s="7" t="str">
        <f>'Filtered Data'!N2881</f>
        <v>00</v>
      </c>
      <c r="R2882" s="10" t="str">
        <f>IF(C2882=401,(HEX2DEC(_xlfn.CONCAT(H2882,G2882))/1000),"")</f>
        <v/>
      </c>
      <c r="S2882" s="6">
        <f>HEX2DEC(_xlfn.CONCAT(N2882,M2882,L2882,K2882))</f>
        <v>647712</v>
      </c>
      <c r="T2882" s="6">
        <f>IF(S2882&gt;2147483647,S2882-4294967296,S2882)</f>
        <v>647712</v>
      </c>
      <c r="U2882" s="6" t="str">
        <f>IF(C2882=401,T2882/1000,"")</f>
        <v/>
      </c>
      <c r="X2882" s="10" t="str">
        <f>IF(C2882=402,HEX2DEC(G2882),"")</f>
        <v/>
      </c>
      <c r="Y2882" s="10" t="str">
        <f>IF(C2882=402,HEX2DEC(_xlfn.CONCAT(N2882,M2882,L2882,K2882))/1000,"")</f>
        <v/>
      </c>
      <c r="AC2882" s="10">
        <f>IF(C2882=403,HEX2DEC(_xlfn.CONCAT(N2882,M2882,L2882,K2882))/1000,"")</f>
        <v>647.71199999999999</v>
      </c>
      <c r="AG2882" s="10" t="str">
        <f>IF(C2882=200,HEX2DEC(G2882),"")</f>
        <v/>
      </c>
    </row>
    <row r="2883" ht="14.25">
      <c r="A2883" s="7">
        <f>'Filtered Data'!A2882</f>
        <v>210147</v>
      </c>
      <c r="B2883" s="7">
        <f>'Filtered Data'!B2882</f>
        <v>1</v>
      </c>
      <c r="C2883" s="7">
        <f>'Filtered Data'!C2882</f>
        <v>201</v>
      </c>
      <c r="D2883" s="7">
        <f>'Filtered Data'!D2882</f>
        <v>0</v>
      </c>
      <c r="E2883" s="7">
        <f>'Filtered Data'!E2882</f>
        <v>0</v>
      </c>
      <c r="F2883" s="7">
        <f>'Filtered Data'!F2882</f>
        <v>6</v>
      </c>
      <c r="G2883" s="7" t="str">
        <f>'Filtered Data'!G2882</f>
        <v>d6</v>
      </c>
      <c r="H2883" s="7" t="str">
        <f>'Filtered Data'!H2882</f>
        <v>01</v>
      </c>
      <c r="I2883" s="7" t="str">
        <f>'Filtered Data'!I2882</f>
        <v>00</v>
      </c>
      <c r="J2883" s="7" t="str">
        <f>'Filtered Data'!J2882</f>
        <v>00</v>
      </c>
      <c r="K2883" s="7" t="str">
        <f>'Filtered Data'!K2882</f>
        <v>62</v>
      </c>
      <c r="L2883" s="7" t="str">
        <f>'Filtered Data'!L2882</f>
        <v>00</v>
      </c>
      <c r="M2883" s="7" t="str">
        <f>'Filtered Data'!M2882</f>
        <v/>
      </c>
      <c r="N2883" s="7" t="str">
        <f>'Filtered Data'!N2882</f>
        <v/>
      </c>
      <c r="R2883" s="10" t="str">
        <f>IF(C2883=401,(HEX2DEC(_xlfn.CONCAT(H2883,G2883))/1000),"")</f>
        <v/>
      </c>
      <c r="S2883" s="6">
        <f>HEX2DEC(_xlfn.CONCAT(N2883,M2883,L2883,K2883))</f>
        <v>98</v>
      </c>
      <c r="T2883" s="6">
        <f>IF(S2883&gt;2147483647,S2883-4294967296,S2883)</f>
        <v>98</v>
      </c>
      <c r="U2883" s="6" t="str">
        <f>IF(C2883=401,T2883/1000,"")</f>
        <v/>
      </c>
      <c r="X2883" s="10" t="str">
        <f>IF(C2883=402,HEX2DEC(G2883),"")</f>
        <v/>
      </c>
      <c r="Y2883" s="10" t="str">
        <f>IF(C2883=402,HEX2DEC(_xlfn.CONCAT(N2883,M2883,L2883,K2883))/1000,"")</f>
        <v/>
      </c>
      <c r="AC2883" s="10" t="str">
        <f>IF(C2883=403,HEX2DEC(_xlfn.CONCAT(N2883,M2883,L2883,K2883))/1000,"")</f>
        <v/>
      </c>
      <c r="AG2883" s="10" t="str">
        <f>IF(C2883=200,HEX2DEC(G2883),"")</f>
        <v/>
      </c>
    </row>
    <row r="2884" ht="14.25" hidden="1">
      <c r="A2884" s="7">
        <f>'Filtered Data'!A2883</f>
        <v>210159</v>
      </c>
      <c r="B2884" s="7">
        <f>'Filtered Data'!B2883</f>
        <v>1</v>
      </c>
      <c r="C2884" s="7">
        <f>'Filtered Data'!C2883</f>
        <v>203</v>
      </c>
      <c r="D2884" s="7">
        <f>'Filtered Data'!D2883</f>
        <v>0</v>
      </c>
      <c r="E2884" s="7">
        <f>'Filtered Data'!E2883</f>
        <v>0</v>
      </c>
      <c r="F2884" s="7">
        <f>'Filtered Data'!F2883</f>
        <v>8</v>
      </c>
      <c r="G2884" s="7" t="str">
        <f>'Filtered Data'!G2883</f>
        <v>00</v>
      </c>
      <c r="H2884" s="7" t="str">
        <f>'Filtered Data'!H2883</f>
        <v>00</v>
      </c>
      <c r="I2884" s="7" t="str">
        <f>'Filtered Data'!I2883</f>
        <v>00</v>
      </c>
      <c r="J2884" s="7" t="str">
        <f>'Filtered Data'!J2883</f>
        <v>00</v>
      </c>
      <c r="K2884" s="7" t="str">
        <f>'Filtered Data'!K2883</f>
        <v>00</v>
      </c>
      <c r="L2884" s="7" t="str">
        <f>'Filtered Data'!L2883</f>
        <v>00</v>
      </c>
      <c r="M2884" s="7" t="str">
        <f>'Filtered Data'!M2883</f>
        <v>00</v>
      </c>
      <c r="N2884" s="7" t="str">
        <f>'Filtered Data'!N2883</f>
        <v>00</v>
      </c>
      <c r="R2884" s="10" t="str">
        <f>IF(C2884=401,(HEX2DEC(_xlfn.CONCAT(H2884,G2884))/1000),"")</f>
        <v/>
      </c>
      <c r="S2884" s="6">
        <f>HEX2DEC(_xlfn.CONCAT(N2884,M2884,L2884,K2884))</f>
        <v>0</v>
      </c>
      <c r="T2884" s="6">
        <f>IF(S2884&gt;2147483647,S2884-4294967296,S2884)</f>
        <v>0</v>
      </c>
      <c r="U2884" s="6" t="str">
        <f>IF(C2884=401,T2884/1000,"")</f>
        <v/>
      </c>
      <c r="X2884" s="10" t="str">
        <f>IF(C2884=402,HEX2DEC(G2884),"")</f>
        <v/>
      </c>
      <c r="Y2884" s="10" t="str">
        <f>IF(C2884=402,HEX2DEC(_xlfn.CONCAT(N2884,M2884,L2884,K2884))/1000,"")</f>
        <v/>
      </c>
      <c r="AC2884" s="10" t="str">
        <f>IF(C2884=403,HEX2DEC(_xlfn.CONCAT(N2884,M2884,L2884,K2884))/1000,"")</f>
        <v/>
      </c>
      <c r="AG2884" s="10" t="str">
        <f>IF(C2884=200,HEX2DEC(G2884),"")</f>
        <v/>
      </c>
    </row>
    <row r="2885" ht="14.25" hidden="1">
      <c r="A2885" s="7">
        <f>'Filtered Data'!A2884</f>
        <v>210162</v>
      </c>
      <c r="B2885" s="7">
        <f>'Filtered Data'!B2884</f>
        <v>1</v>
      </c>
      <c r="C2885" s="7">
        <f>'Filtered Data'!C2884</f>
        <v>401</v>
      </c>
      <c r="D2885" s="7">
        <f>'Filtered Data'!D2884</f>
        <v>0</v>
      </c>
      <c r="E2885" s="7">
        <f>'Filtered Data'!E2884</f>
        <v>0</v>
      </c>
      <c r="F2885" s="7">
        <f>'Filtered Data'!F2884</f>
        <v>8</v>
      </c>
      <c r="G2885" s="7" t="str">
        <f>'Filtered Data'!G2884</f>
        <v>8f</v>
      </c>
      <c r="H2885" s="7" t="str">
        <f>'Filtered Data'!H2884</f>
        <v>a0</v>
      </c>
      <c r="I2885" s="7" t="str">
        <f>'Filtered Data'!I2884</f>
        <v>00</v>
      </c>
      <c r="J2885" s="7" t="str">
        <f>'Filtered Data'!J2884</f>
        <v>00</v>
      </c>
      <c r="K2885" s="7" t="str">
        <f>'Filtered Data'!K2884</f>
        <v>57</v>
      </c>
      <c r="L2885" s="7" t="str">
        <f>'Filtered Data'!L2884</f>
        <v>00</v>
      </c>
      <c r="M2885" s="7" t="str">
        <f>'Filtered Data'!M2884</f>
        <v>00</v>
      </c>
      <c r="N2885" s="7" t="str">
        <f>'Filtered Data'!N2884</f>
        <v>00</v>
      </c>
      <c r="R2885" s="10">
        <f>IF(C2885=401,(HEX2DEC(_xlfn.CONCAT(H2885,G2885))/1000),"")</f>
        <v>41.103000000000002</v>
      </c>
      <c r="S2885" s="6">
        <f>HEX2DEC(_xlfn.CONCAT(N2885,M2885,L2885,K2885))</f>
        <v>87</v>
      </c>
      <c r="T2885" s="6">
        <f>IF(S2885&gt;2147483647,S2885-4294967296,S2885)</f>
        <v>87</v>
      </c>
      <c r="U2885" s="6">
        <f>IF(C2885=401,T2885/1000,"")</f>
        <v>8.6999999999999994e-002</v>
      </c>
      <c r="X2885" s="10" t="str">
        <f>IF(C2885=402,HEX2DEC(G2885),"")</f>
        <v/>
      </c>
      <c r="Y2885" s="10" t="str">
        <f>IF(C2885=402,HEX2DEC(_xlfn.CONCAT(N2885,M2885,L2885,K2885))/1000,"")</f>
        <v/>
      </c>
      <c r="AC2885" s="10" t="str">
        <f>IF(C2885=403,HEX2DEC(_xlfn.CONCAT(N2885,M2885,L2885,K2885))/1000,"")</f>
        <v/>
      </c>
      <c r="AG2885" s="10" t="str">
        <f>IF(C2885=200,HEX2DEC(G2885),"")</f>
        <v/>
      </c>
    </row>
    <row r="2886" ht="14.25" hidden="1">
      <c r="A2886" s="7">
        <f>'Filtered Data'!A2885</f>
        <v>210182</v>
      </c>
      <c r="B2886" s="7">
        <f>'Filtered Data'!B2885</f>
        <v>1</v>
      </c>
      <c r="C2886" s="7">
        <f>'Filtered Data'!C2885</f>
        <v>400</v>
      </c>
      <c r="D2886" s="7">
        <f>'Filtered Data'!D2885</f>
        <v>0</v>
      </c>
      <c r="E2886" s="7">
        <f>'Filtered Data'!E2885</f>
        <v>0</v>
      </c>
      <c r="F2886" s="7">
        <f>'Filtered Data'!F2885</f>
        <v>8</v>
      </c>
      <c r="G2886" s="7" t="str">
        <f>'Filtered Data'!G2885</f>
        <v>01</v>
      </c>
      <c r="H2886" s="7" t="str">
        <f>'Filtered Data'!H2885</f>
        <v>00</v>
      </c>
      <c r="I2886" s="7" t="str">
        <f>'Filtered Data'!I2885</f>
        <v>4c</v>
      </c>
      <c r="J2886" s="7" t="str">
        <f>'Filtered Data'!J2885</f>
        <v>00</v>
      </c>
      <c r="K2886" s="7" t="str">
        <f>'Filtered Data'!K2885</f>
        <v>00</v>
      </c>
      <c r="L2886" s="7" t="str">
        <f>'Filtered Data'!L2885</f>
        <v>00</v>
      </c>
      <c r="M2886" s="7" t="str">
        <f>'Filtered Data'!M2885</f>
        <v>00</v>
      </c>
      <c r="N2886" s="7" t="str">
        <f>'Filtered Data'!N2885</f>
        <v>00</v>
      </c>
      <c r="R2886" s="10" t="str">
        <f>IF(C2886=401,(HEX2DEC(_xlfn.CONCAT(H2886,G2886))/1000),"")</f>
        <v/>
      </c>
      <c r="S2886" s="6">
        <f>HEX2DEC(_xlfn.CONCAT(N2886,M2886,L2886,K2886))</f>
        <v>0</v>
      </c>
      <c r="T2886" s="6">
        <f>IF(S2886&gt;2147483647,S2886-4294967296,S2886)</f>
        <v>0</v>
      </c>
      <c r="U2886" s="6" t="str">
        <f>IF(C2886=401,T2886/1000,"")</f>
        <v/>
      </c>
      <c r="X2886" s="10" t="str">
        <f>IF(C2886=402,HEX2DEC(G2886),"")</f>
        <v/>
      </c>
      <c r="Y2886" s="10" t="str">
        <f>IF(C2886=402,HEX2DEC(_xlfn.CONCAT(N2886,M2886,L2886,K2886))/1000,"")</f>
        <v/>
      </c>
      <c r="AC2886" s="10" t="str">
        <f>IF(C2886=403,HEX2DEC(_xlfn.CONCAT(N2886,M2886,L2886,K2886))/1000,"")</f>
        <v/>
      </c>
      <c r="AG2886" s="10" t="str">
        <f>IF(C2886=200,HEX2DEC(G2886),"")</f>
        <v/>
      </c>
    </row>
    <row r="2887" ht="14.25" hidden="1">
      <c r="A2887" s="7">
        <f>'Filtered Data'!A2886</f>
        <v>210182</v>
      </c>
      <c r="B2887" s="7">
        <f>'Filtered Data'!B2886</f>
        <v>0</v>
      </c>
      <c r="C2887" s="7">
        <f>'Filtered Data'!C2886</f>
        <v>300</v>
      </c>
      <c r="D2887" s="7">
        <f>'Filtered Data'!D2886</f>
        <v>0</v>
      </c>
      <c r="E2887" s="7">
        <f>'Filtered Data'!E2886</f>
        <v>0</v>
      </c>
      <c r="F2887" s="7">
        <f>'Filtered Data'!F2886</f>
        <v>8</v>
      </c>
      <c r="G2887" s="7" t="str">
        <f>'Filtered Data'!G2886</f>
        <v>03</v>
      </c>
      <c r="H2887" s="7" t="str">
        <f>'Filtered Data'!H2886</f>
        <v>5a</v>
      </c>
      <c r="I2887" s="7" t="str">
        <f>'Filtered Data'!I2886</f>
        <v>64</v>
      </c>
      <c r="J2887" s="7" t="str">
        <f>'Filtered Data'!J2886</f>
        <v>5a</v>
      </c>
      <c r="K2887" s="7" t="str">
        <f>'Filtered Data'!K2886</f>
        <v>64</v>
      </c>
      <c r="L2887" s="7" t="str">
        <f>'Filtered Data'!L2886</f>
        <v>00</v>
      </c>
      <c r="M2887" s="7" t="str">
        <f>'Filtered Data'!M2886</f>
        <v>64</v>
      </c>
      <c r="N2887" s="7" t="str">
        <f>'Filtered Data'!N2886</f>
        <v>25</v>
      </c>
      <c r="R2887" s="10" t="str">
        <f>IF(C2887=401,(HEX2DEC(_xlfn.CONCAT(H2887,G2887))/1000),"")</f>
        <v/>
      </c>
      <c r="S2887" s="6">
        <f>HEX2DEC(_xlfn.CONCAT(N2887,M2887,L2887,K2887))</f>
        <v>627310692</v>
      </c>
      <c r="T2887" s="6">
        <f>IF(S2887&gt;2147483647,S2887-4294967296,S2887)</f>
        <v>627310692</v>
      </c>
      <c r="U2887" s="6" t="str">
        <f>IF(C2887=401,T2887/1000,"")</f>
        <v/>
      </c>
      <c r="X2887" s="10" t="str">
        <f>IF(C2887=402,HEX2DEC(G2887),"")</f>
        <v/>
      </c>
      <c r="Y2887" s="10" t="str">
        <f>IF(C2887=402,HEX2DEC(_xlfn.CONCAT(N2887,M2887,L2887,K2887))/1000,"")</f>
        <v/>
      </c>
      <c r="AC2887" s="10" t="str">
        <f>IF(C2887=403,HEX2DEC(_xlfn.CONCAT(N2887,M2887,L2887,K2887))/1000,"")</f>
        <v/>
      </c>
      <c r="AG2887" s="10" t="str">
        <f>IF(C2887=200,HEX2DEC(G2887),"")</f>
        <v/>
      </c>
    </row>
    <row r="2888" ht="14.25" hidden="1">
      <c r="A2888" s="7">
        <f>'Filtered Data'!A2887</f>
        <v>210183</v>
      </c>
      <c r="B2888" s="7">
        <f>'Filtered Data'!B2887</f>
        <v>0</v>
      </c>
      <c r="C2888" s="7">
        <f>'Filtered Data'!C2887</f>
        <v>301</v>
      </c>
      <c r="D2888" s="7">
        <f>'Filtered Data'!D2887</f>
        <v>0</v>
      </c>
      <c r="E2888" s="7">
        <f>'Filtered Data'!E2887</f>
        <v>0</v>
      </c>
      <c r="F2888" s="7">
        <f>'Filtered Data'!F2887</f>
        <v>3</v>
      </c>
      <c r="G2888" s="7" t="str">
        <f>'Filtered Data'!G2887</f>
        <v>54</v>
      </c>
      <c r="H2888" s="7" t="str">
        <f>'Filtered Data'!H2887</f>
        <v>05</v>
      </c>
      <c r="I2888" s="7" t="str">
        <f>'Filtered Data'!I2887</f>
        <v>00</v>
      </c>
      <c r="J2888" s="7" t="str">
        <f>'Filtered Data'!J2887</f>
        <v/>
      </c>
      <c r="K2888" s="7" t="str">
        <f>'Filtered Data'!K2887</f>
        <v/>
      </c>
      <c r="L2888" s="7" t="str">
        <f>'Filtered Data'!L2887</f>
        <v/>
      </c>
      <c r="M2888" s="7" t="str">
        <f>'Filtered Data'!M2887</f>
        <v/>
      </c>
      <c r="N2888" s="7" t="str">
        <f>'Filtered Data'!N2887</f>
        <v/>
      </c>
      <c r="R2888" s="10" t="str">
        <f>IF(C2888=401,(HEX2DEC(_xlfn.CONCAT(H2888,G2888))/1000),"")</f>
        <v/>
      </c>
      <c r="S2888" s="6">
        <f>HEX2DEC(_xlfn.CONCAT(N2888,M2888,L2888,K2888))</f>
        <v>0</v>
      </c>
      <c r="T2888" s="6">
        <f>IF(S2888&gt;2147483647,S2888-4294967296,S2888)</f>
        <v>0</v>
      </c>
      <c r="U2888" s="6" t="str">
        <f>IF(C2888=401,T2888/1000,"")</f>
        <v/>
      </c>
      <c r="X2888" s="10" t="str">
        <f>IF(C2888=402,HEX2DEC(G2888),"")</f>
        <v/>
      </c>
      <c r="Y2888" s="10" t="str">
        <f>IF(C2888=402,HEX2DEC(_xlfn.CONCAT(N2888,M2888,L2888,K2888))/1000,"")</f>
        <v/>
      </c>
      <c r="AC2888" s="10" t="str">
        <f>IF(C2888=403,HEX2DEC(_xlfn.CONCAT(N2888,M2888,L2888,K2888))/1000,"")</f>
        <v/>
      </c>
      <c r="AG2888" s="10" t="str">
        <f>IF(C2888=200,HEX2DEC(G2888),"")</f>
        <v/>
      </c>
    </row>
    <row r="2889" ht="14.25" hidden="1">
      <c r="A2889" s="7">
        <f>'Filtered Data'!A2888</f>
        <v>210232</v>
      </c>
      <c r="B2889" s="7">
        <f>'Filtered Data'!B2888</f>
        <v>0</v>
      </c>
      <c r="C2889" s="7">
        <f>'Filtered Data'!C2888</f>
        <v>300</v>
      </c>
      <c r="D2889" s="7">
        <f>'Filtered Data'!D2888</f>
        <v>0</v>
      </c>
      <c r="E2889" s="7">
        <f>'Filtered Data'!E2888</f>
        <v>0</v>
      </c>
      <c r="F2889" s="7">
        <f>'Filtered Data'!F2888</f>
        <v>8</v>
      </c>
      <c r="G2889" s="7" t="str">
        <f>'Filtered Data'!G2888</f>
        <v>03</v>
      </c>
      <c r="H2889" s="7" t="str">
        <f>'Filtered Data'!H2888</f>
        <v>5a</v>
      </c>
      <c r="I2889" s="7" t="str">
        <f>'Filtered Data'!I2888</f>
        <v>64</v>
      </c>
      <c r="J2889" s="7" t="str">
        <f>'Filtered Data'!J2888</f>
        <v>5a</v>
      </c>
      <c r="K2889" s="7" t="str">
        <f>'Filtered Data'!K2888</f>
        <v>64</v>
      </c>
      <c r="L2889" s="7" t="str">
        <f>'Filtered Data'!L2888</f>
        <v>00</v>
      </c>
      <c r="M2889" s="7" t="str">
        <f>'Filtered Data'!M2888</f>
        <v>64</v>
      </c>
      <c r="N2889" s="7" t="str">
        <f>'Filtered Data'!N2888</f>
        <v>36</v>
      </c>
      <c r="R2889" s="10" t="str">
        <f>IF(C2889=401,(HEX2DEC(_xlfn.CONCAT(H2889,G2889))/1000),"")</f>
        <v/>
      </c>
      <c r="S2889" s="6">
        <f>HEX2DEC(_xlfn.CONCAT(N2889,M2889,L2889,K2889))</f>
        <v>912523364</v>
      </c>
      <c r="T2889" s="6">
        <f>IF(S2889&gt;2147483647,S2889-4294967296,S2889)</f>
        <v>912523364</v>
      </c>
      <c r="U2889" s="6" t="str">
        <f>IF(C2889=401,T2889/1000,"")</f>
        <v/>
      </c>
      <c r="X2889" s="10" t="str">
        <f>IF(C2889=402,HEX2DEC(G2889),"")</f>
        <v/>
      </c>
      <c r="Y2889" s="10" t="str">
        <f>IF(C2889=402,HEX2DEC(_xlfn.CONCAT(N2889,M2889,L2889,K2889))/1000,"")</f>
        <v/>
      </c>
      <c r="AC2889" s="10" t="str">
        <f>IF(C2889=403,HEX2DEC(_xlfn.CONCAT(N2889,M2889,L2889,K2889))/1000,"")</f>
        <v/>
      </c>
      <c r="AG2889" s="10" t="str">
        <f>IF(C2889=200,HEX2DEC(G2889),"")</f>
        <v/>
      </c>
    </row>
    <row r="2890" ht="14.25" hidden="1">
      <c r="A2890" s="7">
        <f>'Filtered Data'!A2889</f>
        <v>210233</v>
      </c>
      <c r="B2890" s="7">
        <f>'Filtered Data'!B2889</f>
        <v>0</v>
      </c>
      <c r="C2890" s="7">
        <f>'Filtered Data'!C2889</f>
        <v>301</v>
      </c>
      <c r="D2890" s="7">
        <f>'Filtered Data'!D2889</f>
        <v>0</v>
      </c>
      <c r="E2890" s="7">
        <f>'Filtered Data'!E2889</f>
        <v>0</v>
      </c>
      <c r="F2890" s="7">
        <f>'Filtered Data'!F2889</f>
        <v>3</v>
      </c>
      <c r="G2890" s="7" t="str">
        <f>'Filtered Data'!G2889</f>
        <v>f5</v>
      </c>
      <c r="H2890" s="7" t="str">
        <f>'Filtered Data'!H2889</f>
        <v>06</v>
      </c>
      <c r="I2890" s="7" t="str">
        <f>'Filtered Data'!I2889</f>
        <v>00</v>
      </c>
      <c r="J2890" s="7" t="str">
        <f>'Filtered Data'!J2889</f>
        <v/>
      </c>
      <c r="K2890" s="7" t="str">
        <f>'Filtered Data'!K2889</f>
        <v/>
      </c>
      <c r="L2890" s="7" t="str">
        <f>'Filtered Data'!L2889</f>
        <v/>
      </c>
      <c r="M2890" s="7" t="str">
        <f>'Filtered Data'!M2889</f>
        <v/>
      </c>
      <c r="N2890" s="7" t="str">
        <f>'Filtered Data'!N2889</f>
        <v/>
      </c>
      <c r="R2890" s="10" t="str">
        <f>IF(C2890=401,(HEX2DEC(_xlfn.CONCAT(H2890,G2890))/1000),"")</f>
        <v/>
      </c>
      <c r="S2890" s="6">
        <f>HEX2DEC(_xlfn.CONCAT(N2890,M2890,L2890,K2890))</f>
        <v>0</v>
      </c>
      <c r="T2890" s="6">
        <f>IF(S2890&gt;2147483647,S2890-4294967296,S2890)</f>
        <v>0</v>
      </c>
      <c r="U2890" s="6" t="str">
        <f>IF(C2890=401,T2890/1000,"")</f>
        <v/>
      </c>
      <c r="X2890" s="10" t="str">
        <f>IF(C2890=402,HEX2DEC(G2890),"")</f>
        <v/>
      </c>
      <c r="Y2890" s="10" t="str">
        <f>IF(C2890=402,HEX2DEC(_xlfn.CONCAT(N2890,M2890,L2890,K2890))/1000,"")</f>
        <v/>
      </c>
      <c r="AC2890" s="10" t="str">
        <f>IF(C2890=403,HEX2DEC(_xlfn.CONCAT(N2890,M2890,L2890,K2890))/1000,"")</f>
        <v/>
      </c>
      <c r="AG2890" s="10" t="str">
        <f>IF(C2890=200,HEX2DEC(G2890),"")</f>
        <v/>
      </c>
    </row>
    <row r="2891" ht="14.25">
      <c r="A2891" s="7">
        <f>'Filtered Data'!A2890</f>
        <v>210247</v>
      </c>
      <c r="B2891" s="7">
        <f>'Filtered Data'!B2890</f>
        <v>1</v>
      </c>
      <c r="C2891" s="7">
        <f>'Filtered Data'!C2890</f>
        <v>201</v>
      </c>
      <c r="D2891" s="7">
        <f>'Filtered Data'!D2890</f>
        <v>0</v>
      </c>
      <c r="E2891" s="7">
        <f>'Filtered Data'!E2890</f>
        <v>0</v>
      </c>
      <c r="F2891" s="7">
        <f>'Filtered Data'!F2890</f>
        <v>6</v>
      </c>
      <c r="G2891" s="7" t="str">
        <f>'Filtered Data'!G2890</f>
        <v>d6</v>
      </c>
      <c r="H2891" s="7" t="str">
        <f>'Filtered Data'!H2890</f>
        <v>01</v>
      </c>
      <c r="I2891" s="7" t="str">
        <f>'Filtered Data'!I2890</f>
        <v>00</v>
      </c>
      <c r="J2891" s="7" t="str">
        <f>'Filtered Data'!J2890</f>
        <v>00</v>
      </c>
      <c r="K2891" s="7" t="str">
        <f>'Filtered Data'!K2890</f>
        <v>62</v>
      </c>
      <c r="L2891" s="7" t="str">
        <f>'Filtered Data'!L2890</f>
        <v>00</v>
      </c>
      <c r="M2891" s="7" t="str">
        <f>'Filtered Data'!M2890</f>
        <v/>
      </c>
      <c r="N2891" s="7" t="str">
        <f>'Filtered Data'!N2890</f>
        <v/>
      </c>
      <c r="R2891" s="10" t="str">
        <f>IF(C2891=401,(HEX2DEC(_xlfn.CONCAT(H2891,G2891))/1000),"")</f>
        <v/>
      </c>
      <c r="S2891" s="6">
        <f>HEX2DEC(_xlfn.CONCAT(N2891,M2891,L2891,K2891))</f>
        <v>98</v>
      </c>
      <c r="T2891" s="6">
        <f>IF(S2891&gt;2147483647,S2891-4294967296,S2891)</f>
        <v>98</v>
      </c>
      <c r="U2891" s="6" t="str">
        <f>IF(C2891=401,T2891/1000,"")</f>
        <v/>
      </c>
      <c r="X2891" s="10" t="str">
        <f>IF(C2891=402,HEX2DEC(G2891),"")</f>
        <v/>
      </c>
      <c r="Y2891" s="10" t="str">
        <f>IF(C2891=402,HEX2DEC(_xlfn.CONCAT(N2891,M2891,L2891,K2891))/1000,"")</f>
        <v/>
      </c>
      <c r="AC2891" s="10" t="str">
        <f>IF(C2891=403,HEX2DEC(_xlfn.CONCAT(N2891,M2891,L2891,K2891))/1000,"")</f>
        <v/>
      </c>
      <c r="AG2891" s="10" t="str">
        <f>IF(C2891=200,HEX2DEC(G2891),"")</f>
        <v/>
      </c>
    </row>
    <row r="2892" ht="14.25" hidden="1">
      <c r="A2892" s="7">
        <f>'Filtered Data'!A2891</f>
        <v>210259</v>
      </c>
      <c r="B2892" s="7">
        <f>'Filtered Data'!B2891</f>
        <v>1</v>
      </c>
      <c r="C2892" s="7">
        <f>'Filtered Data'!C2891</f>
        <v>203</v>
      </c>
      <c r="D2892" s="7">
        <f>'Filtered Data'!D2891</f>
        <v>0</v>
      </c>
      <c r="E2892" s="7">
        <f>'Filtered Data'!E2891</f>
        <v>0</v>
      </c>
      <c r="F2892" s="7">
        <f>'Filtered Data'!F2891</f>
        <v>8</v>
      </c>
      <c r="G2892" s="7" t="str">
        <f>'Filtered Data'!G2891</f>
        <v>00</v>
      </c>
      <c r="H2892" s="7" t="str">
        <f>'Filtered Data'!H2891</f>
        <v>00</v>
      </c>
      <c r="I2892" s="7" t="str">
        <f>'Filtered Data'!I2891</f>
        <v>00</v>
      </c>
      <c r="J2892" s="7" t="str">
        <f>'Filtered Data'!J2891</f>
        <v>00</v>
      </c>
      <c r="K2892" s="7" t="str">
        <f>'Filtered Data'!K2891</f>
        <v>00</v>
      </c>
      <c r="L2892" s="7" t="str">
        <f>'Filtered Data'!L2891</f>
        <v>00</v>
      </c>
      <c r="M2892" s="7" t="str">
        <f>'Filtered Data'!M2891</f>
        <v>00</v>
      </c>
      <c r="N2892" s="7" t="str">
        <f>'Filtered Data'!N2891</f>
        <v>00</v>
      </c>
      <c r="R2892" s="10" t="str">
        <f>IF(C2892=401,(HEX2DEC(_xlfn.CONCAT(H2892,G2892))/1000),"")</f>
        <v/>
      </c>
      <c r="S2892" s="6">
        <f>HEX2DEC(_xlfn.CONCAT(N2892,M2892,L2892,K2892))</f>
        <v>0</v>
      </c>
      <c r="T2892" s="6">
        <f>IF(S2892&gt;2147483647,S2892-4294967296,S2892)</f>
        <v>0</v>
      </c>
      <c r="U2892" s="6" t="str">
        <f>IF(C2892=401,T2892/1000,"")</f>
        <v/>
      </c>
      <c r="X2892" s="10" t="str">
        <f>IF(C2892=402,HEX2DEC(G2892),"")</f>
        <v/>
      </c>
      <c r="Y2892" s="10" t="str">
        <f>IF(C2892=402,HEX2DEC(_xlfn.CONCAT(N2892,M2892,L2892,K2892))/1000,"")</f>
        <v/>
      </c>
      <c r="AC2892" s="10" t="str">
        <f>IF(C2892=403,HEX2DEC(_xlfn.CONCAT(N2892,M2892,L2892,K2892))/1000,"")</f>
        <v/>
      </c>
      <c r="AG2892" s="10" t="str">
        <f>IF(C2892=200,HEX2DEC(G2892),"")</f>
        <v/>
      </c>
    </row>
    <row r="2893" ht="14.25" hidden="1">
      <c r="A2893" s="7">
        <f>'Filtered Data'!A2892</f>
        <v>210262</v>
      </c>
      <c r="B2893" s="7">
        <f>'Filtered Data'!B2892</f>
        <v>1</v>
      </c>
      <c r="C2893" s="7">
        <f>'Filtered Data'!C2892</f>
        <v>401</v>
      </c>
      <c r="D2893" s="7">
        <f>'Filtered Data'!D2892</f>
        <v>0</v>
      </c>
      <c r="E2893" s="7">
        <f>'Filtered Data'!E2892</f>
        <v>0</v>
      </c>
      <c r="F2893" s="7">
        <f>'Filtered Data'!F2892</f>
        <v>8</v>
      </c>
      <c r="G2893" s="7" t="str">
        <f>'Filtered Data'!G2892</f>
        <v>8f</v>
      </c>
      <c r="H2893" s="7" t="str">
        <f>'Filtered Data'!H2892</f>
        <v>a0</v>
      </c>
      <c r="I2893" s="7" t="str">
        <f>'Filtered Data'!I2892</f>
        <v>00</v>
      </c>
      <c r="J2893" s="7" t="str">
        <f>'Filtered Data'!J2892</f>
        <v>00</v>
      </c>
      <c r="K2893" s="7" t="str">
        <f>'Filtered Data'!K2892</f>
        <v>56</v>
      </c>
      <c r="L2893" s="7" t="str">
        <f>'Filtered Data'!L2892</f>
        <v>00</v>
      </c>
      <c r="M2893" s="7" t="str">
        <f>'Filtered Data'!M2892</f>
        <v>00</v>
      </c>
      <c r="N2893" s="7" t="str">
        <f>'Filtered Data'!N2892</f>
        <v>00</v>
      </c>
      <c r="R2893" s="10">
        <f>IF(C2893=401,(HEX2DEC(_xlfn.CONCAT(H2893,G2893))/1000),"")</f>
        <v>41.103000000000002</v>
      </c>
      <c r="S2893" s="6">
        <f>HEX2DEC(_xlfn.CONCAT(N2893,M2893,L2893,K2893))</f>
        <v>86</v>
      </c>
      <c r="T2893" s="6">
        <f>IF(S2893&gt;2147483647,S2893-4294967296,S2893)</f>
        <v>86</v>
      </c>
      <c r="U2893" s="6">
        <f>IF(C2893=401,T2893/1000,"")</f>
        <v>8.5999999999999993e-002</v>
      </c>
      <c r="X2893" s="10" t="str">
        <f>IF(C2893=402,HEX2DEC(G2893),"")</f>
        <v/>
      </c>
      <c r="Y2893" s="10" t="str">
        <f>IF(C2893=402,HEX2DEC(_xlfn.CONCAT(N2893,M2893,L2893,K2893))/1000,"")</f>
        <v/>
      </c>
      <c r="AC2893" s="10" t="str">
        <f>IF(C2893=403,HEX2DEC(_xlfn.CONCAT(N2893,M2893,L2893,K2893))/1000,"")</f>
        <v/>
      </c>
      <c r="AG2893" s="10" t="str">
        <f>IF(C2893=200,HEX2DEC(G2893),"")</f>
        <v/>
      </c>
    </row>
    <row r="2894" ht="14.25" hidden="1">
      <c r="A2894" s="7">
        <f>'Filtered Data'!A2893</f>
        <v>210282</v>
      </c>
      <c r="B2894" s="7">
        <f>'Filtered Data'!B2893</f>
        <v>1</v>
      </c>
      <c r="C2894" s="7">
        <f>'Filtered Data'!C2893</f>
        <v>400</v>
      </c>
      <c r="D2894" s="7">
        <f>'Filtered Data'!D2893</f>
        <v>0</v>
      </c>
      <c r="E2894" s="7">
        <f>'Filtered Data'!E2893</f>
        <v>0</v>
      </c>
      <c r="F2894" s="7">
        <f>'Filtered Data'!F2893</f>
        <v>8</v>
      </c>
      <c r="G2894" s="7" t="str">
        <f>'Filtered Data'!G2893</f>
        <v>01</v>
      </c>
      <c r="H2894" s="7" t="str">
        <f>'Filtered Data'!H2893</f>
        <v>00</v>
      </c>
      <c r="I2894" s="7" t="str">
        <f>'Filtered Data'!I2893</f>
        <v>4c</v>
      </c>
      <c r="J2894" s="7" t="str">
        <f>'Filtered Data'!J2893</f>
        <v>00</v>
      </c>
      <c r="K2894" s="7" t="str">
        <f>'Filtered Data'!K2893</f>
        <v>00</v>
      </c>
      <c r="L2894" s="7" t="str">
        <f>'Filtered Data'!L2893</f>
        <v>00</v>
      </c>
      <c r="M2894" s="7" t="str">
        <f>'Filtered Data'!M2893</f>
        <v>00</v>
      </c>
      <c r="N2894" s="7" t="str">
        <f>'Filtered Data'!N2893</f>
        <v>00</v>
      </c>
      <c r="R2894" s="10" t="str">
        <f>IF(C2894=401,(HEX2DEC(_xlfn.CONCAT(H2894,G2894))/1000),"")</f>
        <v/>
      </c>
      <c r="S2894" s="6">
        <f>HEX2DEC(_xlfn.CONCAT(N2894,M2894,L2894,K2894))</f>
        <v>0</v>
      </c>
      <c r="T2894" s="6">
        <f>IF(S2894&gt;2147483647,S2894-4294967296,S2894)</f>
        <v>0</v>
      </c>
      <c r="U2894" s="6" t="str">
        <f>IF(C2894=401,T2894/1000,"")</f>
        <v/>
      </c>
      <c r="X2894" s="10" t="str">
        <f>IF(C2894=402,HEX2DEC(G2894),"")</f>
        <v/>
      </c>
      <c r="Y2894" s="10" t="str">
        <f>IF(C2894=402,HEX2DEC(_xlfn.CONCAT(N2894,M2894,L2894,K2894))/1000,"")</f>
        <v/>
      </c>
      <c r="AC2894" s="10" t="str">
        <f>IF(C2894=403,HEX2DEC(_xlfn.CONCAT(N2894,M2894,L2894,K2894))/1000,"")</f>
        <v/>
      </c>
      <c r="AG2894" s="10" t="str">
        <f>IF(C2894=200,HEX2DEC(G2894),"")</f>
        <v/>
      </c>
    </row>
    <row r="2895" ht="14.25" hidden="1">
      <c r="A2895" s="7">
        <f>'Filtered Data'!A2894</f>
        <v>210282</v>
      </c>
      <c r="B2895" s="7">
        <f>'Filtered Data'!B2894</f>
        <v>0</v>
      </c>
      <c r="C2895" s="7">
        <f>'Filtered Data'!C2894</f>
        <v>300</v>
      </c>
      <c r="D2895" s="7">
        <f>'Filtered Data'!D2894</f>
        <v>0</v>
      </c>
      <c r="E2895" s="7">
        <f>'Filtered Data'!E2894</f>
        <v>0</v>
      </c>
      <c r="F2895" s="7">
        <f>'Filtered Data'!F2894</f>
        <v>8</v>
      </c>
      <c r="G2895" s="7" t="str">
        <f>'Filtered Data'!G2894</f>
        <v>03</v>
      </c>
      <c r="H2895" s="7" t="str">
        <f>'Filtered Data'!H2894</f>
        <v>5a</v>
      </c>
      <c r="I2895" s="7" t="str">
        <f>'Filtered Data'!I2894</f>
        <v>64</v>
      </c>
      <c r="J2895" s="7" t="str">
        <f>'Filtered Data'!J2894</f>
        <v>5a</v>
      </c>
      <c r="K2895" s="7" t="str">
        <f>'Filtered Data'!K2894</f>
        <v>64</v>
      </c>
      <c r="L2895" s="7" t="str">
        <f>'Filtered Data'!L2894</f>
        <v>00</v>
      </c>
      <c r="M2895" s="7" t="str">
        <f>'Filtered Data'!M2894</f>
        <v>64</v>
      </c>
      <c r="N2895" s="7" t="str">
        <f>'Filtered Data'!N2894</f>
        <v>27</v>
      </c>
      <c r="R2895" s="10" t="str">
        <f>IF(C2895=401,(HEX2DEC(_xlfn.CONCAT(H2895,G2895))/1000),"")</f>
        <v/>
      </c>
      <c r="S2895" s="6">
        <f>HEX2DEC(_xlfn.CONCAT(N2895,M2895,L2895,K2895))</f>
        <v>660865124</v>
      </c>
      <c r="T2895" s="6">
        <f>IF(S2895&gt;2147483647,S2895-4294967296,S2895)</f>
        <v>660865124</v>
      </c>
      <c r="U2895" s="6" t="str">
        <f>IF(C2895=401,T2895/1000,"")</f>
        <v/>
      </c>
      <c r="X2895" s="10" t="str">
        <f>IF(C2895=402,HEX2DEC(G2895),"")</f>
        <v/>
      </c>
      <c r="Y2895" s="10" t="str">
        <f>IF(C2895=402,HEX2DEC(_xlfn.CONCAT(N2895,M2895,L2895,K2895))/1000,"")</f>
        <v/>
      </c>
      <c r="AC2895" s="10" t="str">
        <f>IF(C2895=403,HEX2DEC(_xlfn.CONCAT(N2895,M2895,L2895,K2895))/1000,"")</f>
        <v/>
      </c>
      <c r="AG2895" s="10" t="str">
        <f>IF(C2895=200,HEX2DEC(G2895),"")</f>
        <v/>
      </c>
    </row>
    <row r="2896" ht="14.25" hidden="1">
      <c r="A2896" s="7">
        <f>'Filtered Data'!A2895</f>
        <v>210283</v>
      </c>
      <c r="B2896" s="7">
        <f>'Filtered Data'!B2895</f>
        <v>0</v>
      </c>
      <c r="C2896" s="7">
        <f>'Filtered Data'!C2895</f>
        <v>301</v>
      </c>
      <c r="D2896" s="7">
        <f>'Filtered Data'!D2895</f>
        <v>0</v>
      </c>
      <c r="E2896" s="7">
        <f>'Filtered Data'!E2895</f>
        <v>0</v>
      </c>
      <c r="F2896" s="7">
        <f>'Filtered Data'!F2895</f>
        <v>3</v>
      </c>
      <c r="G2896" s="7" t="str">
        <f>'Filtered Data'!G2895</f>
        <v>b8</v>
      </c>
      <c r="H2896" s="7" t="str">
        <f>'Filtered Data'!H2895</f>
        <v>07</v>
      </c>
      <c r="I2896" s="7" t="str">
        <f>'Filtered Data'!I2895</f>
        <v>00</v>
      </c>
      <c r="J2896" s="7" t="str">
        <f>'Filtered Data'!J2895</f>
        <v/>
      </c>
      <c r="K2896" s="7" t="str">
        <f>'Filtered Data'!K2895</f>
        <v/>
      </c>
      <c r="L2896" s="7" t="str">
        <f>'Filtered Data'!L2895</f>
        <v/>
      </c>
      <c r="M2896" s="7" t="str">
        <f>'Filtered Data'!M2895</f>
        <v/>
      </c>
      <c r="N2896" s="7" t="str">
        <f>'Filtered Data'!N2895</f>
        <v/>
      </c>
      <c r="R2896" s="10" t="str">
        <f>IF(C2896=401,(HEX2DEC(_xlfn.CONCAT(H2896,G2896))/1000),"")</f>
        <v/>
      </c>
      <c r="S2896" s="6">
        <f>HEX2DEC(_xlfn.CONCAT(N2896,M2896,L2896,K2896))</f>
        <v>0</v>
      </c>
      <c r="T2896" s="6">
        <f>IF(S2896&gt;2147483647,S2896-4294967296,S2896)</f>
        <v>0</v>
      </c>
      <c r="U2896" s="6" t="str">
        <f>IF(C2896=401,T2896/1000,"")</f>
        <v/>
      </c>
      <c r="X2896" s="10" t="str">
        <f>IF(C2896=402,HEX2DEC(G2896),"")</f>
        <v/>
      </c>
      <c r="Y2896" s="10" t="str">
        <f>IF(C2896=402,HEX2DEC(_xlfn.CONCAT(N2896,M2896,L2896,K2896))/1000,"")</f>
        <v/>
      </c>
      <c r="AC2896" s="10" t="str">
        <f>IF(C2896=403,HEX2DEC(_xlfn.CONCAT(N2896,M2896,L2896,K2896))/1000,"")</f>
        <v/>
      </c>
      <c r="AG2896" s="10" t="str">
        <f>IF(C2896=200,HEX2DEC(G2896),"")</f>
        <v/>
      </c>
    </row>
    <row r="2897" ht="14.25" hidden="1">
      <c r="A2897" s="7">
        <f>'Filtered Data'!A2896</f>
        <v>210332</v>
      </c>
      <c r="B2897" s="7">
        <f>'Filtered Data'!B2896</f>
        <v>0</v>
      </c>
      <c r="C2897" s="7">
        <f>'Filtered Data'!C2896</f>
        <v>300</v>
      </c>
      <c r="D2897" s="7">
        <f>'Filtered Data'!D2896</f>
        <v>0</v>
      </c>
      <c r="E2897" s="7">
        <f>'Filtered Data'!E2896</f>
        <v>0</v>
      </c>
      <c r="F2897" s="7">
        <f>'Filtered Data'!F2896</f>
        <v>8</v>
      </c>
      <c r="G2897" s="7" t="str">
        <f>'Filtered Data'!G2896</f>
        <v>03</v>
      </c>
      <c r="H2897" s="7" t="str">
        <f>'Filtered Data'!H2896</f>
        <v>5a</v>
      </c>
      <c r="I2897" s="7" t="str">
        <f>'Filtered Data'!I2896</f>
        <v>64</v>
      </c>
      <c r="J2897" s="7" t="str">
        <f>'Filtered Data'!J2896</f>
        <v>5a</v>
      </c>
      <c r="K2897" s="7" t="str">
        <f>'Filtered Data'!K2896</f>
        <v>64</v>
      </c>
      <c r="L2897" s="7" t="str">
        <f>'Filtered Data'!L2896</f>
        <v>00</v>
      </c>
      <c r="M2897" s="7" t="str">
        <f>'Filtered Data'!M2896</f>
        <v>64</v>
      </c>
      <c r="N2897" s="7" t="str">
        <f>'Filtered Data'!N2896</f>
        <v>b8</v>
      </c>
      <c r="R2897" s="10" t="str">
        <f>IF(C2897=401,(HEX2DEC(_xlfn.CONCAT(H2897,G2897))/1000),"")</f>
        <v/>
      </c>
      <c r="S2897" s="6">
        <f>HEX2DEC(_xlfn.CONCAT(N2897,M2897,L2897,K2897))</f>
        <v>3093561444</v>
      </c>
      <c r="T2897" s="6">
        <f>IF(S2897&gt;2147483647,S2897-4294967296,S2897)</f>
        <v>-1201405852</v>
      </c>
      <c r="U2897" s="6" t="str">
        <f>IF(C2897=401,T2897/1000,"")</f>
        <v/>
      </c>
      <c r="X2897" s="10" t="str">
        <f>IF(C2897=402,HEX2DEC(G2897),"")</f>
        <v/>
      </c>
      <c r="Y2897" s="10" t="str">
        <f>IF(C2897=402,HEX2DEC(_xlfn.CONCAT(N2897,M2897,L2897,K2897))/1000,"")</f>
        <v/>
      </c>
      <c r="AC2897" s="10" t="str">
        <f>IF(C2897=403,HEX2DEC(_xlfn.CONCAT(N2897,M2897,L2897,K2897))/1000,"")</f>
        <v/>
      </c>
      <c r="AG2897" s="10" t="str">
        <f>IF(C2897=200,HEX2DEC(G2897),"")</f>
        <v/>
      </c>
    </row>
    <row r="2898" ht="14.25" hidden="1">
      <c r="A2898" s="7">
        <f>'Filtered Data'!A2897</f>
        <v>210333</v>
      </c>
      <c r="B2898" s="7">
        <f>'Filtered Data'!B2897</f>
        <v>0</v>
      </c>
      <c r="C2898" s="7">
        <f>'Filtered Data'!C2897</f>
        <v>301</v>
      </c>
      <c r="D2898" s="7">
        <f>'Filtered Data'!D2897</f>
        <v>0</v>
      </c>
      <c r="E2898" s="7">
        <f>'Filtered Data'!E2897</f>
        <v>0</v>
      </c>
      <c r="F2898" s="7">
        <f>'Filtered Data'!F2897</f>
        <v>3</v>
      </c>
      <c r="G2898" s="7" t="str">
        <f>'Filtered Data'!G2897</f>
        <v>80</v>
      </c>
      <c r="H2898" s="7" t="str">
        <f>'Filtered Data'!H2897</f>
        <v>08</v>
      </c>
      <c r="I2898" s="7" t="str">
        <f>'Filtered Data'!I2897</f>
        <v>00</v>
      </c>
      <c r="J2898" s="7" t="str">
        <f>'Filtered Data'!J2897</f>
        <v/>
      </c>
      <c r="K2898" s="7" t="str">
        <f>'Filtered Data'!K2897</f>
        <v/>
      </c>
      <c r="L2898" s="7" t="str">
        <f>'Filtered Data'!L2897</f>
        <v/>
      </c>
      <c r="M2898" s="7" t="str">
        <f>'Filtered Data'!M2897</f>
        <v/>
      </c>
      <c r="N2898" s="7" t="str">
        <f>'Filtered Data'!N2897</f>
        <v/>
      </c>
      <c r="R2898" s="10" t="str">
        <f>IF(C2898=401,(HEX2DEC(_xlfn.CONCAT(H2898,G2898))/1000),"")</f>
        <v/>
      </c>
      <c r="S2898" s="6">
        <f>HEX2DEC(_xlfn.CONCAT(N2898,M2898,L2898,K2898))</f>
        <v>0</v>
      </c>
      <c r="T2898" s="6">
        <f>IF(S2898&gt;2147483647,S2898-4294967296,S2898)</f>
        <v>0</v>
      </c>
      <c r="U2898" s="6" t="str">
        <f>IF(C2898=401,T2898/1000,"")</f>
        <v/>
      </c>
      <c r="X2898" s="10" t="str">
        <f>IF(C2898=402,HEX2DEC(G2898),"")</f>
        <v/>
      </c>
      <c r="Y2898" s="10" t="str">
        <f>IF(C2898=402,HEX2DEC(_xlfn.CONCAT(N2898,M2898,L2898,K2898))/1000,"")</f>
        <v/>
      </c>
      <c r="AC2898" s="10" t="str">
        <f>IF(C2898=403,HEX2DEC(_xlfn.CONCAT(N2898,M2898,L2898,K2898))/1000,"")</f>
        <v/>
      </c>
      <c r="AG2898" s="10" t="str">
        <f>IF(C2898=200,HEX2DEC(G2898),"")</f>
        <v/>
      </c>
    </row>
    <row r="2899" ht="14.25">
      <c r="A2899" s="7">
        <f>'Filtered Data'!A2898</f>
        <v>210347</v>
      </c>
      <c r="B2899" s="7">
        <f>'Filtered Data'!B2898</f>
        <v>1</v>
      </c>
      <c r="C2899" s="7">
        <f>'Filtered Data'!C2898</f>
        <v>201</v>
      </c>
      <c r="D2899" s="7">
        <f>'Filtered Data'!D2898</f>
        <v>0</v>
      </c>
      <c r="E2899" s="7">
        <f>'Filtered Data'!E2898</f>
        <v>0</v>
      </c>
      <c r="F2899" s="7">
        <f>'Filtered Data'!F2898</f>
        <v>6</v>
      </c>
      <c r="G2899" s="7" t="str">
        <f>'Filtered Data'!G2898</f>
        <v>a4</v>
      </c>
      <c r="H2899" s="7" t="str">
        <f>'Filtered Data'!H2898</f>
        <v>01</v>
      </c>
      <c r="I2899" s="7" t="str">
        <f>'Filtered Data'!I2898</f>
        <v>00</v>
      </c>
      <c r="J2899" s="7" t="str">
        <f>'Filtered Data'!J2898</f>
        <v>00</v>
      </c>
      <c r="K2899" s="7" t="str">
        <f>'Filtered Data'!K2898</f>
        <v>62</v>
      </c>
      <c r="L2899" s="7" t="str">
        <f>'Filtered Data'!L2898</f>
        <v>00</v>
      </c>
      <c r="M2899" s="7" t="str">
        <f>'Filtered Data'!M2898</f>
        <v/>
      </c>
      <c r="N2899" s="7" t="str">
        <f>'Filtered Data'!N2898</f>
        <v/>
      </c>
      <c r="R2899" s="10" t="str">
        <f>IF(C2899=401,(HEX2DEC(_xlfn.CONCAT(H2899,G2899))/1000),"")</f>
        <v/>
      </c>
      <c r="S2899" s="6">
        <f>HEX2DEC(_xlfn.CONCAT(N2899,M2899,L2899,K2899))</f>
        <v>98</v>
      </c>
      <c r="T2899" s="6">
        <f>IF(S2899&gt;2147483647,S2899-4294967296,S2899)</f>
        <v>98</v>
      </c>
      <c r="U2899" s="6" t="str">
        <f>IF(C2899=401,T2899/1000,"")</f>
        <v/>
      </c>
      <c r="X2899" s="10" t="str">
        <f>IF(C2899=402,HEX2DEC(G2899),"")</f>
        <v/>
      </c>
      <c r="Y2899" s="10" t="str">
        <f>IF(C2899=402,HEX2DEC(_xlfn.CONCAT(N2899,M2899,L2899,K2899))/1000,"")</f>
        <v/>
      </c>
      <c r="AC2899" s="10" t="str">
        <f>IF(C2899=403,HEX2DEC(_xlfn.CONCAT(N2899,M2899,L2899,K2899))/1000,"")</f>
        <v/>
      </c>
      <c r="AG2899" s="10" t="str">
        <f>IF(C2899=200,HEX2DEC(G2899),"")</f>
        <v/>
      </c>
    </row>
    <row r="2900" ht="14.25" hidden="1">
      <c r="A2900" s="7">
        <f>'Filtered Data'!A2899</f>
        <v>210359</v>
      </c>
      <c r="B2900" s="7">
        <f>'Filtered Data'!B2899</f>
        <v>1</v>
      </c>
      <c r="C2900" s="7">
        <f>'Filtered Data'!C2899</f>
        <v>203</v>
      </c>
      <c r="D2900" s="7">
        <f>'Filtered Data'!D2899</f>
        <v>0</v>
      </c>
      <c r="E2900" s="7">
        <f>'Filtered Data'!E2899</f>
        <v>0</v>
      </c>
      <c r="F2900" s="7">
        <f>'Filtered Data'!F2899</f>
        <v>8</v>
      </c>
      <c r="G2900" s="7" t="str">
        <f>'Filtered Data'!G2899</f>
        <v>00</v>
      </c>
      <c r="H2900" s="7" t="str">
        <f>'Filtered Data'!H2899</f>
        <v>00</v>
      </c>
      <c r="I2900" s="7" t="str">
        <f>'Filtered Data'!I2899</f>
        <v>00</v>
      </c>
      <c r="J2900" s="7" t="str">
        <f>'Filtered Data'!J2899</f>
        <v>00</v>
      </c>
      <c r="K2900" s="7" t="str">
        <f>'Filtered Data'!K2899</f>
        <v>00</v>
      </c>
      <c r="L2900" s="7" t="str">
        <f>'Filtered Data'!L2899</f>
        <v>00</v>
      </c>
      <c r="M2900" s="7" t="str">
        <f>'Filtered Data'!M2899</f>
        <v>00</v>
      </c>
      <c r="N2900" s="7" t="str">
        <f>'Filtered Data'!N2899</f>
        <v>00</v>
      </c>
      <c r="R2900" s="10" t="str">
        <f>IF(C2900=401,(HEX2DEC(_xlfn.CONCAT(H2900,G2900))/1000),"")</f>
        <v/>
      </c>
      <c r="S2900" s="6">
        <f>HEX2DEC(_xlfn.CONCAT(N2900,M2900,L2900,K2900))</f>
        <v>0</v>
      </c>
      <c r="T2900" s="6">
        <f>IF(S2900&gt;2147483647,S2900-4294967296,S2900)</f>
        <v>0</v>
      </c>
      <c r="U2900" s="6" t="str">
        <f>IF(C2900=401,T2900/1000,"")</f>
        <v/>
      </c>
      <c r="X2900" s="10" t="str">
        <f>IF(C2900=402,HEX2DEC(G2900),"")</f>
        <v/>
      </c>
      <c r="Y2900" s="10" t="str">
        <f>IF(C2900=402,HEX2DEC(_xlfn.CONCAT(N2900,M2900,L2900,K2900))/1000,"")</f>
        <v/>
      </c>
      <c r="AC2900" s="10" t="str">
        <f>IF(C2900=403,HEX2DEC(_xlfn.CONCAT(N2900,M2900,L2900,K2900))/1000,"")</f>
        <v/>
      </c>
      <c r="AG2900" s="10" t="str">
        <f>IF(C2900=200,HEX2DEC(G2900),"")</f>
        <v/>
      </c>
    </row>
    <row r="2901" ht="14.25" hidden="1">
      <c r="A2901" s="7">
        <f>'Filtered Data'!A2900</f>
        <v>210362</v>
      </c>
      <c r="B2901" s="7">
        <f>'Filtered Data'!B2900</f>
        <v>1</v>
      </c>
      <c r="C2901" s="7">
        <f>'Filtered Data'!C2900</f>
        <v>401</v>
      </c>
      <c r="D2901" s="7">
        <f>'Filtered Data'!D2900</f>
        <v>0</v>
      </c>
      <c r="E2901" s="7">
        <f>'Filtered Data'!E2900</f>
        <v>0</v>
      </c>
      <c r="F2901" s="7">
        <f>'Filtered Data'!F2900</f>
        <v>8</v>
      </c>
      <c r="G2901" s="7" t="str">
        <f>'Filtered Data'!G2900</f>
        <v>8d</v>
      </c>
      <c r="H2901" s="7" t="str">
        <f>'Filtered Data'!H2900</f>
        <v>a0</v>
      </c>
      <c r="I2901" s="7" t="str">
        <f>'Filtered Data'!I2900</f>
        <v>00</v>
      </c>
      <c r="J2901" s="7" t="str">
        <f>'Filtered Data'!J2900</f>
        <v>00</v>
      </c>
      <c r="K2901" s="7" t="str">
        <f>'Filtered Data'!K2900</f>
        <v>56</v>
      </c>
      <c r="L2901" s="7" t="str">
        <f>'Filtered Data'!L2900</f>
        <v>00</v>
      </c>
      <c r="M2901" s="7" t="str">
        <f>'Filtered Data'!M2900</f>
        <v>00</v>
      </c>
      <c r="N2901" s="7" t="str">
        <f>'Filtered Data'!N2900</f>
        <v>00</v>
      </c>
      <c r="R2901" s="10">
        <f>IF(C2901=401,(HEX2DEC(_xlfn.CONCAT(H2901,G2901))/1000),"")</f>
        <v>41.100999999999999</v>
      </c>
      <c r="S2901" s="6">
        <f>HEX2DEC(_xlfn.CONCAT(N2901,M2901,L2901,K2901))</f>
        <v>86</v>
      </c>
      <c r="T2901" s="6">
        <f>IF(S2901&gt;2147483647,S2901-4294967296,S2901)</f>
        <v>86</v>
      </c>
      <c r="U2901" s="6">
        <f>IF(C2901=401,T2901/1000,"")</f>
        <v>8.5999999999999993e-002</v>
      </c>
      <c r="X2901" s="10" t="str">
        <f>IF(C2901=402,HEX2DEC(G2901),"")</f>
        <v/>
      </c>
      <c r="Y2901" s="10" t="str">
        <f>IF(C2901=402,HEX2DEC(_xlfn.CONCAT(N2901,M2901,L2901,K2901))/1000,"")</f>
        <v/>
      </c>
      <c r="AC2901" s="10" t="str">
        <f>IF(C2901=403,HEX2DEC(_xlfn.CONCAT(N2901,M2901,L2901,K2901))/1000,"")</f>
        <v/>
      </c>
      <c r="AG2901" s="10" t="str">
        <f>IF(C2901=200,HEX2DEC(G2901),"")</f>
        <v/>
      </c>
    </row>
    <row r="2902" ht="14.25" hidden="1">
      <c r="A2902" s="7">
        <f>'Filtered Data'!A2901</f>
        <v>210382</v>
      </c>
      <c r="B2902" s="7">
        <f>'Filtered Data'!B2901</f>
        <v>1</v>
      </c>
      <c r="C2902" s="7">
        <f>'Filtered Data'!C2901</f>
        <v>400</v>
      </c>
      <c r="D2902" s="7">
        <f>'Filtered Data'!D2901</f>
        <v>0</v>
      </c>
      <c r="E2902" s="7">
        <f>'Filtered Data'!E2901</f>
        <v>0</v>
      </c>
      <c r="F2902" s="7">
        <f>'Filtered Data'!F2901</f>
        <v>8</v>
      </c>
      <c r="G2902" s="7" t="str">
        <f>'Filtered Data'!G2901</f>
        <v>01</v>
      </c>
      <c r="H2902" s="7" t="str">
        <f>'Filtered Data'!H2901</f>
        <v>00</v>
      </c>
      <c r="I2902" s="7" t="str">
        <f>'Filtered Data'!I2901</f>
        <v>4c</v>
      </c>
      <c r="J2902" s="7" t="str">
        <f>'Filtered Data'!J2901</f>
        <v>00</v>
      </c>
      <c r="K2902" s="7" t="str">
        <f>'Filtered Data'!K2901</f>
        <v>00</v>
      </c>
      <c r="L2902" s="7" t="str">
        <f>'Filtered Data'!L2901</f>
        <v>00</v>
      </c>
      <c r="M2902" s="7" t="str">
        <f>'Filtered Data'!M2901</f>
        <v>00</v>
      </c>
      <c r="N2902" s="7" t="str">
        <f>'Filtered Data'!N2901</f>
        <v>00</v>
      </c>
      <c r="R2902" s="10" t="str">
        <f>IF(C2902=401,(HEX2DEC(_xlfn.CONCAT(H2902,G2902))/1000),"")</f>
        <v/>
      </c>
      <c r="S2902" s="6">
        <f>HEX2DEC(_xlfn.CONCAT(N2902,M2902,L2902,K2902))</f>
        <v>0</v>
      </c>
      <c r="T2902" s="6">
        <f>IF(S2902&gt;2147483647,S2902-4294967296,S2902)</f>
        <v>0</v>
      </c>
      <c r="U2902" s="6" t="str">
        <f>IF(C2902=401,T2902/1000,"")</f>
        <v/>
      </c>
      <c r="X2902" s="10" t="str">
        <f>IF(C2902=402,HEX2DEC(G2902),"")</f>
        <v/>
      </c>
      <c r="Y2902" s="10" t="str">
        <f>IF(C2902=402,HEX2DEC(_xlfn.CONCAT(N2902,M2902,L2902,K2902))/1000,"")</f>
        <v/>
      </c>
      <c r="AC2902" s="10" t="str">
        <f>IF(C2902=403,HEX2DEC(_xlfn.CONCAT(N2902,M2902,L2902,K2902))/1000,"")</f>
        <v/>
      </c>
      <c r="AG2902" s="10" t="str">
        <f>IF(C2902=200,HEX2DEC(G2902),"")</f>
        <v/>
      </c>
    </row>
    <row r="2903" ht="14.25" hidden="1">
      <c r="A2903" s="7">
        <f>'Filtered Data'!A2902</f>
        <v>210382</v>
      </c>
      <c r="B2903" s="7">
        <f>'Filtered Data'!B2902</f>
        <v>0</v>
      </c>
      <c r="C2903" s="7">
        <f>'Filtered Data'!C2902</f>
        <v>300</v>
      </c>
      <c r="D2903" s="7">
        <f>'Filtered Data'!D2902</f>
        <v>0</v>
      </c>
      <c r="E2903" s="7">
        <f>'Filtered Data'!E2902</f>
        <v>0</v>
      </c>
      <c r="F2903" s="7">
        <f>'Filtered Data'!F2902</f>
        <v>8</v>
      </c>
      <c r="G2903" s="7" t="str">
        <f>'Filtered Data'!G2902</f>
        <v>03</v>
      </c>
      <c r="H2903" s="7" t="str">
        <f>'Filtered Data'!H2902</f>
        <v>5a</v>
      </c>
      <c r="I2903" s="7" t="str">
        <f>'Filtered Data'!I2902</f>
        <v>64</v>
      </c>
      <c r="J2903" s="7" t="str">
        <f>'Filtered Data'!J2902</f>
        <v>5a</v>
      </c>
      <c r="K2903" s="7" t="str">
        <f>'Filtered Data'!K2902</f>
        <v>64</v>
      </c>
      <c r="L2903" s="7" t="str">
        <f>'Filtered Data'!L2902</f>
        <v>00</v>
      </c>
      <c r="M2903" s="7" t="str">
        <f>'Filtered Data'!M2902</f>
        <v>64</v>
      </c>
      <c r="N2903" s="7" t="str">
        <f>'Filtered Data'!N2902</f>
        <v>a9</v>
      </c>
      <c r="R2903" s="10" t="str">
        <f>IF(C2903=401,(HEX2DEC(_xlfn.CONCAT(H2903,G2903))/1000),"")</f>
        <v/>
      </c>
      <c r="S2903" s="6">
        <f>HEX2DEC(_xlfn.CONCAT(N2903,M2903,L2903,K2903))</f>
        <v>2841903204</v>
      </c>
      <c r="T2903" s="6">
        <f>IF(S2903&gt;2147483647,S2903-4294967296,S2903)</f>
        <v>-1453064092</v>
      </c>
      <c r="U2903" s="6" t="str">
        <f>IF(C2903=401,T2903/1000,"")</f>
        <v/>
      </c>
      <c r="X2903" s="10" t="str">
        <f>IF(C2903=402,HEX2DEC(G2903),"")</f>
        <v/>
      </c>
      <c r="Y2903" s="10" t="str">
        <f>IF(C2903=402,HEX2DEC(_xlfn.CONCAT(N2903,M2903,L2903,K2903))/1000,"")</f>
        <v/>
      </c>
      <c r="AC2903" s="10" t="str">
        <f>IF(C2903=403,HEX2DEC(_xlfn.CONCAT(N2903,M2903,L2903,K2903))/1000,"")</f>
        <v/>
      </c>
      <c r="AG2903" s="10" t="str">
        <f>IF(C2903=200,HEX2DEC(G2903),"")</f>
        <v/>
      </c>
    </row>
    <row r="2904" ht="14.25" hidden="1">
      <c r="A2904" s="7">
        <f>'Filtered Data'!A2903</f>
        <v>210383</v>
      </c>
      <c r="B2904" s="7">
        <f>'Filtered Data'!B2903</f>
        <v>0</v>
      </c>
      <c r="C2904" s="7">
        <f>'Filtered Data'!C2903</f>
        <v>301</v>
      </c>
      <c r="D2904" s="7">
        <f>'Filtered Data'!D2903</f>
        <v>0</v>
      </c>
      <c r="E2904" s="7">
        <f>'Filtered Data'!E2903</f>
        <v>0</v>
      </c>
      <c r="F2904" s="7">
        <f>'Filtered Data'!F2903</f>
        <v>3</v>
      </c>
      <c r="G2904" s="7" t="str">
        <f>'Filtered Data'!G2903</f>
        <v>88</v>
      </c>
      <c r="H2904" s="7" t="str">
        <f>'Filtered Data'!H2903</f>
        <v>09</v>
      </c>
      <c r="I2904" s="7" t="str">
        <f>'Filtered Data'!I2903</f>
        <v>00</v>
      </c>
      <c r="J2904" s="7" t="str">
        <f>'Filtered Data'!J2903</f>
        <v/>
      </c>
      <c r="K2904" s="7" t="str">
        <f>'Filtered Data'!K2903</f>
        <v/>
      </c>
      <c r="L2904" s="7" t="str">
        <f>'Filtered Data'!L2903</f>
        <v/>
      </c>
      <c r="M2904" s="7" t="str">
        <f>'Filtered Data'!M2903</f>
        <v/>
      </c>
      <c r="N2904" s="7" t="str">
        <f>'Filtered Data'!N2903</f>
        <v/>
      </c>
      <c r="R2904" s="10" t="str">
        <f>IF(C2904=401,(HEX2DEC(_xlfn.CONCAT(H2904,G2904))/1000),"")</f>
        <v/>
      </c>
      <c r="S2904" s="6">
        <f>HEX2DEC(_xlfn.CONCAT(N2904,M2904,L2904,K2904))</f>
        <v>0</v>
      </c>
      <c r="T2904" s="6">
        <f>IF(S2904&gt;2147483647,S2904-4294967296,S2904)</f>
        <v>0</v>
      </c>
      <c r="U2904" s="6" t="str">
        <f>IF(C2904=401,T2904/1000,"")</f>
        <v/>
      </c>
      <c r="X2904" s="10" t="str">
        <f>IF(C2904=402,HEX2DEC(G2904),"")</f>
        <v/>
      </c>
      <c r="Y2904" s="10" t="str">
        <f>IF(C2904=402,HEX2DEC(_xlfn.CONCAT(N2904,M2904,L2904,K2904))/1000,"")</f>
        <v/>
      </c>
      <c r="AC2904" s="10" t="str">
        <f>IF(C2904=403,HEX2DEC(_xlfn.CONCAT(N2904,M2904,L2904,K2904))/1000,"")</f>
        <v/>
      </c>
      <c r="AG2904" s="10" t="str">
        <f>IF(C2904=200,HEX2DEC(G2904),"")</f>
        <v/>
      </c>
    </row>
    <row r="2905" ht="14.25" hidden="1">
      <c r="A2905" s="7">
        <f>'Filtered Data'!A2904</f>
        <v>210432</v>
      </c>
      <c r="B2905" s="7">
        <f>'Filtered Data'!B2904</f>
        <v>0</v>
      </c>
      <c r="C2905" s="7">
        <f>'Filtered Data'!C2904</f>
        <v>300</v>
      </c>
      <c r="D2905" s="7">
        <f>'Filtered Data'!D2904</f>
        <v>0</v>
      </c>
      <c r="E2905" s="7">
        <f>'Filtered Data'!E2904</f>
        <v>0</v>
      </c>
      <c r="F2905" s="7">
        <f>'Filtered Data'!F2904</f>
        <v>8</v>
      </c>
      <c r="G2905" s="7" t="str">
        <f>'Filtered Data'!G2904</f>
        <v>03</v>
      </c>
      <c r="H2905" s="7" t="str">
        <f>'Filtered Data'!H2904</f>
        <v>5a</v>
      </c>
      <c r="I2905" s="7" t="str">
        <f>'Filtered Data'!I2904</f>
        <v>64</v>
      </c>
      <c r="J2905" s="7" t="str">
        <f>'Filtered Data'!J2904</f>
        <v>5a</v>
      </c>
      <c r="K2905" s="7" t="str">
        <f>'Filtered Data'!K2904</f>
        <v>64</v>
      </c>
      <c r="L2905" s="7" t="str">
        <f>'Filtered Data'!L2904</f>
        <v>00</v>
      </c>
      <c r="M2905" s="7" t="str">
        <f>'Filtered Data'!M2904</f>
        <v>64</v>
      </c>
      <c r="N2905" s="7" t="str">
        <f>'Filtered Data'!N2904</f>
        <v>ba</v>
      </c>
      <c r="R2905" s="10" t="str">
        <f>IF(C2905=401,(HEX2DEC(_xlfn.CONCAT(H2905,G2905))/1000),"")</f>
        <v/>
      </c>
      <c r="S2905" s="6">
        <f>HEX2DEC(_xlfn.CONCAT(N2905,M2905,L2905,K2905))</f>
        <v>3127115876</v>
      </c>
      <c r="T2905" s="6">
        <f>IF(S2905&gt;2147483647,S2905-4294967296,S2905)</f>
        <v>-1167851420</v>
      </c>
      <c r="U2905" s="6" t="str">
        <f>IF(C2905=401,T2905/1000,"")</f>
        <v/>
      </c>
      <c r="X2905" s="10" t="str">
        <f>IF(C2905=402,HEX2DEC(G2905),"")</f>
        <v/>
      </c>
      <c r="Y2905" s="10" t="str">
        <f>IF(C2905=402,HEX2DEC(_xlfn.CONCAT(N2905,M2905,L2905,K2905))/1000,"")</f>
        <v/>
      </c>
      <c r="AC2905" s="10" t="str">
        <f>IF(C2905=403,HEX2DEC(_xlfn.CONCAT(N2905,M2905,L2905,K2905))/1000,"")</f>
        <v/>
      </c>
      <c r="AG2905" s="10" t="str">
        <f>IF(C2905=200,HEX2DEC(G2905),"")</f>
        <v/>
      </c>
    </row>
    <row r="2906" ht="14.25" hidden="1">
      <c r="A2906" s="7">
        <f>'Filtered Data'!A2905</f>
        <v>210433</v>
      </c>
      <c r="B2906" s="7">
        <f>'Filtered Data'!B2905</f>
        <v>0</v>
      </c>
      <c r="C2906" s="7">
        <f>'Filtered Data'!C2905</f>
        <v>301</v>
      </c>
      <c r="D2906" s="7">
        <f>'Filtered Data'!D2905</f>
        <v>0</v>
      </c>
      <c r="E2906" s="7">
        <f>'Filtered Data'!E2905</f>
        <v>0</v>
      </c>
      <c r="F2906" s="7">
        <f>'Filtered Data'!F2905</f>
        <v>3</v>
      </c>
      <c r="G2906" s="7" t="str">
        <f>'Filtered Data'!G2905</f>
        <v>c6</v>
      </c>
      <c r="H2906" s="7" t="str">
        <f>'Filtered Data'!H2905</f>
        <v>a</v>
      </c>
      <c r="I2906" s="7" t="str">
        <f>'Filtered Data'!I2905</f>
        <v>00</v>
      </c>
      <c r="J2906" s="7" t="str">
        <f>'Filtered Data'!J2905</f>
        <v/>
      </c>
      <c r="K2906" s="7" t="str">
        <f>'Filtered Data'!K2905</f>
        <v/>
      </c>
      <c r="L2906" s="7" t="str">
        <f>'Filtered Data'!L2905</f>
        <v/>
      </c>
      <c r="M2906" s="7" t="str">
        <f>'Filtered Data'!M2905</f>
        <v/>
      </c>
      <c r="N2906" s="7" t="str">
        <f>'Filtered Data'!N2905</f>
        <v/>
      </c>
      <c r="R2906" s="10" t="str">
        <f>IF(C2906=401,(HEX2DEC(_xlfn.CONCAT(H2906,G2906))/1000),"")</f>
        <v/>
      </c>
      <c r="S2906" s="6">
        <f>HEX2DEC(_xlfn.CONCAT(N2906,M2906,L2906,K2906))</f>
        <v>0</v>
      </c>
      <c r="T2906" s="6">
        <f>IF(S2906&gt;2147483647,S2906-4294967296,S2906)</f>
        <v>0</v>
      </c>
      <c r="U2906" s="6" t="str">
        <f>IF(C2906=401,T2906/1000,"")</f>
        <v/>
      </c>
      <c r="X2906" s="10" t="str">
        <f>IF(C2906=402,HEX2DEC(G2906),"")</f>
        <v/>
      </c>
      <c r="Y2906" s="10" t="str">
        <f>IF(C2906=402,HEX2DEC(_xlfn.CONCAT(N2906,M2906,L2906,K2906))/1000,"")</f>
        <v/>
      </c>
      <c r="AC2906" s="10" t="str">
        <f>IF(C2906=403,HEX2DEC(_xlfn.CONCAT(N2906,M2906,L2906,K2906))/1000,"")</f>
        <v/>
      </c>
      <c r="AG2906" s="10" t="str">
        <f>IF(C2906=200,HEX2DEC(G2906),"")</f>
        <v/>
      </c>
    </row>
    <row r="2907" ht="14.25">
      <c r="A2907" s="7">
        <f>'Filtered Data'!A2906</f>
        <v>210447</v>
      </c>
      <c r="B2907" s="7">
        <f>'Filtered Data'!B2906</f>
        <v>1</v>
      </c>
      <c r="C2907" s="7">
        <f>'Filtered Data'!C2906</f>
        <v>201</v>
      </c>
      <c r="D2907" s="7">
        <f>'Filtered Data'!D2906</f>
        <v>0</v>
      </c>
      <c r="E2907" s="7">
        <f>'Filtered Data'!E2906</f>
        <v>0</v>
      </c>
      <c r="F2907" s="7">
        <f>'Filtered Data'!F2906</f>
        <v>6</v>
      </c>
      <c r="G2907" s="7" t="str">
        <f>'Filtered Data'!G2906</f>
        <v>a4</v>
      </c>
      <c r="H2907" s="7" t="str">
        <f>'Filtered Data'!H2906</f>
        <v>01</v>
      </c>
      <c r="I2907" s="7" t="str">
        <f>'Filtered Data'!I2906</f>
        <v>00</v>
      </c>
      <c r="J2907" s="7" t="str">
        <f>'Filtered Data'!J2906</f>
        <v>00</v>
      </c>
      <c r="K2907" s="7" t="str">
        <f>'Filtered Data'!K2906</f>
        <v>62</v>
      </c>
      <c r="L2907" s="7" t="str">
        <f>'Filtered Data'!L2906</f>
        <v>00</v>
      </c>
      <c r="M2907" s="7" t="str">
        <f>'Filtered Data'!M2906</f>
        <v/>
      </c>
      <c r="N2907" s="7" t="str">
        <f>'Filtered Data'!N2906</f>
        <v/>
      </c>
      <c r="R2907" s="10" t="str">
        <f>IF(C2907=401,(HEX2DEC(_xlfn.CONCAT(H2907,G2907))/1000),"")</f>
        <v/>
      </c>
      <c r="S2907" s="6">
        <f>HEX2DEC(_xlfn.CONCAT(N2907,M2907,L2907,K2907))</f>
        <v>98</v>
      </c>
      <c r="T2907" s="6">
        <f>IF(S2907&gt;2147483647,S2907-4294967296,S2907)</f>
        <v>98</v>
      </c>
      <c r="U2907" s="6" t="str">
        <f>IF(C2907=401,T2907/1000,"")</f>
        <v/>
      </c>
      <c r="X2907" s="10" t="str">
        <f>IF(C2907=402,HEX2DEC(G2907),"")</f>
        <v/>
      </c>
      <c r="Y2907" s="10" t="str">
        <f>IF(C2907=402,HEX2DEC(_xlfn.CONCAT(N2907,M2907,L2907,K2907))/1000,"")</f>
        <v/>
      </c>
      <c r="AC2907" s="10" t="str">
        <f>IF(C2907=403,HEX2DEC(_xlfn.CONCAT(N2907,M2907,L2907,K2907))/1000,"")</f>
        <v/>
      </c>
      <c r="AG2907" s="10" t="str">
        <f>IF(C2907=200,HEX2DEC(G2907),"")</f>
        <v/>
      </c>
    </row>
    <row r="2908" ht="14.25" hidden="1">
      <c r="A2908" s="7">
        <f>'Filtered Data'!A2907</f>
        <v>210459</v>
      </c>
      <c r="B2908" s="7">
        <f>'Filtered Data'!B2907</f>
        <v>1</v>
      </c>
      <c r="C2908" s="7">
        <f>'Filtered Data'!C2907</f>
        <v>203</v>
      </c>
      <c r="D2908" s="7">
        <f>'Filtered Data'!D2907</f>
        <v>0</v>
      </c>
      <c r="E2908" s="7">
        <f>'Filtered Data'!E2907</f>
        <v>0</v>
      </c>
      <c r="F2908" s="7">
        <f>'Filtered Data'!F2907</f>
        <v>8</v>
      </c>
      <c r="G2908" s="7" t="str">
        <f>'Filtered Data'!G2907</f>
        <v>00</v>
      </c>
      <c r="H2908" s="7" t="str">
        <f>'Filtered Data'!H2907</f>
        <v>00</v>
      </c>
      <c r="I2908" s="7" t="str">
        <f>'Filtered Data'!I2907</f>
        <v>00</v>
      </c>
      <c r="J2908" s="7" t="str">
        <f>'Filtered Data'!J2907</f>
        <v>00</v>
      </c>
      <c r="K2908" s="7" t="str">
        <f>'Filtered Data'!K2907</f>
        <v>00</v>
      </c>
      <c r="L2908" s="7" t="str">
        <f>'Filtered Data'!L2907</f>
        <v>00</v>
      </c>
      <c r="M2908" s="7" t="str">
        <f>'Filtered Data'!M2907</f>
        <v>00</v>
      </c>
      <c r="N2908" s="7" t="str">
        <f>'Filtered Data'!N2907</f>
        <v>00</v>
      </c>
      <c r="R2908" s="10" t="str">
        <f>IF(C2908=401,(HEX2DEC(_xlfn.CONCAT(H2908,G2908))/1000),"")</f>
        <v/>
      </c>
      <c r="S2908" s="6">
        <f>HEX2DEC(_xlfn.CONCAT(N2908,M2908,L2908,K2908))</f>
        <v>0</v>
      </c>
      <c r="T2908" s="6">
        <f>IF(S2908&gt;2147483647,S2908-4294967296,S2908)</f>
        <v>0</v>
      </c>
      <c r="U2908" s="6" t="str">
        <f>IF(C2908=401,T2908/1000,"")</f>
        <v/>
      </c>
      <c r="X2908" s="10" t="str">
        <f>IF(C2908=402,HEX2DEC(G2908),"")</f>
        <v/>
      </c>
      <c r="Y2908" s="10" t="str">
        <f>IF(C2908=402,HEX2DEC(_xlfn.CONCAT(N2908,M2908,L2908,K2908))/1000,"")</f>
        <v/>
      </c>
      <c r="AC2908" s="10" t="str">
        <f>IF(C2908=403,HEX2DEC(_xlfn.CONCAT(N2908,M2908,L2908,K2908))/1000,"")</f>
        <v/>
      </c>
      <c r="AG2908" s="10" t="str">
        <f>IF(C2908=200,HEX2DEC(G2908),"")</f>
        <v/>
      </c>
    </row>
    <row r="2909" ht="14.25" hidden="1">
      <c r="A2909" s="7">
        <f>'Filtered Data'!A2908</f>
        <v>210462</v>
      </c>
      <c r="B2909" s="7">
        <f>'Filtered Data'!B2908</f>
        <v>1</v>
      </c>
      <c r="C2909" s="7">
        <f>'Filtered Data'!C2908</f>
        <v>401</v>
      </c>
      <c r="D2909" s="7">
        <f>'Filtered Data'!D2908</f>
        <v>0</v>
      </c>
      <c r="E2909" s="7">
        <f>'Filtered Data'!E2908</f>
        <v>0</v>
      </c>
      <c r="F2909" s="7">
        <f>'Filtered Data'!F2908</f>
        <v>8</v>
      </c>
      <c r="G2909" s="7" t="str">
        <f>'Filtered Data'!G2908</f>
        <v>8d</v>
      </c>
      <c r="H2909" s="7" t="str">
        <f>'Filtered Data'!H2908</f>
        <v>a0</v>
      </c>
      <c r="I2909" s="7" t="str">
        <f>'Filtered Data'!I2908</f>
        <v>00</v>
      </c>
      <c r="J2909" s="7" t="str">
        <f>'Filtered Data'!J2908</f>
        <v>00</v>
      </c>
      <c r="K2909" s="7" t="str">
        <f>'Filtered Data'!K2908</f>
        <v>56</v>
      </c>
      <c r="L2909" s="7" t="str">
        <f>'Filtered Data'!L2908</f>
        <v>00</v>
      </c>
      <c r="M2909" s="7" t="str">
        <f>'Filtered Data'!M2908</f>
        <v>00</v>
      </c>
      <c r="N2909" s="7" t="str">
        <f>'Filtered Data'!N2908</f>
        <v>00</v>
      </c>
      <c r="R2909" s="10">
        <f>IF(C2909=401,(HEX2DEC(_xlfn.CONCAT(H2909,G2909))/1000),"")</f>
        <v>41.100999999999999</v>
      </c>
      <c r="S2909" s="6">
        <f>HEX2DEC(_xlfn.CONCAT(N2909,M2909,L2909,K2909))</f>
        <v>86</v>
      </c>
      <c r="T2909" s="6">
        <f>IF(S2909&gt;2147483647,S2909-4294967296,S2909)</f>
        <v>86</v>
      </c>
      <c r="U2909" s="6">
        <f>IF(C2909=401,T2909/1000,"")</f>
        <v>8.5999999999999993e-002</v>
      </c>
      <c r="X2909" s="10" t="str">
        <f>IF(C2909=402,HEX2DEC(G2909),"")</f>
        <v/>
      </c>
      <c r="Y2909" s="10" t="str">
        <f>IF(C2909=402,HEX2DEC(_xlfn.CONCAT(N2909,M2909,L2909,K2909))/1000,"")</f>
        <v/>
      </c>
      <c r="AC2909" s="10" t="str">
        <f>IF(C2909=403,HEX2DEC(_xlfn.CONCAT(N2909,M2909,L2909,K2909))/1000,"")</f>
        <v/>
      </c>
      <c r="AG2909" s="10" t="str">
        <f>IF(C2909=200,HEX2DEC(G2909),"")</f>
        <v/>
      </c>
    </row>
    <row r="2910" ht="14.25" hidden="1">
      <c r="A2910" s="7">
        <f>'Filtered Data'!A2909</f>
        <v>210471</v>
      </c>
      <c r="B2910" s="7">
        <f>'Filtered Data'!B2909</f>
        <v>1</v>
      </c>
      <c r="C2910" s="7">
        <f>'Filtered Data'!C2909</f>
        <v>204</v>
      </c>
      <c r="D2910" s="7">
        <f>'Filtered Data'!D2909</f>
        <v>0</v>
      </c>
      <c r="E2910" s="7">
        <f>'Filtered Data'!E2909</f>
        <v>0</v>
      </c>
      <c r="F2910" s="7">
        <f>'Filtered Data'!F2909</f>
        <v>8</v>
      </c>
      <c r="G2910" s="7" t="str">
        <f>'Filtered Data'!G2909</f>
        <v>00</v>
      </c>
      <c r="H2910" s="7" t="str">
        <f>'Filtered Data'!H2909</f>
        <v>00</v>
      </c>
      <c r="I2910" s="7" t="str">
        <f>'Filtered Data'!I2909</f>
        <v>00</v>
      </c>
      <c r="J2910" s="7" t="str">
        <f>'Filtered Data'!J2909</f>
        <v>00</v>
      </c>
      <c r="K2910" s="7" t="str">
        <f>'Filtered Data'!K2909</f>
        <v>00</v>
      </c>
      <c r="L2910" s="7" t="str">
        <f>'Filtered Data'!L2909</f>
        <v>00</v>
      </c>
      <c r="M2910" s="7" t="str">
        <f>'Filtered Data'!M2909</f>
        <v>00</v>
      </c>
      <c r="N2910" s="7" t="str">
        <f>'Filtered Data'!N2909</f>
        <v>00</v>
      </c>
      <c r="R2910" s="10" t="str">
        <f>IF(C2910=401,(HEX2DEC(_xlfn.CONCAT(H2910,G2910))/1000),"")</f>
        <v/>
      </c>
      <c r="S2910" s="6">
        <f>HEX2DEC(_xlfn.CONCAT(N2910,M2910,L2910,K2910))</f>
        <v>0</v>
      </c>
      <c r="T2910" s="6">
        <f>IF(S2910&gt;2147483647,S2910-4294967296,S2910)</f>
        <v>0</v>
      </c>
      <c r="U2910" s="6" t="str">
        <f>IF(C2910=401,T2910/1000,"")</f>
        <v/>
      </c>
      <c r="X2910" s="10" t="str">
        <f>IF(C2910=402,HEX2DEC(G2910),"")</f>
        <v/>
      </c>
      <c r="Y2910" s="10" t="str">
        <f>IF(C2910=402,HEX2DEC(_xlfn.CONCAT(N2910,M2910,L2910,K2910))/1000,"")</f>
        <v/>
      </c>
      <c r="AC2910" s="10" t="str">
        <f>IF(C2910=403,HEX2DEC(_xlfn.CONCAT(N2910,M2910,L2910,K2910))/1000,"")</f>
        <v/>
      </c>
      <c r="AG2910" s="10" t="str">
        <f>IF(C2910=200,HEX2DEC(G2910),"")</f>
        <v/>
      </c>
    </row>
    <row r="2911" ht="14.25" hidden="1">
      <c r="A2911" s="7">
        <f>'Filtered Data'!A2910</f>
        <v>210482</v>
      </c>
      <c r="B2911" s="7">
        <f>'Filtered Data'!B2910</f>
        <v>1</v>
      </c>
      <c r="C2911" s="7">
        <f>'Filtered Data'!C2910</f>
        <v>400</v>
      </c>
      <c r="D2911" s="7">
        <f>'Filtered Data'!D2910</f>
        <v>0</v>
      </c>
      <c r="E2911" s="7">
        <f>'Filtered Data'!E2910</f>
        <v>0</v>
      </c>
      <c r="F2911" s="7">
        <f>'Filtered Data'!F2910</f>
        <v>8</v>
      </c>
      <c r="G2911" s="7" t="str">
        <f>'Filtered Data'!G2910</f>
        <v>01</v>
      </c>
      <c r="H2911" s="7" t="str">
        <f>'Filtered Data'!H2910</f>
        <v>00</v>
      </c>
      <c r="I2911" s="7" t="str">
        <f>'Filtered Data'!I2910</f>
        <v>4c</v>
      </c>
      <c r="J2911" s="7" t="str">
        <f>'Filtered Data'!J2910</f>
        <v>00</v>
      </c>
      <c r="K2911" s="7" t="str">
        <f>'Filtered Data'!K2910</f>
        <v>00</v>
      </c>
      <c r="L2911" s="7" t="str">
        <f>'Filtered Data'!L2910</f>
        <v>00</v>
      </c>
      <c r="M2911" s="7" t="str">
        <f>'Filtered Data'!M2910</f>
        <v>00</v>
      </c>
      <c r="N2911" s="7" t="str">
        <f>'Filtered Data'!N2910</f>
        <v>00</v>
      </c>
      <c r="R2911" s="10" t="str">
        <f>IF(C2911=401,(HEX2DEC(_xlfn.CONCAT(H2911,G2911))/1000),"")</f>
        <v/>
      </c>
      <c r="S2911" s="6">
        <f>HEX2DEC(_xlfn.CONCAT(N2911,M2911,L2911,K2911))</f>
        <v>0</v>
      </c>
      <c r="T2911" s="6">
        <f>IF(S2911&gt;2147483647,S2911-4294967296,S2911)</f>
        <v>0</v>
      </c>
      <c r="U2911" s="6" t="str">
        <f>IF(C2911=401,T2911/1000,"")</f>
        <v/>
      </c>
      <c r="X2911" s="10" t="str">
        <f>IF(C2911=402,HEX2DEC(G2911),"")</f>
        <v/>
      </c>
      <c r="Y2911" s="10" t="str">
        <f>IF(C2911=402,HEX2DEC(_xlfn.CONCAT(N2911,M2911,L2911,K2911))/1000,"")</f>
        <v/>
      </c>
      <c r="AC2911" s="10" t="str">
        <f>IF(C2911=403,HEX2DEC(_xlfn.CONCAT(N2911,M2911,L2911,K2911))/1000,"")</f>
        <v/>
      </c>
      <c r="AG2911" s="10" t="str">
        <f>IF(C2911=200,HEX2DEC(G2911),"")</f>
        <v/>
      </c>
    </row>
    <row r="2912" ht="14.25" hidden="1">
      <c r="A2912" s="7">
        <f>'Filtered Data'!A2911</f>
        <v>210482</v>
      </c>
      <c r="B2912" s="7">
        <f>'Filtered Data'!B2911</f>
        <v>0</v>
      </c>
      <c r="C2912" s="7">
        <f>'Filtered Data'!C2911</f>
        <v>300</v>
      </c>
      <c r="D2912" s="7">
        <f>'Filtered Data'!D2911</f>
        <v>0</v>
      </c>
      <c r="E2912" s="7">
        <f>'Filtered Data'!E2911</f>
        <v>0</v>
      </c>
      <c r="F2912" s="7">
        <f>'Filtered Data'!F2911</f>
        <v>8</v>
      </c>
      <c r="G2912" s="7" t="str">
        <f>'Filtered Data'!G2911</f>
        <v>03</v>
      </c>
      <c r="H2912" s="7" t="str">
        <f>'Filtered Data'!H2911</f>
        <v>5a</v>
      </c>
      <c r="I2912" s="7" t="str">
        <f>'Filtered Data'!I2911</f>
        <v>64</v>
      </c>
      <c r="J2912" s="7" t="str">
        <f>'Filtered Data'!J2911</f>
        <v>5a</v>
      </c>
      <c r="K2912" s="7" t="str">
        <f>'Filtered Data'!K2911</f>
        <v>64</v>
      </c>
      <c r="L2912" s="7" t="str">
        <f>'Filtered Data'!L2911</f>
        <v>00</v>
      </c>
      <c r="M2912" s="7" t="str">
        <f>'Filtered Data'!M2911</f>
        <v>64</v>
      </c>
      <c r="N2912" s="7" t="str">
        <f>'Filtered Data'!N2911</f>
        <v>ab</v>
      </c>
      <c r="R2912" s="10" t="str">
        <f>IF(C2912=401,(HEX2DEC(_xlfn.CONCAT(H2912,G2912))/1000),"")</f>
        <v/>
      </c>
      <c r="S2912" s="6">
        <f>HEX2DEC(_xlfn.CONCAT(N2912,M2912,L2912,K2912))</f>
        <v>2875457636</v>
      </c>
      <c r="T2912" s="6">
        <f>IF(S2912&gt;2147483647,S2912-4294967296,S2912)</f>
        <v>-1419509660</v>
      </c>
      <c r="U2912" s="6" t="str">
        <f>IF(C2912=401,T2912/1000,"")</f>
        <v/>
      </c>
      <c r="X2912" s="10" t="str">
        <f>IF(C2912=402,HEX2DEC(G2912),"")</f>
        <v/>
      </c>
      <c r="Y2912" s="10" t="str">
        <f>IF(C2912=402,HEX2DEC(_xlfn.CONCAT(N2912,M2912,L2912,K2912))/1000,"")</f>
        <v/>
      </c>
      <c r="AC2912" s="10" t="str">
        <f>IF(C2912=403,HEX2DEC(_xlfn.CONCAT(N2912,M2912,L2912,K2912))/1000,"")</f>
        <v/>
      </c>
      <c r="AG2912" s="10" t="str">
        <f>IF(C2912=200,HEX2DEC(G2912),"")</f>
        <v/>
      </c>
    </row>
    <row r="2913" ht="14.25" hidden="1">
      <c r="A2913" s="7">
        <f>'Filtered Data'!A2912</f>
        <v>210483</v>
      </c>
      <c r="B2913" s="7">
        <f>'Filtered Data'!B2912</f>
        <v>0</v>
      </c>
      <c r="C2913" s="7">
        <f>'Filtered Data'!C2912</f>
        <v>301</v>
      </c>
      <c r="D2913" s="7">
        <f>'Filtered Data'!D2912</f>
        <v>0</v>
      </c>
      <c r="E2913" s="7">
        <f>'Filtered Data'!E2912</f>
        <v>0</v>
      </c>
      <c r="F2913" s="7">
        <f>'Filtered Data'!F2912</f>
        <v>3</v>
      </c>
      <c r="G2913" s="7" t="str">
        <f>'Filtered Data'!G2912</f>
        <v>43</v>
      </c>
      <c r="H2913" s="7" t="str">
        <f>'Filtered Data'!H2912</f>
        <v>b</v>
      </c>
      <c r="I2913" s="7" t="str">
        <f>'Filtered Data'!I2912</f>
        <v>00</v>
      </c>
      <c r="J2913" s="7" t="str">
        <f>'Filtered Data'!J2912</f>
        <v/>
      </c>
      <c r="K2913" s="7" t="str">
        <f>'Filtered Data'!K2912</f>
        <v/>
      </c>
      <c r="L2913" s="7" t="str">
        <f>'Filtered Data'!L2912</f>
        <v/>
      </c>
      <c r="M2913" s="7" t="str">
        <f>'Filtered Data'!M2912</f>
        <v/>
      </c>
      <c r="N2913" s="7" t="str">
        <f>'Filtered Data'!N2912</f>
        <v/>
      </c>
      <c r="R2913" s="10" t="str">
        <f>IF(C2913=401,(HEX2DEC(_xlfn.CONCAT(H2913,G2913))/1000),"")</f>
        <v/>
      </c>
      <c r="S2913" s="6">
        <f>HEX2DEC(_xlfn.CONCAT(N2913,M2913,L2913,K2913))</f>
        <v>0</v>
      </c>
      <c r="T2913" s="6">
        <f>IF(S2913&gt;2147483647,S2913-4294967296,S2913)</f>
        <v>0</v>
      </c>
      <c r="U2913" s="6" t="str">
        <f>IF(C2913=401,T2913/1000,"")</f>
        <v/>
      </c>
      <c r="X2913" s="10" t="str">
        <f>IF(C2913=402,HEX2DEC(G2913),"")</f>
        <v/>
      </c>
      <c r="Y2913" s="10" t="str">
        <f>IF(C2913=402,HEX2DEC(_xlfn.CONCAT(N2913,M2913,L2913,K2913))/1000,"")</f>
        <v/>
      </c>
      <c r="AC2913" s="10" t="str">
        <f>IF(C2913=403,HEX2DEC(_xlfn.CONCAT(N2913,M2913,L2913,K2913))/1000,"")</f>
        <v/>
      </c>
      <c r="AG2913" s="10" t="str">
        <f>IF(C2913=200,HEX2DEC(G2913),"")</f>
        <v/>
      </c>
    </row>
    <row r="2914" ht="14.25" hidden="1">
      <c r="A2914" s="7">
        <f>'Filtered Data'!A2913</f>
        <v>210484</v>
      </c>
      <c r="B2914" s="7">
        <f>'Filtered Data'!B2913</f>
        <v>1</v>
      </c>
      <c r="C2914" s="7">
        <f>'Filtered Data'!C2913</f>
        <v>202</v>
      </c>
      <c r="D2914" s="7">
        <f>'Filtered Data'!D2913</f>
        <v>0</v>
      </c>
      <c r="E2914" s="7">
        <f>'Filtered Data'!E2913</f>
        <v>0</v>
      </c>
      <c r="F2914" s="7">
        <f>'Filtered Data'!F2913</f>
        <v>8</v>
      </c>
      <c r="G2914" s="7" t="str">
        <f>'Filtered Data'!G2913</f>
        <v>e2</v>
      </c>
      <c r="H2914" s="7" t="str">
        <f>'Filtered Data'!H2913</f>
        <v>13</v>
      </c>
      <c r="I2914" s="7" t="str">
        <f>'Filtered Data'!I2913</f>
        <v>00</v>
      </c>
      <c r="J2914" s="7" t="str">
        <f>'Filtered Data'!J2913</f>
        <v>00</v>
      </c>
      <c r="K2914" s="7" t="str">
        <f>'Filtered Data'!K2913</f>
        <v>70</v>
      </c>
      <c r="L2914" s="7" t="str">
        <f>'Filtered Data'!L2913</f>
        <v>fd</v>
      </c>
      <c r="M2914" s="7" t="str">
        <f>'Filtered Data'!M2913</f>
        <v>1a</v>
      </c>
      <c r="N2914" s="7" t="str">
        <f>'Filtered Data'!N2913</f>
        <v>00</v>
      </c>
      <c r="R2914" s="10" t="str">
        <f>IF(C2914=401,(HEX2DEC(_xlfn.CONCAT(H2914,G2914))/1000),"")</f>
        <v/>
      </c>
      <c r="S2914" s="6">
        <f>HEX2DEC(_xlfn.CONCAT(N2914,M2914,L2914,K2914))</f>
        <v>1768816</v>
      </c>
      <c r="T2914" s="6">
        <f>IF(S2914&gt;2147483647,S2914-4294967296,S2914)</f>
        <v>1768816</v>
      </c>
      <c r="U2914" s="6" t="str">
        <f>IF(C2914=401,T2914/1000,"")</f>
        <v/>
      </c>
      <c r="X2914" s="10" t="str">
        <f>IF(C2914=402,HEX2DEC(G2914),"")</f>
        <v/>
      </c>
      <c r="Y2914" s="10" t="str">
        <f>IF(C2914=402,HEX2DEC(_xlfn.CONCAT(N2914,M2914,L2914,K2914))/1000,"")</f>
        <v/>
      </c>
      <c r="AC2914" s="10" t="str">
        <f>IF(C2914=403,HEX2DEC(_xlfn.CONCAT(N2914,M2914,L2914,K2914))/1000,"")</f>
        <v/>
      </c>
      <c r="AG2914" s="10" t="str">
        <f>IF(C2914=200,HEX2DEC(G2914),"")</f>
        <v/>
      </c>
    </row>
    <row r="2915" ht="14.25" hidden="1">
      <c r="A2915" s="7">
        <f>'Filtered Data'!A2914</f>
        <v>210533</v>
      </c>
      <c r="B2915" s="7">
        <f>'Filtered Data'!B2914</f>
        <v>0</v>
      </c>
      <c r="C2915" s="7">
        <f>'Filtered Data'!C2914</f>
        <v>300</v>
      </c>
      <c r="D2915" s="7">
        <f>'Filtered Data'!D2914</f>
        <v>0</v>
      </c>
      <c r="E2915" s="7">
        <f>'Filtered Data'!E2914</f>
        <v>0</v>
      </c>
      <c r="F2915" s="7">
        <f>'Filtered Data'!F2914</f>
        <v>8</v>
      </c>
      <c r="G2915" s="7" t="str">
        <f>'Filtered Data'!G2914</f>
        <v>03</v>
      </c>
      <c r="H2915" s="7" t="str">
        <f>'Filtered Data'!H2914</f>
        <v>5a</v>
      </c>
      <c r="I2915" s="7" t="str">
        <f>'Filtered Data'!I2914</f>
        <v>64</v>
      </c>
      <c r="J2915" s="7" t="str">
        <f>'Filtered Data'!J2914</f>
        <v>5a</v>
      </c>
      <c r="K2915" s="7" t="str">
        <f>'Filtered Data'!K2914</f>
        <v>64</v>
      </c>
      <c r="L2915" s="7" t="str">
        <f>'Filtered Data'!L2914</f>
        <v>00</v>
      </c>
      <c r="M2915" s="7" t="str">
        <f>'Filtered Data'!M2914</f>
        <v>64</v>
      </c>
      <c r="N2915" s="7" t="str">
        <f>'Filtered Data'!N2914</f>
        <v>bc</v>
      </c>
      <c r="R2915" s="10" t="str">
        <f>IF(C2915=401,(HEX2DEC(_xlfn.CONCAT(H2915,G2915))/1000),"")</f>
        <v/>
      </c>
      <c r="S2915" s="6">
        <f>HEX2DEC(_xlfn.CONCAT(N2915,M2915,L2915,K2915))</f>
        <v>3160670308</v>
      </c>
      <c r="T2915" s="6">
        <f>IF(S2915&gt;2147483647,S2915-4294967296,S2915)</f>
        <v>-1134296988</v>
      </c>
      <c r="U2915" s="6" t="str">
        <f>IF(C2915=401,T2915/1000,"")</f>
        <v/>
      </c>
      <c r="X2915" s="10" t="str">
        <f>IF(C2915=402,HEX2DEC(G2915),"")</f>
        <v/>
      </c>
      <c r="Y2915" s="10" t="str">
        <f>IF(C2915=402,HEX2DEC(_xlfn.CONCAT(N2915,M2915,L2915,K2915))/1000,"")</f>
        <v/>
      </c>
      <c r="AC2915" s="10" t="str">
        <f>IF(C2915=403,HEX2DEC(_xlfn.CONCAT(N2915,M2915,L2915,K2915))/1000,"")</f>
        <v/>
      </c>
      <c r="AG2915" s="10" t="str">
        <f>IF(C2915=200,HEX2DEC(G2915),"")</f>
        <v/>
      </c>
    </row>
    <row r="2916" ht="14.25" hidden="1">
      <c r="A2916" s="7">
        <f>'Filtered Data'!A2915</f>
        <v>210533</v>
      </c>
      <c r="B2916" s="7">
        <f>'Filtered Data'!B2915</f>
        <v>0</v>
      </c>
      <c r="C2916" s="7">
        <f>'Filtered Data'!C2915</f>
        <v>301</v>
      </c>
      <c r="D2916" s="7">
        <f>'Filtered Data'!D2915</f>
        <v>0</v>
      </c>
      <c r="E2916" s="7">
        <f>'Filtered Data'!E2915</f>
        <v>0</v>
      </c>
      <c r="F2916" s="7">
        <f>'Filtered Data'!F2915</f>
        <v>3</v>
      </c>
      <c r="G2916" s="7" t="str">
        <f>'Filtered Data'!G2915</f>
        <v>b5</v>
      </c>
      <c r="H2916" s="7" t="str">
        <f>'Filtered Data'!H2915</f>
        <v>c</v>
      </c>
      <c r="I2916" s="7" t="str">
        <f>'Filtered Data'!I2915</f>
        <v>00</v>
      </c>
      <c r="J2916" s="7" t="str">
        <f>'Filtered Data'!J2915</f>
        <v/>
      </c>
      <c r="K2916" s="7" t="str">
        <f>'Filtered Data'!K2915</f>
        <v/>
      </c>
      <c r="L2916" s="7" t="str">
        <f>'Filtered Data'!L2915</f>
        <v/>
      </c>
      <c r="M2916" s="7" t="str">
        <f>'Filtered Data'!M2915</f>
        <v/>
      </c>
      <c r="N2916" s="7" t="str">
        <f>'Filtered Data'!N2915</f>
        <v/>
      </c>
      <c r="R2916" s="10" t="str">
        <f>IF(C2916=401,(HEX2DEC(_xlfn.CONCAT(H2916,G2916))/1000),"")</f>
        <v/>
      </c>
      <c r="S2916" s="6">
        <f>HEX2DEC(_xlfn.CONCAT(N2916,M2916,L2916,K2916))</f>
        <v>0</v>
      </c>
      <c r="T2916" s="6">
        <f>IF(S2916&gt;2147483647,S2916-4294967296,S2916)</f>
        <v>0</v>
      </c>
      <c r="U2916" s="6" t="str">
        <f>IF(C2916=401,T2916/1000,"")</f>
        <v/>
      </c>
      <c r="X2916" s="10" t="str">
        <f>IF(C2916=402,HEX2DEC(G2916),"")</f>
        <v/>
      </c>
      <c r="Y2916" s="10" t="str">
        <f>IF(C2916=402,HEX2DEC(_xlfn.CONCAT(N2916,M2916,L2916,K2916))/1000,"")</f>
        <v/>
      </c>
      <c r="AC2916" s="10" t="str">
        <f>IF(C2916=403,HEX2DEC(_xlfn.CONCAT(N2916,M2916,L2916,K2916))/1000,"")</f>
        <v/>
      </c>
      <c r="AG2916" s="10" t="str">
        <f>IF(C2916=200,HEX2DEC(G2916),"")</f>
        <v/>
      </c>
    </row>
    <row r="2917" ht="14.25">
      <c r="A2917" s="7">
        <f>'Filtered Data'!A2916</f>
        <v>210547</v>
      </c>
      <c r="B2917" s="7">
        <f>'Filtered Data'!B2916</f>
        <v>1</v>
      </c>
      <c r="C2917" s="7">
        <f>'Filtered Data'!C2916</f>
        <v>201</v>
      </c>
      <c r="D2917" s="7">
        <f>'Filtered Data'!D2916</f>
        <v>0</v>
      </c>
      <c r="E2917" s="7">
        <f>'Filtered Data'!E2916</f>
        <v>0</v>
      </c>
      <c r="F2917" s="7">
        <f>'Filtered Data'!F2916</f>
        <v>6</v>
      </c>
      <c r="G2917" s="7" t="str">
        <f>'Filtered Data'!G2916</f>
        <v>72</v>
      </c>
      <c r="H2917" s="7" t="str">
        <f>'Filtered Data'!H2916</f>
        <v>01</v>
      </c>
      <c r="I2917" s="7" t="str">
        <f>'Filtered Data'!I2916</f>
        <v>00</v>
      </c>
      <c r="J2917" s="7" t="str">
        <f>'Filtered Data'!J2916</f>
        <v>00</v>
      </c>
      <c r="K2917" s="7" t="str">
        <f>'Filtered Data'!K2916</f>
        <v>62</v>
      </c>
      <c r="L2917" s="7" t="str">
        <f>'Filtered Data'!L2916</f>
        <v>00</v>
      </c>
      <c r="M2917" s="7" t="str">
        <f>'Filtered Data'!M2916</f>
        <v/>
      </c>
      <c r="N2917" s="7" t="str">
        <f>'Filtered Data'!N2916</f>
        <v/>
      </c>
      <c r="R2917" s="10" t="str">
        <f>IF(C2917=401,(HEX2DEC(_xlfn.CONCAT(H2917,G2917))/1000),"")</f>
        <v/>
      </c>
      <c r="S2917" s="6">
        <f>HEX2DEC(_xlfn.CONCAT(N2917,M2917,L2917,K2917))</f>
        <v>98</v>
      </c>
      <c r="T2917" s="6">
        <f>IF(S2917&gt;2147483647,S2917-4294967296,S2917)</f>
        <v>98</v>
      </c>
      <c r="U2917" s="6" t="str">
        <f>IF(C2917=401,T2917/1000,"")</f>
        <v/>
      </c>
      <c r="X2917" s="10" t="str">
        <f>IF(C2917=402,HEX2DEC(G2917),"")</f>
        <v/>
      </c>
      <c r="Y2917" s="10" t="str">
        <f>IF(C2917=402,HEX2DEC(_xlfn.CONCAT(N2917,M2917,L2917,K2917))/1000,"")</f>
        <v/>
      </c>
      <c r="AC2917" s="10" t="str">
        <f>IF(C2917=403,HEX2DEC(_xlfn.CONCAT(N2917,M2917,L2917,K2917))/1000,"")</f>
        <v/>
      </c>
      <c r="AG2917" s="10" t="str">
        <f>IF(C2917=200,HEX2DEC(G2917),"")</f>
        <v/>
      </c>
    </row>
    <row r="2918" ht="14.25" hidden="1">
      <c r="A2918" s="7">
        <f>'Filtered Data'!A2917</f>
        <v>210559</v>
      </c>
      <c r="B2918" s="7">
        <f>'Filtered Data'!B2917</f>
        <v>1</v>
      </c>
      <c r="C2918" s="7">
        <f>'Filtered Data'!C2917</f>
        <v>203</v>
      </c>
      <c r="D2918" s="7">
        <f>'Filtered Data'!D2917</f>
        <v>0</v>
      </c>
      <c r="E2918" s="7">
        <f>'Filtered Data'!E2917</f>
        <v>0</v>
      </c>
      <c r="F2918" s="7">
        <f>'Filtered Data'!F2917</f>
        <v>8</v>
      </c>
      <c r="G2918" s="7" t="str">
        <f>'Filtered Data'!G2917</f>
        <v>00</v>
      </c>
      <c r="H2918" s="7" t="str">
        <f>'Filtered Data'!H2917</f>
        <v>00</v>
      </c>
      <c r="I2918" s="7" t="str">
        <f>'Filtered Data'!I2917</f>
        <v>00</v>
      </c>
      <c r="J2918" s="7" t="str">
        <f>'Filtered Data'!J2917</f>
        <v>00</v>
      </c>
      <c r="K2918" s="7" t="str">
        <f>'Filtered Data'!K2917</f>
        <v>00</v>
      </c>
      <c r="L2918" s="7" t="str">
        <f>'Filtered Data'!L2917</f>
        <v>00</v>
      </c>
      <c r="M2918" s="7" t="str">
        <f>'Filtered Data'!M2917</f>
        <v>00</v>
      </c>
      <c r="N2918" s="7" t="str">
        <f>'Filtered Data'!N2917</f>
        <v>00</v>
      </c>
      <c r="R2918" s="10" t="str">
        <f>IF(C2918=401,(HEX2DEC(_xlfn.CONCAT(H2918,G2918))/1000),"")</f>
        <v/>
      </c>
      <c r="S2918" s="6">
        <f>HEX2DEC(_xlfn.CONCAT(N2918,M2918,L2918,K2918))</f>
        <v>0</v>
      </c>
      <c r="T2918" s="6">
        <f>IF(S2918&gt;2147483647,S2918-4294967296,S2918)</f>
        <v>0</v>
      </c>
      <c r="U2918" s="6" t="str">
        <f>IF(C2918=401,T2918/1000,"")</f>
        <v/>
      </c>
      <c r="X2918" s="10" t="str">
        <f>IF(C2918=402,HEX2DEC(G2918),"")</f>
        <v/>
      </c>
      <c r="Y2918" s="10" t="str">
        <f>IF(C2918=402,HEX2DEC(_xlfn.CONCAT(N2918,M2918,L2918,K2918))/1000,"")</f>
        <v/>
      </c>
      <c r="AC2918" s="10" t="str">
        <f>IF(C2918=403,HEX2DEC(_xlfn.CONCAT(N2918,M2918,L2918,K2918))/1000,"")</f>
        <v/>
      </c>
      <c r="AG2918" s="10" t="str">
        <f>IF(C2918=200,HEX2DEC(G2918),"")</f>
        <v/>
      </c>
    </row>
    <row r="2919" ht="14.25" hidden="1">
      <c r="A2919" s="7">
        <f>'Filtered Data'!A2918</f>
        <v>210562</v>
      </c>
      <c r="B2919" s="7">
        <f>'Filtered Data'!B2918</f>
        <v>1</v>
      </c>
      <c r="C2919" s="7">
        <f>'Filtered Data'!C2918</f>
        <v>401</v>
      </c>
      <c r="D2919" s="7">
        <f>'Filtered Data'!D2918</f>
        <v>0</v>
      </c>
      <c r="E2919" s="7">
        <f>'Filtered Data'!E2918</f>
        <v>0</v>
      </c>
      <c r="F2919" s="7">
        <f>'Filtered Data'!F2918</f>
        <v>8</v>
      </c>
      <c r="G2919" s="7" t="str">
        <f>'Filtered Data'!G2918</f>
        <v>8d</v>
      </c>
      <c r="H2919" s="7" t="str">
        <f>'Filtered Data'!H2918</f>
        <v>a0</v>
      </c>
      <c r="I2919" s="7" t="str">
        <f>'Filtered Data'!I2918</f>
        <v>00</v>
      </c>
      <c r="J2919" s="7" t="str">
        <f>'Filtered Data'!J2918</f>
        <v>00</v>
      </c>
      <c r="K2919" s="7" t="str">
        <f>'Filtered Data'!K2918</f>
        <v>56</v>
      </c>
      <c r="L2919" s="7" t="str">
        <f>'Filtered Data'!L2918</f>
        <v>00</v>
      </c>
      <c r="M2919" s="7" t="str">
        <f>'Filtered Data'!M2918</f>
        <v>00</v>
      </c>
      <c r="N2919" s="7" t="str">
        <f>'Filtered Data'!N2918</f>
        <v>00</v>
      </c>
      <c r="R2919" s="10">
        <f>IF(C2919=401,(HEX2DEC(_xlfn.CONCAT(H2919,G2919))/1000),"")</f>
        <v>41.100999999999999</v>
      </c>
      <c r="S2919" s="6">
        <f>HEX2DEC(_xlfn.CONCAT(N2919,M2919,L2919,K2919))</f>
        <v>86</v>
      </c>
      <c r="T2919" s="6">
        <f>IF(S2919&gt;2147483647,S2919-4294967296,S2919)</f>
        <v>86</v>
      </c>
      <c r="U2919" s="6">
        <f>IF(C2919=401,T2919/1000,"")</f>
        <v>8.5999999999999993e-002</v>
      </c>
      <c r="X2919" s="10" t="str">
        <f>IF(C2919=402,HEX2DEC(G2919),"")</f>
        <v/>
      </c>
      <c r="Y2919" s="10" t="str">
        <f>IF(C2919=402,HEX2DEC(_xlfn.CONCAT(N2919,M2919,L2919,K2919))/1000,"")</f>
        <v/>
      </c>
      <c r="AC2919" s="10" t="str">
        <f>IF(C2919=403,HEX2DEC(_xlfn.CONCAT(N2919,M2919,L2919,K2919))/1000,"")</f>
        <v/>
      </c>
      <c r="AG2919" s="10" t="str">
        <f>IF(C2919=200,HEX2DEC(G2919),"")</f>
        <v/>
      </c>
    </row>
    <row r="2920" ht="14.25" hidden="1">
      <c r="A2920" s="7">
        <f>'Filtered Data'!A2919</f>
        <v>210582</v>
      </c>
      <c r="B2920" s="7">
        <f>'Filtered Data'!B2919</f>
        <v>1</v>
      </c>
      <c r="C2920" s="7">
        <f>'Filtered Data'!C2919</f>
        <v>400</v>
      </c>
      <c r="D2920" s="7">
        <f>'Filtered Data'!D2919</f>
        <v>0</v>
      </c>
      <c r="E2920" s="7">
        <f>'Filtered Data'!E2919</f>
        <v>0</v>
      </c>
      <c r="F2920" s="7">
        <f>'Filtered Data'!F2919</f>
        <v>8</v>
      </c>
      <c r="G2920" s="7" t="str">
        <f>'Filtered Data'!G2919</f>
        <v>01</v>
      </c>
      <c r="H2920" s="7" t="str">
        <f>'Filtered Data'!H2919</f>
        <v>00</v>
      </c>
      <c r="I2920" s="7" t="str">
        <f>'Filtered Data'!I2919</f>
        <v>4c</v>
      </c>
      <c r="J2920" s="7" t="str">
        <f>'Filtered Data'!J2919</f>
        <v>00</v>
      </c>
      <c r="K2920" s="7" t="str">
        <f>'Filtered Data'!K2919</f>
        <v>00</v>
      </c>
      <c r="L2920" s="7" t="str">
        <f>'Filtered Data'!L2919</f>
        <v>00</v>
      </c>
      <c r="M2920" s="7" t="str">
        <f>'Filtered Data'!M2919</f>
        <v>00</v>
      </c>
      <c r="N2920" s="7" t="str">
        <f>'Filtered Data'!N2919</f>
        <v>00</v>
      </c>
      <c r="R2920" s="10" t="str">
        <f>IF(C2920=401,(HEX2DEC(_xlfn.CONCAT(H2920,G2920))/1000),"")</f>
        <v/>
      </c>
      <c r="S2920" s="6">
        <f>HEX2DEC(_xlfn.CONCAT(N2920,M2920,L2920,K2920))</f>
        <v>0</v>
      </c>
      <c r="T2920" s="6">
        <f>IF(S2920&gt;2147483647,S2920-4294967296,S2920)</f>
        <v>0</v>
      </c>
      <c r="U2920" s="6" t="str">
        <f>IF(C2920=401,T2920/1000,"")</f>
        <v/>
      </c>
      <c r="X2920" s="10" t="str">
        <f>IF(C2920=402,HEX2DEC(G2920),"")</f>
        <v/>
      </c>
      <c r="Y2920" s="10" t="str">
        <f>IF(C2920=402,HEX2DEC(_xlfn.CONCAT(N2920,M2920,L2920,K2920))/1000,"")</f>
        <v/>
      </c>
      <c r="AC2920" s="10" t="str">
        <f>IF(C2920=403,HEX2DEC(_xlfn.CONCAT(N2920,M2920,L2920,K2920))/1000,"")</f>
        <v/>
      </c>
      <c r="AG2920" s="10" t="str">
        <f>IF(C2920=200,HEX2DEC(G2920),"")</f>
        <v/>
      </c>
    </row>
    <row r="2921" ht="14.25" hidden="1">
      <c r="A2921" s="7">
        <f>'Filtered Data'!A2920</f>
        <v>210583</v>
      </c>
      <c r="B2921" s="7">
        <f>'Filtered Data'!B2920</f>
        <v>0</v>
      </c>
      <c r="C2921" s="7">
        <f>'Filtered Data'!C2920</f>
        <v>300</v>
      </c>
      <c r="D2921" s="7">
        <f>'Filtered Data'!D2920</f>
        <v>0</v>
      </c>
      <c r="E2921" s="7">
        <f>'Filtered Data'!E2920</f>
        <v>0</v>
      </c>
      <c r="F2921" s="7">
        <f>'Filtered Data'!F2920</f>
        <v>8</v>
      </c>
      <c r="G2921" s="7" t="str">
        <f>'Filtered Data'!G2920</f>
        <v>03</v>
      </c>
      <c r="H2921" s="7" t="str">
        <f>'Filtered Data'!H2920</f>
        <v>5a</v>
      </c>
      <c r="I2921" s="7" t="str">
        <f>'Filtered Data'!I2920</f>
        <v>64</v>
      </c>
      <c r="J2921" s="7" t="str">
        <f>'Filtered Data'!J2920</f>
        <v>5a</v>
      </c>
      <c r="K2921" s="7" t="str">
        <f>'Filtered Data'!K2920</f>
        <v>64</v>
      </c>
      <c r="L2921" s="7" t="str">
        <f>'Filtered Data'!L2920</f>
        <v>00</v>
      </c>
      <c r="M2921" s="7" t="str">
        <f>'Filtered Data'!M2920</f>
        <v>64</v>
      </c>
      <c r="N2921" s="7" t="str">
        <f>'Filtered Data'!N2920</f>
        <v>ad</v>
      </c>
      <c r="R2921" s="10" t="str">
        <f>IF(C2921=401,(HEX2DEC(_xlfn.CONCAT(H2921,G2921))/1000),"")</f>
        <v/>
      </c>
      <c r="S2921" s="6">
        <f>HEX2DEC(_xlfn.CONCAT(N2921,M2921,L2921,K2921))</f>
        <v>2909012068</v>
      </c>
      <c r="T2921" s="6">
        <f>IF(S2921&gt;2147483647,S2921-4294967296,S2921)</f>
        <v>-1385955228</v>
      </c>
      <c r="U2921" s="6" t="str">
        <f>IF(C2921=401,T2921/1000,"")</f>
        <v/>
      </c>
      <c r="X2921" s="10" t="str">
        <f>IF(C2921=402,HEX2DEC(G2921),"")</f>
        <v/>
      </c>
      <c r="Y2921" s="10" t="str">
        <f>IF(C2921=402,HEX2DEC(_xlfn.CONCAT(N2921,M2921,L2921,K2921))/1000,"")</f>
        <v/>
      </c>
      <c r="AC2921" s="10" t="str">
        <f>IF(C2921=403,HEX2DEC(_xlfn.CONCAT(N2921,M2921,L2921,K2921))/1000,"")</f>
        <v/>
      </c>
      <c r="AG2921" s="10" t="str">
        <f>IF(C2921=200,HEX2DEC(G2921),"")</f>
        <v/>
      </c>
    </row>
    <row r="2922" ht="14.25" hidden="1">
      <c r="A2922" s="7">
        <f>'Filtered Data'!A2921</f>
        <v>210583</v>
      </c>
      <c r="B2922" s="7">
        <f>'Filtered Data'!B2921</f>
        <v>0</v>
      </c>
      <c r="C2922" s="7">
        <f>'Filtered Data'!C2921</f>
        <v>301</v>
      </c>
      <c r="D2922" s="7">
        <f>'Filtered Data'!D2921</f>
        <v>0</v>
      </c>
      <c r="E2922" s="7">
        <f>'Filtered Data'!E2921</f>
        <v>0</v>
      </c>
      <c r="F2922" s="7">
        <f>'Filtered Data'!F2921</f>
        <v>3</v>
      </c>
      <c r="G2922" s="7" t="str">
        <f>'Filtered Data'!G2921</f>
        <v>4e</v>
      </c>
      <c r="H2922" s="7" t="str">
        <f>'Filtered Data'!H2921</f>
        <v>d</v>
      </c>
      <c r="I2922" s="7" t="str">
        <f>'Filtered Data'!I2921</f>
        <v>00</v>
      </c>
      <c r="J2922" s="7" t="str">
        <f>'Filtered Data'!J2921</f>
        <v/>
      </c>
      <c r="K2922" s="7" t="str">
        <f>'Filtered Data'!K2921</f>
        <v/>
      </c>
      <c r="L2922" s="7" t="str">
        <f>'Filtered Data'!L2921</f>
        <v/>
      </c>
      <c r="M2922" s="7" t="str">
        <f>'Filtered Data'!M2921</f>
        <v/>
      </c>
      <c r="N2922" s="7" t="str">
        <f>'Filtered Data'!N2921</f>
        <v/>
      </c>
      <c r="R2922" s="10" t="str">
        <f>IF(C2922=401,(HEX2DEC(_xlfn.CONCAT(H2922,G2922))/1000),"")</f>
        <v/>
      </c>
      <c r="S2922" s="6">
        <f>HEX2DEC(_xlfn.CONCAT(N2922,M2922,L2922,K2922))</f>
        <v>0</v>
      </c>
      <c r="T2922" s="6">
        <f>IF(S2922&gt;2147483647,S2922-4294967296,S2922)</f>
        <v>0</v>
      </c>
      <c r="U2922" s="6" t="str">
        <f>IF(C2922=401,T2922/1000,"")</f>
        <v/>
      </c>
      <c r="X2922" s="10" t="str">
        <f>IF(C2922=402,HEX2DEC(G2922),"")</f>
        <v/>
      </c>
      <c r="Y2922" s="10" t="str">
        <f>IF(C2922=402,HEX2DEC(_xlfn.CONCAT(N2922,M2922,L2922,K2922))/1000,"")</f>
        <v/>
      </c>
      <c r="AC2922" s="10" t="str">
        <f>IF(C2922=403,HEX2DEC(_xlfn.CONCAT(N2922,M2922,L2922,K2922))/1000,"")</f>
        <v/>
      </c>
      <c r="AG2922" s="10" t="str">
        <f>IF(C2922=200,HEX2DEC(G2922),"")</f>
        <v/>
      </c>
    </row>
    <row r="2923" ht="14.25">
      <c r="A2923" s="7" t="str">
        <f>'Filtered Data'!A2922</f>
        <v/>
      </c>
      <c r="B2923" s="7" t="str">
        <f>'Filtered Data'!B2922</f>
        <v/>
      </c>
      <c r="C2923" s="7" t="str">
        <f>'Filtered Data'!C2922</f>
        <v/>
      </c>
      <c r="D2923" s="7" t="str">
        <f>'Filtered Data'!D2922</f>
        <v/>
      </c>
      <c r="E2923" s="7" t="str">
        <f>'Filtered Data'!E2922</f>
        <v/>
      </c>
      <c r="F2923" s="7" t="str">
        <f>'Filtered Data'!F2922</f>
        <v/>
      </c>
      <c r="G2923" s="7" t="str">
        <f>'Filtered Data'!G2922</f>
        <v/>
      </c>
      <c r="H2923" s="7" t="str">
        <f>'Filtered Data'!H2922</f>
        <v/>
      </c>
      <c r="I2923" s="7" t="str">
        <f>'Filtered Data'!I2922</f>
        <v/>
      </c>
      <c r="J2923" s="7" t="str">
        <f>'Filtered Data'!J2922</f>
        <v/>
      </c>
      <c r="K2923" s="7" t="str">
        <f>'Filtered Data'!K2922</f>
        <v/>
      </c>
      <c r="L2923" s="7" t="str">
        <f>'Filtered Data'!L2922</f>
        <v/>
      </c>
      <c r="M2923" s="7" t="str">
        <f>'Filtered Data'!M2922</f>
        <v/>
      </c>
      <c r="N2923" s="7" t="str">
        <f>'Filtered Data'!N2922</f>
        <v/>
      </c>
      <c r="R2923" s="10" t="str">
        <f>IF(C2923=401,(HEX2DEC(_xlfn.CONCAT(H2923,G2923))/1000),"")</f>
        <v/>
      </c>
      <c r="S2923" s="6">
        <f>HEX2DEC(_xlfn.CONCAT(N2923,M2923,L2923,K2923))</f>
        <v>0</v>
      </c>
      <c r="T2923" s="6">
        <f>IF(S2923&gt;2147483647,S2923-4294967296,S2923)</f>
        <v>0</v>
      </c>
      <c r="U2923" s="6" t="str">
        <f>IF(C2923=401,T2923/1000,"")</f>
        <v/>
      </c>
      <c r="X2923" s="10" t="str">
        <f>IF(C2923=402,HEX2DEC(G2923),"")</f>
        <v/>
      </c>
      <c r="Y2923" s="10" t="str">
        <f>IF(C2923=402,HEX2DEC(_xlfn.CONCAT(N2923,M2923,L2923,K2923))/1000,"")</f>
        <v/>
      </c>
      <c r="AC2923" s="10" t="str">
        <f>IF(C2923=403,HEX2DEC(_xlfn.CONCAT(N2923,M2923,L2923,K2923))/1000,"")</f>
        <v/>
      </c>
      <c r="AG2923" s="10" t="str">
        <f>IF(C2923=200,HEX2DEC(G2923),"")</f>
        <v/>
      </c>
    </row>
    <row r="2924" ht="14.25">
      <c r="A2924" s="7" t="str">
        <f>'Filtered Data'!A2923</f>
        <v/>
      </c>
      <c r="B2924" s="7" t="str">
        <f>'Filtered Data'!B2923</f>
        <v/>
      </c>
      <c r="C2924" s="7" t="str">
        <f>'Filtered Data'!C2923</f>
        <v/>
      </c>
      <c r="D2924" s="7" t="str">
        <f>'Filtered Data'!D2923</f>
        <v/>
      </c>
      <c r="E2924" s="7" t="str">
        <f>'Filtered Data'!E2923</f>
        <v/>
      </c>
      <c r="F2924" s="7" t="str">
        <f>'Filtered Data'!F2923</f>
        <v/>
      </c>
      <c r="G2924" s="7" t="str">
        <f>'Filtered Data'!G2923</f>
        <v/>
      </c>
      <c r="H2924" s="7" t="str">
        <f>'Filtered Data'!H2923</f>
        <v/>
      </c>
      <c r="I2924" s="7" t="str">
        <f>'Filtered Data'!I2923</f>
        <v/>
      </c>
      <c r="J2924" s="7" t="str">
        <f>'Filtered Data'!J2923</f>
        <v/>
      </c>
      <c r="K2924" s="7" t="str">
        <f>'Filtered Data'!K2923</f>
        <v/>
      </c>
      <c r="L2924" s="7" t="str">
        <f>'Filtered Data'!L2923</f>
        <v/>
      </c>
      <c r="M2924" s="7" t="str">
        <f>'Filtered Data'!M2923</f>
        <v/>
      </c>
      <c r="N2924" s="7" t="str">
        <f>'Filtered Data'!N2923</f>
        <v/>
      </c>
      <c r="R2924" s="10" t="str">
        <f>IF(C2924=401,(HEX2DEC(_xlfn.CONCAT(H2924,G2924))/1000),"")</f>
        <v/>
      </c>
      <c r="S2924" s="6">
        <f>HEX2DEC(_xlfn.CONCAT(N2924,M2924,L2924,K2924))</f>
        <v>0</v>
      </c>
      <c r="T2924" s="6">
        <f>IF(S2924&gt;2147483647,S2924-4294967296,S2924)</f>
        <v>0</v>
      </c>
      <c r="U2924" s="6" t="str">
        <f>IF(C2924=401,T2924/1000,"")</f>
        <v/>
      </c>
      <c r="X2924" s="10" t="str">
        <f>IF(C2924=402,HEX2DEC(G2924),"")</f>
        <v/>
      </c>
      <c r="Y2924" s="10" t="str">
        <f>IF(C2924=402,HEX2DEC(_xlfn.CONCAT(N2924,M2924,L2924,K2924))/1000,"")</f>
        <v/>
      </c>
      <c r="AC2924" s="10" t="str">
        <f>IF(C2924=403,HEX2DEC(_xlfn.CONCAT(N2924,M2924,L2924,K2924))/1000,"")</f>
        <v/>
      </c>
      <c r="AG2924" s="10" t="str">
        <f>IF(C2924=200,HEX2DEC(G2924),"")</f>
        <v/>
      </c>
    </row>
    <row r="2925" ht="14.25">
      <c r="A2925" s="7" t="str">
        <f>'Filtered Data'!A2924</f>
        <v/>
      </c>
      <c r="B2925" s="7" t="str">
        <f>'Filtered Data'!B2924</f>
        <v/>
      </c>
      <c r="C2925" s="7" t="str">
        <f>'Filtered Data'!C2924</f>
        <v/>
      </c>
      <c r="D2925" s="7" t="str">
        <f>'Filtered Data'!D2924</f>
        <v/>
      </c>
      <c r="E2925" s="7" t="str">
        <f>'Filtered Data'!E2924</f>
        <v/>
      </c>
      <c r="F2925" s="7" t="str">
        <f>'Filtered Data'!F2924</f>
        <v/>
      </c>
      <c r="G2925" s="7" t="str">
        <f>'Filtered Data'!G2924</f>
        <v/>
      </c>
      <c r="H2925" s="7" t="str">
        <f>'Filtered Data'!H2924</f>
        <v/>
      </c>
      <c r="I2925" s="7" t="str">
        <f>'Filtered Data'!I2924</f>
        <v/>
      </c>
      <c r="J2925" s="7" t="str">
        <f>'Filtered Data'!J2924</f>
        <v/>
      </c>
      <c r="K2925" s="7" t="str">
        <f>'Filtered Data'!K2924</f>
        <v/>
      </c>
      <c r="L2925" s="7" t="str">
        <f>'Filtered Data'!L2924</f>
        <v/>
      </c>
      <c r="M2925" s="7" t="str">
        <f>'Filtered Data'!M2924</f>
        <v/>
      </c>
      <c r="N2925" s="7" t="str">
        <f>'Filtered Data'!N2924</f>
        <v/>
      </c>
      <c r="R2925" s="10" t="str">
        <f>IF(C2925=401,(HEX2DEC(_xlfn.CONCAT(H2925,G2925))/1000),"")</f>
        <v/>
      </c>
      <c r="S2925" s="6">
        <f>HEX2DEC(_xlfn.CONCAT(N2925,M2925,L2925,K2925))</f>
        <v>0</v>
      </c>
      <c r="T2925" s="6">
        <f>IF(S2925&gt;2147483647,S2925-4294967296,S2925)</f>
        <v>0</v>
      </c>
      <c r="U2925" s="6" t="str">
        <f>IF(C2925=401,T2925/1000,"")</f>
        <v/>
      </c>
      <c r="X2925" s="10" t="str">
        <f>IF(C2925=402,HEX2DEC(G2925),"")</f>
        <v/>
      </c>
      <c r="Y2925" s="10" t="str">
        <f>IF(C2925=402,HEX2DEC(_xlfn.CONCAT(N2925,M2925,L2925,K2925))/1000,"")</f>
        <v/>
      </c>
      <c r="AC2925" s="10" t="str">
        <f>IF(C2925=403,HEX2DEC(_xlfn.CONCAT(N2925,M2925,L2925,K2925))/1000,"")</f>
        <v/>
      </c>
      <c r="AG2925" s="10" t="str">
        <f>IF(C2925=200,HEX2DEC(G2925),"")</f>
        <v/>
      </c>
    </row>
    <row r="2926" ht="14.25">
      <c r="A2926" s="7" t="str">
        <f>'Filtered Data'!A2925</f>
        <v/>
      </c>
      <c r="B2926" s="7" t="str">
        <f>'Filtered Data'!B2925</f>
        <v/>
      </c>
      <c r="C2926" s="7" t="str">
        <f>'Filtered Data'!C2925</f>
        <v/>
      </c>
      <c r="D2926" s="7" t="str">
        <f>'Filtered Data'!D2925</f>
        <v/>
      </c>
      <c r="E2926" s="7" t="str">
        <f>'Filtered Data'!E2925</f>
        <v/>
      </c>
      <c r="F2926" s="7" t="str">
        <f>'Filtered Data'!F2925</f>
        <v/>
      </c>
      <c r="G2926" s="7" t="str">
        <f>'Filtered Data'!G2925</f>
        <v/>
      </c>
      <c r="H2926" s="7" t="str">
        <f>'Filtered Data'!H2925</f>
        <v/>
      </c>
      <c r="I2926" s="7" t="str">
        <f>'Filtered Data'!I2925</f>
        <v/>
      </c>
      <c r="J2926" s="7" t="str">
        <f>'Filtered Data'!J2925</f>
        <v/>
      </c>
      <c r="K2926" s="7" t="str">
        <f>'Filtered Data'!K2925</f>
        <v/>
      </c>
      <c r="L2926" s="7" t="str">
        <f>'Filtered Data'!L2925</f>
        <v/>
      </c>
      <c r="M2926" s="7" t="str">
        <f>'Filtered Data'!M2925</f>
        <v/>
      </c>
      <c r="N2926" s="7" t="str">
        <f>'Filtered Data'!N2925</f>
        <v/>
      </c>
      <c r="R2926" s="10" t="str">
        <f>IF(C2926=401,(HEX2DEC(_xlfn.CONCAT(H2926,G2926))/1000),"")</f>
        <v/>
      </c>
      <c r="S2926" s="6">
        <f>HEX2DEC(_xlfn.CONCAT(N2926,M2926,L2926,K2926))</f>
        <v>0</v>
      </c>
      <c r="T2926" s="6">
        <f>IF(S2926&gt;2147483647,S2926-4294967296,S2926)</f>
        <v>0</v>
      </c>
      <c r="U2926" s="6" t="str">
        <f>IF(C2926=401,T2926/1000,"")</f>
        <v/>
      </c>
      <c r="X2926" s="10" t="str">
        <f>IF(C2926=402,HEX2DEC(G2926),"")</f>
        <v/>
      </c>
      <c r="Y2926" s="10" t="str">
        <f>IF(C2926=402,HEX2DEC(_xlfn.CONCAT(N2926,M2926,L2926,K2926))/1000,"")</f>
        <v/>
      </c>
      <c r="AC2926" s="10" t="str">
        <f>IF(C2926=403,HEX2DEC(_xlfn.CONCAT(N2926,M2926,L2926,K2926))/1000,"")</f>
        <v/>
      </c>
      <c r="AG2926" s="10" t="str">
        <f>IF(C2926=200,HEX2DEC(G2926),"")</f>
        <v/>
      </c>
    </row>
    <row r="2927" ht="14.25">
      <c r="A2927" s="7" t="str">
        <f>'Filtered Data'!A2926</f>
        <v/>
      </c>
      <c r="B2927" s="7" t="str">
        <f>'Filtered Data'!B2926</f>
        <v/>
      </c>
      <c r="C2927" s="7" t="str">
        <f>'Filtered Data'!C2926</f>
        <v/>
      </c>
      <c r="D2927" s="7" t="str">
        <f>'Filtered Data'!D2926</f>
        <v/>
      </c>
      <c r="E2927" s="7" t="str">
        <f>'Filtered Data'!E2926</f>
        <v/>
      </c>
      <c r="F2927" s="7" t="str">
        <f>'Filtered Data'!F2926</f>
        <v/>
      </c>
      <c r="G2927" s="7" t="str">
        <f>'Filtered Data'!G2926</f>
        <v/>
      </c>
      <c r="H2927" s="7" t="str">
        <f>'Filtered Data'!H2926</f>
        <v/>
      </c>
      <c r="I2927" s="7" t="str">
        <f>'Filtered Data'!I2926</f>
        <v/>
      </c>
      <c r="J2927" s="7" t="str">
        <f>'Filtered Data'!J2926</f>
        <v/>
      </c>
      <c r="K2927" s="7" t="str">
        <f>'Filtered Data'!K2926</f>
        <v/>
      </c>
      <c r="L2927" s="7" t="str">
        <f>'Filtered Data'!L2926</f>
        <v/>
      </c>
      <c r="M2927" s="7" t="str">
        <f>'Filtered Data'!M2926</f>
        <v/>
      </c>
      <c r="N2927" s="7" t="str">
        <f>'Filtered Data'!N2926</f>
        <v/>
      </c>
      <c r="R2927" s="10" t="str">
        <f>IF(C2927=401,(HEX2DEC(_xlfn.CONCAT(H2927,G2927))/1000),"")</f>
        <v/>
      </c>
      <c r="S2927" s="6">
        <f>HEX2DEC(_xlfn.CONCAT(N2927,M2927,L2927,K2927))</f>
        <v>0</v>
      </c>
      <c r="T2927" s="6">
        <f>IF(S2927&gt;2147483647,S2927-4294967296,S2927)</f>
        <v>0</v>
      </c>
      <c r="U2927" s="6" t="str">
        <f>IF(C2927=401,T2927/1000,"")</f>
        <v/>
      </c>
      <c r="X2927" s="10" t="str">
        <f>IF(C2927=402,HEX2DEC(G2927),"")</f>
        <v/>
      </c>
      <c r="Y2927" s="10" t="str">
        <f>IF(C2927=402,HEX2DEC(_xlfn.CONCAT(N2927,M2927,L2927,K2927))/1000,"")</f>
        <v/>
      </c>
      <c r="AC2927" s="10" t="str">
        <f>IF(C2927=403,HEX2DEC(_xlfn.CONCAT(N2927,M2927,L2927,K2927))/1000,"")</f>
        <v/>
      </c>
      <c r="AG2927" s="10" t="str">
        <f>IF(C2927=200,HEX2DEC(G2927),"")</f>
        <v/>
      </c>
    </row>
    <row r="2928" ht="14.25">
      <c r="A2928" s="7" t="str">
        <f>'Filtered Data'!A2927</f>
        <v/>
      </c>
      <c r="B2928" s="7" t="str">
        <f>'Filtered Data'!B2927</f>
        <v/>
      </c>
      <c r="C2928" s="7" t="str">
        <f>'Filtered Data'!C2927</f>
        <v/>
      </c>
      <c r="D2928" s="7" t="str">
        <f>'Filtered Data'!D2927</f>
        <v/>
      </c>
      <c r="E2928" s="7" t="str">
        <f>'Filtered Data'!E2927</f>
        <v/>
      </c>
      <c r="F2928" s="7" t="str">
        <f>'Filtered Data'!F2927</f>
        <v/>
      </c>
      <c r="G2928" s="7" t="str">
        <f>'Filtered Data'!G2927</f>
        <v/>
      </c>
      <c r="H2928" s="7" t="str">
        <f>'Filtered Data'!H2927</f>
        <v/>
      </c>
      <c r="I2928" s="7" t="str">
        <f>'Filtered Data'!I2927</f>
        <v/>
      </c>
      <c r="J2928" s="7" t="str">
        <f>'Filtered Data'!J2927</f>
        <v/>
      </c>
      <c r="K2928" s="7" t="str">
        <f>'Filtered Data'!K2927</f>
        <v/>
      </c>
      <c r="L2928" s="7" t="str">
        <f>'Filtered Data'!L2927</f>
        <v/>
      </c>
      <c r="M2928" s="7" t="str">
        <f>'Filtered Data'!M2927</f>
        <v/>
      </c>
      <c r="N2928" s="7" t="str">
        <f>'Filtered Data'!N2927</f>
        <v/>
      </c>
      <c r="R2928" s="10" t="str">
        <f>IF(C2928=401,(HEX2DEC(_xlfn.CONCAT(H2928,G2928))/1000),"")</f>
        <v/>
      </c>
      <c r="S2928" s="6">
        <f>HEX2DEC(_xlfn.CONCAT(N2928,M2928,L2928,K2928))</f>
        <v>0</v>
      </c>
      <c r="T2928" s="6">
        <f>IF(S2928&gt;2147483647,S2928-4294967296,S2928)</f>
        <v>0</v>
      </c>
      <c r="U2928" s="6" t="str">
        <f>IF(C2928=401,T2928/1000,"")</f>
        <v/>
      </c>
      <c r="X2928" s="10" t="str">
        <f>IF(C2928=402,HEX2DEC(G2928),"")</f>
        <v/>
      </c>
      <c r="Y2928" s="10" t="str">
        <f>IF(C2928=402,HEX2DEC(_xlfn.CONCAT(N2928,M2928,L2928,K2928))/1000,"")</f>
        <v/>
      </c>
      <c r="AC2928" s="10" t="str">
        <f>IF(C2928=403,HEX2DEC(_xlfn.CONCAT(N2928,M2928,L2928,K2928))/1000,"")</f>
        <v/>
      </c>
      <c r="AG2928" s="10" t="str">
        <f>IF(C2928=200,HEX2DEC(G2928),"")</f>
        <v/>
      </c>
    </row>
    <row r="2929" ht="14.25">
      <c r="A2929" s="7" t="str">
        <f>'Filtered Data'!A2928</f>
        <v/>
      </c>
      <c r="B2929" s="7" t="str">
        <f>'Filtered Data'!B2928</f>
        <v/>
      </c>
      <c r="C2929" s="7" t="str">
        <f>'Filtered Data'!C2928</f>
        <v/>
      </c>
      <c r="D2929" s="7" t="str">
        <f>'Filtered Data'!D2928</f>
        <v/>
      </c>
      <c r="E2929" s="7" t="str">
        <f>'Filtered Data'!E2928</f>
        <v/>
      </c>
      <c r="F2929" s="7" t="str">
        <f>'Filtered Data'!F2928</f>
        <v/>
      </c>
      <c r="G2929" s="7" t="str">
        <f>'Filtered Data'!G2928</f>
        <v/>
      </c>
      <c r="H2929" s="7" t="str">
        <f>'Filtered Data'!H2928</f>
        <v/>
      </c>
      <c r="I2929" s="7" t="str">
        <f>'Filtered Data'!I2928</f>
        <v/>
      </c>
      <c r="J2929" s="7" t="str">
        <f>'Filtered Data'!J2928</f>
        <v/>
      </c>
      <c r="K2929" s="7" t="str">
        <f>'Filtered Data'!K2928</f>
        <v/>
      </c>
      <c r="L2929" s="7" t="str">
        <f>'Filtered Data'!L2928</f>
        <v/>
      </c>
      <c r="M2929" s="7" t="str">
        <f>'Filtered Data'!M2928</f>
        <v/>
      </c>
      <c r="N2929" s="7" t="str">
        <f>'Filtered Data'!N2928</f>
        <v/>
      </c>
      <c r="R2929" s="10" t="str">
        <f>IF(C2929=401,(HEX2DEC(_xlfn.CONCAT(H2929,G2929))/1000),"")</f>
        <v/>
      </c>
      <c r="S2929" s="6">
        <f>HEX2DEC(_xlfn.CONCAT(N2929,M2929,L2929,K2929))</f>
        <v>0</v>
      </c>
      <c r="T2929" s="6">
        <f>IF(S2929&gt;2147483647,S2929-4294967296,S2929)</f>
        <v>0</v>
      </c>
      <c r="U2929" s="6" t="str">
        <f>IF(C2929=401,T2929/1000,"")</f>
        <v/>
      </c>
      <c r="X2929" s="10" t="str">
        <f>IF(C2929=402,HEX2DEC(G2929),"")</f>
        <v/>
      </c>
      <c r="Y2929" s="10" t="str">
        <f>IF(C2929=402,HEX2DEC(_xlfn.CONCAT(N2929,M2929,L2929,K2929))/1000,"")</f>
        <v/>
      </c>
      <c r="AC2929" s="10" t="str">
        <f>IF(C2929=403,HEX2DEC(_xlfn.CONCAT(N2929,M2929,L2929,K2929))/1000,"")</f>
        <v/>
      </c>
      <c r="AG2929" s="10" t="str">
        <f>IF(C2929=200,HEX2DEC(G2929),"")</f>
        <v/>
      </c>
    </row>
    <row r="2930" ht="14.25">
      <c r="A2930" s="7" t="str">
        <f>'Filtered Data'!A2929</f>
        <v/>
      </c>
      <c r="B2930" s="7" t="str">
        <f>'Filtered Data'!B2929</f>
        <v/>
      </c>
      <c r="C2930" s="7" t="str">
        <f>'Filtered Data'!C2929</f>
        <v/>
      </c>
      <c r="D2930" s="7" t="str">
        <f>'Filtered Data'!D2929</f>
        <v/>
      </c>
      <c r="E2930" s="7" t="str">
        <f>'Filtered Data'!E2929</f>
        <v/>
      </c>
      <c r="F2930" s="7" t="str">
        <f>'Filtered Data'!F2929</f>
        <v/>
      </c>
      <c r="G2930" s="7" t="str">
        <f>'Filtered Data'!G2929</f>
        <v/>
      </c>
      <c r="H2930" s="7" t="str">
        <f>'Filtered Data'!H2929</f>
        <v/>
      </c>
      <c r="I2930" s="7" t="str">
        <f>'Filtered Data'!I2929</f>
        <v/>
      </c>
      <c r="J2930" s="7" t="str">
        <f>'Filtered Data'!J2929</f>
        <v/>
      </c>
      <c r="K2930" s="7" t="str">
        <f>'Filtered Data'!K2929</f>
        <v/>
      </c>
      <c r="L2930" s="7" t="str">
        <f>'Filtered Data'!L2929</f>
        <v/>
      </c>
      <c r="M2930" s="7" t="str">
        <f>'Filtered Data'!M2929</f>
        <v/>
      </c>
      <c r="N2930" s="7" t="str">
        <f>'Filtered Data'!N2929</f>
        <v/>
      </c>
      <c r="R2930" s="10" t="str">
        <f>IF(C2930=401,(HEX2DEC(_xlfn.CONCAT(H2930,G2930))/1000),"")</f>
        <v/>
      </c>
      <c r="S2930" s="6">
        <f>HEX2DEC(_xlfn.CONCAT(N2930,M2930,L2930,K2930))</f>
        <v>0</v>
      </c>
      <c r="T2930" s="6">
        <f>IF(S2930&gt;2147483647,S2930-4294967296,S2930)</f>
        <v>0</v>
      </c>
      <c r="U2930" s="6" t="str">
        <f>IF(C2930=401,T2930/1000,"")</f>
        <v/>
      </c>
      <c r="X2930" s="10" t="str">
        <f>IF(C2930=402,HEX2DEC(G2930),"")</f>
        <v/>
      </c>
      <c r="Y2930" s="10" t="str">
        <f>IF(C2930=402,HEX2DEC(_xlfn.CONCAT(N2930,M2930,L2930,K2930))/1000,"")</f>
        <v/>
      </c>
      <c r="AC2930" s="10" t="str">
        <f>IF(C2930=403,HEX2DEC(_xlfn.CONCAT(N2930,M2930,L2930,K2930))/1000,"")</f>
        <v/>
      </c>
      <c r="AG2930" s="10" t="str">
        <f>IF(C2930=200,HEX2DEC(G2930),"")</f>
        <v/>
      </c>
    </row>
    <row r="2931" ht="14.25">
      <c r="A2931" s="7" t="str">
        <f>'Filtered Data'!A2930</f>
        <v/>
      </c>
      <c r="B2931" s="7" t="str">
        <f>'Filtered Data'!B2930</f>
        <v/>
      </c>
      <c r="C2931" s="7" t="str">
        <f>'Filtered Data'!C2930</f>
        <v/>
      </c>
      <c r="D2931" s="7" t="str">
        <f>'Filtered Data'!D2930</f>
        <v/>
      </c>
      <c r="E2931" s="7" t="str">
        <f>'Filtered Data'!E2930</f>
        <v/>
      </c>
      <c r="F2931" s="7" t="str">
        <f>'Filtered Data'!F2930</f>
        <v/>
      </c>
      <c r="G2931" s="7" t="str">
        <f>'Filtered Data'!G2930</f>
        <v/>
      </c>
      <c r="H2931" s="7" t="str">
        <f>'Filtered Data'!H2930</f>
        <v/>
      </c>
      <c r="I2931" s="7" t="str">
        <f>'Filtered Data'!I2930</f>
        <v/>
      </c>
      <c r="J2931" s="7" t="str">
        <f>'Filtered Data'!J2930</f>
        <v/>
      </c>
      <c r="K2931" s="7" t="str">
        <f>'Filtered Data'!K2930</f>
        <v/>
      </c>
      <c r="L2931" s="7" t="str">
        <f>'Filtered Data'!L2930</f>
        <v/>
      </c>
      <c r="M2931" s="7" t="str">
        <f>'Filtered Data'!M2930</f>
        <v/>
      </c>
      <c r="N2931" s="7" t="str">
        <f>'Filtered Data'!N2930</f>
        <v/>
      </c>
      <c r="R2931" s="10" t="str">
        <f>IF(C2931=401,(HEX2DEC(_xlfn.CONCAT(H2931,G2931))/1000),"")</f>
        <v/>
      </c>
      <c r="S2931" s="6">
        <f>HEX2DEC(_xlfn.CONCAT(N2931,M2931,L2931,K2931))</f>
        <v>0</v>
      </c>
      <c r="T2931" s="6">
        <f>IF(S2931&gt;2147483647,S2931-4294967296,S2931)</f>
        <v>0</v>
      </c>
      <c r="U2931" s="6" t="str">
        <f>IF(C2931=401,T2931/1000,"")</f>
        <v/>
      </c>
      <c r="X2931" s="10" t="str">
        <f>IF(C2931=402,HEX2DEC(G2931),"")</f>
        <v/>
      </c>
      <c r="Y2931" s="10" t="str">
        <f>IF(C2931=402,HEX2DEC(_xlfn.CONCAT(N2931,M2931,L2931,K2931))/1000,"")</f>
        <v/>
      </c>
      <c r="AC2931" s="10" t="str">
        <f>IF(C2931=403,HEX2DEC(_xlfn.CONCAT(N2931,M2931,L2931,K2931))/1000,"")</f>
        <v/>
      </c>
      <c r="AG2931" s="10" t="str">
        <f>IF(C2931=200,HEX2DEC(G2931),"")</f>
        <v/>
      </c>
    </row>
    <row r="2932" ht="14.25">
      <c r="A2932" s="7" t="str">
        <f>'Filtered Data'!A2931</f>
        <v/>
      </c>
      <c r="B2932" s="7" t="str">
        <f>'Filtered Data'!B2931</f>
        <v/>
      </c>
      <c r="C2932" s="7" t="str">
        <f>'Filtered Data'!C2931</f>
        <v/>
      </c>
      <c r="D2932" s="7" t="str">
        <f>'Filtered Data'!D2931</f>
        <v/>
      </c>
      <c r="E2932" s="7" t="str">
        <f>'Filtered Data'!E2931</f>
        <v/>
      </c>
      <c r="F2932" s="7" t="str">
        <f>'Filtered Data'!F2931</f>
        <v/>
      </c>
      <c r="G2932" s="7" t="str">
        <f>'Filtered Data'!G2931</f>
        <v/>
      </c>
      <c r="H2932" s="7" t="str">
        <f>'Filtered Data'!H2931</f>
        <v/>
      </c>
      <c r="I2932" s="7" t="str">
        <f>'Filtered Data'!I2931</f>
        <v/>
      </c>
      <c r="J2932" s="7" t="str">
        <f>'Filtered Data'!J2931</f>
        <v/>
      </c>
      <c r="K2932" s="7" t="str">
        <f>'Filtered Data'!K2931</f>
        <v/>
      </c>
      <c r="L2932" s="7" t="str">
        <f>'Filtered Data'!L2931</f>
        <v/>
      </c>
      <c r="M2932" s="7" t="str">
        <f>'Filtered Data'!M2931</f>
        <v/>
      </c>
      <c r="N2932" s="7" t="str">
        <f>'Filtered Data'!N2931</f>
        <v/>
      </c>
      <c r="R2932" s="10" t="str">
        <f>IF(C2932=401,(HEX2DEC(_xlfn.CONCAT(H2932,G2932))/1000),"")</f>
        <v/>
      </c>
      <c r="S2932" s="6">
        <f>HEX2DEC(_xlfn.CONCAT(N2932,M2932,L2932,K2932))</f>
        <v>0</v>
      </c>
      <c r="T2932" s="6">
        <f>IF(S2932&gt;2147483647,S2932-4294967296,S2932)</f>
        <v>0</v>
      </c>
      <c r="U2932" s="6" t="str">
        <f>IF(C2932=401,T2932/1000,"")</f>
        <v/>
      </c>
      <c r="X2932" s="10" t="str">
        <f>IF(C2932=402,HEX2DEC(G2932),"")</f>
        <v/>
      </c>
      <c r="Y2932" s="10" t="str">
        <f>IF(C2932=402,HEX2DEC(_xlfn.CONCAT(N2932,M2932,L2932,K2932))/1000,"")</f>
        <v/>
      </c>
      <c r="AC2932" s="10" t="str">
        <f>IF(C2932=403,HEX2DEC(_xlfn.CONCAT(N2932,M2932,L2932,K2932))/1000,"")</f>
        <v/>
      </c>
      <c r="AG2932" s="10" t="str">
        <f>IF(C2932=200,HEX2DEC(G2932),"")</f>
        <v/>
      </c>
    </row>
    <row r="2933" ht="14.25">
      <c r="A2933" s="7" t="str">
        <f>'Filtered Data'!A2932</f>
        <v/>
      </c>
      <c r="B2933" s="7" t="str">
        <f>'Filtered Data'!B2932</f>
        <v/>
      </c>
      <c r="C2933" s="7" t="str">
        <f>'Filtered Data'!C2932</f>
        <v/>
      </c>
      <c r="D2933" s="7" t="str">
        <f>'Filtered Data'!D2932</f>
        <v/>
      </c>
      <c r="E2933" s="7" t="str">
        <f>'Filtered Data'!E2932</f>
        <v/>
      </c>
      <c r="F2933" s="7" t="str">
        <f>'Filtered Data'!F2932</f>
        <v/>
      </c>
      <c r="G2933" s="7" t="str">
        <f>'Filtered Data'!G2932</f>
        <v/>
      </c>
      <c r="H2933" s="7" t="str">
        <f>'Filtered Data'!H2932</f>
        <v/>
      </c>
      <c r="I2933" s="7" t="str">
        <f>'Filtered Data'!I2932</f>
        <v/>
      </c>
      <c r="J2933" s="7" t="str">
        <f>'Filtered Data'!J2932</f>
        <v/>
      </c>
      <c r="K2933" s="7" t="str">
        <f>'Filtered Data'!K2932</f>
        <v/>
      </c>
      <c r="L2933" s="7" t="str">
        <f>'Filtered Data'!L2932</f>
        <v/>
      </c>
      <c r="M2933" s="7" t="str">
        <f>'Filtered Data'!M2932</f>
        <v/>
      </c>
      <c r="N2933" s="7" t="str">
        <f>'Filtered Data'!N2932</f>
        <v/>
      </c>
      <c r="R2933" s="10" t="str">
        <f>IF(C2933=401,(HEX2DEC(_xlfn.CONCAT(H2933,G2933))/1000),"")</f>
        <v/>
      </c>
      <c r="S2933" s="6">
        <f>HEX2DEC(_xlfn.CONCAT(N2933,M2933,L2933,K2933))</f>
        <v>0</v>
      </c>
      <c r="T2933" s="6">
        <f>IF(S2933&gt;2147483647,S2933-4294967296,S2933)</f>
        <v>0</v>
      </c>
      <c r="U2933" s="6" t="str">
        <f>IF(C2933=401,T2933/1000,"")</f>
        <v/>
      </c>
      <c r="X2933" s="10" t="str">
        <f>IF(C2933=402,HEX2DEC(G2933),"")</f>
        <v/>
      </c>
      <c r="Y2933" s="10" t="str">
        <f>IF(C2933=402,HEX2DEC(_xlfn.CONCAT(N2933,M2933,L2933,K2933))/1000,"")</f>
        <v/>
      </c>
      <c r="AC2933" s="10" t="str">
        <f>IF(C2933=403,HEX2DEC(_xlfn.CONCAT(N2933,M2933,L2933,K2933))/1000,"")</f>
        <v/>
      </c>
      <c r="AG2933" s="10" t="str">
        <f>IF(C2933=200,HEX2DEC(G2933),"")</f>
        <v/>
      </c>
    </row>
    <row r="2934" ht="14.25">
      <c r="A2934" s="7" t="str">
        <f>'Filtered Data'!A2933</f>
        <v/>
      </c>
      <c r="B2934" s="7" t="str">
        <f>'Filtered Data'!B2933</f>
        <v/>
      </c>
      <c r="C2934" s="7" t="str">
        <f>'Filtered Data'!C2933</f>
        <v/>
      </c>
      <c r="D2934" s="7" t="str">
        <f>'Filtered Data'!D2933</f>
        <v/>
      </c>
      <c r="E2934" s="7" t="str">
        <f>'Filtered Data'!E2933</f>
        <v/>
      </c>
      <c r="F2934" s="7" t="str">
        <f>'Filtered Data'!F2933</f>
        <v/>
      </c>
      <c r="G2934" s="7" t="str">
        <f>'Filtered Data'!G2933</f>
        <v/>
      </c>
      <c r="H2934" s="7" t="str">
        <f>'Filtered Data'!H2933</f>
        <v/>
      </c>
      <c r="I2934" s="7" t="str">
        <f>'Filtered Data'!I2933</f>
        <v/>
      </c>
      <c r="J2934" s="7" t="str">
        <f>'Filtered Data'!J2933</f>
        <v/>
      </c>
      <c r="K2934" s="7" t="str">
        <f>'Filtered Data'!K2933</f>
        <v/>
      </c>
      <c r="L2934" s="7" t="str">
        <f>'Filtered Data'!L2933</f>
        <v/>
      </c>
      <c r="M2934" s="7" t="str">
        <f>'Filtered Data'!M2933</f>
        <v/>
      </c>
      <c r="N2934" s="7" t="str">
        <f>'Filtered Data'!N2933</f>
        <v/>
      </c>
      <c r="R2934" s="10" t="str">
        <f>IF(C2934=401,(HEX2DEC(_xlfn.CONCAT(H2934,G2934))/1000),"")</f>
        <v/>
      </c>
      <c r="S2934" s="6">
        <f>HEX2DEC(_xlfn.CONCAT(N2934,M2934,L2934,K2934))</f>
        <v>0</v>
      </c>
      <c r="T2934" s="6">
        <f>IF(S2934&gt;2147483647,S2934-4294967296,S2934)</f>
        <v>0</v>
      </c>
      <c r="U2934" s="6" t="str">
        <f>IF(C2934=401,T2934/1000,"")</f>
        <v/>
      </c>
      <c r="X2934" s="10" t="str">
        <f>IF(C2934=402,HEX2DEC(G2934),"")</f>
        <v/>
      </c>
      <c r="Y2934" s="10" t="str">
        <f>IF(C2934=402,HEX2DEC(_xlfn.CONCAT(N2934,M2934,L2934,K2934))/1000,"")</f>
        <v/>
      </c>
      <c r="AC2934" s="10" t="str">
        <f>IF(C2934=403,HEX2DEC(_xlfn.CONCAT(N2934,M2934,L2934,K2934))/1000,"")</f>
        <v/>
      </c>
      <c r="AG2934" s="10" t="str">
        <f>IF(C2934=200,HEX2DEC(G2934),"")</f>
        <v/>
      </c>
    </row>
    <row r="2935" ht="14.25">
      <c r="A2935" s="7" t="str">
        <f>'Filtered Data'!A2934</f>
        <v/>
      </c>
      <c r="B2935" s="7" t="str">
        <f>'Filtered Data'!B2934</f>
        <v/>
      </c>
      <c r="C2935" s="7" t="str">
        <f>'Filtered Data'!C2934</f>
        <v/>
      </c>
      <c r="D2935" s="7" t="str">
        <f>'Filtered Data'!D2934</f>
        <v/>
      </c>
      <c r="E2935" s="7" t="str">
        <f>'Filtered Data'!E2934</f>
        <v/>
      </c>
      <c r="F2935" s="7" t="str">
        <f>'Filtered Data'!F2934</f>
        <v/>
      </c>
      <c r="G2935" s="7" t="str">
        <f>'Filtered Data'!G2934</f>
        <v/>
      </c>
      <c r="H2935" s="7" t="str">
        <f>'Filtered Data'!H2934</f>
        <v/>
      </c>
      <c r="I2935" s="7" t="str">
        <f>'Filtered Data'!I2934</f>
        <v/>
      </c>
      <c r="J2935" s="7" t="str">
        <f>'Filtered Data'!J2934</f>
        <v/>
      </c>
      <c r="K2935" s="7" t="str">
        <f>'Filtered Data'!K2934</f>
        <v/>
      </c>
      <c r="L2935" s="7" t="str">
        <f>'Filtered Data'!L2934</f>
        <v/>
      </c>
      <c r="M2935" s="7" t="str">
        <f>'Filtered Data'!M2934</f>
        <v/>
      </c>
      <c r="N2935" s="7" t="str">
        <f>'Filtered Data'!N2934</f>
        <v/>
      </c>
      <c r="R2935" s="10" t="str">
        <f>IF(C2935=401,(HEX2DEC(_xlfn.CONCAT(H2935,G2935))/1000),"")</f>
        <v/>
      </c>
      <c r="S2935" s="6">
        <f>HEX2DEC(_xlfn.CONCAT(N2935,M2935,L2935,K2935))</f>
        <v>0</v>
      </c>
      <c r="T2935" s="6">
        <f>IF(S2935&gt;2147483647,S2935-4294967296,S2935)</f>
        <v>0</v>
      </c>
      <c r="U2935" s="6" t="str">
        <f>IF(C2935=401,T2935/1000,"")</f>
        <v/>
      </c>
      <c r="X2935" s="10" t="str">
        <f>IF(C2935=402,HEX2DEC(G2935),"")</f>
        <v/>
      </c>
      <c r="Y2935" s="10" t="str">
        <f>IF(C2935=402,HEX2DEC(_xlfn.CONCAT(N2935,M2935,L2935,K2935))/1000,"")</f>
        <v/>
      </c>
      <c r="AC2935" s="10" t="str">
        <f>IF(C2935=403,HEX2DEC(_xlfn.CONCAT(N2935,M2935,L2935,K2935))/1000,"")</f>
        <v/>
      </c>
      <c r="AG2935" s="10" t="str">
        <f>IF(C2935=200,HEX2DEC(G2935),"")</f>
        <v/>
      </c>
    </row>
    <row r="2936" ht="14.25">
      <c r="A2936" s="7" t="str">
        <f>'Filtered Data'!A2935</f>
        <v/>
      </c>
      <c r="B2936" s="7" t="str">
        <f>'Filtered Data'!B2935</f>
        <v/>
      </c>
      <c r="C2936" s="7" t="str">
        <f>'Filtered Data'!C2935</f>
        <v/>
      </c>
      <c r="D2936" s="7" t="str">
        <f>'Filtered Data'!D2935</f>
        <v/>
      </c>
      <c r="E2936" s="7" t="str">
        <f>'Filtered Data'!E2935</f>
        <v/>
      </c>
      <c r="F2936" s="7" t="str">
        <f>'Filtered Data'!F2935</f>
        <v/>
      </c>
      <c r="G2936" s="7" t="str">
        <f>'Filtered Data'!G2935</f>
        <v/>
      </c>
      <c r="H2936" s="7" t="str">
        <f>'Filtered Data'!H2935</f>
        <v/>
      </c>
      <c r="I2936" s="7" t="str">
        <f>'Filtered Data'!I2935</f>
        <v/>
      </c>
      <c r="J2936" s="7" t="str">
        <f>'Filtered Data'!J2935</f>
        <v/>
      </c>
      <c r="K2936" s="7" t="str">
        <f>'Filtered Data'!K2935</f>
        <v/>
      </c>
      <c r="L2936" s="7" t="str">
        <f>'Filtered Data'!L2935</f>
        <v/>
      </c>
      <c r="M2936" s="7" t="str">
        <f>'Filtered Data'!M2935</f>
        <v/>
      </c>
      <c r="N2936" s="7" t="str">
        <f>'Filtered Data'!N2935</f>
        <v/>
      </c>
      <c r="R2936" s="10" t="str">
        <f>IF(C2936=401,(HEX2DEC(_xlfn.CONCAT(H2936,G2936))/1000),"")</f>
        <v/>
      </c>
      <c r="S2936" s="6">
        <f>HEX2DEC(_xlfn.CONCAT(N2936,M2936,L2936,K2936))</f>
        <v>0</v>
      </c>
      <c r="T2936" s="6">
        <f>IF(S2936&gt;2147483647,S2936-4294967296,S2936)</f>
        <v>0</v>
      </c>
      <c r="U2936" s="6" t="str">
        <f>IF(C2936=401,T2936/1000,"")</f>
        <v/>
      </c>
      <c r="X2936" s="10" t="str">
        <f>IF(C2936=402,HEX2DEC(G2936),"")</f>
        <v/>
      </c>
      <c r="Y2936" s="10" t="str">
        <f>IF(C2936=402,HEX2DEC(_xlfn.CONCAT(N2936,M2936,L2936,K2936))/1000,"")</f>
        <v/>
      </c>
      <c r="AC2936" s="10" t="str">
        <f>IF(C2936=403,HEX2DEC(_xlfn.CONCAT(N2936,M2936,L2936,K2936))/1000,"")</f>
        <v/>
      </c>
      <c r="AG2936" s="10" t="str">
        <f>IF(C2936=200,HEX2DEC(G2936),"")</f>
        <v/>
      </c>
    </row>
    <row r="2937" ht="14.25">
      <c r="A2937" s="7" t="str">
        <f>'Filtered Data'!A2936</f>
        <v/>
      </c>
      <c r="B2937" s="7" t="str">
        <f>'Filtered Data'!B2936</f>
        <v/>
      </c>
      <c r="C2937" s="7" t="str">
        <f>'Filtered Data'!C2936</f>
        <v/>
      </c>
      <c r="D2937" s="7" t="str">
        <f>'Filtered Data'!D2936</f>
        <v/>
      </c>
      <c r="E2937" s="7" t="str">
        <f>'Filtered Data'!E2936</f>
        <v/>
      </c>
      <c r="F2937" s="7" t="str">
        <f>'Filtered Data'!F2936</f>
        <v/>
      </c>
      <c r="G2937" s="7" t="str">
        <f>'Filtered Data'!G2936</f>
        <v/>
      </c>
      <c r="H2937" s="7" t="str">
        <f>'Filtered Data'!H2936</f>
        <v/>
      </c>
      <c r="I2937" s="7" t="str">
        <f>'Filtered Data'!I2936</f>
        <v/>
      </c>
      <c r="J2937" s="7" t="str">
        <f>'Filtered Data'!J2936</f>
        <v/>
      </c>
      <c r="K2937" s="7" t="str">
        <f>'Filtered Data'!K2936</f>
        <v/>
      </c>
      <c r="L2937" s="7" t="str">
        <f>'Filtered Data'!L2936</f>
        <v/>
      </c>
      <c r="M2937" s="7" t="str">
        <f>'Filtered Data'!M2936</f>
        <v/>
      </c>
      <c r="N2937" s="7" t="str">
        <f>'Filtered Data'!N2936</f>
        <v/>
      </c>
      <c r="R2937" s="10" t="str">
        <f>IF(C2937=401,(HEX2DEC(_xlfn.CONCAT(H2937,G2937))/1000),"")</f>
        <v/>
      </c>
      <c r="S2937" s="6">
        <f>HEX2DEC(_xlfn.CONCAT(N2937,M2937,L2937,K2937))</f>
        <v>0</v>
      </c>
      <c r="T2937" s="6">
        <f>IF(S2937&gt;2147483647,S2937-4294967296,S2937)</f>
        <v>0</v>
      </c>
      <c r="U2937" s="6" t="str">
        <f>IF(C2937=401,T2937/1000,"")</f>
        <v/>
      </c>
      <c r="X2937" s="10" t="str">
        <f>IF(C2937=402,HEX2DEC(G2937),"")</f>
        <v/>
      </c>
      <c r="Y2937" s="10" t="str">
        <f>IF(C2937=402,HEX2DEC(_xlfn.CONCAT(N2937,M2937,L2937,K2937))/1000,"")</f>
        <v/>
      </c>
      <c r="AC2937" s="10" t="str">
        <f>IF(C2937=403,HEX2DEC(_xlfn.CONCAT(N2937,M2937,L2937,K2937))/1000,"")</f>
        <v/>
      </c>
      <c r="AG2937" s="10" t="str">
        <f>IF(C2937=200,HEX2DEC(G2937),"")</f>
        <v/>
      </c>
    </row>
    <row r="2938" ht="14.25">
      <c r="A2938" s="7" t="str">
        <f>'Filtered Data'!A2937</f>
        <v/>
      </c>
      <c r="B2938" s="7" t="str">
        <f>'Filtered Data'!B2937</f>
        <v/>
      </c>
      <c r="C2938" s="7" t="str">
        <f>'Filtered Data'!C2937</f>
        <v/>
      </c>
      <c r="D2938" s="7" t="str">
        <f>'Filtered Data'!D2937</f>
        <v/>
      </c>
      <c r="E2938" s="7" t="str">
        <f>'Filtered Data'!E2937</f>
        <v/>
      </c>
      <c r="F2938" s="7" t="str">
        <f>'Filtered Data'!F2937</f>
        <v/>
      </c>
      <c r="G2938" s="7" t="str">
        <f>'Filtered Data'!G2937</f>
        <v/>
      </c>
      <c r="H2938" s="7" t="str">
        <f>'Filtered Data'!H2937</f>
        <v/>
      </c>
      <c r="I2938" s="7" t="str">
        <f>'Filtered Data'!I2937</f>
        <v/>
      </c>
      <c r="J2938" s="7" t="str">
        <f>'Filtered Data'!J2937</f>
        <v/>
      </c>
      <c r="K2938" s="7" t="str">
        <f>'Filtered Data'!K2937</f>
        <v/>
      </c>
      <c r="L2938" s="7" t="str">
        <f>'Filtered Data'!L2937</f>
        <v/>
      </c>
      <c r="M2938" s="7" t="str">
        <f>'Filtered Data'!M2937</f>
        <v/>
      </c>
      <c r="N2938" s="7" t="str">
        <f>'Filtered Data'!N2937</f>
        <v/>
      </c>
      <c r="R2938" s="10" t="str">
        <f>IF(C2938=401,(HEX2DEC(_xlfn.CONCAT(H2938,G2938))/1000),"")</f>
        <v/>
      </c>
      <c r="S2938" s="6">
        <f>HEX2DEC(_xlfn.CONCAT(N2938,M2938,L2938,K2938))</f>
        <v>0</v>
      </c>
      <c r="T2938" s="6">
        <f>IF(S2938&gt;2147483647,S2938-4294967296,S2938)</f>
        <v>0</v>
      </c>
      <c r="U2938" s="6" t="str">
        <f>IF(C2938=401,T2938/1000,"")</f>
        <v/>
      </c>
      <c r="X2938" s="10" t="str">
        <f>IF(C2938=402,HEX2DEC(G2938),"")</f>
        <v/>
      </c>
      <c r="Y2938" s="10" t="str">
        <f>IF(C2938=402,HEX2DEC(_xlfn.CONCAT(N2938,M2938,L2938,K2938))/1000,"")</f>
        <v/>
      </c>
      <c r="AC2938" s="10" t="str">
        <f>IF(C2938=403,HEX2DEC(_xlfn.CONCAT(N2938,M2938,L2938,K2938))/1000,"")</f>
        <v/>
      </c>
      <c r="AG2938" s="10" t="str">
        <f>IF(C2938=200,HEX2DEC(G2938),"")</f>
        <v/>
      </c>
    </row>
    <row r="2939" ht="14.25">
      <c r="A2939" s="7" t="str">
        <f>'Filtered Data'!A2938</f>
        <v/>
      </c>
      <c r="B2939" s="7" t="str">
        <f>'Filtered Data'!B2938</f>
        <v/>
      </c>
      <c r="C2939" s="7" t="str">
        <f>'Filtered Data'!C2938</f>
        <v/>
      </c>
      <c r="D2939" s="7" t="str">
        <f>'Filtered Data'!D2938</f>
        <v/>
      </c>
      <c r="E2939" s="7" t="str">
        <f>'Filtered Data'!E2938</f>
        <v/>
      </c>
      <c r="F2939" s="7" t="str">
        <f>'Filtered Data'!F2938</f>
        <v/>
      </c>
      <c r="G2939" s="7" t="str">
        <f>'Filtered Data'!G2938</f>
        <v/>
      </c>
      <c r="H2939" s="7" t="str">
        <f>'Filtered Data'!H2938</f>
        <v/>
      </c>
      <c r="I2939" s="7" t="str">
        <f>'Filtered Data'!I2938</f>
        <v/>
      </c>
      <c r="J2939" s="7" t="str">
        <f>'Filtered Data'!J2938</f>
        <v/>
      </c>
      <c r="K2939" s="7" t="str">
        <f>'Filtered Data'!K2938</f>
        <v/>
      </c>
      <c r="L2939" s="7" t="str">
        <f>'Filtered Data'!L2938</f>
        <v/>
      </c>
      <c r="M2939" s="7" t="str">
        <f>'Filtered Data'!M2938</f>
        <v/>
      </c>
      <c r="N2939" s="7" t="str">
        <f>'Filtered Data'!N2938</f>
        <v/>
      </c>
      <c r="R2939" s="10" t="str">
        <f>IF(C2939=401,(HEX2DEC(_xlfn.CONCAT(H2939,G2939))/1000),"")</f>
        <v/>
      </c>
      <c r="S2939" s="6">
        <f>HEX2DEC(_xlfn.CONCAT(N2939,M2939,L2939,K2939))</f>
        <v>0</v>
      </c>
      <c r="T2939" s="6">
        <f>IF(S2939&gt;2147483647,S2939-4294967296,S2939)</f>
        <v>0</v>
      </c>
      <c r="U2939" s="6" t="str">
        <f>IF(C2939=401,T2939/1000,"")</f>
        <v/>
      </c>
      <c r="X2939" s="10" t="str">
        <f>IF(C2939=402,HEX2DEC(G2939),"")</f>
        <v/>
      </c>
      <c r="Y2939" s="10" t="str">
        <f>IF(C2939=402,HEX2DEC(_xlfn.CONCAT(N2939,M2939,L2939,K2939))/1000,"")</f>
        <v/>
      </c>
      <c r="AC2939" s="10" t="str">
        <f>IF(C2939=403,HEX2DEC(_xlfn.CONCAT(N2939,M2939,L2939,K2939))/1000,"")</f>
        <v/>
      </c>
      <c r="AG2939" s="10" t="str">
        <f>IF(C2939=200,HEX2DEC(G2939),"")</f>
        <v/>
      </c>
    </row>
    <row r="2940" ht="14.25">
      <c r="A2940" s="7" t="str">
        <f>'Filtered Data'!A2939</f>
        <v/>
      </c>
      <c r="B2940" s="7" t="str">
        <f>'Filtered Data'!B2939</f>
        <v/>
      </c>
      <c r="C2940" s="7" t="str">
        <f>'Filtered Data'!C2939</f>
        <v/>
      </c>
      <c r="D2940" s="7" t="str">
        <f>'Filtered Data'!D2939</f>
        <v/>
      </c>
      <c r="E2940" s="7" t="str">
        <f>'Filtered Data'!E2939</f>
        <v/>
      </c>
      <c r="F2940" s="7" t="str">
        <f>'Filtered Data'!F2939</f>
        <v/>
      </c>
      <c r="G2940" s="7" t="str">
        <f>'Filtered Data'!G2939</f>
        <v/>
      </c>
      <c r="H2940" s="7" t="str">
        <f>'Filtered Data'!H2939</f>
        <v/>
      </c>
      <c r="I2940" s="7" t="str">
        <f>'Filtered Data'!I2939</f>
        <v/>
      </c>
      <c r="J2940" s="7" t="str">
        <f>'Filtered Data'!J2939</f>
        <v/>
      </c>
      <c r="K2940" s="7" t="str">
        <f>'Filtered Data'!K2939</f>
        <v/>
      </c>
      <c r="L2940" s="7" t="str">
        <f>'Filtered Data'!L2939</f>
        <v/>
      </c>
      <c r="M2940" s="7" t="str">
        <f>'Filtered Data'!M2939</f>
        <v/>
      </c>
      <c r="N2940" s="7" t="str">
        <f>'Filtered Data'!N2939</f>
        <v/>
      </c>
      <c r="R2940" s="10" t="str">
        <f>IF(C2940=401,(HEX2DEC(_xlfn.CONCAT(H2940,G2940))/1000),"")</f>
        <v/>
      </c>
      <c r="S2940" s="6">
        <f>HEX2DEC(_xlfn.CONCAT(N2940,M2940,L2940,K2940))</f>
        <v>0</v>
      </c>
      <c r="T2940" s="6">
        <f>IF(S2940&gt;2147483647,S2940-4294967296,S2940)</f>
        <v>0</v>
      </c>
      <c r="U2940" s="6" t="str">
        <f>IF(C2940=401,T2940/1000,"")</f>
        <v/>
      </c>
      <c r="X2940" s="10" t="str">
        <f>IF(C2940=402,HEX2DEC(G2940),"")</f>
        <v/>
      </c>
      <c r="Y2940" s="10" t="str">
        <f>IF(C2940=402,HEX2DEC(_xlfn.CONCAT(N2940,M2940,L2940,K2940))/1000,"")</f>
        <v/>
      </c>
      <c r="AC2940" s="10" t="str">
        <f>IF(C2940=403,HEX2DEC(_xlfn.CONCAT(N2940,M2940,L2940,K2940))/1000,"")</f>
        <v/>
      </c>
      <c r="AG2940" s="10" t="str">
        <f>IF(C2940=200,HEX2DEC(G2940),"")</f>
        <v/>
      </c>
    </row>
    <row r="2941" ht="14.25">
      <c r="A2941" s="7" t="str">
        <f>'Filtered Data'!A2940</f>
        <v/>
      </c>
      <c r="B2941" s="7" t="str">
        <f>'Filtered Data'!B2940</f>
        <v/>
      </c>
      <c r="C2941" s="7" t="str">
        <f>'Filtered Data'!C2940</f>
        <v/>
      </c>
      <c r="D2941" s="7" t="str">
        <f>'Filtered Data'!D2940</f>
        <v/>
      </c>
      <c r="E2941" s="7" t="str">
        <f>'Filtered Data'!E2940</f>
        <v/>
      </c>
      <c r="F2941" s="7" t="str">
        <f>'Filtered Data'!F2940</f>
        <v/>
      </c>
      <c r="G2941" s="7" t="str">
        <f>'Filtered Data'!G2940</f>
        <v/>
      </c>
      <c r="H2941" s="7" t="str">
        <f>'Filtered Data'!H2940</f>
        <v/>
      </c>
      <c r="I2941" s="7" t="str">
        <f>'Filtered Data'!I2940</f>
        <v/>
      </c>
      <c r="J2941" s="7" t="str">
        <f>'Filtered Data'!J2940</f>
        <v/>
      </c>
      <c r="K2941" s="7" t="str">
        <f>'Filtered Data'!K2940</f>
        <v/>
      </c>
      <c r="L2941" s="7" t="str">
        <f>'Filtered Data'!L2940</f>
        <v/>
      </c>
      <c r="M2941" s="7" t="str">
        <f>'Filtered Data'!M2940</f>
        <v/>
      </c>
      <c r="N2941" s="7" t="str">
        <f>'Filtered Data'!N2940</f>
        <v/>
      </c>
      <c r="R2941" s="10" t="str">
        <f>IF(C2941=401,(HEX2DEC(_xlfn.CONCAT(H2941,G2941))/1000),"")</f>
        <v/>
      </c>
      <c r="S2941" s="6">
        <f>HEX2DEC(_xlfn.CONCAT(N2941,M2941,L2941,K2941))</f>
        <v>0</v>
      </c>
      <c r="T2941" s="6">
        <f>IF(S2941&gt;2147483647,S2941-4294967296,S2941)</f>
        <v>0</v>
      </c>
      <c r="U2941" s="6" t="str">
        <f>IF(C2941=401,T2941/1000,"")</f>
        <v/>
      </c>
      <c r="X2941" s="10" t="str">
        <f>IF(C2941=402,HEX2DEC(G2941),"")</f>
        <v/>
      </c>
      <c r="Y2941" s="10" t="str">
        <f>IF(C2941=402,HEX2DEC(_xlfn.CONCAT(N2941,M2941,L2941,K2941))/1000,"")</f>
        <v/>
      </c>
      <c r="AC2941" s="10" t="str">
        <f>IF(C2941=403,HEX2DEC(_xlfn.CONCAT(N2941,M2941,L2941,K2941))/1000,"")</f>
        <v/>
      </c>
      <c r="AG2941" s="10" t="str">
        <f>IF(C2941=200,HEX2DEC(G2941),"")</f>
        <v/>
      </c>
    </row>
    <row r="2942" ht="14.25">
      <c r="A2942" s="7" t="str">
        <f>'Filtered Data'!A2941</f>
        <v/>
      </c>
      <c r="B2942" s="7" t="str">
        <f>'Filtered Data'!B2941</f>
        <v/>
      </c>
      <c r="C2942" s="7" t="str">
        <f>'Filtered Data'!C2941</f>
        <v/>
      </c>
      <c r="D2942" s="7" t="str">
        <f>'Filtered Data'!D2941</f>
        <v/>
      </c>
      <c r="E2942" s="7" t="str">
        <f>'Filtered Data'!E2941</f>
        <v/>
      </c>
      <c r="F2942" s="7" t="str">
        <f>'Filtered Data'!F2941</f>
        <v/>
      </c>
      <c r="G2942" s="7" t="str">
        <f>'Filtered Data'!G2941</f>
        <v/>
      </c>
      <c r="H2942" s="7" t="str">
        <f>'Filtered Data'!H2941</f>
        <v/>
      </c>
      <c r="I2942" s="7" t="str">
        <f>'Filtered Data'!I2941</f>
        <v/>
      </c>
      <c r="J2942" s="7" t="str">
        <f>'Filtered Data'!J2941</f>
        <v/>
      </c>
      <c r="K2942" s="7" t="str">
        <f>'Filtered Data'!K2941</f>
        <v/>
      </c>
      <c r="L2942" s="7" t="str">
        <f>'Filtered Data'!L2941</f>
        <v/>
      </c>
      <c r="M2942" s="7" t="str">
        <f>'Filtered Data'!M2941</f>
        <v/>
      </c>
      <c r="N2942" s="7" t="str">
        <f>'Filtered Data'!N2941</f>
        <v/>
      </c>
      <c r="R2942" s="10" t="str">
        <f>IF(C2942=401,(HEX2DEC(_xlfn.CONCAT(H2942,G2942))/1000),"")</f>
        <v/>
      </c>
      <c r="S2942" s="6">
        <f>HEX2DEC(_xlfn.CONCAT(N2942,M2942,L2942,K2942))</f>
        <v>0</v>
      </c>
      <c r="T2942" s="6">
        <f>IF(S2942&gt;2147483647,S2942-4294967296,S2942)</f>
        <v>0</v>
      </c>
      <c r="U2942" s="6" t="str">
        <f>IF(C2942=401,T2942/1000,"")</f>
        <v/>
      </c>
      <c r="X2942" s="10" t="str">
        <f>IF(C2942=402,HEX2DEC(G2942),"")</f>
        <v/>
      </c>
      <c r="Y2942" s="10" t="str">
        <f>IF(C2942=402,HEX2DEC(_xlfn.CONCAT(N2942,M2942,L2942,K2942))/1000,"")</f>
        <v/>
      </c>
      <c r="AC2942" s="10" t="str">
        <f>IF(C2942=403,HEX2DEC(_xlfn.CONCAT(N2942,M2942,L2942,K2942))/1000,"")</f>
        <v/>
      </c>
      <c r="AG2942" s="10" t="str">
        <f>IF(C2942=200,HEX2DEC(G2942),"")</f>
        <v/>
      </c>
    </row>
    <row r="2943" ht="14.25">
      <c r="A2943" s="7" t="str">
        <f>'Filtered Data'!A2942</f>
        <v/>
      </c>
      <c r="B2943" s="7" t="str">
        <f>'Filtered Data'!B2942</f>
        <v/>
      </c>
      <c r="C2943" s="7" t="str">
        <f>'Filtered Data'!C2942</f>
        <v/>
      </c>
      <c r="D2943" s="7" t="str">
        <f>'Filtered Data'!D2942</f>
        <v/>
      </c>
      <c r="E2943" s="7" t="str">
        <f>'Filtered Data'!E2942</f>
        <v/>
      </c>
      <c r="F2943" s="7" t="str">
        <f>'Filtered Data'!F2942</f>
        <v/>
      </c>
      <c r="G2943" s="7" t="str">
        <f>'Filtered Data'!G2942</f>
        <v/>
      </c>
      <c r="H2943" s="7" t="str">
        <f>'Filtered Data'!H2942</f>
        <v/>
      </c>
      <c r="I2943" s="7" t="str">
        <f>'Filtered Data'!I2942</f>
        <v/>
      </c>
      <c r="J2943" s="7" t="str">
        <f>'Filtered Data'!J2942</f>
        <v/>
      </c>
      <c r="K2943" s="7" t="str">
        <f>'Filtered Data'!K2942</f>
        <v/>
      </c>
      <c r="L2943" s="7" t="str">
        <f>'Filtered Data'!L2942</f>
        <v/>
      </c>
      <c r="M2943" s="7" t="str">
        <f>'Filtered Data'!M2942</f>
        <v/>
      </c>
      <c r="N2943" s="7" t="str">
        <f>'Filtered Data'!N2942</f>
        <v/>
      </c>
      <c r="R2943" s="10" t="str">
        <f>IF(C2943=401,(HEX2DEC(_xlfn.CONCAT(H2943,G2943))/1000),"")</f>
        <v/>
      </c>
      <c r="S2943" s="6">
        <f>HEX2DEC(_xlfn.CONCAT(N2943,M2943,L2943,K2943))</f>
        <v>0</v>
      </c>
      <c r="T2943" s="6">
        <f>IF(S2943&gt;2147483647,S2943-4294967296,S2943)</f>
        <v>0</v>
      </c>
      <c r="U2943" s="6" t="str">
        <f>IF(C2943=401,T2943/1000,"")</f>
        <v/>
      </c>
      <c r="X2943" s="10" t="str">
        <f>IF(C2943=402,HEX2DEC(G2943),"")</f>
        <v/>
      </c>
      <c r="Y2943" s="10" t="str">
        <f>IF(C2943=402,HEX2DEC(_xlfn.CONCAT(N2943,M2943,L2943,K2943))/1000,"")</f>
        <v/>
      </c>
      <c r="AC2943" s="10" t="str">
        <f>IF(C2943=403,HEX2DEC(_xlfn.CONCAT(N2943,M2943,L2943,K2943))/1000,"")</f>
        <v/>
      </c>
      <c r="AG2943" s="10" t="str">
        <f>IF(C2943=200,HEX2DEC(G2943),"")</f>
        <v/>
      </c>
    </row>
    <row r="2944" ht="14.25">
      <c r="A2944" s="7" t="str">
        <f>'Filtered Data'!A2943</f>
        <v/>
      </c>
      <c r="B2944" s="7" t="str">
        <f>'Filtered Data'!B2943</f>
        <v/>
      </c>
      <c r="C2944" s="7" t="str">
        <f>'Filtered Data'!C2943</f>
        <v/>
      </c>
      <c r="D2944" s="7" t="str">
        <f>'Filtered Data'!D2943</f>
        <v/>
      </c>
      <c r="E2944" s="7" t="str">
        <f>'Filtered Data'!E2943</f>
        <v/>
      </c>
      <c r="F2944" s="7" t="str">
        <f>'Filtered Data'!F2943</f>
        <v/>
      </c>
      <c r="G2944" s="7" t="str">
        <f>'Filtered Data'!G2943</f>
        <v/>
      </c>
      <c r="H2944" s="7" t="str">
        <f>'Filtered Data'!H2943</f>
        <v/>
      </c>
      <c r="I2944" s="7" t="str">
        <f>'Filtered Data'!I2943</f>
        <v/>
      </c>
      <c r="J2944" s="7" t="str">
        <f>'Filtered Data'!J2943</f>
        <v/>
      </c>
      <c r="K2944" s="7" t="str">
        <f>'Filtered Data'!K2943</f>
        <v/>
      </c>
      <c r="L2944" s="7" t="str">
        <f>'Filtered Data'!L2943</f>
        <v/>
      </c>
      <c r="M2944" s="7" t="str">
        <f>'Filtered Data'!M2943</f>
        <v/>
      </c>
      <c r="N2944" s="7" t="str">
        <f>'Filtered Data'!N2943</f>
        <v/>
      </c>
      <c r="R2944" s="10" t="str">
        <f>IF(C2944=401,(HEX2DEC(_xlfn.CONCAT(H2944,G2944))/1000),"")</f>
        <v/>
      </c>
      <c r="S2944" s="6">
        <f>HEX2DEC(_xlfn.CONCAT(N2944,M2944,L2944,K2944))</f>
        <v>0</v>
      </c>
      <c r="T2944" s="6">
        <f>IF(S2944&gt;2147483647,S2944-4294967296,S2944)</f>
        <v>0</v>
      </c>
      <c r="U2944" s="6" t="str">
        <f>IF(C2944=401,T2944/1000,"")</f>
        <v/>
      </c>
      <c r="X2944" s="10" t="str">
        <f>IF(C2944=402,HEX2DEC(G2944),"")</f>
        <v/>
      </c>
      <c r="Y2944" s="10" t="str">
        <f>IF(C2944=402,HEX2DEC(_xlfn.CONCAT(N2944,M2944,L2944,K2944))/1000,"")</f>
        <v/>
      </c>
      <c r="AC2944" s="10" t="str">
        <f>IF(C2944=403,HEX2DEC(_xlfn.CONCAT(N2944,M2944,L2944,K2944))/1000,"")</f>
        <v/>
      </c>
      <c r="AG2944" s="10" t="str">
        <f>IF(C2944=200,HEX2DEC(G2944),"")</f>
        <v/>
      </c>
    </row>
    <row r="2945" ht="14.25">
      <c r="A2945" s="7" t="str">
        <f>'Filtered Data'!A2944</f>
        <v/>
      </c>
      <c r="B2945" s="7" t="str">
        <f>'Filtered Data'!B2944</f>
        <v/>
      </c>
      <c r="C2945" s="7" t="str">
        <f>'Filtered Data'!C2944</f>
        <v/>
      </c>
      <c r="D2945" s="7" t="str">
        <f>'Filtered Data'!D2944</f>
        <v/>
      </c>
      <c r="E2945" s="7" t="str">
        <f>'Filtered Data'!E2944</f>
        <v/>
      </c>
      <c r="F2945" s="7" t="str">
        <f>'Filtered Data'!F2944</f>
        <v/>
      </c>
      <c r="G2945" s="7" t="str">
        <f>'Filtered Data'!G2944</f>
        <v/>
      </c>
      <c r="H2945" s="7" t="str">
        <f>'Filtered Data'!H2944</f>
        <v/>
      </c>
      <c r="I2945" s="7" t="str">
        <f>'Filtered Data'!I2944</f>
        <v/>
      </c>
      <c r="J2945" s="7" t="str">
        <f>'Filtered Data'!J2944</f>
        <v/>
      </c>
      <c r="K2945" s="7" t="str">
        <f>'Filtered Data'!K2944</f>
        <v/>
      </c>
      <c r="L2945" s="7" t="str">
        <f>'Filtered Data'!L2944</f>
        <v/>
      </c>
      <c r="M2945" s="7" t="str">
        <f>'Filtered Data'!M2944</f>
        <v/>
      </c>
      <c r="N2945" s="7" t="str">
        <f>'Filtered Data'!N2944</f>
        <v/>
      </c>
      <c r="R2945" s="10" t="str">
        <f>IF(C2945=401,(HEX2DEC(_xlfn.CONCAT(H2945,G2945))/1000),"")</f>
        <v/>
      </c>
      <c r="S2945" s="6">
        <f>HEX2DEC(_xlfn.CONCAT(N2945,M2945,L2945,K2945))</f>
        <v>0</v>
      </c>
      <c r="T2945" s="6">
        <f>IF(S2945&gt;2147483647,S2945-4294967296,S2945)</f>
        <v>0</v>
      </c>
      <c r="U2945" s="6" t="str">
        <f>IF(C2945=401,T2945/1000,"")</f>
        <v/>
      </c>
      <c r="X2945" s="10" t="str">
        <f>IF(C2945=402,HEX2DEC(G2945),"")</f>
        <v/>
      </c>
      <c r="Y2945" s="10" t="str">
        <f>IF(C2945=402,HEX2DEC(_xlfn.CONCAT(N2945,M2945,L2945,K2945))/1000,"")</f>
        <v/>
      </c>
      <c r="AC2945" s="10" t="str">
        <f>IF(C2945=403,HEX2DEC(_xlfn.CONCAT(N2945,M2945,L2945,K2945))/1000,"")</f>
        <v/>
      </c>
      <c r="AG2945" s="10" t="str">
        <f>IF(C2945=200,HEX2DEC(G2945),"")</f>
        <v/>
      </c>
    </row>
    <row r="2946" ht="14.25">
      <c r="A2946" s="7" t="str">
        <f>'Filtered Data'!A2945</f>
        <v/>
      </c>
      <c r="B2946" s="7" t="str">
        <f>'Filtered Data'!B2945</f>
        <v/>
      </c>
      <c r="C2946" s="7" t="str">
        <f>'Filtered Data'!C2945</f>
        <v/>
      </c>
      <c r="D2946" s="7" t="str">
        <f>'Filtered Data'!D2945</f>
        <v/>
      </c>
      <c r="E2946" s="7" t="str">
        <f>'Filtered Data'!E2945</f>
        <v/>
      </c>
      <c r="F2946" s="7" t="str">
        <f>'Filtered Data'!F2945</f>
        <v/>
      </c>
      <c r="G2946" s="7" t="str">
        <f>'Filtered Data'!G2945</f>
        <v/>
      </c>
      <c r="H2946" s="7" t="str">
        <f>'Filtered Data'!H2945</f>
        <v/>
      </c>
      <c r="I2946" s="7" t="str">
        <f>'Filtered Data'!I2945</f>
        <v/>
      </c>
      <c r="J2946" s="7" t="str">
        <f>'Filtered Data'!J2945</f>
        <v/>
      </c>
      <c r="K2946" s="7" t="str">
        <f>'Filtered Data'!K2945</f>
        <v/>
      </c>
      <c r="L2946" s="7" t="str">
        <f>'Filtered Data'!L2945</f>
        <v/>
      </c>
      <c r="M2946" s="7" t="str">
        <f>'Filtered Data'!M2945</f>
        <v/>
      </c>
      <c r="N2946" s="7" t="str">
        <f>'Filtered Data'!N2945</f>
        <v/>
      </c>
      <c r="R2946" s="10" t="str">
        <f>IF(C2946=401,(HEX2DEC(_xlfn.CONCAT(H2946,G2946))/1000),"")</f>
        <v/>
      </c>
      <c r="S2946" s="6">
        <f>HEX2DEC(_xlfn.CONCAT(N2946,M2946,L2946,K2946))</f>
        <v>0</v>
      </c>
      <c r="T2946" s="6">
        <f>IF(S2946&gt;2147483647,S2946-4294967296,S2946)</f>
        <v>0</v>
      </c>
      <c r="U2946" s="6" t="str">
        <f>IF(C2946=401,T2946/1000,"")</f>
        <v/>
      </c>
      <c r="X2946" s="10" t="str">
        <f>IF(C2946=402,HEX2DEC(G2946),"")</f>
        <v/>
      </c>
      <c r="Y2946" s="10" t="str">
        <f>IF(C2946=402,HEX2DEC(_xlfn.CONCAT(N2946,M2946,L2946,K2946))/1000,"")</f>
        <v/>
      </c>
      <c r="AC2946" s="10" t="str">
        <f>IF(C2946=403,HEX2DEC(_xlfn.CONCAT(N2946,M2946,L2946,K2946))/1000,"")</f>
        <v/>
      </c>
      <c r="AG2946" s="10" t="str">
        <f>IF(C2946=200,HEX2DEC(G2946),"")</f>
        <v/>
      </c>
    </row>
    <row r="2947" ht="14.25">
      <c r="A2947" s="7" t="str">
        <f>'Filtered Data'!A2946</f>
        <v/>
      </c>
      <c r="B2947" s="7" t="str">
        <f>'Filtered Data'!B2946</f>
        <v/>
      </c>
      <c r="C2947" s="7" t="str">
        <f>'Filtered Data'!C2946</f>
        <v/>
      </c>
      <c r="D2947" s="7" t="str">
        <f>'Filtered Data'!D2946</f>
        <v/>
      </c>
      <c r="E2947" s="7" t="str">
        <f>'Filtered Data'!E2946</f>
        <v/>
      </c>
      <c r="F2947" s="7" t="str">
        <f>'Filtered Data'!F2946</f>
        <v/>
      </c>
      <c r="G2947" s="7" t="str">
        <f>'Filtered Data'!G2946</f>
        <v/>
      </c>
      <c r="H2947" s="7" t="str">
        <f>'Filtered Data'!H2946</f>
        <v/>
      </c>
      <c r="I2947" s="7" t="str">
        <f>'Filtered Data'!I2946</f>
        <v/>
      </c>
      <c r="J2947" s="7" t="str">
        <f>'Filtered Data'!J2946</f>
        <v/>
      </c>
      <c r="K2947" s="7" t="str">
        <f>'Filtered Data'!K2946</f>
        <v/>
      </c>
      <c r="L2947" s="7" t="str">
        <f>'Filtered Data'!L2946</f>
        <v/>
      </c>
      <c r="M2947" s="7" t="str">
        <f>'Filtered Data'!M2946</f>
        <v/>
      </c>
      <c r="N2947" s="7" t="str">
        <f>'Filtered Data'!N2946</f>
        <v/>
      </c>
      <c r="R2947" s="10" t="str">
        <f>IF(C2947=401,(HEX2DEC(_xlfn.CONCAT(H2947,G2947))/1000),"")</f>
        <v/>
      </c>
      <c r="S2947" s="6">
        <f>HEX2DEC(_xlfn.CONCAT(N2947,M2947,L2947,K2947))</f>
        <v>0</v>
      </c>
      <c r="T2947" s="6">
        <f>IF(S2947&gt;2147483647,S2947-4294967296,S2947)</f>
        <v>0</v>
      </c>
      <c r="U2947" s="6" t="str">
        <f>IF(C2947=401,T2947/1000,"")</f>
        <v/>
      </c>
      <c r="X2947" s="10" t="str">
        <f>IF(C2947=402,HEX2DEC(G2947),"")</f>
        <v/>
      </c>
      <c r="Y2947" s="10" t="str">
        <f>IF(C2947=402,HEX2DEC(_xlfn.CONCAT(N2947,M2947,L2947,K2947))/1000,"")</f>
        <v/>
      </c>
      <c r="AC2947" s="10" t="str">
        <f>IF(C2947=403,HEX2DEC(_xlfn.CONCAT(N2947,M2947,L2947,K2947))/1000,"")</f>
        <v/>
      </c>
      <c r="AG2947" s="10" t="str">
        <f>IF(C2947=200,HEX2DEC(G2947),"")</f>
        <v/>
      </c>
    </row>
    <row r="2948" ht="14.25">
      <c r="A2948" s="7" t="str">
        <f>'Filtered Data'!A2947</f>
        <v/>
      </c>
      <c r="B2948" s="7" t="str">
        <f>'Filtered Data'!B2947</f>
        <v/>
      </c>
      <c r="C2948" s="7" t="str">
        <f>'Filtered Data'!C2947</f>
        <v/>
      </c>
      <c r="D2948" s="7" t="str">
        <f>'Filtered Data'!D2947</f>
        <v/>
      </c>
      <c r="E2948" s="7" t="str">
        <f>'Filtered Data'!E2947</f>
        <v/>
      </c>
      <c r="F2948" s="7" t="str">
        <f>'Filtered Data'!F2947</f>
        <v/>
      </c>
      <c r="G2948" s="7" t="str">
        <f>'Filtered Data'!G2947</f>
        <v/>
      </c>
      <c r="H2948" s="7" t="str">
        <f>'Filtered Data'!H2947</f>
        <v/>
      </c>
      <c r="I2948" s="7" t="str">
        <f>'Filtered Data'!I2947</f>
        <v/>
      </c>
      <c r="J2948" s="7" t="str">
        <f>'Filtered Data'!J2947</f>
        <v/>
      </c>
      <c r="K2948" s="7" t="str">
        <f>'Filtered Data'!K2947</f>
        <v/>
      </c>
      <c r="L2948" s="7" t="str">
        <f>'Filtered Data'!L2947</f>
        <v/>
      </c>
      <c r="M2948" s="7" t="str">
        <f>'Filtered Data'!M2947</f>
        <v/>
      </c>
      <c r="N2948" s="7" t="str">
        <f>'Filtered Data'!N2947</f>
        <v/>
      </c>
      <c r="R2948" s="10" t="str">
        <f>IF(C2948=401,(HEX2DEC(_xlfn.CONCAT(H2948,G2948))/1000),"")</f>
        <v/>
      </c>
      <c r="S2948" s="6">
        <f>HEX2DEC(_xlfn.CONCAT(N2948,M2948,L2948,K2948))</f>
        <v>0</v>
      </c>
      <c r="T2948" s="6">
        <f>IF(S2948&gt;2147483647,S2948-4294967296,S2948)</f>
        <v>0</v>
      </c>
      <c r="U2948" s="6" t="str">
        <f>IF(C2948=401,T2948/1000,"")</f>
        <v/>
      </c>
      <c r="X2948" s="10" t="str">
        <f>IF(C2948=402,HEX2DEC(G2948),"")</f>
        <v/>
      </c>
      <c r="Y2948" s="10" t="str">
        <f>IF(C2948=402,HEX2DEC(_xlfn.CONCAT(N2948,M2948,L2948,K2948))/1000,"")</f>
        <v/>
      </c>
      <c r="AC2948" s="10" t="str">
        <f>IF(C2948=403,HEX2DEC(_xlfn.CONCAT(N2948,M2948,L2948,K2948))/1000,"")</f>
        <v/>
      </c>
      <c r="AG2948" s="10" t="str">
        <f>IF(C2948=200,HEX2DEC(G2948),"")</f>
        <v/>
      </c>
    </row>
    <row r="2949" ht="14.25">
      <c r="A2949" s="7" t="str">
        <f>'Filtered Data'!A2948</f>
        <v/>
      </c>
      <c r="B2949" s="7" t="str">
        <f>'Filtered Data'!B2948</f>
        <v/>
      </c>
      <c r="C2949" s="7" t="str">
        <f>'Filtered Data'!C2948</f>
        <v/>
      </c>
      <c r="D2949" s="7" t="str">
        <f>'Filtered Data'!D2948</f>
        <v/>
      </c>
      <c r="E2949" s="7" t="str">
        <f>'Filtered Data'!E2948</f>
        <v/>
      </c>
      <c r="F2949" s="7" t="str">
        <f>'Filtered Data'!F2948</f>
        <v/>
      </c>
      <c r="G2949" s="7" t="str">
        <f>'Filtered Data'!G2948</f>
        <v/>
      </c>
      <c r="H2949" s="7" t="str">
        <f>'Filtered Data'!H2948</f>
        <v/>
      </c>
      <c r="I2949" s="7" t="str">
        <f>'Filtered Data'!I2948</f>
        <v/>
      </c>
      <c r="J2949" s="7" t="str">
        <f>'Filtered Data'!J2948</f>
        <v/>
      </c>
      <c r="K2949" s="7" t="str">
        <f>'Filtered Data'!K2948</f>
        <v/>
      </c>
      <c r="L2949" s="7" t="str">
        <f>'Filtered Data'!L2948</f>
        <v/>
      </c>
      <c r="M2949" s="7" t="str">
        <f>'Filtered Data'!M2948</f>
        <v/>
      </c>
      <c r="N2949" s="7" t="str">
        <f>'Filtered Data'!N2948</f>
        <v/>
      </c>
      <c r="R2949" s="10" t="str">
        <f>IF(C2949=401,(HEX2DEC(_xlfn.CONCAT(H2949,G2949))/1000),"")</f>
        <v/>
      </c>
      <c r="S2949" s="6">
        <f>HEX2DEC(_xlfn.CONCAT(N2949,M2949,L2949,K2949))</f>
        <v>0</v>
      </c>
      <c r="T2949" s="6">
        <f>IF(S2949&gt;2147483647,S2949-4294967296,S2949)</f>
        <v>0</v>
      </c>
      <c r="U2949" s="6" t="str">
        <f>IF(C2949=401,T2949/1000,"")</f>
        <v/>
      </c>
      <c r="X2949" s="10" t="str">
        <f>IF(C2949=402,HEX2DEC(G2949),"")</f>
        <v/>
      </c>
      <c r="Y2949" s="10" t="str">
        <f>IF(C2949=402,HEX2DEC(_xlfn.CONCAT(N2949,M2949,L2949,K2949))/1000,"")</f>
        <v/>
      </c>
      <c r="AC2949" s="10" t="str">
        <f>IF(C2949=403,HEX2DEC(_xlfn.CONCAT(N2949,M2949,L2949,K2949))/1000,"")</f>
        <v/>
      </c>
      <c r="AG2949" s="10" t="str">
        <f>IF(C2949=200,HEX2DEC(G2949),"")</f>
        <v/>
      </c>
    </row>
    <row r="2950" ht="14.25">
      <c r="A2950" s="7" t="str">
        <f>'Filtered Data'!A2949</f>
        <v/>
      </c>
      <c r="B2950" s="7" t="str">
        <f>'Filtered Data'!B2949</f>
        <v/>
      </c>
      <c r="C2950" s="7" t="str">
        <f>'Filtered Data'!C2949</f>
        <v/>
      </c>
      <c r="D2950" s="7" t="str">
        <f>'Filtered Data'!D2949</f>
        <v/>
      </c>
      <c r="E2950" s="7" t="str">
        <f>'Filtered Data'!E2949</f>
        <v/>
      </c>
      <c r="F2950" s="7" t="str">
        <f>'Filtered Data'!F2949</f>
        <v/>
      </c>
      <c r="G2950" s="7" t="str">
        <f>'Filtered Data'!G2949</f>
        <v/>
      </c>
      <c r="H2950" s="7" t="str">
        <f>'Filtered Data'!H2949</f>
        <v/>
      </c>
      <c r="I2950" s="7" t="str">
        <f>'Filtered Data'!I2949</f>
        <v/>
      </c>
      <c r="J2950" s="7" t="str">
        <f>'Filtered Data'!J2949</f>
        <v/>
      </c>
      <c r="K2950" s="7" t="str">
        <f>'Filtered Data'!K2949</f>
        <v/>
      </c>
      <c r="L2950" s="7" t="str">
        <f>'Filtered Data'!L2949</f>
        <v/>
      </c>
      <c r="M2950" s="7" t="str">
        <f>'Filtered Data'!M2949</f>
        <v/>
      </c>
      <c r="N2950" s="7" t="str">
        <f>'Filtered Data'!N2949</f>
        <v/>
      </c>
      <c r="R2950" s="10" t="str">
        <f>IF(C2950=401,(HEX2DEC(_xlfn.CONCAT(H2950,G2950))/1000),"")</f>
        <v/>
      </c>
      <c r="S2950" s="6">
        <f>HEX2DEC(_xlfn.CONCAT(N2950,M2950,L2950,K2950))</f>
        <v>0</v>
      </c>
      <c r="T2950" s="6">
        <f>IF(S2950&gt;2147483647,S2950-4294967296,S2950)</f>
        <v>0</v>
      </c>
      <c r="U2950" s="6" t="str">
        <f>IF(C2950=401,T2950/1000,"")</f>
        <v/>
      </c>
      <c r="X2950" s="10" t="str">
        <f>IF(C2950=402,HEX2DEC(G2950),"")</f>
        <v/>
      </c>
      <c r="Y2950" s="10" t="str">
        <f>IF(C2950=402,HEX2DEC(_xlfn.CONCAT(N2950,M2950,L2950,K2950))/1000,"")</f>
        <v/>
      </c>
      <c r="AC2950" s="10" t="str">
        <f>IF(C2950=403,HEX2DEC(_xlfn.CONCAT(N2950,M2950,L2950,K2950))/1000,"")</f>
        <v/>
      </c>
      <c r="AG2950" s="10" t="str">
        <f>IF(C2950=200,HEX2DEC(G2950),"")</f>
        <v/>
      </c>
    </row>
    <row r="2951" ht="14.25">
      <c r="A2951" s="7" t="str">
        <f>'Filtered Data'!A2950</f>
        <v/>
      </c>
      <c r="B2951" s="7" t="str">
        <f>'Filtered Data'!B2950</f>
        <v/>
      </c>
      <c r="C2951" s="7" t="str">
        <f>'Filtered Data'!C2950</f>
        <v/>
      </c>
      <c r="D2951" s="7" t="str">
        <f>'Filtered Data'!D2950</f>
        <v/>
      </c>
      <c r="E2951" s="7" t="str">
        <f>'Filtered Data'!E2950</f>
        <v/>
      </c>
      <c r="F2951" s="7" t="str">
        <f>'Filtered Data'!F2950</f>
        <v/>
      </c>
      <c r="G2951" s="7" t="str">
        <f>'Filtered Data'!G2950</f>
        <v/>
      </c>
      <c r="H2951" s="7" t="str">
        <f>'Filtered Data'!H2950</f>
        <v/>
      </c>
      <c r="I2951" s="7" t="str">
        <f>'Filtered Data'!I2950</f>
        <v/>
      </c>
      <c r="J2951" s="7" t="str">
        <f>'Filtered Data'!J2950</f>
        <v/>
      </c>
      <c r="K2951" s="7" t="str">
        <f>'Filtered Data'!K2950</f>
        <v/>
      </c>
      <c r="L2951" s="7" t="str">
        <f>'Filtered Data'!L2950</f>
        <v/>
      </c>
      <c r="M2951" s="7" t="str">
        <f>'Filtered Data'!M2950</f>
        <v/>
      </c>
      <c r="N2951" s="7" t="str">
        <f>'Filtered Data'!N2950</f>
        <v/>
      </c>
      <c r="R2951" s="10" t="str">
        <f>IF(C2951=401,(HEX2DEC(_xlfn.CONCAT(H2951,G2951))/1000),"")</f>
        <v/>
      </c>
      <c r="S2951" s="6">
        <f>HEX2DEC(_xlfn.CONCAT(N2951,M2951,L2951,K2951))</f>
        <v>0</v>
      </c>
      <c r="T2951" s="6">
        <f>IF(S2951&gt;2147483647,S2951-4294967296,S2951)</f>
        <v>0</v>
      </c>
      <c r="U2951" s="6" t="str">
        <f>IF(C2951=401,T2951/1000,"")</f>
        <v/>
      </c>
      <c r="X2951" s="10" t="str">
        <f>IF(C2951=402,HEX2DEC(G2951),"")</f>
        <v/>
      </c>
      <c r="Y2951" s="10" t="str">
        <f>IF(C2951=402,HEX2DEC(_xlfn.CONCAT(N2951,M2951,L2951,K2951))/1000,"")</f>
        <v/>
      </c>
      <c r="AC2951" s="10" t="str">
        <f>IF(C2951=403,HEX2DEC(_xlfn.CONCAT(N2951,M2951,L2951,K2951))/1000,"")</f>
        <v/>
      </c>
      <c r="AG2951" s="10" t="str">
        <f>IF(C2951=200,HEX2DEC(G2951),"")</f>
        <v/>
      </c>
    </row>
    <row r="2952" ht="14.25">
      <c r="A2952" s="7" t="str">
        <f>'Filtered Data'!A2951</f>
        <v/>
      </c>
      <c r="B2952" s="7" t="str">
        <f>'Filtered Data'!B2951</f>
        <v/>
      </c>
      <c r="C2952" s="7" t="str">
        <f>'Filtered Data'!C2951</f>
        <v/>
      </c>
      <c r="D2952" s="7" t="str">
        <f>'Filtered Data'!D2951</f>
        <v/>
      </c>
      <c r="E2952" s="7" t="str">
        <f>'Filtered Data'!E2951</f>
        <v/>
      </c>
      <c r="F2952" s="7" t="str">
        <f>'Filtered Data'!F2951</f>
        <v/>
      </c>
      <c r="G2952" s="7" t="str">
        <f>'Filtered Data'!G2951</f>
        <v/>
      </c>
      <c r="H2952" s="7" t="str">
        <f>'Filtered Data'!H2951</f>
        <v/>
      </c>
      <c r="I2952" s="7" t="str">
        <f>'Filtered Data'!I2951</f>
        <v/>
      </c>
      <c r="J2952" s="7" t="str">
        <f>'Filtered Data'!J2951</f>
        <v/>
      </c>
      <c r="K2952" s="7" t="str">
        <f>'Filtered Data'!K2951</f>
        <v/>
      </c>
      <c r="L2952" s="7" t="str">
        <f>'Filtered Data'!L2951</f>
        <v/>
      </c>
      <c r="M2952" s="7" t="str">
        <f>'Filtered Data'!M2951</f>
        <v/>
      </c>
      <c r="N2952" s="7" t="str">
        <f>'Filtered Data'!N2951</f>
        <v/>
      </c>
      <c r="R2952" s="10" t="str">
        <f>IF(C2952=401,(HEX2DEC(_xlfn.CONCAT(H2952,G2952))/1000),"")</f>
        <v/>
      </c>
      <c r="S2952" s="6">
        <f>HEX2DEC(_xlfn.CONCAT(N2952,M2952,L2952,K2952))</f>
        <v>0</v>
      </c>
      <c r="T2952" s="6">
        <f>IF(S2952&gt;2147483647,S2952-4294967296,S2952)</f>
        <v>0</v>
      </c>
      <c r="U2952" s="6" t="str">
        <f>IF(C2952=401,T2952/1000,"")</f>
        <v/>
      </c>
      <c r="X2952" s="10" t="str">
        <f>IF(C2952=402,HEX2DEC(G2952),"")</f>
        <v/>
      </c>
      <c r="Y2952" s="10" t="str">
        <f>IF(C2952=402,HEX2DEC(_xlfn.CONCAT(N2952,M2952,L2952,K2952))/1000,"")</f>
        <v/>
      </c>
      <c r="AC2952" s="10" t="str">
        <f>IF(C2952=403,HEX2DEC(_xlfn.CONCAT(N2952,M2952,L2952,K2952))/1000,"")</f>
        <v/>
      </c>
      <c r="AG2952" s="10" t="str">
        <f>IF(C2952=200,HEX2DEC(G2952),"")</f>
        <v/>
      </c>
    </row>
    <row r="2953" ht="14.25">
      <c r="A2953" s="7" t="str">
        <f>'Filtered Data'!A2952</f>
        <v/>
      </c>
      <c r="B2953" s="7" t="str">
        <f>'Filtered Data'!B2952</f>
        <v/>
      </c>
      <c r="C2953" s="7" t="str">
        <f>'Filtered Data'!C2952</f>
        <v/>
      </c>
      <c r="D2953" s="7" t="str">
        <f>'Filtered Data'!D2952</f>
        <v/>
      </c>
      <c r="E2953" s="7" t="str">
        <f>'Filtered Data'!E2952</f>
        <v/>
      </c>
      <c r="F2953" s="7" t="str">
        <f>'Filtered Data'!F2952</f>
        <v/>
      </c>
      <c r="G2953" s="7" t="str">
        <f>'Filtered Data'!G2952</f>
        <v/>
      </c>
      <c r="H2953" s="7" t="str">
        <f>'Filtered Data'!H2952</f>
        <v/>
      </c>
      <c r="I2953" s="7" t="str">
        <f>'Filtered Data'!I2952</f>
        <v/>
      </c>
      <c r="J2953" s="7" t="str">
        <f>'Filtered Data'!J2952</f>
        <v/>
      </c>
      <c r="K2953" s="7" t="str">
        <f>'Filtered Data'!K2952</f>
        <v/>
      </c>
      <c r="L2953" s="7" t="str">
        <f>'Filtered Data'!L2952</f>
        <v/>
      </c>
      <c r="M2953" s="7" t="str">
        <f>'Filtered Data'!M2952</f>
        <v/>
      </c>
      <c r="N2953" s="7" t="str">
        <f>'Filtered Data'!N2952</f>
        <v/>
      </c>
      <c r="R2953" s="10" t="str">
        <f>IF(C2953=401,(HEX2DEC(_xlfn.CONCAT(H2953,G2953))/1000),"")</f>
        <v/>
      </c>
      <c r="S2953" s="6">
        <f>HEX2DEC(_xlfn.CONCAT(N2953,M2953,L2953,K2953))</f>
        <v>0</v>
      </c>
      <c r="T2953" s="6">
        <f>IF(S2953&gt;2147483647,S2953-4294967296,S2953)</f>
        <v>0</v>
      </c>
      <c r="U2953" s="6" t="str">
        <f>IF(C2953=401,T2953/1000,"")</f>
        <v/>
      </c>
      <c r="X2953" s="10" t="str">
        <f>IF(C2953=402,HEX2DEC(G2953),"")</f>
        <v/>
      </c>
      <c r="Y2953" s="10" t="str">
        <f>IF(C2953=402,HEX2DEC(_xlfn.CONCAT(N2953,M2953,L2953,K2953))/1000,"")</f>
        <v/>
      </c>
      <c r="AC2953" s="10" t="str">
        <f>IF(C2953=403,HEX2DEC(_xlfn.CONCAT(N2953,M2953,L2953,K2953))/1000,"")</f>
        <v/>
      </c>
      <c r="AG2953" s="10" t="str">
        <f>IF(C2953=200,HEX2DEC(G2953),"")</f>
        <v/>
      </c>
    </row>
    <row r="2954" ht="14.25">
      <c r="A2954" s="7" t="str">
        <f>'Filtered Data'!A2953</f>
        <v/>
      </c>
      <c r="B2954" s="7" t="str">
        <f>'Filtered Data'!B2953</f>
        <v/>
      </c>
      <c r="C2954" s="7" t="str">
        <f>'Filtered Data'!C2953</f>
        <v/>
      </c>
      <c r="D2954" s="7" t="str">
        <f>'Filtered Data'!D2953</f>
        <v/>
      </c>
      <c r="E2954" s="7" t="str">
        <f>'Filtered Data'!E2953</f>
        <v/>
      </c>
      <c r="F2954" s="7" t="str">
        <f>'Filtered Data'!F2953</f>
        <v/>
      </c>
      <c r="G2954" s="7" t="str">
        <f>'Filtered Data'!G2953</f>
        <v/>
      </c>
      <c r="H2954" s="7" t="str">
        <f>'Filtered Data'!H2953</f>
        <v/>
      </c>
      <c r="I2954" s="7" t="str">
        <f>'Filtered Data'!I2953</f>
        <v/>
      </c>
      <c r="J2954" s="7" t="str">
        <f>'Filtered Data'!J2953</f>
        <v/>
      </c>
      <c r="K2954" s="7" t="str">
        <f>'Filtered Data'!K2953</f>
        <v/>
      </c>
      <c r="L2954" s="7" t="str">
        <f>'Filtered Data'!L2953</f>
        <v/>
      </c>
      <c r="M2954" s="7" t="str">
        <f>'Filtered Data'!M2953</f>
        <v/>
      </c>
      <c r="N2954" s="7" t="str">
        <f>'Filtered Data'!N2953</f>
        <v/>
      </c>
      <c r="R2954" s="10" t="str">
        <f>IF(C2954=401,(HEX2DEC(_xlfn.CONCAT(H2954,G2954))/1000),"")</f>
        <v/>
      </c>
      <c r="S2954" s="6">
        <f>HEX2DEC(_xlfn.CONCAT(N2954,M2954,L2954,K2954))</f>
        <v>0</v>
      </c>
      <c r="T2954" s="6">
        <f>IF(S2954&gt;2147483647,S2954-4294967296,S2954)</f>
        <v>0</v>
      </c>
      <c r="U2954" s="6" t="str">
        <f>IF(C2954=401,T2954/1000,"")</f>
        <v/>
      </c>
      <c r="X2954" s="10" t="str">
        <f>IF(C2954=402,HEX2DEC(G2954),"")</f>
        <v/>
      </c>
      <c r="Y2954" s="10" t="str">
        <f>IF(C2954=402,HEX2DEC(_xlfn.CONCAT(N2954,M2954,L2954,K2954))/1000,"")</f>
        <v/>
      </c>
      <c r="AC2954" s="10" t="str">
        <f>IF(C2954=403,HEX2DEC(_xlfn.CONCAT(N2954,M2954,L2954,K2954))/1000,"")</f>
        <v/>
      </c>
      <c r="AG2954" s="10" t="str">
        <f>IF(C2954=200,HEX2DEC(G2954),"")</f>
        <v/>
      </c>
    </row>
    <row r="2955" ht="14.25">
      <c r="A2955" s="7" t="str">
        <f>'Filtered Data'!A2954</f>
        <v/>
      </c>
      <c r="B2955" s="7" t="str">
        <f>'Filtered Data'!B2954</f>
        <v/>
      </c>
      <c r="C2955" s="7" t="str">
        <f>'Filtered Data'!C2954</f>
        <v/>
      </c>
      <c r="D2955" s="7" t="str">
        <f>'Filtered Data'!D2954</f>
        <v/>
      </c>
      <c r="E2955" s="7" t="str">
        <f>'Filtered Data'!E2954</f>
        <v/>
      </c>
      <c r="F2955" s="7" t="str">
        <f>'Filtered Data'!F2954</f>
        <v/>
      </c>
      <c r="G2955" s="7" t="str">
        <f>'Filtered Data'!G2954</f>
        <v/>
      </c>
      <c r="H2955" s="7" t="str">
        <f>'Filtered Data'!H2954</f>
        <v/>
      </c>
      <c r="I2955" s="7" t="str">
        <f>'Filtered Data'!I2954</f>
        <v/>
      </c>
      <c r="J2955" s="7" t="str">
        <f>'Filtered Data'!J2954</f>
        <v/>
      </c>
      <c r="K2955" s="7" t="str">
        <f>'Filtered Data'!K2954</f>
        <v/>
      </c>
      <c r="L2955" s="7" t="str">
        <f>'Filtered Data'!L2954</f>
        <v/>
      </c>
      <c r="M2955" s="7" t="str">
        <f>'Filtered Data'!M2954</f>
        <v/>
      </c>
      <c r="N2955" s="7" t="str">
        <f>'Filtered Data'!N2954</f>
        <v/>
      </c>
      <c r="R2955" s="10" t="str">
        <f>IF(C2955=401,(HEX2DEC(_xlfn.CONCAT(H2955,G2955))/1000),"")</f>
        <v/>
      </c>
      <c r="S2955" s="6">
        <f>HEX2DEC(_xlfn.CONCAT(N2955,M2955,L2955,K2955))</f>
        <v>0</v>
      </c>
      <c r="T2955" s="6">
        <f>IF(S2955&gt;2147483647,S2955-4294967296,S2955)</f>
        <v>0</v>
      </c>
      <c r="U2955" s="6" t="str">
        <f>IF(C2955=401,T2955/1000,"")</f>
        <v/>
      </c>
      <c r="X2955" s="10" t="str">
        <f>IF(C2955=402,HEX2DEC(G2955),"")</f>
        <v/>
      </c>
      <c r="Y2955" s="10" t="str">
        <f>IF(C2955=402,HEX2DEC(_xlfn.CONCAT(N2955,M2955,L2955,K2955))/1000,"")</f>
        <v/>
      </c>
      <c r="AC2955" s="10" t="str">
        <f>IF(C2955=403,HEX2DEC(_xlfn.CONCAT(N2955,M2955,L2955,K2955))/1000,"")</f>
        <v/>
      </c>
      <c r="AG2955" s="10" t="str">
        <f>IF(C2955=200,HEX2DEC(G2955),"")</f>
        <v/>
      </c>
    </row>
    <row r="2956" ht="14.25">
      <c r="A2956" s="7" t="str">
        <f>'Filtered Data'!A2955</f>
        <v/>
      </c>
      <c r="B2956" s="7" t="str">
        <f>'Filtered Data'!B2955</f>
        <v/>
      </c>
      <c r="C2956" s="7" t="str">
        <f>'Filtered Data'!C2955</f>
        <v/>
      </c>
      <c r="D2956" s="7" t="str">
        <f>'Filtered Data'!D2955</f>
        <v/>
      </c>
      <c r="E2956" s="7" t="str">
        <f>'Filtered Data'!E2955</f>
        <v/>
      </c>
      <c r="F2956" s="7" t="str">
        <f>'Filtered Data'!F2955</f>
        <v/>
      </c>
      <c r="G2956" s="7" t="str">
        <f>'Filtered Data'!G2955</f>
        <v/>
      </c>
      <c r="H2956" s="7" t="str">
        <f>'Filtered Data'!H2955</f>
        <v/>
      </c>
      <c r="I2956" s="7" t="str">
        <f>'Filtered Data'!I2955</f>
        <v/>
      </c>
      <c r="J2956" s="7" t="str">
        <f>'Filtered Data'!J2955</f>
        <v/>
      </c>
      <c r="K2956" s="7" t="str">
        <f>'Filtered Data'!K2955</f>
        <v/>
      </c>
      <c r="L2956" s="7" t="str">
        <f>'Filtered Data'!L2955</f>
        <v/>
      </c>
      <c r="M2956" s="7" t="str">
        <f>'Filtered Data'!M2955</f>
        <v/>
      </c>
      <c r="N2956" s="7" t="str">
        <f>'Filtered Data'!N2955</f>
        <v/>
      </c>
      <c r="R2956" s="10" t="str">
        <f>IF(C2956=401,(HEX2DEC(_xlfn.CONCAT(H2956,G2956))/1000),"")</f>
        <v/>
      </c>
      <c r="S2956" s="6">
        <f>HEX2DEC(_xlfn.CONCAT(N2956,M2956,L2956,K2956))</f>
        <v>0</v>
      </c>
      <c r="T2956" s="6">
        <f>IF(S2956&gt;2147483647,S2956-4294967296,S2956)</f>
        <v>0</v>
      </c>
      <c r="U2956" s="6" t="str">
        <f>IF(C2956=401,T2956/1000,"")</f>
        <v/>
      </c>
      <c r="X2956" s="10" t="str">
        <f>IF(C2956=402,HEX2DEC(G2956),"")</f>
        <v/>
      </c>
      <c r="Y2956" s="10" t="str">
        <f>IF(C2956=402,HEX2DEC(_xlfn.CONCAT(N2956,M2956,L2956,K2956))/1000,"")</f>
        <v/>
      </c>
      <c r="AC2956" s="10" t="str">
        <f>IF(C2956=403,HEX2DEC(_xlfn.CONCAT(N2956,M2956,L2956,K2956))/1000,"")</f>
        <v/>
      </c>
      <c r="AG2956" s="10" t="str">
        <f>IF(C2956=200,HEX2DEC(G2956),"")</f>
        <v/>
      </c>
    </row>
    <row r="2957" ht="14.25">
      <c r="A2957" s="7" t="str">
        <f>'Filtered Data'!A2956</f>
        <v/>
      </c>
      <c r="B2957" s="7" t="str">
        <f>'Filtered Data'!B2956</f>
        <v/>
      </c>
      <c r="C2957" s="7" t="str">
        <f>'Filtered Data'!C2956</f>
        <v/>
      </c>
      <c r="D2957" s="7" t="str">
        <f>'Filtered Data'!D2956</f>
        <v/>
      </c>
      <c r="E2957" s="7" t="str">
        <f>'Filtered Data'!E2956</f>
        <v/>
      </c>
      <c r="F2957" s="7" t="str">
        <f>'Filtered Data'!F2956</f>
        <v/>
      </c>
      <c r="G2957" s="7" t="str">
        <f>'Filtered Data'!G2956</f>
        <v/>
      </c>
      <c r="H2957" s="7" t="str">
        <f>'Filtered Data'!H2956</f>
        <v/>
      </c>
      <c r="I2957" s="7" t="str">
        <f>'Filtered Data'!I2956</f>
        <v/>
      </c>
      <c r="J2957" s="7" t="str">
        <f>'Filtered Data'!J2956</f>
        <v/>
      </c>
      <c r="K2957" s="7" t="str">
        <f>'Filtered Data'!K2956</f>
        <v/>
      </c>
      <c r="L2957" s="7" t="str">
        <f>'Filtered Data'!L2956</f>
        <v/>
      </c>
      <c r="M2957" s="7" t="str">
        <f>'Filtered Data'!M2956</f>
        <v/>
      </c>
      <c r="N2957" s="7" t="str">
        <f>'Filtered Data'!N2956</f>
        <v/>
      </c>
      <c r="R2957" s="10" t="str">
        <f>IF(C2957=401,(HEX2DEC(_xlfn.CONCAT(H2957,G2957))/1000),"")</f>
        <v/>
      </c>
      <c r="S2957" s="6">
        <f>HEX2DEC(_xlfn.CONCAT(N2957,M2957,L2957,K2957))</f>
        <v>0</v>
      </c>
      <c r="T2957" s="6">
        <f>IF(S2957&gt;2147483647,S2957-4294967296,S2957)</f>
        <v>0</v>
      </c>
      <c r="U2957" s="6" t="str">
        <f>IF(C2957=401,T2957/1000,"")</f>
        <v/>
      </c>
      <c r="X2957" s="10" t="str">
        <f>IF(C2957=402,HEX2DEC(G2957),"")</f>
        <v/>
      </c>
      <c r="Y2957" s="10" t="str">
        <f>IF(C2957=402,HEX2DEC(_xlfn.CONCAT(N2957,M2957,L2957,K2957))/1000,"")</f>
        <v/>
      </c>
      <c r="AC2957" s="10" t="str">
        <f>IF(C2957=403,HEX2DEC(_xlfn.CONCAT(N2957,M2957,L2957,K2957))/1000,"")</f>
        <v/>
      </c>
      <c r="AG2957" s="10" t="str">
        <f>IF(C2957=200,HEX2DEC(G2957),"")</f>
        <v/>
      </c>
    </row>
    <row r="2958" ht="14.25">
      <c r="A2958" s="7" t="str">
        <f>'Filtered Data'!A2957</f>
        <v/>
      </c>
      <c r="B2958" s="7" t="str">
        <f>'Filtered Data'!B2957</f>
        <v/>
      </c>
      <c r="C2958" s="7" t="str">
        <f>'Filtered Data'!C2957</f>
        <v/>
      </c>
      <c r="D2958" s="7" t="str">
        <f>'Filtered Data'!D2957</f>
        <v/>
      </c>
      <c r="E2958" s="7" t="str">
        <f>'Filtered Data'!E2957</f>
        <v/>
      </c>
      <c r="F2958" s="7" t="str">
        <f>'Filtered Data'!F2957</f>
        <v/>
      </c>
      <c r="G2958" s="7" t="str">
        <f>'Filtered Data'!G2957</f>
        <v/>
      </c>
      <c r="H2958" s="7" t="str">
        <f>'Filtered Data'!H2957</f>
        <v/>
      </c>
      <c r="I2958" s="7" t="str">
        <f>'Filtered Data'!I2957</f>
        <v/>
      </c>
      <c r="J2958" s="7" t="str">
        <f>'Filtered Data'!J2957</f>
        <v/>
      </c>
      <c r="K2958" s="7" t="str">
        <f>'Filtered Data'!K2957</f>
        <v/>
      </c>
      <c r="L2958" s="7" t="str">
        <f>'Filtered Data'!L2957</f>
        <v/>
      </c>
      <c r="M2958" s="7" t="str">
        <f>'Filtered Data'!M2957</f>
        <v/>
      </c>
      <c r="N2958" s="7" t="str">
        <f>'Filtered Data'!N2957</f>
        <v/>
      </c>
      <c r="R2958" s="10" t="str">
        <f>IF(C2958=401,(HEX2DEC(_xlfn.CONCAT(H2958,G2958))/1000),"")</f>
        <v/>
      </c>
      <c r="S2958" s="6">
        <f>HEX2DEC(_xlfn.CONCAT(N2958,M2958,L2958,K2958))</f>
        <v>0</v>
      </c>
      <c r="T2958" s="6">
        <f>IF(S2958&gt;2147483647,S2958-4294967296,S2958)</f>
        <v>0</v>
      </c>
      <c r="U2958" s="6" t="str">
        <f>IF(C2958=401,T2958/1000,"")</f>
        <v/>
      </c>
      <c r="X2958" s="10" t="str">
        <f>IF(C2958=402,HEX2DEC(G2958),"")</f>
        <v/>
      </c>
      <c r="Y2958" s="10" t="str">
        <f>IF(C2958=402,HEX2DEC(_xlfn.CONCAT(N2958,M2958,L2958,K2958))/1000,"")</f>
        <v/>
      </c>
      <c r="AC2958" s="10" t="str">
        <f>IF(C2958=403,HEX2DEC(_xlfn.CONCAT(N2958,M2958,L2958,K2958))/1000,"")</f>
        <v/>
      </c>
      <c r="AG2958" s="10" t="str">
        <f>IF(C2958=200,HEX2DEC(G2958),"")</f>
        <v/>
      </c>
    </row>
    <row r="2959" ht="14.25">
      <c r="A2959" s="7" t="str">
        <f>'Filtered Data'!A2958</f>
        <v/>
      </c>
      <c r="B2959" s="7" t="str">
        <f>'Filtered Data'!B2958</f>
        <v/>
      </c>
      <c r="C2959" s="7" t="str">
        <f>'Filtered Data'!C2958</f>
        <v/>
      </c>
      <c r="D2959" s="7" t="str">
        <f>'Filtered Data'!D2958</f>
        <v/>
      </c>
      <c r="E2959" s="7" t="str">
        <f>'Filtered Data'!E2958</f>
        <v/>
      </c>
      <c r="F2959" s="7" t="str">
        <f>'Filtered Data'!F2958</f>
        <v/>
      </c>
      <c r="G2959" s="7" t="str">
        <f>'Filtered Data'!G2958</f>
        <v/>
      </c>
      <c r="H2959" s="7" t="str">
        <f>'Filtered Data'!H2958</f>
        <v/>
      </c>
      <c r="I2959" s="7" t="str">
        <f>'Filtered Data'!I2958</f>
        <v/>
      </c>
      <c r="J2959" s="7" t="str">
        <f>'Filtered Data'!J2958</f>
        <v/>
      </c>
      <c r="K2959" s="7" t="str">
        <f>'Filtered Data'!K2958</f>
        <v/>
      </c>
      <c r="L2959" s="7" t="str">
        <f>'Filtered Data'!L2958</f>
        <v/>
      </c>
      <c r="M2959" s="7" t="str">
        <f>'Filtered Data'!M2958</f>
        <v/>
      </c>
      <c r="N2959" s="7" t="str">
        <f>'Filtered Data'!N2958</f>
        <v/>
      </c>
      <c r="R2959" s="10" t="str">
        <f>IF(C2959=401,(HEX2DEC(_xlfn.CONCAT(H2959,G2959))/1000),"")</f>
        <v/>
      </c>
      <c r="S2959" s="6">
        <f>HEX2DEC(_xlfn.CONCAT(N2959,M2959,L2959,K2959))</f>
        <v>0</v>
      </c>
      <c r="T2959" s="6">
        <f>IF(S2959&gt;2147483647,S2959-4294967296,S2959)</f>
        <v>0</v>
      </c>
      <c r="U2959" s="6" t="str">
        <f>IF(C2959=401,T2959/1000,"")</f>
        <v/>
      </c>
      <c r="X2959" s="10" t="str">
        <f>IF(C2959=402,HEX2DEC(G2959),"")</f>
        <v/>
      </c>
      <c r="Y2959" s="10" t="str">
        <f>IF(C2959=402,HEX2DEC(_xlfn.CONCAT(N2959,M2959,L2959,K2959))/1000,"")</f>
        <v/>
      </c>
      <c r="AC2959" s="10" t="str">
        <f>IF(C2959=403,HEX2DEC(_xlfn.CONCAT(N2959,M2959,L2959,K2959))/1000,"")</f>
        <v/>
      </c>
      <c r="AG2959" s="10" t="str">
        <f>IF(C2959=200,HEX2DEC(G2959),"")</f>
        <v/>
      </c>
    </row>
    <row r="2960" ht="14.25">
      <c r="A2960" s="7" t="str">
        <f>'Filtered Data'!A2959</f>
        <v/>
      </c>
      <c r="B2960" s="7" t="str">
        <f>'Filtered Data'!B2959</f>
        <v/>
      </c>
      <c r="C2960" s="7" t="str">
        <f>'Filtered Data'!C2959</f>
        <v/>
      </c>
      <c r="D2960" s="7" t="str">
        <f>'Filtered Data'!D2959</f>
        <v/>
      </c>
      <c r="E2960" s="7" t="str">
        <f>'Filtered Data'!E2959</f>
        <v/>
      </c>
      <c r="F2960" s="7" t="str">
        <f>'Filtered Data'!F2959</f>
        <v/>
      </c>
      <c r="G2960" s="7" t="str">
        <f>'Filtered Data'!G2959</f>
        <v/>
      </c>
      <c r="H2960" s="7" t="str">
        <f>'Filtered Data'!H2959</f>
        <v/>
      </c>
      <c r="I2960" s="7" t="str">
        <f>'Filtered Data'!I2959</f>
        <v/>
      </c>
      <c r="J2960" s="7" t="str">
        <f>'Filtered Data'!J2959</f>
        <v/>
      </c>
      <c r="K2960" s="7" t="str">
        <f>'Filtered Data'!K2959</f>
        <v/>
      </c>
      <c r="L2960" s="7" t="str">
        <f>'Filtered Data'!L2959</f>
        <v/>
      </c>
      <c r="M2960" s="7" t="str">
        <f>'Filtered Data'!M2959</f>
        <v/>
      </c>
      <c r="N2960" s="7" t="str">
        <f>'Filtered Data'!N2959</f>
        <v/>
      </c>
      <c r="R2960" s="10" t="str">
        <f>IF(C2960=401,(HEX2DEC(_xlfn.CONCAT(H2960,G2960))/1000),"")</f>
        <v/>
      </c>
      <c r="S2960" s="6">
        <f>HEX2DEC(_xlfn.CONCAT(N2960,M2960,L2960,K2960))</f>
        <v>0</v>
      </c>
      <c r="T2960" s="6">
        <f>IF(S2960&gt;2147483647,S2960-4294967296,S2960)</f>
        <v>0</v>
      </c>
      <c r="U2960" s="6" t="str">
        <f>IF(C2960=401,T2960/1000,"")</f>
        <v/>
      </c>
      <c r="X2960" s="10" t="str">
        <f>IF(C2960=402,HEX2DEC(G2960),"")</f>
        <v/>
      </c>
      <c r="Y2960" s="10" t="str">
        <f>IF(C2960=402,HEX2DEC(_xlfn.CONCAT(N2960,M2960,L2960,K2960))/1000,"")</f>
        <v/>
      </c>
      <c r="AC2960" s="10" t="str">
        <f>IF(C2960=403,HEX2DEC(_xlfn.CONCAT(N2960,M2960,L2960,K2960))/1000,"")</f>
        <v/>
      </c>
      <c r="AG2960" s="10" t="str">
        <f>IF(C2960=200,HEX2DEC(G2960),"")</f>
        <v/>
      </c>
    </row>
    <row r="2961" ht="14.25">
      <c r="A2961" s="7" t="str">
        <f>'Filtered Data'!A2960</f>
        <v/>
      </c>
      <c r="B2961" s="7" t="str">
        <f>'Filtered Data'!B2960</f>
        <v/>
      </c>
      <c r="C2961" s="7" t="str">
        <f>'Filtered Data'!C2960</f>
        <v/>
      </c>
      <c r="D2961" s="7" t="str">
        <f>'Filtered Data'!D2960</f>
        <v/>
      </c>
      <c r="E2961" s="7" t="str">
        <f>'Filtered Data'!E2960</f>
        <v/>
      </c>
      <c r="F2961" s="7" t="str">
        <f>'Filtered Data'!F2960</f>
        <v/>
      </c>
      <c r="G2961" s="7" t="str">
        <f>'Filtered Data'!G2960</f>
        <v/>
      </c>
      <c r="H2961" s="7" t="str">
        <f>'Filtered Data'!H2960</f>
        <v/>
      </c>
      <c r="I2961" s="7" t="str">
        <f>'Filtered Data'!I2960</f>
        <v/>
      </c>
      <c r="J2961" s="7" t="str">
        <f>'Filtered Data'!J2960</f>
        <v/>
      </c>
      <c r="K2961" s="7" t="str">
        <f>'Filtered Data'!K2960</f>
        <v/>
      </c>
      <c r="L2961" s="7" t="str">
        <f>'Filtered Data'!L2960</f>
        <v/>
      </c>
      <c r="M2961" s="7" t="str">
        <f>'Filtered Data'!M2960</f>
        <v/>
      </c>
      <c r="N2961" s="7" t="str">
        <f>'Filtered Data'!N2960</f>
        <v/>
      </c>
      <c r="R2961" s="10" t="str">
        <f>IF(C2961=401,(HEX2DEC(_xlfn.CONCAT(H2961,G2961))/1000),"")</f>
        <v/>
      </c>
      <c r="S2961" s="6">
        <f>HEX2DEC(_xlfn.CONCAT(N2961,M2961,L2961,K2961))</f>
        <v>0</v>
      </c>
      <c r="T2961" s="6">
        <f>IF(S2961&gt;2147483647,S2961-4294967296,S2961)</f>
        <v>0</v>
      </c>
      <c r="U2961" s="6" t="str">
        <f>IF(C2961=401,T2961/1000,"")</f>
        <v/>
      </c>
      <c r="X2961" s="10" t="str">
        <f>IF(C2961=402,HEX2DEC(G2961),"")</f>
        <v/>
      </c>
      <c r="Y2961" s="10" t="str">
        <f>IF(C2961=402,HEX2DEC(_xlfn.CONCAT(N2961,M2961,L2961,K2961))/1000,"")</f>
        <v/>
      </c>
      <c r="AC2961" s="10" t="str">
        <f>IF(C2961=403,HEX2DEC(_xlfn.CONCAT(N2961,M2961,L2961,K2961))/1000,"")</f>
        <v/>
      </c>
      <c r="AG2961" s="10" t="str">
        <f>IF(C2961=200,HEX2DEC(G2961),"")</f>
        <v/>
      </c>
    </row>
    <row r="2962" ht="14.25">
      <c r="A2962" s="7" t="str">
        <f>'Filtered Data'!A2961</f>
        <v/>
      </c>
      <c r="B2962" s="7" t="str">
        <f>'Filtered Data'!B2961</f>
        <v/>
      </c>
      <c r="C2962" s="7" t="str">
        <f>'Filtered Data'!C2961</f>
        <v/>
      </c>
      <c r="D2962" s="7" t="str">
        <f>'Filtered Data'!D2961</f>
        <v/>
      </c>
      <c r="E2962" s="7" t="str">
        <f>'Filtered Data'!E2961</f>
        <v/>
      </c>
      <c r="F2962" s="7" t="str">
        <f>'Filtered Data'!F2961</f>
        <v/>
      </c>
      <c r="G2962" s="7" t="str">
        <f>'Filtered Data'!G2961</f>
        <v/>
      </c>
      <c r="H2962" s="7" t="str">
        <f>'Filtered Data'!H2961</f>
        <v/>
      </c>
      <c r="I2962" s="7" t="str">
        <f>'Filtered Data'!I2961</f>
        <v/>
      </c>
      <c r="J2962" s="7" t="str">
        <f>'Filtered Data'!J2961</f>
        <v/>
      </c>
      <c r="K2962" s="7" t="str">
        <f>'Filtered Data'!K2961</f>
        <v/>
      </c>
      <c r="L2962" s="7" t="str">
        <f>'Filtered Data'!L2961</f>
        <v/>
      </c>
      <c r="M2962" s="7" t="str">
        <f>'Filtered Data'!M2961</f>
        <v/>
      </c>
      <c r="N2962" s="7" t="str">
        <f>'Filtered Data'!N2961</f>
        <v/>
      </c>
      <c r="R2962" s="10" t="str">
        <f>IF(C2962=401,(HEX2DEC(_xlfn.CONCAT(H2962,G2962))/1000),"")</f>
        <v/>
      </c>
      <c r="S2962" s="6">
        <f>HEX2DEC(_xlfn.CONCAT(N2962,M2962,L2962,K2962))</f>
        <v>0</v>
      </c>
      <c r="T2962" s="6">
        <f>IF(S2962&gt;2147483647,S2962-4294967296,S2962)</f>
        <v>0</v>
      </c>
      <c r="U2962" s="6" t="str">
        <f>IF(C2962=401,T2962/1000,"")</f>
        <v/>
      </c>
      <c r="X2962" s="10" t="str">
        <f>IF(C2962=402,HEX2DEC(G2962),"")</f>
        <v/>
      </c>
      <c r="Y2962" s="10" t="str">
        <f>IF(C2962=402,HEX2DEC(_xlfn.CONCAT(N2962,M2962,L2962,K2962))/1000,"")</f>
        <v/>
      </c>
      <c r="AC2962" s="10" t="str">
        <f>IF(C2962=403,HEX2DEC(_xlfn.CONCAT(N2962,M2962,L2962,K2962))/1000,"")</f>
        <v/>
      </c>
      <c r="AG2962" s="10" t="str">
        <f>IF(C2962=200,HEX2DEC(G2962),"")</f>
        <v/>
      </c>
    </row>
    <row r="2963" ht="14.25">
      <c r="A2963" s="7" t="str">
        <f>'Filtered Data'!A2962</f>
        <v/>
      </c>
      <c r="B2963" s="7" t="str">
        <f>'Filtered Data'!B2962</f>
        <v/>
      </c>
      <c r="C2963" s="7" t="str">
        <f>'Filtered Data'!C2962</f>
        <v/>
      </c>
      <c r="D2963" s="7" t="str">
        <f>'Filtered Data'!D2962</f>
        <v/>
      </c>
      <c r="E2963" s="7" t="str">
        <f>'Filtered Data'!E2962</f>
        <v/>
      </c>
      <c r="F2963" s="7" t="str">
        <f>'Filtered Data'!F2962</f>
        <v/>
      </c>
      <c r="G2963" s="7" t="str">
        <f>'Filtered Data'!G2962</f>
        <v/>
      </c>
      <c r="H2963" s="7" t="str">
        <f>'Filtered Data'!H2962</f>
        <v/>
      </c>
      <c r="I2963" s="7" t="str">
        <f>'Filtered Data'!I2962</f>
        <v/>
      </c>
      <c r="J2963" s="7" t="str">
        <f>'Filtered Data'!J2962</f>
        <v/>
      </c>
      <c r="K2963" s="7" t="str">
        <f>'Filtered Data'!K2962</f>
        <v/>
      </c>
      <c r="L2963" s="7" t="str">
        <f>'Filtered Data'!L2962</f>
        <v/>
      </c>
      <c r="M2963" s="7" t="str">
        <f>'Filtered Data'!M2962</f>
        <v/>
      </c>
      <c r="N2963" s="7" t="str">
        <f>'Filtered Data'!N2962</f>
        <v/>
      </c>
      <c r="R2963" s="10" t="str">
        <f>IF(C2963=401,(HEX2DEC(_xlfn.CONCAT(H2963,G2963))/1000),"")</f>
        <v/>
      </c>
      <c r="S2963" s="6">
        <f>HEX2DEC(_xlfn.CONCAT(N2963,M2963,L2963,K2963))</f>
        <v>0</v>
      </c>
      <c r="T2963" s="6">
        <f>IF(S2963&gt;2147483647,S2963-4294967296,S2963)</f>
        <v>0</v>
      </c>
      <c r="U2963" s="6" t="str">
        <f>IF(C2963=401,T2963/1000,"")</f>
        <v/>
      </c>
      <c r="X2963" s="10" t="str">
        <f>IF(C2963=402,HEX2DEC(G2963),"")</f>
        <v/>
      </c>
      <c r="Y2963" s="10" t="str">
        <f>IF(C2963=402,HEX2DEC(_xlfn.CONCAT(N2963,M2963,L2963,K2963))/1000,"")</f>
        <v/>
      </c>
      <c r="AC2963" s="10" t="str">
        <f>IF(C2963=403,HEX2DEC(_xlfn.CONCAT(N2963,M2963,L2963,K2963))/1000,"")</f>
        <v/>
      </c>
      <c r="AG2963" s="10" t="str">
        <f>IF(C2963=200,HEX2DEC(G2963),"")</f>
        <v/>
      </c>
    </row>
    <row r="2964" ht="14.25">
      <c r="A2964" s="7" t="str">
        <f>'Filtered Data'!A2963</f>
        <v/>
      </c>
      <c r="B2964" s="7" t="str">
        <f>'Filtered Data'!B2963</f>
        <v/>
      </c>
      <c r="C2964" s="7" t="str">
        <f>'Filtered Data'!C2963</f>
        <v/>
      </c>
      <c r="D2964" s="7" t="str">
        <f>'Filtered Data'!D2963</f>
        <v/>
      </c>
      <c r="E2964" s="7" t="str">
        <f>'Filtered Data'!E2963</f>
        <v/>
      </c>
      <c r="F2964" s="7" t="str">
        <f>'Filtered Data'!F2963</f>
        <v/>
      </c>
      <c r="G2964" s="7" t="str">
        <f>'Filtered Data'!G2963</f>
        <v/>
      </c>
      <c r="H2964" s="7" t="str">
        <f>'Filtered Data'!H2963</f>
        <v/>
      </c>
      <c r="I2964" s="7" t="str">
        <f>'Filtered Data'!I2963</f>
        <v/>
      </c>
      <c r="J2964" s="7" t="str">
        <f>'Filtered Data'!J2963</f>
        <v/>
      </c>
      <c r="K2964" s="7" t="str">
        <f>'Filtered Data'!K2963</f>
        <v/>
      </c>
      <c r="L2964" s="7" t="str">
        <f>'Filtered Data'!L2963</f>
        <v/>
      </c>
      <c r="M2964" s="7" t="str">
        <f>'Filtered Data'!M2963</f>
        <v/>
      </c>
      <c r="N2964" s="7" t="str">
        <f>'Filtered Data'!N2963</f>
        <v/>
      </c>
      <c r="R2964" s="10" t="str">
        <f>IF(C2964=401,(HEX2DEC(_xlfn.CONCAT(H2964,G2964))/1000),"")</f>
        <v/>
      </c>
      <c r="S2964" s="6">
        <f>HEX2DEC(_xlfn.CONCAT(N2964,M2964,L2964,K2964))</f>
        <v>0</v>
      </c>
      <c r="T2964" s="6">
        <f>IF(S2964&gt;2147483647,S2964-4294967296,S2964)</f>
        <v>0</v>
      </c>
      <c r="U2964" s="6" t="str">
        <f>IF(C2964=401,T2964/1000,"")</f>
        <v/>
      </c>
      <c r="X2964" s="10" t="str">
        <f>IF(C2964=402,HEX2DEC(G2964),"")</f>
        <v/>
      </c>
      <c r="Y2964" s="10" t="str">
        <f>IF(C2964=402,HEX2DEC(_xlfn.CONCAT(N2964,M2964,L2964,K2964))/1000,"")</f>
        <v/>
      </c>
      <c r="AC2964" s="10" t="str">
        <f>IF(C2964=403,HEX2DEC(_xlfn.CONCAT(N2964,M2964,L2964,K2964))/1000,"")</f>
        <v/>
      </c>
      <c r="AG2964" s="10" t="str">
        <f>IF(C2964=200,HEX2DEC(G2964),"")</f>
        <v/>
      </c>
    </row>
    <row r="2965" ht="14.25">
      <c r="A2965" s="7" t="str">
        <f>'Filtered Data'!A2964</f>
        <v/>
      </c>
      <c r="B2965" s="7" t="str">
        <f>'Filtered Data'!B2964</f>
        <v/>
      </c>
      <c r="C2965" s="7" t="str">
        <f>'Filtered Data'!C2964</f>
        <v/>
      </c>
      <c r="D2965" s="7" t="str">
        <f>'Filtered Data'!D2964</f>
        <v/>
      </c>
      <c r="E2965" s="7" t="str">
        <f>'Filtered Data'!E2964</f>
        <v/>
      </c>
      <c r="F2965" s="7" t="str">
        <f>'Filtered Data'!F2964</f>
        <v/>
      </c>
      <c r="G2965" s="7" t="str">
        <f>'Filtered Data'!G2964</f>
        <v/>
      </c>
      <c r="H2965" s="7" t="str">
        <f>'Filtered Data'!H2964</f>
        <v/>
      </c>
      <c r="I2965" s="7" t="str">
        <f>'Filtered Data'!I2964</f>
        <v/>
      </c>
      <c r="J2965" s="7" t="str">
        <f>'Filtered Data'!J2964</f>
        <v/>
      </c>
      <c r="K2965" s="7" t="str">
        <f>'Filtered Data'!K2964</f>
        <v/>
      </c>
      <c r="L2965" s="7" t="str">
        <f>'Filtered Data'!L2964</f>
        <v/>
      </c>
      <c r="M2965" s="7" t="str">
        <f>'Filtered Data'!M2964</f>
        <v/>
      </c>
      <c r="N2965" s="7" t="str">
        <f>'Filtered Data'!N2964</f>
        <v/>
      </c>
      <c r="R2965" s="10" t="str">
        <f>IF(C2965=401,(HEX2DEC(_xlfn.CONCAT(H2965,G2965))/1000),"")</f>
        <v/>
      </c>
      <c r="S2965" s="6">
        <f>HEX2DEC(_xlfn.CONCAT(N2965,M2965,L2965,K2965))</f>
        <v>0</v>
      </c>
      <c r="T2965" s="6">
        <f>IF(S2965&gt;2147483647,S2965-4294967296,S2965)</f>
        <v>0</v>
      </c>
      <c r="U2965" s="6" t="str">
        <f>IF(C2965=401,T2965/1000,"")</f>
        <v/>
      </c>
      <c r="X2965" s="10" t="str">
        <f>IF(C2965=402,HEX2DEC(G2965),"")</f>
        <v/>
      </c>
      <c r="Y2965" s="10" t="str">
        <f>IF(C2965=402,HEX2DEC(_xlfn.CONCAT(N2965,M2965,L2965,K2965))/1000,"")</f>
        <v/>
      </c>
      <c r="AC2965" s="10" t="str">
        <f>IF(C2965=403,HEX2DEC(_xlfn.CONCAT(N2965,M2965,L2965,K2965))/1000,"")</f>
        <v/>
      </c>
      <c r="AG2965" s="10" t="str">
        <f>IF(C2965=200,HEX2DEC(G2965),"")</f>
        <v/>
      </c>
    </row>
    <row r="2966" ht="14.25">
      <c r="A2966" s="7" t="str">
        <f>'Filtered Data'!A2965</f>
        <v/>
      </c>
      <c r="B2966" s="7" t="str">
        <f>'Filtered Data'!B2965</f>
        <v/>
      </c>
      <c r="C2966" s="7" t="str">
        <f>'Filtered Data'!C2965</f>
        <v/>
      </c>
      <c r="D2966" s="7" t="str">
        <f>'Filtered Data'!D2965</f>
        <v/>
      </c>
      <c r="E2966" s="7" t="str">
        <f>'Filtered Data'!E2965</f>
        <v/>
      </c>
      <c r="F2966" s="7" t="str">
        <f>'Filtered Data'!F2965</f>
        <v/>
      </c>
      <c r="G2966" s="7" t="str">
        <f>'Filtered Data'!G2965</f>
        <v/>
      </c>
      <c r="H2966" s="7" t="str">
        <f>'Filtered Data'!H2965</f>
        <v/>
      </c>
      <c r="I2966" s="7" t="str">
        <f>'Filtered Data'!I2965</f>
        <v/>
      </c>
      <c r="J2966" s="7" t="str">
        <f>'Filtered Data'!J2965</f>
        <v/>
      </c>
      <c r="K2966" s="7" t="str">
        <f>'Filtered Data'!K2965</f>
        <v/>
      </c>
      <c r="L2966" s="7" t="str">
        <f>'Filtered Data'!L2965</f>
        <v/>
      </c>
      <c r="M2966" s="7" t="str">
        <f>'Filtered Data'!M2965</f>
        <v/>
      </c>
      <c r="N2966" s="7" t="str">
        <f>'Filtered Data'!N2965</f>
        <v/>
      </c>
      <c r="R2966" s="10" t="str">
        <f>IF(C2966=401,(HEX2DEC(_xlfn.CONCAT(H2966,G2966))/1000),"")</f>
        <v/>
      </c>
      <c r="S2966" s="6">
        <f>HEX2DEC(_xlfn.CONCAT(N2966,M2966,L2966,K2966))</f>
        <v>0</v>
      </c>
      <c r="T2966" s="6">
        <f>IF(S2966&gt;2147483647,S2966-4294967296,S2966)</f>
        <v>0</v>
      </c>
      <c r="U2966" s="6" t="str">
        <f>IF(C2966=401,T2966/1000,"")</f>
        <v/>
      </c>
      <c r="X2966" s="10" t="str">
        <f>IF(C2966=402,HEX2DEC(G2966),"")</f>
        <v/>
      </c>
      <c r="Y2966" s="10" t="str">
        <f>IF(C2966=402,HEX2DEC(_xlfn.CONCAT(N2966,M2966,L2966,K2966))/1000,"")</f>
        <v/>
      </c>
      <c r="AC2966" s="10" t="str">
        <f>IF(C2966=403,HEX2DEC(_xlfn.CONCAT(N2966,M2966,L2966,K2966))/1000,"")</f>
        <v/>
      </c>
      <c r="AG2966" s="10" t="str">
        <f>IF(C2966=200,HEX2DEC(G2966),"")</f>
        <v/>
      </c>
    </row>
    <row r="2967" ht="14.25">
      <c r="A2967" s="7" t="str">
        <f>'Filtered Data'!A2966</f>
        <v/>
      </c>
      <c r="B2967" s="7" t="str">
        <f>'Filtered Data'!B2966</f>
        <v/>
      </c>
      <c r="C2967" s="7" t="str">
        <f>'Filtered Data'!C2966</f>
        <v/>
      </c>
      <c r="D2967" s="7" t="str">
        <f>'Filtered Data'!D2966</f>
        <v/>
      </c>
      <c r="E2967" s="7" t="str">
        <f>'Filtered Data'!E2966</f>
        <v/>
      </c>
      <c r="F2967" s="7" t="str">
        <f>'Filtered Data'!F2966</f>
        <v/>
      </c>
      <c r="G2967" s="7" t="str">
        <f>'Filtered Data'!G2966</f>
        <v/>
      </c>
      <c r="H2967" s="7" t="str">
        <f>'Filtered Data'!H2966</f>
        <v/>
      </c>
      <c r="I2967" s="7" t="str">
        <f>'Filtered Data'!I2966</f>
        <v/>
      </c>
      <c r="J2967" s="7" t="str">
        <f>'Filtered Data'!J2966</f>
        <v/>
      </c>
      <c r="K2967" s="7" t="str">
        <f>'Filtered Data'!K2966</f>
        <v/>
      </c>
      <c r="L2967" s="7" t="str">
        <f>'Filtered Data'!L2966</f>
        <v/>
      </c>
      <c r="M2967" s="7" t="str">
        <f>'Filtered Data'!M2966</f>
        <v/>
      </c>
      <c r="N2967" s="7" t="str">
        <f>'Filtered Data'!N2966</f>
        <v/>
      </c>
      <c r="R2967" s="10" t="str">
        <f>IF(C2967=401,(HEX2DEC(_xlfn.CONCAT(H2967,G2967))/1000),"")</f>
        <v/>
      </c>
      <c r="S2967" s="6">
        <f>HEX2DEC(_xlfn.CONCAT(N2967,M2967,L2967,K2967))</f>
        <v>0</v>
      </c>
      <c r="T2967" s="6">
        <f>IF(S2967&gt;2147483647,S2967-4294967296,S2967)</f>
        <v>0</v>
      </c>
      <c r="U2967" s="6" t="str">
        <f>IF(C2967=401,T2967/1000,"")</f>
        <v/>
      </c>
      <c r="X2967" s="10" t="str">
        <f>IF(C2967=402,HEX2DEC(G2967),"")</f>
        <v/>
      </c>
      <c r="Y2967" s="10" t="str">
        <f>IF(C2967=402,HEX2DEC(_xlfn.CONCAT(N2967,M2967,L2967,K2967))/1000,"")</f>
        <v/>
      </c>
      <c r="AC2967" s="10" t="str">
        <f>IF(C2967=403,HEX2DEC(_xlfn.CONCAT(N2967,M2967,L2967,K2967))/1000,"")</f>
        <v/>
      </c>
      <c r="AG2967" s="10" t="str">
        <f>IF(C2967=200,HEX2DEC(G2967),"")</f>
        <v/>
      </c>
    </row>
    <row r="2968" ht="14.25">
      <c r="A2968" s="7" t="str">
        <f>'Filtered Data'!A2967</f>
        <v/>
      </c>
      <c r="B2968" s="7" t="str">
        <f>'Filtered Data'!B2967</f>
        <v/>
      </c>
      <c r="C2968" s="7" t="str">
        <f>'Filtered Data'!C2967</f>
        <v/>
      </c>
      <c r="D2968" s="7" t="str">
        <f>'Filtered Data'!D2967</f>
        <v/>
      </c>
      <c r="E2968" s="7" t="str">
        <f>'Filtered Data'!E2967</f>
        <v/>
      </c>
      <c r="F2968" s="7" t="str">
        <f>'Filtered Data'!F2967</f>
        <v/>
      </c>
      <c r="G2968" s="7" t="str">
        <f>'Filtered Data'!G2967</f>
        <v/>
      </c>
      <c r="H2968" s="7" t="str">
        <f>'Filtered Data'!H2967</f>
        <v/>
      </c>
      <c r="I2968" s="7" t="str">
        <f>'Filtered Data'!I2967</f>
        <v/>
      </c>
      <c r="J2968" s="7" t="str">
        <f>'Filtered Data'!J2967</f>
        <v/>
      </c>
      <c r="K2968" s="7" t="str">
        <f>'Filtered Data'!K2967</f>
        <v/>
      </c>
      <c r="L2968" s="7" t="str">
        <f>'Filtered Data'!L2967</f>
        <v/>
      </c>
      <c r="M2968" s="7" t="str">
        <f>'Filtered Data'!M2967</f>
        <v/>
      </c>
      <c r="N2968" s="7" t="str">
        <f>'Filtered Data'!N2967</f>
        <v/>
      </c>
      <c r="R2968" s="10" t="str">
        <f>IF(C2968=401,(HEX2DEC(_xlfn.CONCAT(H2968,G2968))/1000),"")</f>
        <v/>
      </c>
      <c r="S2968" s="6">
        <f>HEX2DEC(_xlfn.CONCAT(N2968,M2968,L2968,K2968))</f>
        <v>0</v>
      </c>
      <c r="T2968" s="6">
        <f>IF(S2968&gt;2147483647,S2968-4294967296,S2968)</f>
        <v>0</v>
      </c>
      <c r="U2968" s="6" t="str">
        <f>IF(C2968=401,T2968/1000,"")</f>
        <v/>
      </c>
      <c r="X2968" s="10" t="str">
        <f>IF(C2968=402,HEX2DEC(G2968),"")</f>
        <v/>
      </c>
      <c r="Y2968" s="10" t="str">
        <f>IF(C2968=402,HEX2DEC(_xlfn.CONCAT(N2968,M2968,L2968,K2968))/1000,"")</f>
        <v/>
      </c>
      <c r="AC2968" s="10" t="str">
        <f>IF(C2968=403,HEX2DEC(_xlfn.CONCAT(N2968,M2968,L2968,K2968))/1000,"")</f>
        <v/>
      </c>
      <c r="AG2968" s="10" t="str">
        <f>IF(C2968=200,HEX2DEC(G2968),"")</f>
        <v/>
      </c>
    </row>
    <row r="2969" ht="14.25">
      <c r="A2969" s="7" t="str">
        <f>'Filtered Data'!A2968</f>
        <v/>
      </c>
      <c r="B2969" s="7" t="str">
        <f>'Filtered Data'!B2968</f>
        <v/>
      </c>
      <c r="C2969" s="7" t="str">
        <f>'Filtered Data'!C2968</f>
        <v/>
      </c>
      <c r="D2969" s="7" t="str">
        <f>'Filtered Data'!D2968</f>
        <v/>
      </c>
      <c r="E2969" s="7" t="str">
        <f>'Filtered Data'!E2968</f>
        <v/>
      </c>
      <c r="F2969" s="7" t="str">
        <f>'Filtered Data'!F2968</f>
        <v/>
      </c>
      <c r="G2969" s="7" t="str">
        <f>'Filtered Data'!G2968</f>
        <v/>
      </c>
      <c r="H2969" s="7" t="str">
        <f>'Filtered Data'!H2968</f>
        <v/>
      </c>
      <c r="I2969" s="7" t="str">
        <f>'Filtered Data'!I2968</f>
        <v/>
      </c>
      <c r="J2969" s="7" t="str">
        <f>'Filtered Data'!J2968</f>
        <v/>
      </c>
      <c r="K2969" s="7" t="str">
        <f>'Filtered Data'!K2968</f>
        <v/>
      </c>
      <c r="L2969" s="7" t="str">
        <f>'Filtered Data'!L2968</f>
        <v/>
      </c>
      <c r="M2969" s="7" t="str">
        <f>'Filtered Data'!M2968</f>
        <v/>
      </c>
      <c r="N2969" s="7" t="str">
        <f>'Filtered Data'!N2968</f>
        <v/>
      </c>
      <c r="R2969" s="10" t="str">
        <f>IF(C2969=401,(HEX2DEC(_xlfn.CONCAT(H2969,G2969))/1000),"")</f>
        <v/>
      </c>
      <c r="S2969" s="6">
        <f>HEX2DEC(_xlfn.CONCAT(N2969,M2969,L2969,K2969))</f>
        <v>0</v>
      </c>
      <c r="T2969" s="6">
        <f>IF(S2969&gt;2147483647,S2969-4294967296,S2969)</f>
        <v>0</v>
      </c>
      <c r="U2969" s="6" t="str">
        <f>IF(C2969=401,T2969/1000,"")</f>
        <v/>
      </c>
      <c r="X2969" s="10" t="str">
        <f>IF(C2969=402,HEX2DEC(G2969),"")</f>
        <v/>
      </c>
      <c r="Y2969" s="10" t="str">
        <f>IF(C2969=402,HEX2DEC(_xlfn.CONCAT(N2969,M2969,L2969,K2969))/1000,"")</f>
        <v/>
      </c>
      <c r="AC2969" s="10" t="str">
        <f>IF(C2969=403,HEX2DEC(_xlfn.CONCAT(N2969,M2969,L2969,K2969))/1000,"")</f>
        <v/>
      </c>
      <c r="AG2969" s="10" t="str">
        <f>IF(C2969=200,HEX2DEC(G2969),"")</f>
        <v/>
      </c>
    </row>
    <row r="2970" ht="14.25">
      <c r="A2970" s="7" t="str">
        <f>'Filtered Data'!A2969</f>
        <v/>
      </c>
      <c r="B2970" s="7" t="str">
        <f>'Filtered Data'!B2969</f>
        <v/>
      </c>
      <c r="C2970" s="7" t="str">
        <f>'Filtered Data'!C2969</f>
        <v/>
      </c>
      <c r="D2970" s="7" t="str">
        <f>'Filtered Data'!D2969</f>
        <v/>
      </c>
      <c r="E2970" s="7" t="str">
        <f>'Filtered Data'!E2969</f>
        <v/>
      </c>
      <c r="F2970" s="7" t="str">
        <f>'Filtered Data'!F2969</f>
        <v/>
      </c>
      <c r="G2970" s="7" t="str">
        <f>'Filtered Data'!G2969</f>
        <v/>
      </c>
      <c r="H2970" s="7" t="str">
        <f>'Filtered Data'!H2969</f>
        <v/>
      </c>
      <c r="I2970" s="7" t="str">
        <f>'Filtered Data'!I2969</f>
        <v/>
      </c>
      <c r="J2970" s="7" t="str">
        <f>'Filtered Data'!J2969</f>
        <v/>
      </c>
      <c r="K2970" s="7" t="str">
        <f>'Filtered Data'!K2969</f>
        <v/>
      </c>
      <c r="L2970" s="7" t="str">
        <f>'Filtered Data'!L2969</f>
        <v/>
      </c>
      <c r="M2970" s="7" t="str">
        <f>'Filtered Data'!M2969</f>
        <v/>
      </c>
      <c r="N2970" s="7" t="str">
        <f>'Filtered Data'!N2969</f>
        <v/>
      </c>
      <c r="R2970" s="10" t="str">
        <f>IF(C2970=401,(HEX2DEC(_xlfn.CONCAT(H2970,G2970))/1000),"")</f>
        <v/>
      </c>
      <c r="S2970" s="6">
        <f>HEX2DEC(_xlfn.CONCAT(N2970,M2970,L2970,K2970))</f>
        <v>0</v>
      </c>
      <c r="T2970" s="6">
        <f>IF(S2970&gt;2147483647,S2970-4294967296,S2970)</f>
        <v>0</v>
      </c>
      <c r="U2970" s="6" t="str">
        <f>IF(C2970=401,T2970/1000,"")</f>
        <v/>
      </c>
      <c r="X2970" s="10" t="str">
        <f>IF(C2970=402,HEX2DEC(G2970),"")</f>
        <v/>
      </c>
      <c r="Y2970" s="10" t="str">
        <f>IF(C2970=402,HEX2DEC(_xlfn.CONCAT(N2970,M2970,L2970,K2970))/1000,"")</f>
        <v/>
      </c>
      <c r="AC2970" s="10" t="str">
        <f>IF(C2970=403,HEX2DEC(_xlfn.CONCAT(N2970,M2970,L2970,K2970))/1000,"")</f>
        <v/>
      </c>
      <c r="AG2970" s="10" t="str">
        <f>IF(C2970=200,HEX2DEC(G2970),"")</f>
        <v/>
      </c>
    </row>
    <row r="2971" ht="14.25">
      <c r="A2971" s="7" t="str">
        <f>'Filtered Data'!A2970</f>
        <v/>
      </c>
      <c r="B2971" s="7" t="str">
        <f>'Filtered Data'!B2970</f>
        <v/>
      </c>
      <c r="C2971" s="7" t="str">
        <f>'Filtered Data'!C2970</f>
        <v/>
      </c>
      <c r="D2971" s="7" t="str">
        <f>'Filtered Data'!D2970</f>
        <v/>
      </c>
      <c r="E2971" s="7" t="str">
        <f>'Filtered Data'!E2970</f>
        <v/>
      </c>
      <c r="F2971" s="7" t="str">
        <f>'Filtered Data'!F2970</f>
        <v/>
      </c>
      <c r="G2971" s="7" t="str">
        <f>'Filtered Data'!G2970</f>
        <v/>
      </c>
      <c r="H2971" s="7" t="str">
        <f>'Filtered Data'!H2970</f>
        <v/>
      </c>
      <c r="I2971" s="7" t="str">
        <f>'Filtered Data'!I2970</f>
        <v/>
      </c>
      <c r="J2971" s="7" t="str">
        <f>'Filtered Data'!J2970</f>
        <v/>
      </c>
      <c r="K2971" s="7" t="str">
        <f>'Filtered Data'!K2970</f>
        <v/>
      </c>
      <c r="L2971" s="7" t="str">
        <f>'Filtered Data'!L2970</f>
        <v/>
      </c>
      <c r="M2971" s="7" t="str">
        <f>'Filtered Data'!M2970</f>
        <v/>
      </c>
      <c r="N2971" s="7" t="str">
        <f>'Filtered Data'!N2970</f>
        <v/>
      </c>
      <c r="R2971" s="10" t="str">
        <f>IF(C2971=401,(HEX2DEC(_xlfn.CONCAT(H2971,G2971))/1000),"")</f>
        <v/>
      </c>
      <c r="S2971" s="6">
        <f>HEX2DEC(_xlfn.CONCAT(N2971,M2971,L2971,K2971))</f>
        <v>0</v>
      </c>
      <c r="T2971" s="6">
        <f>IF(S2971&gt;2147483647,S2971-4294967296,S2971)</f>
        <v>0</v>
      </c>
      <c r="U2971" s="6" t="str">
        <f>IF(C2971=401,T2971/1000,"")</f>
        <v/>
      </c>
      <c r="X2971" s="10" t="str">
        <f>IF(C2971=402,HEX2DEC(G2971),"")</f>
        <v/>
      </c>
      <c r="Y2971" s="10" t="str">
        <f>IF(C2971=402,HEX2DEC(_xlfn.CONCAT(N2971,M2971,L2971,K2971))/1000,"")</f>
        <v/>
      </c>
      <c r="AC2971" s="10" t="str">
        <f>IF(C2971=403,HEX2DEC(_xlfn.CONCAT(N2971,M2971,L2971,K2971))/1000,"")</f>
        <v/>
      </c>
      <c r="AG2971" s="10" t="str">
        <f>IF(C2971=200,HEX2DEC(G2971),"")</f>
        <v/>
      </c>
    </row>
    <row r="2972" ht="14.25">
      <c r="A2972" s="7" t="str">
        <f>'Filtered Data'!A2971</f>
        <v/>
      </c>
      <c r="B2972" s="7" t="str">
        <f>'Filtered Data'!B2971</f>
        <v/>
      </c>
      <c r="C2972" s="7" t="str">
        <f>'Filtered Data'!C2971</f>
        <v/>
      </c>
      <c r="D2972" s="7" t="str">
        <f>'Filtered Data'!D2971</f>
        <v/>
      </c>
      <c r="E2972" s="7" t="str">
        <f>'Filtered Data'!E2971</f>
        <v/>
      </c>
      <c r="F2972" s="7" t="str">
        <f>'Filtered Data'!F2971</f>
        <v/>
      </c>
      <c r="G2972" s="7" t="str">
        <f>'Filtered Data'!G2971</f>
        <v/>
      </c>
      <c r="H2972" s="7" t="str">
        <f>'Filtered Data'!H2971</f>
        <v/>
      </c>
      <c r="I2972" s="7" t="str">
        <f>'Filtered Data'!I2971</f>
        <v/>
      </c>
      <c r="J2972" s="7" t="str">
        <f>'Filtered Data'!J2971</f>
        <v/>
      </c>
      <c r="K2972" s="7" t="str">
        <f>'Filtered Data'!K2971</f>
        <v/>
      </c>
      <c r="L2972" s="7" t="str">
        <f>'Filtered Data'!L2971</f>
        <v/>
      </c>
      <c r="M2972" s="7" t="str">
        <f>'Filtered Data'!M2971</f>
        <v/>
      </c>
      <c r="N2972" s="7" t="str">
        <f>'Filtered Data'!N2971</f>
        <v/>
      </c>
      <c r="R2972" s="10" t="str">
        <f>IF(C2972=401,(HEX2DEC(_xlfn.CONCAT(H2972,G2972))/1000),"")</f>
        <v/>
      </c>
      <c r="S2972" s="6">
        <f>HEX2DEC(_xlfn.CONCAT(N2972,M2972,L2972,K2972))</f>
        <v>0</v>
      </c>
      <c r="T2972" s="6">
        <f>IF(S2972&gt;2147483647,S2972-4294967296,S2972)</f>
        <v>0</v>
      </c>
      <c r="U2972" s="6" t="str">
        <f>IF(C2972=401,T2972/1000,"")</f>
        <v/>
      </c>
      <c r="X2972" s="10" t="str">
        <f>IF(C2972=402,HEX2DEC(G2972),"")</f>
        <v/>
      </c>
      <c r="Y2972" s="10" t="str">
        <f>IF(C2972=402,HEX2DEC(_xlfn.CONCAT(N2972,M2972,L2972,K2972))/1000,"")</f>
        <v/>
      </c>
      <c r="AC2972" s="10" t="str">
        <f>IF(C2972=403,HEX2DEC(_xlfn.CONCAT(N2972,M2972,L2972,K2972))/1000,"")</f>
        <v/>
      </c>
      <c r="AG2972" s="10" t="str">
        <f>IF(C2972=200,HEX2DEC(G2972),"")</f>
        <v/>
      </c>
    </row>
    <row r="2973" ht="14.25">
      <c r="A2973" s="7" t="str">
        <f>'Filtered Data'!A2972</f>
        <v/>
      </c>
      <c r="B2973" s="7" t="str">
        <f>'Filtered Data'!B2972</f>
        <v/>
      </c>
      <c r="C2973" s="7" t="str">
        <f>'Filtered Data'!C2972</f>
        <v/>
      </c>
      <c r="D2973" s="7" t="str">
        <f>'Filtered Data'!D2972</f>
        <v/>
      </c>
      <c r="E2973" s="7" t="str">
        <f>'Filtered Data'!E2972</f>
        <v/>
      </c>
      <c r="F2973" s="7" t="str">
        <f>'Filtered Data'!F2972</f>
        <v/>
      </c>
      <c r="G2973" s="7" t="str">
        <f>'Filtered Data'!G2972</f>
        <v/>
      </c>
      <c r="H2973" s="7" t="str">
        <f>'Filtered Data'!H2972</f>
        <v/>
      </c>
      <c r="I2973" s="7" t="str">
        <f>'Filtered Data'!I2972</f>
        <v/>
      </c>
      <c r="J2973" s="7" t="str">
        <f>'Filtered Data'!J2972</f>
        <v/>
      </c>
      <c r="K2973" s="7" t="str">
        <f>'Filtered Data'!K2972</f>
        <v/>
      </c>
      <c r="L2973" s="7" t="str">
        <f>'Filtered Data'!L2972</f>
        <v/>
      </c>
      <c r="M2973" s="7" t="str">
        <f>'Filtered Data'!M2972</f>
        <v/>
      </c>
      <c r="N2973" s="7" t="str">
        <f>'Filtered Data'!N2972</f>
        <v/>
      </c>
      <c r="R2973" s="10" t="str">
        <f>IF(C2973=401,(HEX2DEC(_xlfn.CONCAT(H2973,G2973))/1000),"")</f>
        <v/>
      </c>
      <c r="S2973" s="6">
        <f>HEX2DEC(_xlfn.CONCAT(N2973,M2973,L2973,K2973))</f>
        <v>0</v>
      </c>
      <c r="T2973" s="6">
        <f>IF(S2973&gt;2147483647,S2973-4294967296,S2973)</f>
        <v>0</v>
      </c>
      <c r="U2973" s="6" t="str">
        <f>IF(C2973=401,T2973/1000,"")</f>
        <v/>
      </c>
      <c r="X2973" s="10" t="str">
        <f>IF(C2973=402,HEX2DEC(G2973),"")</f>
        <v/>
      </c>
      <c r="Y2973" s="10" t="str">
        <f>IF(C2973=402,HEX2DEC(_xlfn.CONCAT(N2973,M2973,L2973,K2973))/1000,"")</f>
        <v/>
      </c>
      <c r="AC2973" s="10" t="str">
        <f>IF(C2973=403,HEX2DEC(_xlfn.CONCAT(N2973,M2973,L2973,K2973))/1000,"")</f>
        <v/>
      </c>
      <c r="AG2973" s="10" t="str">
        <f>IF(C2973=200,HEX2DEC(G2973),"")</f>
        <v/>
      </c>
    </row>
    <row r="2974" ht="14.25">
      <c r="A2974" s="7" t="str">
        <f>'Filtered Data'!A2973</f>
        <v/>
      </c>
      <c r="B2974" s="7" t="str">
        <f>'Filtered Data'!B2973</f>
        <v/>
      </c>
      <c r="C2974" s="7" t="str">
        <f>'Filtered Data'!C2973</f>
        <v/>
      </c>
      <c r="D2974" s="7" t="str">
        <f>'Filtered Data'!D2973</f>
        <v/>
      </c>
      <c r="E2974" s="7" t="str">
        <f>'Filtered Data'!E2973</f>
        <v/>
      </c>
      <c r="F2974" s="7" t="str">
        <f>'Filtered Data'!F2973</f>
        <v/>
      </c>
      <c r="G2974" s="7" t="str">
        <f>'Filtered Data'!G2973</f>
        <v/>
      </c>
      <c r="H2974" s="7" t="str">
        <f>'Filtered Data'!H2973</f>
        <v/>
      </c>
      <c r="I2974" s="7" t="str">
        <f>'Filtered Data'!I2973</f>
        <v/>
      </c>
      <c r="J2974" s="7" t="str">
        <f>'Filtered Data'!J2973</f>
        <v/>
      </c>
      <c r="K2974" s="7" t="str">
        <f>'Filtered Data'!K2973</f>
        <v/>
      </c>
      <c r="L2974" s="7" t="str">
        <f>'Filtered Data'!L2973</f>
        <v/>
      </c>
      <c r="M2974" s="7" t="str">
        <f>'Filtered Data'!M2973</f>
        <v/>
      </c>
      <c r="N2974" s="7" t="str">
        <f>'Filtered Data'!N2973</f>
        <v/>
      </c>
      <c r="R2974" s="10" t="str">
        <f>IF(C2974=401,(HEX2DEC(_xlfn.CONCAT(H2974,G2974))/1000),"")</f>
        <v/>
      </c>
      <c r="S2974" s="6">
        <f>HEX2DEC(_xlfn.CONCAT(N2974,M2974,L2974,K2974))</f>
        <v>0</v>
      </c>
      <c r="T2974" s="6">
        <f>IF(S2974&gt;2147483647,S2974-4294967296,S2974)</f>
        <v>0</v>
      </c>
      <c r="U2974" s="6" t="str">
        <f>IF(C2974=401,T2974/1000,"")</f>
        <v/>
      </c>
      <c r="X2974" s="10" t="str">
        <f>IF(C2974=402,HEX2DEC(G2974),"")</f>
        <v/>
      </c>
      <c r="Y2974" s="10" t="str">
        <f>IF(C2974=402,HEX2DEC(_xlfn.CONCAT(N2974,M2974,L2974,K2974))/1000,"")</f>
        <v/>
      </c>
      <c r="AC2974" s="10" t="str">
        <f>IF(C2974=403,HEX2DEC(_xlfn.CONCAT(N2974,M2974,L2974,K2974))/1000,"")</f>
        <v/>
      </c>
      <c r="AG2974" s="10" t="str">
        <f>IF(C2974=200,HEX2DEC(G2974),"")</f>
        <v/>
      </c>
    </row>
    <row r="2975" ht="14.25">
      <c r="A2975" s="7" t="str">
        <f>'Filtered Data'!A2974</f>
        <v/>
      </c>
      <c r="B2975" s="7" t="str">
        <f>'Filtered Data'!B2974</f>
        <v/>
      </c>
      <c r="C2975" s="7" t="str">
        <f>'Filtered Data'!C2974</f>
        <v/>
      </c>
      <c r="D2975" s="7" t="str">
        <f>'Filtered Data'!D2974</f>
        <v/>
      </c>
      <c r="E2975" s="7" t="str">
        <f>'Filtered Data'!E2974</f>
        <v/>
      </c>
      <c r="F2975" s="7" t="str">
        <f>'Filtered Data'!F2974</f>
        <v/>
      </c>
      <c r="G2975" s="7" t="str">
        <f>'Filtered Data'!G2974</f>
        <v/>
      </c>
      <c r="H2975" s="7" t="str">
        <f>'Filtered Data'!H2974</f>
        <v/>
      </c>
      <c r="I2975" s="7" t="str">
        <f>'Filtered Data'!I2974</f>
        <v/>
      </c>
      <c r="J2975" s="7" t="str">
        <f>'Filtered Data'!J2974</f>
        <v/>
      </c>
      <c r="K2975" s="7" t="str">
        <f>'Filtered Data'!K2974</f>
        <v/>
      </c>
      <c r="L2975" s="7" t="str">
        <f>'Filtered Data'!L2974</f>
        <v/>
      </c>
      <c r="M2975" s="7" t="str">
        <f>'Filtered Data'!M2974</f>
        <v/>
      </c>
      <c r="N2975" s="7" t="str">
        <f>'Filtered Data'!N2974</f>
        <v/>
      </c>
      <c r="R2975" s="10" t="str">
        <f>IF(C2975=401,(HEX2DEC(_xlfn.CONCAT(H2975,G2975))/1000),"")</f>
        <v/>
      </c>
      <c r="S2975" s="6">
        <f>HEX2DEC(_xlfn.CONCAT(N2975,M2975,L2975,K2975))</f>
        <v>0</v>
      </c>
      <c r="T2975" s="6">
        <f>IF(S2975&gt;2147483647,S2975-4294967296,S2975)</f>
        <v>0</v>
      </c>
      <c r="U2975" s="6" t="str">
        <f>IF(C2975=401,T2975/1000,"")</f>
        <v/>
      </c>
      <c r="X2975" s="10" t="str">
        <f>IF(C2975=402,HEX2DEC(G2975),"")</f>
        <v/>
      </c>
      <c r="Y2975" s="10" t="str">
        <f>IF(C2975=402,HEX2DEC(_xlfn.CONCAT(N2975,M2975,L2975,K2975))/1000,"")</f>
        <v/>
      </c>
      <c r="AC2975" s="10" t="str">
        <f>IF(C2975=403,HEX2DEC(_xlfn.CONCAT(N2975,M2975,L2975,K2975))/1000,"")</f>
        <v/>
      </c>
      <c r="AG2975" s="10" t="str">
        <f>IF(C2975=200,HEX2DEC(G2975),"")</f>
        <v/>
      </c>
    </row>
    <row r="2976" ht="14.25">
      <c r="A2976" s="7" t="str">
        <f>'Filtered Data'!A2975</f>
        <v/>
      </c>
      <c r="B2976" s="7" t="str">
        <f>'Filtered Data'!B2975</f>
        <v/>
      </c>
      <c r="C2976" s="7" t="str">
        <f>'Filtered Data'!C2975</f>
        <v/>
      </c>
      <c r="D2976" s="7" t="str">
        <f>'Filtered Data'!D2975</f>
        <v/>
      </c>
      <c r="E2976" s="7" t="str">
        <f>'Filtered Data'!E2975</f>
        <v/>
      </c>
      <c r="F2976" s="7" t="str">
        <f>'Filtered Data'!F2975</f>
        <v/>
      </c>
      <c r="G2976" s="7" t="str">
        <f>'Filtered Data'!G2975</f>
        <v/>
      </c>
      <c r="H2976" s="7" t="str">
        <f>'Filtered Data'!H2975</f>
        <v/>
      </c>
      <c r="I2976" s="7" t="str">
        <f>'Filtered Data'!I2975</f>
        <v/>
      </c>
      <c r="J2976" s="7" t="str">
        <f>'Filtered Data'!J2975</f>
        <v/>
      </c>
      <c r="K2976" s="7" t="str">
        <f>'Filtered Data'!K2975</f>
        <v/>
      </c>
      <c r="L2976" s="7" t="str">
        <f>'Filtered Data'!L2975</f>
        <v/>
      </c>
      <c r="M2976" s="7" t="str">
        <f>'Filtered Data'!M2975</f>
        <v/>
      </c>
      <c r="N2976" s="7" t="str">
        <f>'Filtered Data'!N2975</f>
        <v/>
      </c>
      <c r="R2976" s="10" t="str">
        <f>IF(C2976=401,(HEX2DEC(_xlfn.CONCAT(H2976,G2976))/1000),"")</f>
        <v/>
      </c>
      <c r="S2976" s="6">
        <f>HEX2DEC(_xlfn.CONCAT(N2976,M2976,L2976,K2976))</f>
        <v>0</v>
      </c>
      <c r="T2976" s="6">
        <f>IF(S2976&gt;2147483647,S2976-4294967296,S2976)</f>
        <v>0</v>
      </c>
      <c r="U2976" s="6" t="str">
        <f>IF(C2976=401,T2976/1000,"")</f>
        <v/>
      </c>
      <c r="X2976" s="10" t="str">
        <f>IF(C2976=402,HEX2DEC(G2976),"")</f>
        <v/>
      </c>
      <c r="Y2976" s="10" t="str">
        <f>IF(C2976=402,HEX2DEC(_xlfn.CONCAT(N2976,M2976,L2976,K2976))/1000,"")</f>
        <v/>
      </c>
      <c r="AC2976" s="10" t="str">
        <f>IF(C2976=403,HEX2DEC(_xlfn.CONCAT(N2976,M2976,L2976,K2976))/1000,"")</f>
        <v/>
      </c>
      <c r="AG2976" s="10" t="str">
        <f>IF(C2976=200,HEX2DEC(G2976),"")</f>
        <v/>
      </c>
    </row>
    <row r="2977" ht="14.25">
      <c r="A2977" s="7" t="str">
        <f>'Filtered Data'!A2976</f>
        <v/>
      </c>
      <c r="B2977" s="7" t="str">
        <f>'Filtered Data'!B2976</f>
        <v/>
      </c>
      <c r="C2977" s="7" t="str">
        <f>'Filtered Data'!C2976</f>
        <v/>
      </c>
      <c r="D2977" s="7" t="str">
        <f>'Filtered Data'!D2976</f>
        <v/>
      </c>
      <c r="E2977" s="7" t="str">
        <f>'Filtered Data'!E2976</f>
        <v/>
      </c>
      <c r="F2977" s="7" t="str">
        <f>'Filtered Data'!F2976</f>
        <v/>
      </c>
      <c r="G2977" s="7" t="str">
        <f>'Filtered Data'!G2976</f>
        <v/>
      </c>
      <c r="H2977" s="7" t="str">
        <f>'Filtered Data'!H2976</f>
        <v/>
      </c>
      <c r="I2977" s="7" t="str">
        <f>'Filtered Data'!I2976</f>
        <v/>
      </c>
      <c r="J2977" s="7" t="str">
        <f>'Filtered Data'!J2976</f>
        <v/>
      </c>
      <c r="K2977" s="7" t="str">
        <f>'Filtered Data'!K2976</f>
        <v/>
      </c>
      <c r="L2977" s="7" t="str">
        <f>'Filtered Data'!L2976</f>
        <v/>
      </c>
      <c r="M2977" s="7" t="str">
        <f>'Filtered Data'!M2976</f>
        <v/>
      </c>
      <c r="N2977" s="7" t="str">
        <f>'Filtered Data'!N2976</f>
        <v/>
      </c>
      <c r="R2977" s="10" t="str">
        <f>IF(C2977=401,(HEX2DEC(_xlfn.CONCAT(H2977,G2977))/1000),"")</f>
        <v/>
      </c>
      <c r="S2977" s="6">
        <f>HEX2DEC(_xlfn.CONCAT(N2977,M2977,L2977,K2977))</f>
        <v>0</v>
      </c>
      <c r="T2977" s="6">
        <f>IF(S2977&gt;2147483647,S2977-4294967296,S2977)</f>
        <v>0</v>
      </c>
      <c r="U2977" s="6" t="str">
        <f>IF(C2977=401,T2977/1000,"")</f>
        <v/>
      </c>
      <c r="X2977" s="10" t="str">
        <f>IF(C2977=402,HEX2DEC(G2977),"")</f>
        <v/>
      </c>
      <c r="Y2977" s="10" t="str">
        <f>IF(C2977=402,HEX2DEC(_xlfn.CONCAT(N2977,M2977,L2977,K2977))/1000,"")</f>
        <v/>
      </c>
      <c r="AC2977" s="10" t="str">
        <f>IF(C2977=403,HEX2DEC(_xlfn.CONCAT(N2977,M2977,L2977,K2977))/1000,"")</f>
        <v/>
      </c>
      <c r="AG2977" s="10" t="str">
        <f>IF(C2977=200,HEX2DEC(G2977),"")</f>
        <v/>
      </c>
    </row>
    <row r="2978" ht="14.25">
      <c r="A2978" s="7" t="str">
        <f>'Filtered Data'!A2977</f>
        <v/>
      </c>
      <c r="B2978" s="7" t="str">
        <f>'Filtered Data'!B2977</f>
        <v/>
      </c>
      <c r="C2978" s="7" t="str">
        <f>'Filtered Data'!C2977</f>
        <v/>
      </c>
      <c r="D2978" s="7" t="str">
        <f>'Filtered Data'!D2977</f>
        <v/>
      </c>
      <c r="E2978" s="7" t="str">
        <f>'Filtered Data'!E2977</f>
        <v/>
      </c>
      <c r="F2978" s="7" t="str">
        <f>'Filtered Data'!F2977</f>
        <v/>
      </c>
      <c r="G2978" s="7" t="str">
        <f>'Filtered Data'!G2977</f>
        <v/>
      </c>
      <c r="H2978" s="7" t="str">
        <f>'Filtered Data'!H2977</f>
        <v/>
      </c>
      <c r="I2978" s="7" t="str">
        <f>'Filtered Data'!I2977</f>
        <v/>
      </c>
      <c r="J2978" s="7" t="str">
        <f>'Filtered Data'!J2977</f>
        <v/>
      </c>
      <c r="K2978" s="7" t="str">
        <f>'Filtered Data'!K2977</f>
        <v/>
      </c>
      <c r="L2978" s="7" t="str">
        <f>'Filtered Data'!L2977</f>
        <v/>
      </c>
      <c r="M2978" s="7" t="str">
        <f>'Filtered Data'!M2977</f>
        <v/>
      </c>
      <c r="N2978" s="7" t="str">
        <f>'Filtered Data'!N2977</f>
        <v/>
      </c>
      <c r="R2978" s="10" t="str">
        <f>IF(C2978=401,(HEX2DEC(_xlfn.CONCAT(H2978,G2978))/1000),"")</f>
        <v/>
      </c>
      <c r="S2978" s="6">
        <f>HEX2DEC(_xlfn.CONCAT(N2978,M2978,L2978,K2978))</f>
        <v>0</v>
      </c>
      <c r="T2978" s="6">
        <f>IF(S2978&gt;2147483647,S2978-4294967296,S2978)</f>
        <v>0</v>
      </c>
      <c r="U2978" s="6" t="str">
        <f>IF(C2978=401,T2978/1000,"")</f>
        <v/>
      </c>
      <c r="X2978" s="10" t="str">
        <f>IF(C2978=402,HEX2DEC(G2978),"")</f>
        <v/>
      </c>
      <c r="Y2978" s="10" t="str">
        <f>IF(C2978=402,HEX2DEC(_xlfn.CONCAT(N2978,M2978,L2978,K2978))/1000,"")</f>
        <v/>
      </c>
      <c r="AC2978" s="10" t="str">
        <f>IF(C2978=403,HEX2DEC(_xlfn.CONCAT(N2978,M2978,L2978,K2978))/1000,"")</f>
        <v/>
      </c>
      <c r="AG2978" s="10" t="str">
        <f>IF(C2978=200,HEX2DEC(G2978),"")</f>
        <v/>
      </c>
    </row>
    <row r="2979" ht="14.25">
      <c r="A2979" s="7" t="str">
        <f>'Filtered Data'!A2978</f>
        <v/>
      </c>
      <c r="B2979" s="7" t="str">
        <f>'Filtered Data'!B2978</f>
        <v/>
      </c>
      <c r="C2979" s="7" t="str">
        <f>'Filtered Data'!C2978</f>
        <v/>
      </c>
      <c r="D2979" s="7" t="str">
        <f>'Filtered Data'!D2978</f>
        <v/>
      </c>
      <c r="E2979" s="7" t="str">
        <f>'Filtered Data'!E2978</f>
        <v/>
      </c>
      <c r="F2979" s="7" t="str">
        <f>'Filtered Data'!F2978</f>
        <v/>
      </c>
      <c r="G2979" s="7" t="str">
        <f>'Filtered Data'!G2978</f>
        <v/>
      </c>
      <c r="H2979" s="7" t="str">
        <f>'Filtered Data'!H2978</f>
        <v/>
      </c>
      <c r="I2979" s="7" t="str">
        <f>'Filtered Data'!I2978</f>
        <v/>
      </c>
      <c r="J2979" s="7" t="str">
        <f>'Filtered Data'!J2978</f>
        <v/>
      </c>
      <c r="K2979" s="7" t="str">
        <f>'Filtered Data'!K2978</f>
        <v/>
      </c>
      <c r="L2979" s="7" t="str">
        <f>'Filtered Data'!L2978</f>
        <v/>
      </c>
      <c r="M2979" s="7" t="str">
        <f>'Filtered Data'!M2978</f>
        <v/>
      </c>
      <c r="N2979" s="7" t="str">
        <f>'Filtered Data'!N2978</f>
        <v/>
      </c>
      <c r="R2979" s="10" t="str">
        <f>IF(C2979=401,(HEX2DEC(_xlfn.CONCAT(H2979,G2979))/1000),"")</f>
        <v/>
      </c>
      <c r="S2979" s="6">
        <f>HEX2DEC(_xlfn.CONCAT(N2979,M2979,L2979,K2979))</f>
        <v>0</v>
      </c>
      <c r="T2979" s="6">
        <f>IF(S2979&gt;2147483647,S2979-4294967296,S2979)</f>
        <v>0</v>
      </c>
      <c r="U2979" s="6" t="str">
        <f>IF(C2979=401,T2979/1000,"")</f>
        <v/>
      </c>
      <c r="X2979" s="10" t="str">
        <f>IF(C2979=402,HEX2DEC(G2979),"")</f>
        <v/>
      </c>
      <c r="Y2979" s="10" t="str">
        <f>IF(C2979=402,HEX2DEC(_xlfn.CONCAT(N2979,M2979,L2979,K2979))/1000,"")</f>
        <v/>
      </c>
      <c r="AC2979" s="10" t="str">
        <f>IF(C2979=403,HEX2DEC(_xlfn.CONCAT(N2979,M2979,L2979,K2979))/1000,"")</f>
        <v/>
      </c>
      <c r="AG2979" s="10" t="str">
        <f>IF(C2979=200,HEX2DEC(G2979),"")</f>
        <v/>
      </c>
    </row>
    <row r="2980" ht="14.25">
      <c r="A2980" s="7" t="str">
        <f>'Filtered Data'!A2979</f>
        <v/>
      </c>
      <c r="B2980" s="7" t="str">
        <f>'Filtered Data'!B2979</f>
        <v/>
      </c>
      <c r="C2980" s="7" t="str">
        <f>'Filtered Data'!C2979</f>
        <v/>
      </c>
      <c r="D2980" s="7" t="str">
        <f>'Filtered Data'!D2979</f>
        <v/>
      </c>
      <c r="E2980" s="7" t="str">
        <f>'Filtered Data'!E2979</f>
        <v/>
      </c>
      <c r="F2980" s="7" t="str">
        <f>'Filtered Data'!F2979</f>
        <v/>
      </c>
      <c r="G2980" s="7" t="str">
        <f>'Filtered Data'!G2979</f>
        <v/>
      </c>
      <c r="H2980" s="7" t="str">
        <f>'Filtered Data'!H2979</f>
        <v/>
      </c>
      <c r="I2980" s="7" t="str">
        <f>'Filtered Data'!I2979</f>
        <v/>
      </c>
      <c r="J2980" s="7" t="str">
        <f>'Filtered Data'!J2979</f>
        <v/>
      </c>
      <c r="K2980" s="7" t="str">
        <f>'Filtered Data'!K2979</f>
        <v/>
      </c>
      <c r="L2980" s="7" t="str">
        <f>'Filtered Data'!L2979</f>
        <v/>
      </c>
      <c r="M2980" s="7" t="str">
        <f>'Filtered Data'!M2979</f>
        <v/>
      </c>
      <c r="N2980" s="7" t="str">
        <f>'Filtered Data'!N2979</f>
        <v/>
      </c>
      <c r="R2980" s="10" t="str">
        <f>IF(C2980=401,(HEX2DEC(_xlfn.CONCAT(H2980,G2980))/1000),"")</f>
        <v/>
      </c>
      <c r="S2980" s="6">
        <f>HEX2DEC(_xlfn.CONCAT(N2980,M2980,L2980,K2980))</f>
        <v>0</v>
      </c>
      <c r="T2980" s="6">
        <f>IF(S2980&gt;2147483647,S2980-4294967296,S2980)</f>
        <v>0</v>
      </c>
      <c r="U2980" s="6" t="str">
        <f>IF(C2980=401,T2980/1000,"")</f>
        <v/>
      </c>
      <c r="X2980" s="10" t="str">
        <f>IF(C2980=402,HEX2DEC(G2980),"")</f>
        <v/>
      </c>
      <c r="Y2980" s="10" t="str">
        <f>IF(C2980=402,HEX2DEC(_xlfn.CONCAT(N2980,M2980,L2980,K2980))/1000,"")</f>
        <v/>
      </c>
      <c r="AC2980" s="10" t="str">
        <f>IF(C2980=403,HEX2DEC(_xlfn.CONCAT(N2980,M2980,L2980,K2980))/1000,"")</f>
        <v/>
      </c>
      <c r="AG2980" s="10" t="str">
        <f>IF(C2980=200,HEX2DEC(G2980),"")</f>
        <v/>
      </c>
    </row>
    <row r="2981" ht="14.25">
      <c r="A2981" s="7" t="str">
        <f>'Filtered Data'!A2980</f>
        <v/>
      </c>
      <c r="B2981" s="7" t="str">
        <f>'Filtered Data'!B2980</f>
        <v/>
      </c>
      <c r="C2981" s="7" t="str">
        <f>'Filtered Data'!C2980</f>
        <v/>
      </c>
      <c r="D2981" s="7" t="str">
        <f>'Filtered Data'!D2980</f>
        <v/>
      </c>
      <c r="E2981" s="7" t="str">
        <f>'Filtered Data'!E2980</f>
        <v/>
      </c>
      <c r="F2981" s="7" t="str">
        <f>'Filtered Data'!F2980</f>
        <v/>
      </c>
      <c r="G2981" s="7" t="str">
        <f>'Filtered Data'!G2980</f>
        <v/>
      </c>
      <c r="H2981" s="7" t="str">
        <f>'Filtered Data'!H2980</f>
        <v/>
      </c>
      <c r="I2981" s="7" t="str">
        <f>'Filtered Data'!I2980</f>
        <v/>
      </c>
      <c r="J2981" s="7" t="str">
        <f>'Filtered Data'!J2980</f>
        <v/>
      </c>
      <c r="K2981" s="7" t="str">
        <f>'Filtered Data'!K2980</f>
        <v/>
      </c>
      <c r="L2981" s="7" t="str">
        <f>'Filtered Data'!L2980</f>
        <v/>
      </c>
      <c r="M2981" s="7" t="str">
        <f>'Filtered Data'!M2980</f>
        <v/>
      </c>
      <c r="N2981" s="7" t="str">
        <f>'Filtered Data'!N2980</f>
        <v/>
      </c>
      <c r="R2981" s="10" t="str">
        <f>IF(C2981=401,(HEX2DEC(_xlfn.CONCAT(H2981,G2981))/1000),"")</f>
        <v/>
      </c>
      <c r="S2981" s="6">
        <f>HEX2DEC(_xlfn.CONCAT(N2981,M2981,L2981,K2981))</f>
        <v>0</v>
      </c>
      <c r="T2981" s="6">
        <f>IF(S2981&gt;2147483647,S2981-4294967296,S2981)</f>
        <v>0</v>
      </c>
      <c r="U2981" s="6" t="str">
        <f>IF(C2981=401,T2981/1000,"")</f>
        <v/>
      </c>
      <c r="X2981" s="10" t="str">
        <f>IF(C2981=402,HEX2DEC(G2981),"")</f>
        <v/>
      </c>
      <c r="Y2981" s="10" t="str">
        <f>IF(C2981=402,HEX2DEC(_xlfn.CONCAT(N2981,M2981,L2981,K2981))/1000,"")</f>
        <v/>
      </c>
      <c r="AC2981" s="10" t="str">
        <f>IF(C2981=403,HEX2DEC(_xlfn.CONCAT(N2981,M2981,L2981,K2981))/1000,"")</f>
        <v/>
      </c>
      <c r="AG2981" s="10" t="str">
        <f>IF(C2981=200,HEX2DEC(G2981),"")</f>
        <v/>
      </c>
    </row>
    <row r="2982" ht="14.25">
      <c r="A2982" s="7" t="str">
        <f>'Filtered Data'!A2981</f>
        <v/>
      </c>
      <c r="B2982" s="7" t="str">
        <f>'Filtered Data'!B2981</f>
        <v/>
      </c>
      <c r="C2982" s="7" t="str">
        <f>'Filtered Data'!C2981</f>
        <v/>
      </c>
      <c r="D2982" s="7" t="str">
        <f>'Filtered Data'!D2981</f>
        <v/>
      </c>
      <c r="E2982" s="7" t="str">
        <f>'Filtered Data'!E2981</f>
        <v/>
      </c>
      <c r="F2982" s="7" t="str">
        <f>'Filtered Data'!F2981</f>
        <v/>
      </c>
      <c r="G2982" s="7" t="str">
        <f>'Filtered Data'!G2981</f>
        <v/>
      </c>
      <c r="H2982" s="7" t="str">
        <f>'Filtered Data'!H2981</f>
        <v/>
      </c>
      <c r="I2982" s="7" t="str">
        <f>'Filtered Data'!I2981</f>
        <v/>
      </c>
      <c r="J2982" s="7" t="str">
        <f>'Filtered Data'!J2981</f>
        <v/>
      </c>
      <c r="K2982" s="7" t="str">
        <f>'Filtered Data'!K2981</f>
        <v/>
      </c>
      <c r="L2982" s="7" t="str">
        <f>'Filtered Data'!L2981</f>
        <v/>
      </c>
      <c r="M2982" s="7" t="str">
        <f>'Filtered Data'!M2981</f>
        <v/>
      </c>
      <c r="N2982" s="7" t="str">
        <f>'Filtered Data'!N2981</f>
        <v/>
      </c>
      <c r="R2982" s="10" t="str">
        <f>IF(C2982=401,(HEX2DEC(_xlfn.CONCAT(H2982,G2982))/1000),"")</f>
        <v/>
      </c>
      <c r="S2982" s="6">
        <f>HEX2DEC(_xlfn.CONCAT(N2982,M2982,L2982,K2982))</f>
        <v>0</v>
      </c>
      <c r="T2982" s="6">
        <f>IF(S2982&gt;2147483647,S2982-4294967296,S2982)</f>
        <v>0</v>
      </c>
      <c r="U2982" s="6" t="str">
        <f>IF(C2982=401,T2982/1000,"")</f>
        <v/>
      </c>
      <c r="X2982" s="10" t="str">
        <f>IF(C2982=402,HEX2DEC(G2982),"")</f>
        <v/>
      </c>
      <c r="Y2982" s="10" t="str">
        <f>IF(C2982=402,HEX2DEC(_xlfn.CONCAT(N2982,M2982,L2982,K2982))/1000,"")</f>
        <v/>
      </c>
      <c r="AC2982" s="10" t="str">
        <f>IF(C2982=403,HEX2DEC(_xlfn.CONCAT(N2982,M2982,L2982,K2982))/1000,"")</f>
        <v/>
      </c>
      <c r="AG2982" s="10" t="str">
        <f>IF(C2982=200,HEX2DEC(G2982),"")</f>
        <v/>
      </c>
    </row>
    <row r="2983" ht="14.25">
      <c r="A2983" s="7" t="str">
        <f>'Filtered Data'!A2982</f>
        <v/>
      </c>
      <c r="B2983" s="7" t="str">
        <f>'Filtered Data'!B2982</f>
        <v/>
      </c>
      <c r="C2983" s="7" t="str">
        <f>'Filtered Data'!C2982</f>
        <v/>
      </c>
      <c r="D2983" s="7" t="str">
        <f>'Filtered Data'!D2982</f>
        <v/>
      </c>
      <c r="E2983" s="7" t="str">
        <f>'Filtered Data'!E2982</f>
        <v/>
      </c>
      <c r="F2983" s="7" t="str">
        <f>'Filtered Data'!F2982</f>
        <v/>
      </c>
      <c r="G2983" s="7" t="str">
        <f>'Filtered Data'!G2982</f>
        <v/>
      </c>
      <c r="H2983" s="7" t="str">
        <f>'Filtered Data'!H2982</f>
        <v/>
      </c>
      <c r="I2983" s="7" t="str">
        <f>'Filtered Data'!I2982</f>
        <v/>
      </c>
      <c r="J2983" s="7" t="str">
        <f>'Filtered Data'!J2982</f>
        <v/>
      </c>
      <c r="K2983" s="7" t="str">
        <f>'Filtered Data'!K2982</f>
        <v/>
      </c>
      <c r="L2983" s="7" t="str">
        <f>'Filtered Data'!L2982</f>
        <v/>
      </c>
      <c r="M2983" s="7" t="str">
        <f>'Filtered Data'!M2982</f>
        <v/>
      </c>
      <c r="N2983" s="7" t="str">
        <f>'Filtered Data'!N2982</f>
        <v/>
      </c>
      <c r="R2983" s="10" t="str">
        <f>IF(C2983=401,(HEX2DEC(_xlfn.CONCAT(H2983,G2983))/1000),"")</f>
        <v/>
      </c>
      <c r="S2983" s="6">
        <f>HEX2DEC(_xlfn.CONCAT(N2983,M2983,L2983,K2983))</f>
        <v>0</v>
      </c>
      <c r="T2983" s="6">
        <f>IF(S2983&gt;2147483647,S2983-4294967296,S2983)</f>
        <v>0</v>
      </c>
      <c r="U2983" s="6" t="str">
        <f>IF(C2983=401,T2983/1000,"")</f>
        <v/>
      </c>
      <c r="X2983" s="10" t="str">
        <f>IF(C2983=402,HEX2DEC(G2983),"")</f>
        <v/>
      </c>
      <c r="Y2983" s="10" t="str">
        <f>IF(C2983=402,HEX2DEC(_xlfn.CONCAT(N2983,M2983,L2983,K2983))/1000,"")</f>
        <v/>
      </c>
      <c r="AC2983" s="10" t="str">
        <f>IF(C2983=403,HEX2DEC(_xlfn.CONCAT(N2983,M2983,L2983,K2983))/1000,"")</f>
        <v/>
      </c>
      <c r="AG2983" s="10" t="str">
        <f>IF(C2983=200,HEX2DEC(G2983),"")</f>
        <v/>
      </c>
    </row>
    <row r="2984" ht="14.25">
      <c r="A2984" s="7" t="str">
        <f>'Filtered Data'!A2983</f>
        <v/>
      </c>
      <c r="B2984" s="7" t="str">
        <f>'Filtered Data'!B2983</f>
        <v/>
      </c>
      <c r="C2984" s="7" t="str">
        <f>'Filtered Data'!C2983</f>
        <v/>
      </c>
      <c r="D2984" s="7" t="str">
        <f>'Filtered Data'!D2983</f>
        <v/>
      </c>
      <c r="E2984" s="7" t="str">
        <f>'Filtered Data'!E2983</f>
        <v/>
      </c>
      <c r="F2984" s="7" t="str">
        <f>'Filtered Data'!F2983</f>
        <v/>
      </c>
      <c r="G2984" s="7" t="str">
        <f>'Filtered Data'!G2983</f>
        <v/>
      </c>
      <c r="H2984" s="7" t="str">
        <f>'Filtered Data'!H2983</f>
        <v/>
      </c>
      <c r="I2984" s="7" t="str">
        <f>'Filtered Data'!I2983</f>
        <v/>
      </c>
      <c r="J2984" s="7" t="str">
        <f>'Filtered Data'!J2983</f>
        <v/>
      </c>
      <c r="K2984" s="7" t="str">
        <f>'Filtered Data'!K2983</f>
        <v/>
      </c>
      <c r="L2984" s="7" t="str">
        <f>'Filtered Data'!L2983</f>
        <v/>
      </c>
      <c r="M2984" s="7" t="str">
        <f>'Filtered Data'!M2983</f>
        <v/>
      </c>
      <c r="N2984" s="7" t="str">
        <f>'Filtered Data'!N2983</f>
        <v/>
      </c>
      <c r="R2984" s="10" t="str">
        <f>IF(C2984=401,(HEX2DEC(_xlfn.CONCAT(H2984,G2984))/1000),"")</f>
        <v/>
      </c>
      <c r="S2984" s="6">
        <f>HEX2DEC(_xlfn.CONCAT(N2984,M2984,L2984,K2984))</f>
        <v>0</v>
      </c>
      <c r="T2984" s="6">
        <f>IF(S2984&gt;2147483647,S2984-4294967296,S2984)</f>
        <v>0</v>
      </c>
      <c r="U2984" s="6" t="str">
        <f>IF(C2984=401,T2984/1000,"")</f>
        <v/>
      </c>
      <c r="X2984" s="10" t="str">
        <f>IF(C2984=402,HEX2DEC(G2984),"")</f>
        <v/>
      </c>
      <c r="Y2984" s="10" t="str">
        <f>IF(C2984=402,HEX2DEC(_xlfn.CONCAT(N2984,M2984,L2984,K2984))/1000,"")</f>
        <v/>
      </c>
      <c r="AC2984" s="10" t="str">
        <f>IF(C2984=403,HEX2DEC(_xlfn.CONCAT(N2984,M2984,L2984,K2984))/1000,"")</f>
        <v/>
      </c>
      <c r="AG2984" s="10" t="str">
        <f>IF(C2984=200,HEX2DEC(G2984),"")</f>
        <v/>
      </c>
    </row>
    <row r="2985" ht="14.25">
      <c r="A2985" s="7" t="str">
        <f>'Filtered Data'!A2984</f>
        <v/>
      </c>
      <c r="B2985" s="7" t="str">
        <f>'Filtered Data'!B2984</f>
        <v/>
      </c>
      <c r="C2985" s="7" t="str">
        <f>'Filtered Data'!C2984</f>
        <v/>
      </c>
      <c r="D2985" s="7" t="str">
        <f>'Filtered Data'!D2984</f>
        <v/>
      </c>
      <c r="E2985" s="7" t="str">
        <f>'Filtered Data'!E2984</f>
        <v/>
      </c>
      <c r="F2985" s="7" t="str">
        <f>'Filtered Data'!F2984</f>
        <v/>
      </c>
      <c r="G2985" s="7" t="str">
        <f>'Filtered Data'!G2984</f>
        <v/>
      </c>
      <c r="H2985" s="7" t="str">
        <f>'Filtered Data'!H2984</f>
        <v/>
      </c>
      <c r="I2985" s="7" t="str">
        <f>'Filtered Data'!I2984</f>
        <v/>
      </c>
      <c r="J2985" s="7" t="str">
        <f>'Filtered Data'!J2984</f>
        <v/>
      </c>
      <c r="K2985" s="7" t="str">
        <f>'Filtered Data'!K2984</f>
        <v/>
      </c>
      <c r="L2985" s="7" t="str">
        <f>'Filtered Data'!L2984</f>
        <v/>
      </c>
      <c r="M2985" s="7" t="str">
        <f>'Filtered Data'!M2984</f>
        <v/>
      </c>
      <c r="N2985" s="7" t="str">
        <f>'Filtered Data'!N2984</f>
        <v/>
      </c>
      <c r="R2985" s="10" t="str">
        <f>IF(C2985=401,(HEX2DEC(_xlfn.CONCAT(H2985,G2985))/1000),"")</f>
        <v/>
      </c>
      <c r="S2985" s="6">
        <f>HEX2DEC(_xlfn.CONCAT(N2985,M2985,L2985,K2985))</f>
        <v>0</v>
      </c>
      <c r="T2985" s="6">
        <f>IF(S2985&gt;2147483647,S2985-4294967296,S2985)</f>
        <v>0</v>
      </c>
      <c r="U2985" s="6" t="str">
        <f>IF(C2985=401,T2985/1000,"")</f>
        <v/>
      </c>
      <c r="X2985" s="10" t="str">
        <f>IF(C2985=402,HEX2DEC(G2985),"")</f>
        <v/>
      </c>
      <c r="Y2985" s="10" t="str">
        <f>IF(C2985=402,HEX2DEC(_xlfn.CONCAT(N2985,M2985,L2985,K2985))/1000,"")</f>
        <v/>
      </c>
      <c r="AC2985" s="10" t="str">
        <f>IF(C2985=403,HEX2DEC(_xlfn.CONCAT(N2985,M2985,L2985,K2985))/1000,"")</f>
        <v/>
      </c>
      <c r="AG2985" s="10" t="str">
        <f>IF(C2985=200,HEX2DEC(G2985),"")</f>
        <v/>
      </c>
    </row>
    <row r="2986" ht="14.25">
      <c r="A2986" s="7" t="str">
        <f>'Filtered Data'!A2985</f>
        <v/>
      </c>
      <c r="B2986" s="7" t="str">
        <f>'Filtered Data'!B2985</f>
        <v/>
      </c>
      <c r="C2986" s="7" t="str">
        <f>'Filtered Data'!C2985</f>
        <v/>
      </c>
      <c r="D2986" s="7" t="str">
        <f>'Filtered Data'!D2985</f>
        <v/>
      </c>
      <c r="E2986" s="7" t="str">
        <f>'Filtered Data'!E2985</f>
        <v/>
      </c>
      <c r="F2986" s="7" t="str">
        <f>'Filtered Data'!F2985</f>
        <v/>
      </c>
      <c r="G2986" s="7" t="str">
        <f>'Filtered Data'!G2985</f>
        <v/>
      </c>
      <c r="H2986" s="7" t="str">
        <f>'Filtered Data'!H2985</f>
        <v/>
      </c>
      <c r="I2986" s="7" t="str">
        <f>'Filtered Data'!I2985</f>
        <v/>
      </c>
      <c r="J2986" s="7" t="str">
        <f>'Filtered Data'!J2985</f>
        <v/>
      </c>
      <c r="K2986" s="7" t="str">
        <f>'Filtered Data'!K2985</f>
        <v/>
      </c>
      <c r="L2986" s="7" t="str">
        <f>'Filtered Data'!L2985</f>
        <v/>
      </c>
      <c r="M2986" s="7" t="str">
        <f>'Filtered Data'!M2985</f>
        <v/>
      </c>
      <c r="N2986" s="7" t="str">
        <f>'Filtered Data'!N2985</f>
        <v/>
      </c>
      <c r="R2986" s="10" t="str">
        <f>IF(C2986=401,(HEX2DEC(_xlfn.CONCAT(H2986,G2986))/1000),"")</f>
        <v/>
      </c>
      <c r="S2986" s="6">
        <f>HEX2DEC(_xlfn.CONCAT(N2986,M2986,L2986,K2986))</f>
        <v>0</v>
      </c>
      <c r="T2986" s="6">
        <f>IF(S2986&gt;2147483647,S2986-4294967296,S2986)</f>
        <v>0</v>
      </c>
      <c r="U2986" s="6" t="str">
        <f>IF(C2986=401,T2986/1000,"")</f>
        <v/>
      </c>
      <c r="X2986" s="10" t="str">
        <f>IF(C2986=402,HEX2DEC(G2986),"")</f>
        <v/>
      </c>
      <c r="Y2986" s="10" t="str">
        <f>IF(C2986=402,HEX2DEC(_xlfn.CONCAT(N2986,M2986,L2986,K2986))/1000,"")</f>
        <v/>
      </c>
      <c r="AC2986" s="10" t="str">
        <f>IF(C2986=403,HEX2DEC(_xlfn.CONCAT(N2986,M2986,L2986,K2986))/1000,"")</f>
        <v/>
      </c>
      <c r="AG2986" s="10" t="str">
        <f>IF(C2986=200,HEX2DEC(G2986),"")</f>
        <v/>
      </c>
    </row>
    <row r="2987" ht="14.25">
      <c r="A2987" s="7" t="str">
        <f>'Filtered Data'!A2986</f>
        <v/>
      </c>
      <c r="B2987" s="7" t="str">
        <f>'Filtered Data'!B2986</f>
        <v/>
      </c>
      <c r="C2987" s="7" t="str">
        <f>'Filtered Data'!C2986</f>
        <v/>
      </c>
      <c r="D2987" s="7" t="str">
        <f>'Filtered Data'!D2986</f>
        <v/>
      </c>
      <c r="E2987" s="7" t="str">
        <f>'Filtered Data'!E2986</f>
        <v/>
      </c>
      <c r="F2987" s="7" t="str">
        <f>'Filtered Data'!F2986</f>
        <v/>
      </c>
      <c r="G2987" s="7" t="str">
        <f>'Filtered Data'!G2986</f>
        <v/>
      </c>
      <c r="H2987" s="7" t="str">
        <f>'Filtered Data'!H2986</f>
        <v/>
      </c>
      <c r="I2987" s="7" t="str">
        <f>'Filtered Data'!I2986</f>
        <v/>
      </c>
      <c r="J2987" s="7" t="str">
        <f>'Filtered Data'!J2986</f>
        <v/>
      </c>
      <c r="K2987" s="7" t="str">
        <f>'Filtered Data'!K2986</f>
        <v/>
      </c>
      <c r="L2987" s="7" t="str">
        <f>'Filtered Data'!L2986</f>
        <v/>
      </c>
      <c r="M2987" s="7" t="str">
        <f>'Filtered Data'!M2986</f>
        <v/>
      </c>
      <c r="N2987" s="7" t="str">
        <f>'Filtered Data'!N2986</f>
        <v/>
      </c>
      <c r="R2987" s="10" t="str">
        <f>IF(C2987=401,(HEX2DEC(_xlfn.CONCAT(H2987,G2987))/1000),"")</f>
        <v/>
      </c>
      <c r="S2987" s="6">
        <f>HEX2DEC(_xlfn.CONCAT(N2987,M2987,L2987,K2987))</f>
        <v>0</v>
      </c>
      <c r="T2987" s="6">
        <f>IF(S2987&gt;2147483647,S2987-4294967296,S2987)</f>
        <v>0</v>
      </c>
      <c r="U2987" s="6" t="str">
        <f>IF(C2987=401,T2987/1000,"")</f>
        <v/>
      </c>
      <c r="X2987" s="10" t="str">
        <f>IF(C2987=402,HEX2DEC(G2987),"")</f>
        <v/>
      </c>
      <c r="Y2987" s="10" t="str">
        <f>IF(C2987=402,HEX2DEC(_xlfn.CONCAT(N2987,M2987,L2987,K2987))/1000,"")</f>
        <v/>
      </c>
      <c r="AC2987" s="10" t="str">
        <f>IF(C2987=403,HEX2DEC(_xlfn.CONCAT(N2987,M2987,L2987,K2987))/1000,"")</f>
        <v/>
      </c>
      <c r="AG2987" s="10" t="str">
        <f>IF(C2987=200,HEX2DEC(G2987),"")</f>
        <v/>
      </c>
    </row>
    <row r="2988" ht="14.25">
      <c r="A2988" s="7" t="str">
        <f>'Filtered Data'!A2987</f>
        <v/>
      </c>
      <c r="B2988" s="7" t="str">
        <f>'Filtered Data'!B2987</f>
        <v/>
      </c>
      <c r="C2988" s="7" t="str">
        <f>'Filtered Data'!C2987</f>
        <v/>
      </c>
      <c r="D2988" s="7" t="str">
        <f>'Filtered Data'!D2987</f>
        <v/>
      </c>
      <c r="E2988" s="7" t="str">
        <f>'Filtered Data'!E2987</f>
        <v/>
      </c>
      <c r="F2988" s="7" t="str">
        <f>'Filtered Data'!F2987</f>
        <v/>
      </c>
      <c r="G2988" s="7" t="str">
        <f>'Filtered Data'!G2987</f>
        <v/>
      </c>
      <c r="H2988" s="7" t="str">
        <f>'Filtered Data'!H2987</f>
        <v/>
      </c>
      <c r="I2988" s="7" t="str">
        <f>'Filtered Data'!I2987</f>
        <v/>
      </c>
      <c r="J2988" s="7" t="str">
        <f>'Filtered Data'!J2987</f>
        <v/>
      </c>
      <c r="K2988" s="7" t="str">
        <f>'Filtered Data'!K2987</f>
        <v/>
      </c>
      <c r="L2988" s="7" t="str">
        <f>'Filtered Data'!L2987</f>
        <v/>
      </c>
      <c r="M2988" s="7" t="str">
        <f>'Filtered Data'!M2987</f>
        <v/>
      </c>
      <c r="N2988" s="7" t="str">
        <f>'Filtered Data'!N2987</f>
        <v/>
      </c>
      <c r="R2988" s="10" t="str">
        <f>IF(C2988=401,(HEX2DEC(_xlfn.CONCAT(H2988,G2988))/1000),"")</f>
        <v/>
      </c>
      <c r="S2988" s="6">
        <f>HEX2DEC(_xlfn.CONCAT(N2988,M2988,L2988,K2988))</f>
        <v>0</v>
      </c>
      <c r="T2988" s="6">
        <f>IF(S2988&gt;2147483647,S2988-4294967296,S2988)</f>
        <v>0</v>
      </c>
      <c r="U2988" s="6" t="str">
        <f>IF(C2988=401,T2988/1000,"")</f>
        <v/>
      </c>
      <c r="X2988" s="10" t="str">
        <f>IF(C2988=402,HEX2DEC(G2988),"")</f>
        <v/>
      </c>
      <c r="Y2988" s="10" t="str">
        <f>IF(C2988=402,HEX2DEC(_xlfn.CONCAT(N2988,M2988,L2988,K2988))/1000,"")</f>
        <v/>
      </c>
      <c r="AC2988" s="10" t="str">
        <f>IF(C2988=403,HEX2DEC(_xlfn.CONCAT(N2988,M2988,L2988,K2988))/1000,"")</f>
        <v/>
      </c>
      <c r="AG2988" s="10" t="str">
        <f>IF(C2988=200,HEX2DEC(G2988),"")</f>
        <v/>
      </c>
    </row>
    <row r="2989" ht="14.25">
      <c r="A2989" s="7" t="str">
        <f>'Filtered Data'!A2988</f>
        <v/>
      </c>
      <c r="B2989" s="7" t="str">
        <f>'Filtered Data'!B2988</f>
        <v/>
      </c>
      <c r="C2989" s="7" t="str">
        <f>'Filtered Data'!C2988</f>
        <v/>
      </c>
      <c r="D2989" s="7" t="str">
        <f>'Filtered Data'!D2988</f>
        <v/>
      </c>
      <c r="E2989" s="7" t="str">
        <f>'Filtered Data'!E2988</f>
        <v/>
      </c>
      <c r="F2989" s="7" t="str">
        <f>'Filtered Data'!F2988</f>
        <v/>
      </c>
      <c r="G2989" s="7" t="str">
        <f>'Filtered Data'!G2988</f>
        <v/>
      </c>
      <c r="H2989" s="7" t="str">
        <f>'Filtered Data'!H2988</f>
        <v/>
      </c>
      <c r="I2989" s="7" t="str">
        <f>'Filtered Data'!I2988</f>
        <v/>
      </c>
      <c r="J2989" s="7" t="str">
        <f>'Filtered Data'!J2988</f>
        <v/>
      </c>
      <c r="K2989" s="7" t="str">
        <f>'Filtered Data'!K2988</f>
        <v/>
      </c>
      <c r="L2989" s="7" t="str">
        <f>'Filtered Data'!L2988</f>
        <v/>
      </c>
      <c r="M2989" s="7" t="str">
        <f>'Filtered Data'!M2988</f>
        <v/>
      </c>
      <c r="N2989" s="7" t="str">
        <f>'Filtered Data'!N2988</f>
        <v/>
      </c>
      <c r="R2989" s="10" t="str">
        <f>IF(C2989=401,(HEX2DEC(_xlfn.CONCAT(H2989,G2989))/1000),"")</f>
        <v/>
      </c>
      <c r="S2989" s="6">
        <f>HEX2DEC(_xlfn.CONCAT(N2989,M2989,L2989,K2989))</f>
        <v>0</v>
      </c>
      <c r="T2989" s="6">
        <f>IF(S2989&gt;2147483647,S2989-4294967296,S2989)</f>
        <v>0</v>
      </c>
      <c r="U2989" s="6" t="str">
        <f>IF(C2989=401,T2989/1000,"")</f>
        <v/>
      </c>
      <c r="X2989" s="10" t="str">
        <f>IF(C2989=402,HEX2DEC(G2989),"")</f>
        <v/>
      </c>
      <c r="Y2989" s="10" t="str">
        <f>IF(C2989=402,HEX2DEC(_xlfn.CONCAT(N2989,M2989,L2989,K2989))/1000,"")</f>
        <v/>
      </c>
      <c r="AC2989" s="10" t="str">
        <f>IF(C2989=403,HEX2DEC(_xlfn.CONCAT(N2989,M2989,L2989,K2989))/1000,"")</f>
        <v/>
      </c>
      <c r="AG2989" s="10" t="str">
        <f>IF(C2989=200,HEX2DEC(G2989),"")</f>
        <v/>
      </c>
    </row>
    <row r="2990" ht="14.25">
      <c r="A2990" s="7" t="str">
        <f>'Filtered Data'!A2989</f>
        <v/>
      </c>
      <c r="B2990" s="7" t="str">
        <f>'Filtered Data'!B2989</f>
        <v/>
      </c>
      <c r="C2990" s="7" t="str">
        <f>'Filtered Data'!C2989</f>
        <v/>
      </c>
      <c r="D2990" s="7" t="str">
        <f>'Filtered Data'!D2989</f>
        <v/>
      </c>
      <c r="E2990" s="7" t="str">
        <f>'Filtered Data'!E2989</f>
        <v/>
      </c>
      <c r="F2990" s="7" t="str">
        <f>'Filtered Data'!F2989</f>
        <v/>
      </c>
      <c r="G2990" s="7" t="str">
        <f>'Filtered Data'!G2989</f>
        <v/>
      </c>
      <c r="H2990" s="7" t="str">
        <f>'Filtered Data'!H2989</f>
        <v/>
      </c>
      <c r="I2990" s="7" t="str">
        <f>'Filtered Data'!I2989</f>
        <v/>
      </c>
      <c r="J2990" s="7" t="str">
        <f>'Filtered Data'!J2989</f>
        <v/>
      </c>
      <c r="K2990" s="7" t="str">
        <f>'Filtered Data'!K2989</f>
        <v/>
      </c>
      <c r="L2990" s="7" t="str">
        <f>'Filtered Data'!L2989</f>
        <v/>
      </c>
      <c r="M2990" s="7" t="str">
        <f>'Filtered Data'!M2989</f>
        <v/>
      </c>
      <c r="N2990" s="7" t="str">
        <f>'Filtered Data'!N2989</f>
        <v/>
      </c>
      <c r="R2990" s="10" t="str">
        <f>IF(C2990=401,(HEX2DEC(_xlfn.CONCAT(H2990,G2990))/1000),"")</f>
        <v/>
      </c>
      <c r="S2990" s="6">
        <f>HEX2DEC(_xlfn.CONCAT(N2990,M2990,L2990,K2990))</f>
        <v>0</v>
      </c>
      <c r="T2990" s="6">
        <f>IF(S2990&gt;2147483647,S2990-4294967296,S2990)</f>
        <v>0</v>
      </c>
      <c r="U2990" s="6" t="str">
        <f>IF(C2990=401,T2990/1000,"")</f>
        <v/>
      </c>
      <c r="X2990" s="10" t="str">
        <f>IF(C2990=402,HEX2DEC(G2990),"")</f>
        <v/>
      </c>
      <c r="Y2990" s="10" t="str">
        <f>IF(C2990=402,HEX2DEC(_xlfn.CONCAT(N2990,M2990,L2990,K2990))/1000,"")</f>
        <v/>
      </c>
      <c r="AC2990" s="10" t="str">
        <f>IF(C2990=403,HEX2DEC(_xlfn.CONCAT(N2990,M2990,L2990,K2990))/1000,"")</f>
        <v/>
      </c>
      <c r="AG2990" s="10" t="str">
        <f>IF(C2990=200,HEX2DEC(G2990),"")</f>
        <v/>
      </c>
    </row>
    <row r="2991" ht="14.25">
      <c r="A2991" s="7" t="str">
        <f>'Filtered Data'!A2990</f>
        <v/>
      </c>
      <c r="B2991" s="7" t="str">
        <f>'Filtered Data'!B2990</f>
        <v/>
      </c>
      <c r="C2991" s="7" t="str">
        <f>'Filtered Data'!C2990</f>
        <v/>
      </c>
      <c r="D2991" s="7" t="str">
        <f>'Filtered Data'!D2990</f>
        <v/>
      </c>
      <c r="E2991" s="7" t="str">
        <f>'Filtered Data'!E2990</f>
        <v/>
      </c>
      <c r="F2991" s="7" t="str">
        <f>'Filtered Data'!F2990</f>
        <v/>
      </c>
      <c r="G2991" s="7" t="str">
        <f>'Filtered Data'!G2990</f>
        <v/>
      </c>
      <c r="H2991" s="7" t="str">
        <f>'Filtered Data'!H2990</f>
        <v/>
      </c>
      <c r="I2991" s="7" t="str">
        <f>'Filtered Data'!I2990</f>
        <v/>
      </c>
      <c r="J2991" s="7" t="str">
        <f>'Filtered Data'!J2990</f>
        <v/>
      </c>
      <c r="K2991" s="7" t="str">
        <f>'Filtered Data'!K2990</f>
        <v/>
      </c>
      <c r="L2991" s="7" t="str">
        <f>'Filtered Data'!L2990</f>
        <v/>
      </c>
      <c r="M2991" s="7" t="str">
        <f>'Filtered Data'!M2990</f>
        <v/>
      </c>
      <c r="N2991" s="7" t="str">
        <f>'Filtered Data'!N2990</f>
        <v/>
      </c>
      <c r="R2991" s="10" t="str">
        <f>IF(C2991=401,(HEX2DEC(_xlfn.CONCAT(H2991,G2991))/1000),"")</f>
        <v/>
      </c>
      <c r="S2991" s="6">
        <f>HEX2DEC(_xlfn.CONCAT(N2991,M2991,L2991,K2991))</f>
        <v>0</v>
      </c>
      <c r="T2991" s="6">
        <f>IF(S2991&gt;2147483647,S2991-4294967296,S2991)</f>
        <v>0</v>
      </c>
      <c r="U2991" s="6" t="str">
        <f>IF(C2991=401,T2991/1000,"")</f>
        <v/>
      </c>
      <c r="X2991" s="10" t="str">
        <f>IF(C2991=402,HEX2DEC(G2991),"")</f>
        <v/>
      </c>
      <c r="Y2991" s="10" t="str">
        <f>IF(C2991=402,HEX2DEC(_xlfn.CONCAT(N2991,M2991,L2991,K2991))/1000,"")</f>
        <v/>
      </c>
      <c r="AC2991" s="10" t="str">
        <f>IF(C2991=403,HEX2DEC(_xlfn.CONCAT(N2991,M2991,L2991,K2991))/1000,"")</f>
        <v/>
      </c>
      <c r="AG2991" s="10" t="str">
        <f>IF(C2991=200,HEX2DEC(G2991),"")</f>
        <v/>
      </c>
    </row>
    <row r="2992" ht="14.25">
      <c r="A2992" s="7" t="str">
        <f>'Filtered Data'!A2991</f>
        <v/>
      </c>
      <c r="B2992" s="7" t="str">
        <f>'Filtered Data'!B2991</f>
        <v/>
      </c>
      <c r="C2992" s="7" t="str">
        <f>'Filtered Data'!C2991</f>
        <v/>
      </c>
      <c r="D2992" s="7" t="str">
        <f>'Filtered Data'!D2991</f>
        <v/>
      </c>
      <c r="E2992" s="7" t="str">
        <f>'Filtered Data'!E2991</f>
        <v/>
      </c>
      <c r="F2992" s="7" t="str">
        <f>'Filtered Data'!F2991</f>
        <v/>
      </c>
      <c r="G2992" s="7" t="str">
        <f>'Filtered Data'!G2991</f>
        <v/>
      </c>
      <c r="H2992" s="7" t="str">
        <f>'Filtered Data'!H2991</f>
        <v/>
      </c>
      <c r="I2992" s="7" t="str">
        <f>'Filtered Data'!I2991</f>
        <v/>
      </c>
      <c r="J2992" s="7" t="str">
        <f>'Filtered Data'!J2991</f>
        <v/>
      </c>
      <c r="K2992" s="7" t="str">
        <f>'Filtered Data'!K2991</f>
        <v/>
      </c>
      <c r="L2992" s="7" t="str">
        <f>'Filtered Data'!L2991</f>
        <v/>
      </c>
      <c r="M2992" s="7" t="str">
        <f>'Filtered Data'!M2991</f>
        <v/>
      </c>
      <c r="N2992" s="7" t="str">
        <f>'Filtered Data'!N2991</f>
        <v/>
      </c>
      <c r="R2992" s="10" t="str">
        <f>IF(C2992=401,(HEX2DEC(_xlfn.CONCAT(H2992,G2992))/1000),"")</f>
        <v/>
      </c>
      <c r="S2992" s="6">
        <f>HEX2DEC(_xlfn.CONCAT(N2992,M2992,L2992,K2992))</f>
        <v>0</v>
      </c>
      <c r="T2992" s="6">
        <f>IF(S2992&gt;2147483647,S2992-4294967296,S2992)</f>
        <v>0</v>
      </c>
      <c r="U2992" s="6" t="str">
        <f>IF(C2992=401,T2992/1000,"")</f>
        <v/>
      </c>
      <c r="X2992" s="10" t="str">
        <f>IF(C2992=402,HEX2DEC(G2992),"")</f>
        <v/>
      </c>
      <c r="Y2992" s="10" t="str">
        <f>IF(C2992=402,HEX2DEC(_xlfn.CONCAT(N2992,M2992,L2992,K2992))/1000,"")</f>
        <v/>
      </c>
      <c r="AC2992" s="10" t="str">
        <f>IF(C2992=403,HEX2DEC(_xlfn.CONCAT(N2992,M2992,L2992,K2992))/1000,"")</f>
        <v/>
      </c>
      <c r="AG2992" s="10" t="str">
        <f>IF(C2992=200,HEX2DEC(G2992),"")</f>
        <v/>
      </c>
    </row>
    <row r="2993" ht="14.25">
      <c r="A2993" s="7" t="str">
        <f>'Filtered Data'!A2992</f>
        <v/>
      </c>
      <c r="B2993" s="7" t="str">
        <f>'Filtered Data'!B2992</f>
        <v/>
      </c>
      <c r="C2993" s="7" t="str">
        <f>'Filtered Data'!C2992</f>
        <v/>
      </c>
      <c r="D2993" s="7" t="str">
        <f>'Filtered Data'!D2992</f>
        <v/>
      </c>
      <c r="E2993" s="7" t="str">
        <f>'Filtered Data'!E2992</f>
        <v/>
      </c>
      <c r="F2993" s="7" t="str">
        <f>'Filtered Data'!F2992</f>
        <v/>
      </c>
      <c r="G2993" s="7" t="str">
        <f>'Filtered Data'!G2992</f>
        <v/>
      </c>
      <c r="H2993" s="7" t="str">
        <f>'Filtered Data'!H2992</f>
        <v/>
      </c>
      <c r="I2993" s="7" t="str">
        <f>'Filtered Data'!I2992</f>
        <v/>
      </c>
      <c r="J2993" s="7" t="str">
        <f>'Filtered Data'!J2992</f>
        <v/>
      </c>
      <c r="K2993" s="7" t="str">
        <f>'Filtered Data'!K2992</f>
        <v/>
      </c>
      <c r="L2993" s="7" t="str">
        <f>'Filtered Data'!L2992</f>
        <v/>
      </c>
      <c r="M2993" s="7" t="str">
        <f>'Filtered Data'!M2992</f>
        <v/>
      </c>
      <c r="N2993" s="7" t="str">
        <f>'Filtered Data'!N2992</f>
        <v/>
      </c>
      <c r="R2993" s="10" t="str">
        <f>IF(C2993=401,(HEX2DEC(_xlfn.CONCAT(H2993,G2993))/1000),"")</f>
        <v/>
      </c>
      <c r="S2993" s="6">
        <f>HEX2DEC(_xlfn.CONCAT(N2993,M2993,L2993,K2993))</f>
        <v>0</v>
      </c>
      <c r="T2993" s="6">
        <f>IF(S2993&gt;2147483647,S2993-4294967296,S2993)</f>
        <v>0</v>
      </c>
      <c r="U2993" s="6" t="str">
        <f>IF(C2993=401,T2993/1000,"")</f>
        <v/>
      </c>
      <c r="X2993" s="10" t="str">
        <f>IF(C2993=402,HEX2DEC(G2993),"")</f>
        <v/>
      </c>
      <c r="Y2993" s="10" t="str">
        <f>IF(C2993=402,HEX2DEC(_xlfn.CONCAT(N2993,M2993,L2993,K2993))/1000,"")</f>
        <v/>
      </c>
      <c r="AC2993" s="10" t="str">
        <f>IF(C2993=403,HEX2DEC(_xlfn.CONCAT(N2993,M2993,L2993,K2993))/1000,"")</f>
        <v/>
      </c>
      <c r="AG2993" s="10" t="str">
        <f>IF(C2993=200,HEX2DEC(G2993),"")</f>
        <v/>
      </c>
    </row>
    <row r="2994" ht="14.25">
      <c r="A2994" s="7" t="str">
        <f>'Filtered Data'!A2993</f>
        <v/>
      </c>
      <c r="B2994" s="7" t="str">
        <f>'Filtered Data'!B2993</f>
        <v/>
      </c>
      <c r="C2994" s="7" t="str">
        <f>'Filtered Data'!C2993</f>
        <v/>
      </c>
      <c r="D2994" s="7" t="str">
        <f>'Filtered Data'!D2993</f>
        <v/>
      </c>
      <c r="E2994" s="7" t="str">
        <f>'Filtered Data'!E2993</f>
        <v/>
      </c>
      <c r="F2994" s="7" t="str">
        <f>'Filtered Data'!F2993</f>
        <v/>
      </c>
      <c r="G2994" s="7" t="str">
        <f>'Filtered Data'!G2993</f>
        <v/>
      </c>
      <c r="H2994" s="7" t="str">
        <f>'Filtered Data'!H2993</f>
        <v/>
      </c>
      <c r="I2994" s="7" t="str">
        <f>'Filtered Data'!I2993</f>
        <v/>
      </c>
      <c r="J2994" s="7" t="str">
        <f>'Filtered Data'!J2993</f>
        <v/>
      </c>
      <c r="K2994" s="7" t="str">
        <f>'Filtered Data'!K2993</f>
        <v/>
      </c>
      <c r="L2994" s="7" t="str">
        <f>'Filtered Data'!L2993</f>
        <v/>
      </c>
      <c r="M2994" s="7" t="str">
        <f>'Filtered Data'!M2993</f>
        <v/>
      </c>
      <c r="N2994" s="7" t="str">
        <f>'Filtered Data'!N2993</f>
        <v/>
      </c>
      <c r="R2994" s="10" t="str">
        <f>IF(C2994=401,(HEX2DEC(_xlfn.CONCAT(H2994,G2994))/1000),"")</f>
        <v/>
      </c>
      <c r="S2994" s="6">
        <f>HEX2DEC(_xlfn.CONCAT(N2994,M2994,L2994,K2994))</f>
        <v>0</v>
      </c>
      <c r="T2994" s="6">
        <f>IF(S2994&gt;2147483647,S2994-4294967296,S2994)</f>
        <v>0</v>
      </c>
      <c r="U2994" s="6" t="str">
        <f>IF(C2994=401,T2994/1000,"")</f>
        <v/>
      </c>
      <c r="X2994" s="10" t="str">
        <f>IF(C2994=402,HEX2DEC(G2994),"")</f>
        <v/>
      </c>
      <c r="Y2994" s="10" t="str">
        <f>IF(C2994=402,HEX2DEC(_xlfn.CONCAT(N2994,M2994,L2994,K2994))/1000,"")</f>
        <v/>
      </c>
      <c r="AC2994" s="10" t="str">
        <f>IF(C2994=403,HEX2DEC(_xlfn.CONCAT(N2994,M2994,L2994,K2994))/1000,"")</f>
        <v/>
      </c>
      <c r="AG2994" s="10" t="str">
        <f>IF(C2994=200,HEX2DEC(G2994),"")</f>
        <v/>
      </c>
    </row>
    <row r="2995" ht="14.25">
      <c r="A2995" s="7" t="str">
        <f>'Filtered Data'!A2994</f>
        <v/>
      </c>
      <c r="B2995" s="7" t="str">
        <f>'Filtered Data'!B2994</f>
        <v/>
      </c>
      <c r="C2995" s="7" t="str">
        <f>'Filtered Data'!C2994</f>
        <v/>
      </c>
      <c r="D2995" s="7" t="str">
        <f>'Filtered Data'!D2994</f>
        <v/>
      </c>
      <c r="E2995" s="7" t="str">
        <f>'Filtered Data'!E2994</f>
        <v/>
      </c>
      <c r="F2995" s="7" t="str">
        <f>'Filtered Data'!F2994</f>
        <v/>
      </c>
      <c r="G2995" s="7" t="str">
        <f>'Filtered Data'!G2994</f>
        <v/>
      </c>
      <c r="H2995" s="7" t="str">
        <f>'Filtered Data'!H2994</f>
        <v/>
      </c>
      <c r="I2995" s="7" t="str">
        <f>'Filtered Data'!I2994</f>
        <v/>
      </c>
      <c r="J2995" s="7" t="str">
        <f>'Filtered Data'!J2994</f>
        <v/>
      </c>
      <c r="K2995" s="7" t="str">
        <f>'Filtered Data'!K2994</f>
        <v/>
      </c>
      <c r="L2995" s="7" t="str">
        <f>'Filtered Data'!L2994</f>
        <v/>
      </c>
      <c r="M2995" s="7" t="str">
        <f>'Filtered Data'!M2994</f>
        <v/>
      </c>
      <c r="N2995" s="7" t="str">
        <f>'Filtered Data'!N2994</f>
        <v/>
      </c>
      <c r="R2995" s="10" t="str">
        <f>IF(C2995=401,(HEX2DEC(_xlfn.CONCAT(H2995,G2995))/1000),"")</f>
        <v/>
      </c>
      <c r="S2995" s="6">
        <f>HEX2DEC(_xlfn.CONCAT(N2995,M2995,L2995,K2995))</f>
        <v>0</v>
      </c>
      <c r="T2995" s="6">
        <f>IF(S2995&gt;2147483647,S2995-4294967296,S2995)</f>
        <v>0</v>
      </c>
      <c r="U2995" s="6" t="str">
        <f>IF(C2995=401,T2995/1000,"")</f>
        <v/>
      </c>
      <c r="X2995" s="10" t="str">
        <f>IF(C2995=402,HEX2DEC(G2995),"")</f>
        <v/>
      </c>
      <c r="Y2995" s="10" t="str">
        <f>IF(C2995=402,HEX2DEC(_xlfn.CONCAT(N2995,M2995,L2995,K2995))/1000,"")</f>
        <v/>
      </c>
      <c r="AC2995" s="10" t="str">
        <f>IF(C2995=403,HEX2DEC(_xlfn.CONCAT(N2995,M2995,L2995,K2995))/1000,"")</f>
        <v/>
      </c>
      <c r="AG2995" s="10" t="str">
        <f>IF(C2995=200,HEX2DEC(G2995),"")</f>
        <v/>
      </c>
    </row>
    <row r="2996" ht="14.25">
      <c r="A2996" s="7" t="str">
        <f>'Filtered Data'!A2995</f>
        <v/>
      </c>
      <c r="B2996" s="7" t="str">
        <f>'Filtered Data'!B2995</f>
        <v/>
      </c>
      <c r="C2996" s="7" t="str">
        <f>'Filtered Data'!C2995</f>
        <v/>
      </c>
      <c r="D2996" s="7" t="str">
        <f>'Filtered Data'!D2995</f>
        <v/>
      </c>
      <c r="E2996" s="7" t="str">
        <f>'Filtered Data'!E2995</f>
        <v/>
      </c>
      <c r="F2996" s="7" t="str">
        <f>'Filtered Data'!F2995</f>
        <v/>
      </c>
      <c r="G2996" s="7" t="str">
        <f>'Filtered Data'!G2995</f>
        <v/>
      </c>
      <c r="H2996" s="7" t="str">
        <f>'Filtered Data'!H2995</f>
        <v/>
      </c>
      <c r="I2996" s="7" t="str">
        <f>'Filtered Data'!I2995</f>
        <v/>
      </c>
      <c r="J2996" s="7" t="str">
        <f>'Filtered Data'!J2995</f>
        <v/>
      </c>
      <c r="K2996" s="7" t="str">
        <f>'Filtered Data'!K2995</f>
        <v/>
      </c>
      <c r="L2996" s="7" t="str">
        <f>'Filtered Data'!L2995</f>
        <v/>
      </c>
      <c r="M2996" s="7" t="str">
        <f>'Filtered Data'!M2995</f>
        <v/>
      </c>
      <c r="N2996" s="7" t="str">
        <f>'Filtered Data'!N2995</f>
        <v/>
      </c>
      <c r="R2996" s="10" t="str">
        <f>IF(C2996=401,(HEX2DEC(_xlfn.CONCAT(H2996,G2996))/1000),"")</f>
        <v/>
      </c>
      <c r="S2996" s="6">
        <f>HEX2DEC(_xlfn.CONCAT(N2996,M2996,L2996,K2996))</f>
        <v>0</v>
      </c>
      <c r="T2996" s="6">
        <f>IF(S2996&gt;2147483647,S2996-4294967296,S2996)</f>
        <v>0</v>
      </c>
      <c r="U2996" s="6" t="str">
        <f>IF(C2996=401,T2996/1000,"")</f>
        <v/>
      </c>
      <c r="X2996" s="10" t="str">
        <f>IF(C2996=402,HEX2DEC(G2996),"")</f>
        <v/>
      </c>
      <c r="Y2996" s="10" t="str">
        <f>IF(C2996=402,HEX2DEC(_xlfn.CONCAT(N2996,M2996,L2996,K2996))/1000,"")</f>
        <v/>
      </c>
      <c r="AC2996" s="10" t="str">
        <f>IF(C2996=403,HEX2DEC(_xlfn.CONCAT(N2996,M2996,L2996,K2996))/1000,"")</f>
        <v/>
      </c>
      <c r="AG2996" s="10" t="str">
        <f>IF(C2996=200,HEX2DEC(G2996),"")</f>
        <v/>
      </c>
    </row>
    <row r="2997" ht="14.25">
      <c r="A2997" s="7" t="str">
        <f>'Filtered Data'!A2996</f>
        <v/>
      </c>
      <c r="B2997" s="7" t="str">
        <f>'Filtered Data'!B2996</f>
        <v/>
      </c>
      <c r="C2997" s="7" t="str">
        <f>'Filtered Data'!C2996</f>
        <v/>
      </c>
      <c r="D2997" s="7" t="str">
        <f>'Filtered Data'!D2996</f>
        <v/>
      </c>
      <c r="E2997" s="7" t="str">
        <f>'Filtered Data'!E2996</f>
        <v/>
      </c>
      <c r="F2997" s="7" t="str">
        <f>'Filtered Data'!F2996</f>
        <v/>
      </c>
      <c r="G2997" s="7" t="str">
        <f>'Filtered Data'!G2996</f>
        <v/>
      </c>
      <c r="H2997" s="7" t="str">
        <f>'Filtered Data'!H2996</f>
        <v/>
      </c>
      <c r="I2997" s="7" t="str">
        <f>'Filtered Data'!I2996</f>
        <v/>
      </c>
      <c r="J2997" s="7" t="str">
        <f>'Filtered Data'!J2996</f>
        <v/>
      </c>
      <c r="K2997" s="7" t="str">
        <f>'Filtered Data'!K2996</f>
        <v/>
      </c>
      <c r="L2997" s="7" t="str">
        <f>'Filtered Data'!L2996</f>
        <v/>
      </c>
      <c r="M2997" s="7" t="str">
        <f>'Filtered Data'!M2996</f>
        <v/>
      </c>
      <c r="N2997" s="7" t="str">
        <f>'Filtered Data'!N2996</f>
        <v/>
      </c>
      <c r="R2997" s="10" t="str">
        <f>IF(C2997=401,(HEX2DEC(_xlfn.CONCAT(H2997,G2997))/1000),"")</f>
        <v/>
      </c>
      <c r="S2997" s="6">
        <f>HEX2DEC(_xlfn.CONCAT(N2997,M2997,L2997,K2997))</f>
        <v>0</v>
      </c>
      <c r="T2997" s="6">
        <f>IF(S2997&gt;2147483647,S2997-4294967296,S2997)</f>
        <v>0</v>
      </c>
      <c r="U2997" s="6" t="str">
        <f>IF(C2997=401,T2997/1000,"")</f>
        <v/>
      </c>
      <c r="X2997" s="10" t="str">
        <f>IF(C2997=402,HEX2DEC(G2997),"")</f>
        <v/>
      </c>
      <c r="Y2997" s="10" t="str">
        <f>IF(C2997=402,HEX2DEC(_xlfn.CONCAT(N2997,M2997,L2997,K2997))/1000,"")</f>
        <v/>
      </c>
      <c r="AC2997" s="10" t="str">
        <f>IF(C2997=403,HEX2DEC(_xlfn.CONCAT(N2997,M2997,L2997,K2997))/1000,"")</f>
        <v/>
      </c>
      <c r="AG2997" s="10" t="str">
        <f>IF(C2997=200,HEX2DEC(G2997),"")</f>
        <v/>
      </c>
    </row>
    <row r="2998" ht="14.25">
      <c r="A2998" s="7" t="str">
        <f>'Filtered Data'!A2997</f>
        <v/>
      </c>
      <c r="B2998" s="7" t="str">
        <f>'Filtered Data'!B2997</f>
        <v/>
      </c>
      <c r="C2998" s="7" t="str">
        <f>'Filtered Data'!C2997</f>
        <v/>
      </c>
      <c r="D2998" s="7" t="str">
        <f>'Filtered Data'!D2997</f>
        <v/>
      </c>
      <c r="E2998" s="7" t="str">
        <f>'Filtered Data'!E2997</f>
        <v/>
      </c>
      <c r="F2998" s="7" t="str">
        <f>'Filtered Data'!F2997</f>
        <v/>
      </c>
      <c r="G2998" s="7" t="str">
        <f>'Filtered Data'!G2997</f>
        <v/>
      </c>
      <c r="H2998" s="7" t="str">
        <f>'Filtered Data'!H2997</f>
        <v/>
      </c>
      <c r="I2998" s="7" t="str">
        <f>'Filtered Data'!I2997</f>
        <v/>
      </c>
      <c r="J2998" s="7" t="str">
        <f>'Filtered Data'!J2997</f>
        <v/>
      </c>
      <c r="K2998" s="7" t="str">
        <f>'Filtered Data'!K2997</f>
        <v/>
      </c>
      <c r="L2998" s="7" t="str">
        <f>'Filtered Data'!L2997</f>
        <v/>
      </c>
      <c r="M2998" s="7" t="str">
        <f>'Filtered Data'!M2997</f>
        <v/>
      </c>
      <c r="N2998" s="7" t="str">
        <f>'Filtered Data'!N2997</f>
        <v/>
      </c>
      <c r="R2998" s="10" t="str">
        <f>IF(C2998=401,(HEX2DEC(_xlfn.CONCAT(H2998,G2998))/1000),"")</f>
        <v/>
      </c>
      <c r="S2998" s="6">
        <f>HEX2DEC(_xlfn.CONCAT(N2998,M2998,L2998,K2998))</f>
        <v>0</v>
      </c>
      <c r="T2998" s="6">
        <f>IF(S2998&gt;2147483647,S2998-4294967296,S2998)</f>
        <v>0</v>
      </c>
      <c r="U2998" s="6" t="str">
        <f>IF(C2998=401,T2998/1000,"")</f>
        <v/>
      </c>
      <c r="X2998" s="10" t="str">
        <f>IF(C2998=402,HEX2DEC(G2998),"")</f>
        <v/>
      </c>
      <c r="Y2998" s="10" t="str">
        <f>IF(C2998=402,HEX2DEC(_xlfn.CONCAT(N2998,M2998,L2998,K2998))/1000,"")</f>
        <v/>
      </c>
      <c r="AC2998" s="10" t="str">
        <f>IF(C2998=403,HEX2DEC(_xlfn.CONCAT(N2998,M2998,L2998,K2998))/1000,"")</f>
        <v/>
      </c>
      <c r="AG2998" s="10" t="str">
        <f>IF(C2998=200,HEX2DEC(G2998),"")</f>
        <v/>
      </c>
    </row>
    <row r="2999" ht="14.25">
      <c r="A2999" s="7" t="str">
        <f>'Filtered Data'!A2998</f>
        <v/>
      </c>
      <c r="B2999" s="7" t="str">
        <f>'Filtered Data'!B2998</f>
        <v/>
      </c>
      <c r="C2999" s="7" t="str">
        <f>'Filtered Data'!C2998</f>
        <v/>
      </c>
      <c r="D2999" s="7" t="str">
        <f>'Filtered Data'!D2998</f>
        <v/>
      </c>
      <c r="E2999" s="7" t="str">
        <f>'Filtered Data'!E2998</f>
        <v/>
      </c>
      <c r="F2999" s="7" t="str">
        <f>'Filtered Data'!F2998</f>
        <v/>
      </c>
      <c r="G2999" s="7" t="str">
        <f>'Filtered Data'!G2998</f>
        <v/>
      </c>
      <c r="H2999" s="7" t="str">
        <f>'Filtered Data'!H2998</f>
        <v/>
      </c>
      <c r="I2999" s="7" t="str">
        <f>'Filtered Data'!I2998</f>
        <v/>
      </c>
      <c r="J2999" s="7" t="str">
        <f>'Filtered Data'!J2998</f>
        <v/>
      </c>
      <c r="K2999" s="7" t="str">
        <f>'Filtered Data'!K2998</f>
        <v/>
      </c>
      <c r="L2999" s="7" t="str">
        <f>'Filtered Data'!L2998</f>
        <v/>
      </c>
      <c r="M2999" s="7" t="str">
        <f>'Filtered Data'!M2998</f>
        <v/>
      </c>
      <c r="N2999" s="7" t="str">
        <f>'Filtered Data'!N2998</f>
        <v/>
      </c>
      <c r="R2999" s="10" t="str">
        <f>IF(C2999=401,(HEX2DEC(_xlfn.CONCAT(H2999,G2999))/1000),"")</f>
        <v/>
      </c>
      <c r="S2999" s="6">
        <f>HEX2DEC(_xlfn.CONCAT(N2999,M2999,L2999,K2999))</f>
        <v>0</v>
      </c>
      <c r="T2999" s="6">
        <f>IF(S2999&gt;2147483647,S2999-4294967296,S2999)</f>
        <v>0</v>
      </c>
      <c r="U2999" s="6" t="str">
        <f>IF(C2999=401,T2999/1000,"")</f>
        <v/>
      </c>
      <c r="X2999" s="10" t="str">
        <f>IF(C2999=402,HEX2DEC(G2999),"")</f>
        <v/>
      </c>
      <c r="Y2999" s="10" t="str">
        <f>IF(C2999=402,HEX2DEC(_xlfn.CONCAT(N2999,M2999,L2999,K2999))/1000,"")</f>
        <v/>
      </c>
      <c r="AC2999" s="10" t="str">
        <f>IF(C2999=403,HEX2DEC(_xlfn.CONCAT(N2999,M2999,L2999,K2999))/1000,"")</f>
        <v/>
      </c>
      <c r="AG2999" s="10" t="str">
        <f>IF(C2999=200,HEX2DEC(G2999),"")</f>
        <v/>
      </c>
    </row>
    <row r="3000" ht="14.25">
      <c r="A3000" s="7" t="str">
        <f>'Filtered Data'!A2999</f>
        <v/>
      </c>
      <c r="B3000" s="7" t="str">
        <f>'Filtered Data'!B2999</f>
        <v/>
      </c>
      <c r="C3000" s="7" t="str">
        <f>'Filtered Data'!C2999</f>
        <v/>
      </c>
      <c r="D3000" s="7" t="str">
        <f>'Filtered Data'!D2999</f>
        <v/>
      </c>
      <c r="E3000" s="7" t="str">
        <f>'Filtered Data'!E2999</f>
        <v/>
      </c>
      <c r="F3000" s="7" t="str">
        <f>'Filtered Data'!F2999</f>
        <v/>
      </c>
      <c r="G3000" s="7" t="str">
        <f>'Filtered Data'!G2999</f>
        <v/>
      </c>
      <c r="H3000" s="7" t="str">
        <f>'Filtered Data'!H2999</f>
        <v/>
      </c>
      <c r="I3000" s="7" t="str">
        <f>'Filtered Data'!I2999</f>
        <v/>
      </c>
      <c r="J3000" s="7" t="str">
        <f>'Filtered Data'!J2999</f>
        <v/>
      </c>
      <c r="K3000" s="7" t="str">
        <f>'Filtered Data'!K2999</f>
        <v/>
      </c>
      <c r="L3000" s="7" t="str">
        <f>'Filtered Data'!L2999</f>
        <v/>
      </c>
      <c r="M3000" s="7" t="str">
        <f>'Filtered Data'!M2999</f>
        <v/>
      </c>
      <c r="N3000" s="7" t="str">
        <f>'Filtered Data'!N2999</f>
        <v/>
      </c>
      <c r="R3000" s="10" t="str">
        <f>IF(C3000=401,(HEX2DEC(_xlfn.CONCAT(H3000,G3000))/1000),"")</f>
        <v/>
      </c>
      <c r="S3000" s="6">
        <f>HEX2DEC(_xlfn.CONCAT(N3000,M3000,L3000,K3000))</f>
        <v>0</v>
      </c>
      <c r="T3000" s="6">
        <f>IF(S3000&gt;2147483647,S3000-4294967296,S3000)</f>
        <v>0</v>
      </c>
      <c r="U3000" s="6" t="str">
        <f>IF(C3000=401,T3000/1000,"")</f>
        <v/>
      </c>
      <c r="X3000" s="10" t="str">
        <f>IF(C3000=402,HEX2DEC(G3000),"")</f>
        <v/>
      </c>
      <c r="Y3000" s="10" t="str">
        <f>IF(C3000=402,HEX2DEC(_xlfn.CONCAT(N3000,M3000,L3000,K3000))/1000,"")</f>
        <v/>
      </c>
      <c r="AC3000" s="10" t="str">
        <f>IF(C3000=403,HEX2DEC(_xlfn.CONCAT(N3000,M3000,L3000,K3000))/1000,"")</f>
        <v/>
      </c>
      <c r="AG3000" s="10" t="str">
        <f>IF(C3000=200,HEX2DEC(G3000),"")</f>
        <v/>
      </c>
    </row>
    <row r="3001" ht="14.25">
      <c r="A3001" s="7" t="str">
        <f>'Filtered Data'!A3000</f>
        <v/>
      </c>
      <c r="B3001" s="7" t="str">
        <f>'Filtered Data'!B3000</f>
        <v/>
      </c>
      <c r="C3001" s="7" t="str">
        <f>'Filtered Data'!C3000</f>
        <v/>
      </c>
      <c r="D3001" s="7" t="str">
        <f>'Filtered Data'!D3000</f>
        <v/>
      </c>
      <c r="E3001" s="7" t="str">
        <f>'Filtered Data'!E3000</f>
        <v/>
      </c>
      <c r="F3001" s="7" t="str">
        <f>'Filtered Data'!F3000</f>
        <v/>
      </c>
      <c r="G3001" s="7" t="str">
        <f>'Filtered Data'!G3000</f>
        <v/>
      </c>
      <c r="H3001" s="7" t="str">
        <f>'Filtered Data'!H3000</f>
        <v/>
      </c>
      <c r="I3001" s="7" t="str">
        <f>'Filtered Data'!I3000</f>
        <v/>
      </c>
      <c r="J3001" s="7" t="str">
        <f>'Filtered Data'!J3000</f>
        <v/>
      </c>
      <c r="K3001" s="7" t="str">
        <f>'Filtered Data'!K3000</f>
        <v/>
      </c>
      <c r="L3001" s="7" t="str">
        <f>'Filtered Data'!L3000</f>
        <v/>
      </c>
      <c r="M3001" s="7" t="str">
        <f>'Filtered Data'!M3000</f>
        <v/>
      </c>
      <c r="N3001" s="7" t="str">
        <f>'Filtered Data'!N3000</f>
        <v/>
      </c>
      <c r="R3001" s="10" t="str">
        <f>IF(C3001=401,(HEX2DEC(_xlfn.CONCAT(H3001,G3001))/1000),"")</f>
        <v/>
      </c>
      <c r="S3001" s="6">
        <f>HEX2DEC(_xlfn.CONCAT(N3001,M3001,L3001,K3001))</f>
        <v>0</v>
      </c>
      <c r="T3001" s="6">
        <f>IF(S3001&gt;2147483647,S3001-4294967296,S3001)</f>
        <v>0</v>
      </c>
      <c r="U3001" s="6" t="str">
        <f>IF(C3001=401,T3001/1000,"")</f>
        <v/>
      </c>
      <c r="X3001" s="10" t="str">
        <f>IF(C3001=402,HEX2DEC(G3001),"")</f>
        <v/>
      </c>
      <c r="Y3001" s="10" t="str">
        <f>IF(C3001=402,HEX2DEC(_xlfn.CONCAT(N3001,M3001,L3001,K3001))/1000,"")</f>
        <v/>
      </c>
      <c r="AC3001" s="10" t="str">
        <f>IF(C3001=403,HEX2DEC(_xlfn.CONCAT(N3001,M3001,L3001,K3001))/1000,"")</f>
        <v/>
      </c>
      <c r="AG3001" s="10" t="str">
        <f>IF(C3001=200,HEX2DEC(G3001),"")</f>
        <v/>
      </c>
    </row>
    <row r="3002" ht="14.25">
      <c r="A3002" s="7" t="str">
        <f>'Filtered Data'!A3001</f>
        <v/>
      </c>
      <c r="B3002" s="7" t="str">
        <f>'Filtered Data'!B3001</f>
        <v/>
      </c>
      <c r="C3002" s="7" t="str">
        <f>'Filtered Data'!C3001</f>
        <v/>
      </c>
      <c r="D3002" s="7" t="str">
        <f>'Filtered Data'!D3001</f>
        <v/>
      </c>
      <c r="E3002" s="7" t="str">
        <f>'Filtered Data'!E3001</f>
        <v/>
      </c>
      <c r="F3002" s="7" t="str">
        <f>'Filtered Data'!F3001</f>
        <v/>
      </c>
      <c r="G3002" s="7" t="str">
        <f>'Filtered Data'!G3001</f>
        <v/>
      </c>
      <c r="H3002" s="7" t="str">
        <f>'Filtered Data'!H3001</f>
        <v/>
      </c>
      <c r="I3002" s="7" t="str">
        <f>'Filtered Data'!I3001</f>
        <v/>
      </c>
      <c r="J3002" s="7" t="str">
        <f>'Filtered Data'!J3001</f>
        <v/>
      </c>
      <c r="K3002" s="7" t="str">
        <f>'Filtered Data'!K3001</f>
        <v/>
      </c>
      <c r="L3002" s="7" t="str">
        <f>'Filtered Data'!L3001</f>
        <v/>
      </c>
      <c r="M3002" s="7" t="str">
        <f>'Filtered Data'!M3001</f>
        <v/>
      </c>
      <c r="N3002" s="7" t="str">
        <f>'Filtered Data'!N3001</f>
        <v/>
      </c>
      <c r="R3002" s="10" t="str">
        <f>IF(C3002=401,(HEX2DEC(_xlfn.CONCAT(H3002,G3002))/1000),"")</f>
        <v/>
      </c>
      <c r="S3002" s="6">
        <f>HEX2DEC(_xlfn.CONCAT(N3002,M3002,L3002,K3002))</f>
        <v>0</v>
      </c>
      <c r="T3002" s="6">
        <f>IF(S3002&gt;2147483647,S3002-4294967296,S3002)</f>
        <v>0</v>
      </c>
      <c r="U3002" s="6" t="str">
        <f>IF(C3002=401,T3002/1000,"")</f>
        <v/>
      </c>
      <c r="X3002" s="10" t="str">
        <f>IF(C3002=402,HEX2DEC(G3002),"")</f>
        <v/>
      </c>
      <c r="Y3002" s="10" t="str">
        <f>IF(C3002=402,HEX2DEC(_xlfn.CONCAT(N3002,M3002,L3002,K3002))/1000,"")</f>
        <v/>
      </c>
      <c r="AC3002" s="10" t="str">
        <f>IF(C3002=403,HEX2DEC(_xlfn.CONCAT(N3002,M3002,L3002,K3002))/1000,"")</f>
        <v/>
      </c>
      <c r="AG3002" s="10" t="str">
        <f>IF(C3002=200,HEX2DEC(G3002),"")</f>
        <v/>
      </c>
    </row>
    <row r="3003" ht="14.25">
      <c r="A3003" s="7" t="str">
        <f>'Filtered Data'!A3002</f>
        <v/>
      </c>
      <c r="B3003" s="7" t="str">
        <f>'Filtered Data'!B3002</f>
        <v/>
      </c>
      <c r="C3003" s="7" t="str">
        <f>'Filtered Data'!C3002</f>
        <v/>
      </c>
      <c r="D3003" s="7" t="str">
        <f>'Filtered Data'!D3002</f>
        <v/>
      </c>
      <c r="E3003" s="7" t="str">
        <f>'Filtered Data'!E3002</f>
        <v/>
      </c>
      <c r="F3003" s="7" t="str">
        <f>'Filtered Data'!F3002</f>
        <v/>
      </c>
      <c r="G3003" s="7" t="str">
        <f>'Filtered Data'!G3002</f>
        <v/>
      </c>
      <c r="H3003" s="7" t="str">
        <f>'Filtered Data'!H3002</f>
        <v/>
      </c>
      <c r="I3003" s="7" t="str">
        <f>'Filtered Data'!I3002</f>
        <v/>
      </c>
      <c r="J3003" s="7" t="str">
        <f>'Filtered Data'!J3002</f>
        <v/>
      </c>
      <c r="K3003" s="7" t="str">
        <f>'Filtered Data'!K3002</f>
        <v/>
      </c>
      <c r="L3003" s="7" t="str">
        <f>'Filtered Data'!L3002</f>
        <v/>
      </c>
      <c r="M3003" s="7" t="str">
        <f>'Filtered Data'!M3002</f>
        <v/>
      </c>
      <c r="N3003" s="7" t="str">
        <f>'Filtered Data'!N3002</f>
        <v/>
      </c>
      <c r="R3003" s="10" t="str">
        <f>IF(C3003=401,(HEX2DEC(_xlfn.CONCAT(H3003,G3003))/1000),"")</f>
        <v/>
      </c>
      <c r="S3003" s="6">
        <f>HEX2DEC(_xlfn.CONCAT(N3003,M3003,L3003,K3003))</f>
        <v>0</v>
      </c>
      <c r="T3003" s="6">
        <f>IF(S3003&gt;2147483647,S3003-4294967296,S3003)</f>
        <v>0</v>
      </c>
      <c r="U3003" s="6" t="str">
        <f>IF(C3003=401,T3003/1000,"")</f>
        <v/>
      </c>
      <c r="X3003" s="10" t="str">
        <f>IF(C3003=402,HEX2DEC(G3003),"")</f>
        <v/>
      </c>
      <c r="Y3003" s="10" t="str">
        <f>IF(C3003=402,HEX2DEC(_xlfn.CONCAT(N3003,M3003,L3003,K3003))/1000,"")</f>
        <v/>
      </c>
      <c r="AC3003" s="10" t="str">
        <f>IF(C3003=403,HEX2DEC(_xlfn.CONCAT(N3003,M3003,L3003,K3003))/1000,"")</f>
        <v/>
      </c>
      <c r="AG3003" s="10" t="str">
        <f>IF(C3003=200,HEX2DEC(G3003),"")</f>
        <v/>
      </c>
    </row>
    <row r="3004" ht="14.25">
      <c r="A3004" s="7" t="str">
        <f>'Filtered Data'!A3003</f>
        <v/>
      </c>
      <c r="B3004" s="7" t="str">
        <f>'Filtered Data'!B3003</f>
        <v/>
      </c>
      <c r="C3004" s="7" t="str">
        <f>'Filtered Data'!C3003</f>
        <v/>
      </c>
      <c r="D3004" s="7" t="str">
        <f>'Filtered Data'!D3003</f>
        <v/>
      </c>
      <c r="E3004" s="7" t="str">
        <f>'Filtered Data'!E3003</f>
        <v/>
      </c>
      <c r="F3004" s="7" t="str">
        <f>'Filtered Data'!F3003</f>
        <v/>
      </c>
      <c r="G3004" s="7" t="str">
        <f>'Filtered Data'!G3003</f>
        <v/>
      </c>
      <c r="H3004" s="7" t="str">
        <f>'Filtered Data'!H3003</f>
        <v/>
      </c>
      <c r="I3004" s="7" t="str">
        <f>'Filtered Data'!I3003</f>
        <v/>
      </c>
      <c r="J3004" s="7" t="str">
        <f>'Filtered Data'!J3003</f>
        <v/>
      </c>
      <c r="K3004" s="7" t="str">
        <f>'Filtered Data'!K3003</f>
        <v/>
      </c>
      <c r="L3004" s="7" t="str">
        <f>'Filtered Data'!L3003</f>
        <v/>
      </c>
      <c r="M3004" s="7" t="str">
        <f>'Filtered Data'!M3003</f>
        <v/>
      </c>
      <c r="N3004" s="7" t="str">
        <f>'Filtered Data'!N3003</f>
        <v/>
      </c>
      <c r="R3004" s="10" t="str">
        <f>IF(C3004=401,(HEX2DEC(_xlfn.CONCAT(H3004,G3004))/1000),"")</f>
        <v/>
      </c>
      <c r="S3004" s="6">
        <f>HEX2DEC(_xlfn.CONCAT(N3004,M3004,L3004,K3004))</f>
        <v>0</v>
      </c>
      <c r="T3004" s="6">
        <f>IF(S3004&gt;2147483647,S3004-4294967296,S3004)</f>
        <v>0</v>
      </c>
      <c r="U3004" s="6" t="str">
        <f>IF(C3004=401,T3004/1000,"")</f>
        <v/>
      </c>
      <c r="X3004" s="10" t="str">
        <f>IF(C3004=402,HEX2DEC(G3004),"")</f>
        <v/>
      </c>
      <c r="Y3004" s="10" t="str">
        <f>IF(C3004=402,HEX2DEC(_xlfn.CONCAT(N3004,M3004,L3004,K3004))/1000,"")</f>
        <v/>
      </c>
      <c r="AC3004" s="10" t="str">
        <f>IF(C3004=403,HEX2DEC(_xlfn.CONCAT(N3004,M3004,L3004,K3004))/1000,"")</f>
        <v/>
      </c>
      <c r="AG3004" s="10" t="str">
        <f>IF(C3004=200,HEX2DEC(G3004),"")</f>
        <v/>
      </c>
    </row>
    <row r="3005" ht="14.25">
      <c r="A3005" s="7" t="str">
        <f>'Filtered Data'!A3004</f>
        <v/>
      </c>
      <c r="B3005" s="7" t="str">
        <f>'Filtered Data'!B3004</f>
        <v/>
      </c>
      <c r="C3005" s="7" t="str">
        <f>'Filtered Data'!C3004</f>
        <v/>
      </c>
      <c r="D3005" s="7" t="str">
        <f>'Filtered Data'!D3004</f>
        <v/>
      </c>
      <c r="E3005" s="7" t="str">
        <f>'Filtered Data'!E3004</f>
        <v/>
      </c>
      <c r="F3005" s="7" t="str">
        <f>'Filtered Data'!F3004</f>
        <v/>
      </c>
      <c r="G3005" s="7" t="str">
        <f>'Filtered Data'!G3004</f>
        <v/>
      </c>
      <c r="H3005" s="7" t="str">
        <f>'Filtered Data'!H3004</f>
        <v/>
      </c>
      <c r="I3005" s="7" t="str">
        <f>'Filtered Data'!I3004</f>
        <v/>
      </c>
      <c r="J3005" s="7" t="str">
        <f>'Filtered Data'!J3004</f>
        <v/>
      </c>
      <c r="K3005" s="7" t="str">
        <f>'Filtered Data'!K3004</f>
        <v/>
      </c>
      <c r="L3005" s="7" t="str">
        <f>'Filtered Data'!L3004</f>
        <v/>
      </c>
      <c r="M3005" s="7" t="str">
        <f>'Filtered Data'!M3004</f>
        <v/>
      </c>
      <c r="N3005" s="7" t="str">
        <f>'Filtered Data'!N3004</f>
        <v/>
      </c>
      <c r="R3005" s="10" t="str">
        <f>IF(C3005=401,(HEX2DEC(_xlfn.CONCAT(H3005,G3005))/1000),"")</f>
        <v/>
      </c>
      <c r="S3005" s="6">
        <f>HEX2DEC(_xlfn.CONCAT(N3005,M3005,L3005,K3005))</f>
        <v>0</v>
      </c>
      <c r="T3005" s="6">
        <f>IF(S3005&gt;2147483647,S3005-4294967296,S3005)</f>
        <v>0</v>
      </c>
      <c r="U3005" s="6" t="str">
        <f>IF(C3005=401,T3005/1000,"")</f>
        <v/>
      </c>
      <c r="X3005" s="10" t="str">
        <f>IF(C3005=402,HEX2DEC(G3005),"")</f>
        <v/>
      </c>
      <c r="Y3005" s="10" t="str">
        <f>IF(C3005=402,HEX2DEC(_xlfn.CONCAT(N3005,M3005,L3005,K3005))/1000,"")</f>
        <v/>
      </c>
      <c r="AC3005" s="10" t="str">
        <f>IF(C3005=403,HEX2DEC(_xlfn.CONCAT(N3005,M3005,L3005,K3005))/1000,"")</f>
        <v/>
      </c>
      <c r="AG3005" s="10" t="str">
        <f>IF(C3005=200,HEX2DEC(G3005),"")</f>
        <v/>
      </c>
    </row>
    <row r="3006" ht="14.25">
      <c r="A3006" s="7" t="str">
        <f>'Filtered Data'!A3005</f>
        <v/>
      </c>
      <c r="B3006" s="7" t="str">
        <f>'Filtered Data'!B3005</f>
        <v/>
      </c>
      <c r="C3006" s="7" t="str">
        <f>'Filtered Data'!C3005</f>
        <v/>
      </c>
      <c r="D3006" s="7" t="str">
        <f>'Filtered Data'!D3005</f>
        <v/>
      </c>
      <c r="E3006" s="7" t="str">
        <f>'Filtered Data'!E3005</f>
        <v/>
      </c>
      <c r="F3006" s="7" t="str">
        <f>'Filtered Data'!F3005</f>
        <v/>
      </c>
      <c r="G3006" s="7" t="str">
        <f>'Filtered Data'!G3005</f>
        <v/>
      </c>
      <c r="H3006" s="7" t="str">
        <f>'Filtered Data'!H3005</f>
        <v/>
      </c>
      <c r="I3006" s="7" t="str">
        <f>'Filtered Data'!I3005</f>
        <v/>
      </c>
      <c r="J3006" s="7" t="str">
        <f>'Filtered Data'!J3005</f>
        <v/>
      </c>
      <c r="K3006" s="7" t="str">
        <f>'Filtered Data'!K3005</f>
        <v/>
      </c>
      <c r="L3006" s="7" t="str">
        <f>'Filtered Data'!L3005</f>
        <v/>
      </c>
      <c r="M3006" s="7" t="str">
        <f>'Filtered Data'!M3005</f>
        <v/>
      </c>
      <c r="N3006" s="7" t="str">
        <f>'Filtered Data'!N3005</f>
        <v/>
      </c>
      <c r="R3006" s="10" t="str">
        <f>IF(C3006=401,(HEX2DEC(_xlfn.CONCAT(H3006,G3006))/1000),"")</f>
        <v/>
      </c>
      <c r="S3006" s="6">
        <f>HEX2DEC(_xlfn.CONCAT(N3006,M3006,L3006,K3006))</f>
        <v>0</v>
      </c>
      <c r="T3006" s="6">
        <f>IF(S3006&gt;2147483647,S3006-4294967296,S3006)</f>
        <v>0</v>
      </c>
      <c r="U3006" s="6" t="str">
        <f>IF(C3006=401,T3006/1000,"")</f>
        <v/>
      </c>
      <c r="X3006" s="10" t="str">
        <f>IF(C3006=402,HEX2DEC(G3006),"")</f>
        <v/>
      </c>
      <c r="Y3006" s="10" t="str">
        <f>IF(C3006=402,HEX2DEC(_xlfn.CONCAT(N3006,M3006,L3006,K3006))/1000,"")</f>
        <v/>
      </c>
      <c r="AC3006" s="10" t="str">
        <f>IF(C3006=403,HEX2DEC(_xlfn.CONCAT(N3006,M3006,L3006,K3006))/1000,"")</f>
        <v/>
      </c>
      <c r="AG3006" s="10" t="str">
        <f>IF(C3006=200,HEX2DEC(G3006),"")</f>
        <v/>
      </c>
    </row>
    <row r="3007" ht="14.25">
      <c r="A3007" s="7" t="str">
        <f>'Filtered Data'!A3006</f>
        <v/>
      </c>
      <c r="B3007" s="7" t="str">
        <f>'Filtered Data'!B3006</f>
        <v/>
      </c>
      <c r="C3007" s="7" t="str">
        <f>'Filtered Data'!C3006</f>
        <v/>
      </c>
      <c r="D3007" s="7" t="str">
        <f>'Filtered Data'!D3006</f>
        <v/>
      </c>
      <c r="E3007" s="7" t="str">
        <f>'Filtered Data'!E3006</f>
        <v/>
      </c>
      <c r="F3007" s="7" t="str">
        <f>'Filtered Data'!F3006</f>
        <v/>
      </c>
      <c r="G3007" s="7" t="str">
        <f>'Filtered Data'!G3006</f>
        <v/>
      </c>
      <c r="H3007" s="7" t="str">
        <f>'Filtered Data'!H3006</f>
        <v/>
      </c>
      <c r="I3007" s="7" t="str">
        <f>'Filtered Data'!I3006</f>
        <v/>
      </c>
      <c r="J3007" s="7" t="str">
        <f>'Filtered Data'!J3006</f>
        <v/>
      </c>
      <c r="K3007" s="7" t="str">
        <f>'Filtered Data'!K3006</f>
        <v/>
      </c>
      <c r="L3007" s="7" t="str">
        <f>'Filtered Data'!L3006</f>
        <v/>
      </c>
      <c r="M3007" s="7" t="str">
        <f>'Filtered Data'!M3006</f>
        <v/>
      </c>
      <c r="N3007" s="7" t="str">
        <f>'Filtered Data'!N3006</f>
        <v/>
      </c>
      <c r="R3007" s="10" t="str">
        <f>IF(C3007=401,(HEX2DEC(_xlfn.CONCAT(H3007,G3007))/1000),"")</f>
        <v/>
      </c>
      <c r="S3007" s="6">
        <f>HEX2DEC(_xlfn.CONCAT(N3007,M3007,L3007,K3007))</f>
        <v>0</v>
      </c>
      <c r="T3007" s="6">
        <f>IF(S3007&gt;2147483647,S3007-4294967296,S3007)</f>
        <v>0</v>
      </c>
      <c r="U3007" s="6" t="str">
        <f>IF(C3007=401,T3007/1000,"")</f>
        <v/>
      </c>
      <c r="X3007" s="10" t="str">
        <f>IF(C3007=402,HEX2DEC(G3007),"")</f>
        <v/>
      </c>
      <c r="Y3007" s="10" t="str">
        <f>IF(C3007=402,HEX2DEC(_xlfn.CONCAT(N3007,M3007,L3007,K3007))/1000,"")</f>
        <v/>
      </c>
      <c r="AC3007" s="10" t="str">
        <f>IF(C3007=403,HEX2DEC(_xlfn.CONCAT(N3007,M3007,L3007,K3007))/1000,"")</f>
        <v/>
      </c>
      <c r="AG3007" s="10" t="str">
        <f>IF(C3007=200,HEX2DEC(G3007),"")</f>
        <v/>
      </c>
    </row>
    <row r="3008" ht="14.25">
      <c r="A3008" s="7" t="str">
        <f>'Filtered Data'!A3007</f>
        <v/>
      </c>
      <c r="B3008" s="7" t="str">
        <f>'Filtered Data'!B3007</f>
        <v/>
      </c>
      <c r="C3008" s="7" t="str">
        <f>'Filtered Data'!C3007</f>
        <v/>
      </c>
      <c r="D3008" s="7" t="str">
        <f>'Filtered Data'!D3007</f>
        <v/>
      </c>
      <c r="E3008" s="7" t="str">
        <f>'Filtered Data'!E3007</f>
        <v/>
      </c>
      <c r="F3008" s="7" t="str">
        <f>'Filtered Data'!F3007</f>
        <v/>
      </c>
      <c r="G3008" s="7" t="str">
        <f>'Filtered Data'!G3007</f>
        <v/>
      </c>
      <c r="H3008" s="7" t="str">
        <f>'Filtered Data'!H3007</f>
        <v/>
      </c>
      <c r="I3008" s="7" t="str">
        <f>'Filtered Data'!I3007</f>
        <v/>
      </c>
      <c r="J3008" s="7" t="str">
        <f>'Filtered Data'!J3007</f>
        <v/>
      </c>
      <c r="K3008" s="7" t="str">
        <f>'Filtered Data'!K3007</f>
        <v/>
      </c>
      <c r="L3008" s="7" t="str">
        <f>'Filtered Data'!L3007</f>
        <v/>
      </c>
      <c r="M3008" s="7" t="str">
        <f>'Filtered Data'!M3007</f>
        <v/>
      </c>
      <c r="N3008" s="7" t="str">
        <f>'Filtered Data'!N3007</f>
        <v/>
      </c>
      <c r="R3008" s="10" t="str">
        <f>IF(C3008=401,(HEX2DEC(_xlfn.CONCAT(H3008,G3008))/1000),"")</f>
        <v/>
      </c>
      <c r="S3008" s="6">
        <f>HEX2DEC(_xlfn.CONCAT(N3008,M3008,L3008,K3008))</f>
        <v>0</v>
      </c>
      <c r="T3008" s="6">
        <f>IF(S3008&gt;2147483647,S3008-4294967296,S3008)</f>
        <v>0</v>
      </c>
      <c r="U3008" s="6" t="str">
        <f>IF(C3008=401,T3008/1000,"")</f>
        <v/>
      </c>
      <c r="X3008" s="10" t="str">
        <f>IF(C3008=402,HEX2DEC(G3008),"")</f>
        <v/>
      </c>
      <c r="Y3008" s="10" t="str">
        <f>IF(C3008=402,HEX2DEC(_xlfn.CONCAT(N3008,M3008,L3008,K3008))/1000,"")</f>
        <v/>
      </c>
      <c r="AC3008" s="10" t="str">
        <f>IF(C3008=403,HEX2DEC(_xlfn.CONCAT(N3008,M3008,L3008,K3008))/1000,"")</f>
        <v/>
      </c>
      <c r="AG3008" s="10" t="str">
        <f>IF(C3008=200,HEX2DEC(G3008),"")</f>
        <v/>
      </c>
    </row>
    <row r="3009" ht="14.25">
      <c r="A3009" s="7" t="str">
        <f>'Filtered Data'!A3008</f>
        <v/>
      </c>
      <c r="B3009" s="7" t="str">
        <f>'Filtered Data'!B3008</f>
        <v/>
      </c>
      <c r="C3009" s="7" t="str">
        <f>'Filtered Data'!C3008</f>
        <v/>
      </c>
      <c r="D3009" s="7" t="str">
        <f>'Filtered Data'!D3008</f>
        <v/>
      </c>
      <c r="E3009" s="7" t="str">
        <f>'Filtered Data'!E3008</f>
        <v/>
      </c>
      <c r="F3009" s="7" t="str">
        <f>'Filtered Data'!F3008</f>
        <v/>
      </c>
      <c r="G3009" s="7" t="str">
        <f>'Filtered Data'!G3008</f>
        <v/>
      </c>
      <c r="H3009" s="7" t="str">
        <f>'Filtered Data'!H3008</f>
        <v/>
      </c>
      <c r="I3009" s="7" t="str">
        <f>'Filtered Data'!I3008</f>
        <v/>
      </c>
      <c r="J3009" s="7" t="str">
        <f>'Filtered Data'!J3008</f>
        <v/>
      </c>
      <c r="K3009" s="7" t="str">
        <f>'Filtered Data'!K3008</f>
        <v/>
      </c>
      <c r="L3009" s="7" t="str">
        <f>'Filtered Data'!L3008</f>
        <v/>
      </c>
      <c r="M3009" s="7" t="str">
        <f>'Filtered Data'!M3008</f>
        <v/>
      </c>
      <c r="N3009" s="7" t="str">
        <f>'Filtered Data'!N3008</f>
        <v/>
      </c>
      <c r="R3009" s="10" t="str">
        <f>IF(C3009=401,(HEX2DEC(_xlfn.CONCAT(H3009,G3009))/1000),"")</f>
        <v/>
      </c>
      <c r="S3009" s="6">
        <f>HEX2DEC(_xlfn.CONCAT(N3009,M3009,L3009,K3009))</f>
        <v>0</v>
      </c>
      <c r="T3009" s="6">
        <f>IF(S3009&gt;2147483647,S3009-4294967296,S3009)</f>
        <v>0</v>
      </c>
      <c r="U3009" s="6" t="str">
        <f>IF(C3009=401,T3009/1000,"")</f>
        <v/>
      </c>
      <c r="X3009" s="10" t="str">
        <f>IF(C3009=402,HEX2DEC(G3009),"")</f>
        <v/>
      </c>
      <c r="Y3009" s="10" t="str">
        <f>IF(C3009=402,HEX2DEC(_xlfn.CONCAT(N3009,M3009,L3009,K3009))/1000,"")</f>
        <v/>
      </c>
      <c r="AC3009" s="10" t="str">
        <f>IF(C3009=403,HEX2DEC(_xlfn.CONCAT(N3009,M3009,L3009,K3009))/1000,"")</f>
        <v/>
      </c>
      <c r="AG3009" s="10" t="str">
        <f>IF(C3009=200,HEX2DEC(G3009),"")</f>
        <v/>
      </c>
    </row>
    <row r="3010" ht="14.25">
      <c r="A3010" s="7" t="str">
        <f>'Filtered Data'!A3009</f>
        <v/>
      </c>
      <c r="B3010" s="7" t="str">
        <f>'Filtered Data'!B3009</f>
        <v/>
      </c>
      <c r="C3010" s="7" t="str">
        <f>'Filtered Data'!C3009</f>
        <v/>
      </c>
      <c r="D3010" s="7" t="str">
        <f>'Filtered Data'!D3009</f>
        <v/>
      </c>
      <c r="E3010" s="7" t="str">
        <f>'Filtered Data'!E3009</f>
        <v/>
      </c>
      <c r="F3010" s="7" t="str">
        <f>'Filtered Data'!F3009</f>
        <v/>
      </c>
      <c r="G3010" s="7" t="str">
        <f>'Filtered Data'!G3009</f>
        <v/>
      </c>
      <c r="H3010" s="7" t="str">
        <f>'Filtered Data'!H3009</f>
        <v/>
      </c>
      <c r="I3010" s="7" t="str">
        <f>'Filtered Data'!I3009</f>
        <v/>
      </c>
      <c r="J3010" s="7" t="str">
        <f>'Filtered Data'!J3009</f>
        <v/>
      </c>
      <c r="K3010" s="7" t="str">
        <f>'Filtered Data'!K3009</f>
        <v/>
      </c>
      <c r="L3010" s="7" t="str">
        <f>'Filtered Data'!L3009</f>
        <v/>
      </c>
      <c r="M3010" s="7" t="str">
        <f>'Filtered Data'!M3009</f>
        <v/>
      </c>
      <c r="N3010" s="7" t="str">
        <f>'Filtered Data'!N3009</f>
        <v/>
      </c>
      <c r="R3010" s="10" t="str">
        <f>IF(C3010=401,(HEX2DEC(_xlfn.CONCAT(H3010,G3010))/1000),"")</f>
        <v/>
      </c>
      <c r="S3010" s="6">
        <f>HEX2DEC(_xlfn.CONCAT(N3010,M3010,L3010,K3010))</f>
        <v>0</v>
      </c>
      <c r="T3010" s="6">
        <f>IF(S3010&gt;2147483647,S3010-4294967296,S3010)</f>
        <v>0</v>
      </c>
      <c r="U3010" s="6" t="str">
        <f>IF(C3010=401,T3010/1000,"")</f>
        <v/>
      </c>
      <c r="X3010" s="10" t="str">
        <f>IF(C3010=402,HEX2DEC(G3010),"")</f>
        <v/>
      </c>
      <c r="Y3010" s="10" t="str">
        <f>IF(C3010=402,HEX2DEC(_xlfn.CONCAT(N3010,M3010,L3010,K3010))/1000,"")</f>
        <v/>
      </c>
      <c r="AC3010" s="10" t="str">
        <f>IF(C3010=403,HEX2DEC(_xlfn.CONCAT(N3010,M3010,L3010,K3010))/1000,"")</f>
        <v/>
      </c>
      <c r="AG3010" s="10" t="str">
        <f>IF(C3010=200,HEX2DEC(G3010),"")</f>
        <v/>
      </c>
    </row>
    <row r="3011" ht="14.25">
      <c r="A3011" s="7" t="str">
        <f>'Filtered Data'!A3010</f>
        <v/>
      </c>
      <c r="B3011" s="7" t="str">
        <f>'Filtered Data'!B3010</f>
        <v/>
      </c>
      <c r="C3011" s="7" t="str">
        <f>'Filtered Data'!C3010</f>
        <v/>
      </c>
      <c r="D3011" s="7" t="str">
        <f>'Filtered Data'!D3010</f>
        <v/>
      </c>
      <c r="E3011" s="7" t="str">
        <f>'Filtered Data'!E3010</f>
        <v/>
      </c>
      <c r="F3011" s="7" t="str">
        <f>'Filtered Data'!F3010</f>
        <v/>
      </c>
      <c r="G3011" s="7" t="str">
        <f>'Filtered Data'!G3010</f>
        <v/>
      </c>
      <c r="H3011" s="7" t="str">
        <f>'Filtered Data'!H3010</f>
        <v/>
      </c>
      <c r="I3011" s="7" t="str">
        <f>'Filtered Data'!I3010</f>
        <v/>
      </c>
      <c r="J3011" s="7" t="str">
        <f>'Filtered Data'!J3010</f>
        <v/>
      </c>
      <c r="K3011" s="7" t="str">
        <f>'Filtered Data'!K3010</f>
        <v/>
      </c>
      <c r="L3011" s="7" t="str">
        <f>'Filtered Data'!L3010</f>
        <v/>
      </c>
      <c r="M3011" s="7" t="str">
        <f>'Filtered Data'!M3010</f>
        <v/>
      </c>
      <c r="N3011" s="7" t="str">
        <f>'Filtered Data'!N3010</f>
        <v/>
      </c>
      <c r="R3011" s="10" t="str">
        <f>IF(C3011=401,(HEX2DEC(_xlfn.CONCAT(H3011,G3011))/1000),"")</f>
        <v/>
      </c>
      <c r="S3011" s="6">
        <f>HEX2DEC(_xlfn.CONCAT(N3011,M3011,L3011,K3011))</f>
        <v>0</v>
      </c>
      <c r="T3011" s="6">
        <f>IF(S3011&gt;2147483647,S3011-4294967296,S3011)</f>
        <v>0</v>
      </c>
      <c r="U3011" s="6" t="str">
        <f>IF(C3011=401,T3011/1000,"")</f>
        <v/>
      </c>
      <c r="X3011" s="10" t="str">
        <f>IF(C3011=402,HEX2DEC(G3011),"")</f>
        <v/>
      </c>
      <c r="Y3011" s="10" t="str">
        <f>IF(C3011=402,HEX2DEC(_xlfn.CONCAT(N3011,M3011,L3011,K3011))/1000,"")</f>
        <v/>
      </c>
      <c r="AC3011" s="10" t="str">
        <f>IF(C3011=403,HEX2DEC(_xlfn.CONCAT(N3011,M3011,L3011,K3011))/1000,"")</f>
        <v/>
      </c>
      <c r="AG3011" s="10" t="str">
        <f>IF(C3011=200,HEX2DEC(G3011),"")</f>
        <v/>
      </c>
    </row>
    <row r="3012" ht="14.25">
      <c r="A3012" s="7" t="str">
        <f>'Filtered Data'!A3011</f>
        <v/>
      </c>
      <c r="B3012" s="7" t="str">
        <f>'Filtered Data'!B3011</f>
        <v/>
      </c>
      <c r="C3012" s="7" t="str">
        <f>'Filtered Data'!C3011</f>
        <v/>
      </c>
      <c r="D3012" s="7" t="str">
        <f>'Filtered Data'!D3011</f>
        <v/>
      </c>
      <c r="E3012" s="7" t="str">
        <f>'Filtered Data'!E3011</f>
        <v/>
      </c>
      <c r="F3012" s="7" t="str">
        <f>'Filtered Data'!F3011</f>
        <v/>
      </c>
      <c r="G3012" s="7" t="str">
        <f>'Filtered Data'!G3011</f>
        <v/>
      </c>
      <c r="H3012" s="7" t="str">
        <f>'Filtered Data'!H3011</f>
        <v/>
      </c>
      <c r="I3012" s="7" t="str">
        <f>'Filtered Data'!I3011</f>
        <v/>
      </c>
      <c r="J3012" s="7" t="str">
        <f>'Filtered Data'!J3011</f>
        <v/>
      </c>
      <c r="K3012" s="7" t="str">
        <f>'Filtered Data'!K3011</f>
        <v/>
      </c>
      <c r="L3012" s="7" t="str">
        <f>'Filtered Data'!L3011</f>
        <v/>
      </c>
      <c r="M3012" s="7" t="str">
        <f>'Filtered Data'!M3011</f>
        <v/>
      </c>
      <c r="N3012" s="7" t="str">
        <f>'Filtered Data'!N3011</f>
        <v/>
      </c>
      <c r="R3012" s="10" t="str">
        <f>IF(C3012=401,(HEX2DEC(_xlfn.CONCAT(H3012,G3012))/1000),"")</f>
        <v/>
      </c>
      <c r="S3012" s="6">
        <f>HEX2DEC(_xlfn.CONCAT(N3012,M3012,L3012,K3012))</f>
        <v>0</v>
      </c>
      <c r="T3012" s="6">
        <f>IF(S3012&gt;2147483647,S3012-4294967296,S3012)</f>
        <v>0</v>
      </c>
      <c r="U3012" s="6" t="str">
        <f>IF(C3012=401,T3012/1000,"")</f>
        <v/>
      </c>
      <c r="X3012" s="10" t="str">
        <f>IF(C3012=402,HEX2DEC(G3012),"")</f>
        <v/>
      </c>
      <c r="Y3012" s="10" t="str">
        <f>IF(C3012=402,HEX2DEC(_xlfn.CONCAT(N3012,M3012,L3012,K3012))/1000,"")</f>
        <v/>
      </c>
      <c r="AC3012" s="10" t="str">
        <f>IF(C3012=403,HEX2DEC(_xlfn.CONCAT(N3012,M3012,L3012,K3012))/1000,"")</f>
        <v/>
      </c>
      <c r="AG3012" s="10" t="str">
        <f>IF(C3012=200,HEX2DEC(G3012),"")</f>
        <v/>
      </c>
    </row>
    <row r="3013" ht="14.25">
      <c r="A3013" s="7" t="str">
        <f>'Filtered Data'!A3012</f>
        <v/>
      </c>
      <c r="B3013" s="7" t="str">
        <f>'Filtered Data'!B3012</f>
        <v/>
      </c>
      <c r="C3013" s="7" t="str">
        <f>'Filtered Data'!C3012</f>
        <v/>
      </c>
      <c r="D3013" s="7" t="str">
        <f>'Filtered Data'!D3012</f>
        <v/>
      </c>
      <c r="E3013" s="7" t="str">
        <f>'Filtered Data'!E3012</f>
        <v/>
      </c>
      <c r="F3013" s="7" t="str">
        <f>'Filtered Data'!F3012</f>
        <v/>
      </c>
      <c r="G3013" s="7" t="str">
        <f>'Filtered Data'!G3012</f>
        <v/>
      </c>
      <c r="H3013" s="7" t="str">
        <f>'Filtered Data'!H3012</f>
        <v/>
      </c>
      <c r="I3013" s="7" t="str">
        <f>'Filtered Data'!I3012</f>
        <v/>
      </c>
      <c r="J3013" s="7" t="str">
        <f>'Filtered Data'!J3012</f>
        <v/>
      </c>
      <c r="K3013" s="7" t="str">
        <f>'Filtered Data'!K3012</f>
        <v/>
      </c>
      <c r="L3013" s="7" t="str">
        <f>'Filtered Data'!L3012</f>
        <v/>
      </c>
      <c r="M3013" s="7" t="str">
        <f>'Filtered Data'!M3012</f>
        <v/>
      </c>
      <c r="N3013" s="7" t="str">
        <f>'Filtered Data'!N3012</f>
        <v/>
      </c>
      <c r="R3013" s="10" t="str">
        <f>IF(C3013=401,(HEX2DEC(_xlfn.CONCAT(H3013,G3013))/1000),"")</f>
        <v/>
      </c>
      <c r="S3013" s="6">
        <f>HEX2DEC(_xlfn.CONCAT(N3013,M3013,L3013,K3013))</f>
        <v>0</v>
      </c>
      <c r="T3013" s="6">
        <f>IF(S3013&gt;2147483647,S3013-4294967296,S3013)</f>
        <v>0</v>
      </c>
      <c r="U3013" s="6" t="str">
        <f>IF(C3013=401,T3013/1000,"")</f>
        <v/>
      </c>
      <c r="X3013" s="10" t="str">
        <f>IF(C3013=402,HEX2DEC(G3013),"")</f>
        <v/>
      </c>
      <c r="Y3013" s="10" t="str">
        <f>IF(C3013=402,HEX2DEC(_xlfn.CONCAT(N3013,M3013,L3013,K3013))/1000,"")</f>
        <v/>
      </c>
      <c r="AC3013" s="10" t="str">
        <f>IF(C3013=403,HEX2DEC(_xlfn.CONCAT(N3013,M3013,L3013,K3013))/1000,"")</f>
        <v/>
      </c>
      <c r="AG3013" s="10" t="str">
        <f>IF(C3013=200,HEX2DEC(G3013),"")</f>
        <v/>
      </c>
    </row>
    <row r="3014" ht="14.25">
      <c r="A3014" s="7" t="str">
        <f>'Filtered Data'!A3013</f>
        <v/>
      </c>
      <c r="B3014" s="7" t="str">
        <f>'Filtered Data'!B3013</f>
        <v/>
      </c>
      <c r="C3014" s="7" t="str">
        <f>'Filtered Data'!C3013</f>
        <v/>
      </c>
      <c r="D3014" s="7" t="str">
        <f>'Filtered Data'!D3013</f>
        <v/>
      </c>
      <c r="E3014" s="7" t="str">
        <f>'Filtered Data'!E3013</f>
        <v/>
      </c>
      <c r="F3014" s="7" t="str">
        <f>'Filtered Data'!F3013</f>
        <v/>
      </c>
      <c r="G3014" s="7" t="str">
        <f>'Filtered Data'!G3013</f>
        <v/>
      </c>
      <c r="H3014" s="7" t="str">
        <f>'Filtered Data'!H3013</f>
        <v/>
      </c>
      <c r="I3014" s="7" t="str">
        <f>'Filtered Data'!I3013</f>
        <v/>
      </c>
      <c r="J3014" s="7" t="str">
        <f>'Filtered Data'!J3013</f>
        <v/>
      </c>
      <c r="K3014" s="7" t="str">
        <f>'Filtered Data'!K3013</f>
        <v/>
      </c>
      <c r="L3014" s="7" t="str">
        <f>'Filtered Data'!L3013</f>
        <v/>
      </c>
      <c r="M3014" s="7" t="str">
        <f>'Filtered Data'!M3013</f>
        <v/>
      </c>
      <c r="N3014" s="7" t="str">
        <f>'Filtered Data'!N3013</f>
        <v/>
      </c>
      <c r="R3014" s="10" t="str">
        <f>IF(C3014=401,(HEX2DEC(_xlfn.CONCAT(H3014,G3014))/1000),"")</f>
        <v/>
      </c>
      <c r="S3014" s="6">
        <f>HEX2DEC(_xlfn.CONCAT(N3014,M3014,L3014,K3014))</f>
        <v>0</v>
      </c>
      <c r="T3014" s="6">
        <f>IF(S3014&gt;2147483647,S3014-4294967296,S3014)</f>
        <v>0</v>
      </c>
      <c r="U3014" s="6" t="str">
        <f>IF(C3014=401,T3014/1000,"")</f>
        <v/>
      </c>
      <c r="X3014" s="10" t="str">
        <f>IF(C3014=402,HEX2DEC(G3014),"")</f>
        <v/>
      </c>
      <c r="Y3014" s="10" t="str">
        <f>IF(C3014=402,HEX2DEC(_xlfn.CONCAT(N3014,M3014,L3014,K3014))/1000,"")</f>
        <v/>
      </c>
      <c r="AC3014" s="10" t="str">
        <f>IF(C3014=403,HEX2DEC(_xlfn.CONCAT(N3014,M3014,L3014,K3014))/1000,"")</f>
        <v/>
      </c>
      <c r="AG3014" s="10" t="str">
        <f>IF(C3014=200,HEX2DEC(G3014),"")</f>
        <v/>
      </c>
    </row>
    <row r="3015" ht="14.25">
      <c r="A3015" s="7" t="str">
        <f>'Filtered Data'!A3014</f>
        <v/>
      </c>
      <c r="B3015" s="7" t="str">
        <f>'Filtered Data'!B3014</f>
        <v/>
      </c>
      <c r="C3015" s="7" t="str">
        <f>'Filtered Data'!C3014</f>
        <v/>
      </c>
      <c r="D3015" s="7" t="str">
        <f>'Filtered Data'!D3014</f>
        <v/>
      </c>
      <c r="E3015" s="7" t="str">
        <f>'Filtered Data'!E3014</f>
        <v/>
      </c>
      <c r="F3015" s="7" t="str">
        <f>'Filtered Data'!F3014</f>
        <v/>
      </c>
      <c r="G3015" s="7" t="str">
        <f>'Filtered Data'!G3014</f>
        <v/>
      </c>
      <c r="H3015" s="7" t="str">
        <f>'Filtered Data'!H3014</f>
        <v/>
      </c>
      <c r="I3015" s="7" t="str">
        <f>'Filtered Data'!I3014</f>
        <v/>
      </c>
      <c r="J3015" s="7" t="str">
        <f>'Filtered Data'!J3014</f>
        <v/>
      </c>
      <c r="K3015" s="7" t="str">
        <f>'Filtered Data'!K3014</f>
        <v/>
      </c>
      <c r="L3015" s="7" t="str">
        <f>'Filtered Data'!L3014</f>
        <v/>
      </c>
      <c r="M3015" s="7" t="str">
        <f>'Filtered Data'!M3014</f>
        <v/>
      </c>
      <c r="N3015" s="7" t="str">
        <f>'Filtered Data'!N3014</f>
        <v/>
      </c>
      <c r="R3015" s="10" t="str">
        <f>IF(C3015=401,(HEX2DEC(_xlfn.CONCAT(H3015,G3015))/1000),"")</f>
        <v/>
      </c>
      <c r="S3015" s="6">
        <f>HEX2DEC(_xlfn.CONCAT(N3015,M3015,L3015,K3015))</f>
        <v>0</v>
      </c>
      <c r="T3015" s="6">
        <f>IF(S3015&gt;2147483647,S3015-4294967296,S3015)</f>
        <v>0</v>
      </c>
      <c r="U3015" s="6" t="str">
        <f>IF(C3015=401,T3015/1000,"")</f>
        <v/>
      </c>
      <c r="X3015" s="10" t="str">
        <f>IF(C3015=402,HEX2DEC(G3015),"")</f>
        <v/>
      </c>
      <c r="Y3015" s="10" t="str">
        <f>IF(C3015=402,HEX2DEC(_xlfn.CONCAT(N3015,M3015,L3015,K3015))/1000,"")</f>
        <v/>
      </c>
      <c r="AC3015" s="10" t="str">
        <f>IF(C3015=403,HEX2DEC(_xlfn.CONCAT(N3015,M3015,L3015,K3015))/1000,"")</f>
        <v/>
      </c>
      <c r="AG3015" s="10" t="str">
        <f>IF(C3015=200,HEX2DEC(G3015),"")</f>
        <v/>
      </c>
    </row>
    <row r="3016" ht="14.25">
      <c r="A3016" s="7" t="str">
        <f>'Filtered Data'!A3015</f>
        <v/>
      </c>
      <c r="B3016" s="7" t="str">
        <f>'Filtered Data'!B3015</f>
        <v/>
      </c>
      <c r="C3016" s="7" t="str">
        <f>'Filtered Data'!C3015</f>
        <v/>
      </c>
      <c r="D3016" s="7" t="str">
        <f>'Filtered Data'!D3015</f>
        <v/>
      </c>
      <c r="E3016" s="7" t="str">
        <f>'Filtered Data'!E3015</f>
        <v/>
      </c>
      <c r="F3016" s="7" t="str">
        <f>'Filtered Data'!F3015</f>
        <v/>
      </c>
      <c r="G3016" s="7" t="str">
        <f>'Filtered Data'!G3015</f>
        <v/>
      </c>
      <c r="H3016" s="7" t="str">
        <f>'Filtered Data'!H3015</f>
        <v/>
      </c>
      <c r="I3016" s="7" t="str">
        <f>'Filtered Data'!I3015</f>
        <v/>
      </c>
      <c r="J3016" s="7" t="str">
        <f>'Filtered Data'!J3015</f>
        <v/>
      </c>
      <c r="K3016" s="7" t="str">
        <f>'Filtered Data'!K3015</f>
        <v/>
      </c>
      <c r="L3016" s="7" t="str">
        <f>'Filtered Data'!L3015</f>
        <v/>
      </c>
      <c r="M3016" s="7" t="str">
        <f>'Filtered Data'!M3015</f>
        <v/>
      </c>
      <c r="N3016" s="7" t="str">
        <f>'Filtered Data'!N3015</f>
        <v/>
      </c>
      <c r="R3016" s="10" t="str">
        <f>IF(C3016=401,(HEX2DEC(_xlfn.CONCAT(H3016,G3016))/1000),"")</f>
        <v/>
      </c>
      <c r="S3016" s="6">
        <f>HEX2DEC(_xlfn.CONCAT(N3016,M3016,L3016,K3016))</f>
        <v>0</v>
      </c>
      <c r="T3016" s="6">
        <f>IF(S3016&gt;2147483647,S3016-4294967296,S3016)</f>
        <v>0</v>
      </c>
      <c r="U3016" s="6" t="str">
        <f>IF(C3016=401,T3016/1000,"")</f>
        <v/>
      </c>
      <c r="X3016" s="10" t="str">
        <f>IF(C3016=402,HEX2DEC(G3016),"")</f>
        <v/>
      </c>
      <c r="Y3016" s="10" t="str">
        <f>IF(C3016=402,HEX2DEC(_xlfn.CONCAT(N3016,M3016,L3016,K3016))/1000,"")</f>
        <v/>
      </c>
      <c r="AC3016" s="10" t="str">
        <f>IF(C3016=403,HEX2DEC(_xlfn.CONCAT(N3016,M3016,L3016,K3016))/1000,"")</f>
        <v/>
      </c>
      <c r="AG3016" s="10" t="str">
        <f>IF(C3016=200,HEX2DEC(G3016),"")</f>
        <v/>
      </c>
    </row>
    <row r="3017" ht="14.25">
      <c r="A3017" s="7" t="str">
        <f>'Filtered Data'!A3016</f>
        <v/>
      </c>
      <c r="B3017" s="7" t="str">
        <f>'Filtered Data'!B3016</f>
        <v/>
      </c>
      <c r="C3017" s="7" t="str">
        <f>'Filtered Data'!C3016</f>
        <v/>
      </c>
      <c r="D3017" s="7" t="str">
        <f>'Filtered Data'!D3016</f>
        <v/>
      </c>
      <c r="E3017" s="7" t="str">
        <f>'Filtered Data'!E3016</f>
        <v/>
      </c>
      <c r="F3017" s="7" t="str">
        <f>'Filtered Data'!F3016</f>
        <v/>
      </c>
      <c r="G3017" s="7" t="str">
        <f>'Filtered Data'!G3016</f>
        <v/>
      </c>
      <c r="H3017" s="7" t="str">
        <f>'Filtered Data'!H3016</f>
        <v/>
      </c>
      <c r="I3017" s="7" t="str">
        <f>'Filtered Data'!I3016</f>
        <v/>
      </c>
      <c r="J3017" s="7" t="str">
        <f>'Filtered Data'!J3016</f>
        <v/>
      </c>
      <c r="K3017" s="7" t="str">
        <f>'Filtered Data'!K3016</f>
        <v/>
      </c>
      <c r="L3017" s="7" t="str">
        <f>'Filtered Data'!L3016</f>
        <v/>
      </c>
      <c r="M3017" s="7" t="str">
        <f>'Filtered Data'!M3016</f>
        <v/>
      </c>
      <c r="N3017" s="7" t="str">
        <f>'Filtered Data'!N3016</f>
        <v/>
      </c>
      <c r="R3017" s="10" t="str">
        <f>IF(C3017=401,(HEX2DEC(_xlfn.CONCAT(H3017,G3017))/1000),"")</f>
        <v/>
      </c>
      <c r="S3017" s="6">
        <f>HEX2DEC(_xlfn.CONCAT(N3017,M3017,L3017,K3017))</f>
        <v>0</v>
      </c>
      <c r="T3017" s="6">
        <f>IF(S3017&gt;2147483647,S3017-4294967296,S3017)</f>
        <v>0</v>
      </c>
      <c r="U3017" s="6" t="str">
        <f>IF(C3017=401,T3017/1000,"")</f>
        <v/>
      </c>
      <c r="X3017" s="10" t="str">
        <f>IF(C3017=402,HEX2DEC(G3017),"")</f>
        <v/>
      </c>
      <c r="Y3017" s="10" t="str">
        <f>IF(C3017=402,HEX2DEC(_xlfn.CONCAT(N3017,M3017,L3017,K3017))/1000,"")</f>
        <v/>
      </c>
      <c r="AC3017" s="10" t="str">
        <f>IF(C3017=403,HEX2DEC(_xlfn.CONCAT(N3017,M3017,L3017,K3017))/1000,"")</f>
        <v/>
      </c>
      <c r="AG3017" s="10" t="str">
        <f>IF(C3017=200,HEX2DEC(G3017),"")</f>
        <v/>
      </c>
    </row>
    <row r="3018" ht="14.25">
      <c r="A3018" s="7" t="str">
        <f>'Filtered Data'!A3017</f>
        <v/>
      </c>
      <c r="B3018" s="7" t="str">
        <f>'Filtered Data'!B3017</f>
        <v/>
      </c>
      <c r="C3018" s="7" t="str">
        <f>'Filtered Data'!C3017</f>
        <v/>
      </c>
      <c r="D3018" s="7" t="str">
        <f>'Filtered Data'!D3017</f>
        <v/>
      </c>
      <c r="E3018" s="7" t="str">
        <f>'Filtered Data'!E3017</f>
        <v/>
      </c>
      <c r="F3018" s="7" t="str">
        <f>'Filtered Data'!F3017</f>
        <v/>
      </c>
      <c r="G3018" s="7" t="str">
        <f>'Filtered Data'!G3017</f>
        <v/>
      </c>
      <c r="H3018" s="7" t="str">
        <f>'Filtered Data'!H3017</f>
        <v/>
      </c>
      <c r="I3018" s="7" t="str">
        <f>'Filtered Data'!I3017</f>
        <v/>
      </c>
      <c r="J3018" s="7" t="str">
        <f>'Filtered Data'!J3017</f>
        <v/>
      </c>
      <c r="K3018" s="7" t="str">
        <f>'Filtered Data'!K3017</f>
        <v/>
      </c>
      <c r="L3018" s="7" t="str">
        <f>'Filtered Data'!L3017</f>
        <v/>
      </c>
      <c r="M3018" s="7" t="str">
        <f>'Filtered Data'!M3017</f>
        <v/>
      </c>
      <c r="N3018" s="7" t="str">
        <f>'Filtered Data'!N3017</f>
        <v/>
      </c>
      <c r="R3018" s="10" t="str">
        <f>IF(C3018=401,(HEX2DEC(_xlfn.CONCAT(H3018,G3018))/1000),"")</f>
        <v/>
      </c>
      <c r="S3018" s="6">
        <f>HEX2DEC(_xlfn.CONCAT(N3018,M3018,L3018,K3018))</f>
        <v>0</v>
      </c>
      <c r="T3018" s="6">
        <f>IF(S3018&gt;2147483647,S3018-4294967296,S3018)</f>
        <v>0</v>
      </c>
      <c r="U3018" s="6" t="str">
        <f>IF(C3018=401,T3018/1000,"")</f>
        <v/>
      </c>
      <c r="X3018" s="10" t="str">
        <f>IF(C3018=402,HEX2DEC(G3018),"")</f>
        <v/>
      </c>
      <c r="Y3018" s="10" t="str">
        <f>IF(C3018=402,HEX2DEC(_xlfn.CONCAT(N3018,M3018,L3018,K3018))/1000,"")</f>
        <v/>
      </c>
      <c r="AC3018" s="10" t="str">
        <f>IF(C3018=403,HEX2DEC(_xlfn.CONCAT(N3018,M3018,L3018,K3018))/1000,"")</f>
        <v/>
      </c>
      <c r="AG3018" s="10" t="str">
        <f>IF(C3018=200,HEX2DEC(G3018),"")</f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2922">
    <filterColumn colId="2">
      <filters>
        <filter val="201"/>
      </filters>
    </filterColumn>
    <sortState ref="A1:A2922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290" zoomScale="100" workbookViewId="0">
      <selection activeCell="A1" activeCellId="0" sqref="A1"/>
    </sheetView>
  </sheetViews>
  <sheetFormatPr defaultRowHeight="15"/>
  <cols>
    <col customWidth="1" hidden="1" min="9" max="12" width="0"/>
  </cols>
  <sheetData>
    <row r="1" s="2" customForma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N1" s="2" t="s">
        <v>77</v>
      </c>
      <c r="O1" s="2"/>
      <c r="P1" s="2"/>
      <c r="Q1" s="2" t="s">
        <v>78</v>
      </c>
      <c r="R1" s="2"/>
      <c r="S1" s="2"/>
      <c r="T1" s="2" t="s">
        <v>61</v>
      </c>
      <c r="U1" s="2" t="s">
        <v>62</v>
      </c>
    </row>
    <row r="2">
      <c r="A2" s="7">
        <v>177543</v>
      </c>
      <c r="B2" s="7">
        <v>1</v>
      </c>
      <c r="C2" s="7">
        <v>201</v>
      </c>
      <c r="D2" s="7">
        <v>0</v>
      </c>
      <c r="E2" s="7">
        <v>0</v>
      </c>
      <c r="F2" s="7">
        <v>6</v>
      </c>
      <c r="G2" s="7" t="s">
        <v>79</v>
      </c>
      <c r="H2" s="7" t="s">
        <v>79</v>
      </c>
      <c r="I2" s="7" t="s">
        <v>79</v>
      </c>
      <c r="J2" s="7" t="s">
        <v>79</v>
      </c>
      <c r="K2" s="7" t="s">
        <v>80</v>
      </c>
      <c r="L2" s="7" t="s">
        <v>79</v>
      </c>
      <c r="N2" s="6">
        <f>HEX2DEC(_xlfn.CONCAT(H2,G2))</f>
        <v>0</v>
      </c>
      <c r="O2" s="6">
        <f>N2/1000</f>
        <v>0</v>
      </c>
      <c r="P2" s="6"/>
      <c r="Q2" s="9">
        <f>HEX2DEC(_xlfn.CONCAT(G2,H2))</f>
        <v>0</v>
      </c>
      <c r="R2" s="6">
        <f>Q2/1000</f>
        <v>0</v>
      </c>
      <c r="S2" s="6"/>
      <c r="T2" s="9">
        <f>HEX2DEC(G2)</f>
        <v>0</v>
      </c>
      <c r="U2" s="6">
        <f>HEX2DEC(H2)</f>
        <v>0</v>
      </c>
    </row>
    <row r="3">
      <c r="A3" s="7">
        <v>177643</v>
      </c>
      <c r="B3" s="7">
        <v>1</v>
      </c>
      <c r="C3" s="7">
        <v>201</v>
      </c>
      <c r="D3" s="7">
        <v>0</v>
      </c>
      <c r="E3" s="7">
        <v>0</v>
      </c>
      <c r="F3" s="7">
        <v>6</v>
      </c>
      <c r="G3" s="7" t="s">
        <v>79</v>
      </c>
      <c r="H3" s="7" t="s">
        <v>79</v>
      </c>
      <c r="I3" s="7" t="s">
        <v>79</v>
      </c>
      <c r="J3" s="7" t="s">
        <v>79</v>
      </c>
      <c r="K3" s="7" t="s">
        <v>80</v>
      </c>
      <c r="L3" s="7" t="s">
        <v>79</v>
      </c>
      <c r="N3" s="6">
        <f>HEX2DEC(_xlfn.CONCAT(H3,G3))</f>
        <v>0</v>
      </c>
      <c r="O3" s="6">
        <f>N3/1000</f>
        <v>0</v>
      </c>
      <c r="P3" s="6"/>
      <c r="Q3" s="9">
        <f>HEX2DEC(_xlfn.CONCAT(G3,H3))</f>
        <v>0</v>
      </c>
      <c r="R3" s="6">
        <f>Q3/1000</f>
        <v>0</v>
      </c>
      <c r="S3" s="6"/>
      <c r="T3" s="9">
        <f>HEX2DEC(G3)</f>
        <v>0</v>
      </c>
      <c r="U3" s="6">
        <f>HEX2DEC(H3)</f>
        <v>0</v>
      </c>
    </row>
    <row r="4">
      <c r="A4" s="7">
        <v>177743</v>
      </c>
      <c r="B4" s="7">
        <v>1</v>
      </c>
      <c r="C4" s="7">
        <v>201</v>
      </c>
      <c r="D4" s="7">
        <v>0</v>
      </c>
      <c r="E4" s="7">
        <v>0</v>
      </c>
      <c r="F4" s="7">
        <v>6</v>
      </c>
      <c r="G4" s="7" t="s">
        <v>79</v>
      </c>
      <c r="H4" s="7" t="s">
        <v>79</v>
      </c>
      <c r="I4" s="7" t="s">
        <v>79</v>
      </c>
      <c r="J4" s="7" t="s">
        <v>79</v>
      </c>
      <c r="K4" s="7" t="s">
        <v>80</v>
      </c>
      <c r="L4" s="7" t="s">
        <v>79</v>
      </c>
      <c r="N4" s="6">
        <f>HEX2DEC(_xlfn.CONCAT(H4,G4))</f>
        <v>0</v>
      </c>
      <c r="O4" s="6">
        <f>N4/1000</f>
        <v>0</v>
      </c>
      <c r="P4" s="6"/>
      <c r="Q4" s="9">
        <f>HEX2DEC(_xlfn.CONCAT(G4,H4))</f>
        <v>0</v>
      </c>
      <c r="R4" s="6">
        <f>Q4/1000</f>
        <v>0</v>
      </c>
      <c r="S4" s="6"/>
      <c r="T4" s="9">
        <f>HEX2DEC(G4)</f>
        <v>0</v>
      </c>
      <c r="U4" s="6">
        <f>HEX2DEC(H4)</f>
        <v>0</v>
      </c>
    </row>
    <row r="5">
      <c r="A5" s="7">
        <v>177843</v>
      </c>
      <c r="B5" s="7">
        <v>1</v>
      </c>
      <c r="C5" s="7">
        <v>201</v>
      </c>
      <c r="D5" s="7">
        <v>0</v>
      </c>
      <c r="E5" s="7">
        <v>0</v>
      </c>
      <c r="F5" s="7">
        <v>6</v>
      </c>
      <c r="G5" s="7" t="s">
        <v>79</v>
      </c>
      <c r="H5" s="7" t="s">
        <v>79</v>
      </c>
      <c r="I5" s="7" t="s">
        <v>79</v>
      </c>
      <c r="J5" s="7" t="s">
        <v>79</v>
      </c>
      <c r="K5" s="7" t="s">
        <v>80</v>
      </c>
      <c r="L5" s="7" t="s">
        <v>79</v>
      </c>
      <c r="N5" s="6">
        <f>HEX2DEC(_xlfn.CONCAT(H5,G5))</f>
        <v>0</v>
      </c>
      <c r="O5" s="6">
        <f>N5/1000</f>
        <v>0</v>
      </c>
      <c r="P5" s="6"/>
      <c r="Q5" s="9">
        <f>HEX2DEC(_xlfn.CONCAT(G5,H5))</f>
        <v>0</v>
      </c>
      <c r="R5" s="6">
        <f>Q5/1000</f>
        <v>0</v>
      </c>
      <c r="S5" s="6"/>
      <c r="T5" s="9">
        <f>HEX2DEC(G5)</f>
        <v>0</v>
      </c>
      <c r="U5" s="6">
        <f>HEX2DEC(H5)</f>
        <v>0</v>
      </c>
    </row>
    <row r="6">
      <c r="A6" s="7">
        <v>177943</v>
      </c>
      <c r="B6" s="7">
        <v>1</v>
      </c>
      <c r="C6" s="7">
        <v>201</v>
      </c>
      <c r="D6" s="7">
        <v>0</v>
      </c>
      <c r="E6" s="7">
        <v>0</v>
      </c>
      <c r="F6" s="7">
        <v>6</v>
      </c>
      <c r="G6" s="7" t="s">
        <v>79</v>
      </c>
      <c r="H6" s="7" t="s">
        <v>79</v>
      </c>
      <c r="I6" s="7" t="s">
        <v>79</v>
      </c>
      <c r="J6" s="7" t="s">
        <v>79</v>
      </c>
      <c r="K6" s="7" t="s">
        <v>80</v>
      </c>
      <c r="L6" s="7" t="s">
        <v>79</v>
      </c>
      <c r="N6" s="6">
        <f>HEX2DEC(_xlfn.CONCAT(H6,G6))</f>
        <v>0</v>
      </c>
      <c r="O6" s="6">
        <f>N6/1000</f>
        <v>0</v>
      </c>
      <c r="P6" s="6"/>
      <c r="Q6" s="9">
        <f>HEX2DEC(_xlfn.CONCAT(G6,H6))</f>
        <v>0</v>
      </c>
      <c r="R6" s="6">
        <f>Q6/1000</f>
        <v>0</v>
      </c>
      <c r="S6" s="6"/>
      <c r="T6" s="9">
        <f>HEX2DEC(G6)</f>
        <v>0</v>
      </c>
      <c r="U6" s="6">
        <f>HEX2DEC(H6)</f>
        <v>0</v>
      </c>
    </row>
    <row r="7">
      <c r="A7" s="7">
        <v>178043</v>
      </c>
      <c r="B7" s="7">
        <v>1</v>
      </c>
      <c r="C7" s="7">
        <v>201</v>
      </c>
      <c r="D7" s="7">
        <v>0</v>
      </c>
      <c r="E7" s="7">
        <v>0</v>
      </c>
      <c r="F7" s="7">
        <v>6</v>
      </c>
      <c r="G7" s="7" t="s">
        <v>79</v>
      </c>
      <c r="H7" s="7" t="s">
        <v>79</v>
      </c>
      <c r="I7" s="7" t="s">
        <v>79</v>
      </c>
      <c r="J7" s="7" t="s">
        <v>79</v>
      </c>
      <c r="K7" s="7" t="s">
        <v>80</v>
      </c>
      <c r="L7" s="7" t="s">
        <v>79</v>
      </c>
      <c r="N7" s="6">
        <f>HEX2DEC(_xlfn.CONCAT(H7,G7))</f>
        <v>0</v>
      </c>
      <c r="O7" s="6">
        <f>N7/1000</f>
        <v>0</v>
      </c>
      <c r="P7" s="6"/>
      <c r="Q7" s="9">
        <f>HEX2DEC(_xlfn.CONCAT(G7,H7))</f>
        <v>0</v>
      </c>
      <c r="R7" s="6">
        <f>Q7/1000</f>
        <v>0</v>
      </c>
      <c r="S7" s="6"/>
      <c r="T7" s="9">
        <f>HEX2DEC(G7)</f>
        <v>0</v>
      </c>
      <c r="U7" s="6">
        <f>HEX2DEC(H7)</f>
        <v>0</v>
      </c>
    </row>
    <row r="8">
      <c r="A8" s="7">
        <v>178143</v>
      </c>
      <c r="B8" s="7">
        <v>1</v>
      </c>
      <c r="C8" s="7">
        <v>201</v>
      </c>
      <c r="D8" s="7">
        <v>0</v>
      </c>
      <c r="E8" s="7">
        <v>0</v>
      </c>
      <c r="F8" s="7">
        <v>6</v>
      </c>
      <c r="G8" s="7" t="s">
        <v>79</v>
      </c>
      <c r="H8" s="7" t="s">
        <v>79</v>
      </c>
      <c r="I8" s="7" t="s">
        <v>79</v>
      </c>
      <c r="J8" s="7" t="s">
        <v>79</v>
      </c>
      <c r="K8" s="7" t="s">
        <v>80</v>
      </c>
      <c r="L8" s="7" t="s">
        <v>79</v>
      </c>
      <c r="N8" s="6">
        <f>HEX2DEC(_xlfn.CONCAT(H8,G8))</f>
        <v>0</v>
      </c>
      <c r="O8" s="6">
        <f>N8/1000</f>
        <v>0</v>
      </c>
      <c r="P8" s="6"/>
      <c r="Q8" s="9">
        <f>HEX2DEC(_xlfn.CONCAT(G8,H8))</f>
        <v>0</v>
      </c>
      <c r="R8" s="6">
        <f>Q8/1000</f>
        <v>0</v>
      </c>
      <c r="S8" s="6"/>
      <c r="T8" s="9">
        <f>HEX2DEC(G8)</f>
        <v>0</v>
      </c>
      <c r="U8" s="6">
        <f>HEX2DEC(H8)</f>
        <v>0</v>
      </c>
    </row>
    <row r="9">
      <c r="A9" s="7">
        <v>178243</v>
      </c>
      <c r="B9" s="7">
        <v>1</v>
      </c>
      <c r="C9" s="7">
        <v>201</v>
      </c>
      <c r="D9" s="7">
        <v>0</v>
      </c>
      <c r="E9" s="7">
        <v>0</v>
      </c>
      <c r="F9" s="7">
        <v>6</v>
      </c>
      <c r="G9" s="7" t="s">
        <v>79</v>
      </c>
      <c r="H9" s="7" t="s">
        <v>79</v>
      </c>
      <c r="I9" s="7" t="s">
        <v>79</v>
      </c>
      <c r="J9" s="7" t="s">
        <v>79</v>
      </c>
      <c r="K9" s="7" t="s">
        <v>80</v>
      </c>
      <c r="L9" s="7" t="s">
        <v>79</v>
      </c>
      <c r="N9" s="6">
        <f>HEX2DEC(_xlfn.CONCAT(H9,G9))</f>
        <v>0</v>
      </c>
      <c r="O9" s="6">
        <f>N9/1000</f>
        <v>0</v>
      </c>
      <c r="P9" s="6"/>
      <c r="Q9" s="9">
        <f>HEX2DEC(_xlfn.CONCAT(G9,H9))</f>
        <v>0</v>
      </c>
      <c r="R9" s="6">
        <f>Q9/1000</f>
        <v>0</v>
      </c>
      <c r="S9" s="6"/>
      <c r="T9" s="9">
        <f>HEX2DEC(G9)</f>
        <v>0</v>
      </c>
      <c r="U9" s="6">
        <f>HEX2DEC(H9)</f>
        <v>0</v>
      </c>
    </row>
    <row r="10">
      <c r="A10" s="7">
        <v>178343</v>
      </c>
      <c r="B10" s="7">
        <v>1</v>
      </c>
      <c r="C10" s="7">
        <v>201</v>
      </c>
      <c r="D10" s="7">
        <v>0</v>
      </c>
      <c r="E10" s="7">
        <v>0</v>
      </c>
      <c r="F10" s="7">
        <v>6</v>
      </c>
      <c r="G10" s="7" t="s">
        <v>79</v>
      </c>
      <c r="H10" s="7" t="s">
        <v>79</v>
      </c>
      <c r="I10" s="7" t="s">
        <v>79</v>
      </c>
      <c r="J10" s="7" t="s">
        <v>79</v>
      </c>
      <c r="K10" s="7" t="s">
        <v>80</v>
      </c>
      <c r="L10" s="7" t="s">
        <v>79</v>
      </c>
      <c r="N10" s="6">
        <f>HEX2DEC(_xlfn.CONCAT(H10,G10))</f>
        <v>0</v>
      </c>
      <c r="O10" s="6">
        <f>N10/1000</f>
        <v>0</v>
      </c>
      <c r="P10" s="6"/>
      <c r="Q10" s="9">
        <f>HEX2DEC(_xlfn.CONCAT(G10,H10))</f>
        <v>0</v>
      </c>
      <c r="R10" s="6">
        <f>Q10/1000</f>
        <v>0</v>
      </c>
      <c r="S10" s="6"/>
      <c r="T10" s="9">
        <f>HEX2DEC(G10)</f>
        <v>0</v>
      </c>
      <c r="U10" s="6">
        <f>HEX2DEC(H10)</f>
        <v>0</v>
      </c>
    </row>
    <row r="11">
      <c r="A11" s="7">
        <v>178443</v>
      </c>
      <c r="B11" s="7">
        <v>1</v>
      </c>
      <c r="C11" s="7">
        <v>201</v>
      </c>
      <c r="D11" s="7">
        <v>0</v>
      </c>
      <c r="E11" s="7">
        <v>0</v>
      </c>
      <c r="F11" s="7">
        <v>6</v>
      </c>
      <c r="G11" s="7" t="s">
        <v>79</v>
      </c>
      <c r="H11" s="7" t="s">
        <v>79</v>
      </c>
      <c r="I11" s="7" t="s">
        <v>79</v>
      </c>
      <c r="J11" s="7" t="s">
        <v>79</v>
      </c>
      <c r="K11" s="7" t="s">
        <v>80</v>
      </c>
      <c r="L11" s="7" t="s">
        <v>79</v>
      </c>
      <c r="N11" s="6">
        <f>HEX2DEC(_xlfn.CONCAT(H11,G11))</f>
        <v>0</v>
      </c>
      <c r="O11" s="6">
        <f>N11/1000</f>
        <v>0</v>
      </c>
      <c r="P11" s="6"/>
      <c r="Q11" s="9">
        <f>HEX2DEC(_xlfn.CONCAT(G11,H11))</f>
        <v>0</v>
      </c>
      <c r="R11" s="6">
        <f>Q11/1000</f>
        <v>0</v>
      </c>
      <c r="S11" s="6"/>
      <c r="T11" s="9">
        <f>HEX2DEC(G11)</f>
        <v>0</v>
      </c>
      <c r="U11" s="6">
        <f>HEX2DEC(H11)</f>
        <v>0</v>
      </c>
    </row>
    <row r="12">
      <c r="A12" s="7">
        <v>178543</v>
      </c>
      <c r="B12" s="7">
        <v>1</v>
      </c>
      <c r="C12" s="7">
        <v>201</v>
      </c>
      <c r="D12" s="7">
        <v>0</v>
      </c>
      <c r="E12" s="7">
        <v>0</v>
      </c>
      <c r="F12" s="7">
        <v>6</v>
      </c>
      <c r="G12" s="7" t="s">
        <v>79</v>
      </c>
      <c r="H12" s="7" t="s">
        <v>79</v>
      </c>
      <c r="I12" s="7" t="s">
        <v>79</v>
      </c>
      <c r="J12" s="7" t="s">
        <v>79</v>
      </c>
      <c r="K12" s="7" t="s">
        <v>80</v>
      </c>
      <c r="L12" s="7" t="s">
        <v>79</v>
      </c>
      <c r="N12" s="6">
        <f>HEX2DEC(_xlfn.CONCAT(H12,G12))</f>
        <v>0</v>
      </c>
      <c r="O12" s="6">
        <f>N12/1000</f>
        <v>0</v>
      </c>
      <c r="P12" s="6"/>
      <c r="Q12" s="9">
        <f>HEX2DEC(_xlfn.CONCAT(G12,H12))</f>
        <v>0</v>
      </c>
      <c r="R12" s="6">
        <f>Q12/1000</f>
        <v>0</v>
      </c>
      <c r="S12" s="6"/>
      <c r="T12" s="9">
        <f>HEX2DEC(G12)</f>
        <v>0</v>
      </c>
      <c r="U12" s="6">
        <f>HEX2DEC(H12)</f>
        <v>0</v>
      </c>
    </row>
    <row r="13">
      <c r="A13" s="7">
        <v>178643</v>
      </c>
      <c r="B13" s="7">
        <v>1</v>
      </c>
      <c r="C13" s="7">
        <v>201</v>
      </c>
      <c r="D13" s="7">
        <v>0</v>
      </c>
      <c r="E13" s="7">
        <v>0</v>
      </c>
      <c r="F13" s="7">
        <v>6</v>
      </c>
      <c r="G13" s="7" t="s">
        <v>79</v>
      </c>
      <c r="H13" s="7" t="s">
        <v>79</v>
      </c>
      <c r="I13" s="7" t="s">
        <v>79</v>
      </c>
      <c r="J13" s="7" t="s">
        <v>79</v>
      </c>
      <c r="K13" s="7" t="s">
        <v>80</v>
      </c>
      <c r="L13" s="7" t="s">
        <v>79</v>
      </c>
      <c r="N13" s="6">
        <f>HEX2DEC(_xlfn.CONCAT(H13,G13))</f>
        <v>0</v>
      </c>
      <c r="O13" s="6">
        <f>N13/1000</f>
        <v>0</v>
      </c>
      <c r="P13" s="6"/>
      <c r="Q13" s="9">
        <f>HEX2DEC(_xlfn.CONCAT(G13,H13))</f>
        <v>0</v>
      </c>
      <c r="R13" s="6">
        <f>Q13/1000</f>
        <v>0</v>
      </c>
      <c r="S13" s="6"/>
      <c r="T13" s="9">
        <f>HEX2DEC(G13)</f>
        <v>0</v>
      </c>
      <c r="U13" s="6">
        <f>HEX2DEC(H13)</f>
        <v>0</v>
      </c>
    </row>
    <row r="14">
      <c r="A14" s="7">
        <v>178743</v>
      </c>
      <c r="B14" s="7">
        <v>1</v>
      </c>
      <c r="C14" s="7">
        <v>201</v>
      </c>
      <c r="D14" s="7">
        <v>0</v>
      </c>
      <c r="E14" s="7">
        <v>0</v>
      </c>
      <c r="F14" s="7">
        <v>6</v>
      </c>
      <c r="G14" s="7" t="s">
        <v>79</v>
      </c>
      <c r="H14" s="7" t="s">
        <v>79</v>
      </c>
      <c r="I14" s="7" t="s">
        <v>79</v>
      </c>
      <c r="J14" s="7" t="s">
        <v>79</v>
      </c>
      <c r="K14" s="7" t="s">
        <v>80</v>
      </c>
      <c r="L14" s="7" t="s">
        <v>79</v>
      </c>
      <c r="N14" s="6">
        <f>HEX2DEC(_xlfn.CONCAT(H14,G14))</f>
        <v>0</v>
      </c>
      <c r="O14" s="6">
        <f>N14/1000</f>
        <v>0</v>
      </c>
      <c r="P14" s="6"/>
      <c r="Q14" s="9">
        <f>HEX2DEC(_xlfn.CONCAT(G14,H14))</f>
        <v>0</v>
      </c>
      <c r="R14" s="6">
        <f>Q14/1000</f>
        <v>0</v>
      </c>
      <c r="S14" s="6"/>
      <c r="T14" s="9">
        <f>HEX2DEC(G14)</f>
        <v>0</v>
      </c>
      <c r="U14" s="6">
        <f>HEX2DEC(H14)</f>
        <v>0</v>
      </c>
    </row>
    <row r="15">
      <c r="A15" s="7">
        <v>178843</v>
      </c>
      <c r="B15" s="7">
        <v>1</v>
      </c>
      <c r="C15" s="7">
        <v>201</v>
      </c>
      <c r="D15" s="7">
        <v>0</v>
      </c>
      <c r="E15" s="7">
        <v>0</v>
      </c>
      <c r="F15" s="7">
        <v>6</v>
      </c>
      <c r="G15" s="7" t="s">
        <v>79</v>
      </c>
      <c r="H15" s="7" t="s">
        <v>79</v>
      </c>
      <c r="I15" s="7" t="s">
        <v>79</v>
      </c>
      <c r="J15" s="7" t="s">
        <v>79</v>
      </c>
      <c r="K15" s="7" t="s">
        <v>80</v>
      </c>
      <c r="L15" s="7" t="s">
        <v>79</v>
      </c>
      <c r="N15" s="6">
        <f>HEX2DEC(_xlfn.CONCAT(H15,G15))</f>
        <v>0</v>
      </c>
      <c r="O15" s="6">
        <f>N15/1000</f>
        <v>0</v>
      </c>
      <c r="P15" s="6"/>
      <c r="Q15" s="9">
        <f>HEX2DEC(_xlfn.CONCAT(G15,H15))</f>
        <v>0</v>
      </c>
      <c r="R15" s="6">
        <f>Q15/1000</f>
        <v>0</v>
      </c>
      <c r="S15" s="6"/>
      <c r="T15" s="9">
        <f>HEX2DEC(G15)</f>
        <v>0</v>
      </c>
      <c r="U15" s="6">
        <f>HEX2DEC(H15)</f>
        <v>0</v>
      </c>
    </row>
    <row r="16">
      <c r="A16" s="7">
        <v>178943</v>
      </c>
      <c r="B16" s="7">
        <v>1</v>
      </c>
      <c r="C16" s="7">
        <v>201</v>
      </c>
      <c r="D16" s="7">
        <v>0</v>
      </c>
      <c r="E16" s="7">
        <v>0</v>
      </c>
      <c r="F16" s="7">
        <v>6</v>
      </c>
      <c r="G16" s="7" t="s">
        <v>79</v>
      </c>
      <c r="H16" s="7" t="s">
        <v>79</v>
      </c>
      <c r="I16" s="7" t="s">
        <v>79</v>
      </c>
      <c r="J16" s="7" t="s">
        <v>79</v>
      </c>
      <c r="K16" s="7" t="s">
        <v>80</v>
      </c>
      <c r="L16" s="7" t="s">
        <v>79</v>
      </c>
      <c r="N16" s="6">
        <f>HEX2DEC(_xlfn.CONCAT(H16,G16))</f>
        <v>0</v>
      </c>
      <c r="O16" s="6">
        <f>N16/1000</f>
        <v>0</v>
      </c>
      <c r="P16" s="6"/>
      <c r="Q16" s="9">
        <f>HEX2DEC(_xlfn.CONCAT(G16,H16))</f>
        <v>0</v>
      </c>
      <c r="R16" s="6">
        <f>Q16/1000</f>
        <v>0</v>
      </c>
      <c r="S16" s="6"/>
      <c r="T16" s="9">
        <f>HEX2DEC(G16)</f>
        <v>0</v>
      </c>
      <c r="U16" s="6">
        <f>HEX2DEC(H16)</f>
        <v>0</v>
      </c>
    </row>
    <row r="17">
      <c r="A17" s="7">
        <v>179043</v>
      </c>
      <c r="B17" s="7">
        <v>1</v>
      </c>
      <c r="C17" s="7">
        <v>201</v>
      </c>
      <c r="D17" s="7">
        <v>0</v>
      </c>
      <c r="E17" s="7">
        <v>0</v>
      </c>
      <c r="F17" s="7">
        <v>6</v>
      </c>
      <c r="G17" s="7" t="s">
        <v>79</v>
      </c>
      <c r="H17" s="7" t="s">
        <v>79</v>
      </c>
      <c r="I17" s="7" t="s">
        <v>79</v>
      </c>
      <c r="J17" s="7" t="s">
        <v>79</v>
      </c>
      <c r="K17" s="7" t="s">
        <v>80</v>
      </c>
      <c r="L17" s="7" t="s">
        <v>79</v>
      </c>
      <c r="N17" s="6">
        <f>HEX2DEC(_xlfn.CONCAT(H17,G17))</f>
        <v>0</v>
      </c>
      <c r="O17" s="6">
        <f>N17/1000</f>
        <v>0</v>
      </c>
      <c r="P17" s="6"/>
      <c r="Q17" s="9">
        <f>HEX2DEC(_xlfn.CONCAT(G17,H17))</f>
        <v>0</v>
      </c>
      <c r="R17" s="6">
        <f>Q17/1000</f>
        <v>0</v>
      </c>
      <c r="S17" s="6"/>
      <c r="T17" s="9">
        <f>HEX2DEC(G17)</f>
        <v>0</v>
      </c>
      <c r="U17" s="6">
        <f>HEX2DEC(H17)</f>
        <v>0</v>
      </c>
    </row>
    <row r="18">
      <c r="A18" s="7">
        <v>179143</v>
      </c>
      <c r="B18" s="7">
        <v>1</v>
      </c>
      <c r="C18" s="7">
        <v>201</v>
      </c>
      <c r="D18" s="7">
        <v>0</v>
      </c>
      <c r="E18" s="7">
        <v>0</v>
      </c>
      <c r="F18" s="7">
        <v>6</v>
      </c>
      <c r="G18" s="7" t="s">
        <v>79</v>
      </c>
      <c r="H18" s="7" t="s">
        <v>79</v>
      </c>
      <c r="I18" s="7" t="s">
        <v>79</v>
      </c>
      <c r="J18" s="7" t="s">
        <v>79</v>
      </c>
      <c r="K18" s="7" t="s">
        <v>80</v>
      </c>
      <c r="L18" s="7" t="s">
        <v>79</v>
      </c>
      <c r="N18" s="6">
        <f>HEX2DEC(_xlfn.CONCAT(H18,G18))</f>
        <v>0</v>
      </c>
      <c r="O18" s="6">
        <f>N18/1000</f>
        <v>0</v>
      </c>
      <c r="P18" s="6"/>
      <c r="Q18" s="9">
        <f>HEX2DEC(_xlfn.CONCAT(G18,H18))</f>
        <v>0</v>
      </c>
      <c r="R18" s="6">
        <f>Q18/1000</f>
        <v>0</v>
      </c>
      <c r="S18" s="6"/>
      <c r="T18" s="9">
        <f>HEX2DEC(G18)</f>
        <v>0</v>
      </c>
      <c r="U18" s="6">
        <f>HEX2DEC(H18)</f>
        <v>0</v>
      </c>
    </row>
    <row r="19">
      <c r="A19" s="7">
        <v>179243</v>
      </c>
      <c r="B19" s="7">
        <v>1</v>
      </c>
      <c r="C19" s="7">
        <v>201</v>
      </c>
      <c r="D19" s="7">
        <v>0</v>
      </c>
      <c r="E19" s="7">
        <v>0</v>
      </c>
      <c r="F19" s="7">
        <v>6</v>
      </c>
      <c r="G19" s="7" t="s">
        <v>79</v>
      </c>
      <c r="H19" s="7" t="s">
        <v>79</v>
      </c>
      <c r="I19" s="7" t="s">
        <v>79</v>
      </c>
      <c r="J19" s="7" t="s">
        <v>79</v>
      </c>
      <c r="K19" s="7" t="s">
        <v>80</v>
      </c>
      <c r="L19" s="7" t="s">
        <v>79</v>
      </c>
      <c r="N19" s="6">
        <f>HEX2DEC(_xlfn.CONCAT(H19,G19))</f>
        <v>0</v>
      </c>
      <c r="O19" s="6">
        <f>N19/1000</f>
        <v>0</v>
      </c>
      <c r="P19" s="6"/>
      <c r="Q19" s="9">
        <f>HEX2DEC(_xlfn.CONCAT(G19,H19))</f>
        <v>0</v>
      </c>
      <c r="R19" s="6">
        <f>Q19/1000</f>
        <v>0</v>
      </c>
      <c r="S19" s="6"/>
      <c r="T19" s="9">
        <f>HEX2DEC(G19)</f>
        <v>0</v>
      </c>
      <c r="U19" s="6">
        <f>HEX2DEC(H19)</f>
        <v>0</v>
      </c>
    </row>
    <row r="20">
      <c r="A20" s="7">
        <v>179343</v>
      </c>
      <c r="B20" s="7">
        <v>1</v>
      </c>
      <c r="C20" s="7">
        <v>201</v>
      </c>
      <c r="D20" s="7">
        <v>0</v>
      </c>
      <c r="E20" s="7">
        <v>0</v>
      </c>
      <c r="F20" s="7">
        <v>6</v>
      </c>
      <c r="G20" s="7" t="s">
        <v>79</v>
      </c>
      <c r="H20" s="7" t="s">
        <v>79</v>
      </c>
      <c r="I20" s="7" t="s">
        <v>79</v>
      </c>
      <c r="J20" s="7" t="s">
        <v>79</v>
      </c>
      <c r="K20" s="7" t="s">
        <v>80</v>
      </c>
      <c r="L20" s="7" t="s">
        <v>79</v>
      </c>
      <c r="N20" s="6">
        <f>HEX2DEC(_xlfn.CONCAT(H20,G20))</f>
        <v>0</v>
      </c>
      <c r="O20" s="6">
        <f>N20/1000</f>
        <v>0</v>
      </c>
      <c r="P20" s="6"/>
      <c r="Q20" s="9">
        <f>HEX2DEC(_xlfn.CONCAT(G20,H20))</f>
        <v>0</v>
      </c>
      <c r="R20" s="6">
        <f>Q20/1000</f>
        <v>0</v>
      </c>
      <c r="S20" s="6"/>
      <c r="T20" s="9">
        <f>HEX2DEC(G20)</f>
        <v>0</v>
      </c>
      <c r="U20" s="6">
        <f>HEX2DEC(H20)</f>
        <v>0</v>
      </c>
    </row>
    <row r="21">
      <c r="A21" s="7">
        <v>179443</v>
      </c>
      <c r="B21" s="7">
        <v>1</v>
      </c>
      <c r="C21" s="7">
        <v>201</v>
      </c>
      <c r="D21" s="7">
        <v>0</v>
      </c>
      <c r="E21" s="7">
        <v>0</v>
      </c>
      <c r="F21" s="7">
        <v>6</v>
      </c>
      <c r="G21" s="7" t="s">
        <v>79</v>
      </c>
      <c r="H21" s="7" t="s">
        <v>79</v>
      </c>
      <c r="I21" s="7" t="s">
        <v>79</v>
      </c>
      <c r="J21" s="7" t="s">
        <v>79</v>
      </c>
      <c r="K21" s="7" t="s">
        <v>80</v>
      </c>
      <c r="L21" s="7" t="s">
        <v>79</v>
      </c>
      <c r="N21" s="6">
        <f>HEX2DEC(_xlfn.CONCAT(H21,G21))</f>
        <v>0</v>
      </c>
      <c r="O21" s="6">
        <f>N21/1000</f>
        <v>0</v>
      </c>
      <c r="P21" s="6"/>
      <c r="Q21" s="9">
        <f>HEX2DEC(_xlfn.CONCAT(G21,H21))</f>
        <v>0</v>
      </c>
      <c r="R21" s="6">
        <f>Q21/1000</f>
        <v>0</v>
      </c>
      <c r="S21" s="6"/>
      <c r="T21" s="9">
        <f>HEX2DEC(G21)</f>
        <v>0</v>
      </c>
      <c r="U21" s="6">
        <f>HEX2DEC(H21)</f>
        <v>0</v>
      </c>
    </row>
    <row r="22">
      <c r="A22" s="7">
        <v>179543</v>
      </c>
      <c r="B22" s="7">
        <v>1</v>
      </c>
      <c r="C22" s="7">
        <v>201</v>
      </c>
      <c r="D22" s="7">
        <v>0</v>
      </c>
      <c r="E22" s="7">
        <v>0</v>
      </c>
      <c r="F22" s="7">
        <v>6</v>
      </c>
      <c r="G22" s="7" t="s">
        <v>79</v>
      </c>
      <c r="H22" s="7" t="s">
        <v>79</v>
      </c>
      <c r="I22" s="7" t="s">
        <v>79</v>
      </c>
      <c r="J22" s="7" t="s">
        <v>79</v>
      </c>
      <c r="K22" s="7" t="s">
        <v>80</v>
      </c>
      <c r="L22" s="7" t="s">
        <v>79</v>
      </c>
      <c r="N22" s="6">
        <f>HEX2DEC(_xlfn.CONCAT(H22,G22))</f>
        <v>0</v>
      </c>
      <c r="O22" s="6">
        <f>N22/1000</f>
        <v>0</v>
      </c>
      <c r="P22" s="6"/>
      <c r="Q22" s="9">
        <f>HEX2DEC(_xlfn.CONCAT(G22,H22))</f>
        <v>0</v>
      </c>
      <c r="R22" s="6">
        <f>Q22/1000</f>
        <v>0</v>
      </c>
      <c r="S22" s="6"/>
      <c r="T22" s="9">
        <f>HEX2DEC(G22)</f>
        <v>0</v>
      </c>
      <c r="U22" s="6">
        <f>HEX2DEC(H22)</f>
        <v>0</v>
      </c>
    </row>
    <row r="23">
      <c r="A23" s="7">
        <v>179643</v>
      </c>
      <c r="B23" s="7">
        <v>1</v>
      </c>
      <c r="C23" s="7">
        <v>201</v>
      </c>
      <c r="D23" s="7">
        <v>0</v>
      </c>
      <c r="E23" s="7">
        <v>0</v>
      </c>
      <c r="F23" s="7">
        <v>6</v>
      </c>
      <c r="G23" s="7" t="s">
        <v>79</v>
      </c>
      <c r="H23" s="7" t="s">
        <v>79</v>
      </c>
      <c r="I23" s="7" t="s">
        <v>79</v>
      </c>
      <c r="J23" s="7" t="s">
        <v>79</v>
      </c>
      <c r="K23" s="7" t="s">
        <v>80</v>
      </c>
      <c r="L23" s="7" t="s">
        <v>79</v>
      </c>
      <c r="N23" s="6">
        <f>HEX2DEC(_xlfn.CONCAT(H23,G23))</f>
        <v>0</v>
      </c>
      <c r="O23" s="6">
        <f>N23/1000</f>
        <v>0</v>
      </c>
      <c r="P23" s="6"/>
      <c r="Q23" s="9">
        <f>HEX2DEC(_xlfn.CONCAT(G23,H23))</f>
        <v>0</v>
      </c>
      <c r="R23" s="6">
        <f>Q23/1000</f>
        <v>0</v>
      </c>
      <c r="S23" s="6"/>
      <c r="T23" s="9">
        <f>HEX2DEC(G23)</f>
        <v>0</v>
      </c>
      <c r="U23" s="6">
        <f>HEX2DEC(H23)</f>
        <v>0</v>
      </c>
    </row>
    <row r="24">
      <c r="A24" s="7">
        <v>179743</v>
      </c>
      <c r="B24" s="7">
        <v>1</v>
      </c>
      <c r="C24" s="7">
        <v>201</v>
      </c>
      <c r="D24" s="7">
        <v>0</v>
      </c>
      <c r="E24" s="7">
        <v>0</v>
      </c>
      <c r="F24" s="7">
        <v>6</v>
      </c>
      <c r="G24" s="7" t="s">
        <v>79</v>
      </c>
      <c r="H24" s="7" t="s">
        <v>79</v>
      </c>
      <c r="I24" s="7" t="s">
        <v>79</v>
      </c>
      <c r="J24" s="7" t="s">
        <v>79</v>
      </c>
      <c r="K24" s="7" t="s">
        <v>80</v>
      </c>
      <c r="L24" s="7" t="s">
        <v>79</v>
      </c>
      <c r="N24" s="6">
        <f>HEX2DEC(_xlfn.CONCAT(H24,G24))</f>
        <v>0</v>
      </c>
      <c r="O24" s="6">
        <f>N24/1000</f>
        <v>0</v>
      </c>
      <c r="P24" s="6"/>
      <c r="Q24" s="9">
        <f>HEX2DEC(_xlfn.CONCAT(G24,H24))</f>
        <v>0</v>
      </c>
      <c r="R24" s="6">
        <f>Q24/1000</f>
        <v>0</v>
      </c>
      <c r="S24" s="6"/>
      <c r="T24" s="9">
        <f>HEX2DEC(G24)</f>
        <v>0</v>
      </c>
      <c r="U24" s="6">
        <f>HEX2DEC(H24)</f>
        <v>0</v>
      </c>
    </row>
    <row r="25">
      <c r="A25" s="7">
        <v>179843</v>
      </c>
      <c r="B25" s="7">
        <v>1</v>
      </c>
      <c r="C25" s="7">
        <v>201</v>
      </c>
      <c r="D25" s="7">
        <v>0</v>
      </c>
      <c r="E25" s="7">
        <v>0</v>
      </c>
      <c r="F25" s="7">
        <v>6</v>
      </c>
      <c r="G25" s="7" t="s">
        <v>79</v>
      </c>
      <c r="H25" s="7" t="s">
        <v>79</v>
      </c>
      <c r="I25" s="7" t="s">
        <v>79</v>
      </c>
      <c r="J25" s="7" t="s">
        <v>79</v>
      </c>
      <c r="K25" s="7" t="s">
        <v>80</v>
      </c>
      <c r="L25" s="7" t="s">
        <v>79</v>
      </c>
      <c r="N25" s="6">
        <f>HEX2DEC(_xlfn.CONCAT(H25,G25))</f>
        <v>0</v>
      </c>
      <c r="O25" s="6">
        <f>N25/1000</f>
        <v>0</v>
      </c>
      <c r="P25" s="6"/>
      <c r="Q25" s="9">
        <f>HEX2DEC(_xlfn.CONCAT(G25,H25))</f>
        <v>0</v>
      </c>
      <c r="R25" s="6">
        <f>Q25/1000</f>
        <v>0</v>
      </c>
      <c r="S25" s="6"/>
      <c r="T25" s="9">
        <f>HEX2DEC(G25)</f>
        <v>0</v>
      </c>
      <c r="U25" s="6">
        <f>HEX2DEC(H25)</f>
        <v>0</v>
      </c>
    </row>
    <row r="26">
      <c r="A26" s="7">
        <v>179943</v>
      </c>
      <c r="B26" s="7">
        <v>1</v>
      </c>
      <c r="C26" s="7">
        <v>201</v>
      </c>
      <c r="D26" s="7">
        <v>0</v>
      </c>
      <c r="E26" s="7">
        <v>0</v>
      </c>
      <c r="F26" s="7">
        <v>6</v>
      </c>
      <c r="G26" s="7" t="s">
        <v>79</v>
      </c>
      <c r="H26" s="7" t="s">
        <v>79</v>
      </c>
      <c r="I26" s="7" t="s">
        <v>79</v>
      </c>
      <c r="J26" s="7" t="s">
        <v>79</v>
      </c>
      <c r="K26" s="7" t="s">
        <v>80</v>
      </c>
      <c r="L26" s="7" t="s">
        <v>79</v>
      </c>
      <c r="N26" s="6">
        <f>HEX2DEC(_xlfn.CONCAT(H26,G26))</f>
        <v>0</v>
      </c>
      <c r="O26" s="6">
        <f>N26/1000</f>
        <v>0</v>
      </c>
      <c r="P26" s="6"/>
      <c r="Q26" s="9">
        <f>HEX2DEC(_xlfn.CONCAT(G26,H26))</f>
        <v>0</v>
      </c>
      <c r="R26" s="6">
        <f>Q26/1000</f>
        <v>0</v>
      </c>
      <c r="S26" s="6"/>
      <c r="T26" s="9">
        <f>HEX2DEC(G26)</f>
        <v>0</v>
      </c>
      <c r="U26" s="6">
        <f>HEX2DEC(H26)</f>
        <v>0</v>
      </c>
    </row>
    <row r="27">
      <c r="A27" s="7">
        <v>180043</v>
      </c>
      <c r="B27" s="7">
        <v>1</v>
      </c>
      <c r="C27" s="7">
        <v>201</v>
      </c>
      <c r="D27" s="7">
        <v>0</v>
      </c>
      <c r="E27" s="7">
        <v>0</v>
      </c>
      <c r="F27" s="7">
        <v>6</v>
      </c>
      <c r="G27" s="7" t="s">
        <v>79</v>
      </c>
      <c r="H27" s="7" t="s">
        <v>79</v>
      </c>
      <c r="I27" s="7" t="s">
        <v>79</v>
      </c>
      <c r="J27" s="7" t="s">
        <v>79</v>
      </c>
      <c r="K27" s="7" t="s">
        <v>80</v>
      </c>
      <c r="L27" s="7" t="s">
        <v>79</v>
      </c>
      <c r="N27" s="6">
        <f>HEX2DEC(_xlfn.CONCAT(H27,G27))</f>
        <v>0</v>
      </c>
      <c r="O27" s="6">
        <f>N27/1000</f>
        <v>0</v>
      </c>
      <c r="P27" s="6"/>
      <c r="Q27" s="9">
        <f>HEX2DEC(_xlfn.CONCAT(G27,H27))</f>
        <v>0</v>
      </c>
      <c r="R27" s="6">
        <f>Q27/1000</f>
        <v>0</v>
      </c>
      <c r="S27" s="6"/>
      <c r="T27" s="9">
        <f>HEX2DEC(G27)</f>
        <v>0</v>
      </c>
      <c r="U27" s="6">
        <f>HEX2DEC(H27)</f>
        <v>0</v>
      </c>
    </row>
    <row r="28">
      <c r="A28" s="7">
        <v>180143</v>
      </c>
      <c r="B28" s="7">
        <v>1</v>
      </c>
      <c r="C28" s="7">
        <v>201</v>
      </c>
      <c r="D28" s="7">
        <v>0</v>
      </c>
      <c r="E28" s="7">
        <v>0</v>
      </c>
      <c r="F28" s="7">
        <v>6</v>
      </c>
      <c r="G28" s="7" t="s">
        <v>79</v>
      </c>
      <c r="H28" s="7" t="s">
        <v>79</v>
      </c>
      <c r="I28" s="7" t="s">
        <v>79</v>
      </c>
      <c r="J28" s="7" t="s">
        <v>79</v>
      </c>
      <c r="K28" s="7" t="s">
        <v>80</v>
      </c>
      <c r="L28" s="7" t="s">
        <v>79</v>
      </c>
      <c r="N28" s="6">
        <f>HEX2DEC(_xlfn.CONCAT(H28,G28))</f>
        <v>0</v>
      </c>
      <c r="O28" s="6">
        <f>N28/1000</f>
        <v>0</v>
      </c>
      <c r="P28" s="6"/>
      <c r="Q28" s="9">
        <f>HEX2DEC(_xlfn.CONCAT(G28,H28))</f>
        <v>0</v>
      </c>
      <c r="R28" s="6">
        <f>Q28/1000</f>
        <v>0</v>
      </c>
      <c r="S28" s="6"/>
      <c r="T28" s="9">
        <f>HEX2DEC(G28)</f>
        <v>0</v>
      </c>
      <c r="U28" s="6">
        <f>HEX2DEC(H28)</f>
        <v>0</v>
      </c>
    </row>
    <row r="29">
      <c r="A29" s="7">
        <v>180243</v>
      </c>
      <c r="B29" s="7">
        <v>1</v>
      </c>
      <c r="C29" s="7">
        <v>201</v>
      </c>
      <c r="D29" s="7">
        <v>0</v>
      </c>
      <c r="E29" s="7">
        <v>0</v>
      </c>
      <c r="F29" s="7">
        <v>6</v>
      </c>
      <c r="G29" s="7" t="s">
        <v>79</v>
      </c>
      <c r="H29" s="7" t="s">
        <v>79</v>
      </c>
      <c r="I29" s="7" t="s">
        <v>79</v>
      </c>
      <c r="J29" s="7" t="s">
        <v>79</v>
      </c>
      <c r="K29" s="7" t="s">
        <v>80</v>
      </c>
      <c r="L29" s="7" t="s">
        <v>79</v>
      </c>
      <c r="N29" s="6">
        <f>HEX2DEC(_xlfn.CONCAT(H29,G29))</f>
        <v>0</v>
      </c>
      <c r="O29" s="6">
        <f>N29/1000</f>
        <v>0</v>
      </c>
      <c r="P29" s="6"/>
      <c r="Q29" s="9">
        <f>HEX2DEC(_xlfn.CONCAT(G29,H29))</f>
        <v>0</v>
      </c>
      <c r="R29" s="6">
        <f>Q29/1000</f>
        <v>0</v>
      </c>
      <c r="S29" s="6"/>
      <c r="T29" s="9">
        <f>HEX2DEC(G29)</f>
        <v>0</v>
      </c>
      <c r="U29" s="6">
        <f>HEX2DEC(H29)</f>
        <v>0</v>
      </c>
    </row>
    <row r="30">
      <c r="A30" s="7">
        <v>180343</v>
      </c>
      <c r="B30" s="7">
        <v>1</v>
      </c>
      <c r="C30" s="7">
        <v>201</v>
      </c>
      <c r="D30" s="7">
        <v>0</v>
      </c>
      <c r="E30" s="7">
        <v>0</v>
      </c>
      <c r="F30" s="7">
        <v>6</v>
      </c>
      <c r="G30" s="7" t="s">
        <v>79</v>
      </c>
      <c r="H30" s="7" t="s">
        <v>79</v>
      </c>
      <c r="I30" s="7" t="s">
        <v>79</v>
      </c>
      <c r="J30" s="7" t="s">
        <v>79</v>
      </c>
      <c r="K30" s="7" t="s">
        <v>80</v>
      </c>
      <c r="L30" s="7" t="s">
        <v>79</v>
      </c>
      <c r="N30" s="6">
        <f>HEX2DEC(_xlfn.CONCAT(H30,G30))</f>
        <v>0</v>
      </c>
      <c r="O30" s="6">
        <f>N30/1000</f>
        <v>0</v>
      </c>
      <c r="P30" s="6"/>
      <c r="Q30" s="9">
        <f>HEX2DEC(_xlfn.CONCAT(G30,H30))</f>
        <v>0</v>
      </c>
      <c r="R30" s="6">
        <f>Q30/1000</f>
        <v>0</v>
      </c>
      <c r="S30" s="6"/>
      <c r="T30" s="9">
        <f>HEX2DEC(G30)</f>
        <v>0</v>
      </c>
      <c r="U30" s="6">
        <f>HEX2DEC(H30)</f>
        <v>0</v>
      </c>
    </row>
    <row r="31">
      <c r="A31" s="7">
        <v>180443</v>
      </c>
      <c r="B31" s="7">
        <v>1</v>
      </c>
      <c r="C31" s="7">
        <v>201</v>
      </c>
      <c r="D31" s="7">
        <v>0</v>
      </c>
      <c r="E31" s="7">
        <v>0</v>
      </c>
      <c r="F31" s="7">
        <v>6</v>
      </c>
      <c r="G31" s="7" t="s">
        <v>79</v>
      </c>
      <c r="H31" s="7" t="s">
        <v>79</v>
      </c>
      <c r="I31" s="7" t="s">
        <v>79</v>
      </c>
      <c r="J31" s="7" t="s">
        <v>79</v>
      </c>
      <c r="K31" s="7" t="s">
        <v>80</v>
      </c>
      <c r="L31" s="7" t="s">
        <v>79</v>
      </c>
      <c r="N31" s="6">
        <f>HEX2DEC(_xlfn.CONCAT(H31,G31))</f>
        <v>0</v>
      </c>
      <c r="O31" s="6">
        <f>N31/1000</f>
        <v>0</v>
      </c>
      <c r="P31" s="6"/>
      <c r="Q31" s="9">
        <f>HEX2DEC(_xlfn.CONCAT(G31,H31))</f>
        <v>0</v>
      </c>
      <c r="R31" s="6">
        <f>Q31/1000</f>
        <v>0</v>
      </c>
      <c r="S31" s="6"/>
      <c r="T31" s="9">
        <f>HEX2DEC(G31)</f>
        <v>0</v>
      </c>
      <c r="U31" s="6">
        <f>HEX2DEC(H31)</f>
        <v>0</v>
      </c>
    </row>
    <row r="32">
      <c r="A32" s="7">
        <v>180543</v>
      </c>
      <c r="B32" s="7">
        <v>1</v>
      </c>
      <c r="C32" s="7">
        <v>201</v>
      </c>
      <c r="D32" s="7">
        <v>0</v>
      </c>
      <c r="E32" s="7">
        <v>0</v>
      </c>
      <c r="F32" s="7">
        <v>6</v>
      </c>
      <c r="G32" s="7" t="s">
        <v>79</v>
      </c>
      <c r="H32" s="7" t="s">
        <v>79</v>
      </c>
      <c r="I32" s="7" t="s">
        <v>79</v>
      </c>
      <c r="J32" s="7" t="s">
        <v>79</v>
      </c>
      <c r="K32" s="7" t="s">
        <v>80</v>
      </c>
      <c r="L32" s="7" t="s">
        <v>79</v>
      </c>
      <c r="N32" s="6">
        <f>HEX2DEC(_xlfn.CONCAT(H32,G32))</f>
        <v>0</v>
      </c>
      <c r="O32" s="6">
        <f>N32/1000</f>
        <v>0</v>
      </c>
      <c r="P32" s="6"/>
      <c r="Q32" s="9">
        <f>HEX2DEC(_xlfn.CONCAT(G32,H32))</f>
        <v>0</v>
      </c>
      <c r="R32" s="6">
        <f>Q32/1000</f>
        <v>0</v>
      </c>
      <c r="S32" s="6"/>
      <c r="T32" s="9">
        <f>HEX2DEC(G32)</f>
        <v>0</v>
      </c>
      <c r="U32" s="6">
        <f>HEX2DEC(H32)</f>
        <v>0</v>
      </c>
    </row>
    <row r="33">
      <c r="A33" s="7">
        <v>180643</v>
      </c>
      <c r="B33" s="7">
        <v>1</v>
      </c>
      <c r="C33" s="7">
        <v>201</v>
      </c>
      <c r="D33" s="7">
        <v>0</v>
      </c>
      <c r="E33" s="7">
        <v>0</v>
      </c>
      <c r="F33" s="7">
        <v>6</v>
      </c>
      <c r="G33" s="7" t="s">
        <v>79</v>
      </c>
      <c r="H33" s="7" t="s">
        <v>79</v>
      </c>
      <c r="I33" s="7" t="s">
        <v>79</v>
      </c>
      <c r="J33" s="7" t="s">
        <v>79</v>
      </c>
      <c r="K33" s="7" t="s">
        <v>80</v>
      </c>
      <c r="L33" s="7" t="s">
        <v>79</v>
      </c>
      <c r="N33" s="6">
        <f>HEX2DEC(_xlfn.CONCAT(H33,G33))</f>
        <v>0</v>
      </c>
      <c r="O33" s="6">
        <f>N33/1000</f>
        <v>0</v>
      </c>
      <c r="P33" s="6"/>
      <c r="Q33" s="9">
        <f>HEX2DEC(_xlfn.CONCAT(G33,H33))</f>
        <v>0</v>
      </c>
      <c r="R33" s="6">
        <f>Q33/1000</f>
        <v>0</v>
      </c>
      <c r="S33" s="6"/>
      <c r="T33" s="9">
        <f>HEX2DEC(G33)</f>
        <v>0</v>
      </c>
      <c r="U33" s="6">
        <f>HEX2DEC(H33)</f>
        <v>0</v>
      </c>
    </row>
    <row r="34">
      <c r="A34" s="7">
        <v>180743</v>
      </c>
      <c r="B34" s="7">
        <v>1</v>
      </c>
      <c r="C34" s="7">
        <v>201</v>
      </c>
      <c r="D34" s="7">
        <v>0</v>
      </c>
      <c r="E34" s="7">
        <v>0</v>
      </c>
      <c r="F34" s="7">
        <v>6</v>
      </c>
      <c r="G34" s="7" t="s">
        <v>79</v>
      </c>
      <c r="H34" s="7" t="s">
        <v>79</v>
      </c>
      <c r="I34" s="7" t="s">
        <v>79</v>
      </c>
      <c r="J34" s="7" t="s">
        <v>79</v>
      </c>
      <c r="K34" s="7" t="s">
        <v>80</v>
      </c>
      <c r="L34" s="7" t="s">
        <v>79</v>
      </c>
      <c r="N34" s="6">
        <f>HEX2DEC(_xlfn.CONCAT(H34,G34))</f>
        <v>0</v>
      </c>
      <c r="O34" s="6">
        <f>N34/1000</f>
        <v>0</v>
      </c>
      <c r="P34" s="6"/>
      <c r="Q34" s="9">
        <f>HEX2DEC(_xlfn.CONCAT(G34,H34))</f>
        <v>0</v>
      </c>
      <c r="R34" s="6">
        <f>Q34/1000</f>
        <v>0</v>
      </c>
      <c r="S34" s="6"/>
      <c r="T34" s="9">
        <f>HEX2DEC(G34)</f>
        <v>0</v>
      </c>
      <c r="U34" s="6">
        <f>HEX2DEC(H34)</f>
        <v>0</v>
      </c>
    </row>
    <row r="35">
      <c r="A35" s="7">
        <v>180843</v>
      </c>
      <c r="B35" s="7">
        <v>1</v>
      </c>
      <c r="C35" s="7">
        <v>201</v>
      </c>
      <c r="D35" s="7">
        <v>0</v>
      </c>
      <c r="E35" s="7">
        <v>0</v>
      </c>
      <c r="F35" s="7">
        <v>6</v>
      </c>
      <c r="G35" s="7" t="s">
        <v>79</v>
      </c>
      <c r="H35" s="7" t="s">
        <v>79</v>
      </c>
      <c r="I35" s="7" t="s">
        <v>79</v>
      </c>
      <c r="J35" s="7" t="s">
        <v>79</v>
      </c>
      <c r="K35" s="7" t="s">
        <v>80</v>
      </c>
      <c r="L35" s="7" t="s">
        <v>79</v>
      </c>
      <c r="N35" s="6">
        <f>HEX2DEC(_xlfn.CONCAT(H35,G35))</f>
        <v>0</v>
      </c>
      <c r="O35" s="6">
        <f>N35/1000</f>
        <v>0</v>
      </c>
      <c r="P35" s="6"/>
      <c r="Q35" s="9">
        <f>HEX2DEC(_xlfn.CONCAT(G35,H35))</f>
        <v>0</v>
      </c>
      <c r="R35" s="6">
        <f>Q35/1000</f>
        <v>0</v>
      </c>
      <c r="S35" s="6"/>
      <c r="T35" s="9">
        <f>HEX2DEC(G35)</f>
        <v>0</v>
      </c>
      <c r="U35" s="6">
        <f>HEX2DEC(H35)</f>
        <v>0</v>
      </c>
    </row>
    <row r="36">
      <c r="A36" s="7">
        <v>180943</v>
      </c>
      <c r="B36" s="7">
        <v>1</v>
      </c>
      <c r="C36" s="7">
        <v>201</v>
      </c>
      <c r="D36" s="7">
        <v>0</v>
      </c>
      <c r="E36" s="7">
        <v>0</v>
      </c>
      <c r="F36" s="7">
        <v>6</v>
      </c>
      <c r="G36" s="7" t="s">
        <v>79</v>
      </c>
      <c r="H36" s="7" t="s">
        <v>79</v>
      </c>
      <c r="I36" s="7" t="s">
        <v>79</v>
      </c>
      <c r="J36" s="7" t="s">
        <v>79</v>
      </c>
      <c r="K36" s="7" t="s">
        <v>80</v>
      </c>
      <c r="L36" s="7" t="s">
        <v>79</v>
      </c>
      <c r="N36" s="6">
        <f>HEX2DEC(_xlfn.CONCAT(H36,G36))</f>
        <v>0</v>
      </c>
      <c r="O36" s="6">
        <f>N36/1000</f>
        <v>0</v>
      </c>
      <c r="P36" s="6"/>
      <c r="Q36" s="9">
        <f>HEX2DEC(_xlfn.CONCAT(G36,H36))</f>
        <v>0</v>
      </c>
      <c r="R36" s="6">
        <f>Q36/1000</f>
        <v>0</v>
      </c>
      <c r="S36" s="6"/>
      <c r="T36" s="9">
        <f>HEX2DEC(G36)</f>
        <v>0</v>
      </c>
      <c r="U36" s="6">
        <f>HEX2DEC(H36)</f>
        <v>0</v>
      </c>
    </row>
    <row r="37">
      <c r="A37" s="7">
        <v>181043</v>
      </c>
      <c r="B37" s="7">
        <v>1</v>
      </c>
      <c r="C37" s="7">
        <v>201</v>
      </c>
      <c r="D37" s="7">
        <v>0</v>
      </c>
      <c r="E37" s="7">
        <v>0</v>
      </c>
      <c r="F37" s="7">
        <v>6</v>
      </c>
      <c r="G37" s="7" t="s">
        <v>79</v>
      </c>
      <c r="H37" s="7" t="s">
        <v>79</v>
      </c>
      <c r="I37" s="7" t="s">
        <v>79</v>
      </c>
      <c r="J37" s="7" t="s">
        <v>79</v>
      </c>
      <c r="K37" s="7" t="s">
        <v>80</v>
      </c>
      <c r="L37" s="7" t="s">
        <v>79</v>
      </c>
      <c r="N37" s="6">
        <f>HEX2DEC(_xlfn.CONCAT(H37,G37))</f>
        <v>0</v>
      </c>
      <c r="O37" s="6">
        <f>N37/1000</f>
        <v>0</v>
      </c>
      <c r="P37" s="6"/>
      <c r="Q37" s="9">
        <f>HEX2DEC(_xlfn.CONCAT(G37,H37))</f>
        <v>0</v>
      </c>
      <c r="R37" s="6">
        <f>Q37/1000</f>
        <v>0</v>
      </c>
      <c r="S37" s="6"/>
      <c r="T37" s="9">
        <f>HEX2DEC(G37)</f>
        <v>0</v>
      </c>
      <c r="U37" s="6">
        <f>HEX2DEC(H37)</f>
        <v>0</v>
      </c>
    </row>
    <row r="38">
      <c r="A38" s="7">
        <v>181143</v>
      </c>
      <c r="B38" s="7">
        <v>1</v>
      </c>
      <c r="C38" s="7">
        <v>201</v>
      </c>
      <c r="D38" s="7">
        <v>0</v>
      </c>
      <c r="E38" s="7">
        <v>0</v>
      </c>
      <c r="F38" s="7">
        <v>6</v>
      </c>
      <c r="G38" s="7" t="s">
        <v>79</v>
      </c>
      <c r="H38" s="7" t="s">
        <v>79</v>
      </c>
      <c r="I38" s="7" t="s">
        <v>79</v>
      </c>
      <c r="J38" s="7" t="s">
        <v>79</v>
      </c>
      <c r="K38" s="7" t="s">
        <v>80</v>
      </c>
      <c r="L38" s="7" t="s">
        <v>79</v>
      </c>
      <c r="N38" s="6">
        <f>HEX2DEC(_xlfn.CONCAT(H38,G38))</f>
        <v>0</v>
      </c>
      <c r="O38" s="6">
        <f>N38/1000</f>
        <v>0</v>
      </c>
      <c r="P38" s="6"/>
      <c r="Q38" s="9">
        <f>HEX2DEC(_xlfn.CONCAT(G38,H38))</f>
        <v>0</v>
      </c>
      <c r="R38" s="6">
        <f>Q38/1000</f>
        <v>0</v>
      </c>
      <c r="S38" s="6"/>
      <c r="T38" s="9">
        <f>HEX2DEC(G38)</f>
        <v>0</v>
      </c>
      <c r="U38" s="6">
        <f>HEX2DEC(H38)</f>
        <v>0</v>
      </c>
    </row>
    <row r="39">
      <c r="A39" s="7">
        <v>181243</v>
      </c>
      <c r="B39" s="7">
        <v>1</v>
      </c>
      <c r="C39" s="7">
        <v>201</v>
      </c>
      <c r="D39" s="7">
        <v>0</v>
      </c>
      <c r="E39" s="7">
        <v>0</v>
      </c>
      <c r="F39" s="7">
        <v>6</v>
      </c>
      <c r="G39" s="7" t="s">
        <v>79</v>
      </c>
      <c r="H39" s="7" t="s">
        <v>79</v>
      </c>
      <c r="I39" s="7" t="s">
        <v>79</v>
      </c>
      <c r="J39" s="7" t="s">
        <v>79</v>
      </c>
      <c r="K39" s="7" t="s">
        <v>80</v>
      </c>
      <c r="L39" s="7" t="s">
        <v>79</v>
      </c>
      <c r="N39" s="6">
        <f>HEX2DEC(_xlfn.CONCAT(H39,G39))</f>
        <v>0</v>
      </c>
      <c r="O39" s="6">
        <f>N39/1000</f>
        <v>0</v>
      </c>
      <c r="P39" s="6"/>
      <c r="Q39" s="9">
        <f>HEX2DEC(_xlfn.CONCAT(G39,H39))</f>
        <v>0</v>
      </c>
      <c r="R39" s="6">
        <f>Q39/1000</f>
        <v>0</v>
      </c>
      <c r="S39" s="6"/>
      <c r="T39" s="9">
        <f>HEX2DEC(G39)</f>
        <v>0</v>
      </c>
      <c r="U39" s="6">
        <f>HEX2DEC(H39)</f>
        <v>0</v>
      </c>
    </row>
    <row r="40">
      <c r="A40" s="7">
        <v>181343</v>
      </c>
      <c r="B40" s="7">
        <v>1</v>
      </c>
      <c r="C40" s="7">
        <v>201</v>
      </c>
      <c r="D40" s="7">
        <v>0</v>
      </c>
      <c r="E40" s="7">
        <v>0</v>
      </c>
      <c r="F40" s="7">
        <v>6</v>
      </c>
      <c r="G40" s="7" t="s">
        <v>79</v>
      </c>
      <c r="H40" s="7" t="s">
        <v>79</v>
      </c>
      <c r="I40" s="7" t="s">
        <v>79</v>
      </c>
      <c r="J40" s="7" t="s">
        <v>79</v>
      </c>
      <c r="K40" s="7" t="s">
        <v>80</v>
      </c>
      <c r="L40" s="7" t="s">
        <v>79</v>
      </c>
      <c r="N40" s="6">
        <f>HEX2DEC(_xlfn.CONCAT(H40,G40))</f>
        <v>0</v>
      </c>
      <c r="O40" s="6">
        <f>N40/1000</f>
        <v>0</v>
      </c>
      <c r="P40" s="6"/>
      <c r="Q40" s="9">
        <f>HEX2DEC(_xlfn.CONCAT(G40,H40))</f>
        <v>0</v>
      </c>
      <c r="R40" s="6">
        <f>Q40/1000</f>
        <v>0</v>
      </c>
      <c r="S40" s="6"/>
      <c r="T40" s="9">
        <f>HEX2DEC(G40)</f>
        <v>0</v>
      </c>
      <c r="U40" s="6">
        <f>HEX2DEC(H40)</f>
        <v>0</v>
      </c>
    </row>
    <row r="41">
      <c r="A41" s="7">
        <v>181443</v>
      </c>
      <c r="B41" s="7">
        <v>1</v>
      </c>
      <c r="C41" s="7">
        <v>201</v>
      </c>
      <c r="D41" s="7">
        <v>0</v>
      </c>
      <c r="E41" s="7">
        <v>0</v>
      </c>
      <c r="F41" s="7">
        <v>6</v>
      </c>
      <c r="G41" s="7" t="s">
        <v>79</v>
      </c>
      <c r="H41" s="7" t="s">
        <v>79</v>
      </c>
      <c r="I41" s="7" t="s">
        <v>79</v>
      </c>
      <c r="J41" s="7" t="s">
        <v>79</v>
      </c>
      <c r="K41" s="7" t="s">
        <v>80</v>
      </c>
      <c r="L41" s="7" t="s">
        <v>79</v>
      </c>
      <c r="N41" s="6">
        <f>HEX2DEC(_xlfn.CONCAT(H41,G41))</f>
        <v>0</v>
      </c>
      <c r="O41" s="6">
        <f>N41/1000</f>
        <v>0</v>
      </c>
      <c r="P41" s="6"/>
      <c r="Q41" s="9">
        <f>HEX2DEC(_xlfn.CONCAT(G41,H41))</f>
        <v>0</v>
      </c>
      <c r="R41" s="6">
        <f>Q41/1000</f>
        <v>0</v>
      </c>
      <c r="S41" s="6"/>
      <c r="T41" s="9">
        <f>HEX2DEC(G41)</f>
        <v>0</v>
      </c>
      <c r="U41" s="6">
        <f>HEX2DEC(H41)</f>
        <v>0</v>
      </c>
    </row>
    <row r="42">
      <c r="A42" s="7">
        <v>181544</v>
      </c>
      <c r="B42" s="7">
        <v>1</v>
      </c>
      <c r="C42" s="7">
        <v>201</v>
      </c>
      <c r="D42" s="7">
        <v>0</v>
      </c>
      <c r="E42" s="7">
        <v>0</v>
      </c>
      <c r="F42" s="7">
        <v>6</v>
      </c>
      <c r="G42" s="7" t="s">
        <v>79</v>
      </c>
      <c r="H42" s="7" t="s">
        <v>79</v>
      </c>
      <c r="I42" s="7" t="s">
        <v>79</v>
      </c>
      <c r="J42" s="7" t="s">
        <v>79</v>
      </c>
      <c r="K42" s="7" t="s">
        <v>80</v>
      </c>
      <c r="L42" s="7" t="s">
        <v>79</v>
      </c>
      <c r="N42" s="6">
        <f>HEX2DEC(_xlfn.CONCAT(H42,G42))</f>
        <v>0</v>
      </c>
      <c r="O42" s="6">
        <f>N42/1000</f>
        <v>0</v>
      </c>
      <c r="P42" s="6"/>
      <c r="Q42" s="9">
        <f>HEX2DEC(_xlfn.CONCAT(G42,H42))</f>
        <v>0</v>
      </c>
      <c r="R42" s="6">
        <f>Q42/1000</f>
        <v>0</v>
      </c>
      <c r="S42" s="6"/>
      <c r="T42" s="9">
        <f>HEX2DEC(G42)</f>
        <v>0</v>
      </c>
      <c r="U42" s="6">
        <f>HEX2DEC(H42)</f>
        <v>0</v>
      </c>
    </row>
    <row r="43">
      <c r="A43" s="7">
        <v>181644</v>
      </c>
      <c r="B43" s="7">
        <v>1</v>
      </c>
      <c r="C43" s="7">
        <v>201</v>
      </c>
      <c r="D43" s="7">
        <v>0</v>
      </c>
      <c r="E43" s="7">
        <v>0</v>
      </c>
      <c r="F43" s="7">
        <v>6</v>
      </c>
      <c r="G43" s="7" t="s">
        <v>79</v>
      </c>
      <c r="H43" s="7" t="s">
        <v>79</v>
      </c>
      <c r="I43" s="7" t="s">
        <v>79</v>
      </c>
      <c r="J43" s="7" t="s">
        <v>79</v>
      </c>
      <c r="K43" s="7" t="s">
        <v>80</v>
      </c>
      <c r="L43" s="7" t="s">
        <v>79</v>
      </c>
      <c r="N43" s="6">
        <f>HEX2DEC(_xlfn.CONCAT(H43,G43))</f>
        <v>0</v>
      </c>
      <c r="O43" s="6">
        <f>N43/1000</f>
        <v>0</v>
      </c>
      <c r="P43" s="6"/>
      <c r="Q43" s="9">
        <f>HEX2DEC(_xlfn.CONCAT(G43,H43))</f>
        <v>0</v>
      </c>
      <c r="R43" s="6">
        <f>Q43/1000</f>
        <v>0</v>
      </c>
      <c r="S43" s="6"/>
      <c r="T43" s="9">
        <f>HEX2DEC(G43)</f>
        <v>0</v>
      </c>
      <c r="U43" s="6">
        <f>HEX2DEC(H43)</f>
        <v>0</v>
      </c>
    </row>
    <row r="44">
      <c r="A44" s="7">
        <v>181744</v>
      </c>
      <c r="B44" s="7">
        <v>1</v>
      </c>
      <c r="C44" s="7">
        <v>201</v>
      </c>
      <c r="D44" s="7">
        <v>0</v>
      </c>
      <c r="E44" s="7">
        <v>0</v>
      </c>
      <c r="F44" s="7">
        <v>6</v>
      </c>
      <c r="G44" s="7" t="s">
        <v>79</v>
      </c>
      <c r="H44" s="7" t="s">
        <v>79</v>
      </c>
      <c r="I44" s="7" t="s">
        <v>79</v>
      </c>
      <c r="J44" s="7" t="s">
        <v>79</v>
      </c>
      <c r="K44" s="7" t="s">
        <v>80</v>
      </c>
      <c r="L44" s="7" t="s">
        <v>79</v>
      </c>
      <c r="N44" s="6">
        <f>HEX2DEC(_xlfn.CONCAT(H44,G44))</f>
        <v>0</v>
      </c>
      <c r="O44" s="6">
        <f>N44/1000</f>
        <v>0</v>
      </c>
      <c r="P44" s="6"/>
      <c r="Q44" s="9">
        <f>HEX2DEC(_xlfn.CONCAT(G44,H44))</f>
        <v>0</v>
      </c>
      <c r="R44" s="6">
        <f>Q44/1000</f>
        <v>0</v>
      </c>
      <c r="S44" s="6"/>
      <c r="T44" s="9">
        <f>HEX2DEC(G44)</f>
        <v>0</v>
      </c>
      <c r="U44" s="6">
        <f>HEX2DEC(H44)</f>
        <v>0</v>
      </c>
    </row>
    <row r="45">
      <c r="A45" s="7">
        <v>181844</v>
      </c>
      <c r="B45" s="7">
        <v>1</v>
      </c>
      <c r="C45" s="7">
        <v>201</v>
      </c>
      <c r="D45" s="7">
        <v>0</v>
      </c>
      <c r="E45" s="7">
        <v>0</v>
      </c>
      <c r="F45" s="7">
        <v>6</v>
      </c>
      <c r="G45" s="7" t="s">
        <v>79</v>
      </c>
      <c r="H45" s="7" t="s">
        <v>79</v>
      </c>
      <c r="I45" s="7" t="s">
        <v>79</v>
      </c>
      <c r="J45" s="7" t="s">
        <v>79</v>
      </c>
      <c r="K45" s="7" t="s">
        <v>80</v>
      </c>
      <c r="L45" s="7" t="s">
        <v>79</v>
      </c>
      <c r="N45" s="6">
        <f>HEX2DEC(_xlfn.CONCAT(H45,G45))</f>
        <v>0</v>
      </c>
      <c r="O45" s="6">
        <f>N45/1000</f>
        <v>0</v>
      </c>
      <c r="P45" s="6"/>
      <c r="Q45" s="9">
        <f>HEX2DEC(_xlfn.CONCAT(G45,H45))</f>
        <v>0</v>
      </c>
      <c r="R45" s="6">
        <f>Q45/1000</f>
        <v>0</v>
      </c>
      <c r="S45" s="6"/>
      <c r="T45" s="9">
        <f>HEX2DEC(G45)</f>
        <v>0</v>
      </c>
      <c r="U45" s="6">
        <f>HEX2DEC(H45)</f>
        <v>0</v>
      </c>
    </row>
    <row r="46">
      <c r="A46" s="7">
        <v>181944</v>
      </c>
      <c r="B46" s="7">
        <v>1</v>
      </c>
      <c r="C46" s="7">
        <v>201</v>
      </c>
      <c r="D46" s="7">
        <v>0</v>
      </c>
      <c r="E46" s="7">
        <v>0</v>
      </c>
      <c r="F46" s="7">
        <v>6</v>
      </c>
      <c r="G46" s="7" t="s">
        <v>79</v>
      </c>
      <c r="H46" s="7" t="s">
        <v>79</v>
      </c>
      <c r="I46" s="7" t="s">
        <v>79</v>
      </c>
      <c r="J46" s="7" t="s">
        <v>79</v>
      </c>
      <c r="K46" s="7" t="s">
        <v>80</v>
      </c>
      <c r="L46" s="7" t="s">
        <v>79</v>
      </c>
      <c r="N46" s="6">
        <f>HEX2DEC(_xlfn.CONCAT(H46,G46))</f>
        <v>0</v>
      </c>
      <c r="O46" s="6">
        <f>N46/1000</f>
        <v>0</v>
      </c>
      <c r="P46" s="6"/>
      <c r="Q46" s="9">
        <f>HEX2DEC(_xlfn.CONCAT(G46,H46))</f>
        <v>0</v>
      </c>
      <c r="R46" s="6">
        <f>Q46/1000</f>
        <v>0</v>
      </c>
      <c r="S46" s="6"/>
      <c r="T46" s="9">
        <f>HEX2DEC(G46)</f>
        <v>0</v>
      </c>
      <c r="U46" s="6">
        <f>HEX2DEC(H46)</f>
        <v>0</v>
      </c>
    </row>
    <row r="47">
      <c r="A47" s="7">
        <v>182044</v>
      </c>
      <c r="B47" s="7">
        <v>1</v>
      </c>
      <c r="C47" s="7">
        <v>201</v>
      </c>
      <c r="D47" s="7">
        <v>0</v>
      </c>
      <c r="E47" s="7">
        <v>0</v>
      </c>
      <c r="F47" s="7">
        <v>6</v>
      </c>
      <c r="G47" s="7" t="s">
        <v>79</v>
      </c>
      <c r="H47" s="7" t="s">
        <v>79</v>
      </c>
      <c r="I47" s="7" t="s">
        <v>79</v>
      </c>
      <c r="J47" s="7" t="s">
        <v>79</v>
      </c>
      <c r="K47" s="7" t="s">
        <v>80</v>
      </c>
      <c r="L47" s="7" t="s">
        <v>79</v>
      </c>
      <c r="N47" s="6">
        <f>HEX2DEC(_xlfn.CONCAT(H47,G47))</f>
        <v>0</v>
      </c>
      <c r="O47" s="6">
        <f>N47/1000</f>
        <v>0</v>
      </c>
      <c r="P47" s="6"/>
      <c r="Q47" s="9">
        <f>HEX2DEC(_xlfn.CONCAT(G47,H47))</f>
        <v>0</v>
      </c>
      <c r="R47" s="6">
        <f>Q47/1000</f>
        <v>0</v>
      </c>
      <c r="S47" s="6"/>
      <c r="T47" s="9">
        <f>HEX2DEC(G47)</f>
        <v>0</v>
      </c>
      <c r="U47" s="6">
        <f>HEX2DEC(H47)</f>
        <v>0</v>
      </c>
    </row>
    <row r="48">
      <c r="A48" s="7">
        <v>182144</v>
      </c>
      <c r="B48" s="7">
        <v>1</v>
      </c>
      <c r="C48" s="7">
        <v>201</v>
      </c>
      <c r="D48" s="7">
        <v>0</v>
      </c>
      <c r="E48" s="7">
        <v>0</v>
      </c>
      <c r="F48" s="7">
        <v>6</v>
      </c>
      <c r="G48" s="7" t="s">
        <v>79</v>
      </c>
      <c r="H48" s="7" t="s">
        <v>79</v>
      </c>
      <c r="I48" s="7" t="s">
        <v>79</v>
      </c>
      <c r="J48" s="7" t="s">
        <v>79</v>
      </c>
      <c r="K48" s="7" t="s">
        <v>80</v>
      </c>
      <c r="L48" s="7" t="s">
        <v>79</v>
      </c>
      <c r="N48" s="6">
        <f>HEX2DEC(_xlfn.CONCAT(H48,G48))</f>
        <v>0</v>
      </c>
      <c r="O48" s="6">
        <f>N48/1000</f>
        <v>0</v>
      </c>
      <c r="P48" s="6"/>
      <c r="Q48" s="9">
        <f>HEX2DEC(_xlfn.CONCAT(G48,H48))</f>
        <v>0</v>
      </c>
      <c r="R48" s="6">
        <f>Q48/1000</f>
        <v>0</v>
      </c>
      <c r="S48" s="6"/>
      <c r="T48" s="9">
        <f>HEX2DEC(G48)</f>
        <v>0</v>
      </c>
      <c r="U48" s="6">
        <f>HEX2DEC(H48)</f>
        <v>0</v>
      </c>
    </row>
    <row r="49">
      <c r="A49" s="7">
        <v>182244</v>
      </c>
      <c r="B49" s="7">
        <v>1</v>
      </c>
      <c r="C49" s="7">
        <v>201</v>
      </c>
      <c r="D49" s="7">
        <v>0</v>
      </c>
      <c r="E49" s="7">
        <v>0</v>
      </c>
      <c r="F49" s="7">
        <v>6</v>
      </c>
      <c r="G49" s="7" t="s">
        <v>79</v>
      </c>
      <c r="H49" s="7" t="s">
        <v>79</v>
      </c>
      <c r="I49" s="7" t="s">
        <v>79</v>
      </c>
      <c r="J49" s="7" t="s">
        <v>79</v>
      </c>
      <c r="K49" s="7" t="s">
        <v>80</v>
      </c>
      <c r="L49" s="7" t="s">
        <v>79</v>
      </c>
      <c r="N49" s="6">
        <f>HEX2DEC(_xlfn.CONCAT(H49,G49))</f>
        <v>0</v>
      </c>
      <c r="O49" s="6">
        <f>N49/1000</f>
        <v>0</v>
      </c>
      <c r="P49" s="6"/>
      <c r="Q49" s="9">
        <f>HEX2DEC(_xlfn.CONCAT(G49,H49))</f>
        <v>0</v>
      </c>
      <c r="R49" s="6">
        <f>Q49/1000</f>
        <v>0</v>
      </c>
      <c r="S49" s="6"/>
      <c r="T49" s="9">
        <f>HEX2DEC(G49)</f>
        <v>0</v>
      </c>
      <c r="U49" s="6">
        <f>HEX2DEC(H49)</f>
        <v>0</v>
      </c>
    </row>
    <row r="50">
      <c r="A50" s="7">
        <v>182344</v>
      </c>
      <c r="B50" s="7">
        <v>1</v>
      </c>
      <c r="C50" s="7">
        <v>201</v>
      </c>
      <c r="D50" s="7">
        <v>0</v>
      </c>
      <c r="E50" s="7">
        <v>0</v>
      </c>
      <c r="F50" s="7">
        <v>6</v>
      </c>
      <c r="G50" s="7" t="s">
        <v>79</v>
      </c>
      <c r="H50" s="7" t="s">
        <v>79</v>
      </c>
      <c r="I50" s="7" t="s">
        <v>79</v>
      </c>
      <c r="J50" s="7" t="s">
        <v>79</v>
      </c>
      <c r="K50" s="7" t="s">
        <v>80</v>
      </c>
      <c r="L50" s="7" t="s">
        <v>79</v>
      </c>
      <c r="N50" s="6">
        <f>HEX2DEC(_xlfn.CONCAT(H50,G50))</f>
        <v>0</v>
      </c>
      <c r="O50" s="6">
        <f>N50/1000</f>
        <v>0</v>
      </c>
      <c r="P50" s="6"/>
      <c r="Q50" s="9">
        <f>HEX2DEC(_xlfn.CONCAT(G50,H50))</f>
        <v>0</v>
      </c>
      <c r="R50" s="6">
        <f>Q50/1000</f>
        <v>0</v>
      </c>
      <c r="S50" s="6"/>
      <c r="T50" s="9">
        <f>HEX2DEC(G50)</f>
        <v>0</v>
      </c>
      <c r="U50" s="6">
        <f>HEX2DEC(H50)</f>
        <v>0</v>
      </c>
    </row>
    <row r="51">
      <c r="A51" s="7">
        <v>182444</v>
      </c>
      <c r="B51" s="7">
        <v>1</v>
      </c>
      <c r="C51" s="7">
        <v>201</v>
      </c>
      <c r="D51" s="7">
        <v>0</v>
      </c>
      <c r="E51" s="7">
        <v>0</v>
      </c>
      <c r="F51" s="7">
        <v>6</v>
      </c>
      <c r="G51" s="7" t="s">
        <v>79</v>
      </c>
      <c r="H51" s="7" t="s">
        <v>79</v>
      </c>
      <c r="I51" s="7" t="s">
        <v>79</v>
      </c>
      <c r="J51" s="7" t="s">
        <v>79</v>
      </c>
      <c r="K51" s="7" t="s">
        <v>80</v>
      </c>
      <c r="L51" s="7" t="s">
        <v>79</v>
      </c>
      <c r="N51" s="6">
        <f>HEX2DEC(_xlfn.CONCAT(H51,G51))</f>
        <v>0</v>
      </c>
      <c r="O51" s="6">
        <f>N51/1000</f>
        <v>0</v>
      </c>
      <c r="P51" s="6"/>
      <c r="Q51" s="9">
        <f>HEX2DEC(_xlfn.CONCAT(G51,H51))</f>
        <v>0</v>
      </c>
      <c r="R51" s="6">
        <f>Q51/1000</f>
        <v>0</v>
      </c>
      <c r="S51" s="6"/>
      <c r="T51" s="9">
        <f>HEX2DEC(G51)</f>
        <v>0</v>
      </c>
      <c r="U51" s="6">
        <f>HEX2DEC(H51)</f>
        <v>0</v>
      </c>
    </row>
    <row r="52">
      <c r="A52" s="7">
        <v>182544</v>
      </c>
      <c r="B52" s="7">
        <v>1</v>
      </c>
      <c r="C52" s="7">
        <v>201</v>
      </c>
      <c r="D52" s="7">
        <v>0</v>
      </c>
      <c r="E52" s="7">
        <v>0</v>
      </c>
      <c r="F52" s="7">
        <v>6</v>
      </c>
      <c r="G52" s="7" t="s">
        <v>79</v>
      </c>
      <c r="H52" s="7" t="s">
        <v>79</v>
      </c>
      <c r="I52" s="7" t="s">
        <v>79</v>
      </c>
      <c r="J52" s="7" t="s">
        <v>79</v>
      </c>
      <c r="K52" s="7" t="s">
        <v>80</v>
      </c>
      <c r="L52" s="7" t="s">
        <v>79</v>
      </c>
      <c r="N52" s="6">
        <f>HEX2DEC(_xlfn.CONCAT(H52,G52))</f>
        <v>0</v>
      </c>
      <c r="O52" s="6">
        <f>N52/1000</f>
        <v>0</v>
      </c>
      <c r="P52" s="6"/>
      <c r="Q52" s="9">
        <f>HEX2DEC(_xlfn.CONCAT(G52,H52))</f>
        <v>0</v>
      </c>
      <c r="R52" s="6">
        <f>Q52/1000</f>
        <v>0</v>
      </c>
      <c r="S52" s="6"/>
      <c r="T52" s="9">
        <f>HEX2DEC(G52)</f>
        <v>0</v>
      </c>
      <c r="U52" s="6">
        <f>HEX2DEC(H52)</f>
        <v>0</v>
      </c>
    </row>
    <row r="53">
      <c r="A53" s="7">
        <v>182644</v>
      </c>
      <c r="B53" s="7">
        <v>1</v>
      </c>
      <c r="C53" s="7">
        <v>201</v>
      </c>
      <c r="D53" s="7">
        <v>0</v>
      </c>
      <c r="E53" s="7">
        <v>0</v>
      </c>
      <c r="F53" s="7">
        <v>6</v>
      </c>
      <c r="G53" s="7" t="s">
        <v>79</v>
      </c>
      <c r="H53" s="7" t="s">
        <v>79</v>
      </c>
      <c r="I53" s="7" t="s">
        <v>79</v>
      </c>
      <c r="J53" s="7" t="s">
        <v>79</v>
      </c>
      <c r="K53" s="7" t="s">
        <v>80</v>
      </c>
      <c r="L53" s="7" t="s">
        <v>79</v>
      </c>
      <c r="N53" s="6">
        <f>HEX2DEC(_xlfn.CONCAT(H53,G53))</f>
        <v>0</v>
      </c>
      <c r="O53" s="6">
        <f>N53/1000</f>
        <v>0</v>
      </c>
      <c r="P53" s="6"/>
      <c r="Q53" s="9">
        <f>HEX2DEC(_xlfn.CONCAT(G53,H53))</f>
        <v>0</v>
      </c>
      <c r="R53" s="6">
        <f>Q53/1000</f>
        <v>0</v>
      </c>
      <c r="S53" s="6"/>
      <c r="T53" s="9">
        <f>HEX2DEC(G53)</f>
        <v>0</v>
      </c>
      <c r="U53" s="6">
        <f>HEX2DEC(H53)</f>
        <v>0</v>
      </c>
    </row>
    <row r="54">
      <c r="A54" s="7">
        <v>182744</v>
      </c>
      <c r="B54" s="7">
        <v>1</v>
      </c>
      <c r="C54" s="7">
        <v>201</v>
      </c>
      <c r="D54" s="7">
        <v>0</v>
      </c>
      <c r="E54" s="7">
        <v>0</v>
      </c>
      <c r="F54" s="7">
        <v>6</v>
      </c>
      <c r="G54" s="7" t="s">
        <v>79</v>
      </c>
      <c r="H54" s="7" t="s">
        <v>79</v>
      </c>
      <c r="I54" s="7" t="s">
        <v>79</v>
      </c>
      <c r="J54" s="7" t="s">
        <v>79</v>
      </c>
      <c r="K54" s="7" t="s">
        <v>80</v>
      </c>
      <c r="L54" s="7" t="s">
        <v>79</v>
      </c>
      <c r="N54" s="6">
        <f>HEX2DEC(_xlfn.CONCAT(H54,G54))</f>
        <v>0</v>
      </c>
      <c r="O54" s="6">
        <f>N54/1000</f>
        <v>0</v>
      </c>
      <c r="P54" s="6"/>
      <c r="Q54" s="9">
        <f>HEX2DEC(_xlfn.CONCAT(G54,H54))</f>
        <v>0</v>
      </c>
      <c r="R54" s="6">
        <f>Q54/1000</f>
        <v>0</v>
      </c>
      <c r="S54" s="6"/>
      <c r="T54" s="9">
        <f>HEX2DEC(G54)</f>
        <v>0</v>
      </c>
      <c r="U54" s="6">
        <f>HEX2DEC(H54)</f>
        <v>0</v>
      </c>
    </row>
    <row r="55">
      <c r="A55" s="7">
        <v>182844</v>
      </c>
      <c r="B55" s="7">
        <v>1</v>
      </c>
      <c r="C55" s="7">
        <v>201</v>
      </c>
      <c r="D55" s="7">
        <v>0</v>
      </c>
      <c r="E55" s="7">
        <v>0</v>
      </c>
      <c r="F55" s="7">
        <v>6</v>
      </c>
      <c r="G55" s="7" t="s">
        <v>79</v>
      </c>
      <c r="H55" s="7" t="s">
        <v>79</v>
      </c>
      <c r="I55" s="7" t="s">
        <v>79</v>
      </c>
      <c r="J55" s="7" t="s">
        <v>79</v>
      </c>
      <c r="K55" s="7" t="s">
        <v>80</v>
      </c>
      <c r="L55" s="7" t="s">
        <v>79</v>
      </c>
      <c r="N55" s="6">
        <f>HEX2DEC(_xlfn.CONCAT(H55,G55))</f>
        <v>0</v>
      </c>
      <c r="O55" s="6">
        <f>N55/1000</f>
        <v>0</v>
      </c>
      <c r="P55" s="6"/>
      <c r="Q55" s="9">
        <f>HEX2DEC(_xlfn.CONCAT(G55,H55))</f>
        <v>0</v>
      </c>
      <c r="R55" s="6">
        <f>Q55/1000</f>
        <v>0</v>
      </c>
      <c r="S55" s="6"/>
      <c r="T55" s="9">
        <f>HEX2DEC(G55)</f>
        <v>0</v>
      </c>
      <c r="U55" s="6">
        <f>HEX2DEC(H55)</f>
        <v>0</v>
      </c>
    </row>
    <row r="56">
      <c r="A56" s="7">
        <v>182944</v>
      </c>
      <c r="B56" s="7">
        <v>1</v>
      </c>
      <c r="C56" s="7">
        <v>201</v>
      </c>
      <c r="D56" s="7">
        <v>0</v>
      </c>
      <c r="E56" s="7">
        <v>0</v>
      </c>
      <c r="F56" s="7">
        <v>6</v>
      </c>
      <c r="G56" s="7" t="s">
        <v>79</v>
      </c>
      <c r="H56" s="7" t="s">
        <v>79</v>
      </c>
      <c r="I56" s="7" t="s">
        <v>79</v>
      </c>
      <c r="J56" s="7" t="s">
        <v>79</v>
      </c>
      <c r="K56" s="7" t="s">
        <v>80</v>
      </c>
      <c r="L56" s="7" t="s">
        <v>79</v>
      </c>
      <c r="N56" s="6">
        <f>HEX2DEC(_xlfn.CONCAT(H56,G56))</f>
        <v>0</v>
      </c>
      <c r="O56" s="6">
        <f>N56/1000</f>
        <v>0</v>
      </c>
      <c r="P56" s="6"/>
      <c r="Q56" s="9">
        <f>HEX2DEC(_xlfn.CONCAT(G56,H56))</f>
        <v>0</v>
      </c>
      <c r="R56" s="6">
        <f>Q56/1000</f>
        <v>0</v>
      </c>
      <c r="S56" s="6"/>
      <c r="T56" s="9">
        <f>HEX2DEC(G56)</f>
        <v>0</v>
      </c>
      <c r="U56" s="6">
        <f>HEX2DEC(H56)</f>
        <v>0</v>
      </c>
    </row>
    <row r="57">
      <c r="A57" s="7">
        <v>183044</v>
      </c>
      <c r="B57" s="7">
        <v>1</v>
      </c>
      <c r="C57" s="7">
        <v>201</v>
      </c>
      <c r="D57" s="7">
        <v>0</v>
      </c>
      <c r="E57" s="7">
        <v>0</v>
      </c>
      <c r="F57" s="7">
        <v>6</v>
      </c>
      <c r="G57" s="7" t="s">
        <v>79</v>
      </c>
      <c r="H57" s="7" t="s">
        <v>79</v>
      </c>
      <c r="I57" s="7" t="s">
        <v>79</v>
      </c>
      <c r="J57" s="7" t="s">
        <v>79</v>
      </c>
      <c r="K57" s="7" t="s">
        <v>80</v>
      </c>
      <c r="L57" s="7" t="s">
        <v>79</v>
      </c>
      <c r="N57" s="6">
        <f>HEX2DEC(_xlfn.CONCAT(H57,G57))</f>
        <v>0</v>
      </c>
      <c r="O57" s="6">
        <f>N57/1000</f>
        <v>0</v>
      </c>
      <c r="P57" s="6"/>
      <c r="Q57" s="9">
        <f>HEX2DEC(_xlfn.CONCAT(G57,H57))</f>
        <v>0</v>
      </c>
      <c r="R57" s="6">
        <f>Q57/1000</f>
        <v>0</v>
      </c>
      <c r="S57" s="6"/>
      <c r="T57" s="9">
        <f>HEX2DEC(G57)</f>
        <v>0</v>
      </c>
      <c r="U57" s="6">
        <f>HEX2DEC(H57)</f>
        <v>0</v>
      </c>
    </row>
    <row r="58">
      <c r="A58" s="7">
        <v>183144</v>
      </c>
      <c r="B58" s="7">
        <v>1</v>
      </c>
      <c r="C58" s="7">
        <v>201</v>
      </c>
      <c r="D58" s="7">
        <v>0</v>
      </c>
      <c r="E58" s="7">
        <v>0</v>
      </c>
      <c r="F58" s="7">
        <v>6</v>
      </c>
      <c r="G58" s="7" t="s">
        <v>79</v>
      </c>
      <c r="H58" s="7" t="s">
        <v>79</v>
      </c>
      <c r="I58" s="7" t="s">
        <v>79</v>
      </c>
      <c r="J58" s="7" t="s">
        <v>79</v>
      </c>
      <c r="K58" s="7" t="s">
        <v>80</v>
      </c>
      <c r="L58" s="7" t="s">
        <v>79</v>
      </c>
      <c r="N58" s="6">
        <f>HEX2DEC(_xlfn.CONCAT(H58,G58))</f>
        <v>0</v>
      </c>
      <c r="O58" s="6">
        <f>N58/1000</f>
        <v>0</v>
      </c>
      <c r="P58" s="6"/>
      <c r="Q58" s="9">
        <f>HEX2DEC(_xlfn.CONCAT(G58,H58))</f>
        <v>0</v>
      </c>
      <c r="R58" s="6">
        <f>Q58/1000</f>
        <v>0</v>
      </c>
      <c r="S58" s="6"/>
      <c r="T58" s="9">
        <f>HEX2DEC(G58)</f>
        <v>0</v>
      </c>
      <c r="U58" s="6">
        <f>HEX2DEC(H58)</f>
        <v>0</v>
      </c>
    </row>
    <row r="59">
      <c r="A59" s="7">
        <v>183244</v>
      </c>
      <c r="B59" s="7">
        <v>1</v>
      </c>
      <c r="C59" s="7">
        <v>201</v>
      </c>
      <c r="D59" s="7">
        <v>0</v>
      </c>
      <c r="E59" s="7">
        <v>0</v>
      </c>
      <c r="F59" s="7">
        <v>6</v>
      </c>
      <c r="G59" s="7" t="s">
        <v>79</v>
      </c>
      <c r="H59" s="7" t="s">
        <v>79</v>
      </c>
      <c r="I59" s="7" t="s">
        <v>79</v>
      </c>
      <c r="J59" s="7" t="s">
        <v>79</v>
      </c>
      <c r="K59" s="7" t="s">
        <v>80</v>
      </c>
      <c r="L59" s="7" t="s">
        <v>79</v>
      </c>
      <c r="N59" s="6">
        <f>HEX2DEC(_xlfn.CONCAT(H59,G59))</f>
        <v>0</v>
      </c>
      <c r="O59" s="6">
        <f>N59/1000</f>
        <v>0</v>
      </c>
      <c r="P59" s="6"/>
      <c r="Q59" s="9">
        <f>HEX2DEC(_xlfn.CONCAT(G59,H59))</f>
        <v>0</v>
      </c>
      <c r="R59" s="6">
        <f>Q59/1000</f>
        <v>0</v>
      </c>
      <c r="S59" s="6"/>
      <c r="T59" s="9">
        <f>HEX2DEC(G59)</f>
        <v>0</v>
      </c>
      <c r="U59" s="6">
        <f>HEX2DEC(H59)</f>
        <v>0</v>
      </c>
    </row>
    <row r="60">
      <c r="A60" s="7">
        <v>183344</v>
      </c>
      <c r="B60" s="7">
        <v>1</v>
      </c>
      <c r="C60" s="7">
        <v>201</v>
      </c>
      <c r="D60" s="7">
        <v>0</v>
      </c>
      <c r="E60" s="7">
        <v>0</v>
      </c>
      <c r="F60" s="7">
        <v>6</v>
      </c>
      <c r="G60" s="7" t="s">
        <v>79</v>
      </c>
      <c r="H60" s="7" t="s">
        <v>79</v>
      </c>
      <c r="I60" s="7" t="s">
        <v>79</v>
      </c>
      <c r="J60" s="7" t="s">
        <v>79</v>
      </c>
      <c r="K60" s="7" t="s">
        <v>80</v>
      </c>
      <c r="L60" s="7" t="s">
        <v>79</v>
      </c>
      <c r="N60" s="6">
        <f>HEX2DEC(_xlfn.CONCAT(H60,G60))</f>
        <v>0</v>
      </c>
      <c r="O60" s="6">
        <f>N60/1000</f>
        <v>0</v>
      </c>
      <c r="P60" s="6"/>
      <c r="Q60" s="9">
        <f>HEX2DEC(_xlfn.CONCAT(G60,H60))</f>
        <v>0</v>
      </c>
      <c r="R60" s="6">
        <f>Q60/1000</f>
        <v>0</v>
      </c>
      <c r="S60" s="6"/>
      <c r="T60" s="9">
        <f>HEX2DEC(G60)</f>
        <v>0</v>
      </c>
      <c r="U60" s="6">
        <f>HEX2DEC(H60)</f>
        <v>0</v>
      </c>
    </row>
    <row r="61">
      <c r="A61" s="7">
        <v>183444</v>
      </c>
      <c r="B61" s="7">
        <v>1</v>
      </c>
      <c r="C61" s="7">
        <v>201</v>
      </c>
      <c r="D61" s="7">
        <v>0</v>
      </c>
      <c r="E61" s="7">
        <v>0</v>
      </c>
      <c r="F61" s="7">
        <v>6</v>
      </c>
      <c r="G61" s="7" t="s">
        <v>79</v>
      </c>
      <c r="H61" s="7" t="s">
        <v>79</v>
      </c>
      <c r="I61" s="7" t="s">
        <v>79</v>
      </c>
      <c r="J61" s="7" t="s">
        <v>79</v>
      </c>
      <c r="K61" s="7" t="s">
        <v>80</v>
      </c>
      <c r="L61" s="7" t="s">
        <v>79</v>
      </c>
      <c r="N61" s="6">
        <f>HEX2DEC(_xlfn.CONCAT(H61,G61))</f>
        <v>0</v>
      </c>
      <c r="O61" s="6">
        <f>N61/1000</f>
        <v>0</v>
      </c>
      <c r="P61" s="6"/>
      <c r="Q61" s="9">
        <f>HEX2DEC(_xlfn.CONCAT(G61,H61))</f>
        <v>0</v>
      </c>
      <c r="R61" s="6">
        <f>Q61/1000</f>
        <v>0</v>
      </c>
      <c r="S61" s="6"/>
      <c r="T61" s="9">
        <f>HEX2DEC(G61)</f>
        <v>0</v>
      </c>
      <c r="U61" s="6">
        <f>HEX2DEC(H61)</f>
        <v>0</v>
      </c>
    </row>
    <row r="62">
      <c r="A62" s="7">
        <v>183544</v>
      </c>
      <c r="B62" s="7">
        <v>1</v>
      </c>
      <c r="C62" s="7">
        <v>201</v>
      </c>
      <c r="D62" s="7">
        <v>0</v>
      </c>
      <c r="E62" s="7">
        <v>0</v>
      </c>
      <c r="F62" s="7">
        <v>6</v>
      </c>
      <c r="G62" s="7" t="s">
        <v>79</v>
      </c>
      <c r="H62" s="7" t="s">
        <v>79</v>
      </c>
      <c r="I62" s="7" t="s">
        <v>79</v>
      </c>
      <c r="J62" s="7" t="s">
        <v>79</v>
      </c>
      <c r="K62" s="7" t="s">
        <v>80</v>
      </c>
      <c r="L62" s="7" t="s">
        <v>79</v>
      </c>
      <c r="N62" s="6">
        <f>HEX2DEC(_xlfn.CONCAT(H62,G62))</f>
        <v>0</v>
      </c>
      <c r="O62" s="6">
        <f>N62/1000</f>
        <v>0</v>
      </c>
      <c r="P62" s="6"/>
      <c r="Q62" s="9">
        <f>HEX2DEC(_xlfn.CONCAT(G62,H62))</f>
        <v>0</v>
      </c>
      <c r="R62" s="6">
        <f>Q62/1000</f>
        <v>0</v>
      </c>
      <c r="S62" s="6"/>
      <c r="T62" s="9">
        <f>HEX2DEC(G62)</f>
        <v>0</v>
      </c>
      <c r="U62" s="6">
        <f>HEX2DEC(H62)</f>
        <v>0</v>
      </c>
    </row>
    <row r="63">
      <c r="A63" s="7">
        <v>183644</v>
      </c>
      <c r="B63" s="7">
        <v>1</v>
      </c>
      <c r="C63" s="7">
        <v>201</v>
      </c>
      <c r="D63" s="7">
        <v>0</v>
      </c>
      <c r="E63" s="7">
        <v>0</v>
      </c>
      <c r="F63" s="7">
        <v>6</v>
      </c>
      <c r="G63" s="7" t="s">
        <v>79</v>
      </c>
      <c r="H63" s="7" t="s">
        <v>79</v>
      </c>
      <c r="I63" s="7" t="s">
        <v>79</v>
      </c>
      <c r="J63" s="7" t="s">
        <v>79</v>
      </c>
      <c r="K63" s="7" t="s">
        <v>80</v>
      </c>
      <c r="L63" s="7" t="s">
        <v>79</v>
      </c>
      <c r="N63" s="6">
        <f>HEX2DEC(_xlfn.CONCAT(H63,G63))</f>
        <v>0</v>
      </c>
      <c r="O63" s="6">
        <f>N63/1000</f>
        <v>0</v>
      </c>
      <c r="P63" s="6"/>
      <c r="Q63" s="9">
        <f>HEX2DEC(_xlfn.CONCAT(G63,H63))</f>
        <v>0</v>
      </c>
      <c r="R63" s="6">
        <f>Q63/1000</f>
        <v>0</v>
      </c>
      <c r="S63" s="6"/>
      <c r="T63" s="9">
        <f>HEX2DEC(G63)</f>
        <v>0</v>
      </c>
      <c r="U63" s="6">
        <f>HEX2DEC(H63)</f>
        <v>0</v>
      </c>
    </row>
    <row r="64">
      <c r="A64" s="7">
        <v>183744</v>
      </c>
      <c r="B64" s="7">
        <v>1</v>
      </c>
      <c r="C64" s="7">
        <v>201</v>
      </c>
      <c r="D64" s="7">
        <v>0</v>
      </c>
      <c r="E64" s="7">
        <v>0</v>
      </c>
      <c r="F64" s="7">
        <v>6</v>
      </c>
      <c r="G64" s="7" t="s">
        <v>79</v>
      </c>
      <c r="H64" s="7" t="s">
        <v>79</v>
      </c>
      <c r="I64" s="7" t="s">
        <v>79</v>
      </c>
      <c r="J64" s="7" t="s">
        <v>79</v>
      </c>
      <c r="K64" s="7" t="s">
        <v>80</v>
      </c>
      <c r="L64" s="7" t="s">
        <v>79</v>
      </c>
      <c r="N64" s="6">
        <f>HEX2DEC(_xlfn.CONCAT(H64,G64))</f>
        <v>0</v>
      </c>
      <c r="O64" s="6">
        <f>N64/1000</f>
        <v>0</v>
      </c>
      <c r="P64" s="6"/>
      <c r="Q64" s="9">
        <f>HEX2DEC(_xlfn.CONCAT(G64,H64))</f>
        <v>0</v>
      </c>
      <c r="R64" s="6">
        <f>Q64/1000</f>
        <v>0</v>
      </c>
      <c r="S64" s="6"/>
      <c r="T64" s="9">
        <f>HEX2DEC(G64)</f>
        <v>0</v>
      </c>
      <c r="U64" s="6">
        <f>HEX2DEC(H64)</f>
        <v>0</v>
      </c>
    </row>
    <row r="65">
      <c r="A65" s="7">
        <v>183844</v>
      </c>
      <c r="B65" s="7">
        <v>1</v>
      </c>
      <c r="C65" s="7">
        <v>201</v>
      </c>
      <c r="D65" s="7">
        <v>0</v>
      </c>
      <c r="E65" s="7">
        <v>0</v>
      </c>
      <c r="F65" s="7">
        <v>6</v>
      </c>
      <c r="G65" s="7" t="s">
        <v>79</v>
      </c>
      <c r="H65" s="7" t="s">
        <v>79</v>
      </c>
      <c r="I65" s="7" t="s">
        <v>79</v>
      </c>
      <c r="J65" s="7" t="s">
        <v>79</v>
      </c>
      <c r="K65" s="7" t="s">
        <v>80</v>
      </c>
      <c r="L65" s="7" t="s">
        <v>79</v>
      </c>
      <c r="N65" s="6">
        <f>HEX2DEC(_xlfn.CONCAT(H65,G65))</f>
        <v>0</v>
      </c>
      <c r="O65" s="6">
        <f>N65/1000</f>
        <v>0</v>
      </c>
      <c r="P65" s="6"/>
      <c r="Q65" s="9">
        <f>HEX2DEC(_xlfn.CONCAT(G65,H65))</f>
        <v>0</v>
      </c>
      <c r="R65" s="6">
        <f>Q65/1000</f>
        <v>0</v>
      </c>
      <c r="S65" s="6"/>
      <c r="T65" s="9">
        <f>HEX2DEC(G65)</f>
        <v>0</v>
      </c>
      <c r="U65" s="6">
        <f>HEX2DEC(H65)</f>
        <v>0</v>
      </c>
    </row>
    <row r="66">
      <c r="A66" s="7">
        <v>183944</v>
      </c>
      <c r="B66" s="7">
        <v>1</v>
      </c>
      <c r="C66" s="7">
        <v>201</v>
      </c>
      <c r="D66" s="7">
        <v>0</v>
      </c>
      <c r="E66" s="7">
        <v>0</v>
      </c>
      <c r="F66" s="7">
        <v>6</v>
      </c>
      <c r="G66" s="7" t="s">
        <v>79</v>
      </c>
      <c r="H66" s="7" t="s">
        <v>79</v>
      </c>
      <c r="I66" s="7" t="s">
        <v>79</v>
      </c>
      <c r="J66" s="7" t="s">
        <v>79</v>
      </c>
      <c r="K66" s="7" t="s">
        <v>80</v>
      </c>
      <c r="L66" s="7" t="s">
        <v>79</v>
      </c>
      <c r="N66" s="6">
        <f>HEX2DEC(_xlfn.CONCAT(H66,G66))</f>
        <v>0</v>
      </c>
      <c r="O66" s="6">
        <f>N66/1000</f>
        <v>0</v>
      </c>
      <c r="P66" s="6"/>
      <c r="Q66" s="9">
        <f>HEX2DEC(_xlfn.CONCAT(G66,H66))</f>
        <v>0</v>
      </c>
      <c r="R66" s="6">
        <f>Q66/1000</f>
        <v>0</v>
      </c>
      <c r="S66" s="6"/>
      <c r="T66" s="9">
        <f>HEX2DEC(G66)</f>
        <v>0</v>
      </c>
      <c r="U66" s="6">
        <f>HEX2DEC(H66)</f>
        <v>0</v>
      </c>
    </row>
    <row r="67">
      <c r="A67" s="7">
        <v>184044</v>
      </c>
      <c r="B67" s="7">
        <v>1</v>
      </c>
      <c r="C67" s="7">
        <v>201</v>
      </c>
      <c r="D67" s="7">
        <v>0</v>
      </c>
      <c r="E67" s="7">
        <v>0</v>
      </c>
      <c r="F67" s="7">
        <v>6</v>
      </c>
      <c r="G67" s="7" t="s">
        <v>79</v>
      </c>
      <c r="H67" s="7" t="s">
        <v>79</v>
      </c>
      <c r="I67" s="7" t="s">
        <v>79</v>
      </c>
      <c r="J67" s="7" t="s">
        <v>79</v>
      </c>
      <c r="K67" s="7" t="s">
        <v>80</v>
      </c>
      <c r="L67" s="7" t="s">
        <v>79</v>
      </c>
      <c r="N67" s="6">
        <f>HEX2DEC(_xlfn.CONCAT(H67,G67))</f>
        <v>0</v>
      </c>
      <c r="O67" s="6">
        <f>N67/1000</f>
        <v>0</v>
      </c>
      <c r="P67" s="6"/>
      <c r="Q67" s="9">
        <f>HEX2DEC(_xlfn.CONCAT(G67,H67))</f>
        <v>0</v>
      </c>
      <c r="R67" s="6">
        <f>Q67/1000</f>
        <v>0</v>
      </c>
      <c r="S67" s="6"/>
      <c r="T67" s="9">
        <f>HEX2DEC(G67)</f>
        <v>0</v>
      </c>
      <c r="U67" s="6">
        <f>HEX2DEC(H67)</f>
        <v>0</v>
      </c>
    </row>
    <row r="68">
      <c r="A68" s="7">
        <v>184144</v>
      </c>
      <c r="B68" s="7">
        <v>1</v>
      </c>
      <c r="C68" s="7">
        <v>201</v>
      </c>
      <c r="D68" s="7">
        <v>0</v>
      </c>
      <c r="E68" s="7">
        <v>0</v>
      </c>
      <c r="F68" s="7">
        <v>6</v>
      </c>
      <c r="G68" s="7" t="s">
        <v>79</v>
      </c>
      <c r="H68" s="7" t="s">
        <v>79</v>
      </c>
      <c r="I68" s="7" t="s">
        <v>79</v>
      </c>
      <c r="J68" s="7" t="s">
        <v>79</v>
      </c>
      <c r="K68" s="7" t="s">
        <v>80</v>
      </c>
      <c r="L68" s="7" t="s">
        <v>79</v>
      </c>
      <c r="N68" s="6">
        <f>HEX2DEC(_xlfn.CONCAT(H68,G68))</f>
        <v>0</v>
      </c>
      <c r="O68" s="6">
        <f>N68/1000</f>
        <v>0</v>
      </c>
      <c r="P68" s="6"/>
      <c r="Q68" s="9">
        <f>HEX2DEC(_xlfn.CONCAT(G68,H68))</f>
        <v>0</v>
      </c>
      <c r="R68" s="6">
        <f>Q68/1000</f>
        <v>0</v>
      </c>
      <c r="S68" s="6"/>
      <c r="T68" s="9">
        <f>HEX2DEC(G68)</f>
        <v>0</v>
      </c>
      <c r="U68" s="6">
        <f>HEX2DEC(H68)</f>
        <v>0</v>
      </c>
    </row>
    <row r="69">
      <c r="A69" s="7">
        <v>184244</v>
      </c>
      <c r="B69" s="7">
        <v>1</v>
      </c>
      <c r="C69" s="7">
        <v>201</v>
      </c>
      <c r="D69" s="7">
        <v>0</v>
      </c>
      <c r="E69" s="7">
        <v>0</v>
      </c>
      <c r="F69" s="7">
        <v>6</v>
      </c>
      <c r="G69" s="7" t="s">
        <v>79</v>
      </c>
      <c r="H69" s="7" t="s">
        <v>79</v>
      </c>
      <c r="I69" s="7" t="s">
        <v>79</v>
      </c>
      <c r="J69" s="7" t="s">
        <v>79</v>
      </c>
      <c r="K69" s="7" t="s">
        <v>80</v>
      </c>
      <c r="L69" s="7" t="s">
        <v>79</v>
      </c>
      <c r="N69" s="6">
        <f>HEX2DEC(_xlfn.CONCAT(H69,G69))</f>
        <v>0</v>
      </c>
      <c r="O69" s="6">
        <f>N69/1000</f>
        <v>0</v>
      </c>
      <c r="P69" s="6"/>
      <c r="Q69" s="9">
        <f>HEX2DEC(_xlfn.CONCAT(G69,H69))</f>
        <v>0</v>
      </c>
      <c r="R69" s="6">
        <f>Q69/1000</f>
        <v>0</v>
      </c>
      <c r="S69" s="6"/>
      <c r="T69" s="9">
        <f>HEX2DEC(G69)</f>
        <v>0</v>
      </c>
      <c r="U69" s="6">
        <f>HEX2DEC(H69)</f>
        <v>0</v>
      </c>
    </row>
    <row r="70">
      <c r="A70" s="7">
        <v>184344</v>
      </c>
      <c r="B70" s="7">
        <v>1</v>
      </c>
      <c r="C70" s="7">
        <v>201</v>
      </c>
      <c r="D70" s="7">
        <v>0</v>
      </c>
      <c r="E70" s="7">
        <v>0</v>
      </c>
      <c r="F70" s="7">
        <v>6</v>
      </c>
      <c r="G70" s="7" t="s">
        <v>79</v>
      </c>
      <c r="H70" s="7" t="s">
        <v>79</v>
      </c>
      <c r="I70" s="7" t="s">
        <v>79</v>
      </c>
      <c r="J70" s="7" t="s">
        <v>79</v>
      </c>
      <c r="K70" s="7" t="s">
        <v>80</v>
      </c>
      <c r="L70" s="7" t="s">
        <v>79</v>
      </c>
      <c r="N70" s="6">
        <f>HEX2DEC(_xlfn.CONCAT(H70,G70))</f>
        <v>0</v>
      </c>
      <c r="O70" s="6">
        <f>N70/1000</f>
        <v>0</v>
      </c>
      <c r="P70" s="6"/>
      <c r="Q70" s="9">
        <f>HEX2DEC(_xlfn.CONCAT(G70,H70))</f>
        <v>0</v>
      </c>
      <c r="R70" s="6">
        <f>Q70/1000</f>
        <v>0</v>
      </c>
      <c r="S70" s="6"/>
      <c r="T70" s="9">
        <f>HEX2DEC(G70)</f>
        <v>0</v>
      </c>
      <c r="U70" s="6">
        <f>HEX2DEC(H70)</f>
        <v>0</v>
      </c>
    </row>
    <row r="71">
      <c r="A71" s="7">
        <v>184444</v>
      </c>
      <c r="B71" s="7">
        <v>1</v>
      </c>
      <c r="C71" s="7">
        <v>201</v>
      </c>
      <c r="D71" s="7">
        <v>0</v>
      </c>
      <c r="E71" s="7">
        <v>0</v>
      </c>
      <c r="F71" s="7">
        <v>6</v>
      </c>
      <c r="G71" s="7" t="s">
        <v>79</v>
      </c>
      <c r="H71" s="7" t="s">
        <v>79</v>
      </c>
      <c r="I71" s="7" t="s">
        <v>79</v>
      </c>
      <c r="J71" s="7" t="s">
        <v>79</v>
      </c>
      <c r="K71" s="7" t="s">
        <v>80</v>
      </c>
      <c r="L71" s="7" t="s">
        <v>79</v>
      </c>
      <c r="N71" s="6">
        <f>HEX2DEC(_xlfn.CONCAT(H71,G71))</f>
        <v>0</v>
      </c>
      <c r="O71" s="6">
        <f>N71/1000</f>
        <v>0</v>
      </c>
      <c r="P71" s="6"/>
      <c r="Q71" s="9">
        <f>HEX2DEC(_xlfn.CONCAT(G71,H71))</f>
        <v>0</v>
      </c>
      <c r="R71" s="6">
        <f>Q71/1000</f>
        <v>0</v>
      </c>
      <c r="S71" s="6"/>
      <c r="T71" s="9">
        <f>HEX2DEC(G71)</f>
        <v>0</v>
      </c>
      <c r="U71" s="6">
        <f>HEX2DEC(H71)</f>
        <v>0</v>
      </c>
    </row>
    <row r="72">
      <c r="A72" s="7">
        <v>184544</v>
      </c>
      <c r="B72" s="7">
        <v>1</v>
      </c>
      <c r="C72" s="7">
        <v>201</v>
      </c>
      <c r="D72" s="7">
        <v>0</v>
      </c>
      <c r="E72" s="7">
        <v>0</v>
      </c>
      <c r="F72" s="7">
        <v>6</v>
      </c>
      <c r="G72" s="7" t="s">
        <v>79</v>
      </c>
      <c r="H72" s="7" t="s">
        <v>79</v>
      </c>
      <c r="I72" s="7" t="s">
        <v>79</v>
      </c>
      <c r="J72" s="7" t="s">
        <v>79</v>
      </c>
      <c r="K72" s="7" t="s">
        <v>80</v>
      </c>
      <c r="L72" s="7" t="s">
        <v>79</v>
      </c>
      <c r="N72" s="6">
        <f>HEX2DEC(_xlfn.CONCAT(H72,G72))</f>
        <v>0</v>
      </c>
      <c r="O72" s="6">
        <f>N72/1000</f>
        <v>0</v>
      </c>
      <c r="P72" s="6"/>
      <c r="Q72" s="9">
        <f>HEX2DEC(_xlfn.CONCAT(G72,H72))</f>
        <v>0</v>
      </c>
      <c r="R72" s="6">
        <f>Q72/1000</f>
        <v>0</v>
      </c>
      <c r="S72" s="6"/>
      <c r="T72" s="9">
        <f>HEX2DEC(G72)</f>
        <v>0</v>
      </c>
      <c r="U72" s="6">
        <f>HEX2DEC(H72)</f>
        <v>0</v>
      </c>
    </row>
    <row r="73">
      <c r="A73" s="7">
        <v>184644</v>
      </c>
      <c r="B73" s="7">
        <v>1</v>
      </c>
      <c r="C73" s="7">
        <v>201</v>
      </c>
      <c r="D73" s="7">
        <v>0</v>
      </c>
      <c r="E73" s="7">
        <v>0</v>
      </c>
      <c r="F73" s="7">
        <v>6</v>
      </c>
      <c r="G73" s="7" t="s">
        <v>79</v>
      </c>
      <c r="H73" s="7" t="s">
        <v>79</v>
      </c>
      <c r="I73" s="7" t="s">
        <v>79</v>
      </c>
      <c r="J73" s="7" t="s">
        <v>79</v>
      </c>
      <c r="K73" s="7" t="s">
        <v>80</v>
      </c>
      <c r="L73" s="7" t="s">
        <v>79</v>
      </c>
      <c r="N73" s="6">
        <f>HEX2DEC(_xlfn.CONCAT(H73,G73))</f>
        <v>0</v>
      </c>
      <c r="O73" s="6">
        <f>N73/1000</f>
        <v>0</v>
      </c>
      <c r="P73" s="6"/>
      <c r="Q73" s="9">
        <f>HEX2DEC(_xlfn.CONCAT(G73,H73))</f>
        <v>0</v>
      </c>
      <c r="R73" s="6">
        <f>Q73/1000</f>
        <v>0</v>
      </c>
      <c r="S73" s="6"/>
      <c r="T73" s="9">
        <f>HEX2DEC(G73)</f>
        <v>0</v>
      </c>
      <c r="U73" s="6">
        <f>HEX2DEC(H73)</f>
        <v>0</v>
      </c>
    </row>
    <row r="74">
      <c r="A74" s="7">
        <v>184744</v>
      </c>
      <c r="B74" s="7">
        <v>1</v>
      </c>
      <c r="C74" s="7">
        <v>201</v>
      </c>
      <c r="D74" s="7">
        <v>0</v>
      </c>
      <c r="E74" s="7">
        <v>0</v>
      </c>
      <c r="F74" s="7">
        <v>6</v>
      </c>
      <c r="G74" s="7" t="s">
        <v>81</v>
      </c>
      <c r="H74" s="7" t="s">
        <v>79</v>
      </c>
      <c r="I74" s="7" t="s">
        <v>79</v>
      </c>
      <c r="J74" s="7" t="s">
        <v>79</v>
      </c>
      <c r="K74" s="7" t="s">
        <v>80</v>
      </c>
      <c r="L74" s="7" t="s">
        <v>79</v>
      </c>
      <c r="N74" s="6">
        <f>HEX2DEC(_xlfn.CONCAT(H74,G74))</f>
        <v>50</v>
      </c>
      <c r="O74" s="6">
        <f>N74/1000</f>
        <v>5.0000000000000003e-002</v>
      </c>
      <c r="P74" s="6"/>
      <c r="Q74" s="9">
        <f>HEX2DEC(_xlfn.CONCAT(G74,H74))</f>
        <v>12800</v>
      </c>
      <c r="R74" s="6">
        <f>Q74/1000</f>
        <v>12.800000000000001</v>
      </c>
      <c r="S74" s="6"/>
      <c r="T74" s="9">
        <f>HEX2DEC(G74)</f>
        <v>50</v>
      </c>
      <c r="U74" s="6">
        <f>HEX2DEC(H74)</f>
        <v>0</v>
      </c>
    </row>
    <row r="75">
      <c r="A75" s="7">
        <v>184844</v>
      </c>
      <c r="B75" s="7">
        <v>1</v>
      </c>
      <c r="C75" s="7">
        <v>201</v>
      </c>
      <c r="D75" s="7">
        <v>0</v>
      </c>
      <c r="E75" s="7">
        <v>0</v>
      </c>
      <c r="F75" s="7">
        <v>6</v>
      </c>
      <c r="G75" s="7" t="s">
        <v>81</v>
      </c>
      <c r="H75" s="7" t="s">
        <v>79</v>
      </c>
      <c r="I75" s="7" t="s">
        <v>79</v>
      </c>
      <c r="J75" s="7" t="s">
        <v>79</v>
      </c>
      <c r="K75" s="7" t="s">
        <v>80</v>
      </c>
      <c r="L75" s="7" t="s">
        <v>79</v>
      </c>
      <c r="N75" s="6">
        <f>HEX2DEC(_xlfn.CONCAT(H75,G75))</f>
        <v>50</v>
      </c>
      <c r="O75" s="6">
        <f>N75/1000</f>
        <v>5.0000000000000003e-002</v>
      </c>
      <c r="P75" s="6"/>
      <c r="Q75" s="9">
        <f>HEX2DEC(_xlfn.CONCAT(G75,H75))</f>
        <v>12800</v>
      </c>
      <c r="R75" s="6">
        <f>Q75/1000</f>
        <v>12.800000000000001</v>
      </c>
      <c r="S75" s="6"/>
      <c r="T75" s="9">
        <f>HEX2DEC(G75)</f>
        <v>50</v>
      </c>
      <c r="U75" s="6">
        <f>HEX2DEC(H75)</f>
        <v>0</v>
      </c>
    </row>
    <row r="76">
      <c r="A76" s="7">
        <v>184944</v>
      </c>
      <c r="B76" s="7">
        <v>1</v>
      </c>
      <c r="C76" s="7">
        <v>201</v>
      </c>
      <c r="D76" s="7">
        <v>0</v>
      </c>
      <c r="E76" s="7">
        <v>0</v>
      </c>
      <c r="F76" s="7">
        <v>6</v>
      </c>
      <c r="G76" s="7" t="s">
        <v>81</v>
      </c>
      <c r="H76" s="7" t="s">
        <v>79</v>
      </c>
      <c r="I76" s="7" t="s">
        <v>79</v>
      </c>
      <c r="J76" s="7" t="s">
        <v>79</v>
      </c>
      <c r="K76" s="7" t="s">
        <v>80</v>
      </c>
      <c r="L76" s="7" t="s">
        <v>79</v>
      </c>
      <c r="N76" s="6">
        <f>HEX2DEC(_xlfn.CONCAT(H76,G76))</f>
        <v>50</v>
      </c>
      <c r="O76" s="6">
        <f>N76/1000</f>
        <v>5.0000000000000003e-002</v>
      </c>
      <c r="P76" s="6"/>
      <c r="Q76" s="9">
        <f>HEX2DEC(_xlfn.CONCAT(G76,H76))</f>
        <v>12800</v>
      </c>
      <c r="R76" s="6">
        <f>Q76/1000</f>
        <v>12.800000000000001</v>
      </c>
      <c r="S76" s="6"/>
      <c r="T76" s="9">
        <f>HEX2DEC(G76)</f>
        <v>50</v>
      </c>
      <c r="U76" s="6">
        <f>HEX2DEC(H76)</f>
        <v>0</v>
      </c>
    </row>
    <row r="77">
      <c r="A77" s="7">
        <v>185044</v>
      </c>
      <c r="B77" s="7">
        <v>1</v>
      </c>
      <c r="C77" s="7">
        <v>201</v>
      </c>
      <c r="D77" s="7">
        <v>0</v>
      </c>
      <c r="E77" s="7">
        <v>0</v>
      </c>
      <c r="F77" s="7">
        <v>6</v>
      </c>
      <c r="G77" s="7" t="s">
        <v>81</v>
      </c>
      <c r="H77" s="7" t="s">
        <v>79</v>
      </c>
      <c r="I77" s="7" t="s">
        <v>79</v>
      </c>
      <c r="J77" s="7" t="s">
        <v>79</v>
      </c>
      <c r="K77" s="7" t="s">
        <v>80</v>
      </c>
      <c r="L77" s="7" t="s">
        <v>79</v>
      </c>
      <c r="N77" s="6">
        <f>HEX2DEC(_xlfn.CONCAT(H77,G77))</f>
        <v>50</v>
      </c>
      <c r="O77" s="6">
        <f>N77/1000</f>
        <v>5.0000000000000003e-002</v>
      </c>
      <c r="P77" s="6"/>
      <c r="Q77" s="9">
        <f>HEX2DEC(_xlfn.CONCAT(G77,H77))</f>
        <v>12800</v>
      </c>
      <c r="R77" s="6">
        <f>Q77/1000</f>
        <v>12.800000000000001</v>
      </c>
      <c r="S77" s="6"/>
      <c r="T77" s="9">
        <f>HEX2DEC(G77)</f>
        <v>50</v>
      </c>
      <c r="U77" s="6">
        <f>HEX2DEC(H77)</f>
        <v>0</v>
      </c>
    </row>
    <row r="78">
      <c r="A78" s="7">
        <v>185144</v>
      </c>
      <c r="B78" s="7">
        <v>1</v>
      </c>
      <c r="C78" s="7">
        <v>201</v>
      </c>
      <c r="D78" s="7">
        <v>0</v>
      </c>
      <c r="E78" s="7">
        <v>0</v>
      </c>
      <c r="F78" s="7">
        <v>6</v>
      </c>
      <c r="G78" s="7" t="s">
        <v>81</v>
      </c>
      <c r="H78" s="7" t="s">
        <v>79</v>
      </c>
      <c r="I78" s="7" t="s">
        <v>79</v>
      </c>
      <c r="J78" s="7" t="s">
        <v>79</v>
      </c>
      <c r="K78" s="7" t="s">
        <v>80</v>
      </c>
      <c r="L78" s="7" t="s">
        <v>79</v>
      </c>
      <c r="N78" s="6">
        <f>HEX2DEC(_xlfn.CONCAT(H78,G78))</f>
        <v>50</v>
      </c>
      <c r="O78" s="6">
        <f>N78/1000</f>
        <v>5.0000000000000003e-002</v>
      </c>
      <c r="P78" s="6"/>
      <c r="Q78" s="9">
        <f>HEX2DEC(_xlfn.CONCAT(G78,H78))</f>
        <v>12800</v>
      </c>
      <c r="R78" s="6">
        <f>Q78/1000</f>
        <v>12.800000000000001</v>
      </c>
      <c r="S78" s="6"/>
      <c r="T78" s="9">
        <f>HEX2DEC(G78)</f>
        <v>50</v>
      </c>
      <c r="U78" s="6">
        <f>HEX2DEC(H78)</f>
        <v>0</v>
      </c>
    </row>
    <row r="79">
      <c r="A79" s="7">
        <v>185244</v>
      </c>
      <c r="B79" s="7">
        <v>1</v>
      </c>
      <c r="C79" s="7">
        <v>201</v>
      </c>
      <c r="D79" s="7">
        <v>0</v>
      </c>
      <c r="E79" s="7">
        <v>0</v>
      </c>
      <c r="F79" s="7">
        <v>6</v>
      </c>
      <c r="G79" s="7" t="s">
        <v>81</v>
      </c>
      <c r="H79" s="7" t="s">
        <v>79</v>
      </c>
      <c r="I79" s="7" t="s">
        <v>79</v>
      </c>
      <c r="J79" s="7" t="s">
        <v>79</v>
      </c>
      <c r="K79" s="7" t="s">
        <v>80</v>
      </c>
      <c r="L79" s="7" t="s">
        <v>79</v>
      </c>
      <c r="N79" s="6">
        <f>HEX2DEC(_xlfn.CONCAT(H79,G79))</f>
        <v>50</v>
      </c>
      <c r="O79" s="6">
        <f>N79/1000</f>
        <v>5.0000000000000003e-002</v>
      </c>
      <c r="P79" s="6"/>
      <c r="Q79" s="9">
        <f>HEX2DEC(_xlfn.CONCAT(G79,H79))</f>
        <v>12800</v>
      </c>
      <c r="R79" s="6">
        <f>Q79/1000</f>
        <v>12.800000000000001</v>
      </c>
      <c r="S79" s="6"/>
      <c r="T79" s="9">
        <f>HEX2DEC(G79)</f>
        <v>50</v>
      </c>
      <c r="U79" s="6">
        <f>HEX2DEC(H79)</f>
        <v>0</v>
      </c>
    </row>
    <row r="80">
      <c r="A80" s="7">
        <v>185344</v>
      </c>
      <c r="B80" s="7">
        <v>1</v>
      </c>
      <c r="C80" s="7">
        <v>201</v>
      </c>
      <c r="D80" s="7">
        <v>0</v>
      </c>
      <c r="E80" s="7">
        <v>0</v>
      </c>
      <c r="F80" s="7">
        <v>6</v>
      </c>
      <c r="G80" s="7" t="s">
        <v>81</v>
      </c>
      <c r="H80" s="7" t="s">
        <v>79</v>
      </c>
      <c r="I80" s="7" t="s">
        <v>79</v>
      </c>
      <c r="J80" s="7" t="s">
        <v>79</v>
      </c>
      <c r="K80" s="7" t="s">
        <v>80</v>
      </c>
      <c r="L80" s="7" t="s">
        <v>79</v>
      </c>
      <c r="N80" s="6">
        <f>HEX2DEC(_xlfn.CONCAT(H80,G80))</f>
        <v>50</v>
      </c>
      <c r="O80" s="6">
        <f>N80/1000</f>
        <v>5.0000000000000003e-002</v>
      </c>
      <c r="P80" s="6"/>
      <c r="Q80" s="9">
        <f>HEX2DEC(_xlfn.CONCAT(G80,H80))</f>
        <v>12800</v>
      </c>
      <c r="R80" s="6">
        <f>Q80/1000</f>
        <v>12.800000000000001</v>
      </c>
      <c r="S80" s="6"/>
      <c r="T80" s="9">
        <f>HEX2DEC(G80)</f>
        <v>50</v>
      </c>
      <c r="U80" s="6">
        <f>HEX2DEC(H80)</f>
        <v>0</v>
      </c>
    </row>
    <row r="81">
      <c r="A81" s="7">
        <v>185444</v>
      </c>
      <c r="B81" s="7">
        <v>1</v>
      </c>
      <c r="C81" s="7">
        <v>201</v>
      </c>
      <c r="D81" s="7">
        <v>0</v>
      </c>
      <c r="E81" s="7">
        <v>0</v>
      </c>
      <c r="F81" s="7">
        <v>6</v>
      </c>
      <c r="G81" s="7" t="s">
        <v>81</v>
      </c>
      <c r="H81" s="7" t="s">
        <v>79</v>
      </c>
      <c r="I81" s="7" t="s">
        <v>79</v>
      </c>
      <c r="J81" s="7" t="s">
        <v>79</v>
      </c>
      <c r="K81" s="7" t="s">
        <v>80</v>
      </c>
      <c r="L81" s="7" t="s">
        <v>79</v>
      </c>
      <c r="N81" s="6">
        <f>HEX2DEC(_xlfn.CONCAT(H81,G81))</f>
        <v>50</v>
      </c>
      <c r="O81" s="6">
        <f>N81/1000</f>
        <v>5.0000000000000003e-002</v>
      </c>
      <c r="P81" s="6"/>
      <c r="Q81" s="9">
        <f>HEX2DEC(_xlfn.CONCAT(G81,H81))</f>
        <v>12800</v>
      </c>
      <c r="R81" s="6">
        <f>Q81/1000</f>
        <v>12.800000000000001</v>
      </c>
      <c r="S81" s="6"/>
      <c r="T81" s="9">
        <f>HEX2DEC(G81)</f>
        <v>50</v>
      </c>
      <c r="U81" s="6">
        <f>HEX2DEC(H81)</f>
        <v>0</v>
      </c>
    </row>
    <row r="82">
      <c r="A82" s="7">
        <v>185544</v>
      </c>
      <c r="B82" s="7">
        <v>1</v>
      </c>
      <c r="C82" s="7">
        <v>201</v>
      </c>
      <c r="D82" s="7">
        <v>0</v>
      </c>
      <c r="E82" s="7">
        <v>0</v>
      </c>
      <c r="F82" s="7">
        <v>6</v>
      </c>
      <c r="G82" s="7" t="s">
        <v>81</v>
      </c>
      <c r="H82" s="7" t="s">
        <v>79</v>
      </c>
      <c r="I82" s="7" t="s">
        <v>79</v>
      </c>
      <c r="J82" s="7" t="s">
        <v>79</v>
      </c>
      <c r="K82" s="7" t="s">
        <v>80</v>
      </c>
      <c r="L82" s="7" t="s">
        <v>79</v>
      </c>
      <c r="N82" s="6">
        <f>HEX2DEC(_xlfn.CONCAT(H82,G82))</f>
        <v>50</v>
      </c>
      <c r="O82" s="6">
        <f>N82/1000</f>
        <v>5.0000000000000003e-002</v>
      </c>
      <c r="P82" s="6"/>
      <c r="Q82" s="9">
        <f>HEX2DEC(_xlfn.CONCAT(G82,H82))</f>
        <v>12800</v>
      </c>
      <c r="R82" s="6">
        <f>Q82/1000</f>
        <v>12.800000000000001</v>
      </c>
      <c r="S82" s="6"/>
      <c r="T82" s="9">
        <f>HEX2DEC(G82)</f>
        <v>50</v>
      </c>
      <c r="U82" s="6">
        <f>HEX2DEC(H82)</f>
        <v>0</v>
      </c>
    </row>
    <row r="83">
      <c r="A83" s="7">
        <v>185644</v>
      </c>
      <c r="B83" s="7">
        <v>1</v>
      </c>
      <c r="C83" s="7">
        <v>201</v>
      </c>
      <c r="D83" s="7">
        <v>0</v>
      </c>
      <c r="E83" s="7">
        <v>0</v>
      </c>
      <c r="F83" s="7">
        <v>6</v>
      </c>
      <c r="G83" s="7" t="s">
        <v>81</v>
      </c>
      <c r="H83" s="7" t="s">
        <v>79</v>
      </c>
      <c r="I83" s="7" t="s">
        <v>79</v>
      </c>
      <c r="J83" s="7" t="s">
        <v>79</v>
      </c>
      <c r="K83" s="7" t="s">
        <v>80</v>
      </c>
      <c r="L83" s="7" t="s">
        <v>79</v>
      </c>
      <c r="N83" s="6">
        <f>HEX2DEC(_xlfn.CONCAT(H83,G83))</f>
        <v>50</v>
      </c>
      <c r="O83" s="6">
        <f>N83/1000</f>
        <v>5.0000000000000003e-002</v>
      </c>
      <c r="P83" s="6"/>
      <c r="Q83" s="9">
        <f>HEX2DEC(_xlfn.CONCAT(G83,H83))</f>
        <v>12800</v>
      </c>
      <c r="R83" s="6">
        <f>Q83/1000</f>
        <v>12.800000000000001</v>
      </c>
      <c r="S83" s="6"/>
      <c r="T83" s="9">
        <f>HEX2DEC(G83)</f>
        <v>50</v>
      </c>
      <c r="U83" s="6">
        <f>HEX2DEC(H83)</f>
        <v>0</v>
      </c>
    </row>
    <row r="84">
      <c r="A84" s="7">
        <v>185744</v>
      </c>
      <c r="B84" s="7">
        <v>1</v>
      </c>
      <c r="C84" s="7">
        <v>201</v>
      </c>
      <c r="D84" s="7">
        <v>0</v>
      </c>
      <c r="E84" s="7">
        <v>0</v>
      </c>
      <c r="F84" s="7">
        <v>6</v>
      </c>
      <c r="G84" s="7" t="s">
        <v>81</v>
      </c>
      <c r="H84" s="7" t="s">
        <v>79</v>
      </c>
      <c r="I84" s="7" t="s">
        <v>79</v>
      </c>
      <c r="J84" s="7" t="s">
        <v>79</v>
      </c>
      <c r="K84" s="7" t="s">
        <v>80</v>
      </c>
      <c r="L84" s="7" t="s">
        <v>79</v>
      </c>
      <c r="N84" s="6">
        <f>HEX2DEC(_xlfn.CONCAT(H84,G84))</f>
        <v>50</v>
      </c>
      <c r="O84" s="6">
        <f>N84/1000</f>
        <v>5.0000000000000003e-002</v>
      </c>
      <c r="P84" s="6"/>
      <c r="Q84" s="9">
        <f>HEX2DEC(_xlfn.CONCAT(G84,H84))</f>
        <v>12800</v>
      </c>
      <c r="R84" s="6">
        <f>Q84/1000</f>
        <v>12.800000000000001</v>
      </c>
      <c r="S84" s="6"/>
      <c r="T84" s="9">
        <f>HEX2DEC(G84)</f>
        <v>50</v>
      </c>
      <c r="U84" s="6">
        <f>HEX2DEC(H84)</f>
        <v>0</v>
      </c>
    </row>
    <row r="85">
      <c r="A85" s="7">
        <v>185844</v>
      </c>
      <c r="B85" s="7">
        <v>1</v>
      </c>
      <c r="C85" s="7">
        <v>201</v>
      </c>
      <c r="D85" s="7">
        <v>0</v>
      </c>
      <c r="E85" s="7">
        <v>0</v>
      </c>
      <c r="F85" s="7">
        <v>6</v>
      </c>
      <c r="G85" s="7" t="s">
        <v>81</v>
      </c>
      <c r="H85" s="7" t="s">
        <v>79</v>
      </c>
      <c r="I85" s="7" t="s">
        <v>79</v>
      </c>
      <c r="J85" s="7" t="s">
        <v>79</v>
      </c>
      <c r="K85" s="7" t="s">
        <v>80</v>
      </c>
      <c r="L85" s="7" t="s">
        <v>79</v>
      </c>
      <c r="N85" s="6">
        <f>HEX2DEC(_xlfn.CONCAT(H85,G85))</f>
        <v>50</v>
      </c>
      <c r="O85" s="6">
        <f>N85/1000</f>
        <v>5.0000000000000003e-002</v>
      </c>
      <c r="P85" s="6"/>
      <c r="Q85" s="9">
        <f>HEX2DEC(_xlfn.CONCAT(G85,H85))</f>
        <v>12800</v>
      </c>
      <c r="R85" s="6">
        <f>Q85/1000</f>
        <v>12.800000000000001</v>
      </c>
      <c r="S85" s="6"/>
      <c r="T85" s="9">
        <f>HEX2DEC(G85)</f>
        <v>50</v>
      </c>
      <c r="U85" s="6">
        <f>HEX2DEC(H85)</f>
        <v>0</v>
      </c>
    </row>
    <row r="86">
      <c r="A86" s="7">
        <v>185944</v>
      </c>
      <c r="B86" s="7">
        <v>1</v>
      </c>
      <c r="C86" s="7">
        <v>201</v>
      </c>
      <c r="D86" s="7">
        <v>0</v>
      </c>
      <c r="E86" s="7">
        <v>0</v>
      </c>
      <c r="F86" s="7">
        <v>6</v>
      </c>
      <c r="G86" s="7" t="s">
        <v>81</v>
      </c>
      <c r="H86" s="7" t="s">
        <v>79</v>
      </c>
      <c r="I86" s="7" t="s">
        <v>79</v>
      </c>
      <c r="J86" s="7" t="s">
        <v>79</v>
      </c>
      <c r="K86" s="7" t="s">
        <v>80</v>
      </c>
      <c r="L86" s="7" t="s">
        <v>79</v>
      </c>
      <c r="N86" s="6">
        <f>HEX2DEC(_xlfn.CONCAT(H86,G86))</f>
        <v>50</v>
      </c>
      <c r="O86" s="6">
        <f>N86/1000</f>
        <v>5.0000000000000003e-002</v>
      </c>
      <c r="P86" s="6"/>
      <c r="Q86" s="9">
        <f>HEX2DEC(_xlfn.CONCAT(G86,H86))</f>
        <v>12800</v>
      </c>
      <c r="R86" s="6">
        <f>Q86/1000</f>
        <v>12.800000000000001</v>
      </c>
      <c r="S86" s="6"/>
      <c r="T86" s="9">
        <f>HEX2DEC(G86)</f>
        <v>50</v>
      </c>
      <c r="U86" s="6">
        <f>HEX2DEC(H86)</f>
        <v>0</v>
      </c>
    </row>
    <row r="87">
      <c r="A87" s="7">
        <v>186044</v>
      </c>
      <c r="B87" s="7">
        <v>1</v>
      </c>
      <c r="C87" s="7">
        <v>201</v>
      </c>
      <c r="D87" s="7">
        <v>0</v>
      </c>
      <c r="E87" s="7">
        <v>0</v>
      </c>
      <c r="F87" s="7">
        <v>6</v>
      </c>
      <c r="G87" s="7" t="s">
        <v>81</v>
      </c>
      <c r="H87" s="7" t="s">
        <v>79</v>
      </c>
      <c r="I87" s="7" t="s">
        <v>79</v>
      </c>
      <c r="J87" s="7" t="s">
        <v>79</v>
      </c>
      <c r="K87" s="7" t="s">
        <v>80</v>
      </c>
      <c r="L87" s="7" t="s">
        <v>79</v>
      </c>
      <c r="N87" s="6">
        <f>HEX2DEC(_xlfn.CONCAT(H87,G87))</f>
        <v>50</v>
      </c>
      <c r="O87" s="6">
        <f>N87/1000</f>
        <v>5.0000000000000003e-002</v>
      </c>
      <c r="P87" s="6"/>
      <c r="Q87" s="9">
        <f>HEX2DEC(_xlfn.CONCAT(G87,H87))</f>
        <v>12800</v>
      </c>
      <c r="R87" s="6">
        <f>Q87/1000</f>
        <v>12.800000000000001</v>
      </c>
      <c r="S87" s="6"/>
      <c r="T87" s="9">
        <f>HEX2DEC(G87)</f>
        <v>50</v>
      </c>
      <c r="U87" s="6">
        <f>HEX2DEC(H87)</f>
        <v>0</v>
      </c>
    </row>
    <row r="88">
      <c r="A88" s="7">
        <v>186144</v>
      </c>
      <c r="B88" s="7">
        <v>1</v>
      </c>
      <c r="C88" s="7">
        <v>201</v>
      </c>
      <c r="D88" s="7">
        <v>0</v>
      </c>
      <c r="E88" s="7">
        <v>0</v>
      </c>
      <c r="F88" s="7">
        <v>6</v>
      </c>
      <c r="G88" s="7" t="s">
        <v>81</v>
      </c>
      <c r="H88" s="7" t="s">
        <v>79</v>
      </c>
      <c r="I88" s="7" t="s">
        <v>79</v>
      </c>
      <c r="J88" s="7" t="s">
        <v>79</v>
      </c>
      <c r="K88" s="7" t="s">
        <v>80</v>
      </c>
      <c r="L88" s="7" t="s">
        <v>79</v>
      </c>
      <c r="N88" s="6">
        <f>HEX2DEC(_xlfn.CONCAT(H88,G88))</f>
        <v>50</v>
      </c>
      <c r="O88" s="6">
        <f>N88/1000</f>
        <v>5.0000000000000003e-002</v>
      </c>
      <c r="P88" s="6"/>
      <c r="Q88" s="9">
        <f>HEX2DEC(_xlfn.CONCAT(G88,H88))</f>
        <v>12800</v>
      </c>
      <c r="R88" s="6">
        <f>Q88/1000</f>
        <v>12.800000000000001</v>
      </c>
      <c r="S88" s="6"/>
      <c r="T88" s="9">
        <f>HEX2DEC(G88)</f>
        <v>50</v>
      </c>
      <c r="U88" s="6">
        <f>HEX2DEC(H88)</f>
        <v>0</v>
      </c>
    </row>
    <row r="89">
      <c r="A89" s="7">
        <v>186244</v>
      </c>
      <c r="B89" s="7">
        <v>1</v>
      </c>
      <c r="C89" s="7">
        <v>201</v>
      </c>
      <c r="D89" s="7">
        <v>0</v>
      </c>
      <c r="E89" s="7">
        <v>0</v>
      </c>
      <c r="F89" s="7">
        <v>6</v>
      </c>
      <c r="G89" s="7" t="s">
        <v>30</v>
      </c>
      <c r="H89" s="7" t="s">
        <v>82</v>
      </c>
      <c r="I89" s="7" t="s">
        <v>79</v>
      </c>
      <c r="J89" s="7" t="s">
        <v>79</v>
      </c>
      <c r="K89" s="7" t="s">
        <v>80</v>
      </c>
      <c r="L89" s="7" t="s">
        <v>79</v>
      </c>
      <c r="N89" s="6">
        <f>HEX2DEC(_xlfn.CONCAT(H89,G89))</f>
        <v>510</v>
      </c>
      <c r="O89" s="6">
        <f>N89/1000</f>
        <v>0.51000000000000001</v>
      </c>
      <c r="P89" s="6"/>
      <c r="Q89" s="9">
        <f>HEX2DEC(_xlfn.CONCAT(G89,H89))</f>
        <v>65025</v>
      </c>
      <c r="R89" s="6">
        <f>Q89/1000</f>
        <v>65.025000000000006</v>
      </c>
      <c r="S89" s="6"/>
      <c r="T89" s="9">
        <f>HEX2DEC(G89)</f>
        <v>254</v>
      </c>
      <c r="U89" s="6">
        <f>HEX2DEC(H89)</f>
        <v>1</v>
      </c>
    </row>
    <row r="90">
      <c r="A90" s="7">
        <v>186344</v>
      </c>
      <c r="B90" s="7">
        <v>1</v>
      </c>
      <c r="C90" s="7">
        <v>201</v>
      </c>
      <c r="D90" s="7">
        <v>0</v>
      </c>
      <c r="E90" s="7">
        <v>0</v>
      </c>
      <c r="F90" s="7">
        <v>6</v>
      </c>
      <c r="G90" s="7" t="s">
        <v>30</v>
      </c>
      <c r="H90" s="7" t="s">
        <v>82</v>
      </c>
      <c r="I90" s="7" t="s">
        <v>79</v>
      </c>
      <c r="J90" s="7" t="s">
        <v>79</v>
      </c>
      <c r="K90" s="7" t="s">
        <v>80</v>
      </c>
      <c r="L90" s="7" t="s">
        <v>79</v>
      </c>
      <c r="N90" s="6">
        <f>HEX2DEC(_xlfn.CONCAT(H90,G90))</f>
        <v>510</v>
      </c>
      <c r="O90" s="6">
        <f>N90/1000</f>
        <v>0.51000000000000001</v>
      </c>
      <c r="P90" s="6"/>
      <c r="Q90" s="9">
        <f>HEX2DEC(_xlfn.CONCAT(G90,H90))</f>
        <v>65025</v>
      </c>
      <c r="R90" s="6">
        <f>Q90/1000</f>
        <v>65.025000000000006</v>
      </c>
      <c r="S90" s="6"/>
      <c r="T90" s="9">
        <f>HEX2DEC(G90)</f>
        <v>254</v>
      </c>
      <c r="U90" s="6">
        <f>HEX2DEC(H90)</f>
        <v>1</v>
      </c>
    </row>
    <row r="91">
      <c r="A91" s="7">
        <v>186444</v>
      </c>
      <c r="B91" s="7">
        <v>1</v>
      </c>
      <c r="C91" s="7">
        <v>201</v>
      </c>
      <c r="D91" s="7">
        <v>0</v>
      </c>
      <c r="E91" s="7">
        <v>0</v>
      </c>
      <c r="F91" s="7">
        <v>6</v>
      </c>
      <c r="G91" s="7" t="s">
        <v>30</v>
      </c>
      <c r="H91" s="7" t="s">
        <v>82</v>
      </c>
      <c r="I91" s="7" t="s">
        <v>79</v>
      </c>
      <c r="J91" s="7" t="s">
        <v>79</v>
      </c>
      <c r="K91" s="7" t="s">
        <v>80</v>
      </c>
      <c r="L91" s="7" t="s">
        <v>79</v>
      </c>
      <c r="N91" s="6">
        <f>HEX2DEC(_xlfn.CONCAT(H91,G91))</f>
        <v>510</v>
      </c>
      <c r="O91" s="6">
        <f>N91/1000</f>
        <v>0.51000000000000001</v>
      </c>
      <c r="P91" s="6"/>
      <c r="Q91" s="9">
        <f>HEX2DEC(_xlfn.CONCAT(G91,H91))</f>
        <v>65025</v>
      </c>
      <c r="R91" s="6">
        <f>Q91/1000</f>
        <v>65.025000000000006</v>
      </c>
      <c r="S91" s="6"/>
      <c r="T91" s="9">
        <f>HEX2DEC(G91)</f>
        <v>254</v>
      </c>
      <c r="U91" s="6">
        <f>HEX2DEC(H91)</f>
        <v>1</v>
      </c>
    </row>
    <row r="92">
      <c r="A92" s="7">
        <v>186544</v>
      </c>
      <c r="B92" s="7">
        <v>1</v>
      </c>
      <c r="C92" s="7">
        <v>201</v>
      </c>
      <c r="D92" s="7">
        <v>0</v>
      </c>
      <c r="E92" s="7">
        <v>0</v>
      </c>
      <c r="F92" s="7">
        <v>6</v>
      </c>
      <c r="G92" s="7" t="s">
        <v>30</v>
      </c>
      <c r="H92" s="7" t="s">
        <v>82</v>
      </c>
      <c r="I92" s="7" t="s">
        <v>79</v>
      </c>
      <c r="J92" s="7" t="s">
        <v>79</v>
      </c>
      <c r="K92" s="7" t="s">
        <v>80</v>
      </c>
      <c r="L92" s="7" t="s">
        <v>79</v>
      </c>
      <c r="N92" s="6">
        <f>HEX2DEC(_xlfn.CONCAT(H92,G92))</f>
        <v>510</v>
      </c>
      <c r="O92" s="6">
        <f>N92/1000</f>
        <v>0.51000000000000001</v>
      </c>
      <c r="P92" s="6"/>
      <c r="Q92" s="9">
        <f>HEX2DEC(_xlfn.CONCAT(G92,H92))</f>
        <v>65025</v>
      </c>
      <c r="R92" s="6">
        <f>Q92/1000</f>
        <v>65.025000000000006</v>
      </c>
      <c r="S92" s="6"/>
      <c r="T92" s="9">
        <f>HEX2DEC(G92)</f>
        <v>254</v>
      </c>
      <c r="U92" s="6">
        <f>HEX2DEC(H92)</f>
        <v>1</v>
      </c>
    </row>
    <row r="93">
      <c r="A93" s="7">
        <v>186644</v>
      </c>
      <c r="B93" s="7">
        <v>1</v>
      </c>
      <c r="C93" s="7">
        <v>201</v>
      </c>
      <c r="D93" s="7">
        <v>0</v>
      </c>
      <c r="E93" s="7">
        <v>0</v>
      </c>
      <c r="F93" s="7">
        <v>6</v>
      </c>
      <c r="G93" s="7" t="s">
        <v>30</v>
      </c>
      <c r="H93" s="7" t="s">
        <v>82</v>
      </c>
      <c r="I93" s="7" t="s">
        <v>79</v>
      </c>
      <c r="J93" s="7" t="s">
        <v>79</v>
      </c>
      <c r="K93" s="7" t="s">
        <v>80</v>
      </c>
      <c r="L93" s="7" t="s">
        <v>79</v>
      </c>
      <c r="N93" s="6">
        <f>HEX2DEC(_xlfn.CONCAT(H93,G93))</f>
        <v>510</v>
      </c>
      <c r="O93" s="6">
        <f>N93/1000</f>
        <v>0.51000000000000001</v>
      </c>
      <c r="P93" s="6"/>
      <c r="Q93" s="9">
        <f>HEX2DEC(_xlfn.CONCAT(G93,H93))</f>
        <v>65025</v>
      </c>
      <c r="R93" s="6">
        <f>Q93/1000</f>
        <v>65.025000000000006</v>
      </c>
      <c r="S93" s="6"/>
      <c r="T93" s="9">
        <f>HEX2DEC(G93)</f>
        <v>254</v>
      </c>
      <c r="U93" s="6">
        <f>HEX2DEC(H93)</f>
        <v>1</v>
      </c>
    </row>
    <row r="94">
      <c r="A94" s="7">
        <v>186744</v>
      </c>
      <c r="B94" s="7">
        <v>1</v>
      </c>
      <c r="C94" s="7">
        <v>201</v>
      </c>
      <c r="D94" s="7">
        <v>0</v>
      </c>
      <c r="E94" s="7">
        <v>0</v>
      </c>
      <c r="F94" s="7">
        <v>6</v>
      </c>
      <c r="G94" s="7" t="s">
        <v>30</v>
      </c>
      <c r="H94" s="7" t="s">
        <v>82</v>
      </c>
      <c r="I94" s="7" t="s">
        <v>79</v>
      </c>
      <c r="J94" s="7" t="s">
        <v>79</v>
      </c>
      <c r="K94" s="7" t="s">
        <v>80</v>
      </c>
      <c r="L94" s="7" t="s">
        <v>79</v>
      </c>
      <c r="N94" s="6">
        <f>HEX2DEC(_xlfn.CONCAT(H94,G94))</f>
        <v>510</v>
      </c>
      <c r="O94" s="6">
        <f>N94/1000</f>
        <v>0.51000000000000001</v>
      </c>
      <c r="P94" s="6"/>
      <c r="Q94" s="9">
        <f>HEX2DEC(_xlfn.CONCAT(G94,H94))</f>
        <v>65025</v>
      </c>
      <c r="R94" s="6">
        <f>Q94/1000</f>
        <v>65.025000000000006</v>
      </c>
      <c r="S94" s="6"/>
      <c r="T94" s="9">
        <f>HEX2DEC(G94)</f>
        <v>254</v>
      </c>
      <c r="U94" s="6">
        <f>HEX2DEC(H94)</f>
        <v>1</v>
      </c>
    </row>
    <row r="95">
      <c r="A95" s="7">
        <v>186844</v>
      </c>
      <c r="B95" s="7">
        <v>1</v>
      </c>
      <c r="C95" s="7">
        <v>201</v>
      </c>
      <c r="D95" s="7">
        <v>0</v>
      </c>
      <c r="E95" s="7">
        <v>0</v>
      </c>
      <c r="F95" s="7">
        <v>6</v>
      </c>
      <c r="G95" s="7" t="s">
        <v>30</v>
      </c>
      <c r="H95" s="7" t="s">
        <v>82</v>
      </c>
      <c r="I95" s="7" t="s">
        <v>79</v>
      </c>
      <c r="J95" s="7" t="s">
        <v>79</v>
      </c>
      <c r="K95" s="7" t="s">
        <v>80</v>
      </c>
      <c r="L95" s="7" t="s">
        <v>79</v>
      </c>
      <c r="N95" s="6">
        <f>HEX2DEC(_xlfn.CONCAT(H95,G95))</f>
        <v>510</v>
      </c>
      <c r="O95" s="6">
        <f>N95/1000</f>
        <v>0.51000000000000001</v>
      </c>
      <c r="P95" s="6"/>
      <c r="Q95" s="9">
        <f>HEX2DEC(_xlfn.CONCAT(G95,H95))</f>
        <v>65025</v>
      </c>
      <c r="R95" s="6">
        <f>Q95/1000</f>
        <v>65.025000000000006</v>
      </c>
      <c r="S95" s="6"/>
      <c r="T95" s="9">
        <f>HEX2DEC(G95)</f>
        <v>254</v>
      </c>
      <c r="U95" s="6">
        <f>HEX2DEC(H95)</f>
        <v>1</v>
      </c>
    </row>
    <row r="96">
      <c r="A96" s="7">
        <v>186944</v>
      </c>
      <c r="B96" s="7">
        <v>1</v>
      </c>
      <c r="C96" s="7">
        <v>201</v>
      </c>
      <c r="D96" s="7">
        <v>0</v>
      </c>
      <c r="E96" s="7">
        <v>0</v>
      </c>
      <c r="F96" s="7">
        <v>6</v>
      </c>
      <c r="G96" s="7" t="s">
        <v>30</v>
      </c>
      <c r="H96" s="7" t="s">
        <v>82</v>
      </c>
      <c r="I96" s="7" t="s">
        <v>79</v>
      </c>
      <c r="J96" s="7" t="s">
        <v>79</v>
      </c>
      <c r="K96" s="7" t="s">
        <v>80</v>
      </c>
      <c r="L96" s="7" t="s">
        <v>79</v>
      </c>
      <c r="N96" s="6">
        <f>HEX2DEC(_xlfn.CONCAT(H96,G96))</f>
        <v>510</v>
      </c>
      <c r="O96" s="6">
        <f>N96/1000</f>
        <v>0.51000000000000001</v>
      </c>
      <c r="P96" s="6"/>
      <c r="Q96" s="9">
        <f>HEX2DEC(_xlfn.CONCAT(G96,H96))</f>
        <v>65025</v>
      </c>
      <c r="R96" s="6">
        <f>Q96/1000</f>
        <v>65.025000000000006</v>
      </c>
      <c r="S96" s="6"/>
      <c r="T96" s="9">
        <f>HEX2DEC(G96)</f>
        <v>254</v>
      </c>
      <c r="U96" s="6">
        <f>HEX2DEC(H96)</f>
        <v>1</v>
      </c>
    </row>
    <row r="97">
      <c r="A97" s="7">
        <v>187044</v>
      </c>
      <c r="B97" s="7">
        <v>1</v>
      </c>
      <c r="C97" s="7">
        <v>201</v>
      </c>
      <c r="D97" s="7">
        <v>0</v>
      </c>
      <c r="E97" s="7">
        <v>0</v>
      </c>
      <c r="F97" s="7">
        <v>6</v>
      </c>
      <c r="G97" s="7" t="s">
        <v>30</v>
      </c>
      <c r="H97" s="7" t="s">
        <v>82</v>
      </c>
      <c r="I97" s="7" t="s">
        <v>79</v>
      </c>
      <c r="J97" s="7" t="s">
        <v>79</v>
      </c>
      <c r="K97" s="7" t="s">
        <v>80</v>
      </c>
      <c r="L97" s="7" t="s">
        <v>79</v>
      </c>
      <c r="N97" s="6">
        <f>HEX2DEC(_xlfn.CONCAT(H97,G97))</f>
        <v>510</v>
      </c>
      <c r="O97" s="6">
        <f>N97/1000</f>
        <v>0.51000000000000001</v>
      </c>
      <c r="P97" s="6"/>
      <c r="Q97" s="9">
        <f>HEX2DEC(_xlfn.CONCAT(G97,H97))</f>
        <v>65025</v>
      </c>
      <c r="R97" s="6">
        <f>Q97/1000</f>
        <v>65.025000000000006</v>
      </c>
      <c r="S97" s="6"/>
      <c r="T97" s="9">
        <f>HEX2DEC(G97)</f>
        <v>254</v>
      </c>
      <c r="U97" s="6">
        <f>HEX2DEC(H97)</f>
        <v>1</v>
      </c>
    </row>
    <row r="98">
      <c r="A98" s="7">
        <v>187144</v>
      </c>
      <c r="B98" s="7">
        <v>1</v>
      </c>
      <c r="C98" s="7">
        <v>201</v>
      </c>
      <c r="D98" s="7">
        <v>0</v>
      </c>
      <c r="E98" s="7">
        <v>0</v>
      </c>
      <c r="F98" s="7">
        <v>6</v>
      </c>
      <c r="G98" s="7" t="s">
        <v>30</v>
      </c>
      <c r="H98" s="7" t="s">
        <v>82</v>
      </c>
      <c r="I98" s="7" t="s">
        <v>79</v>
      </c>
      <c r="J98" s="7" t="s">
        <v>79</v>
      </c>
      <c r="K98" s="7" t="s">
        <v>80</v>
      </c>
      <c r="L98" s="7" t="s">
        <v>79</v>
      </c>
      <c r="N98" s="6">
        <f>HEX2DEC(_xlfn.CONCAT(H98,G98))</f>
        <v>510</v>
      </c>
      <c r="O98" s="6">
        <f>N98/1000</f>
        <v>0.51000000000000001</v>
      </c>
      <c r="P98" s="6"/>
      <c r="Q98" s="9">
        <f>HEX2DEC(_xlfn.CONCAT(G98,H98))</f>
        <v>65025</v>
      </c>
      <c r="R98" s="6">
        <f>Q98/1000</f>
        <v>65.025000000000006</v>
      </c>
      <c r="S98" s="6"/>
      <c r="T98" s="9">
        <f>HEX2DEC(G98)</f>
        <v>254</v>
      </c>
      <c r="U98" s="6">
        <f>HEX2DEC(H98)</f>
        <v>1</v>
      </c>
    </row>
    <row r="99">
      <c r="A99" s="7">
        <v>187244</v>
      </c>
      <c r="B99" s="7">
        <v>1</v>
      </c>
      <c r="C99" s="7">
        <v>201</v>
      </c>
      <c r="D99" s="7">
        <v>0</v>
      </c>
      <c r="E99" s="7">
        <v>0</v>
      </c>
      <c r="F99" s="7">
        <v>6</v>
      </c>
      <c r="G99" s="7" t="s">
        <v>30</v>
      </c>
      <c r="H99" s="7" t="s">
        <v>82</v>
      </c>
      <c r="I99" s="7" t="s">
        <v>79</v>
      </c>
      <c r="J99" s="7" t="s">
        <v>79</v>
      </c>
      <c r="K99" s="7" t="s">
        <v>80</v>
      </c>
      <c r="L99" s="7" t="s">
        <v>79</v>
      </c>
      <c r="N99" s="6">
        <f>HEX2DEC(_xlfn.CONCAT(H99,G99))</f>
        <v>510</v>
      </c>
      <c r="O99" s="6">
        <f>N99/1000</f>
        <v>0.51000000000000001</v>
      </c>
      <c r="P99" s="6"/>
      <c r="Q99" s="9">
        <f>HEX2DEC(_xlfn.CONCAT(G99,H99))</f>
        <v>65025</v>
      </c>
      <c r="R99" s="6">
        <f>Q99/1000</f>
        <v>65.025000000000006</v>
      </c>
      <c r="S99" s="6"/>
      <c r="T99" s="9">
        <f>HEX2DEC(G99)</f>
        <v>254</v>
      </c>
      <c r="U99" s="6">
        <f>HEX2DEC(H99)</f>
        <v>1</v>
      </c>
    </row>
    <row r="100">
      <c r="A100" s="7">
        <v>187344</v>
      </c>
      <c r="B100" s="7">
        <v>1</v>
      </c>
      <c r="C100" s="7">
        <v>201</v>
      </c>
      <c r="D100" s="7">
        <v>0</v>
      </c>
      <c r="E100" s="7">
        <v>0</v>
      </c>
      <c r="F100" s="7">
        <v>6</v>
      </c>
      <c r="G100" s="7" t="s">
        <v>30</v>
      </c>
      <c r="H100" s="7" t="s">
        <v>82</v>
      </c>
      <c r="I100" s="7" t="s">
        <v>79</v>
      </c>
      <c r="J100" s="7" t="s">
        <v>79</v>
      </c>
      <c r="K100" s="7" t="s">
        <v>80</v>
      </c>
      <c r="L100" s="7" t="s">
        <v>79</v>
      </c>
      <c r="N100" s="6">
        <f>HEX2DEC(_xlfn.CONCAT(H100,G100))</f>
        <v>510</v>
      </c>
      <c r="O100" s="6">
        <f>N100/1000</f>
        <v>0.51000000000000001</v>
      </c>
      <c r="P100" s="6"/>
      <c r="Q100" s="9">
        <f>HEX2DEC(_xlfn.CONCAT(G100,H100))</f>
        <v>65025</v>
      </c>
      <c r="R100" s="6">
        <f>Q100/1000</f>
        <v>65.025000000000006</v>
      </c>
      <c r="S100" s="6"/>
      <c r="T100" s="9">
        <f>HEX2DEC(G100)</f>
        <v>254</v>
      </c>
      <c r="U100" s="6">
        <f>HEX2DEC(H100)</f>
        <v>1</v>
      </c>
    </row>
    <row r="101">
      <c r="A101" s="7">
        <v>187444</v>
      </c>
      <c r="B101" s="7">
        <v>1</v>
      </c>
      <c r="C101" s="7">
        <v>201</v>
      </c>
      <c r="D101" s="7">
        <v>0</v>
      </c>
      <c r="E101" s="7">
        <v>0</v>
      </c>
      <c r="F101" s="7">
        <v>6</v>
      </c>
      <c r="G101" s="7" t="s">
        <v>30</v>
      </c>
      <c r="H101" s="7" t="s">
        <v>82</v>
      </c>
      <c r="I101" s="7" t="s">
        <v>79</v>
      </c>
      <c r="J101" s="7" t="s">
        <v>79</v>
      </c>
      <c r="K101" s="7" t="s">
        <v>80</v>
      </c>
      <c r="L101" s="7" t="s">
        <v>79</v>
      </c>
      <c r="N101" s="6">
        <f>HEX2DEC(_xlfn.CONCAT(H101,G101))</f>
        <v>510</v>
      </c>
      <c r="O101" s="6">
        <f>N101/1000</f>
        <v>0.51000000000000001</v>
      </c>
      <c r="P101" s="6"/>
      <c r="Q101" s="9">
        <f>HEX2DEC(_xlfn.CONCAT(G101,H101))</f>
        <v>65025</v>
      </c>
      <c r="R101" s="6">
        <f>Q101/1000</f>
        <v>65.025000000000006</v>
      </c>
      <c r="S101" s="6"/>
      <c r="T101" s="9">
        <f>HEX2DEC(G101)</f>
        <v>254</v>
      </c>
      <c r="U101" s="6">
        <f>HEX2DEC(H101)</f>
        <v>1</v>
      </c>
    </row>
    <row r="102">
      <c r="A102" s="7">
        <v>187544</v>
      </c>
      <c r="B102" s="7">
        <v>1</v>
      </c>
      <c r="C102" s="7">
        <v>201</v>
      </c>
      <c r="D102" s="7">
        <v>0</v>
      </c>
      <c r="E102" s="7">
        <v>0</v>
      </c>
      <c r="F102" s="7">
        <v>6</v>
      </c>
      <c r="G102" s="7" t="s">
        <v>36</v>
      </c>
      <c r="H102" s="7" t="s">
        <v>83</v>
      </c>
      <c r="I102" s="7" t="s">
        <v>79</v>
      </c>
      <c r="J102" s="7" t="s">
        <v>79</v>
      </c>
      <c r="K102" s="7" t="s">
        <v>80</v>
      </c>
      <c r="L102" s="7" t="s">
        <v>79</v>
      </c>
      <c r="N102" s="6">
        <f>HEX2DEC(_xlfn.CONCAT(H102,G102))</f>
        <v>620</v>
      </c>
      <c r="O102" s="6">
        <f>N102/1000</f>
        <v>0.62</v>
      </c>
      <c r="P102" s="6"/>
      <c r="Q102" s="9">
        <f>HEX2DEC(_xlfn.CONCAT(G102,H102))</f>
        <v>27650</v>
      </c>
      <c r="R102" s="6">
        <f>Q102/1000</f>
        <v>27.649999999999999</v>
      </c>
      <c r="S102" s="6"/>
      <c r="T102" s="9">
        <f>HEX2DEC(G102)</f>
        <v>108</v>
      </c>
      <c r="U102" s="6">
        <f>HEX2DEC(H102)</f>
        <v>2</v>
      </c>
    </row>
    <row r="103">
      <c r="A103" s="7">
        <v>187644</v>
      </c>
      <c r="B103" s="7">
        <v>1</v>
      </c>
      <c r="C103" s="7">
        <v>201</v>
      </c>
      <c r="D103" s="7">
        <v>0</v>
      </c>
      <c r="E103" s="7">
        <v>0</v>
      </c>
      <c r="F103" s="7">
        <v>6</v>
      </c>
      <c r="G103" s="7" t="s">
        <v>36</v>
      </c>
      <c r="H103" s="7" t="s">
        <v>83</v>
      </c>
      <c r="I103" s="7" t="s">
        <v>79</v>
      </c>
      <c r="J103" s="7" t="s">
        <v>79</v>
      </c>
      <c r="K103" s="7" t="s">
        <v>80</v>
      </c>
      <c r="L103" s="7" t="s">
        <v>79</v>
      </c>
      <c r="N103" s="6">
        <f>HEX2DEC(_xlfn.CONCAT(H103,G103))</f>
        <v>620</v>
      </c>
      <c r="O103" s="6">
        <f>N103/1000</f>
        <v>0.62</v>
      </c>
      <c r="P103" s="6"/>
      <c r="Q103" s="9">
        <f>HEX2DEC(_xlfn.CONCAT(G103,H103))</f>
        <v>27650</v>
      </c>
      <c r="R103" s="6">
        <f>Q103/1000</f>
        <v>27.649999999999999</v>
      </c>
      <c r="S103" s="6"/>
      <c r="T103" s="9">
        <f>HEX2DEC(G103)</f>
        <v>108</v>
      </c>
      <c r="U103" s="6">
        <f>HEX2DEC(H103)</f>
        <v>2</v>
      </c>
    </row>
    <row r="104">
      <c r="A104" s="7">
        <v>187744</v>
      </c>
      <c r="B104" s="7">
        <v>1</v>
      </c>
      <c r="C104" s="7">
        <v>201</v>
      </c>
      <c r="D104" s="7">
        <v>0</v>
      </c>
      <c r="E104" s="7">
        <v>0</v>
      </c>
      <c r="F104" s="7">
        <v>6</v>
      </c>
      <c r="G104" s="7" t="s">
        <v>36</v>
      </c>
      <c r="H104" s="7" t="s">
        <v>83</v>
      </c>
      <c r="I104" s="7" t="s">
        <v>79</v>
      </c>
      <c r="J104" s="7" t="s">
        <v>79</v>
      </c>
      <c r="K104" s="7" t="s">
        <v>80</v>
      </c>
      <c r="L104" s="7" t="s">
        <v>79</v>
      </c>
      <c r="N104" s="6">
        <f>HEX2DEC(_xlfn.CONCAT(H104,G104))</f>
        <v>620</v>
      </c>
      <c r="O104" s="6">
        <f>N104/1000</f>
        <v>0.62</v>
      </c>
      <c r="P104" s="6"/>
      <c r="Q104" s="9">
        <f>HEX2DEC(_xlfn.CONCAT(G104,H104))</f>
        <v>27650</v>
      </c>
      <c r="R104" s="6">
        <f>Q104/1000</f>
        <v>27.649999999999999</v>
      </c>
      <c r="S104" s="6"/>
      <c r="T104" s="9">
        <f>HEX2DEC(G104)</f>
        <v>108</v>
      </c>
      <c r="U104" s="6">
        <f>HEX2DEC(H104)</f>
        <v>2</v>
      </c>
    </row>
    <row r="105">
      <c r="A105" s="7">
        <v>187844</v>
      </c>
      <c r="B105" s="7">
        <v>1</v>
      </c>
      <c r="C105" s="7">
        <v>201</v>
      </c>
      <c r="D105" s="7">
        <v>0</v>
      </c>
      <c r="E105" s="7">
        <v>0</v>
      </c>
      <c r="F105" s="7">
        <v>6</v>
      </c>
      <c r="G105" s="7" t="s">
        <v>36</v>
      </c>
      <c r="H105" s="7" t="s">
        <v>83</v>
      </c>
      <c r="I105" s="7" t="s">
        <v>79</v>
      </c>
      <c r="J105" s="7" t="s">
        <v>79</v>
      </c>
      <c r="K105" s="7" t="s">
        <v>80</v>
      </c>
      <c r="L105" s="7" t="s">
        <v>79</v>
      </c>
      <c r="N105" s="6">
        <f>HEX2DEC(_xlfn.CONCAT(H105,G105))</f>
        <v>620</v>
      </c>
      <c r="O105" s="6">
        <f>N105/1000</f>
        <v>0.62</v>
      </c>
      <c r="P105" s="6"/>
      <c r="Q105" s="9">
        <f>HEX2DEC(_xlfn.CONCAT(G105,H105))</f>
        <v>27650</v>
      </c>
      <c r="R105" s="6">
        <f>Q105/1000</f>
        <v>27.649999999999999</v>
      </c>
      <c r="S105" s="6"/>
      <c r="T105" s="9">
        <f>HEX2DEC(G105)</f>
        <v>108</v>
      </c>
      <c r="U105" s="6">
        <f>HEX2DEC(H105)</f>
        <v>2</v>
      </c>
    </row>
    <row r="106">
      <c r="A106" s="7">
        <v>187944</v>
      </c>
      <c r="B106" s="7">
        <v>1</v>
      </c>
      <c r="C106" s="7">
        <v>201</v>
      </c>
      <c r="D106" s="7">
        <v>0</v>
      </c>
      <c r="E106" s="7">
        <v>0</v>
      </c>
      <c r="F106" s="7">
        <v>6</v>
      </c>
      <c r="G106" s="7" t="s">
        <v>36</v>
      </c>
      <c r="H106" s="7" t="s">
        <v>83</v>
      </c>
      <c r="I106" s="7" t="s">
        <v>79</v>
      </c>
      <c r="J106" s="7" t="s">
        <v>79</v>
      </c>
      <c r="K106" s="7" t="s">
        <v>80</v>
      </c>
      <c r="L106" s="7" t="s">
        <v>79</v>
      </c>
      <c r="N106" s="6">
        <f>HEX2DEC(_xlfn.CONCAT(H106,G106))</f>
        <v>620</v>
      </c>
      <c r="O106" s="6">
        <f>N106/1000</f>
        <v>0.62</v>
      </c>
      <c r="P106" s="6"/>
      <c r="Q106" s="9">
        <f>HEX2DEC(_xlfn.CONCAT(G106,H106))</f>
        <v>27650</v>
      </c>
      <c r="R106" s="6">
        <f>Q106/1000</f>
        <v>27.649999999999999</v>
      </c>
      <c r="S106" s="6"/>
      <c r="T106" s="9">
        <f>HEX2DEC(G106)</f>
        <v>108</v>
      </c>
      <c r="U106" s="6">
        <f>HEX2DEC(H106)</f>
        <v>2</v>
      </c>
    </row>
    <row r="107">
      <c r="A107" s="7">
        <v>188044</v>
      </c>
      <c r="B107" s="7">
        <v>1</v>
      </c>
      <c r="C107" s="7">
        <v>201</v>
      </c>
      <c r="D107" s="7">
        <v>0</v>
      </c>
      <c r="E107" s="7">
        <v>0</v>
      </c>
      <c r="F107" s="7">
        <v>6</v>
      </c>
      <c r="G107" s="7" t="s">
        <v>36</v>
      </c>
      <c r="H107" s="7" t="s">
        <v>83</v>
      </c>
      <c r="I107" s="7" t="s">
        <v>79</v>
      </c>
      <c r="J107" s="7" t="s">
        <v>79</v>
      </c>
      <c r="K107" s="7" t="s">
        <v>80</v>
      </c>
      <c r="L107" s="7" t="s">
        <v>79</v>
      </c>
      <c r="N107" s="6">
        <f>HEX2DEC(_xlfn.CONCAT(H107,G107))</f>
        <v>620</v>
      </c>
      <c r="O107" s="6">
        <f>N107/1000</f>
        <v>0.62</v>
      </c>
      <c r="P107" s="6"/>
      <c r="Q107" s="9">
        <f>HEX2DEC(_xlfn.CONCAT(G107,H107))</f>
        <v>27650</v>
      </c>
      <c r="R107" s="6">
        <f>Q107/1000</f>
        <v>27.649999999999999</v>
      </c>
      <c r="S107" s="6"/>
      <c r="T107" s="9">
        <f>HEX2DEC(G107)</f>
        <v>108</v>
      </c>
      <c r="U107" s="6">
        <f>HEX2DEC(H107)</f>
        <v>2</v>
      </c>
    </row>
    <row r="108">
      <c r="A108" s="7">
        <v>188144</v>
      </c>
      <c r="B108" s="7">
        <v>1</v>
      </c>
      <c r="C108" s="7">
        <v>201</v>
      </c>
      <c r="D108" s="7">
        <v>0</v>
      </c>
      <c r="E108" s="7">
        <v>0</v>
      </c>
      <c r="F108" s="7">
        <v>6</v>
      </c>
      <c r="G108" s="7" t="s">
        <v>36</v>
      </c>
      <c r="H108" s="7" t="s">
        <v>83</v>
      </c>
      <c r="I108" s="7" t="s">
        <v>79</v>
      </c>
      <c r="J108" s="7" t="s">
        <v>79</v>
      </c>
      <c r="K108" s="7" t="s">
        <v>80</v>
      </c>
      <c r="L108" s="7" t="s">
        <v>79</v>
      </c>
      <c r="N108" s="6">
        <f>HEX2DEC(_xlfn.CONCAT(H108,G108))</f>
        <v>620</v>
      </c>
      <c r="O108" s="6">
        <f>N108/1000</f>
        <v>0.62</v>
      </c>
      <c r="P108" s="6"/>
      <c r="Q108" s="9">
        <f>HEX2DEC(_xlfn.CONCAT(G108,H108))</f>
        <v>27650</v>
      </c>
      <c r="R108" s="6">
        <f>Q108/1000</f>
        <v>27.649999999999999</v>
      </c>
      <c r="S108" s="6"/>
      <c r="T108" s="9">
        <f>HEX2DEC(G108)</f>
        <v>108</v>
      </c>
      <c r="U108" s="6">
        <f>HEX2DEC(H108)</f>
        <v>2</v>
      </c>
    </row>
    <row r="109">
      <c r="A109" s="7">
        <v>188244</v>
      </c>
      <c r="B109" s="7">
        <v>1</v>
      </c>
      <c r="C109" s="7">
        <v>201</v>
      </c>
      <c r="D109" s="7">
        <v>0</v>
      </c>
      <c r="E109" s="7">
        <v>0</v>
      </c>
      <c r="F109" s="7">
        <v>6</v>
      </c>
      <c r="G109" s="7" t="s">
        <v>36</v>
      </c>
      <c r="H109" s="7" t="s">
        <v>83</v>
      </c>
      <c r="I109" s="7" t="s">
        <v>79</v>
      </c>
      <c r="J109" s="7" t="s">
        <v>79</v>
      </c>
      <c r="K109" s="7" t="s">
        <v>80</v>
      </c>
      <c r="L109" s="7" t="s">
        <v>79</v>
      </c>
      <c r="N109" s="6">
        <f>HEX2DEC(_xlfn.CONCAT(H109,G109))</f>
        <v>620</v>
      </c>
      <c r="O109" s="6">
        <f>N109/1000</f>
        <v>0.62</v>
      </c>
      <c r="P109" s="6"/>
      <c r="Q109" s="9">
        <f>HEX2DEC(_xlfn.CONCAT(G109,H109))</f>
        <v>27650</v>
      </c>
      <c r="R109" s="6">
        <f>Q109/1000</f>
        <v>27.649999999999999</v>
      </c>
      <c r="S109" s="6"/>
      <c r="T109" s="9">
        <f>HEX2DEC(G109)</f>
        <v>108</v>
      </c>
      <c r="U109" s="6">
        <f>HEX2DEC(H109)</f>
        <v>2</v>
      </c>
    </row>
    <row r="110">
      <c r="A110" s="7">
        <v>188344</v>
      </c>
      <c r="B110" s="7">
        <v>1</v>
      </c>
      <c r="C110" s="7">
        <v>201</v>
      </c>
      <c r="D110" s="7">
        <v>0</v>
      </c>
      <c r="E110" s="7">
        <v>0</v>
      </c>
      <c r="F110" s="7">
        <v>6</v>
      </c>
      <c r="G110" s="7" t="s">
        <v>36</v>
      </c>
      <c r="H110" s="7" t="s">
        <v>83</v>
      </c>
      <c r="I110" s="7" t="s">
        <v>79</v>
      </c>
      <c r="J110" s="7" t="s">
        <v>79</v>
      </c>
      <c r="K110" s="7" t="s">
        <v>80</v>
      </c>
      <c r="L110" s="7" t="s">
        <v>79</v>
      </c>
      <c r="N110" s="6">
        <f>HEX2DEC(_xlfn.CONCAT(H110,G110))</f>
        <v>620</v>
      </c>
      <c r="O110" s="6">
        <f>N110/1000</f>
        <v>0.62</v>
      </c>
      <c r="P110" s="6"/>
      <c r="Q110" s="9">
        <f>HEX2DEC(_xlfn.CONCAT(G110,H110))</f>
        <v>27650</v>
      </c>
      <c r="R110" s="6">
        <f>Q110/1000</f>
        <v>27.649999999999999</v>
      </c>
      <c r="S110" s="6"/>
      <c r="T110" s="9">
        <f>HEX2DEC(G110)</f>
        <v>108</v>
      </c>
      <c r="U110" s="6">
        <f>HEX2DEC(H110)</f>
        <v>2</v>
      </c>
    </row>
    <row r="111">
      <c r="A111" s="7">
        <v>188444</v>
      </c>
      <c r="B111" s="7">
        <v>1</v>
      </c>
      <c r="C111" s="7">
        <v>201</v>
      </c>
      <c r="D111" s="7">
        <v>0</v>
      </c>
      <c r="E111" s="7">
        <v>0</v>
      </c>
      <c r="F111" s="7">
        <v>6</v>
      </c>
      <c r="G111" s="7" t="s">
        <v>36</v>
      </c>
      <c r="H111" s="7" t="s">
        <v>83</v>
      </c>
      <c r="I111" s="7" t="s">
        <v>79</v>
      </c>
      <c r="J111" s="7" t="s">
        <v>79</v>
      </c>
      <c r="K111" s="7" t="s">
        <v>80</v>
      </c>
      <c r="L111" s="7" t="s">
        <v>79</v>
      </c>
      <c r="N111" s="6">
        <f>HEX2DEC(_xlfn.CONCAT(H111,G111))</f>
        <v>620</v>
      </c>
      <c r="O111" s="6">
        <f>N111/1000</f>
        <v>0.62</v>
      </c>
      <c r="P111" s="6"/>
      <c r="Q111" s="9">
        <f>HEX2DEC(_xlfn.CONCAT(G111,H111))</f>
        <v>27650</v>
      </c>
      <c r="R111" s="6">
        <f>Q111/1000</f>
        <v>27.649999999999999</v>
      </c>
      <c r="S111" s="6"/>
      <c r="T111" s="9">
        <f>HEX2DEC(G111)</f>
        <v>108</v>
      </c>
      <c r="U111" s="6">
        <f>HEX2DEC(H111)</f>
        <v>2</v>
      </c>
    </row>
    <row r="112">
      <c r="A112" s="7">
        <v>188544</v>
      </c>
      <c r="B112" s="7">
        <v>1</v>
      </c>
      <c r="C112" s="7">
        <v>201</v>
      </c>
      <c r="D112" s="7">
        <v>0</v>
      </c>
      <c r="E112" s="7">
        <v>0</v>
      </c>
      <c r="F112" s="7">
        <v>6</v>
      </c>
      <c r="G112" s="7" t="s">
        <v>8</v>
      </c>
      <c r="H112" s="7" t="s">
        <v>83</v>
      </c>
      <c r="I112" s="7" t="s">
        <v>79</v>
      </c>
      <c r="J112" s="7" t="s">
        <v>79</v>
      </c>
      <c r="K112" s="7" t="s">
        <v>80</v>
      </c>
      <c r="L112" s="7" t="s">
        <v>79</v>
      </c>
      <c r="N112" s="6">
        <f>HEX2DEC(_xlfn.CONCAT(H112,G112))</f>
        <v>710</v>
      </c>
      <c r="O112" s="6">
        <f>N112/1000</f>
        <v>0.70999999999999996</v>
      </c>
      <c r="P112" s="6"/>
      <c r="Q112" s="9">
        <f>HEX2DEC(_xlfn.CONCAT(G112,H112))</f>
        <v>50690</v>
      </c>
      <c r="R112" s="6">
        <f>Q112/1000</f>
        <v>50.689999999999998</v>
      </c>
      <c r="S112" s="6"/>
      <c r="T112" s="9">
        <f>HEX2DEC(G112)</f>
        <v>198</v>
      </c>
      <c r="U112" s="6">
        <f>HEX2DEC(H112)</f>
        <v>2</v>
      </c>
    </row>
    <row r="113">
      <c r="A113" s="7">
        <v>188644</v>
      </c>
      <c r="B113" s="7">
        <v>1</v>
      </c>
      <c r="C113" s="7">
        <v>201</v>
      </c>
      <c r="D113" s="7">
        <v>0</v>
      </c>
      <c r="E113" s="7">
        <v>0</v>
      </c>
      <c r="F113" s="7">
        <v>6</v>
      </c>
      <c r="G113" s="7" t="s">
        <v>8</v>
      </c>
      <c r="H113" s="7" t="s">
        <v>83</v>
      </c>
      <c r="I113" s="7" t="s">
        <v>79</v>
      </c>
      <c r="J113" s="7" t="s">
        <v>79</v>
      </c>
      <c r="K113" s="7" t="s">
        <v>80</v>
      </c>
      <c r="L113" s="7" t="s">
        <v>79</v>
      </c>
      <c r="N113" s="6">
        <f>HEX2DEC(_xlfn.CONCAT(H113,G113))</f>
        <v>710</v>
      </c>
      <c r="O113" s="6">
        <f>N113/1000</f>
        <v>0.70999999999999996</v>
      </c>
      <c r="P113" s="6"/>
      <c r="Q113" s="9">
        <f>HEX2DEC(_xlfn.CONCAT(G113,H113))</f>
        <v>50690</v>
      </c>
      <c r="R113" s="6">
        <f>Q113/1000</f>
        <v>50.689999999999998</v>
      </c>
      <c r="S113" s="6"/>
      <c r="T113" s="9">
        <f>HEX2DEC(G113)</f>
        <v>198</v>
      </c>
      <c r="U113" s="6">
        <f>HEX2DEC(H113)</f>
        <v>2</v>
      </c>
    </row>
    <row r="114">
      <c r="A114" s="7">
        <v>188744</v>
      </c>
      <c r="B114" s="7">
        <v>1</v>
      </c>
      <c r="C114" s="7">
        <v>201</v>
      </c>
      <c r="D114" s="7">
        <v>0</v>
      </c>
      <c r="E114" s="7">
        <v>0</v>
      </c>
      <c r="F114" s="7">
        <v>6</v>
      </c>
      <c r="G114" s="7" t="s">
        <v>8</v>
      </c>
      <c r="H114" s="7" t="s">
        <v>83</v>
      </c>
      <c r="I114" s="7" t="s">
        <v>79</v>
      </c>
      <c r="J114" s="7" t="s">
        <v>79</v>
      </c>
      <c r="K114" s="7" t="s">
        <v>80</v>
      </c>
      <c r="L114" s="7" t="s">
        <v>79</v>
      </c>
      <c r="N114" s="6">
        <f>HEX2DEC(_xlfn.CONCAT(H114,G114))</f>
        <v>710</v>
      </c>
      <c r="O114" s="6">
        <f>N114/1000</f>
        <v>0.70999999999999996</v>
      </c>
      <c r="P114" s="6"/>
      <c r="Q114" s="9">
        <f>HEX2DEC(_xlfn.CONCAT(G114,H114))</f>
        <v>50690</v>
      </c>
      <c r="R114" s="6">
        <f>Q114/1000</f>
        <v>50.689999999999998</v>
      </c>
      <c r="S114" s="6"/>
      <c r="T114" s="9">
        <f>HEX2DEC(G114)</f>
        <v>198</v>
      </c>
      <c r="U114" s="6">
        <f>HEX2DEC(H114)</f>
        <v>2</v>
      </c>
    </row>
    <row r="115">
      <c r="A115" s="7">
        <v>188844</v>
      </c>
      <c r="B115" s="7">
        <v>1</v>
      </c>
      <c r="C115" s="7">
        <v>201</v>
      </c>
      <c r="D115" s="7">
        <v>0</v>
      </c>
      <c r="E115" s="7">
        <v>0</v>
      </c>
      <c r="F115" s="7">
        <v>6</v>
      </c>
      <c r="G115" s="7" t="s">
        <v>8</v>
      </c>
      <c r="H115" s="7" t="s">
        <v>83</v>
      </c>
      <c r="I115" s="7" t="s">
        <v>79</v>
      </c>
      <c r="J115" s="7" t="s">
        <v>79</v>
      </c>
      <c r="K115" s="7" t="s">
        <v>80</v>
      </c>
      <c r="L115" s="7" t="s">
        <v>79</v>
      </c>
      <c r="N115" s="6">
        <f>HEX2DEC(_xlfn.CONCAT(H115,G115))</f>
        <v>710</v>
      </c>
      <c r="O115" s="6">
        <f>N115/1000</f>
        <v>0.70999999999999996</v>
      </c>
      <c r="P115" s="6"/>
      <c r="Q115" s="9">
        <f>HEX2DEC(_xlfn.CONCAT(G115,H115))</f>
        <v>50690</v>
      </c>
      <c r="R115" s="6">
        <f>Q115/1000</f>
        <v>50.689999999999998</v>
      </c>
      <c r="S115" s="6"/>
      <c r="T115" s="9">
        <f>HEX2DEC(G115)</f>
        <v>198</v>
      </c>
      <c r="U115" s="6">
        <f>HEX2DEC(H115)</f>
        <v>2</v>
      </c>
    </row>
    <row r="116">
      <c r="A116" s="7">
        <v>188944</v>
      </c>
      <c r="B116" s="7">
        <v>1</v>
      </c>
      <c r="C116" s="7">
        <v>201</v>
      </c>
      <c r="D116" s="7">
        <v>0</v>
      </c>
      <c r="E116" s="7">
        <v>0</v>
      </c>
      <c r="F116" s="7">
        <v>6</v>
      </c>
      <c r="G116" s="7" t="s">
        <v>8</v>
      </c>
      <c r="H116" s="7" t="s">
        <v>83</v>
      </c>
      <c r="I116" s="7" t="s">
        <v>79</v>
      </c>
      <c r="J116" s="7" t="s">
        <v>79</v>
      </c>
      <c r="K116" s="7" t="s">
        <v>80</v>
      </c>
      <c r="L116" s="7" t="s">
        <v>79</v>
      </c>
      <c r="N116" s="6">
        <f>HEX2DEC(_xlfn.CONCAT(H116,G116))</f>
        <v>710</v>
      </c>
      <c r="O116" s="6">
        <f>N116/1000</f>
        <v>0.70999999999999996</v>
      </c>
      <c r="P116" s="6"/>
      <c r="Q116" s="9">
        <f>HEX2DEC(_xlfn.CONCAT(G116,H116))</f>
        <v>50690</v>
      </c>
      <c r="R116" s="6">
        <f>Q116/1000</f>
        <v>50.689999999999998</v>
      </c>
      <c r="S116" s="6"/>
      <c r="T116" s="9">
        <f>HEX2DEC(G116)</f>
        <v>198</v>
      </c>
      <c r="U116" s="6">
        <f>HEX2DEC(H116)</f>
        <v>2</v>
      </c>
    </row>
    <row r="117">
      <c r="A117" s="7">
        <v>189044</v>
      </c>
      <c r="B117" s="7">
        <v>1</v>
      </c>
      <c r="C117" s="7">
        <v>201</v>
      </c>
      <c r="D117" s="7">
        <v>0</v>
      </c>
      <c r="E117" s="7">
        <v>0</v>
      </c>
      <c r="F117" s="7">
        <v>6</v>
      </c>
      <c r="G117" s="7" t="s">
        <v>8</v>
      </c>
      <c r="H117" s="7" t="s">
        <v>83</v>
      </c>
      <c r="I117" s="7" t="s">
        <v>79</v>
      </c>
      <c r="J117" s="7" t="s">
        <v>79</v>
      </c>
      <c r="K117" s="7" t="s">
        <v>80</v>
      </c>
      <c r="L117" s="7" t="s">
        <v>79</v>
      </c>
      <c r="N117" s="6">
        <f>HEX2DEC(_xlfn.CONCAT(H117,G117))</f>
        <v>710</v>
      </c>
      <c r="O117" s="6">
        <f>N117/1000</f>
        <v>0.70999999999999996</v>
      </c>
      <c r="P117" s="6"/>
      <c r="Q117" s="9">
        <f>HEX2DEC(_xlfn.CONCAT(G117,H117))</f>
        <v>50690</v>
      </c>
      <c r="R117" s="6">
        <f>Q117/1000</f>
        <v>50.689999999999998</v>
      </c>
      <c r="S117" s="6"/>
      <c r="T117" s="9">
        <f>HEX2DEC(G117)</f>
        <v>198</v>
      </c>
      <c r="U117" s="6">
        <f>HEX2DEC(H117)</f>
        <v>2</v>
      </c>
    </row>
    <row r="118">
      <c r="A118" s="7">
        <v>189145</v>
      </c>
      <c r="B118" s="7">
        <v>1</v>
      </c>
      <c r="C118" s="7">
        <v>201</v>
      </c>
      <c r="D118" s="7">
        <v>0</v>
      </c>
      <c r="E118" s="7">
        <v>0</v>
      </c>
      <c r="F118" s="7">
        <v>6</v>
      </c>
      <c r="G118" s="7" t="s">
        <v>8</v>
      </c>
      <c r="H118" s="7" t="s">
        <v>83</v>
      </c>
      <c r="I118" s="7" t="s">
        <v>79</v>
      </c>
      <c r="J118" s="7" t="s">
        <v>79</v>
      </c>
      <c r="K118" s="7" t="s">
        <v>80</v>
      </c>
      <c r="L118" s="7" t="s">
        <v>79</v>
      </c>
      <c r="N118" s="6">
        <f>HEX2DEC(_xlfn.CONCAT(H118,G118))</f>
        <v>710</v>
      </c>
      <c r="O118" s="6">
        <f>N118/1000</f>
        <v>0.70999999999999996</v>
      </c>
      <c r="P118" s="6"/>
      <c r="Q118" s="9">
        <f>HEX2DEC(_xlfn.CONCAT(G118,H118))</f>
        <v>50690</v>
      </c>
      <c r="R118" s="6">
        <f>Q118/1000</f>
        <v>50.689999999999998</v>
      </c>
      <c r="S118" s="6"/>
      <c r="T118" s="9">
        <f>HEX2DEC(G118)</f>
        <v>198</v>
      </c>
      <c r="U118" s="6">
        <f>HEX2DEC(H118)</f>
        <v>2</v>
      </c>
    </row>
    <row r="119">
      <c r="A119" s="7">
        <v>189245</v>
      </c>
      <c r="B119" s="7">
        <v>1</v>
      </c>
      <c r="C119" s="7">
        <v>201</v>
      </c>
      <c r="D119" s="7">
        <v>0</v>
      </c>
      <c r="E119" s="7">
        <v>0</v>
      </c>
      <c r="F119" s="7">
        <v>6</v>
      </c>
      <c r="G119" s="7" t="s">
        <v>8</v>
      </c>
      <c r="H119" s="7" t="s">
        <v>83</v>
      </c>
      <c r="I119" s="7" t="s">
        <v>79</v>
      </c>
      <c r="J119" s="7" t="s">
        <v>79</v>
      </c>
      <c r="K119" s="7" t="s">
        <v>80</v>
      </c>
      <c r="L119" s="7" t="s">
        <v>79</v>
      </c>
      <c r="N119" s="6">
        <f>HEX2DEC(_xlfn.CONCAT(H119,G119))</f>
        <v>710</v>
      </c>
      <c r="O119" s="6">
        <f>N119/1000</f>
        <v>0.70999999999999996</v>
      </c>
      <c r="P119" s="6"/>
      <c r="Q119" s="9">
        <f>HEX2DEC(_xlfn.CONCAT(G119,H119))</f>
        <v>50690</v>
      </c>
      <c r="R119" s="6">
        <f>Q119/1000</f>
        <v>50.689999999999998</v>
      </c>
      <c r="S119" s="6"/>
      <c r="T119" s="9">
        <f>HEX2DEC(G119)</f>
        <v>198</v>
      </c>
      <c r="U119" s="6">
        <f>HEX2DEC(H119)</f>
        <v>2</v>
      </c>
    </row>
    <row r="120">
      <c r="A120" s="7">
        <v>189345</v>
      </c>
      <c r="B120" s="7">
        <v>1</v>
      </c>
      <c r="C120" s="7">
        <v>201</v>
      </c>
      <c r="D120" s="7">
        <v>0</v>
      </c>
      <c r="E120" s="7">
        <v>0</v>
      </c>
      <c r="F120" s="7">
        <v>6</v>
      </c>
      <c r="G120" s="7" t="s">
        <v>8</v>
      </c>
      <c r="H120" s="7" t="s">
        <v>83</v>
      </c>
      <c r="I120" s="7" t="s">
        <v>79</v>
      </c>
      <c r="J120" s="7" t="s">
        <v>79</v>
      </c>
      <c r="K120" s="7" t="s">
        <v>80</v>
      </c>
      <c r="L120" s="7" t="s">
        <v>79</v>
      </c>
      <c r="N120" s="6">
        <f>HEX2DEC(_xlfn.CONCAT(H120,G120))</f>
        <v>710</v>
      </c>
      <c r="O120" s="6">
        <f>N120/1000</f>
        <v>0.70999999999999996</v>
      </c>
      <c r="P120" s="6"/>
      <c r="Q120" s="9">
        <f>HEX2DEC(_xlfn.CONCAT(G120,H120))</f>
        <v>50690</v>
      </c>
      <c r="R120" s="6">
        <f>Q120/1000</f>
        <v>50.689999999999998</v>
      </c>
      <c r="S120" s="6"/>
      <c r="T120" s="9">
        <f>HEX2DEC(G120)</f>
        <v>198</v>
      </c>
      <c r="U120" s="6">
        <f>HEX2DEC(H120)</f>
        <v>2</v>
      </c>
    </row>
    <row r="121">
      <c r="A121" s="7">
        <v>189445</v>
      </c>
      <c r="B121" s="7">
        <v>1</v>
      </c>
      <c r="C121" s="7">
        <v>201</v>
      </c>
      <c r="D121" s="7">
        <v>0</v>
      </c>
      <c r="E121" s="7">
        <v>0</v>
      </c>
      <c r="F121" s="7">
        <v>6</v>
      </c>
      <c r="G121" s="7" t="s">
        <v>8</v>
      </c>
      <c r="H121" s="7" t="s">
        <v>83</v>
      </c>
      <c r="I121" s="7" t="s">
        <v>79</v>
      </c>
      <c r="J121" s="7" t="s">
        <v>79</v>
      </c>
      <c r="K121" s="7" t="s">
        <v>80</v>
      </c>
      <c r="L121" s="7" t="s">
        <v>79</v>
      </c>
      <c r="N121" s="6">
        <f>HEX2DEC(_xlfn.CONCAT(H121,G121))</f>
        <v>710</v>
      </c>
      <c r="O121" s="6">
        <f>N121/1000</f>
        <v>0.70999999999999996</v>
      </c>
      <c r="P121" s="6"/>
      <c r="Q121" s="9">
        <f>HEX2DEC(_xlfn.CONCAT(G121,H121))</f>
        <v>50690</v>
      </c>
      <c r="R121" s="6">
        <f>Q121/1000</f>
        <v>50.689999999999998</v>
      </c>
      <c r="S121" s="6"/>
      <c r="T121" s="9">
        <f>HEX2DEC(G121)</f>
        <v>198</v>
      </c>
      <c r="U121" s="6">
        <f>HEX2DEC(H121)</f>
        <v>2</v>
      </c>
    </row>
    <row r="122">
      <c r="A122" s="7">
        <v>189545</v>
      </c>
      <c r="B122" s="7">
        <v>1</v>
      </c>
      <c r="C122" s="7">
        <v>201</v>
      </c>
      <c r="D122" s="7">
        <v>0</v>
      </c>
      <c r="E122" s="7">
        <v>0</v>
      </c>
      <c r="F122" s="7">
        <v>6</v>
      </c>
      <c r="G122" s="7" t="s">
        <v>84</v>
      </c>
      <c r="H122" s="7" t="s">
        <v>85</v>
      </c>
      <c r="I122" s="7" t="s">
        <v>79</v>
      </c>
      <c r="J122" s="7" t="s">
        <v>79</v>
      </c>
      <c r="K122" s="7" t="s">
        <v>80</v>
      </c>
      <c r="L122" s="7" t="s">
        <v>79</v>
      </c>
      <c r="N122" s="6">
        <f>HEX2DEC(_xlfn.CONCAT(H122,G122))</f>
        <v>800</v>
      </c>
      <c r="O122" s="6">
        <f>N122/1000</f>
        <v>0.80000000000000004</v>
      </c>
      <c r="P122" s="6"/>
      <c r="Q122" s="9">
        <f>HEX2DEC(_xlfn.CONCAT(G122,H122))</f>
        <v>8195</v>
      </c>
      <c r="R122" s="6">
        <f>Q122/1000</f>
        <v>8.1950000000000003</v>
      </c>
      <c r="S122" s="6"/>
      <c r="T122" s="9">
        <f>HEX2DEC(G122)</f>
        <v>32</v>
      </c>
      <c r="U122" s="6">
        <f>HEX2DEC(H122)</f>
        <v>3</v>
      </c>
    </row>
    <row r="123">
      <c r="A123" s="7">
        <v>189645</v>
      </c>
      <c r="B123" s="7">
        <v>1</v>
      </c>
      <c r="C123" s="7">
        <v>201</v>
      </c>
      <c r="D123" s="7">
        <v>0</v>
      </c>
      <c r="E123" s="7">
        <v>0</v>
      </c>
      <c r="F123" s="7">
        <v>6</v>
      </c>
      <c r="G123" s="7" t="s">
        <v>84</v>
      </c>
      <c r="H123" s="7" t="s">
        <v>85</v>
      </c>
      <c r="I123" s="7" t="s">
        <v>79</v>
      </c>
      <c r="J123" s="7" t="s">
        <v>79</v>
      </c>
      <c r="K123" s="7" t="s">
        <v>80</v>
      </c>
      <c r="L123" s="7" t="s">
        <v>79</v>
      </c>
      <c r="N123" s="6">
        <f>HEX2DEC(_xlfn.CONCAT(H123,G123))</f>
        <v>800</v>
      </c>
      <c r="O123" s="6">
        <f>N123/1000</f>
        <v>0.80000000000000004</v>
      </c>
      <c r="P123" s="6"/>
      <c r="Q123" s="9">
        <f>HEX2DEC(_xlfn.CONCAT(G123,H123))</f>
        <v>8195</v>
      </c>
      <c r="R123" s="6">
        <f>Q123/1000</f>
        <v>8.1950000000000003</v>
      </c>
      <c r="S123" s="6"/>
      <c r="T123" s="9">
        <f>HEX2DEC(G123)</f>
        <v>32</v>
      </c>
      <c r="U123" s="6">
        <f>HEX2DEC(H123)</f>
        <v>3</v>
      </c>
    </row>
    <row r="124">
      <c r="A124" s="7">
        <v>189745</v>
      </c>
      <c r="B124" s="7">
        <v>1</v>
      </c>
      <c r="C124" s="7">
        <v>201</v>
      </c>
      <c r="D124" s="7">
        <v>0</v>
      </c>
      <c r="E124" s="7">
        <v>0</v>
      </c>
      <c r="F124" s="7">
        <v>6</v>
      </c>
      <c r="G124" s="7" t="s">
        <v>84</v>
      </c>
      <c r="H124" s="7" t="s">
        <v>85</v>
      </c>
      <c r="I124" s="7" t="s">
        <v>79</v>
      </c>
      <c r="J124" s="7" t="s">
        <v>79</v>
      </c>
      <c r="K124" s="7" t="s">
        <v>80</v>
      </c>
      <c r="L124" s="7" t="s">
        <v>79</v>
      </c>
      <c r="N124" s="6">
        <f>HEX2DEC(_xlfn.CONCAT(H124,G124))</f>
        <v>800</v>
      </c>
      <c r="O124" s="6">
        <f>N124/1000</f>
        <v>0.80000000000000004</v>
      </c>
      <c r="P124" s="6"/>
      <c r="Q124" s="9">
        <f>HEX2DEC(_xlfn.CONCAT(G124,H124))</f>
        <v>8195</v>
      </c>
      <c r="R124" s="6">
        <f>Q124/1000</f>
        <v>8.1950000000000003</v>
      </c>
      <c r="S124" s="6"/>
      <c r="T124" s="9">
        <f>HEX2DEC(G124)</f>
        <v>32</v>
      </c>
      <c r="U124" s="6">
        <f>HEX2DEC(H124)</f>
        <v>3</v>
      </c>
    </row>
    <row r="125">
      <c r="A125" s="7">
        <v>189845</v>
      </c>
      <c r="B125" s="7">
        <v>1</v>
      </c>
      <c r="C125" s="7">
        <v>201</v>
      </c>
      <c r="D125" s="7">
        <v>0</v>
      </c>
      <c r="E125" s="7">
        <v>0</v>
      </c>
      <c r="F125" s="7">
        <v>6</v>
      </c>
      <c r="G125" s="7" t="s">
        <v>84</v>
      </c>
      <c r="H125" s="7" t="s">
        <v>85</v>
      </c>
      <c r="I125" s="7" t="s">
        <v>79</v>
      </c>
      <c r="J125" s="7" t="s">
        <v>79</v>
      </c>
      <c r="K125" s="7" t="s">
        <v>80</v>
      </c>
      <c r="L125" s="7" t="s">
        <v>79</v>
      </c>
      <c r="N125" s="6">
        <f>HEX2DEC(_xlfn.CONCAT(H125,G125))</f>
        <v>800</v>
      </c>
      <c r="O125" s="6">
        <f>N125/1000</f>
        <v>0.80000000000000004</v>
      </c>
      <c r="P125" s="6"/>
      <c r="Q125" s="9">
        <f>HEX2DEC(_xlfn.CONCAT(G125,H125))</f>
        <v>8195</v>
      </c>
      <c r="R125" s="6">
        <f>Q125/1000</f>
        <v>8.1950000000000003</v>
      </c>
      <c r="S125" s="6"/>
      <c r="T125" s="9">
        <f>HEX2DEC(G125)</f>
        <v>32</v>
      </c>
      <c r="U125" s="6">
        <f>HEX2DEC(H125)</f>
        <v>3</v>
      </c>
    </row>
    <row r="126">
      <c r="A126" s="7">
        <v>189945</v>
      </c>
      <c r="B126" s="7">
        <v>1</v>
      </c>
      <c r="C126" s="7">
        <v>201</v>
      </c>
      <c r="D126" s="7">
        <v>0</v>
      </c>
      <c r="E126" s="7">
        <v>0</v>
      </c>
      <c r="F126" s="7">
        <v>6</v>
      </c>
      <c r="G126" s="7" t="s">
        <v>84</v>
      </c>
      <c r="H126" s="7" t="s">
        <v>85</v>
      </c>
      <c r="I126" s="7" t="s">
        <v>79</v>
      </c>
      <c r="J126" s="7" t="s">
        <v>79</v>
      </c>
      <c r="K126" s="7" t="s">
        <v>80</v>
      </c>
      <c r="L126" s="7" t="s">
        <v>79</v>
      </c>
      <c r="N126" s="6">
        <f>HEX2DEC(_xlfn.CONCAT(H126,G126))</f>
        <v>800</v>
      </c>
      <c r="O126" s="6">
        <f>N126/1000</f>
        <v>0.80000000000000004</v>
      </c>
      <c r="P126" s="6"/>
      <c r="Q126" s="9">
        <f>HEX2DEC(_xlfn.CONCAT(G126,H126))</f>
        <v>8195</v>
      </c>
      <c r="R126" s="6">
        <f>Q126/1000</f>
        <v>8.1950000000000003</v>
      </c>
      <c r="S126" s="6"/>
      <c r="T126" s="9">
        <f>HEX2DEC(G126)</f>
        <v>32</v>
      </c>
      <c r="U126" s="6">
        <f>HEX2DEC(H126)</f>
        <v>3</v>
      </c>
    </row>
    <row r="127">
      <c r="A127" s="7">
        <v>190045</v>
      </c>
      <c r="B127" s="7">
        <v>1</v>
      </c>
      <c r="C127" s="7">
        <v>201</v>
      </c>
      <c r="D127" s="7">
        <v>0</v>
      </c>
      <c r="E127" s="7">
        <v>0</v>
      </c>
      <c r="F127" s="7">
        <v>6</v>
      </c>
      <c r="G127" s="7" t="s">
        <v>84</v>
      </c>
      <c r="H127" s="7" t="s">
        <v>85</v>
      </c>
      <c r="I127" s="7" t="s">
        <v>79</v>
      </c>
      <c r="J127" s="7" t="s">
        <v>79</v>
      </c>
      <c r="K127" s="7" t="s">
        <v>80</v>
      </c>
      <c r="L127" s="7" t="s">
        <v>79</v>
      </c>
      <c r="N127" s="6">
        <f>HEX2DEC(_xlfn.CONCAT(H127,G127))</f>
        <v>800</v>
      </c>
      <c r="O127" s="6">
        <f>N127/1000</f>
        <v>0.80000000000000004</v>
      </c>
      <c r="P127" s="6"/>
      <c r="Q127" s="9">
        <f>HEX2DEC(_xlfn.CONCAT(G127,H127))</f>
        <v>8195</v>
      </c>
      <c r="R127" s="6">
        <f>Q127/1000</f>
        <v>8.1950000000000003</v>
      </c>
      <c r="S127" s="6"/>
      <c r="T127" s="9">
        <f>HEX2DEC(G127)</f>
        <v>32</v>
      </c>
      <c r="U127" s="6">
        <f>HEX2DEC(H127)</f>
        <v>3</v>
      </c>
    </row>
    <row r="128">
      <c r="A128" s="7">
        <v>190145</v>
      </c>
      <c r="B128" s="7">
        <v>1</v>
      </c>
      <c r="C128" s="7">
        <v>201</v>
      </c>
      <c r="D128" s="7">
        <v>0</v>
      </c>
      <c r="E128" s="7">
        <v>0</v>
      </c>
      <c r="F128" s="7">
        <v>6</v>
      </c>
      <c r="G128" s="7" t="s">
        <v>84</v>
      </c>
      <c r="H128" s="7" t="s">
        <v>85</v>
      </c>
      <c r="I128" s="7" t="s">
        <v>79</v>
      </c>
      <c r="J128" s="7" t="s">
        <v>79</v>
      </c>
      <c r="K128" s="7" t="s">
        <v>80</v>
      </c>
      <c r="L128" s="7" t="s">
        <v>79</v>
      </c>
      <c r="N128" s="6">
        <f>HEX2DEC(_xlfn.CONCAT(H128,G128))</f>
        <v>800</v>
      </c>
      <c r="O128" s="6">
        <f>N128/1000</f>
        <v>0.80000000000000004</v>
      </c>
      <c r="P128" s="6"/>
      <c r="Q128" s="9">
        <f>HEX2DEC(_xlfn.CONCAT(G128,H128))</f>
        <v>8195</v>
      </c>
      <c r="R128" s="6">
        <f>Q128/1000</f>
        <v>8.1950000000000003</v>
      </c>
      <c r="S128" s="6"/>
      <c r="T128" s="9">
        <f>HEX2DEC(G128)</f>
        <v>32</v>
      </c>
      <c r="U128" s="6">
        <f>HEX2DEC(H128)</f>
        <v>3</v>
      </c>
    </row>
    <row r="129">
      <c r="A129" s="7">
        <v>190245</v>
      </c>
      <c r="B129" s="7">
        <v>1</v>
      </c>
      <c r="C129" s="7">
        <v>201</v>
      </c>
      <c r="D129" s="7">
        <v>0</v>
      </c>
      <c r="E129" s="7">
        <v>0</v>
      </c>
      <c r="F129" s="7">
        <v>6</v>
      </c>
      <c r="G129" s="7" t="s">
        <v>84</v>
      </c>
      <c r="H129" s="7" t="s">
        <v>85</v>
      </c>
      <c r="I129" s="7" t="s">
        <v>79</v>
      </c>
      <c r="J129" s="7" t="s">
        <v>79</v>
      </c>
      <c r="K129" s="7" t="s">
        <v>80</v>
      </c>
      <c r="L129" s="7" t="s">
        <v>79</v>
      </c>
      <c r="N129" s="6">
        <f>HEX2DEC(_xlfn.CONCAT(H129,G129))</f>
        <v>800</v>
      </c>
      <c r="O129" s="6">
        <f>N129/1000</f>
        <v>0.80000000000000004</v>
      </c>
      <c r="P129" s="6"/>
      <c r="Q129" s="9">
        <f>HEX2DEC(_xlfn.CONCAT(G129,H129))</f>
        <v>8195</v>
      </c>
      <c r="R129" s="6">
        <f>Q129/1000</f>
        <v>8.1950000000000003</v>
      </c>
      <c r="S129" s="6"/>
      <c r="T129" s="9">
        <f>HEX2DEC(G129)</f>
        <v>32</v>
      </c>
      <c r="U129" s="6">
        <f>HEX2DEC(H129)</f>
        <v>3</v>
      </c>
    </row>
    <row r="130">
      <c r="A130" s="7">
        <v>190345</v>
      </c>
      <c r="B130" s="7">
        <v>1</v>
      </c>
      <c r="C130" s="7">
        <v>201</v>
      </c>
      <c r="D130" s="7">
        <v>0</v>
      </c>
      <c r="E130" s="7">
        <v>0</v>
      </c>
      <c r="F130" s="7">
        <v>6</v>
      </c>
      <c r="G130" s="7" t="s">
        <v>84</v>
      </c>
      <c r="H130" s="7" t="s">
        <v>85</v>
      </c>
      <c r="I130" s="7" t="s">
        <v>79</v>
      </c>
      <c r="J130" s="7" t="s">
        <v>79</v>
      </c>
      <c r="K130" s="7" t="s">
        <v>80</v>
      </c>
      <c r="L130" s="7" t="s">
        <v>79</v>
      </c>
      <c r="N130" s="6">
        <f>HEX2DEC(_xlfn.CONCAT(H130,G130))</f>
        <v>800</v>
      </c>
      <c r="O130" s="6">
        <f>N130/1000</f>
        <v>0.80000000000000004</v>
      </c>
      <c r="P130" s="6"/>
      <c r="Q130" s="9">
        <f>HEX2DEC(_xlfn.CONCAT(G130,H130))</f>
        <v>8195</v>
      </c>
      <c r="R130" s="6">
        <f>Q130/1000</f>
        <v>8.1950000000000003</v>
      </c>
      <c r="S130" s="6"/>
      <c r="T130" s="9">
        <f>HEX2DEC(G130)</f>
        <v>32</v>
      </c>
      <c r="U130" s="6">
        <f>HEX2DEC(H130)</f>
        <v>3</v>
      </c>
    </row>
    <row r="131">
      <c r="A131" s="7">
        <v>190445</v>
      </c>
      <c r="B131" s="7">
        <v>1</v>
      </c>
      <c r="C131" s="7">
        <v>201</v>
      </c>
      <c r="D131" s="7">
        <v>0</v>
      </c>
      <c r="E131" s="7">
        <v>0</v>
      </c>
      <c r="F131" s="7">
        <v>6</v>
      </c>
      <c r="G131" s="7" t="s">
        <v>39</v>
      </c>
      <c r="H131" s="7" t="s">
        <v>85</v>
      </c>
      <c r="I131" s="7" t="s">
        <v>79</v>
      </c>
      <c r="J131" s="7" t="s">
        <v>79</v>
      </c>
      <c r="K131" s="7" t="s">
        <v>80</v>
      </c>
      <c r="L131" s="7" t="s">
        <v>79</v>
      </c>
      <c r="N131" s="6">
        <f>HEX2DEC(_xlfn.CONCAT(H131,G131))</f>
        <v>860</v>
      </c>
      <c r="O131" s="6">
        <f>N131/1000</f>
        <v>0.85999999999999999</v>
      </c>
      <c r="P131" s="6"/>
      <c r="Q131" s="9">
        <f>HEX2DEC(_xlfn.CONCAT(G131,H131))</f>
        <v>23555</v>
      </c>
      <c r="R131" s="6">
        <f>Q131/1000</f>
        <v>23.555</v>
      </c>
      <c r="S131" s="6"/>
      <c r="T131" s="9">
        <f>HEX2DEC(G131)</f>
        <v>92</v>
      </c>
      <c r="U131" s="6">
        <f>HEX2DEC(H131)</f>
        <v>3</v>
      </c>
    </row>
    <row r="132">
      <c r="A132" s="7">
        <v>190545</v>
      </c>
      <c r="B132" s="7">
        <v>1</v>
      </c>
      <c r="C132" s="7">
        <v>201</v>
      </c>
      <c r="D132" s="7">
        <v>0</v>
      </c>
      <c r="E132" s="7">
        <v>0</v>
      </c>
      <c r="F132" s="7">
        <v>6</v>
      </c>
      <c r="G132" s="7" t="s">
        <v>39</v>
      </c>
      <c r="H132" s="7" t="s">
        <v>85</v>
      </c>
      <c r="I132" s="7" t="s">
        <v>79</v>
      </c>
      <c r="J132" s="7" t="s">
        <v>79</v>
      </c>
      <c r="K132" s="7" t="s">
        <v>80</v>
      </c>
      <c r="L132" s="7" t="s">
        <v>79</v>
      </c>
      <c r="N132" s="6">
        <f>HEX2DEC(_xlfn.CONCAT(H132,G132))</f>
        <v>860</v>
      </c>
      <c r="O132" s="6">
        <f>N132/1000</f>
        <v>0.85999999999999999</v>
      </c>
      <c r="P132" s="6"/>
      <c r="Q132" s="9">
        <f>HEX2DEC(_xlfn.CONCAT(G132,H132))</f>
        <v>23555</v>
      </c>
      <c r="R132" s="6">
        <f>Q132/1000</f>
        <v>23.555</v>
      </c>
      <c r="S132" s="6"/>
      <c r="T132" s="9">
        <f>HEX2DEC(G132)</f>
        <v>92</v>
      </c>
      <c r="U132" s="6">
        <f>HEX2DEC(H132)</f>
        <v>3</v>
      </c>
    </row>
    <row r="133">
      <c r="A133" s="7">
        <v>190645</v>
      </c>
      <c r="B133" s="7">
        <v>1</v>
      </c>
      <c r="C133" s="7">
        <v>201</v>
      </c>
      <c r="D133" s="7">
        <v>0</v>
      </c>
      <c r="E133" s="7">
        <v>0</v>
      </c>
      <c r="F133" s="7">
        <v>6</v>
      </c>
      <c r="G133" s="7" t="s">
        <v>39</v>
      </c>
      <c r="H133" s="7" t="s">
        <v>85</v>
      </c>
      <c r="I133" s="7" t="s">
        <v>79</v>
      </c>
      <c r="J133" s="7" t="s">
        <v>79</v>
      </c>
      <c r="K133" s="7" t="s">
        <v>80</v>
      </c>
      <c r="L133" s="7" t="s">
        <v>79</v>
      </c>
      <c r="N133" s="6">
        <f>HEX2DEC(_xlfn.CONCAT(H133,G133))</f>
        <v>860</v>
      </c>
      <c r="O133" s="6">
        <f>N133/1000</f>
        <v>0.85999999999999999</v>
      </c>
      <c r="P133" s="6"/>
      <c r="Q133" s="9">
        <f>HEX2DEC(_xlfn.CONCAT(G133,H133))</f>
        <v>23555</v>
      </c>
      <c r="R133" s="6">
        <f>Q133/1000</f>
        <v>23.555</v>
      </c>
      <c r="S133" s="6"/>
      <c r="T133" s="9">
        <f>HEX2DEC(G133)</f>
        <v>92</v>
      </c>
      <c r="U133" s="6">
        <f>HEX2DEC(H133)</f>
        <v>3</v>
      </c>
    </row>
    <row r="134">
      <c r="A134" s="7">
        <v>190745</v>
      </c>
      <c r="B134" s="7">
        <v>1</v>
      </c>
      <c r="C134" s="7">
        <v>201</v>
      </c>
      <c r="D134" s="7">
        <v>0</v>
      </c>
      <c r="E134" s="7">
        <v>0</v>
      </c>
      <c r="F134" s="7">
        <v>6</v>
      </c>
      <c r="G134" s="7" t="s">
        <v>39</v>
      </c>
      <c r="H134" s="7" t="s">
        <v>85</v>
      </c>
      <c r="I134" s="7" t="s">
        <v>79</v>
      </c>
      <c r="J134" s="7" t="s">
        <v>79</v>
      </c>
      <c r="K134" s="7" t="s">
        <v>80</v>
      </c>
      <c r="L134" s="7" t="s">
        <v>79</v>
      </c>
      <c r="N134" s="6">
        <f>HEX2DEC(_xlfn.CONCAT(H134,G134))</f>
        <v>860</v>
      </c>
      <c r="O134" s="6">
        <f>N134/1000</f>
        <v>0.85999999999999999</v>
      </c>
      <c r="P134" s="6"/>
      <c r="Q134" s="9">
        <f>HEX2DEC(_xlfn.CONCAT(G134,H134))</f>
        <v>23555</v>
      </c>
      <c r="R134" s="6">
        <f>Q134/1000</f>
        <v>23.555</v>
      </c>
      <c r="S134" s="6"/>
      <c r="T134" s="9">
        <f>HEX2DEC(G134)</f>
        <v>92</v>
      </c>
      <c r="U134" s="6">
        <f>HEX2DEC(H134)</f>
        <v>3</v>
      </c>
    </row>
    <row r="135">
      <c r="A135" s="7">
        <v>190845</v>
      </c>
      <c r="B135" s="7">
        <v>1</v>
      </c>
      <c r="C135" s="7">
        <v>201</v>
      </c>
      <c r="D135" s="7">
        <v>0</v>
      </c>
      <c r="E135" s="7">
        <v>0</v>
      </c>
      <c r="F135" s="7">
        <v>6</v>
      </c>
      <c r="G135" s="7" t="s">
        <v>39</v>
      </c>
      <c r="H135" s="7" t="s">
        <v>85</v>
      </c>
      <c r="I135" s="7" t="s">
        <v>79</v>
      </c>
      <c r="J135" s="7" t="s">
        <v>79</v>
      </c>
      <c r="K135" s="7" t="s">
        <v>80</v>
      </c>
      <c r="L135" s="7" t="s">
        <v>79</v>
      </c>
      <c r="N135" s="6">
        <f>HEX2DEC(_xlfn.CONCAT(H135,G135))</f>
        <v>860</v>
      </c>
      <c r="O135" s="6">
        <f>N135/1000</f>
        <v>0.85999999999999999</v>
      </c>
      <c r="P135" s="6"/>
      <c r="Q135" s="9">
        <f>HEX2DEC(_xlfn.CONCAT(G135,H135))</f>
        <v>23555</v>
      </c>
      <c r="R135" s="6">
        <f>Q135/1000</f>
        <v>23.555</v>
      </c>
      <c r="S135" s="6"/>
      <c r="T135" s="9">
        <f>HEX2DEC(G135)</f>
        <v>92</v>
      </c>
      <c r="U135" s="6">
        <f>HEX2DEC(H135)</f>
        <v>3</v>
      </c>
    </row>
    <row r="136">
      <c r="A136" s="7">
        <v>190945</v>
      </c>
      <c r="B136" s="7">
        <v>1</v>
      </c>
      <c r="C136" s="7">
        <v>201</v>
      </c>
      <c r="D136" s="7">
        <v>0</v>
      </c>
      <c r="E136" s="7">
        <v>0</v>
      </c>
      <c r="F136" s="7">
        <v>6</v>
      </c>
      <c r="G136" s="7" t="s">
        <v>39</v>
      </c>
      <c r="H136" s="7" t="s">
        <v>85</v>
      </c>
      <c r="I136" s="7" t="s">
        <v>79</v>
      </c>
      <c r="J136" s="7" t="s">
        <v>79</v>
      </c>
      <c r="K136" s="7" t="s">
        <v>80</v>
      </c>
      <c r="L136" s="7" t="s">
        <v>79</v>
      </c>
      <c r="N136" s="6">
        <f>HEX2DEC(_xlfn.CONCAT(H136,G136))</f>
        <v>860</v>
      </c>
      <c r="O136" s="6">
        <f>N136/1000</f>
        <v>0.85999999999999999</v>
      </c>
      <c r="P136" s="6"/>
      <c r="Q136" s="9">
        <f>HEX2DEC(_xlfn.CONCAT(G136,H136))</f>
        <v>23555</v>
      </c>
      <c r="R136" s="6">
        <f>Q136/1000</f>
        <v>23.555</v>
      </c>
      <c r="S136" s="6"/>
      <c r="T136" s="9">
        <f>HEX2DEC(G136)</f>
        <v>92</v>
      </c>
      <c r="U136" s="6">
        <f>HEX2DEC(H136)</f>
        <v>3</v>
      </c>
    </row>
    <row r="137">
      <c r="A137" s="7">
        <v>191045</v>
      </c>
      <c r="B137" s="7">
        <v>1</v>
      </c>
      <c r="C137" s="7">
        <v>201</v>
      </c>
      <c r="D137" s="7">
        <v>0</v>
      </c>
      <c r="E137" s="7">
        <v>0</v>
      </c>
      <c r="F137" s="7">
        <v>6</v>
      </c>
      <c r="G137" s="7" t="s">
        <v>39</v>
      </c>
      <c r="H137" s="7" t="s">
        <v>85</v>
      </c>
      <c r="I137" s="7" t="s">
        <v>79</v>
      </c>
      <c r="J137" s="7" t="s">
        <v>79</v>
      </c>
      <c r="K137" s="7" t="s">
        <v>80</v>
      </c>
      <c r="L137" s="7" t="s">
        <v>79</v>
      </c>
      <c r="N137" s="6">
        <f>HEX2DEC(_xlfn.CONCAT(H137,G137))</f>
        <v>860</v>
      </c>
      <c r="O137" s="6">
        <f>N137/1000</f>
        <v>0.85999999999999999</v>
      </c>
      <c r="P137" s="6"/>
      <c r="Q137" s="9">
        <f>HEX2DEC(_xlfn.CONCAT(G137,H137))</f>
        <v>23555</v>
      </c>
      <c r="R137" s="6">
        <f>Q137/1000</f>
        <v>23.555</v>
      </c>
      <c r="S137" s="6"/>
      <c r="T137" s="9">
        <f>HEX2DEC(G137)</f>
        <v>92</v>
      </c>
      <c r="U137" s="6">
        <f>HEX2DEC(H137)</f>
        <v>3</v>
      </c>
    </row>
    <row r="138">
      <c r="A138" s="7">
        <v>191145</v>
      </c>
      <c r="B138" s="7">
        <v>1</v>
      </c>
      <c r="C138" s="7">
        <v>201</v>
      </c>
      <c r="D138" s="7">
        <v>0</v>
      </c>
      <c r="E138" s="7">
        <v>0</v>
      </c>
      <c r="F138" s="7">
        <v>6</v>
      </c>
      <c r="G138" s="7" t="s">
        <v>39</v>
      </c>
      <c r="H138" s="7" t="s">
        <v>85</v>
      </c>
      <c r="I138" s="7" t="s">
        <v>79</v>
      </c>
      <c r="J138" s="7" t="s">
        <v>79</v>
      </c>
      <c r="K138" s="7" t="s">
        <v>80</v>
      </c>
      <c r="L138" s="7" t="s">
        <v>79</v>
      </c>
      <c r="N138" s="6">
        <f>HEX2DEC(_xlfn.CONCAT(H138,G138))</f>
        <v>860</v>
      </c>
      <c r="O138" s="6">
        <f>N138/1000</f>
        <v>0.85999999999999999</v>
      </c>
      <c r="P138" s="6"/>
      <c r="Q138" s="9">
        <f>HEX2DEC(_xlfn.CONCAT(G138,H138))</f>
        <v>23555</v>
      </c>
      <c r="R138" s="6">
        <f>Q138/1000</f>
        <v>23.555</v>
      </c>
      <c r="S138" s="6"/>
      <c r="T138" s="9">
        <f>HEX2DEC(G138)</f>
        <v>92</v>
      </c>
      <c r="U138" s="6">
        <f>HEX2DEC(H138)</f>
        <v>3</v>
      </c>
    </row>
    <row r="139">
      <c r="A139" s="7">
        <v>191245</v>
      </c>
      <c r="B139" s="7">
        <v>1</v>
      </c>
      <c r="C139" s="7">
        <v>201</v>
      </c>
      <c r="D139" s="7">
        <v>0</v>
      </c>
      <c r="E139" s="7">
        <v>0</v>
      </c>
      <c r="F139" s="7">
        <v>6</v>
      </c>
      <c r="G139" s="7" t="s">
        <v>40</v>
      </c>
      <c r="H139" s="7" t="s">
        <v>85</v>
      </c>
      <c r="I139" s="7" t="s">
        <v>79</v>
      </c>
      <c r="J139" s="7" t="s">
        <v>79</v>
      </c>
      <c r="K139" s="7" t="s">
        <v>80</v>
      </c>
      <c r="L139" s="7" t="s">
        <v>79</v>
      </c>
      <c r="N139" s="6">
        <f>HEX2DEC(_xlfn.CONCAT(H139,G139))</f>
        <v>910</v>
      </c>
      <c r="O139" s="6">
        <f>N139/1000</f>
        <v>0.91000000000000003</v>
      </c>
      <c r="P139" s="6"/>
      <c r="Q139" s="9">
        <f>HEX2DEC(_xlfn.CONCAT(G139,H139))</f>
        <v>36355</v>
      </c>
      <c r="R139" s="6">
        <f>Q139/1000</f>
        <v>36.354999999999997</v>
      </c>
      <c r="S139" s="6"/>
      <c r="T139" s="9">
        <f>HEX2DEC(G139)</f>
        <v>142</v>
      </c>
      <c r="U139" s="6">
        <f>HEX2DEC(H139)</f>
        <v>3</v>
      </c>
    </row>
    <row r="140">
      <c r="A140" s="7">
        <v>191345</v>
      </c>
      <c r="B140" s="7">
        <v>1</v>
      </c>
      <c r="C140" s="7">
        <v>201</v>
      </c>
      <c r="D140" s="7">
        <v>0</v>
      </c>
      <c r="E140" s="7">
        <v>0</v>
      </c>
      <c r="F140" s="7">
        <v>6</v>
      </c>
      <c r="G140" s="7" t="s">
        <v>40</v>
      </c>
      <c r="H140" s="7" t="s">
        <v>85</v>
      </c>
      <c r="I140" s="7" t="s">
        <v>79</v>
      </c>
      <c r="J140" s="7" t="s">
        <v>79</v>
      </c>
      <c r="K140" s="7" t="s">
        <v>80</v>
      </c>
      <c r="L140" s="7" t="s">
        <v>79</v>
      </c>
      <c r="N140" s="6">
        <f>HEX2DEC(_xlfn.CONCAT(H140,G140))</f>
        <v>910</v>
      </c>
      <c r="O140" s="6">
        <f>N140/1000</f>
        <v>0.91000000000000003</v>
      </c>
      <c r="P140" s="6"/>
      <c r="Q140" s="9">
        <f>HEX2DEC(_xlfn.CONCAT(G140,H140))</f>
        <v>36355</v>
      </c>
      <c r="R140" s="6">
        <f>Q140/1000</f>
        <v>36.354999999999997</v>
      </c>
      <c r="S140" s="6"/>
      <c r="T140" s="9">
        <f>HEX2DEC(G140)</f>
        <v>142</v>
      </c>
      <c r="U140" s="6">
        <f>HEX2DEC(H140)</f>
        <v>3</v>
      </c>
    </row>
    <row r="141">
      <c r="A141" s="7">
        <v>191445</v>
      </c>
      <c r="B141" s="7">
        <v>1</v>
      </c>
      <c r="C141" s="7">
        <v>201</v>
      </c>
      <c r="D141" s="7">
        <v>0</v>
      </c>
      <c r="E141" s="7">
        <v>0</v>
      </c>
      <c r="F141" s="7">
        <v>6</v>
      </c>
      <c r="G141" s="7" t="s">
        <v>40</v>
      </c>
      <c r="H141" s="7" t="s">
        <v>85</v>
      </c>
      <c r="I141" s="7" t="s">
        <v>79</v>
      </c>
      <c r="J141" s="7" t="s">
        <v>79</v>
      </c>
      <c r="K141" s="7" t="s">
        <v>80</v>
      </c>
      <c r="L141" s="7" t="s">
        <v>79</v>
      </c>
      <c r="N141" s="6">
        <f>HEX2DEC(_xlfn.CONCAT(H141,G141))</f>
        <v>910</v>
      </c>
      <c r="O141" s="6">
        <f>N141/1000</f>
        <v>0.91000000000000003</v>
      </c>
      <c r="P141" s="6"/>
      <c r="Q141" s="9">
        <f>HEX2DEC(_xlfn.CONCAT(G141,H141))</f>
        <v>36355</v>
      </c>
      <c r="R141" s="6">
        <f>Q141/1000</f>
        <v>36.354999999999997</v>
      </c>
      <c r="S141" s="6"/>
      <c r="T141" s="9">
        <f>HEX2DEC(G141)</f>
        <v>142</v>
      </c>
      <c r="U141" s="6">
        <f>HEX2DEC(H141)</f>
        <v>3</v>
      </c>
    </row>
    <row r="142">
      <c r="A142" s="7">
        <v>191545</v>
      </c>
      <c r="B142" s="7">
        <v>1</v>
      </c>
      <c r="C142" s="7">
        <v>201</v>
      </c>
      <c r="D142" s="7">
        <v>0</v>
      </c>
      <c r="E142" s="7">
        <v>0</v>
      </c>
      <c r="F142" s="7">
        <v>6</v>
      </c>
      <c r="G142" s="7" t="s">
        <v>40</v>
      </c>
      <c r="H142" s="7" t="s">
        <v>85</v>
      </c>
      <c r="I142" s="7" t="s">
        <v>79</v>
      </c>
      <c r="J142" s="7" t="s">
        <v>79</v>
      </c>
      <c r="K142" s="7" t="s">
        <v>80</v>
      </c>
      <c r="L142" s="7" t="s">
        <v>79</v>
      </c>
      <c r="N142" s="6">
        <f>HEX2DEC(_xlfn.CONCAT(H142,G142))</f>
        <v>910</v>
      </c>
      <c r="O142" s="6">
        <f>N142/1000</f>
        <v>0.91000000000000003</v>
      </c>
      <c r="P142" s="6"/>
      <c r="Q142" s="9">
        <f>HEX2DEC(_xlfn.CONCAT(G142,H142))</f>
        <v>36355</v>
      </c>
      <c r="R142" s="6">
        <f>Q142/1000</f>
        <v>36.354999999999997</v>
      </c>
      <c r="S142" s="6"/>
      <c r="T142" s="9">
        <f>HEX2DEC(G142)</f>
        <v>142</v>
      </c>
      <c r="U142" s="6">
        <f>HEX2DEC(H142)</f>
        <v>3</v>
      </c>
    </row>
    <row r="143">
      <c r="A143" s="7">
        <v>191645</v>
      </c>
      <c r="B143" s="7">
        <v>1</v>
      </c>
      <c r="C143" s="7">
        <v>201</v>
      </c>
      <c r="D143" s="7">
        <v>0</v>
      </c>
      <c r="E143" s="7">
        <v>0</v>
      </c>
      <c r="F143" s="7">
        <v>6</v>
      </c>
      <c r="G143" s="7" t="s">
        <v>40</v>
      </c>
      <c r="H143" s="7" t="s">
        <v>85</v>
      </c>
      <c r="I143" s="7" t="s">
        <v>79</v>
      </c>
      <c r="J143" s="7" t="s">
        <v>79</v>
      </c>
      <c r="K143" s="7" t="s">
        <v>80</v>
      </c>
      <c r="L143" s="7" t="s">
        <v>79</v>
      </c>
      <c r="N143" s="6">
        <f>HEX2DEC(_xlfn.CONCAT(H143,G143))</f>
        <v>910</v>
      </c>
      <c r="O143" s="6">
        <f>N143/1000</f>
        <v>0.91000000000000003</v>
      </c>
      <c r="P143" s="6"/>
      <c r="Q143" s="9">
        <f>HEX2DEC(_xlfn.CONCAT(G143,H143))</f>
        <v>36355</v>
      </c>
      <c r="R143" s="6">
        <f>Q143/1000</f>
        <v>36.354999999999997</v>
      </c>
      <c r="S143" s="6"/>
      <c r="T143" s="9">
        <f>HEX2DEC(G143)</f>
        <v>142</v>
      </c>
      <c r="U143" s="6">
        <f>HEX2DEC(H143)</f>
        <v>3</v>
      </c>
    </row>
    <row r="144">
      <c r="A144" s="7">
        <v>191745</v>
      </c>
      <c r="B144" s="7">
        <v>1</v>
      </c>
      <c r="C144" s="7">
        <v>201</v>
      </c>
      <c r="D144" s="7">
        <v>0</v>
      </c>
      <c r="E144" s="7">
        <v>0</v>
      </c>
      <c r="F144" s="7">
        <v>6</v>
      </c>
      <c r="G144" s="7" t="s">
        <v>40</v>
      </c>
      <c r="H144" s="7" t="s">
        <v>85</v>
      </c>
      <c r="I144" s="7" t="s">
        <v>79</v>
      </c>
      <c r="J144" s="7" t="s">
        <v>79</v>
      </c>
      <c r="K144" s="7" t="s">
        <v>80</v>
      </c>
      <c r="L144" s="7" t="s">
        <v>79</v>
      </c>
      <c r="N144" s="6">
        <f>HEX2DEC(_xlfn.CONCAT(H144,G144))</f>
        <v>910</v>
      </c>
      <c r="O144" s="6">
        <f>N144/1000</f>
        <v>0.91000000000000003</v>
      </c>
      <c r="P144" s="6"/>
      <c r="Q144" s="9">
        <f>HEX2DEC(_xlfn.CONCAT(G144,H144))</f>
        <v>36355</v>
      </c>
      <c r="R144" s="6">
        <f>Q144/1000</f>
        <v>36.354999999999997</v>
      </c>
      <c r="S144" s="6"/>
      <c r="T144" s="9">
        <f>HEX2DEC(G144)</f>
        <v>142</v>
      </c>
      <c r="U144" s="6">
        <f>HEX2DEC(H144)</f>
        <v>3</v>
      </c>
    </row>
    <row r="145">
      <c r="A145" s="7">
        <v>191845</v>
      </c>
      <c r="B145" s="7">
        <v>1</v>
      </c>
      <c r="C145" s="7">
        <v>201</v>
      </c>
      <c r="D145" s="7">
        <v>0</v>
      </c>
      <c r="E145" s="7">
        <v>0</v>
      </c>
      <c r="F145" s="7">
        <v>6</v>
      </c>
      <c r="G145" s="7" t="s">
        <v>40</v>
      </c>
      <c r="H145" s="7" t="s">
        <v>85</v>
      </c>
      <c r="I145" s="7" t="s">
        <v>79</v>
      </c>
      <c r="J145" s="7" t="s">
        <v>79</v>
      </c>
      <c r="K145" s="7" t="s">
        <v>80</v>
      </c>
      <c r="L145" s="7" t="s">
        <v>79</v>
      </c>
      <c r="N145" s="6">
        <f>HEX2DEC(_xlfn.CONCAT(H145,G145))</f>
        <v>910</v>
      </c>
      <c r="O145" s="6">
        <f>N145/1000</f>
        <v>0.91000000000000003</v>
      </c>
      <c r="P145" s="6"/>
      <c r="Q145" s="9">
        <f>HEX2DEC(_xlfn.CONCAT(G145,H145))</f>
        <v>36355</v>
      </c>
      <c r="R145" s="6">
        <f>Q145/1000</f>
        <v>36.354999999999997</v>
      </c>
      <c r="S145" s="6"/>
      <c r="T145" s="9">
        <f>HEX2DEC(G145)</f>
        <v>142</v>
      </c>
      <c r="U145" s="6">
        <f>HEX2DEC(H145)</f>
        <v>3</v>
      </c>
    </row>
    <row r="146">
      <c r="A146" s="7">
        <v>191945</v>
      </c>
      <c r="B146" s="7">
        <v>1</v>
      </c>
      <c r="C146" s="7">
        <v>201</v>
      </c>
      <c r="D146" s="7">
        <v>0</v>
      </c>
      <c r="E146" s="7">
        <v>0</v>
      </c>
      <c r="F146" s="7">
        <v>6</v>
      </c>
      <c r="G146" s="7" t="s">
        <v>40</v>
      </c>
      <c r="H146" s="7" t="s">
        <v>85</v>
      </c>
      <c r="I146" s="7" t="s">
        <v>79</v>
      </c>
      <c r="J146" s="7" t="s">
        <v>79</v>
      </c>
      <c r="K146" s="7" t="s">
        <v>80</v>
      </c>
      <c r="L146" s="7" t="s">
        <v>79</v>
      </c>
      <c r="N146" s="6">
        <f>HEX2DEC(_xlfn.CONCAT(H146,G146))</f>
        <v>910</v>
      </c>
      <c r="O146" s="6">
        <f>N146/1000</f>
        <v>0.91000000000000003</v>
      </c>
      <c r="P146" s="6"/>
      <c r="Q146" s="9">
        <f>HEX2DEC(_xlfn.CONCAT(G146,H146))</f>
        <v>36355</v>
      </c>
      <c r="R146" s="6">
        <f>Q146/1000</f>
        <v>36.354999999999997</v>
      </c>
      <c r="S146" s="6"/>
      <c r="T146" s="9">
        <f>HEX2DEC(G146)</f>
        <v>142</v>
      </c>
      <c r="U146" s="6">
        <f>HEX2DEC(H146)</f>
        <v>3</v>
      </c>
    </row>
    <row r="147">
      <c r="A147" s="7">
        <v>192045</v>
      </c>
      <c r="B147" s="7">
        <v>1</v>
      </c>
      <c r="C147" s="7">
        <v>201</v>
      </c>
      <c r="D147" s="7">
        <v>0</v>
      </c>
      <c r="E147" s="7">
        <v>0</v>
      </c>
      <c r="F147" s="7">
        <v>6</v>
      </c>
      <c r="G147" s="7" t="s">
        <v>41</v>
      </c>
      <c r="H147" s="7" t="s">
        <v>85</v>
      </c>
      <c r="I147" s="7" t="s">
        <v>79</v>
      </c>
      <c r="J147" s="7" t="s">
        <v>79</v>
      </c>
      <c r="K147" s="7" t="s">
        <v>80</v>
      </c>
      <c r="L147" s="7" t="s">
        <v>79</v>
      </c>
      <c r="N147" s="6">
        <f>HEX2DEC(_xlfn.CONCAT(H147,G147))</f>
        <v>970</v>
      </c>
      <c r="O147" s="6">
        <f>N147/1000</f>
        <v>0.96999999999999997</v>
      </c>
      <c r="P147" s="6"/>
      <c r="Q147" s="9">
        <f>HEX2DEC(_xlfn.CONCAT(G147,H147))</f>
        <v>51715</v>
      </c>
      <c r="R147" s="6">
        <f>Q147/1000</f>
        <v>51.715000000000003</v>
      </c>
      <c r="S147" s="6"/>
      <c r="T147" s="9">
        <f>HEX2DEC(G147)</f>
        <v>202</v>
      </c>
      <c r="U147" s="6">
        <f>HEX2DEC(H147)</f>
        <v>3</v>
      </c>
    </row>
    <row r="148">
      <c r="A148" s="7">
        <v>192145</v>
      </c>
      <c r="B148" s="7">
        <v>1</v>
      </c>
      <c r="C148" s="7">
        <v>201</v>
      </c>
      <c r="D148" s="7">
        <v>0</v>
      </c>
      <c r="E148" s="7">
        <v>0</v>
      </c>
      <c r="F148" s="7">
        <v>6</v>
      </c>
      <c r="G148" s="7" t="s">
        <v>41</v>
      </c>
      <c r="H148" s="7" t="s">
        <v>85</v>
      </c>
      <c r="I148" s="7" t="s">
        <v>79</v>
      </c>
      <c r="J148" s="7" t="s">
        <v>79</v>
      </c>
      <c r="K148" s="7" t="s">
        <v>80</v>
      </c>
      <c r="L148" s="7" t="s">
        <v>79</v>
      </c>
      <c r="N148" s="6">
        <f>HEX2DEC(_xlfn.CONCAT(H148,G148))</f>
        <v>970</v>
      </c>
      <c r="O148" s="6">
        <f>N148/1000</f>
        <v>0.96999999999999997</v>
      </c>
      <c r="P148" s="6"/>
      <c r="Q148" s="9">
        <f>HEX2DEC(_xlfn.CONCAT(G148,H148))</f>
        <v>51715</v>
      </c>
      <c r="R148" s="6">
        <f>Q148/1000</f>
        <v>51.715000000000003</v>
      </c>
      <c r="S148" s="6"/>
      <c r="T148" s="9">
        <f>HEX2DEC(G148)</f>
        <v>202</v>
      </c>
      <c r="U148" s="6">
        <f>HEX2DEC(H148)</f>
        <v>3</v>
      </c>
    </row>
    <row r="149">
      <c r="A149" s="7">
        <v>192245</v>
      </c>
      <c r="B149" s="7">
        <v>1</v>
      </c>
      <c r="C149" s="7">
        <v>201</v>
      </c>
      <c r="D149" s="7">
        <v>0</v>
      </c>
      <c r="E149" s="7">
        <v>0</v>
      </c>
      <c r="F149" s="7">
        <v>6</v>
      </c>
      <c r="G149" s="7" t="s">
        <v>41</v>
      </c>
      <c r="H149" s="7" t="s">
        <v>85</v>
      </c>
      <c r="I149" s="7" t="s">
        <v>79</v>
      </c>
      <c r="J149" s="7" t="s">
        <v>79</v>
      </c>
      <c r="K149" s="7" t="s">
        <v>80</v>
      </c>
      <c r="L149" s="7" t="s">
        <v>79</v>
      </c>
      <c r="N149" s="6">
        <f>HEX2DEC(_xlfn.CONCAT(H149,G149))</f>
        <v>970</v>
      </c>
      <c r="O149" s="6">
        <f>N149/1000</f>
        <v>0.96999999999999997</v>
      </c>
      <c r="P149" s="6"/>
      <c r="Q149" s="9">
        <f>HEX2DEC(_xlfn.CONCAT(G149,H149))</f>
        <v>51715</v>
      </c>
      <c r="R149" s="6">
        <f>Q149/1000</f>
        <v>51.715000000000003</v>
      </c>
      <c r="S149" s="6"/>
      <c r="T149" s="9">
        <f>HEX2DEC(G149)</f>
        <v>202</v>
      </c>
      <c r="U149" s="6">
        <f>HEX2DEC(H149)</f>
        <v>3</v>
      </c>
    </row>
    <row r="150">
      <c r="A150" s="7">
        <v>192345</v>
      </c>
      <c r="B150" s="7">
        <v>1</v>
      </c>
      <c r="C150" s="7">
        <v>201</v>
      </c>
      <c r="D150" s="7">
        <v>0</v>
      </c>
      <c r="E150" s="7">
        <v>0</v>
      </c>
      <c r="F150" s="7">
        <v>6</v>
      </c>
      <c r="G150" s="7" t="s">
        <v>41</v>
      </c>
      <c r="H150" s="7" t="s">
        <v>85</v>
      </c>
      <c r="I150" s="7" t="s">
        <v>79</v>
      </c>
      <c r="J150" s="7" t="s">
        <v>79</v>
      </c>
      <c r="K150" s="7" t="s">
        <v>80</v>
      </c>
      <c r="L150" s="7" t="s">
        <v>79</v>
      </c>
      <c r="N150" s="6">
        <f>HEX2DEC(_xlfn.CONCAT(H150,G150))</f>
        <v>970</v>
      </c>
      <c r="O150" s="6">
        <f>N150/1000</f>
        <v>0.96999999999999997</v>
      </c>
      <c r="P150" s="6"/>
      <c r="Q150" s="9">
        <f>HEX2DEC(_xlfn.CONCAT(G150,H150))</f>
        <v>51715</v>
      </c>
      <c r="R150" s="6">
        <f>Q150/1000</f>
        <v>51.715000000000003</v>
      </c>
      <c r="S150" s="6"/>
      <c r="T150" s="9">
        <f>HEX2DEC(G150)</f>
        <v>202</v>
      </c>
      <c r="U150" s="6">
        <f>HEX2DEC(H150)</f>
        <v>3</v>
      </c>
    </row>
    <row r="151">
      <c r="A151" s="7">
        <v>192445</v>
      </c>
      <c r="B151" s="7">
        <v>1</v>
      </c>
      <c r="C151" s="7">
        <v>201</v>
      </c>
      <c r="D151" s="7">
        <v>0</v>
      </c>
      <c r="E151" s="7">
        <v>0</v>
      </c>
      <c r="F151" s="7">
        <v>6</v>
      </c>
      <c r="G151" s="7" t="s">
        <v>41</v>
      </c>
      <c r="H151" s="7" t="s">
        <v>85</v>
      </c>
      <c r="I151" s="7" t="s">
        <v>79</v>
      </c>
      <c r="J151" s="7" t="s">
        <v>79</v>
      </c>
      <c r="K151" s="7" t="s">
        <v>80</v>
      </c>
      <c r="L151" s="7" t="s">
        <v>79</v>
      </c>
      <c r="N151" s="6">
        <f>HEX2DEC(_xlfn.CONCAT(H151,G151))</f>
        <v>970</v>
      </c>
      <c r="O151" s="6">
        <f>N151/1000</f>
        <v>0.96999999999999997</v>
      </c>
      <c r="P151" s="6"/>
      <c r="Q151" s="9">
        <f>HEX2DEC(_xlfn.CONCAT(G151,H151))</f>
        <v>51715</v>
      </c>
      <c r="R151" s="6">
        <f>Q151/1000</f>
        <v>51.715000000000003</v>
      </c>
      <c r="S151" s="6"/>
      <c r="T151" s="9">
        <f>HEX2DEC(G151)</f>
        <v>202</v>
      </c>
      <c r="U151" s="6">
        <f>HEX2DEC(H151)</f>
        <v>3</v>
      </c>
    </row>
    <row r="152">
      <c r="A152" s="7">
        <v>192545</v>
      </c>
      <c r="B152" s="7">
        <v>1</v>
      </c>
      <c r="C152" s="7">
        <v>201</v>
      </c>
      <c r="D152" s="7">
        <v>0</v>
      </c>
      <c r="E152" s="7">
        <v>0</v>
      </c>
      <c r="F152" s="7">
        <v>6</v>
      </c>
      <c r="G152" s="7" t="s">
        <v>41</v>
      </c>
      <c r="H152" s="7" t="s">
        <v>85</v>
      </c>
      <c r="I152" s="7" t="s">
        <v>79</v>
      </c>
      <c r="J152" s="7" t="s">
        <v>79</v>
      </c>
      <c r="K152" s="7" t="s">
        <v>80</v>
      </c>
      <c r="L152" s="7" t="s">
        <v>79</v>
      </c>
      <c r="N152" s="6">
        <f>HEX2DEC(_xlfn.CONCAT(H152,G152))</f>
        <v>970</v>
      </c>
      <c r="O152" s="6">
        <f>N152/1000</f>
        <v>0.96999999999999997</v>
      </c>
      <c r="P152" s="6"/>
      <c r="Q152" s="9">
        <f>HEX2DEC(_xlfn.CONCAT(G152,H152))</f>
        <v>51715</v>
      </c>
      <c r="R152" s="6">
        <f>Q152/1000</f>
        <v>51.715000000000003</v>
      </c>
      <c r="S152" s="6"/>
      <c r="T152" s="9">
        <f>HEX2DEC(G152)</f>
        <v>202</v>
      </c>
      <c r="U152" s="6">
        <f>HEX2DEC(H152)</f>
        <v>3</v>
      </c>
    </row>
    <row r="153">
      <c r="A153" s="7">
        <v>192645</v>
      </c>
      <c r="B153" s="7">
        <v>1</v>
      </c>
      <c r="C153" s="7">
        <v>201</v>
      </c>
      <c r="D153" s="7">
        <v>0</v>
      </c>
      <c r="E153" s="7">
        <v>0</v>
      </c>
      <c r="F153" s="7">
        <v>6</v>
      </c>
      <c r="G153" s="7" t="s">
        <v>41</v>
      </c>
      <c r="H153" s="7" t="s">
        <v>85</v>
      </c>
      <c r="I153" s="7" t="s">
        <v>79</v>
      </c>
      <c r="J153" s="7" t="s">
        <v>79</v>
      </c>
      <c r="K153" s="7" t="s">
        <v>80</v>
      </c>
      <c r="L153" s="7" t="s">
        <v>79</v>
      </c>
      <c r="N153" s="6">
        <f>HEX2DEC(_xlfn.CONCAT(H153,G153))</f>
        <v>970</v>
      </c>
      <c r="O153" s="6">
        <f>N153/1000</f>
        <v>0.96999999999999997</v>
      </c>
      <c r="P153" s="6"/>
      <c r="Q153" s="9">
        <f>HEX2DEC(_xlfn.CONCAT(G153,H153))</f>
        <v>51715</v>
      </c>
      <c r="R153" s="6">
        <f>Q153/1000</f>
        <v>51.715000000000003</v>
      </c>
      <c r="S153" s="6"/>
      <c r="T153" s="9">
        <f>HEX2DEC(G153)</f>
        <v>202</v>
      </c>
      <c r="U153" s="6">
        <f>HEX2DEC(H153)</f>
        <v>3</v>
      </c>
    </row>
    <row r="154">
      <c r="A154" s="7">
        <v>192745</v>
      </c>
      <c r="B154" s="7">
        <v>1</v>
      </c>
      <c r="C154" s="7">
        <v>201</v>
      </c>
      <c r="D154" s="7">
        <v>0</v>
      </c>
      <c r="E154" s="7">
        <v>0</v>
      </c>
      <c r="F154" s="7">
        <v>6</v>
      </c>
      <c r="G154" s="7" t="s">
        <v>41</v>
      </c>
      <c r="H154" s="7" t="s">
        <v>85</v>
      </c>
      <c r="I154" s="7" t="s">
        <v>79</v>
      </c>
      <c r="J154" s="7" t="s">
        <v>79</v>
      </c>
      <c r="K154" s="7" t="s">
        <v>80</v>
      </c>
      <c r="L154" s="7" t="s">
        <v>79</v>
      </c>
      <c r="N154" s="6">
        <f>HEX2DEC(_xlfn.CONCAT(H154,G154))</f>
        <v>970</v>
      </c>
      <c r="O154" s="6">
        <f>N154/1000</f>
        <v>0.96999999999999997</v>
      </c>
      <c r="P154" s="6"/>
      <c r="Q154" s="9">
        <f>HEX2DEC(_xlfn.CONCAT(G154,H154))</f>
        <v>51715</v>
      </c>
      <c r="R154" s="6">
        <f>Q154/1000</f>
        <v>51.715000000000003</v>
      </c>
      <c r="S154" s="6"/>
      <c r="T154" s="9">
        <f>HEX2DEC(G154)</f>
        <v>202</v>
      </c>
      <c r="U154" s="6">
        <f>HEX2DEC(H154)</f>
        <v>3</v>
      </c>
    </row>
    <row r="155">
      <c r="A155" s="7">
        <v>192845</v>
      </c>
      <c r="B155" s="7">
        <v>1</v>
      </c>
      <c r="C155" s="7">
        <v>201</v>
      </c>
      <c r="D155" s="7">
        <v>0</v>
      </c>
      <c r="E155" s="7">
        <v>0</v>
      </c>
      <c r="F155" s="7">
        <v>6</v>
      </c>
      <c r="G155" s="7" t="s">
        <v>28</v>
      </c>
      <c r="H155" s="7" t="s">
        <v>86</v>
      </c>
      <c r="I155" s="7" t="s">
        <v>79</v>
      </c>
      <c r="J155" s="7" t="s">
        <v>79</v>
      </c>
      <c r="K155" s="7" t="s">
        <v>80</v>
      </c>
      <c r="L155" s="7" t="s">
        <v>79</v>
      </c>
      <c r="N155" s="6">
        <f>HEX2DEC(_xlfn.CONCAT(H155,G155))</f>
        <v>1050</v>
      </c>
      <c r="O155" s="6">
        <f>N155/1000</f>
        <v>1.05</v>
      </c>
      <c r="P155" s="6"/>
      <c r="Q155" s="9">
        <f>HEX2DEC(_xlfn.CONCAT(G155,H155))</f>
        <v>6660</v>
      </c>
      <c r="R155" s="6">
        <f>Q155/1000</f>
        <v>6.6600000000000001</v>
      </c>
      <c r="S155" s="6"/>
      <c r="T155" s="9">
        <f>HEX2DEC(G155)</f>
        <v>26</v>
      </c>
      <c r="U155" s="6">
        <f>HEX2DEC(H155)</f>
        <v>4</v>
      </c>
    </row>
    <row r="156">
      <c r="A156" s="7">
        <v>192945</v>
      </c>
      <c r="B156" s="7">
        <v>1</v>
      </c>
      <c r="C156" s="7">
        <v>201</v>
      </c>
      <c r="D156" s="7">
        <v>0</v>
      </c>
      <c r="E156" s="7">
        <v>0</v>
      </c>
      <c r="F156" s="7">
        <v>6</v>
      </c>
      <c r="G156" s="7" t="s">
        <v>28</v>
      </c>
      <c r="H156" s="7" t="s">
        <v>86</v>
      </c>
      <c r="I156" s="7" t="s">
        <v>79</v>
      </c>
      <c r="J156" s="7" t="s">
        <v>79</v>
      </c>
      <c r="K156" s="7" t="s">
        <v>80</v>
      </c>
      <c r="L156" s="7" t="s">
        <v>79</v>
      </c>
      <c r="N156" s="6">
        <f>HEX2DEC(_xlfn.CONCAT(H156,G156))</f>
        <v>1050</v>
      </c>
      <c r="O156" s="6">
        <f>N156/1000</f>
        <v>1.05</v>
      </c>
      <c r="P156" s="6"/>
      <c r="Q156" s="9">
        <f>HEX2DEC(_xlfn.CONCAT(G156,H156))</f>
        <v>6660</v>
      </c>
      <c r="R156" s="6">
        <f>Q156/1000</f>
        <v>6.6600000000000001</v>
      </c>
      <c r="S156" s="6"/>
      <c r="T156" s="9">
        <f>HEX2DEC(G156)</f>
        <v>26</v>
      </c>
      <c r="U156" s="6">
        <f>HEX2DEC(H156)</f>
        <v>4</v>
      </c>
    </row>
    <row r="157">
      <c r="A157" s="7">
        <v>193045</v>
      </c>
      <c r="B157" s="7">
        <v>1</v>
      </c>
      <c r="C157" s="7">
        <v>201</v>
      </c>
      <c r="D157" s="7">
        <v>0</v>
      </c>
      <c r="E157" s="7">
        <v>0</v>
      </c>
      <c r="F157" s="7">
        <v>6</v>
      </c>
      <c r="G157" s="7" t="s">
        <v>28</v>
      </c>
      <c r="H157" s="7" t="s">
        <v>86</v>
      </c>
      <c r="I157" s="7" t="s">
        <v>79</v>
      </c>
      <c r="J157" s="7" t="s">
        <v>79</v>
      </c>
      <c r="K157" s="7" t="s">
        <v>80</v>
      </c>
      <c r="L157" s="7" t="s">
        <v>79</v>
      </c>
      <c r="N157" s="6">
        <f>HEX2DEC(_xlfn.CONCAT(H157,G157))</f>
        <v>1050</v>
      </c>
      <c r="O157" s="6">
        <f>N157/1000</f>
        <v>1.05</v>
      </c>
      <c r="P157" s="6"/>
      <c r="Q157" s="9">
        <f>HEX2DEC(_xlfn.CONCAT(G157,H157))</f>
        <v>6660</v>
      </c>
      <c r="R157" s="6">
        <f>Q157/1000</f>
        <v>6.6600000000000001</v>
      </c>
      <c r="S157" s="6"/>
      <c r="T157" s="9">
        <f>HEX2DEC(G157)</f>
        <v>26</v>
      </c>
      <c r="U157" s="6">
        <f>HEX2DEC(H157)</f>
        <v>4</v>
      </c>
    </row>
    <row r="158">
      <c r="A158" s="7">
        <v>193145</v>
      </c>
      <c r="B158" s="7">
        <v>1</v>
      </c>
      <c r="C158" s="7">
        <v>201</v>
      </c>
      <c r="D158" s="7">
        <v>0</v>
      </c>
      <c r="E158" s="7">
        <v>0</v>
      </c>
      <c r="F158" s="7">
        <v>6</v>
      </c>
      <c r="G158" s="7" t="s">
        <v>28</v>
      </c>
      <c r="H158" s="7" t="s">
        <v>86</v>
      </c>
      <c r="I158" s="7" t="s">
        <v>79</v>
      </c>
      <c r="J158" s="7" t="s">
        <v>79</v>
      </c>
      <c r="K158" s="7" t="s">
        <v>80</v>
      </c>
      <c r="L158" s="7" t="s">
        <v>79</v>
      </c>
      <c r="N158" s="6">
        <f>HEX2DEC(_xlfn.CONCAT(H158,G158))</f>
        <v>1050</v>
      </c>
      <c r="O158" s="6">
        <f>N158/1000</f>
        <v>1.05</v>
      </c>
      <c r="P158" s="6"/>
      <c r="Q158" s="9">
        <f>HEX2DEC(_xlfn.CONCAT(G158,H158))</f>
        <v>6660</v>
      </c>
      <c r="R158" s="6">
        <f>Q158/1000</f>
        <v>6.6600000000000001</v>
      </c>
      <c r="S158" s="6"/>
      <c r="T158" s="9">
        <f>HEX2DEC(G158)</f>
        <v>26</v>
      </c>
      <c r="U158" s="6">
        <f>HEX2DEC(H158)</f>
        <v>4</v>
      </c>
    </row>
    <row r="159">
      <c r="A159" s="7">
        <v>193245</v>
      </c>
      <c r="B159" s="7">
        <v>1</v>
      </c>
      <c r="C159" s="7">
        <v>201</v>
      </c>
      <c r="D159" s="7">
        <v>0</v>
      </c>
      <c r="E159" s="7">
        <v>0</v>
      </c>
      <c r="F159" s="7">
        <v>6</v>
      </c>
      <c r="G159" s="7" t="s">
        <v>28</v>
      </c>
      <c r="H159" s="7" t="s">
        <v>86</v>
      </c>
      <c r="I159" s="7" t="s">
        <v>79</v>
      </c>
      <c r="J159" s="7" t="s">
        <v>79</v>
      </c>
      <c r="K159" s="7" t="s">
        <v>80</v>
      </c>
      <c r="L159" s="7" t="s">
        <v>79</v>
      </c>
      <c r="N159" s="6">
        <f>HEX2DEC(_xlfn.CONCAT(H159,G159))</f>
        <v>1050</v>
      </c>
      <c r="O159" s="6">
        <f>N159/1000</f>
        <v>1.05</v>
      </c>
      <c r="P159" s="6"/>
      <c r="Q159" s="9">
        <f>HEX2DEC(_xlfn.CONCAT(G159,H159))</f>
        <v>6660</v>
      </c>
      <c r="R159" s="6">
        <f>Q159/1000</f>
        <v>6.6600000000000001</v>
      </c>
      <c r="S159" s="6"/>
      <c r="T159" s="9">
        <f>HEX2DEC(G159)</f>
        <v>26</v>
      </c>
      <c r="U159" s="6">
        <f>HEX2DEC(H159)</f>
        <v>4</v>
      </c>
    </row>
    <row r="160">
      <c r="A160" s="7">
        <v>193345</v>
      </c>
      <c r="B160" s="7">
        <v>1</v>
      </c>
      <c r="C160" s="7">
        <v>201</v>
      </c>
      <c r="D160" s="7">
        <v>0</v>
      </c>
      <c r="E160" s="7">
        <v>0</v>
      </c>
      <c r="F160" s="7">
        <v>6</v>
      </c>
      <c r="G160" s="7" t="s">
        <v>28</v>
      </c>
      <c r="H160" s="7" t="s">
        <v>86</v>
      </c>
      <c r="I160" s="7" t="s">
        <v>79</v>
      </c>
      <c r="J160" s="7" t="s">
        <v>79</v>
      </c>
      <c r="K160" s="7" t="s">
        <v>80</v>
      </c>
      <c r="L160" s="7" t="s">
        <v>79</v>
      </c>
      <c r="N160" s="6">
        <f>HEX2DEC(_xlfn.CONCAT(H160,G160))</f>
        <v>1050</v>
      </c>
      <c r="O160" s="6">
        <f>N160/1000</f>
        <v>1.05</v>
      </c>
      <c r="P160" s="6"/>
      <c r="Q160" s="9">
        <f>HEX2DEC(_xlfn.CONCAT(G160,H160))</f>
        <v>6660</v>
      </c>
      <c r="R160" s="6">
        <f>Q160/1000</f>
        <v>6.6600000000000001</v>
      </c>
      <c r="S160" s="6"/>
      <c r="T160" s="9">
        <f>HEX2DEC(G160)</f>
        <v>26</v>
      </c>
      <c r="U160" s="6">
        <f>HEX2DEC(H160)</f>
        <v>4</v>
      </c>
    </row>
    <row r="161">
      <c r="A161" s="7">
        <v>193445</v>
      </c>
      <c r="B161" s="7">
        <v>1</v>
      </c>
      <c r="C161" s="7">
        <v>201</v>
      </c>
      <c r="D161" s="7">
        <v>0</v>
      </c>
      <c r="E161" s="7">
        <v>0</v>
      </c>
      <c r="F161" s="7">
        <v>6</v>
      </c>
      <c r="G161" s="7" t="s">
        <v>28</v>
      </c>
      <c r="H161" s="7" t="s">
        <v>86</v>
      </c>
      <c r="I161" s="7" t="s">
        <v>79</v>
      </c>
      <c r="J161" s="7" t="s">
        <v>79</v>
      </c>
      <c r="K161" s="7" t="s">
        <v>80</v>
      </c>
      <c r="L161" s="7" t="s">
        <v>79</v>
      </c>
      <c r="N161" s="6">
        <f>HEX2DEC(_xlfn.CONCAT(H161,G161))</f>
        <v>1050</v>
      </c>
      <c r="O161" s="6">
        <f>N161/1000</f>
        <v>1.05</v>
      </c>
      <c r="P161" s="6"/>
      <c r="Q161" s="9">
        <f>HEX2DEC(_xlfn.CONCAT(G161,H161))</f>
        <v>6660</v>
      </c>
      <c r="R161" s="6">
        <f>Q161/1000</f>
        <v>6.6600000000000001</v>
      </c>
      <c r="S161" s="6"/>
      <c r="T161" s="9">
        <f>HEX2DEC(G161)</f>
        <v>26</v>
      </c>
      <c r="U161" s="6">
        <f>HEX2DEC(H161)</f>
        <v>4</v>
      </c>
    </row>
    <row r="162">
      <c r="A162" s="7">
        <v>193545</v>
      </c>
      <c r="B162" s="7">
        <v>1</v>
      </c>
      <c r="C162" s="7">
        <v>201</v>
      </c>
      <c r="D162" s="7">
        <v>0</v>
      </c>
      <c r="E162" s="7">
        <v>0</v>
      </c>
      <c r="F162" s="7">
        <v>6</v>
      </c>
      <c r="G162" s="7" t="s">
        <v>87</v>
      </c>
      <c r="H162" s="7" t="s">
        <v>86</v>
      </c>
      <c r="I162" s="7" t="s">
        <v>79</v>
      </c>
      <c r="J162" s="7" t="s">
        <v>79</v>
      </c>
      <c r="K162" s="7" t="s">
        <v>80</v>
      </c>
      <c r="L162" s="7" t="s">
        <v>79</v>
      </c>
      <c r="N162" s="6">
        <f>HEX2DEC(_xlfn.CONCAT(H162,G162))</f>
        <v>1090</v>
      </c>
      <c r="O162" s="6">
        <f>N162/1000</f>
        <v>1.0900000000000001</v>
      </c>
      <c r="P162" s="6"/>
      <c r="Q162" s="9">
        <f>HEX2DEC(_xlfn.CONCAT(G162,H162))</f>
        <v>16900</v>
      </c>
      <c r="R162" s="6">
        <f>Q162/1000</f>
        <v>16.899999999999999</v>
      </c>
      <c r="S162" s="6"/>
      <c r="T162" s="9">
        <f>HEX2DEC(G162)</f>
        <v>66</v>
      </c>
      <c r="U162" s="6">
        <f>HEX2DEC(H162)</f>
        <v>4</v>
      </c>
    </row>
    <row r="163">
      <c r="A163" s="7">
        <v>193645</v>
      </c>
      <c r="B163" s="7">
        <v>1</v>
      </c>
      <c r="C163" s="7">
        <v>201</v>
      </c>
      <c r="D163" s="7">
        <v>0</v>
      </c>
      <c r="E163" s="7">
        <v>0</v>
      </c>
      <c r="F163" s="7">
        <v>6</v>
      </c>
      <c r="G163" s="7" t="s">
        <v>87</v>
      </c>
      <c r="H163" s="7" t="s">
        <v>86</v>
      </c>
      <c r="I163" s="7" t="s">
        <v>79</v>
      </c>
      <c r="J163" s="7" t="s">
        <v>79</v>
      </c>
      <c r="K163" s="7" t="s">
        <v>80</v>
      </c>
      <c r="L163" s="7" t="s">
        <v>79</v>
      </c>
      <c r="N163" s="6">
        <f>HEX2DEC(_xlfn.CONCAT(H163,G163))</f>
        <v>1090</v>
      </c>
      <c r="O163" s="6">
        <f>N163/1000</f>
        <v>1.0900000000000001</v>
      </c>
      <c r="P163" s="6"/>
      <c r="Q163" s="9">
        <f>HEX2DEC(_xlfn.CONCAT(G163,H163))</f>
        <v>16900</v>
      </c>
      <c r="R163" s="6">
        <f>Q163/1000</f>
        <v>16.899999999999999</v>
      </c>
      <c r="S163" s="6"/>
      <c r="T163" s="9">
        <f>HEX2DEC(G163)</f>
        <v>66</v>
      </c>
      <c r="U163" s="6">
        <f>HEX2DEC(H163)</f>
        <v>4</v>
      </c>
    </row>
    <row r="164">
      <c r="A164" s="7">
        <v>193745</v>
      </c>
      <c r="B164" s="7">
        <v>1</v>
      </c>
      <c r="C164" s="7">
        <v>201</v>
      </c>
      <c r="D164" s="7">
        <v>0</v>
      </c>
      <c r="E164" s="7">
        <v>0</v>
      </c>
      <c r="F164" s="7">
        <v>6</v>
      </c>
      <c r="G164" s="7" t="s">
        <v>87</v>
      </c>
      <c r="H164" s="7" t="s">
        <v>86</v>
      </c>
      <c r="I164" s="7" t="s">
        <v>79</v>
      </c>
      <c r="J164" s="7" t="s">
        <v>79</v>
      </c>
      <c r="K164" s="7" t="s">
        <v>80</v>
      </c>
      <c r="L164" s="7" t="s">
        <v>79</v>
      </c>
      <c r="N164" s="6">
        <f>HEX2DEC(_xlfn.CONCAT(H164,G164))</f>
        <v>1090</v>
      </c>
      <c r="O164" s="6">
        <f>N164/1000</f>
        <v>1.0900000000000001</v>
      </c>
      <c r="P164" s="6"/>
      <c r="Q164" s="9">
        <f>HEX2DEC(_xlfn.CONCAT(G164,H164))</f>
        <v>16900</v>
      </c>
      <c r="R164" s="6">
        <f>Q164/1000</f>
        <v>16.899999999999999</v>
      </c>
      <c r="S164" s="6"/>
      <c r="T164" s="9">
        <f>HEX2DEC(G164)</f>
        <v>66</v>
      </c>
      <c r="U164" s="6">
        <f>HEX2DEC(H164)</f>
        <v>4</v>
      </c>
    </row>
    <row r="165">
      <c r="A165" s="7">
        <v>193845</v>
      </c>
      <c r="B165" s="7">
        <v>1</v>
      </c>
      <c r="C165" s="7">
        <v>201</v>
      </c>
      <c r="D165" s="7">
        <v>0</v>
      </c>
      <c r="E165" s="7">
        <v>0</v>
      </c>
      <c r="F165" s="7">
        <v>6</v>
      </c>
      <c r="G165" s="7" t="s">
        <v>87</v>
      </c>
      <c r="H165" s="7" t="s">
        <v>86</v>
      </c>
      <c r="I165" s="7" t="s">
        <v>79</v>
      </c>
      <c r="J165" s="7" t="s">
        <v>79</v>
      </c>
      <c r="K165" s="7" t="s">
        <v>80</v>
      </c>
      <c r="L165" s="7" t="s">
        <v>79</v>
      </c>
      <c r="N165" s="6">
        <f>HEX2DEC(_xlfn.CONCAT(H165,G165))</f>
        <v>1090</v>
      </c>
      <c r="O165" s="6">
        <f>N165/1000</f>
        <v>1.0900000000000001</v>
      </c>
      <c r="P165" s="6"/>
      <c r="Q165" s="9">
        <f>HEX2DEC(_xlfn.CONCAT(G165,H165))</f>
        <v>16900</v>
      </c>
      <c r="R165" s="6">
        <f>Q165/1000</f>
        <v>16.899999999999999</v>
      </c>
      <c r="S165" s="6"/>
      <c r="T165" s="9">
        <f>HEX2DEC(G165)</f>
        <v>66</v>
      </c>
      <c r="U165" s="6">
        <f>HEX2DEC(H165)</f>
        <v>4</v>
      </c>
    </row>
    <row r="166">
      <c r="A166" s="7">
        <v>193945</v>
      </c>
      <c r="B166" s="7">
        <v>1</v>
      </c>
      <c r="C166" s="7">
        <v>201</v>
      </c>
      <c r="D166" s="7">
        <v>0</v>
      </c>
      <c r="E166" s="7">
        <v>0</v>
      </c>
      <c r="F166" s="7">
        <v>6</v>
      </c>
      <c r="G166" s="7" t="s">
        <v>87</v>
      </c>
      <c r="H166" s="7" t="s">
        <v>86</v>
      </c>
      <c r="I166" s="7" t="s">
        <v>79</v>
      </c>
      <c r="J166" s="7" t="s">
        <v>79</v>
      </c>
      <c r="K166" s="7" t="s">
        <v>80</v>
      </c>
      <c r="L166" s="7" t="s">
        <v>79</v>
      </c>
      <c r="N166" s="6">
        <f>HEX2DEC(_xlfn.CONCAT(H166,G166))</f>
        <v>1090</v>
      </c>
      <c r="O166" s="6">
        <f>N166/1000</f>
        <v>1.0900000000000001</v>
      </c>
      <c r="P166" s="6"/>
      <c r="Q166" s="9">
        <f>HEX2DEC(_xlfn.CONCAT(G166,H166))</f>
        <v>16900</v>
      </c>
      <c r="R166" s="6">
        <f>Q166/1000</f>
        <v>16.899999999999999</v>
      </c>
      <c r="S166" s="6"/>
      <c r="T166" s="9">
        <f>HEX2DEC(G166)</f>
        <v>66</v>
      </c>
      <c r="U166" s="6">
        <f>HEX2DEC(H166)</f>
        <v>4</v>
      </c>
    </row>
    <row r="167">
      <c r="A167" s="7">
        <v>194045</v>
      </c>
      <c r="B167" s="7">
        <v>1</v>
      </c>
      <c r="C167" s="7">
        <v>201</v>
      </c>
      <c r="D167" s="7">
        <v>0</v>
      </c>
      <c r="E167" s="7">
        <v>0</v>
      </c>
      <c r="F167" s="7">
        <v>6</v>
      </c>
      <c r="G167" s="7" t="s">
        <v>87</v>
      </c>
      <c r="H167" s="7" t="s">
        <v>86</v>
      </c>
      <c r="I167" s="7" t="s">
        <v>79</v>
      </c>
      <c r="J167" s="7" t="s">
        <v>79</v>
      </c>
      <c r="K167" s="7" t="s">
        <v>80</v>
      </c>
      <c r="L167" s="7" t="s">
        <v>79</v>
      </c>
      <c r="N167" s="6">
        <f>HEX2DEC(_xlfn.CONCAT(H167,G167))</f>
        <v>1090</v>
      </c>
      <c r="O167" s="6">
        <f>N167/1000</f>
        <v>1.0900000000000001</v>
      </c>
      <c r="P167" s="6"/>
      <c r="Q167" s="9">
        <f>HEX2DEC(_xlfn.CONCAT(G167,H167))</f>
        <v>16900</v>
      </c>
      <c r="R167" s="6">
        <f>Q167/1000</f>
        <v>16.899999999999999</v>
      </c>
      <c r="S167" s="6"/>
      <c r="T167" s="9">
        <f>HEX2DEC(G167)</f>
        <v>66</v>
      </c>
      <c r="U167" s="6">
        <f>HEX2DEC(H167)</f>
        <v>4</v>
      </c>
    </row>
    <row r="168">
      <c r="A168" s="7">
        <v>194145</v>
      </c>
      <c r="B168" s="7">
        <v>1</v>
      </c>
      <c r="C168" s="7">
        <v>201</v>
      </c>
      <c r="D168" s="7">
        <v>0</v>
      </c>
      <c r="E168" s="7">
        <v>0</v>
      </c>
      <c r="F168" s="7">
        <v>6</v>
      </c>
      <c r="G168" s="7" t="s">
        <v>87</v>
      </c>
      <c r="H168" s="7" t="s">
        <v>86</v>
      </c>
      <c r="I168" s="7" t="s">
        <v>79</v>
      </c>
      <c r="J168" s="7" t="s">
        <v>79</v>
      </c>
      <c r="K168" s="7" t="s">
        <v>80</v>
      </c>
      <c r="L168" s="7" t="s">
        <v>79</v>
      </c>
      <c r="N168" s="6">
        <f>HEX2DEC(_xlfn.CONCAT(H168,G168))</f>
        <v>1090</v>
      </c>
      <c r="O168" s="6">
        <f>N168/1000</f>
        <v>1.0900000000000001</v>
      </c>
      <c r="P168" s="6"/>
      <c r="Q168" s="9">
        <f>HEX2DEC(_xlfn.CONCAT(G168,H168))</f>
        <v>16900</v>
      </c>
      <c r="R168" s="6">
        <f>Q168/1000</f>
        <v>16.899999999999999</v>
      </c>
      <c r="S168" s="6"/>
      <c r="T168" s="9">
        <f>HEX2DEC(G168)</f>
        <v>66</v>
      </c>
      <c r="U168" s="6">
        <f>HEX2DEC(H168)</f>
        <v>4</v>
      </c>
    </row>
    <row r="169">
      <c r="A169" s="7">
        <v>194245</v>
      </c>
      <c r="B169" s="7">
        <v>1</v>
      </c>
      <c r="C169" s="7">
        <v>201</v>
      </c>
      <c r="D169" s="7">
        <v>0</v>
      </c>
      <c r="E169" s="7">
        <v>0</v>
      </c>
      <c r="F169" s="7">
        <v>6</v>
      </c>
      <c r="G169" s="7" t="s">
        <v>88</v>
      </c>
      <c r="H169" s="7" t="s">
        <v>86</v>
      </c>
      <c r="I169" s="7" t="s">
        <v>79</v>
      </c>
      <c r="J169" s="7" t="s">
        <v>79</v>
      </c>
      <c r="K169" s="7" t="s">
        <v>80</v>
      </c>
      <c r="L169" s="7" t="s">
        <v>79</v>
      </c>
      <c r="N169" s="6">
        <f>HEX2DEC(_xlfn.CONCAT(H169,G169))</f>
        <v>1140</v>
      </c>
      <c r="O169" s="6">
        <f>N169/1000</f>
        <v>1.1399999999999999</v>
      </c>
      <c r="P169" s="6"/>
      <c r="Q169" s="9">
        <f>HEX2DEC(_xlfn.CONCAT(G169,H169))</f>
        <v>29700</v>
      </c>
      <c r="R169" s="6">
        <f>Q169/1000</f>
        <v>29.699999999999999</v>
      </c>
      <c r="S169" s="6"/>
      <c r="T169" s="9">
        <f>HEX2DEC(G169)</f>
        <v>116</v>
      </c>
      <c r="U169" s="6">
        <f>HEX2DEC(H169)</f>
        <v>4</v>
      </c>
    </row>
    <row r="170">
      <c r="A170" s="7">
        <v>194345</v>
      </c>
      <c r="B170" s="7">
        <v>1</v>
      </c>
      <c r="C170" s="7">
        <v>201</v>
      </c>
      <c r="D170" s="7">
        <v>0</v>
      </c>
      <c r="E170" s="7">
        <v>0</v>
      </c>
      <c r="F170" s="7">
        <v>6</v>
      </c>
      <c r="G170" s="7" t="s">
        <v>88</v>
      </c>
      <c r="H170" s="7" t="s">
        <v>86</v>
      </c>
      <c r="I170" s="7" t="s">
        <v>79</v>
      </c>
      <c r="J170" s="7" t="s">
        <v>79</v>
      </c>
      <c r="K170" s="7" t="s">
        <v>80</v>
      </c>
      <c r="L170" s="7" t="s">
        <v>79</v>
      </c>
      <c r="N170" s="6">
        <f>HEX2DEC(_xlfn.CONCAT(H170,G170))</f>
        <v>1140</v>
      </c>
      <c r="O170" s="6">
        <f>N170/1000</f>
        <v>1.1399999999999999</v>
      </c>
      <c r="P170" s="6"/>
      <c r="Q170" s="9">
        <f>HEX2DEC(_xlfn.CONCAT(G170,H170))</f>
        <v>29700</v>
      </c>
      <c r="R170" s="6">
        <f>Q170/1000</f>
        <v>29.699999999999999</v>
      </c>
      <c r="S170" s="6"/>
      <c r="T170" s="9">
        <f>HEX2DEC(G170)</f>
        <v>116</v>
      </c>
      <c r="U170" s="6">
        <f>HEX2DEC(H170)</f>
        <v>4</v>
      </c>
    </row>
    <row r="171">
      <c r="A171" s="7">
        <v>194445</v>
      </c>
      <c r="B171" s="7">
        <v>1</v>
      </c>
      <c r="C171" s="7">
        <v>201</v>
      </c>
      <c r="D171" s="7">
        <v>0</v>
      </c>
      <c r="E171" s="7">
        <v>0</v>
      </c>
      <c r="F171" s="7">
        <v>6</v>
      </c>
      <c r="G171" s="7" t="s">
        <v>88</v>
      </c>
      <c r="H171" s="7" t="s">
        <v>86</v>
      </c>
      <c r="I171" s="7" t="s">
        <v>79</v>
      </c>
      <c r="J171" s="7" t="s">
        <v>79</v>
      </c>
      <c r="K171" s="7" t="s">
        <v>80</v>
      </c>
      <c r="L171" s="7" t="s">
        <v>79</v>
      </c>
      <c r="N171" s="6">
        <f>HEX2DEC(_xlfn.CONCAT(H171,G171))</f>
        <v>1140</v>
      </c>
      <c r="O171" s="6">
        <f>N171/1000</f>
        <v>1.1399999999999999</v>
      </c>
      <c r="P171" s="6"/>
      <c r="Q171" s="9">
        <f>HEX2DEC(_xlfn.CONCAT(G171,H171))</f>
        <v>29700</v>
      </c>
      <c r="R171" s="6">
        <f>Q171/1000</f>
        <v>29.699999999999999</v>
      </c>
      <c r="S171" s="6"/>
      <c r="T171" s="9">
        <f>HEX2DEC(G171)</f>
        <v>116</v>
      </c>
      <c r="U171" s="6">
        <f>HEX2DEC(H171)</f>
        <v>4</v>
      </c>
    </row>
    <row r="172">
      <c r="A172" s="7">
        <v>194545</v>
      </c>
      <c r="B172" s="7">
        <v>1</v>
      </c>
      <c r="C172" s="7">
        <v>201</v>
      </c>
      <c r="D172" s="7">
        <v>0</v>
      </c>
      <c r="E172" s="7">
        <v>0</v>
      </c>
      <c r="F172" s="7">
        <v>6</v>
      </c>
      <c r="G172" s="7" t="s">
        <v>88</v>
      </c>
      <c r="H172" s="7" t="s">
        <v>86</v>
      </c>
      <c r="I172" s="7" t="s">
        <v>79</v>
      </c>
      <c r="J172" s="7" t="s">
        <v>79</v>
      </c>
      <c r="K172" s="7" t="s">
        <v>80</v>
      </c>
      <c r="L172" s="7" t="s">
        <v>79</v>
      </c>
      <c r="N172" s="6">
        <f>HEX2DEC(_xlfn.CONCAT(H172,G172))</f>
        <v>1140</v>
      </c>
      <c r="O172" s="6">
        <f>N172/1000</f>
        <v>1.1399999999999999</v>
      </c>
      <c r="P172" s="6"/>
      <c r="Q172" s="9">
        <f>HEX2DEC(_xlfn.CONCAT(G172,H172))</f>
        <v>29700</v>
      </c>
      <c r="R172" s="6">
        <f>Q172/1000</f>
        <v>29.699999999999999</v>
      </c>
      <c r="S172" s="6"/>
      <c r="T172" s="9">
        <f>HEX2DEC(G172)</f>
        <v>116</v>
      </c>
      <c r="U172" s="6">
        <f>HEX2DEC(H172)</f>
        <v>4</v>
      </c>
    </row>
    <row r="173">
      <c r="A173" s="7">
        <v>194646</v>
      </c>
      <c r="B173" s="7">
        <v>1</v>
      </c>
      <c r="C173" s="7">
        <v>201</v>
      </c>
      <c r="D173" s="7">
        <v>0</v>
      </c>
      <c r="E173" s="7">
        <v>0</v>
      </c>
      <c r="F173" s="7">
        <v>6</v>
      </c>
      <c r="G173" s="7" t="s">
        <v>88</v>
      </c>
      <c r="H173" s="7" t="s">
        <v>86</v>
      </c>
      <c r="I173" s="7" t="s">
        <v>79</v>
      </c>
      <c r="J173" s="7" t="s">
        <v>79</v>
      </c>
      <c r="K173" s="7" t="s">
        <v>80</v>
      </c>
      <c r="L173" s="7" t="s">
        <v>79</v>
      </c>
      <c r="N173" s="6">
        <f>HEX2DEC(_xlfn.CONCAT(H173,G173))</f>
        <v>1140</v>
      </c>
      <c r="O173" s="6">
        <f>N173/1000</f>
        <v>1.1399999999999999</v>
      </c>
      <c r="P173" s="6"/>
      <c r="Q173" s="9">
        <f>HEX2DEC(_xlfn.CONCAT(G173,H173))</f>
        <v>29700</v>
      </c>
      <c r="R173" s="6">
        <f>Q173/1000</f>
        <v>29.699999999999999</v>
      </c>
      <c r="S173" s="6"/>
      <c r="T173" s="9">
        <f>HEX2DEC(G173)</f>
        <v>116</v>
      </c>
      <c r="U173" s="6">
        <f>HEX2DEC(H173)</f>
        <v>4</v>
      </c>
    </row>
    <row r="174">
      <c r="A174" s="7">
        <v>194746</v>
      </c>
      <c r="B174" s="7">
        <v>1</v>
      </c>
      <c r="C174" s="7">
        <v>201</v>
      </c>
      <c r="D174" s="7">
        <v>0</v>
      </c>
      <c r="E174" s="7">
        <v>0</v>
      </c>
      <c r="F174" s="7">
        <v>6</v>
      </c>
      <c r="G174" s="7" t="s">
        <v>88</v>
      </c>
      <c r="H174" s="7" t="s">
        <v>86</v>
      </c>
      <c r="I174" s="7" t="s">
        <v>79</v>
      </c>
      <c r="J174" s="7" t="s">
        <v>79</v>
      </c>
      <c r="K174" s="7" t="s">
        <v>80</v>
      </c>
      <c r="L174" s="7" t="s">
        <v>79</v>
      </c>
      <c r="N174" s="6">
        <f>HEX2DEC(_xlfn.CONCAT(H174,G174))</f>
        <v>1140</v>
      </c>
      <c r="O174" s="6">
        <f>N174/1000</f>
        <v>1.1399999999999999</v>
      </c>
      <c r="P174" s="6"/>
      <c r="Q174" s="9">
        <f>HEX2DEC(_xlfn.CONCAT(G174,H174))</f>
        <v>29700</v>
      </c>
      <c r="R174" s="6">
        <f>Q174/1000</f>
        <v>29.699999999999999</v>
      </c>
      <c r="S174" s="6"/>
      <c r="T174" s="9">
        <f>HEX2DEC(G174)</f>
        <v>116</v>
      </c>
      <c r="U174" s="6">
        <f>HEX2DEC(H174)</f>
        <v>4</v>
      </c>
    </row>
    <row r="175">
      <c r="A175" s="7">
        <v>194845</v>
      </c>
      <c r="B175" s="7">
        <v>1</v>
      </c>
      <c r="C175" s="7">
        <v>201</v>
      </c>
      <c r="D175" s="7">
        <v>0</v>
      </c>
      <c r="E175" s="7">
        <v>0</v>
      </c>
      <c r="F175" s="7">
        <v>6</v>
      </c>
      <c r="G175" s="7" t="s">
        <v>43</v>
      </c>
      <c r="H175" s="7" t="s">
        <v>86</v>
      </c>
      <c r="I175" s="7" t="s">
        <v>79</v>
      </c>
      <c r="J175" s="7" t="s">
        <v>79</v>
      </c>
      <c r="K175" s="7" t="s">
        <v>80</v>
      </c>
      <c r="L175" s="7" t="s">
        <v>79</v>
      </c>
      <c r="N175" s="6">
        <f>HEX2DEC(_xlfn.CONCAT(H175,G175))</f>
        <v>1200</v>
      </c>
      <c r="O175" s="6">
        <f>N175/1000</f>
        <v>1.2</v>
      </c>
      <c r="P175" s="6"/>
      <c r="Q175" s="9">
        <f>HEX2DEC(_xlfn.CONCAT(G175,H175))</f>
        <v>45060</v>
      </c>
      <c r="R175" s="6">
        <f>Q175/1000</f>
        <v>45.060000000000002</v>
      </c>
      <c r="S175" s="6"/>
      <c r="T175" s="9">
        <f>HEX2DEC(G175)</f>
        <v>176</v>
      </c>
      <c r="U175" s="6">
        <f>HEX2DEC(H175)</f>
        <v>4</v>
      </c>
    </row>
    <row r="176">
      <c r="A176" s="7">
        <v>194945</v>
      </c>
      <c r="B176" s="7">
        <v>1</v>
      </c>
      <c r="C176" s="7">
        <v>201</v>
      </c>
      <c r="D176" s="7">
        <v>0</v>
      </c>
      <c r="E176" s="7">
        <v>0</v>
      </c>
      <c r="F176" s="7">
        <v>6</v>
      </c>
      <c r="G176" s="7" t="s">
        <v>43</v>
      </c>
      <c r="H176" s="7" t="s">
        <v>86</v>
      </c>
      <c r="I176" s="7" t="s">
        <v>79</v>
      </c>
      <c r="J176" s="7" t="s">
        <v>79</v>
      </c>
      <c r="K176" s="7" t="s">
        <v>80</v>
      </c>
      <c r="L176" s="7" t="s">
        <v>79</v>
      </c>
      <c r="N176" s="6">
        <f>HEX2DEC(_xlfn.CONCAT(H176,G176))</f>
        <v>1200</v>
      </c>
      <c r="O176" s="6">
        <f>N176/1000</f>
        <v>1.2</v>
      </c>
      <c r="P176" s="6"/>
      <c r="Q176" s="9">
        <f>HEX2DEC(_xlfn.CONCAT(G176,H176))</f>
        <v>45060</v>
      </c>
      <c r="R176" s="6">
        <f>Q176/1000</f>
        <v>45.060000000000002</v>
      </c>
      <c r="S176" s="6"/>
      <c r="T176" s="9">
        <f>HEX2DEC(G176)</f>
        <v>176</v>
      </c>
      <c r="U176" s="6">
        <f>HEX2DEC(H176)</f>
        <v>4</v>
      </c>
    </row>
    <row r="177">
      <c r="A177" s="7">
        <v>195045</v>
      </c>
      <c r="B177" s="7">
        <v>1</v>
      </c>
      <c r="C177" s="7">
        <v>201</v>
      </c>
      <c r="D177" s="7">
        <v>0</v>
      </c>
      <c r="E177" s="7">
        <v>0</v>
      </c>
      <c r="F177" s="7">
        <v>6</v>
      </c>
      <c r="G177" s="7" t="s">
        <v>43</v>
      </c>
      <c r="H177" s="7" t="s">
        <v>86</v>
      </c>
      <c r="I177" s="7" t="s">
        <v>79</v>
      </c>
      <c r="J177" s="7" t="s">
        <v>79</v>
      </c>
      <c r="K177" s="7" t="s">
        <v>80</v>
      </c>
      <c r="L177" s="7" t="s">
        <v>79</v>
      </c>
      <c r="N177" s="6">
        <f>HEX2DEC(_xlfn.CONCAT(H177,G177))</f>
        <v>1200</v>
      </c>
      <c r="O177" s="6">
        <f>N177/1000</f>
        <v>1.2</v>
      </c>
      <c r="P177" s="6"/>
      <c r="Q177" s="9">
        <f>HEX2DEC(_xlfn.CONCAT(G177,H177))</f>
        <v>45060</v>
      </c>
      <c r="R177" s="6">
        <f>Q177/1000</f>
        <v>45.060000000000002</v>
      </c>
      <c r="S177" s="6"/>
      <c r="T177" s="9">
        <f>HEX2DEC(G177)</f>
        <v>176</v>
      </c>
      <c r="U177" s="6">
        <f>HEX2DEC(H177)</f>
        <v>4</v>
      </c>
    </row>
    <row r="178">
      <c r="A178" s="7">
        <v>195145</v>
      </c>
      <c r="B178" s="7">
        <v>1</v>
      </c>
      <c r="C178" s="7">
        <v>201</v>
      </c>
      <c r="D178" s="7">
        <v>0</v>
      </c>
      <c r="E178" s="7">
        <v>0</v>
      </c>
      <c r="F178" s="7">
        <v>6</v>
      </c>
      <c r="G178" s="7" t="s">
        <v>43</v>
      </c>
      <c r="H178" s="7" t="s">
        <v>86</v>
      </c>
      <c r="I178" s="7" t="s">
        <v>79</v>
      </c>
      <c r="J178" s="7" t="s">
        <v>79</v>
      </c>
      <c r="K178" s="7" t="s">
        <v>80</v>
      </c>
      <c r="L178" s="7" t="s">
        <v>79</v>
      </c>
      <c r="N178" s="6">
        <f>HEX2DEC(_xlfn.CONCAT(H178,G178))</f>
        <v>1200</v>
      </c>
      <c r="O178" s="6">
        <f>N178/1000</f>
        <v>1.2</v>
      </c>
      <c r="P178" s="6"/>
      <c r="Q178" s="9">
        <f>HEX2DEC(_xlfn.CONCAT(G178,H178))</f>
        <v>45060</v>
      </c>
      <c r="R178" s="6">
        <f>Q178/1000</f>
        <v>45.060000000000002</v>
      </c>
      <c r="S178" s="6"/>
      <c r="T178" s="9">
        <f>HEX2DEC(G178)</f>
        <v>176</v>
      </c>
      <c r="U178" s="6">
        <f>HEX2DEC(H178)</f>
        <v>4</v>
      </c>
    </row>
    <row r="179">
      <c r="A179" s="7">
        <v>195245</v>
      </c>
      <c r="B179" s="7">
        <v>1</v>
      </c>
      <c r="C179" s="7">
        <v>201</v>
      </c>
      <c r="D179" s="7">
        <v>0</v>
      </c>
      <c r="E179" s="7">
        <v>0</v>
      </c>
      <c r="F179" s="7">
        <v>6</v>
      </c>
      <c r="G179" s="7" t="s">
        <v>43</v>
      </c>
      <c r="H179" s="7" t="s">
        <v>86</v>
      </c>
      <c r="I179" s="7" t="s">
        <v>79</v>
      </c>
      <c r="J179" s="7" t="s">
        <v>79</v>
      </c>
      <c r="K179" s="7" t="s">
        <v>80</v>
      </c>
      <c r="L179" s="7" t="s">
        <v>79</v>
      </c>
      <c r="N179" s="6">
        <f>HEX2DEC(_xlfn.CONCAT(H179,G179))</f>
        <v>1200</v>
      </c>
      <c r="O179" s="6">
        <f>N179/1000</f>
        <v>1.2</v>
      </c>
      <c r="P179" s="6"/>
      <c r="Q179" s="9">
        <f>HEX2DEC(_xlfn.CONCAT(G179,H179))</f>
        <v>45060</v>
      </c>
      <c r="R179" s="6">
        <f>Q179/1000</f>
        <v>45.060000000000002</v>
      </c>
      <c r="S179" s="6"/>
      <c r="T179" s="9">
        <f>HEX2DEC(G179)</f>
        <v>176</v>
      </c>
      <c r="U179" s="6">
        <f>HEX2DEC(H179)</f>
        <v>4</v>
      </c>
    </row>
    <row r="180">
      <c r="A180" s="7">
        <v>195345</v>
      </c>
      <c r="B180" s="7">
        <v>1</v>
      </c>
      <c r="C180" s="7">
        <v>201</v>
      </c>
      <c r="D180" s="7">
        <v>0</v>
      </c>
      <c r="E180" s="7">
        <v>0</v>
      </c>
      <c r="F180" s="7">
        <v>6</v>
      </c>
      <c r="G180" s="7" t="s">
        <v>43</v>
      </c>
      <c r="H180" s="7" t="s">
        <v>86</v>
      </c>
      <c r="I180" s="7" t="s">
        <v>79</v>
      </c>
      <c r="J180" s="7" t="s">
        <v>79</v>
      </c>
      <c r="K180" s="7" t="s">
        <v>80</v>
      </c>
      <c r="L180" s="7" t="s">
        <v>79</v>
      </c>
      <c r="N180" s="6">
        <f>HEX2DEC(_xlfn.CONCAT(H180,G180))</f>
        <v>1200</v>
      </c>
      <c r="O180" s="6">
        <f>N180/1000</f>
        <v>1.2</v>
      </c>
      <c r="P180" s="6"/>
      <c r="Q180" s="9">
        <f>HEX2DEC(_xlfn.CONCAT(G180,H180))</f>
        <v>45060</v>
      </c>
      <c r="R180" s="6">
        <f>Q180/1000</f>
        <v>45.060000000000002</v>
      </c>
      <c r="S180" s="6"/>
      <c r="T180" s="9">
        <f>HEX2DEC(G180)</f>
        <v>176</v>
      </c>
      <c r="U180" s="6">
        <f>HEX2DEC(H180)</f>
        <v>4</v>
      </c>
    </row>
    <row r="181">
      <c r="A181" s="7">
        <v>195445</v>
      </c>
      <c r="B181" s="7">
        <v>1</v>
      </c>
      <c r="C181" s="7">
        <v>201</v>
      </c>
      <c r="D181" s="7">
        <v>0</v>
      </c>
      <c r="E181" s="7">
        <v>0</v>
      </c>
      <c r="F181" s="7">
        <v>6</v>
      </c>
      <c r="G181" s="7" t="s">
        <v>44</v>
      </c>
      <c r="H181" s="7" t="s">
        <v>86</v>
      </c>
      <c r="I181" s="7" t="s">
        <v>79</v>
      </c>
      <c r="J181" s="7" t="s">
        <v>79</v>
      </c>
      <c r="K181" s="7" t="s">
        <v>80</v>
      </c>
      <c r="L181" s="7" t="s">
        <v>79</v>
      </c>
      <c r="N181" s="6">
        <f>HEX2DEC(_xlfn.CONCAT(H181,G181))</f>
        <v>1240</v>
      </c>
      <c r="O181" s="6">
        <f>N181/1000</f>
        <v>1.24</v>
      </c>
      <c r="P181" s="6"/>
      <c r="Q181" s="9">
        <f>HEX2DEC(_xlfn.CONCAT(G181,H181))</f>
        <v>55300</v>
      </c>
      <c r="R181" s="6">
        <f>Q181/1000</f>
        <v>55.299999999999997</v>
      </c>
      <c r="S181" s="6"/>
      <c r="T181" s="9">
        <f>HEX2DEC(G181)</f>
        <v>216</v>
      </c>
      <c r="U181" s="6">
        <f>HEX2DEC(H181)</f>
        <v>4</v>
      </c>
    </row>
    <row r="182">
      <c r="A182" s="7">
        <v>195545</v>
      </c>
      <c r="B182" s="7">
        <v>1</v>
      </c>
      <c r="C182" s="7">
        <v>201</v>
      </c>
      <c r="D182" s="7">
        <v>0</v>
      </c>
      <c r="E182" s="7">
        <v>0</v>
      </c>
      <c r="F182" s="7">
        <v>6</v>
      </c>
      <c r="G182" s="7" t="s">
        <v>44</v>
      </c>
      <c r="H182" s="7" t="s">
        <v>86</v>
      </c>
      <c r="I182" s="7" t="s">
        <v>79</v>
      </c>
      <c r="J182" s="7" t="s">
        <v>79</v>
      </c>
      <c r="K182" s="7" t="s">
        <v>80</v>
      </c>
      <c r="L182" s="7" t="s">
        <v>79</v>
      </c>
      <c r="N182" s="6">
        <f>HEX2DEC(_xlfn.CONCAT(H182,G182))</f>
        <v>1240</v>
      </c>
      <c r="O182" s="6">
        <f>N182/1000</f>
        <v>1.24</v>
      </c>
      <c r="P182" s="6"/>
      <c r="Q182" s="9">
        <f>HEX2DEC(_xlfn.CONCAT(G182,H182))</f>
        <v>55300</v>
      </c>
      <c r="R182" s="6">
        <f>Q182/1000</f>
        <v>55.299999999999997</v>
      </c>
      <c r="S182" s="6"/>
      <c r="T182" s="9">
        <f>HEX2DEC(G182)</f>
        <v>216</v>
      </c>
      <c r="U182" s="6">
        <f>HEX2DEC(H182)</f>
        <v>4</v>
      </c>
    </row>
    <row r="183">
      <c r="A183" s="7">
        <v>195645</v>
      </c>
      <c r="B183" s="7">
        <v>1</v>
      </c>
      <c r="C183" s="7">
        <v>201</v>
      </c>
      <c r="D183" s="7">
        <v>0</v>
      </c>
      <c r="E183" s="7">
        <v>0</v>
      </c>
      <c r="F183" s="7">
        <v>6</v>
      </c>
      <c r="G183" s="7" t="s">
        <v>44</v>
      </c>
      <c r="H183" s="7" t="s">
        <v>86</v>
      </c>
      <c r="I183" s="7" t="s">
        <v>79</v>
      </c>
      <c r="J183" s="7" t="s">
        <v>79</v>
      </c>
      <c r="K183" s="7" t="s">
        <v>80</v>
      </c>
      <c r="L183" s="7" t="s">
        <v>79</v>
      </c>
      <c r="N183" s="6">
        <f>HEX2DEC(_xlfn.CONCAT(H183,G183))</f>
        <v>1240</v>
      </c>
      <c r="O183" s="6">
        <f>N183/1000</f>
        <v>1.24</v>
      </c>
      <c r="P183" s="6"/>
      <c r="Q183" s="9">
        <f>HEX2DEC(_xlfn.CONCAT(G183,H183))</f>
        <v>55300</v>
      </c>
      <c r="R183" s="6">
        <f>Q183/1000</f>
        <v>55.299999999999997</v>
      </c>
      <c r="S183" s="6"/>
      <c r="T183" s="9">
        <f>HEX2DEC(G183)</f>
        <v>216</v>
      </c>
      <c r="U183" s="6">
        <f>HEX2DEC(H183)</f>
        <v>4</v>
      </c>
    </row>
    <row r="184">
      <c r="A184" s="7">
        <v>195745</v>
      </c>
      <c r="B184" s="7">
        <v>1</v>
      </c>
      <c r="C184" s="7">
        <v>201</v>
      </c>
      <c r="D184" s="7">
        <v>0</v>
      </c>
      <c r="E184" s="7">
        <v>0</v>
      </c>
      <c r="F184" s="7">
        <v>6</v>
      </c>
      <c r="G184" s="7" t="s">
        <v>44</v>
      </c>
      <c r="H184" s="7" t="s">
        <v>86</v>
      </c>
      <c r="I184" s="7" t="s">
        <v>79</v>
      </c>
      <c r="J184" s="7" t="s">
        <v>79</v>
      </c>
      <c r="K184" s="7" t="s">
        <v>80</v>
      </c>
      <c r="L184" s="7" t="s">
        <v>79</v>
      </c>
      <c r="N184" s="6">
        <f>HEX2DEC(_xlfn.CONCAT(H184,G184))</f>
        <v>1240</v>
      </c>
      <c r="O184" s="6">
        <f>N184/1000</f>
        <v>1.24</v>
      </c>
      <c r="P184" s="6"/>
      <c r="Q184" s="9">
        <f>HEX2DEC(_xlfn.CONCAT(G184,H184))</f>
        <v>55300</v>
      </c>
      <c r="R184" s="6">
        <f>Q184/1000</f>
        <v>55.299999999999997</v>
      </c>
      <c r="S184" s="6"/>
      <c r="T184" s="9">
        <f>HEX2DEC(G184)</f>
        <v>216</v>
      </c>
      <c r="U184" s="6">
        <f>HEX2DEC(H184)</f>
        <v>4</v>
      </c>
    </row>
    <row r="185">
      <c r="A185" s="7">
        <v>195845</v>
      </c>
      <c r="B185" s="7">
        <v>1</v>
      </c>
      <c r="C185" s="7">
        <v>201</v>
      </c>
      <c r="D185" s="7">
        <v>0</v>
      </c>
      <c r="E185" s="7">
        <v>0</v>
      </c>
      <c r="F185" s="7">
        <v>6</v>
      </c>
      <c r="G185" s="7" t="s">
        <v>44</v>
      </c>
      <c r="H185" s="7" t="s">
        <v>86</v>
      </c>
      <c r="I185" s="7" t="s">
        <v>79</v>
      </c>
      <c r="J185" s="7" t="s">
        <v>79</v>
      </c>
      <c r="K185" s="7" t="s">
        <v>80</v>
      </c>
      <c r="L185" s="7" t="s">
        <v>79</v>
      </c>
      <c r="N185" s="6">
        <f>HEX2DEC(_xlfn.CONCAT(H185,G185))</f>
        <v>1240</v>
      </c>
      <c r="O185" s="6">
        <f>N185/1000</f>
        <v>1.24</v>
      </c>
      <c r="P185" s="6"/>
      <c r="Q185" s="9">
        <f>HEX2DEC(_xlfn.CONCAT(G185,H185))</f>
        <v>55300</v>
      </c>
      <c r="R185" s="6">
        <f>Q185/1000</f>
        <v>55.299999999999997</v>
      </c>
      <c r="S185" s="6"/>
      <c r="T185" s="9">
        <f>HEX2DEC(G185)</f>
        <v>216</v>
      </c>
      <c r="U185" s="6">
        <f>HEX2DEC(H185)</f>
        <v>4</v>
      </c>
    </row>
    <row r="186">
      <c r="A186" s="7">
        <v>195945</v>
      </c>
      <c r="B186" s="7">
        <v>1</v>
      </c>
      <c r="C186" s="7">
        <v>201</v>
      </c>
      <c r="D186" s="7">
        <v>0</v>
      </c>
      <c r="E186" s="7">
        <v>0</v>
      </c>
      <c r="F186" s="7">
        <v>6</v>
      </c>
      <c r="G186" s="7" t="s">
        <v>44</v>
      </c>
      <c r="H186" s="7" t="s">
        <v>86</v>
      </c>
      <c r="I186" s="7" t="s">
        <v>79</v>
      </c>
      <c r="J186" s="7" t="s">
        <v>79</v>
      </c>
      <c r="K186" s="7" t="s">
        <v>80</v>
      </c>
      <c r="L186" s="7" t="s">
        <v>79</v>
      </c>
      <c r="N186" s="6">
        <f>HEX2DEC(_xlfn.CONCAT(H186,G186))</f>
        <v>1240</v>
      </c>
      <c r="O186" s="6">
        <f>N186/1000</f>
        <v>1.24</v>
      </c>
      <c r="P186" s="6"/>
      <c r="Q186" s="9">
        <f>HEX2DEC(_xlfn.CONCAT(G186,H186))</f>
        <v>55300</v>
      </c>
      <c r="R186" s="6">
        <f>Q186/1000</f>
        <v>55.299999999999997</v>
      </c>
      <c r="S186" s="6"/>
      <c r="T186" s="9">
        <f>HEX2DEC(G186)</f>
        <v>216</v>
      </c>
      <c r="U186" s="6">
        <f>HEX2DEC(H186)</f>
        <v>4</v>
      </c>
    </row>
    <row r="187">
      <c r="A187" s="7">
        <v>196045</v>
      </c>
      <c r="B187" s="7">
        <v>1</v>
      </c>
      <c r="C187" s="7">
        <v>201</v>
      </c>
      <c r="D187" s="7">
        <v>0</v>
      </c>
      <c r="E187" s="7">
        <v>0</v>
      </c>
      <c r="F187" s="7">
        <v>6</v>
      </c>
      <c r="G187" s="7" t="s">
        <v>9</v>
      </c>
      <c r="H187" s="7" t="s">
        <v>89</v>
      </c>
      <c r="I187" s="7" t="s">
        <v>79</v>
      </c>
      <c r="J187" s="7" t="s">
        <v>79</v>
      </c>
      <c r="K187" s="7" t="s">
        <v>80</v>
      </c>
      <c r="L187" s="7" t="s">
        <v>79</v>
      </c>
      <c r="N187" s="6">
        <f>HEX2DEC(_xlfn.CONCAT(H187,G187))</f>
        <v>90</v>
      </c>
      <c r="O187" s="6">
        <f>N187/1000</f>
        <v>8.9999999999999997e-002</v>
      </c>
      <c r="P187" s="6"/>
      <c r="Q187" s="9">
        <f>HEX2DEC(_xlfn.CONCAT(G187,H187))</f>
        <v>2565</v>
      </c>
      <c r="R187" s="6">
        <f>Q187/1000</f>
        <v>2.5649999999999999</v>
      </c>
      <c r="S187" s="6"/>
      <c r="T187" s="9">
        <f>HEX2DEC(G187)</f>
        <v>10</v>
      </c>
      <c r="U187" s="6">
        <f>HEX2DEC(H187)</f>
        <v>5</v>
      </c>
    </row>
    <row r="188">
      <c r="A188" s="7">
        <v>196145</v>
      </c>
      <c r="B188" s="7">
        <v>1</v>
      </c>
      <c r="C188" s="7">
        <v>201</v>
      </c>
      <c r="D188" s="7">
        <v>0</v>
      </c>
      <c r="E188" s="7">
        <v>0</v>
      </c>
      <c r="F188" s="7">
        <v>6</v>
      </c>
      <c r="G188" s="7" t="s">
        <v>9</v>
      </c>
      <c r="H188" s="7" t="s">
        <v>89</v>
      </c>
      <c r="I188" s="7" t="s">
        <v>79</v>
      </c>
      <c r="J188" s="7" t="s">
        <v>79</v>
      </c>
      <c r="K188" s="7" t="s">
        <v>80</v>
      </c>
      <c r="L188" s="7" t="s">
        <v>79</v>
      </c>
      <c r="N188" s="6">
        <f>HEX2DEC(_xlfn.CONCAT(H188,G188))</f>
        <v>90</v>
      </c>
      <c r="O188" s="6">
        <f>N188/1000</f>
        <v>8.9999999999999997e-002</v>
      </c>
      <c r="P188" s="6"/>
      <c r="Q188" s="9">
        <f>HEX2DEC(_xlfn.CONCAT(G188,H188))</f>
        <v>2565</v>
      </c>
      <c r="R188" s="6">
        <f>Q188/1000</f>
        <v>2.5649999999999999</v>
      </c>
      <c r="S188" s="6"/>
      <c r="T188" s="9">
        <f>HEX2DEC(G188)</f>
        <v>10</v>
      </c>
      <c r="U188" s="6">
        <f>HEX2DEC(H188)</f>
        <v>5</v>
      </c>
    </row>
    <row r="189">
      <c r="A189" s="7">
        <v>196245</v>
      </c>
      <c r="B189" s="7">
        <v>1</v>
      </c>
      <c r="C189" s="7">
        <v>201</v>
      </c>
      <c r="D189" s="7">
        <v>0</v>
      </c>
      <c r="E189" s="7">
        <v>0</v>
      </c>
      <c r="F189" s="7">
        <v>6</v>
      </c>
      <c r="G189" s="7" t="s">
        <v>9</v>
      </c>
      <c r="H189" s="7" t="s">
        <v>89</v>
      </c>
      <c r="I189" s="7" t="s">
        <v>79</v>
      </c>
      <c r="J189" s="7" t="s">
        <v>79</v>
      </c>
      <c r="K189" s="7" t="s">
        <v>80</v>
      </c>
      <c r="L189" s="7" t="s">
        <v>79</v>
      </c>
      <c r="N189" s="6">
        <f>HEX2DEC(_xlfn.CONCAT(H189,G189))</f>
        <v>90</v>
      </c>
      <c r="O189" s="6">
        <f>N189/1000</f>
        <v>8.9999999999999997e-002</v>
      </c>
      <c r="P189" s="6"/>
      <c r="Q189" s="9">
        <f>HEX2DEC(_xlfn.CONCAT(G189,H189))</f>
        <v>2565</v>
      </c>
      <c r="R189" s="6">
        <f>Q189/1000</f>
        <v>2.5649999999999999</v>
      </c>
      <c r="S189" s="6"/>
      <c r="T189" s="9">
        <f>HEX2DEC(G189)</f>
        <v>10</v>
      </c>
      <c r="U189" s="6">
        <f>HEX2DEC(H189)</f>
        <v>5</v>
      </c>
    </row>
    <row r="190">
      <c r="A190" s="7">
        <v>196345</v>
      </c>
      <c r="B190" s="7">
        <v>1</v>
      </c>
      <c r="C190" s="7">
        <v>201</v>
      </c>
      <c r="D190" s="7">
        <v>0</v>
      </c>
      <c r="E190" s="7">
        <v>0</v>
      </c>
      <c r="F190" s="7">
        <v>6</v>
      </c>
      <c r="G190" s="7" t="s">
        <v>9</v>
      </c>
      <c r="H190" s="7" t="s">
        <v>89</v>
      </c>
      <c r="I190" s="7" t="s">
        <v>79</v>
      </c>
      <c r="J190" s="7" t="s">
        <v>79</v>
      </c>
      <c r="K190" s="7" t="s">
        <v>80</v>
      </c>
      <c r="L190" s="7" t="s">
        <v>79</v>
      </c>
      <c r="N190" s="6">
        <f>HEX2DEC(_xlfn.CONCAT(H190,G190))</f>
        <v>90</v>
      </c>
      <c r="O190" s="6">
        <f>N190/1000</f>
        <v>8.9999999999999997e-002</v>
      </c>
      <c r="P190" s="6"/>
      <c r="Q190" s="9">
        <f>HEX2DEC(_xlfn.CONCAT(G190,H190))</f>
        <v>2565</v>
      </c>
      <c r="R190" s="6">
        <f>Q190/1000</f>
        <v>2.5649999999999999</v>
      </c>
      <c r="S190" s="6"/>
      <c r="T190" s="9">
        <f>HEX2DEC(G190)</f>
        <v>10</v>
      </c>
      <c r="U190" s="6">
        <f>HEX2DEC(H190)</f>
        <v>5</v>
      </c>
    </row>
    <row r="191">
      <c r="A191" s="7">
        <v>196445</v>
      </c>
      <c r="B191" s="7">
        <v>1</v>
      </c>
      <c r="C191" s="7">
        <v>201</v>
      </c>
      <c r="D191" s="7">
        <v>0</v>
      </c>
      <c r="E191" s="7">
        <v>0</v>
      </c>
      <c r="F191" s="7">
        <v>6</v>
      </c>
      <c r="G191" s="7" t="s">
        <v>9</v>
      </c>
      <c r="H191" s="7" t="s">
        <v>89</v>
      </c>
      <c r="I191" s="7" t="s">
        <v>79</v>
      </c>
      <c r="J191" s="7" t="s">
        <v>79</v>
      </c>
      <c r="K191" s="7" t="s">
        <v>80</v>
      </c>
      <c r="L191" s="7" t="s">
        <v>79</v>
      </c>
      <c r="N191" s="6">
        <f>HEX2DEC(_xlfn.CONCAT(H191,G191))</f>
        <v>90</v>
      </c>
      <c r="O191" s="6">
        <f>N191/1000</f>
        <v>8.9999999999999997e-002</v>
      </c>
      <c r="P191" s="6"/>
      <c r="Q191" s="9">
        <f>HEX2DEC(_xlfn.CONCAT(G191,H191))</f>
        <v>2565</v>
      </c>
      <c r="R191" s="6">
        <f>Q191/1000</f>
        <v>2.5649999999999999</v>
      </c>
      <c r="S191" s="6"/>
      <c r="T191" s="9">
        <f>HEX2DEC(G191)</f>
        <v>10</v>
      </c>
      <c r="U191" s="6">
        <f>HEX2DEC(H191)</f>
        <v>5</v>
      </c>
    </row>
    <row r="192">
      <c r="A192" s="7">
        <v>196545</v>
      </c>
      <c r="B192" s="7">
        <v>1</v>
      </c>
      <c r="C192" s="7">
        <v>201</v>
      </c>
      <c r="D192" s="7">
        <v>0</v>
      </c>
      <c r="E192" s="7">
        <v>0</v>
      </c>
      <c r="F192" s="7">
        <v>6</v>
      </c>
      <c r="G192" s="7" t="s">
        <v>9</v>
      </c>
      <c r="H192" s="7" t="s">
        <v>89</v>
      </c>
      <c r="I192" s="7" t="s">
        <v>79</v>
      </c>
      <c r="J192" s="7" t="s">
        <v>79</v>
      </c>
      <c r="K192" s="7" t="s">
        <v>80</v>
      </c>
      <c r="L192" s="7" t="s">
        <v>79</v>
      </c>
      <c r="N192" s="6">
        <f>HEX2DEC(_xlfn.CONCAT(H192,G192))</f>
        <v>90</v>
      </c>
      <c r="O192" s="6">
        <f>N192/1000</f>
        <v>8.9999999999999997e-002</v>
      </c>
      <c r="P192" s="6"/>
      <c r="Q192" s="9">
        <f>HEX2DEC(_xlfn.CONCAT(G192,H192))</f>
        <v>2565</v>
      </c>
      <c r="R192" s="6">
        <f>Q192/1000</f>
        <v>2.5649999999999999</v>
      </c>
      <c r="S192" s="6"/>
      <c r="T192" s="9">
        <f>HEX2DEC(G192)</f>
        <v>10</v>
      </c>
      <c r="U192" s="6">
        <f>HEX2DEC(H192)</f>
        <v>5</v>
      </c>
    </row>
    <row r="193">
      <c r="A193" s="7">
        <v>196645</v>
      </c>
      <c r="B193" s="7">
        <v>1</v>
      </c>
      <c r="C193" s="7">
        <v>201</v>
      </c>
      <c r="D193" s="7">
        <v>0</v>
      </c>
      <c r="E193" s="7">
        <v>0</v>
      </c>
      <c r="F193" s="7">
        <v>6</v>
      </c>
      <c r="G193" s="7" t="s">
        <v>81</v>
      </c>
      <c r="H193" s="7" t="s">
        <v>89</v>
      </c>
      <c r="I193" s="7" t="s">
        <v>79</v>
      </c>
      <c r="J193" s="7" t="s">
        <v>79</v>
      </c>
      <c r="K193" s="7" t="s">
        <v>80</v>
      </c>
      <c r="L193" s="7" t="s">
        <v>79</v>
      </c>
      <c r="N193" s="6">
        <f>HEX2DEC(_xlfn.CONCAT(H193,G193))</f>
        <v>1330</v>
      </c>
      <c r="O193" s="6">
        <f>N193/1000</f>
        <v>1.3300000000000001</v>
      </c>
      <c r="P193" s="6"/>
      <c r="Q193" s="9">
        <f>HEX2DEC(_xlfn.CONCAT(G193,H193))</f>
        <v>12805</v>
      </c>
      <c r="R193" s="6">
        <f>Q193/1000</f>
        <v>12.805</v>
      </c>
      <c r="S193" s="6"/>
      <c r="T193" s="9">
        <f>HEX2DEC(G193)</f>
        <v>50</v>
      </c>
      <c r="U193" s="6">
        <f>HEX2DEC(H193)</f>
        <v>5</v>
      </c>
    </row>
    <row r="194">
      <c r="A194" s="7">
        <v>196745</v>
      </c>
      <c r="B194" s="7">
        <v>1</v>
      </c>
      <c r="C194" s="7">
        <v>201</v>
      </c>
      <c r="D194" s="7">
        <v>0</v>
      </c>
      <c r="E194" s="7">
        <v>0</v>
      </c>
      <c r="F194" s="7">
        <v>6</v>
      </c>
      <c r="G194" s="7" t="s">
        <v>81</v>
      </c>
      <c r="H194" s="7" t="s">
        <v>89</v>
      </c>
      <c r="I194" s="7" t="s">
        <v>79</v>
      </c>
      <c r="J194" s="7" t="s">
        <v>79</v>
      </c>
      <c r="K194" s="7" t="s">
        <v>80</v>
      </c>
      <c r="L194" s="7" t="s">
        <v>79</v>
      </c>
      <c r="N194" s="6">
        <f>HEX2DEC(_xlfn.CONCAT(H194,G194))</f>
        <v>1330</v>
      </c>
      <c r="O194" s="6">
        <f>N194/1000</f>
        <v>1.3300000000000001</v>
      </c>
      <c r="P194" s="6"/>
      <c r="Q194" s="9">
        <f>HEX2DEC(_xlfn.CONCAT(G194,H194))</f>
        <v>12805</v>
      </c>
      <c r="R194" s="6">
        <f>Q194/1000</f>
        <v>12.805</v>
      </c>
      <c r="S194" s="6"/>
      <c r="T194" s="9">
        <f>HEX2DEC(G194)</f>
        <v>50</v>
      </c>
      <c r="U194" s="6">
        <f>HEX2DEC(H194)</f>
        <v>5</v>
      </c>
    </row>
    <row r="195">
      <c r="A195" s="7">
        <v>196846</v>
      </c>
      <c r="B195" s="7">
        <v>1</v>
      </c>
      <c r="C195" s="7">
        <v>201</v>
      </c>
      <c r="D195" s="7">
        <v>0</v>
      </c>
      <c r="E195" s="7">
        <v>0</v>
      </c>
      <c r="F195" s="7">
        <v>6</v>
      </c>
      <c r="G195" s="7" t="s">
        <v>81</v>
      </c>
      <c r="H195" s="7" t="s">
        <v>89</v>
      </c>
      <c r="I195" s="7" t="s">
        <v>79</v>
      </c>
      <c r="J195" s="7" t="s">
        <v>79</v>
      </c>
      <c r="K195" s="7" t="s">
        <v>80</v>
      </c>
      <c r="L195" s="7" t="s">
        <v>79</v>
      </c>
      <c r="N195" s="6">
        <f>HEX2DEC(_xlfn.CONCAT(H195,G195))</f>
        <v>1330</v>
      </c>
      <c r="O195" s="6">
        <f>N195/1000</f>
        <v>1.3300000000000001</v>
      </c>
      <c r="P195" s="6"/>
      <c r="Q195" s="9">
        <f>HEX2DEC(_xlfn.CONCAT(G195,H195))</f>
        <v>12805</v>
      </c>
      <c r="R195" s="6">
        <f>Q195/1000</f>
        <v>12.805</v>
      </c>
      <c r="S195" s="6"/>
      <c r="T195" s="9">
        <f>HEX2DEC(G195)</f>
        <v>50</v>
      </c>
      <c r="U195" s="6">
        <f>HEX2DEC(H195)</f>
        <v>5</v>
      </c>
    </row>
    <row r="196">
      <c r="A196" s="7">
        <v>196946</v>
      </c>
      <c r="B196" s="7">
        <v>1</v>
      </c>
      <c r="C196" s="7">
        <v>201</v>
      </c>
      <c r="D196" s="7">
        <v>0</v>
      </c>
      <c r="E196" s="7">
        <v>0</v>
      </c>
      <c r="F196" s="7">
        <v>6</v>
      </c>
      <c r="G196" s="7" t="s">
        <v>81</v>
      </c>
      <c r="H196" s="7" t="s">
        <v>89</v>
      </c>
      <c r="I196" s="7" t="s">
        <v>79</v>
      </c>
      <c r="J196" s="7" t="s">
        <v>79</v>
      </c>
      <c r="K196" s="7" t="s">
        <v>80</v>
      </c>
      <c r="L196" s="7" t="s">
        <v>79</v>
      </c>
      <c r="N196" s="6">
        <f>HEX2DEC(_xlfn.CONCAT(H196,G196))</f>
        <v>1330</v>
      </c>
      <c r="O196" s="6">
        <f>N196/1000</f>
        <v>1.3300000000000001</v>
      </c>
      <c r="P196" s="6"/>
      <c r="Q196" s="9">
        <f>HEX2DEC(_xlfn.CONCAT(G196,H196))</f>
        <v>12805</v>
      </c>
      <c r="R196" s="6">
        <f>Q196/1000</f>
        <v>12.805</v>
      </c>
      <c r="S196" s="6"/>
      <c r="T196" s="9">
        <f>HEX2DEC(G196)</f>
        <v>50</v>
      </c>
      <c r="U196" s="6">
        <f>HEX2DEC(H196)</f>
        <v>5</v>
      </c>
    </row>
    <row r="197">
      <c r="A197" s="7">
        <v>197046</v>
      </c>
      <c r="B197" s="7">
        <v>1</v>
      </c>
      <c r="C197" s="7">
        <v>201</v>
      </c>
      <c r="D197" s="7">
        <v>0</v>
      </c>
      <c r="E197" s="7">
        <v>0</v>
      </c>
      <c r="F197" s="7">
        <v>6</v>
      </c>
      <c r="G197" s="7" t="s">
        <v>81</v>
      </c>
      <c r="H197" s="7" t="s">
        <v>89</v>
      </c>
      <c r="I197" s="7" t="s">
        <v>79</v>
      </c>
      <c r="J197" s="7" t="s">
        <v>79</v>
      </c>
      <c r="K197" s="7" t="s">
        <v>80</v>
      </c>
      <c r="L197" s="7" t="s">
        <v>79</v>
      </c>
      <c r="N197" s="6">
        <f>HEX2DEC(_xlfn.CONCAT(H197,G197))</f>
        <v>1330</v>
      </c>
      <c r="O197" s="6">
        <f>N197/1000</f>
        <v>1.3300000000000001</v>
      </c>
      <c r="P197" s="6"/>
      <c r="Q197" s="9">
        <f>HEX2DEC(_xlfn.CONCAT(G197,H197))</f>
        <v>12805</v>
      </c>
      <c r="R197" s="6">
        <f>Q197/1000</f>
        <v>12.805</v>
      </c>
      <c r="S197" s="6"/>
      <c r="T197" s="9">
        <f>HEX2DEC(G197)</f>
        <v>50</v>
      </c>
      <c r="U197" s="6">
        <f>HEX2DEC(H197)</f>
        <v>5</v>
      </c>
    </row>
    <row r="198">
      <c r="A198" s="7">
        <v>197146</v>
      </c>
      <c r="B198" s="7">
        <v>1</v>
      </c>
      <c r="C198" s="7">
        <v>201</v>
      </c>
      <c r="D198" s="7">
        <v>0</v>
      </c>
      <c r="E198" s="7">
        <v>0</v>
      </c>
      <c r="F198" s="7">
        <v>6</v>
      </c>
      <c r="G198" s="7" t="s">
        <v>81</v>
      </c>
      <c r="H198" s="7" t="s">
        <v>89</v>
      </c>
      <c r="I198" s="7" t="s">
        <v>79</v>
      </c>
      <c r="J198" s="7" t="s">
        <v>79</v>
      </c>
      <c r="K198" s="7" t="s">
        <v>80</v>
      </c>
      <c r="L198" s="7" t="s">
        <v>79</v>
      </c>
      <c r="N198" s="6">
        <f>HEX2DEC(_xlfn.CONCAT(H198,G198))</f>
        <v>1330</v>
      </c>
      <c r="O198" s="6">
        <f>N198/1000</f>
        <v>1.3300000000000001</v>
      </c>
      <c r="P198" s="6"/>
      <c r="Q198" s="9">
        <f>HEX2DEC(_xlfn.CONCAT(G198,H198))</f>
        <v>12805</v>
      </c>
      <c r="R198" s="6">
        <f>Q198/1000</f>
        <v>12.805</v>
      </c>
      <c r="S198" s="6"/>
      <c r="T198" s="9">
        <f>HEX2DEC(G198)</f>
        <v>50</v>
      </c>
      <c r="U198" s="6">
        <f>HEX2DEC(H198)</f>
        <v>5</v>
      </c>
    </row>
    <row r="199">
      <c r="A199" s="7">
        <v>197246</v>
      </c>
      <c r="B199" s="7">
        <v>1</v>
      </c>
      <c r="C199" s="7">
        <v>201</v>
      </c>
      <c r="D199" s="7">
        <v>0</v>
      </c>
      <c r="E199" s="7">
        <v>0</v>
      </c>
      <c r="F199" s="7">
        <v>6</v>
      </c>
      <c r="G199" s="7" t="s">
        <v>90</v>
      </c>
      <c r="H199" s="7" t="s">
        <v>89</v>
      </c>
      <c r="I199" s="7" t="s">
        <v>79</v>
      </c>
      <c r="J199" s="7" t="s">
        <v>79</v>
      </c>
      <c r="K199" s="7" t="s">
        <v>80</v>
      </c>
      <c r="L199" s="7" t="s">
        <v>79</v>
      </c>
      <c r="N199" s="6">
        <f>HEX2DEC(_xlfn.CONCAT(H199,G199))</f>
        <v>1380</v>
      </c>
      <c r="O199" s="6">
        <f>N199/1000</f>
        <v>1.3799999999999999</v>
      </c>
      <c r="P199" s="6"/>
      <c r="Q199" s="9">
        <f>HEX2DEC(_xlfn.CONCAT(G199,H199))</f>
        <v>25605</v>
      </c>
      <c r="R199" s="6">
        <f>Q199/1000</f>
        <v>25.605</v>
      </c>
      <c r="S199" s="6"/>
      <c r="T199" s="9">
        <f>HEX2DEC(G199)</f>
        <v>100</v>
      </c>
      <c r="U199" s="6">
        <f>HEX2DEC(H199)</f>
        <v>5</v>
      </c>
    </row>
    <row r="200">
      <c r="A200" s="7">
        <v>197346</v>
      </c>
      <c r="B200" s="7">
        <v>1</v>
      </c>
      <c r="C200" s="7">
        <v>201</v>
      </c>
      <c r="D200" s="7">
        <v>0</v>
      </c>
      <c r="E200" s="7">
        <v>0</v>
      </c>
      <c r="F200" s="7">
        <v>6</v>
      </c>
      <c r="G200" s="7" t="s">
        <v>90</v>
      </c>
      <c r="H200" s="7" t="s">
        <v>89</v>
      </c>
      <c r="I200" s="7" t="s">
        <v>79</v>
      </c>
      <c r="J200" s="7" t="s">
        <v>79</v>
      </c>
      <c r="K200" s="7" t="s">
        <v>80</v>
      </c>
      <c r="L200" s="7" t="s">
        <v>79</v>
      </c>
      <c r="N200" s="6">
        <f>HEX2DEC(_xlfn.CONCAT(H200,G200))</f>
        <v>1380</v>
      </c>
      <c r="O200" s="6">
        <f>N200/1000</f>
        <v>1.3799999999999999</v>
      </c>
      <c r="P200" s="6"/>
      <c r="Q200" s="9">
        <f>HEX2DEC(_xlfn.CONCAT(G200,H200))</f>
        <v>25605</v>
      </c>
      <c r="R200" s="6">
        <f>Q200/1000</f>
        <v>25.605</v>
      </c>
      <c r="S200" s="6"/>
      <c r="T200" s="9">
        <f>HEX2DEC(G200)</f>
        <v>100</v>
      </c>
      <c r="U200" s="6">
        <f>HEX2DEC(H200)</f>
        <v>5</v>
      </c>
    </row>
    <row r="201">
      <c r="A201" s="7">
        <v>197446</v>
      </c>
      <c r="B201" s="7">
        <v>1</v>
      </c>
      <c r="C201" s="7">
        <v>201</v>
      </c>
      <c r="D201" s="7">
        <v>0</v>
      </c>
      <c r="E201" s="7">
        <v>0</v>
      </c>
      <c r="F201" s="7">
        <v>6</v>
      </c>
      <c r="G201" s="7" t="s">
        <v>90</v>
      </c>
      <c r="H201" s="7" t="s">
        <v>89</v>
      </c>
      <c r="I201" s="7" t="s">
        <v>79</v>
      </c>
      <c r="J201" s="7" t="s">
        <v>79</v>
      </c>
      <c r="K201" s="7" t="s">
        <v>80</v>
      </c>
      <c r="L201" s="7" t="s">
        <v>79</v>
      </c>
      <c r="N201" s="6">
        <f>HEX2DEC(_xlfn.CONCAT(H201,G201))</f>
        <v>1380</v>
      </c>
      <c r="O201" s="6">
        <f>N201/1000</f>
        <v>1.3799999999999999</v>
      </c>
      <c r="P201" s="6"/>
      <c r="Q201" s="9">
        <f>HEX2DEC(_xlfn.CONCAT(G201,H201))</f>
        <v>25605</v>
      </c>
      <c r="R201" s="6">
        <f>Q201/1000</f>
        <v>25.605</v>
      </c>
      <c r="S201" s="6"/>
      <c r="T201" s="9">
        <f>HEX2DEC(G201)</f>
        <v>100</v>
      </c>
      <c r="U201" s="6">
        <f>HEX2DEC(H201)</f>
        <v>5</v>
      </c>
    </row>
    <row r="202">
      <c r="A202" s="7">
        <v>197546</v>
      </c>
      <c r="B202" s="7">
        <v>1</v>
      </c>
      <c r="C202" s="7">
        <v>201</v>
      </c>
      <c r="D202" s="7">
        <v>0</v>
      </c>
      <c r="E202" s="7">
        <v>0</v>
      </c>
      <c r="F202" s="7">
        <v>6</v>
      </c>
      <c r="G202" s="7" t="s">
        <v>90</v>
      </c>
      <c r="H202" s="7" t="s">
        <v>89</v>
      </c>
      <c r="I202" s="7" t="s">
        <v>79</v>
      </c>
      <c r="J202" s="7" t="s">
        <v>79</v>
      </c>
      <c r="K202" s="7" t="s">
        <v>80</v>
      </c>
      <c r="L202" s="7" t="s">
        <v>79</v>
      </c>
      <c r="N202" s="6">
        <f>HEX2DEC(_xlfn.CONCAT(H202,G202))</f>
        <v>1380</v>
      </c>
      <c r="O202" s="6">
        <f>N202/1000</f>
        <v>1.3799999999999999</v>
      </c>
      <c r="P202" s="6"/>
      <c r="Q202" s="9">
        <f>HEX2DEC(_xlfn.CONCAT(G202,H202))</f>
        <v>25605</v>
      </c>
      <c r="R202" s="6">
        <f>Q202/1000</f>
        <v>25.605</v>
      </c>
      <c r="S202" s="6"/>
      <c r="T202" s="9">
        <f>HEX2DEC(G202)</f>
        <v>100</v>
      </c>
      <c r="U202" s="6">
        <f>HEX2DEC(H202)</f>
        <v>5</v>
      </c>
    </row>
    <row r="203">
      <c r="A203" s="7">
        <v>197646</v>
      </c>
      <c r="B203" s="7">
        <v>1</v>
      </c>
      <c r="C203" s="7">
        <v>201</v>
      </c>
      <c r="D203" s="7">
        <v>0</v>
      </c>
      <c r="E203" s="7">
        <v>0</v>
      </c>
      <c r="F203" s="7">
        <v>6</v>
      </c>
      <c r="G203" s="7" t="s">
        <v>90</v>
      </c>
      <c r="H203" s="7" t="s">
        <v>89</v>
      </c>
      <c r="I203" s="7" t="s">
        <v>79</v>
      </c>
      <c r="J203" s="7" t="s">
        <v>79</v>
      </c>
      <c r="K203" s="7" t="s">
        <v>80</v>
      </c>
      <c r="L203" s="7" t="s">
        <v>79</v>
      </c>
      <c r="N203" s="6">
        <f>HEX2DEC(_xlfn.CONCAT(H203,G203))</f>
        <v>1380</v>
      </c>
      <c r="O203" s="6">
        <f>N203/1000</f>
        <v>1.3799999999999999</v>
      </c>
      <c r="P203" s="6"/>
      <c r="Q203" s="9">
        <f>HEX2DEC(_xlfn.CONCAT(G203,H203))</f>
        <v>25605</v>
      </c>
      <c r="R203" s="6">
        <f>Q203/1000</f>
        <v>25.605</v>
      </c>
      <c r="S203" s="6"/>
      <c r="T203" s="9">
        <f>HEX2DEC(G203)</f>
        <v>100</v>
      </c>
      <c r="U203" s="6">
        <f>HEX2DEC(H203)</f>
        <v>5</v>
      </c>
    </row>
    <row r="204">
      <c r="A204" s="7">
        <v>197746</v>
      </c>
      <c r="B204" s="7">
        <v>1</v>
      </c>
      <c r="C204" s="7">
        <v>201</v>
      </c>
      <c r="D204" s="7">
        <v>0</v>
      </c>
      <c r="E204" s="7">
        <v>0</v>
      </c>
      <c r="F204" s="7">
        <v>6</v>
      </c>
      <c r="G204" s="7" t="s">
        <v>91</v>
      </c>
      <c r="H204" s="7" t="s">
        <v>89</v>
      </c>
      <c r="I204" s="7" t="s">
        <v>79</v>
      </c>
      <c r="J204" s="7" t="s">
        <v>79</v>
      </c>
      <c r="K204" s="7" t="s">
        <v>80</v>
      </c>
      <c r="L204" s="7" t="s">
        <v>79</v>
      </c>
      <c r="N204" s="6">
        <f>HEX2DEC(_xlfn.CONCAT(H204,G204))</f>
        <v>1430</v>
      </c>
      <c r="O204" s="6">
        <f>N204/1000</f>
        <v>1.4299999999999999</v>
      </c>
      <c r="P204" s="6"/>
      <c r="Q204" s="9">
        <f>HEX2DEC(_xlfn.CONCAT(G204,H204))</f>
        <v>38405</v>
      </c>
      <c r="R204" s="6">
        <f>Q204/1000</f>
        <v>38.405000000000001</v>
      </c>
      <c r="S204" s="6"/>
      <c r="T204" s="9">
        <f>HEX2DEC(G204)</f>
        <v>150</v>
      </c>
      <c r="U204" s="6">
        <f>HEX2DEC(H204)</f>
        <v>5</v>
      </c>
    </row>
    <row r="205">
      <c r="A205" s="7">
        <v>197846</v>
      </c>
      <c r="B205" s="7">
        <v>1</v>
      </c>
      <c r="C205" s="7">
        <v>201</v>
      </c>
      <c r="D205" s="7">
        <v>0</v>
      </c>
      <c r="E205" s="7">
        <v>0</v>
      </c>
      <c r="F205" s="7">
        <v>6</v>
      </c>
      <c r="G205" s="7" t="s">
        <v>91</v>
      </c>
      <c r="H205" s="7" t="s">
        <v>89</v>
      </c>
      <c r="I205" s="7" t="s">
        <v>79</v>
      </c>
      <c r="J205" s="7" t="s">
        <v>79</v>
      </c>
      <c r="K205" s="7" t="s">
        <v>80</v>
      </c>
      <c r="L205" s="7" t="s">
        <v>79</v>
      </c>
      <c r="N205" s="6">
        <f>HEX2DEC(_xlfn.CONCAT(H205,G205))</f>
        <v>1430</v>
      </c>
      <c r="O205" s="6">
        <f>N205/1000</f>
        <v>1.4299999999999999</v>
      </c>
      <c r="P205" s="6"/>
      <c r="Q205" s="9">
        <f>HEX2DEC(_xlfn.CONCAT(G205,H205))</f>
        <v>38405</v>
      </c>
      <c r="R205" s="6">
        <f>Q205/1000</f>
        <v>38.405000000000001</v>
      </c>
      <c r="S205" s="6"/>
      <c r="T205" s="9">
        <f>HEX2DEC(G205)</f>
        <v>150</v>
      </c>
      <c r="U205" s="6">
        <f>HEX2DEC(H205)</f>
        <v>5</v>
      </c>
    </row>
    <row r="206">
      <c r="A206" s="7">
        <v>197946</v>
      </c>
      <c r="B206" s="7">
        <v>1</v>
      </c>
      <c r="C206" s="7">
        <v>201</v>
      </c>
      <c r="D206" s="7">
        <v>0</v>
      </c>
      <c r="E206" s="7">
        <v>0</v>
      </c>
      <c r="F206" s="7">
        <v>6</v>
      </c>
      <c r="G206" s="7" t="s">
        <v>91</v>
      </c>
      <c r="H206" s="7" t="s">
        <v>89</v>
      </c>
      <c r="I206" s="7" t="s">
        <v>79</v>
      </c>
      <c r="J206" s="7" t="s">
        <v>79</v>
      </c>
      <c r="K206" s="7" t="s">
        <v>80</v>
      </c>
      <c r="L206" s="7" t="s">
        <v>79</v>
      </c>
      <c r="N206" s="6">
        <f>HEX2DEC(_xlfn.CONCAT(H206,G206))</f>
        <v>1430</v>
      </c>
      <c r="O206" s="6">
        <f>N206/1000</f>
        <v>1.4299999999999999</v>
      </c>
      <c r="P206" s="6"/>
      <c r="Q206" s="9">
        <f>HEX2DEC(_xlfn.CONCAT(G206,H206))</f>
        <v>38405</v>
      </c>
      <c r="R206" s="6">
        <f>Q206/1000</f>
        <v>38.405000000000001</v>
      </c>
      <c r="S206" s="6"/>
      <c r="T206" s="9">
        <f>HEX2DEC(G206)</f>
        <v>150</v>
      </c>
      <c r="U206" s="6">
        <f>HEX2DEC(H206)</f>
        <v>5</v>
      </c>
    </row>
    <row r="207">
      <c r="A207" s="7">
        <v>198046</v>
      </c>
      <c r="B207" s="7">
        <v>1</v>
      </c>
      <c r="C207" s="7">
        <v>201</v>
      </c>
      <c r="D207" s="7">
        <v>0</v>
      </c>
      <c r="E207" s="7">
        <v>0</v>
      </c>
      <c r="F207" s="7">
        <v>6</v>
      </c>
      <c r="G207" s="7" t="s">
        <v>91</v>
      </c>
      <c r="H207" s="7" t="s">
        <v>89</v>
      </c>
      <c r="I207" s="7" t="s">
        <v>79</v>
      </c>
      <c r="J207" s="7" t="s">
        <v>79</v>
      </c>
      <c r="K207" s="7" t="s">
        <v>80</v>
      </c>
      <c r="L207" s="7" t="s">
        <v>79</v>
      </c>
      <c r="N207" s="6">
        <f>HEX2DEC(_xlfn.CONCAT(H207,G207))</f>
        <v>1430</v>
      </c>
      <c r="O207" s="6">
        <f>N207/1000</f>
        <v>1.4299999999999999</v>
      </c>
      <c r="P207" s="6"/>
      <c r="Q207" s="9">
        <f>HEX2DEC(_xlfn.CONCAT(G207,H207))</f>
        <v>38405</v>
      </c>
      <c r="R207" s="6">
        <f>Q207/1000</f>
        <v>38.405000000000001</v>
      </c>
      <c r="S207" s="6"/>
      <c r="T207" s="9">
        <f>HEX2DEC(G207)</f>
        <v>150</v>
      </c>
      <c r="U207" s="6">
        <f>HEX2DEC(H207)</f>
        <v>5</v>
      </c>
    </row>
    <row r="208">
      <c r="A208" s="7">
        <v>198146</v>
      </c>
      <c r="B208" s="7">
        <v>1</v>
      </c>
      <c r="C208" s="7">
        <v>201</v>
      </c>
      <c r="D208" s="7">
        <v>0</v>
      </c>
      <c r="E208" s="7">
        <v>0</v>
      </c>
      <c r="F208" s="7">
        <v>6</v>
      </c>
      <c r="G208" s="7" t="s">
        <v>91</v>
      </c>
      <c r="H208" s="7" t="s">
        <v>89</v>
      </c>
      <c r="I208" s="7" t="s">
        <v>79</v>
      </c>
      <c r="J208" s="7" t="s">
        <v>79</v>
      </c>
      <c r="K208" s="7" t="s">
        <v>80</v>
      </c>
      <c r="L208" s="7" t="s">
        <v>79</v>
      </c>
      <c r="N208" s="6">
        <f>HEX2DEC(_xlfn.CONCAT(H208,G208))</f>
        <v>1430</v>
      </c>
      <c r="O208" s="6">
        <f>N208/1000</f>
        <v>1.4299999999999999</v>
      </c>
      <c r="P208" s="6"/>
      <c r="Q208" s="9">
        <f>HEX2DEC(_xlfn.CONCAT(G208,H208))</f>
        <v>38405</v>
      </c>
      <c r="R208" s="6">
        <f>Q208/1000</f>
        <v>38.405000000000001</v>
      </c>
      <c r="S208" s="6"/>
      <c r="T208" s="9">
        <f>HEX2DEC(G208)</f>
        <v>150</v>
      </c>
      <c r="U208" s="6">
        <f>HEX2DEC(H208)</f>
        <v>5</v>
      </c>
    </row>
    <row r="209">
      <c r="A209" s="7">
        <v>198246</v>
      </c>
      <c r="B209" s="7">
        <v>1</v>
      </c>
      <c r="C209" s="7">
        <v>201</v>
      </c>
      <c r="D209" s="7">
        <v>0</v>
      </c>
      <c r="E209" s="7">
        <v>0</v>
      </c>
      <c r="F209" s="7">
        <v>6</v>
      </c>
      <c r="G209" s="7" t="s">
        <v>91</v>
      </c>
      <c r="H209" s="7" t="s">
        <v>89</v>
      </c>
      <c r="I209" s="7" t="s">
        <v>79</v>
      </c>
      <c r="J209" s="7" t="s">
        <v>79</v>
      </c>
      <c r="K209" s="7" t="s">
        <v>80</v>
      </c>
      <c r="L209" s="7" t="s">
        <v>79</v>
      </c>
      <c r="N209" s="6">
        <f>HEX2DEC(_xlfn.CONCAT(H209,G209))</f>
        <v>1430</v>
      </c>
      <c r="O209" s="6">
        <f>N209/1000</f>
        <v>1.4299999999999999</v>
      </c>
      <c r="P209" s="6"/>
      <c r="Q209" s="9">
        <f>HEX2DEC(_xlfn.CONCAT(G209,H209))</f>
        <v>38405</v>
      </c>
      <c r="R209" s="6">
        <f>Q209/1000</f>
        <v>38.405000000000001</v>
      </c>
      <c r="S209" s="6"/>
      <c r="T209" s="9">
        <f>HEX2DEC(G209)</f>
        <v>150</v>
      </c>
      <c r="U209" s="6">
        <f>HEX2DEC(H209)</f>
        <v>5</v>
      </c>
    </row>
    <row r="210">
      <c r="A210" s="7">
        <v>198346</v>
      </c>
      <c r="B210" s="7">
        <v>1</v>
      </c>
      <c r="C210" s="7">
        <v>201</v>
      </c>
      <c r="D210" s="7">
        <v>0</v>
      </c>
      <c r="E210" s="7">
        <v>0</v>
      </c>
      <c r="F210" s="7">
        <v>6</v>
      </c>
      <c r="G210" s="7" t="s">
        <v>18</v>
      </c>
      <c r="H210" s="7" t="s">
        <v>89</v>
      </c>
      <c r="I210" s="7" t="s">
        <v>79</v>
      </c>
      <c r="J210" s="7" t="s">
        <v>79</v>
      </c>
      <c r="K210" s="7" t="s">
        <v>80</v>
      </c>
      <c r="L210" s="7" t="s">
        <v>79</v>
      </c>
      <c r="N210" s="6">
        <f>HEX2DEC(_xlfn.CONCAT(H210,G210))</f>
        <v>1470</v>
      </c>
      <c r="O210" s="6">
        <f>N210/1000</f>
        <v>1.47</v>
      </c>
      <c r="P210" s="6"/>
      <c r="Q210" s="9">
        <f>HEX2DEC(_xlfn.CONCAT(G210,H210))</f>
        <v>48645</v>
      </c>
      <c r="R210" s="6">
        <f>Q210/1000</f>
        <v>48.645000000000003</v>
      </c>
      <c r="S210" s="6"/>
      <c r="T210" s="9">
        <f>HEX2DEC(G210)</f>
        <v>190</v>
      </c>
      <c r="U210" s="6">
        <f>HEX2DEC(H210)</f>
        <v>5</v>
      </c>
    </row>
    <row r="211">
      <c r="A211" s="7">
        <v>198446</v>
      </c>
      <c r="B211" s="7">
        <v>1</v>
      </c>
      <c r="C211" s="7">
        <v>201</v>
      </c>
      <c r="D211" s="7">
        <v>0</v>
      </c>
      <c r="E211" s="7">
        <v>0</v>
      </c>
      <c r="F211" s="7">
        <v>6</v>
      </c>
      <c r="G211" s="7" t="s">
        <v>18</v>
      </c>
      <c r="H211" s="7" t="s">
        <v>89</v>
      </c>
      <c r="I211" s="7" t="s">
        <v>79</v>
      </c>
      <c r="J211" s="7" t="s">
        <v>79</v>
      </c>
      <c r="K211" s="7" t="s">
        <v>80</v>
      </c>
      <c r="L211" s="7" t="s">
        <v>79</v>
      </c>
      <c r="N211" s="6">
        <f>HEX2DEC(_xlfn.CONCAT(H211,G211))</f>
        <v>1470</v>
      </c>
      <c r="O211" s="6">
        <f>N211/1000</f>
        <v>1.47</v>
      </c>
      <c r="P211" s="6"/>
      <c r="Q211" s="9">
        <f>HEX2DEC(_xlfn.CONCAT(G211,H211))</f>
        <v>48645</v>
      </c>
      <c r="R211" s="6">
        <f>Q211/1000</f>
        <v>48.645000000000003</v>
      </c>
      <c r="S211" s="6"/>
      <c r="T211" s="9">
        <f>HEX2DEC(G211)</f>
        <v>190</v>
      </c>
      <c r="U211" s="6">
        <f>HEX2DEC(H211)</f>
        <v>5</v>
      </c>
    </row>
    <row r="212">
      <c r="A212" s="7">
        <v>198546</v>
      </c>
      <c r="B212" s="7">
        <v>1</v>
      </c>
      <c r="C212" s="7">
        <v>201</v>
      </c>
      <c r="D212" s="7">
        <v>0</v>
      </c>
      <c r="E212" s="7">
        <v>0</v>
      </c>
      <c r="F212" s="7">
        <v>6</v>
      </c>
      <c r="G212" s="7" t="s">
        <v>18</v>
      </c>
      <c r="H212" s="7" t="s">
        <v>89</v>
      </c>
      <c r="I212" s="7" t="s">
        <v>79</v>
      </c>
      <c r="J212" s="7" t="s">
        <v>79</v>
      </c>
      <c r="K212" s="7" t="s">
        <v>80</v>
      </c>
      <c r="L212" s="7" t="s">
        <v>79</v>
      </c>
      <c r="N212" s="6">
        <f>HEX2DEC(_xlfn.CONCAT(H212,G212))</f>
        <v>1470</v>
      </c>
      <c r="O212" s="6">
        <f>N212/1000</f>
        <v>1.47</v>
      </c>
      <c r="P212" s="6"/>
      <c r="Q212" s="9">
        <f>HEX2DEC(_xlfn.CONCAT(G212,H212))</f>
        <v>48645</v>
      </c>
      <c r="R212" s="6">
        <f>Q212/1000</f>
        <v>48.645000000000003</v>
      </c>
      <c r="S212" s="6"/>
      <c r="T212" s="9">
        <f>HEX2DEC(G212)</f>
        <v>190</v>
      </c>
      <c r="U212" s="6">
        <f>HEX2DEC(H212)</f>
        <v>5</v>
      </c>
    </row>
    <row r="213">
      <c r="A213" s="7">
        <v>198646</v>
      </c>
      <c r="B213" s="7">
        <v>1</v>
      </c>
      <c r="C213" s="7">
        <v>201</v>
      </c>
      <c r="D213" s="7">
        <v>0</v>
      </c>
      <c r="E213" s="7">
        <v>0</v>
      </c>
      <c r="F213" s="7">
        <v>6</v>
      </c>
      <c r="G213" s="7" t="s">
        <v>18</v>
      </c>
      <c r="H213" s="7" t="s">
        <v>89</v>
      </c>
      <c r="I213" s="7" t="s">
        <v>79</v>
      </c>
      <c r="J213" s="7" t="s">
        <v>79</v>
      </c>
      <c r="K213" s="7" t="s">
        <v>80</v>
      </c>
      <c r="L213" s="7" t="s">
        <v>79</v>
      </c>
      <c r="N213" s="6">
        <f>HEX2DEC(_xlfn.CONCAT(H213,G213))</f>
        <v>1470</v>
      </c>
      <c r="O213" s="6">
        <f>N213/1000</f>
        <v>1.47</v>
      </c>
      <c r="P213" s="6"/>
      <c r="Q213" s="9">
        <f>HEX2DEC(_xlfn.CONCAT(G213,H213))</f>
        <v>48645</v>
      </c>
      <c r="R213" s="6">
        <f>Q213/1000</f>
        <v>48.645000000000003</v>
      </c>
      <c r="S213" s="6"/>
      <c r="T213" s="9">
        <f>HEX2DEC(G213)</f>
        <v>190</v>
      </c>
      <c r="U213" s="6">
        <f>HEX2DEC(H213)</f>
        <v>5</v>
      </c>
    </row>
    <row r="214">
      <c r="A214" s="7">
        <v>198746</v>
      </c>
      <c r="B214" s="7">
        <v>1</v>
      </c>
      <c r="C214" s="7">
        <v>201</v>
      </c>
      <c r="D214" s="7">
        <v>0</v>
      </c>
      <c r="E214" s="7">
        <v>0</v>
      </c>
      <c r="F214" s="7">
        <v>6</v>
      </c>
      <c r="G214" s="7" t="s">
        <v>18</v>
      </c>
      <c r="H214" s="7" t="s">
        <v>89</v>
      </c>
      <c r="I214" s="7" t="s">
        <v>79</v>
      </c>
      <c r="J214" s="7" t="s">
        <v>79</v>
      </c>
      <c r="K214" s="7" t="s">
        <v>80</v>
      </c>
      <c r="L214" s="7" t="s">
        <v>79</v>
      </c>
      <c r="N214" s="6">
        <f>HEX2DEC(_xlfn.CONCAT(H214,G214))</f>
        <v>1470</v>
      </c>
      <c r="O214" s="6">
        <f>N214/1000</f>
        <v>1.47</v>
      </c>
      <c r="P214" s="6"/>
      <c r="Q214" s="9">
        <f>HEX2DEC(_xlfn.CONCAT(G214,H214))</f>
        <v>48645</v>
      </c>
      <c r="R214" s="6">
        <f>Q214/1000</f>
        <v>48.645000000000003</v>
      </c>
      <c r="S214" s="6"/>
      <c r="T214" s="9">
        <f>HEX2DEC(G214)</f>
        <v>190</v>
      </c>
      <c r="U214" s="6">
        <f>HEX2DEC(H214)</f>
        <v>5</v>
      </c>
    </row>
    <row r="215">
      <c r="A215" s="7">
        <v>198846</v>
      </c>
      <c r="B215" s="7">
        <v>1</v>
      </c>
      <c r="C215" s="7">
        <v>201</v>
      </c>
      <c r="D215" s="7">
        <v>0</v>
      </c>
      <c r="E215" s="7">
        <v>0</v>
      </c>
      <c r="F215" s="7">
        <v>6</v>
      </c>
      <c r="G215" s="7" t="s">
        <v>46</v>
      </c>
      <c r="H215" s="7" t="s">
        <v>89</v>
      </c>
      <c r="I215" s="7" t="s">
        <v>79</v>
      </c>
      <c r="J215" s="7" t="s">
        <v>79</v>
      </c>
      <c r="K215" s="7" t="s">
        <v>80</v>
      </c>
      <c r="L215" s="7" t="s">
        <v>79</v>
      </c>
      <c r="N215" s="6">
        <f>HEX2DEC(_xlfn.CONCAT(H215,G215))</f>
        <v>1510</v>
      </c>
      <c r="O215" s="6">
        <f>N215/1000</f>
        <v>1.51</v>
      </c>
      <c r="P215" s="6"/>
      <c r="Q215" s="9">
        <f>HEX2DEC(_xlfn.CONCAT(G215,H215))</f>
        <v>58885</v>
      </c>
      <c r="R215" s="6">
        <f>Q215/1000</f>
        <v>58.884999999999998</v>
      </c>
      <c r="S215" s="6"/>
      <c r="T215" s="9">
        <f>HEX2DEC(G215)</f>
        <v>230</v>
      </c>
      <c r="U215" s="6">
        <f>HEX2DEC(H215)</f>
        <v>5</v>
      </c>
    </row>
    <row r="216">
      <c r="A216" s="7">
        <v>198946</v>
      </c>
      <c r="B216" s="7">
        <v>1</v>
      </c>
      <c r="C216" s="7">
        <v>201</v>
      </c>
      <c r="D216" s="7">
        <v>0</v>
      </c>
      <c r="E216" s="7">
        <v>0</v>
      </c>
      <c r="F216" s="7">
        <v>6</v>
      </c>
      <c r="G216" s="7" t="s">
        <v>46</v>
      </c>
      <c r="H216" s="7" t="s">
        <v>89</v>
      </c>
      <c r="I216" s="7" t="s">
        <v>79</v>
      </c>
      <c r="J216" s="7" t="s">
        <v>79</v>
      </c>
      <c r="K216" s="7" t="s">
        <v>80</v>
      </c>
      <c r="L216" s="7" t="s">
        <v>79</v>
      </c>
      <c r="N216" s="6">
        <f>HEX2DEC(_xlfn.CONCAT(H216,G216))</f>
        <v>1510</v>
      </c>
      <c r="O216" s="6">
        <f>N216/1000</f>
        <v>1.51</v>
      </c>
      <c r="P216" s="6"/>
      <c r="Q216" s="9">
        <f>HEX2DEC(_xlfn.CONCAT(G216,H216))</f>
        <v>58885</v>
      </c>
      <c r="R216" s="6">
        <f>Q216/1000</f>
        <v>58.884999999999998</v>
      </c>
      <c r="S216" s="6"/>
      <c r="T216" s="9">
        <f>HEX2DEC(G216)</f>
        <v>230</v>
      </c>
      <c r="U216" s="6">
        <f>HEX2DEC(H216)</f>
        <v>5</v>
      </c>
    </row>
    <row r="217">
      <c r="A217" s="7">
        <v>199046</v>
      </c>
      <c r="B217" s="7">
        <v>1</v>
      </c>
      <c r="C217" s="7">
        <v>201</v>
      </c>
      <c r="D217" s="7">
        <v>0</v>
      </c>
      <c r="E217" s="7">
        <v>0</v>
      </c>
      <c r="F217" s="7">
        <v>6</v>
      </c>
      <c r="G217" s="7" t="s">
        <v>46</v>
      </c>
      <c r="H217" s="7" t="s">
        <v>89</v>
      </c>
      <c r="I217" s="7" t="s">
        <v>79</v>
      </c>
      <c r="J217" s="7" t="s">
        <v>79</v>
      </c>
      <c r="K217" s="7" t="s">
        <v>80</v>
      </c>
      <c r="L217" s="7" t="s">
        <v>79</v>
      </c>
      <c r="N217" s="6">
        <f>HEX2DEC(_xlfn.CONCAT(H217,G217))</f>
        <v>1510</v>
      </c>
      <c r="O217" s="6">
        <f>N217/1000</f>
        <v>1.51</v>
      </c>
      <c r="P217" s="6"/>
      <c r="Q217" s="9">
        <f>HEX2DEC(_xlfn.CONCAT(G217,H217))</f>
        <v>58885</v>
      </c>
      <c r="R217" s="6">
        <f>Q217/1000</f>
        <v>58.884999999999998</v>
      </c>
      <c r="S217" s="6"/>
      <c r="T217" s="9">
        <f>HEX2DEC(G217)</f>
        <v>230</v>
      </c>
      <c r="U217" s="6">
        <f>HEX2DEC(H217)</f>
        <v>5</v>
      </c>
    </row>
    <row r="218">
      <c r="A218" s="7">
        <v>199146</v>
      </c>
      <c r="B218" s="7">
        <v>1</v>
      </c>
      <c r="C218" s="7">
        <v>201</v>
      </c>
      <c r="D218" s="7">
        <v>0</v>
      </c>
      <c r="E218" s="7">
        <v>0</v>
      </c>
      <c r="F218" s="7">
        <v>6</v>
      </c>
      <c r="G218" s="7" t="s">
        <v>46</v>
      </c>
      <c r="H218" s="7" t="s">
        <v>89</v>
      </c>
      <c r="I218" s="7" t="s">
        <v>79</v>
      </c>
      <c r="J218" s="7" t="s">
        <v>79</v>
      </c>
      <c r="K218" s="7" t="s">
        <v>80</v>
      </c>
      <c r="L218" s="7" t="s">
        <v>79</v>
      </c>
      <c r="N218" s="6">
        <f>HEX2DEC(_xlfn.CONCAT(H218,G218))</f>
        <v>1510</v>
      </c>
      <c r="O218" s="6">
        <f>N218/1000</f>
        <v>1.51</v>
      </c>
      <c r="P218" s="6"/>
      <c r="Q218" s="9">
        <f>HEX2DEC(_xlfn.CONCAT(G218,H218))</f>
        <v>58885</v>
      </c>
      <c r="R218" s="6">
        <f>Q218/1000</f>
        <v>58.884999999999998</v>
      </c>
      <c r="S218" s="6"/>
      <c r="T218" s="9">
        <f>HEX2DEC(G218)</f>
        <v>230</v>
      </c>
      <c r="U218" s="6">
        <f>HEX2DEC(H218)</f>
        <v>5</v>
      </c>
    </row>
    <row r="219">
      <c r="A219" s="7">
        <v>199246</v>
      </c>
      <c r="B219" s="7">
        <v>1</v>
      </c>
      <c r="C219" s="7">
        <v>201</v>
      </c>
      <c r="D219" s="7">
        <v>0</v>
      </c>
      <c r="E219" s="7">
        <v>0</v>
      </c>
      <c r="F219" s="7">
        <v>6</v>
      </c>
      <c r="G219" s="7" t="s">
        <v>46</v>
      </c>
      <c r="H219" s="7" t="s">
        <v>89</v>
      </c>
      <c r="I219" s="7" t="s">
        <v>79</v>
      </c>
      <c r="J219" s="7" t="s">
        <v>79</v>
      </c>
      <c r="K219" s="7" t="s">
        <v>80</v>
      </c>
      <c r="L219" s="7" t="s">
        <v>79</v>
      </c>
      <c r="N219" s="6">
        <f>HEX2DEC(_xlfn.CONCAT(H219,G219))</f>
        <v>1510</v>
      </c>
      <c r="O219" s="6">
        <f>N219/1000</f>
        <v>1.51</v>
      </c>
      <c r="P219" s="6"/>
      <c r="Q219" s="9">
        <f>HEX2DEC(_xlfn.CONCAT(G219,H219))</f>
        <v>58885</v>
      </c>
      <c r="R219" s="6">
        <f>Q219/1000</f>
        <v>58.884999999999998</v>
      </c>
      <c r="S219" s="6"/>
      <c r="T219" s="9">
        <f>HEX2DEC(G219)</f>
        <v>230</v>
      </c>
      <c r="U219" s="6">
        <f>HEX2DEC(H219)</f>
        <v>5</v>
      </c>
    </row>
    <row r="220">
      <c r="A220" s="7">
        <v>199346</v>
      </c>
      <c r="B220" s="7">
        <v>1</v>
      </c>
      <c r="C220" s="7">
        <v>201</v>
      </c>
      <c r="D220" s="7">
        <v>0</v>
      </c>
      <c r="E220" s="7">
        <v>0</v>
      </c>
      <c r="F220" s="7">
        <v>6</v>
      </c>
      <c r="G220" s="7" t="s">
        <v>20</v>
      </c>
      <c r="H220" s="7" t="s">
        <v>92</v>
      </c>
      <c r="I220" s="7" t="s">
        <v>79</v>
      </c>
      <c r="J220" s="7" t="s">
        <v>79</v>
      </c>
      <c r="K220" s="7" t="s">
        <v>80</v>
      </c>
      <c r="L220" s="7" t="s">
        <v>79</v>
      </c>
      <c r="N220" s="6">
        <f>HEX2DEC(_xlfn.CONCAT(H220,G220))</f>
        <v>110</v>
      </c>
      <c r="O220" s="6">
        <f>N220/1000</f>
        <v>0.11</v>
      </c>
      <c r="P220" s="6"/>
      <c r="Q220" s="9">
        <f>HEX2DEC(_xlfn.CONCAT(G220,H220))</f>
        <v>3590</v>
      </c>
      <c r="R220" s="6">
        <f>Q220/1000</f>
        <v>3.5899999999999999</v>
      </c>
      <c r="S220" s="6"/>
      <c r="T220" s="9">
        <f>HEX2DEC(G220)</f>
        <v>14</v>
      </c>
      <c r="U220" s="6">
        <f>HEX2DEC(H220)</f>
        <v>6</v>
      </c>
    </row>
    <row r="221">
      <c r="A221" s="7">
        <v>199446</v>
      </c>
      <c r="B221" s="7">
        <v>1</v>
      </c>
      <c r="C221" s="7">
        <v>201</v>
      </c>
      <c r="D221" s="7">
        <v>0</v>
      </c>
      <c r="E221" s="7">
        <v>0</v>
      </c>
      <c r="F221" s="7">
        <v>6</v>
      </c>
      <c r="G221" s="7" t="s">
        <v>20</v>
      </c>
      <c r="H221" s="7" t="s">
        <v>92</v>
      </c>
      <c r="I221" s="7" t="s">
        <v>79</v>
      </c>
      <c r="J221" s="7" t="s">
        <v>79</v>
      </c>
      <c r="K221" s="7" t="s">
        <v>80</v>
      </c>
      <c r="L221" s="7" t="s">
        <v>79</v>
      </c>
      <c r="N221" s="6">
        <f>HEX2DEC(_xlfn.CONCAT(H221,G221))</f>
        <v>110</v>
      </c>
      <c r="O221" s="6">
        <f>N221/1000</f>
        <v>0.11</v>
      </c>
      <c r="P221" s="6"/>
      <c r="Q221" s="9">
        <f>HEX2DEC(_xlfn.CONCAT(G221,H221))</f>
        <v>3590</v>
      </c>
      <c r="R221" s="6">
        <f>Q221/1000</f>
        <v>3.5899999999999999</v>
      </c>
      <c r="S221" s="6"/>
      <c r="T221" s="9">
        <f>HEX2DEC(G221)</f>
        <v>14</v>
      </c>
      <c r="U221" s="6">
        <f>HEX2DEC(H221)</f>
        <v>6</v>
      </c>
    </row>
    <row r="222">
      <c r="A222" s="7">
        <v>199546</v>
      </c>
      <c r="B222" s="7">
        <v>1</v>
      </c>
      <c r="C222" s="7">
        <v>201</v>
      </c>
      <c r="D222" s="7">
        <v>0</v>
      </c>
      <c r="E222" s="7">
        <v>0</v>
      </c>
      <c r="F222" s="7">
        <v>6</v>
      </c>
      <c r="G222" s="7" t="s">
        <v>20</v>
      </c>
      <c r="H222" s="7" t="s">
        <v>92</v>
      </c>
      <c r="I222" s="7" t="s">
        <v>79</v>
      </c>
      <c r="J222" s="7" t="s">
        <v>79</v>
      </c>
      <c r="K222" s="7" t="s">
        <v>80</v>
      </c>
      <c r="L222" s="7" t="s">
        <v>79</v>
      </c>
      <c r="N222" s="6">
        <f>HEX2DEC(_xlfn.CONCAT(H222,G222))</f>
        <v>110</v>
      </c>
      <c r="O222" s="6">
        <f>N222/1000</f>
        <v>0.11</v>
      </c>
      <c r="P222" s="6"/>
      <c r="Q222" s="9">
        <f>HEX2DEC(_xlfn.CONCAT(G222,H222))</f>
        <v>3590</v>
      </c>
      <c r="R222" s="6">
        <f>Q222/1000</f>
        <v>3.5899999999999999</v>
      </c>
      <c r="S222" s="6"/>
      <c r="T222" s="9">
        <f>HEX2DEC(G222)</f>
        <v>14</v>
      </c>
      <c r="U222" s="6">
        <f>HEX2DEC(H222)</f>
        <v>6</v>
      </c>
    </row>
    <row r="223">
      <c r="A223" s="7">
        <v>199646</v>
      </c>
      <c r="B223" s="7">
        <v>1</v>
      </c>
      <c r="C223" s="7">
        <v>201</v>
      </c>
      <c r="D223" s="7">
        <v>0</v>
      </c>
      <c r="E223" s="7">
        <v>0</v>
      </c>
      <c r="F223" s="7">
        <v>6</v>
      </c>
      <c r="G223" s="7" t="s">
        <v>20</v>
      </c>
      <c r="H223" s="7" t="s">
        <v>92</v>
      </c>
      <c r="I223" s="7" t="s">
        <v>79</v>
      </c>
      <c r="J223" s="7" t="s">
        <v>79</v>
      </c>
      <c r="K223" s="7" t="s">
        <v>80</v>
      </c>
      <c r="L223" s="7" t="s">
        <v>79</v>
      </c>
      <c r="N223" s="6">
        <f>HEX2DEC(_xlfn.CONCAT(H223,G223))</f>
        <v>110</v>
      </c>
      <c r="O223" s="6">
        <f>N223/1000</f>
        <v>0.11</v>
      </c>
      <c r="P223" s="6"/>
      <c r="Q223" s="9">
        <f>HEX2DEC(_xlfn.CONCAT(G223,H223))</f>
        <v>3590</v>
      </c>
      <c r="R223" s="6">
        <f>Q223/1000</f>
        <v>3.5899999999999999</v>
      </c>
      <c r="S223" s="6"/>
      <c r="T223" s="9">
        <f>HEX2DEC(G223)</f>
        <v>14</v>
      </c>
      <c r="U223" s="6">
        <f>HEX2DEC(H223)</f>
        <v>6</v>
      </c>
    </row>
    <row r="224">
      <c r="A224" s="7">
        <v>199746</v>
      </c>
      <c r="B224" s="7">
        <v>1</v>
      </c>
      <c r="C224" s="7">
        <v>201</v>
      </c>
      <c r="D224" s="7">
        <v>0</v>
      </c>
      <c r="E224" s="7">
        <v>0</v>
      </c>
      <c r="F224" s="7">
        <v>6</v>
      </c>
      <c r="G224" s="7" t="s">
        <v>20</v>
      </c>
      <c r="H224" s="7" t="s">
        <v>92</v>
      </c>
      <c r="I224" s="7" t="s">
        <v>79</v>
      </c>
      <c r="J224" s="7" t="s">
        <v>79</v>
      </c>
      <c r="K224" s="7" t="s">
        <v>80</v>
      </c>
      <c r="L224" s="7" t="s">
        <v>79</v>
      </c>
      <c r="N224" s="6">
        <f>HEX2DEC(_xlfn.CONCAT(H224,G224))</f>
        <v>110</v>
      </c>
      <c r="O224" s="6">
        <f>N224/1000</f>
        <v>0.11</v>
      </c>
      <c r="P224" s="6"/>
      <c r="Q224" s="9">
        <f>HEX2DEC(_xlfn.CONCAT(G224,H224))</f>
        <v>3590</v>
      </c>
      <c r="R224" s="6">
        <f>Q224/1000</f>
        <v>3.5899999999999999</v>
      </c>
      <c r="S224" s="6"/>
      <c r="T224" s="9">
        <f>HEX2DEC(G224)</f>
        <v>14</v>
      </c>
      <c r="U224" s="6">
        <f>HEX2DEC(H224)</f>
        <v>6</v>
      </c>
    </row>
    <row r="225">
      <c r="A225" s="7">
        <v>199846</v>
      </c>
      <c r="B225" s="7">
        <v>1</v>
      </c>
      <c r="C225" s="7">
        <v>201</v>
      </c>
      <c r="D225" s="7">
        <v>0</v>
      </c>
      <c r="E225" s="7">
        <v>0</v>
      </c>
      <c r="F225" s="7">
        <v>6</v>
      </c>
      <c r="G225" s="7" t="s">
        <v>20</v>
      </c>
      <c r="H225" s="7" t="s">
        <v>92</v>
      </c>
      <c r="I225" s="7" t="s">
        <v>79</v>
      </c>
      <c r="J225" s="7" t="s">
        <v>79</v>
      </c>
      <c r="K225" s="7" t="s">
        <v>80</v>
      </c>
      <c r="L225" s="7" t="s">
        <v>79</v>
      </c>
      <c r="N225" s="6">
        <f>HEX2DEC(_xlfn.CONCAT(H225,G225))</f>
        <v>110</v>
      </c>
      <c r="O225" s="6">
        <f>N225/1000</f>
        <v>0.11</v>
      </c>
      <c r="P225" s="6"/>
      <c r="Q225" s="9">
        <f>HEX2DEC(_xlfn.CONCAT(G225,H225))</f>
        <v>3590</v>
      </c>
      <c r="R225" s="6">
        <f>Q225/1000</f>
        <v>3.5899999999999999</v>
      </c>
      <c r="S225" s="6"/>
      <c r="T225" s="9">
        <f>HEX2DEC(G225)</f>
        <v>14</v>
      </c>
      <c r="U225" s="6">
        <f>HEX2DEC(H225)</f>
        <v>6</v>
      </c>
    </row>
    <row r="226">
      <c r="A226" s="7">
        <v>199946</v>
      </c>
      <c r="B226" s="7">
        <v>1</v>
      </c>
      <c r="C226" s="7">
        <v>201</v>
      </c>
      <c r="D226" s="7">
        <v>0</v>
      </c>
      <c r="E226" s="7">
        <v>0</v>
      </c>
      <c r="F226" s="7">
        <v>6</v>
      </c>
      <c r="G226" s="7" t="s">
        <v>20</v>
      </c>
      <c r="H226" s="7" t="s">
        <v>92</v>
      </c>
      <c r="I226" s="7" t="s">
        <v>79</v>
      </c>
      <c r="J226" s="7" t="s">
        <v>79</v>
      </c>
      <c r="K226" s="7" t="s">
        <v>80</v>
      </c>
      <c r="L226" s="7" t="s">
        <v>79</v>
      </c>
      <c r="N226" s="6">
        <f>HEX2DEC(_xlfn.CONCAT(H226,G226))</f>
        <v>110</v>
      </c>
      <c r="O226" s="6">
        <f>N226/1000</f>
        <v>0.11</v>
      </c>
      <c r="P226" s="6"/>
      <c r="Q226" s="9">
        <f>HEX2DEC(_xlfn.CONCAT(G226,H226))</f>
        <v>3590</v>
      </c>
      <c r="R226" s="6">
        <f>Q226/1000</f>
        <v>3.5899999999999999</v>
      </c>
      <c r="S226" s="6"/>
      <c r="T226" s="9">
        <f>HEX2DEC(G226)</f>
        <v>14</v>
      </c>
      <c r="U226" s="6">
        <f>HEX2DEC(H226)</f>
        <v>6</v>
      </c>
    </row>
    <row r="227">
      <c r="A227" s="7">
        <v>200046</v>
      </c>
      <c r="B227" s="7">
        <v>1</v>
      </c>
      <c r="C227" s="7">
        <v>201</v>
      </c>
      <c r="D227" s="7">
        <v>0</v>
      </c>
      <c r="E227" s="7">
        <v>0</v>
      </c>
      <c r="F227" s="7">
        <v>6</v>
      </c>
      <c r="G227" s="7" t="s">
        <v>20</v>
      </c>
      <c r="H227" s="7" t="s">
        <v>92</v>
      </c>
      <c r="I227" s="7" t="s">
        <v>79</v>
      </c>
      <c r="J227" s="7" t="s">
        <v>79</v>
      </c>
      <c r="K227" s="7" t="s">
        <v>80</v>
      </c>
      <c r="L227" s="7" t="s">
        <v>79</v>
      </c>
      <c r="N227" s="6">
        <f>HEX2DEC(_xlfn.CONCAT(H227,G227))</f>
        <v>110</v>
      </c>
      <c r="O227" s="6">
        <f>N227/1000</f>
        <v>0.11</v>
      </c>
      <c r="P227" s="6"/>
      <c r="Q227" s="9">
        <f>HEX2DEC(_xlfn.CONCAT(G227,H227))</f>
        <v>3590</v>
      </c>
      <c r="R227" s="6">
        <f>Q227/1000</f>
        <v>3.5899999999999999</v>
      </c>
      <c r="S227" s="6"/>
      <c r="T227" s="9">
        <f>HEX2DEC(G227)</f>
        <v>14</v>
      </c>
      <c r="U227" s="6">
        <f>HEX2DEC(H227)</f>
        <v>6</v>
      </c>
    </row>
    <row r="228">
      <c r="A228" s="7">
        <v>200146</v>
      </c>
      <c r="B228" s="7">
        <v>1</v>
      </c>
      <c r="C228" s="7">
        <v>201</v>
      </c>
      <c r="D228" s="7">
        <v>0</v>
      </c>
      <c r="E228" s="7">
        <v>0</v>
      </c>
      <c r="F228" s="7">
        <v>6</v>
      </c>
      <c r="G228" s="7" t="s">
        <v>20</v>
      </c>
      <c r="H228" s="7" t="s">
        <v>92</v>
      </c>
      <c r="I228" s="7" t="s">
        <v>79</v>
      </c>
      <c r="J228" s="7" t="s">
        <v>79</v>
      </c>
      <c r="K228" s="7" t="s">
        <v>80</v>
      </c>
      <c r="L228" s="7" t="s">
        <v>79</v>
      </c>
      <c r="N228" s="6">
        <f>HEX2DEC(_xlfn.CONCAT(H228,G228))</f>
        <v>110</v>
      </c>
      <c r="O228" s="6">
        <f>N228/1000</f>
        <v>0.11</v>
      </c>
      <c r="P228" s="6"/>
      <c r="Q228" s="9">
        <f>HEX2DEC(_xlfn.CONCAT(G228,H228))</f>
        <v>3590</v>
      </c>
      <c r="R228" s="6">
        <f>Q228/1000</f>
        <v>3.5899999999999999</v>
      </c>
      <c r="S228" s="6"/>
      <c r="T228" s="9">
        <f>HEX2DEC(G228)</f>
        <v>14</v>
      </c>
      <c r="U228" s="6">
        <f>HEX2DEC(H228)</f>
        <v>6</v>
      </c>
    </row>
    <row r="229">
      <c r="A229" s="7">
        <v>200246</v>
      </c>
      <c r="B229" s="7">
        <v>1</v>
      </c>
      <c r="C229" s="7">
        <v>201</v>
      </c>
      <c r="D229" s="7">
        <v>0</v>
      </c>
      <c r="E229" s="7">
        <v>0</v>
      </c>
      <c r="F229" s="7">
        <v>6</v>
      </c>
      <c r="G229" s="7" t="s">
        <v>20</v>
      </c>
      <c r="H229" s="7" t="s">
        <v>92</v>
      </c>
      <c r="I229" s="7" t="s">
        <v>79</v>
      </c>
      <c r="J229" s="7" t="s">
        <v>79</v>
      </c>
      <c r="K229" s="7" t="s">
        <v>80</v>
      </c>
      <c r="L229" s="7" t="s">
        <v>79</v>
      </c>
      <c r="N229" s="6">
        <f>HEX2DEC(_xlfn.CONCAT(H229,G229))</f>
        <v>110</v>
      </c>
      <c r="O229" s="6">
        <f>N229/1000</f>
        <v>0.11</v>
      </c>
      <c r="P229" s="6"/>
      <c r="Q229" s="9">
        <f>HEX2DEC(_xlfn.CONCAT(G229,H229))</f>
        <v>3590</v>
      </c>
      <c r="R229" s="6">
        <f>Q229/1000</f>
        <v>3.5899999999999999</v>
      </c>
      <c r="S229" s="6"/>
      <c r="T229" s="9">
        <f>HEX2DEC(G229)</f>
        <v>14</v>
      </c>
      <c r="U229" s="6">
        <f>HEX2DEC(H229)</f>
        <v>6</v>
      </c>
    </row>
    <row r="230">
      <c r="A230" s="7">
        <v>200346</v>
      </c>
      <c r="B230" s="7">
        <v>1</v>
      </c>
      <c r="C230" s="7">
        <v>201</v>
      </c>
      <c r="D230" s="7">
        <v>0</v>
      </c>
      <c r="E230" s="7">
        <v>0</v>
      </c>
      <c r="F230" s="7">
        <v>6</v>
      </c>
      <c r="G230" s="7" t="s">
        <v>20</v>
      </c>
      <c r="H230" s="7" t="s">
        <v>92</v>
      </c>
      <c r="I230" s="7" t="s">
        <v>79</v>
      </c>
      <c r="J230" s="7" t="s">
        <v>79</v>
      </c>
      <c r="K230" s="7" t="s">
        <v>80</v>
      </c>
      <c r="L230" s="7" t="s">
        <v>79</v>
      </c>
      <c r="N230" s="6">
        <f>HEX2DEC(_xlfn.CONCAT(H230,G230))</f>
        <v>110</v>
      </c>
      <c r="O230" s="6">
        <f>N230/1000</f>
        <v>0.11</v>
      </c>
      <c r="P230" s="6"/>
      <c r="Q230" s="9">
        <f>HEX2DEC(_xlfn.CONCAT(G230,H230))</f>
        <v>3590</v>
      </c>
      <c r="R230" s="6">
        <f>Q230/1000</f>
        <v>3.5899999999999999</v>
      </c>
      <c r="S230" s="6"/>
      <c r="T230" s="9">
        <f>HEX2DEC(G230)</f>
        <v>14</v>
      </c>
      <c r="U230" s="6">
        <f>HEX2DEC(H230)</f>
        <v>6</v>
      </c>
    </row>
    <row r="231">
      <c r="A231" s="7">
        <v>200446</v>
      </c>
      <c r="B231" s="7">
        <v>1</v>
      </c>
      <c r="C231" s="7">
        <v>201</v>
      </c>
      <c r="D231" s="7">
        <v>0</v>
      </c>
      <c r="E231" s="7">
        <v>0</v>
      </c>
      <c r="F231" s="7">
        <v>6</v>
      </c>
      <c r="G231" s="7" t="s">
        <v>20</v>
      </c>
      <c r="H231" s="7" t="s">
        <v>92</v>
      </c>
      <c r="I231" s="7" t="s">
        <v>79</v>
      </c>
      <c r="J231" s="7" t="s">
        <v>79</v>
      </c>
      <c r="K231" s="7" t="s">
        <v>80</v>
      </c>
      <c r="L231" s="7" t="s">
        <v>79</v>
      </c>
      <c r="N231" s="6">
        <f>HEX2DEC(_xlfn.CONCAT(H231,G231))</f>
        <v>110</v>
      </c>
      <c r="O231" s="6">
        <f>N231/1000</f>
        <v>0.11</v>
      </c>
      <c r="P231" s="6"/>
      <c r="Q231" s="9">
        <f>HEX2DEC(_xlfn.CONCAT(G231,H231))</f>
        <v>3590</v>
      </c>
      <c r="R231" s="6">
        <f>Q231/1000</f>
        <v>3.5899999999999999</v>
      </c>
      <c r="S231" s="6"/>
      <c r="T231" s="9">
        <f>HEX2DEC(G231)</f>
        <v>14</v>
      </c>
      <c r="U231" s="6">
        <f>HEX2DEC(H231)</f>
        <v>6</v>
      </c>
    </row>
    <row r="232">
      <c r="A232" s="7">
        <v>200546</v>
      </c>
      <c r="B232" s="7">
        <v>1</v>
      </c>
      <c r="C232" s="7">
        <v>201</v>
      </c>
      <c r="D232" s="7">
        <v>0</v>
      </c>
      <c r="E232" s="7">
        <v>0</v>
      </c>
      <c r="F232" s="7">
        <v>6</v>
      </c>
      <c r="G232" s="7" t="s">
        <v>20</v>
      </c>
      <c r="H232" s="7" t="s">
        <v>92</v>
      </c>
      <c r="I232" s="7" t="s">
        <v>79</v>
      </c>
      <c r="J232" s="7" t="s">
        <v>79</v>
      </c>
      <c r="K232" s="7" t="s">
        <v>80</v>
      </c>
      <c r="L232" s="7" t="s">
        <v>79</v>
      </c>
      <c r="N232" s="6">
        <f>HEX2DEC(_xlfn.CONCAT(H232,G232))</f>
        <v>110</v>
      </c>
      <c r="O232" s="6">
        <f>N232/1000</f>
        <v>0.11</v>
      </c>
      <c r="P232" s="6"/>
      <c r="Q232" s="9">
        <f>HEX2DEC(_xlfn.CONCAT(G232,H232))</f>
        <v>3590</v>
      </c>
      <c r="R232" s="6">
        <f>Q232/1000</f>
        <v>3.5899999999999999</v>
      </c>
      <c r="S232" s="6"/>
      <c r="T232" s="9">
        <f>HEX2DEC(G232)</f>
        <v>14</v>
      </c>
      <c r="U232" s="6">
        <f>HEX2DEC(H232)</f>
        <v>6</v>
      </c>
    </row>
    <row r="233">
      <c r="A233" s="7">
        <v>200646</v>
      </c>
      <c r="B233" s="7">
        <v>1</v>
      </c>
      <c r="C233" s="7">
        <v>201</v>
      </c>
      <c r="D233" s="7">
        <v>0</v>
      </c>
      <c r="E233" s="7">
        <v>0</v>
      </c>
      <c r="F233" s="7">
        <v>6</v>
      </c>
      <c r="G233" s="7" t="s">
        <v>20</v>
      </c>
      <c r="H233" s="7" t="s">
        <v>92</v>
      </c>
      <c r="I233" s="7" t="s">
        <v>79</v>
      </c>
      <c r="J233" s="7" t="s">
        <v>79</v>
      </c>
      <c r="K233" s="7" t="s">
        <v>80</v>
      </c>
      <c r="L233" s="7" t="s">
        <v>79</v>
      </c>
      <c r="N233" s="6">
        <f>HEX2DEC(_xlfn.CONCAT(H233,G233))</f>
        <v>110</v>
      </c>
      <c r="O233" s="6">
        <f>N233/1000</f>
        <v>0.11</v>
      </c>
      <c r="P233" s="6"/>
      <c r="Q233" s="9">
        <f>HEX2DEC(_xlfn.CONCAT(G233,H233))</f>
        <v>3590</v>
      </c>
      <c r="R233" s="6">
        <f>Q233/1000</f>
        <v>3.5899999999999999</v>
      </c>
      <c r="S233" s="6"/>
      <c r="T233" s="9">
        <f>HEX2DEC(G233)</f>
        <v>14</v>
      </c>
      <c r="U233" s="6">
        <f>HEX2DEC(H233)</f>
        <v>6</v>
      </c>
    </row>
    <row r="234">
      <c r="A234" s="7">
        <v>200746</v>
      </c>
      <c r="B234" s="7">
        <v>1</v>
      </c>
      <c r="C234" s="7">
        <v>201</v>
      </c>
      <c r="D234" s="7">
        <v>0</v>
      </c>
      <c r="E234" s="7">
        <v>0</v>
      </c>
      <c r="F234" s="7">
        <v>6</v>
      </c>
      <c r="G234" s="7" t="s">
        <v>20</v>
      </c>
      <c r="H234" s="7" t="s">
        <v>92</v>
      </c>
      <c r="I234" s="7" t="s">
        <v>79</v>
      </c>
      <c r="J234" s="7" t="s">
        <v>79</v>
      </c>
      <c r="K234" s="7" t="s">
        <v>80</v>
      </c>
      <c r="L234" s="7" t="s">
        <v>79</v>
      </c>
      <c r="N234" s="6">
        <f>HEX2DEC(_xlfn.CONCAT(H234,G234))</f>
        <v>110</v>
      </c>
      <c r="O234" s="6">
        <f>N234/1000</f>
        <v>0.11</v>
      </c>
      <c r="P234" s="6"/>
      <c r="Q234" s="9">
        <f>HEX2DEC(_xlfn.CONCAT(G234,H234))</f>
        <v>3590</v>
      </c>
      <c r="R234" s="6">
        <f>Q234/1000</f>
        <v>3.5899999999999999</v>
      </c>
      <c r="S234" s="6"/>
      <c r="T234" s="9">
        <f>HEX2DEC(G234)</f>
        <v>14</v>
      </c>
      <c r="U234" s="6">
        <f>HEX2DEC(H234)</f>
        <v>6</v>
      </c>
    </row>
    <row r="235">
      <c r="A235" s="7">
        <v>200846</v>
      </c>
      <c r="B235" s="7">
        <v>1</v>
      </c>
      <c r="C235" s="7">
        <v>201</v>
      </c>
      <c r="D235" s="7">
        <v>0</v>
      </c>
      <c r="E235" s="7">
        <v>0</v>
      </c>
      <c r="F235" s="7">
        <v>6</v>
      </c>
      <c r="G235" s="7" t="s">
        <v>20</v>
      </c>
      <c r="H235" s="7" t="s">
        <v>92</v>
      </c>
      <c r="I235" s="7" t="s">
        <v>79</v>
      </c>
      <c r="J235" s="7" t="s">
        <v>79</v>
      </c>
      <c r="K235" s="7" t="s">
        <v>80</v>
      </c>
      <c r="L235" s="7" t="s">
        <v>79</v>
      </c>
      <c r="N235" s="6">
        <f>HEX2DEC(_xlfn.CONCAT(H235,G235))</f>
        <v>110</v>
      </c>
      <c r="O235" s="6">
        <f>N235/1000</f>
        <v>0.11</v>
      </c>
      <c r="P235" s="6"/>
      <c r="Q235" s="9">
        <f>HEX2DEC(_xlfn.CONCAT(G235,H235))</f>
        <v>3590</v>
      </c>
      <c r="R235" s="6">
        <f>Q235/1000</f>
        <v>3.5899999999999999</v>
      </c>
      <c r="S235" s="6"/>
      <c r="T235" s="9">
        <f>HEX2DEC(G235)</f>
        <v>14</v>
      </c>
      <c r="U235" s="6">
        <f>HEX2DEC(H235)</f>
        <v>6</v>
      </c>
    </row>
    <row r="236">
      <c r="A236" s="7">
        <v>200946</v>
      </c>
      <c r="B236" s="7">
        <v>1</v>
      </c>
      <c r="C236" s="7">
        <v>201</v>
      </c>
      <c r="D236" s="7">
        <v>0</v>
      </c>
      <c r="E236" s="7">
        <v>0</v>
      </c>
      <c r="F236" s="7">
        <v>6</v>
      </c>
      <c r="G236" s="7" t="s">
        <v>20</v>
      </c>
      <c r="H236" s="7" t="s">
        <v>92</v>
      </c>
      <c r="I236" s="7" t="s">
        <v>79</v>
      </c>
      <c r="J236" s="7" t="s">
        <v>79</v>
      </c>
      <c r="K236" s="7" t="s">
        <v>80</v>
      </c>
      <c r="L236" s="7" t="s">
        <v>79</v>
      </c>
      <c r="N236" s="6">
        <f>HEX2DEC(_xlfn.CONCAT(H236,G236))</f>
        <v>110</v>
      </c>
      <c r="O236" s="6">
        <f>N236/1000</f>
        <v>0.11</v>
      </c>
      <c r="P236" s="6"/>
      <c r="Q236" s="9">
        <f>HEX2DEC(_xlfn.CONCAT(G236,H236))</f>
        <v>3590</v>
      </c>
      <c r="R236" s="6">
        <f>Q236/1000</f>
        <v>3.5899999999999999</v>
      </c>
      <c r="S236" s="6"/>
      <c r="T236" s="9">
        <f>HEX2DEC(G236)</f>
        <v>14</v>
      </c>
      <c r="U236" s="6">
        <f>HEX2DEC(H236)</f>
        <v>6</v>
      </c>
    </row>
    <row r="237">
      <c r="A237" s="7">
        <v>201046</v>
      </c>
      <c r="B237" s="7">
        <v>1</v>
      </c>
      <c r="C237" s="7">
        <v>201</v>
      </c>
      <c r="D237" s="7">
        <v>0</v>
      </c>
      <c r="E237" s="7">
        <v>0</v>
      </c>
      <c r="F237" s="7">
        <v>6</v>
      </c>
      <c r="G237" s="7" t="s">
        <v>20</v>
      </c>
      <c r="H237" s="7" t="s">
        <v>92</v>
      </c>
      <c r="I237" s="7" t="s">
        <v>79</v>
      </c>
      <c r="J237" s="7" t="s">
        <v>79</v>
      </c>
      <c r="K237" s="7" t="s">
        <v>80</v>
      </c>
      <c r="L237" s="7" t="s">
        <v>79</v>
      </c>
      <c r="N237" s="6">
        <f>HEX2DEC(_xlfn.CONCAT(H237,G237))</f>
        <v>110</v>
      </c>
      <c r="O237" s="6">
        <f>N237/1000</f>
        <v>0.11</v>
      </c>
      <c r="P237" s="6"/>
      <c r="Q237" s="9">
        <f>HEX2DEC(_xlfn.CONCAT(G237,H237))</f>
        <v>3590</v>
      </c>
      <c r="R237" s="6">
        <f>Q237/1000</f>
        <v>3.5899999999999999</v>
      </c>
      <c r="S237" s="6"/>
      <c r="T237" s="9">
        <f>HEX2DEC(G237)</f>
        <v>14</v>
      </c>
      <c r="U237" s="6">
        <f>HEX2DEC(H237)</f>
        <v>6</v>
      </c>
    </row>
    <row r="238">
      <c r="A238" s="7">
        <v>201146</v>
      </c>
      <c r="B238" s="7">
        <v>1</v>
      </c>
      <c r="C238" s="7">
        <v>201</v>
      </c>
      <c r="D238" s="7">
        <v>0</v>
      </c>
      <c r="E238" s="7">
        <v>0</v>
      </c>
      <c r="F238" s="7">
        <v>6</v>
      </c>
      <c r="G238" s="7" t="s">
        <v>20</v>
      </c>
      <c r="H238" s="7" t="s">
        <v>92</v>
      </c>
      <c r="I238" s="7" t="s">
        <v>79</v>
      </c>
      <c r="J238" s="7" t="s">
        <v>79</v>
      </c>
      <c r="K238" s="7" t="s">
        <v>80</v>
      </c>
      <c r="L238" s="7" t="s">
        <v>79</v>
      </c>
      <c r="N238" s="6">
        <f>HEX2DEC(_xlfn.CONCAT(H238,G238))</f>
        <v>110</v>
      </c>
      <c r="O238" s="6">
        <f>N238/1000</f>
        <v>0.11</v>
      </c>
      <c r="P238" s="6"/>
      <c r="Q238" s="9">
        <f>HEX2DEC(_xlfn.CONCAT(G238,H238))</f>
        <v>3590</v>
      </c>
      <c r="R238" s="6">
        <f>Q238/1000</f>
        <v>3.5899999999999999</v>
      </c>
      <c r="S238" s="6"/>
      <c r="T238" s="9">
        <f>HEX2DEC(G238)</f>
        <v>14</v>
      </c>
      <c r="U238" s="6">
        <f>HEX2DEC(H238)</f>
        <v>6</v>
      </c>
    </row>
    <row r="239">
      <c r="A239" s="7">
        <v>201246</v>
      </c>
      <c r="B239" s="7">
        <v>1</v>
      </c>
      <c r="C239" s="7">
        <v>201</v>
      </c>
      <c r="D239" s="7">
        <v>0</v>
      </c>
      <c r="E239" s="7">
        <v>0</v>
      </c>
      <c r="F239" s="7">
        <v>6</v>
      </c>
      <c r="G239" s="7" t="s">
        <v>20</v>
      </c>
      <c r="H239" s="7" t="s">
        <v>92</v>
      </c>
      <c r="I239" s="7" t="s">
        <v>79</v>
      </c>
      <c r="J239" s="7" t="s">
        <v>79</v>
      </c>
      <c r="K239" s="7" t="s">
        <v>80</v>
      </c>
      <c r="L239" s="7" t="s">
        <v>79</v>
      </c>
      <c r="N239" s="6">
        <f>HEX2DEC(_xlfn.CONCAT(H239,G239))</f>
        <v>110</v>
      </c>
      <c r="O239" s="6">
        <f>N239/1000</f>
        <v>0.11</v>
      </c>
      <c r="P239" s="6"/>
      <c r="Q239" s="9">
        <f>HEX2DEC(_xlfn.CONCAT(G239,H239))</f>
        <v>3590</v>
      </c>
      <c r="R239" s="6">
        <f>Q239/1000</f>
        <v>3.5899999999999999</v>
      </c>
      <c r="S239" s="6"/>
      <c r="T239" s="9">
        <f>HEX2DEC(G239)</f>
        <v>14</v>
      </c>
      <c r="U239" s="6">
        <f>HEX2DEC(H239)</f>
        <v>6</v>
      </c>
    </row>
    <row r="240">
      <c r="A240" s="7">
        <v>201346</v>
      </c>
      <c r="B240" s="7">
        <v>1</v>
      </c>
      <c r="C240" s="7">
        <v>201</v>
      </c>
      <c r="D240" s="7">
        <v>0</v>
      </c>
      <c r="E240" s="7">
        <v>0</v>
      </c>
      <c r="F240" s="7">
        <v>6</v>
      </c>
      <c r="G240" s="7" t="s">
        <v>20</v>
      </c>
      <c r="H240" s="7" t="s">
        <v>92</v>
      </c>
      <c r="I240" s="7" t="s">
        <v>79</v>
      </c>
      <c r="J240" s="7" t="s">
        <v>79</v>
      </c>
      <c r="K240" s="7" t="s">
        <v>80</v>
      </c>
      <c r="L240" s="7" t="s">
        <v>79</v>
      </c>
      <c r="N240" s="6">
        <f>HEX2DEC(_xlfn.CONCAT(H240,G240))</f>
        <v>110</v>
      </c>
      <c r="O240" s="6">
        <f>N240/1000</f>
        <v>0.11</v>
      </c>
      <c r="P240" s="6"/>
      <c r="Q240" s="9">
        <f>HEX2DEC(_xlfn.CONCAT(G240,H240))</f>
        <v>3590</v>
      </c>
      <c r="R240" s="6">
        <f>Q240/1000</f>
        <v>3.5899999999999999</v>
      </c>
      <c r="S240" s="6"/>
      <c r="T240" s="9">
        <f>HEX2DEC(G240)</f>
        <v>14</v>
      </c>
      <c r="U240" s="6">
        <f>HEX2DEC(H240)</f>
        <v>6</v>
      </c>
    </row>
    <row r="241">
      <c r="A241" s="7">
        <v>201446</v>
      </c>
      <c r="B241" s="7">
        <v>1</v>
      </c>
      <c r="C241" s="7">
        <v>201</v>
      </c>
      <c r="D241" s="7">
        <v>0</v>
      </c>
      <c r="E241" s="7">
        <v>0</v>
      </c>
      <c r="F241" s="7">
        <v>6</v>
      </c>
      <c r="G241" s="7" t="s">
        <v>20</v>
      </c>
      <c r="H241" s="7" t="s">
        <v>92</v>
      </c>
      <c r="I241" s="7" t="s">
        <v>79</v>
      </c>
      <c r="J241" s="7" t="s">
        <v>79</v>
      </c>
      <c r="K241" s="7" t="s">
        <v>80</v>
      </c>
      <c r="L241" s="7" t="s">
        <v>79</v>
      </c>
      <c r="N241" s="6">
        <f>HEX2DEC(_xlfn.CONCAT(H241,G241))</f>
        <v>110</v>
      </c>
      <c r="O241" s="6">
        <f>N241/1000</f>
        <v>0.11</v>
      </c>
      <c r="P241" s="6"/>
      <c r="Q241" s="9">
        <f>HEX2DEC(_xlfn.CONCAT(G241,H241))</f>
        <v>3590</v>
      </c>
      <c r="R241" s="6">
        <f>Q241/1000</f>
        <v>3.5899999999999999</v>
      </c>
      <c r="S241" s="6"/>
      <c r="T241" s="9">
        <f>HEX2DEC(G241)</f>
        <v>14</v>
      </c>
      <c r="U241" s="6">
        <f>HEX2DEC(H241)</f>
        <v>6</v>
      </c>
    </row>
    <row r="242">
      <c r="A242" s="7">
        <v>201546</v>
      </c>
      <c r="B242" s="7">
        <v>1</v>
      </c>
      <c r="C242" s="7">
        <v>201</v>
      </c>
      <c r="D242" s="7">
        <v>0</v>
      </c>
      <c r="E242" s="7">
        <v>0</v>
      </c>
      <c r="F242" s="7">
        <v>6</v>
      </c>
      <c r="G242" s="7" t="s">
        <v>20</v>
      </c>
      <c r="H242" s="7" t="s">
        <v>92</v>
      </c>
      <c r="I242" s="7" t="s">
        <v>79</v>
      </c>
      <c r="J242" s="7" t="s">
        <v>79</v>
      </c>
      <c r="K242" s="7" t="s">
        <v>80</v>
      </c>
      <c r="L242" s="7" t="s">
        <v>79</v>
      </c>
      <c r="N242" s="6">
        <f>HEX2DEC(_xlfn.CONCAT(H242,G242))</f>
        <v>110</v>
      </c>
      <c r="O242" s="6">
        <f>N242/1000</f>
        <v>0.11</v>
      </c>
      <c r="P242" s="6"/>
      <c r="Q242" s="9">
        <f>HEX2DEC(_xlfn.CONCAT(G242,H242))</f>
        <v>3590</v>
      </c>
      <c r="R242" s="6">
        <f>Q242/1000</f>
        <v>3.5899999999999999</v>
      </c>
      <c r="S242" s="6"/>
      <c r="T242" s="9">
        <f>HEX2DEC(G242)</f>
        <v>14</v>
      </c>
      <c r="U242" s="6">
        <f>HEX2DEC(H242)</f>
        <v>6</v>
      </c>
    </row>
    <row r="243">
      <c r="A243" s="7">
        <v>201646</v>
      </c>
      <c r="B243" s="7">
        <v>1</v>
      </c>
      <c r="C243" s="7">
        <v>201</v>
      </c>
      <c r="D243" s="7">
        <v>0</v>
      </c>
      <c r="E243" s="7">
        <v>0</v>
      </c>
      <c r="F243" s="7">
        <v>6</v>
      </c>
      <c r="G243" s="7" t="s">
        <v>20</v>
      </c>
      <c r="H243" s="7" t="s">
        <v>92</v>
      </c>
      <c r="I243" s="7" t="s">
        <v>79</v>
      </c>
      <c r="J243" s="7" t="s">
        <v>79</v>
      </c>
      <c r="K243" s="7" t="s">
        <v>80</v>
      </c>
      <c r="L243" s="7" t="s">
        <v>79</v>
      </c>
      <c r="N243" s="6">
        <f>HEX2DEC(_xlfn.CONCAT(H243,G243))</f>
        <v>110</v>
      </c>
      <c r="O243" s="6">
        <f>N243/1000</f>
        <v>0.11</v>
      </c>
      <c r="P243" s="6"/>
      <c r="Q243" s="9">
        <f>HEX2DEC(_xlfn.CONCAT(G243,H243))</f>
        <v>3590</v>
      </c>
      <c r="R243" s="6">
        <f>Q243/1000</f>
        <v>3.5899999999999999</v>
      </c>
      <c r="S243" s="6"/>
      <c r="T243" s="9">
        <f>HEX2DEC(G243)</f>
        <v>14</v>
      </c>
      <c r="U243" s="6">
        <f>HEX2DEC(H243)</f>
        <v>6</v>
      </c>
    </row>
    <row r="244">
      <c r="A244" s="7">
        <v>201746</v>
      </c>
      <c r="B244" s="7">
        <v>1</v>
      </c>
      <c r="C244" s="7">
        <v>201</v>
      </c>
      <c r="D244" s="7">
        <v>0</v>
      </c>
      <c r="E244" s="7">
        <v>0</v>
      </c>
      <c r="F244" s="7">
        <v>6</v>
      </c>
      <c r="G244" s="7" t="s">
        <v>20</v>
      </c>
      <c r="H244" s="7" t="s">
        <v>92</v>
      </c>
      <c r="I244" s="7" t="s">
        <v>79</v>
      </c>
      <c r="J244" s="7" t="s">
        <v>79</v>
      </c>
      <c r="K244" s="7" t="s">
        <v>80</v>
      </c>
      <c r="L244" s="7" t="s">
        <v>79</v>
      </c>
      <c r="N244" s="6">
        <f>HEX2DEC(_xlfn.CONCAT(H244,G244))</f>
        <v>110</v>
      </c>
      <c r="O244" s="6">
        <f>N244/1000</f>
        <v>0.11</v>
      </c>
      <c r="P244" s="6"/>
      <c r="Q244" s="9">
        <f>HEX2DEC(_xlfn.CONCAT(G244,H244))</f>
        <v>3590</v>
      </c>
      <c r="R244" s="6">
        <f>Q244/1000</f>
        <v>3.5899999999999999</v>
      </c>
      <c r="S244" s="6"/>
      <c r="T244" s="9">
        <f>HEX2DEC(G244)</f>
        <v>14</v>
      </c>
      <c r="U244" s="6">
        <f>HEX2DEC(H244)</f>
        <v>6</v>
      </c>
    </row>
    <row r="245">
      <c r="A245" s="7">
        <v>201846</v>
      </c>
      <c r="B245" s="7">
        <v>1</v>
      </c>
      <c r="C245" s="7">
        <v>201</v>
      </c>
      <c r="D245" s="7">
        <v>0</v>
      </c>
      <c r="E245" s="7">
        <v>0</v>
      </c>
      <c r="F245" s="7">
        <v>6</v>
      </c>
      <c r="G245" s="7" t="s">
        <v>20</v>
      </c>
      <c r="H245" s="7" t="s">
        <v>92</v>
      </c>
      <c r="I245" s="7" t="s">
        <v>79</v>
      </c>
      <c r="J245" s="7" t="s">
        <v>79</v>
      </c>
      <c r="K245" s="7" t="s">
        <v>80</v>
      </c>
      <c r="L245" s="7" t="s">
        <v>79</v>
      </c>
      <c r="N245" s="6">
        <f>HEX2DEC(_xlfn.CONCAT(H245,G245))</f>
        <v>110</v>
      </c>
      <c r="O245" s="6">
        <f>N245/1000</f>
        <v>0.11</v>
      </c>
      <c r="P245" s="6"/>
      <c r="Q245" s="9">
        <f>HEX2DEC(_xlfn.CONCAT(G245,H245))</f>
        <v>3590</v>
      </c>
      <c r="R245" s="6">
        <f>Q245/1000</f>
        <v>3.5899999999999999</v>
      </c>
      <c r="S245" s="6"/>
      <c r="T245" s="9">
        <f>HEX2DEC(G245)</f>
        <v>14</v>
      </c>
      <c r="U245" s="6">
        <f>HEX2DEC(H245)</f>
        <v>6</v>
      </c>
    </row>
    <row r="246">
      <c r="A246" s="7">
        <v>201946</v>
      </c>
      <c r="B246" s="7">
        <v>1</v>
      </c>
      <c r="C246" s="7">
        <v>201</v>
      </c>
      <c r="D246" s="7">
        <v>0</v>
      </c>
      <c r="E246" s="7">
        <v>0</v>
      </c>
      <c r="F246" s="7">
        <v>6</v>
      </c>
      <c r="G246" s="7" t="s">
        <v>20</v>
      </c>
      <c r="H246" s="7" t="s">
        <v>92</v>
      </c>
      <c r="I246" s="7" t="s">
        <v>79</v>
      </c>
      <c r="J246" s="7" t="s">
        <v>79</v>
      </c>
      <c r="K246" s="7" t="s">
        <v>80</v>
      </c>
      <c r="L246" s="7" t="s">
        <v>79</v>
      </c>
      <c r="N246" s="6">
        <f>HEX2DEC(_xlfn.CONCAT(H246,G246))</f>
        <v>110</v>
      </c>
      <c r="O246" s="6">
        <f>N246/1000</f>
        <v>0.11</v>
      </c>
      <c r="P246" s="6"/>
      <c r="Q246" s="9">
        <f>HEX2DEC(_xlfn.CONCAT(G246,H246))</f>
        <v>3590</v>
      </c>
      <c r="R246" s="6">
        <f>Q246/1000</f>
        <v>3.5899999999999999</v>
      </c>
      <c r="S246" s="6"/>
      <c r="T246" s="9">
        <f>HEX2DEC(G246)</f>
        <v>14</v>
      </c>
      <c r="U246" s="6">
        <f>HEX2DEC(H246)</f>
        <v>6</v>
      </c>
    </row>
    <row r="247">
      <c r="A247" s="7">
        <v>202046</v>
      </c>
      <c r="B247" s="7">
        <v>1</v>
      </c>
      <c r="C247" s="7">
        <v>201</v>
      </c>
      <c r="D247" s="7">
        <v>0</v>
      </c>
      <c r="E247" s="7">
        <v>0</v>
      </c>
      <c r="F247" s="7">
        <v>6</v>
      </c>
      <c r="G247" s="7" t="s">
        <v>20</v>
      </c>
      <c r="H247" s="7" t="s">
        <v>92</v>
      </c>
      <c r="I247" s="7" t="s">
        <v>79</v>
      </c>
      <c r="J247" s="7" t="s">
        <v>79</v>
      </c>
      <c r="K247" s="7" t="s">
        <v>80</v>
      </c>
      <c r="L247" s="7" t="s">
        <v>79</v>
      </c>
      <c r="N247" s="6">
        <f>HEX2DEC(_xlfn.CONCAT(H247,G247))</f>
        <v>110</v>
      </c>
      <c r="O247" s="6">
        <f>N247/1000</f>
        <v>0.11</v>
      </c>
      <c r="P247" s="6"/>
      <c r="Q247" s="9">
        <f>HEX2DEC(_xlfn.CONCAT(G247,H247))</f>
        <v>3590</v>
      </c>
      <c r="R247" s="6">
        <f>Q247/1000</f>
        <v>3.5899999999999999</v>
      </c>
      <c r="S247" s="6"/>
      <c r="T247" s="9">
        <f>HEX2DEC(G247)</f>
        <v>14</v>
      </c>
      <c r="U247" s="6">
        <f>HEX2DEC(H247)</f>
        <v>6</v>
      </c>
    </row>
    <row r="248">
      <c r="A248" s="7">
        <v>202146</v>
      </c>
      <c r="B248" s="7">
        <v>1</v>
      </c>
      <c r="C248" s="7">
        <v>201</v>
      </c>
      <c r="D248" s="7">
        <v>0</v>
      </c>
      <c r="E248" s="7">
        <v>0</v>
      </c>
      <c r="F248" s="7">
        <v>6</v>
      </c>
      <c r="G248" s="7" t="s">
        <v>20</v>
      </c>
      <c r="H248" s="7" t="s">
        <v>92</v>
      </c>
      <c r="I248" s="7" t="s">
        <v>79</v>
      </c>
      <c r="J248" s="7" t="s">
        <v>79</v>
      </c>
      <c r="K248" s="7" t="s">
        <v>80</v>
      </c>
      <c r="L248" s="7" t="s">
        <v>79</v>
      </c>
      <c r="N248" s="6">
        <f>HEX2DEC(_xlfn.CONCAT(H248,G248))</f>
        <v>110</v>
      </c>
      <c r="O248" s="6">
        <f>N248/1000</f>
        <v>0.11</v>
      </c>
      <c r="P248" s="6"/>
      <c r="Q248" s="9">
        <f>HEX2DEC(_xlfn.CONCAT(G248,H248))</f>
        <v>3590</v>
      </c>
      <c r="R248" s="6">
        <f>Q248/1000</f>
        <v>3.5899999999999999</v>
      </c>
      <c r="S248" s="6"/>
      <c r="T248" s="9">
        <f>HEX2DEC(G248)</f>
        <v>14</v>
      </c>
      <c r="U248" s="6">
        <f>HEX2DEC(H248)</f>
        <v>6</v>
      </c>
    </row>
    <row r="249">
      <c r="A249" s="7">
        <v>202246</v>
      </c>
      <c r="B249" s="7">
        <v>1</v>
      </c>
      <c r="C249" s="7">
        <v>201</v>
      </c>
      <c r="D249" s="7">
        <v>0</v>
      </c>
      <c r="E249" s="7">
        <v>0</v>
      </c>
      <c r="F249" s="7">
        <v>6</v>
      </c>
      <c r="G249" s="7" t="s">
        <v>20</v>
      </c>
      <c r="H249" s="7" t="s">
        <v>92</v>
      </c>
      <c r="I249" s="7" t="s">
        <v>79</v>
      </c>
      <c r="J249" s="7" t="s">
        <v>79</v>
      </c>
      <c r="K249" s="7" t="s">
        <v>80</v>
      </c>
      <c r="L249" s="7" t="s">
        <v>79</v>
      </c>
      <c r="N249" s="6">
        <f>HEX2DEC(_xlfn.CONCAT(H249,G249))</f>
        <v>110</v>
      </c>
      <c r="O249" s="6">
        <f>N249/1000</f>
        <v>0.11</v>
      </c>
      <c r="P249" s="6"/>
      <c r="Q249" s="9">
        <f>HEX2DEC(_xlfn.CONCAT(G249,H249))</f>
        <v>3590</v>
      </c>
      <c r="R249" s="6">
        <f>Q249/1000</f>
        <v>3.5899999999999999</v>
      </c>
      <c r="S249" s="6"/>
      <c r="T249" s="9">
        <f>HEX2DEC(G249)</f>
        <v>14</v>
      </c>
      <c r="U249" s="6">
        <f>HEX2DEC(H249)</f>
        <v>6</v>
      </c>
    </row>
    <row r="250">
      <c r="A250" s="7">
        <v>202346</v>
      </c>
      <c r="B250" s="7">
        <v>1</v>
      </c>
      <c r="C250" s="7">
        <v>201</v>
      </c>
      <c r="D250" s="7">
        <v>0</v>
      </c>
      <c r="E250" s="7">
        <v>0</v>
      </c>
      <c r="F250" s="7">
        <v>6</v>
      </c>
      <c r="G250" s="7" t="s">
        <v>93</v>
      </c>
      <c r="H250" s="7" t="s">
        <v>92</v>
      </c>
      <c r="I250" s="7" t="s">
        <v>79</v>
      </c>
      <c r="J250" s="7" t="s">
        <v>79</v>
      </c>
      <c r="K250" s="7" t="s">
        <v>80</v>
      </c>
      <c r="L250" s="7" t="s">
        <v>79</v>
      </c>
      <c r="N250" s="6">
        <f>HEX2DEC(_xlfn.CONCAT(H250,G250))</f>
        <v>1560</v>
      </c>
      <c r="O250" s="6">
        <f>N250/1000</f>
        <v>1.5600000000000001</v>
      </c>
      <c r="P250" s="6"/>
      <c r="Q250" s="9">
        <f>HEX2DEC(_xlfn.CONCAT(G250,H250))</f>
        <v>6150</v>
      </c>
      <c r="R250" s="6">
        <f>Q250/1000</f>
        <v>6.1500000000000004</v>
      </c>
      <c r="S250" s="6"/>
      <c r="T250" s="9">
        <f>HEX2DEC(G250)</f>
        <v>24</v>
      </c>
      <c r="U250" s="6">
        <f>HEX2DEC(H250)</f>
        <v>6</v>
      </c>
    </row>
    <row r="251">
      <c r="A251" s="7">
        <v>202446</v>
      </c>
      <c r="B251" s="7">
        <v>1</v>
      </c>
      <c r="C251" s="7">
        <v>201</v>
      </c>
      <c r="D251" s="7">
        <v>0</v>
      </c>
      <c r="E251" s="7">
        <v>0</v>
      </c>
      <c r="F251" s="7">
        <v>6</v>
      </c>
      <c r="G251" s="7" t="s">
        <v>93</v>
      </c>
      <c r="H251" s="7" t="s">
        <v>92</v>
      </c>
      <c r="I251" s="7" t="s">
        <v>79</v>
      </c>
      <c r="J251" s="7" t="s">
        <v>79</v>
      </c>
      <c r="K251" s="7" t="s">
        <v>80</v>
      </c>
      <c r="L251" s="7" t="s">
        <v>79</v>
      </c>
      <c r="N251" s="6">
        <f>HEX2DEC(_xlfn.CONCAT(H251,G251))</f>
        <v>1560</v>
      </c>
      <c r="O251" s="6">
        <f>N251/1000</f>
        <v>1.5600000000000001</v>
      </c>
      <c r="P251" s="6"/>
      <c r="Q251" s="9">
        <f>HEX2DEC(_xlfn.CONCAT(G251,H251))</f>
        <v>6150</v>
      </c>
      <c r="R251" s="6">
        <f>Q251/1000</f>
        <v>6.1500000000000004</v>
      </c>
      <c r="S251" s="6"/>
      <c r="T251" s="9">
        <f>HEX2DEC(G251)</f>
        <v>24</v>
      </c>
      <c r="U251" s="6">
        <f>HEX2DEC(H251)</f>
        <v>6</v>
      </c>
    </row>
    <row r="252">
      <c r="A252" s="7">
        <v>202546</v>
      </c>
      <c r="B252" s="7">
        <v>1</v>
      </c>
      <c r="C252" s="7">
        <v>201</v>
      </c>
      <c r="D252" s="7">
        <v>0</v>
      </c>
      <c r="E252" s="7">
        <v>0</v>
      </c>
      <c r="F252" s="7">
        <v>6</v>
      </c>
      <c r="G252" s="7" t="s">
        <v>93</v>
      </c>
      <c r="H252" s="7" t="s">
        <v>92</v>
      </c>
      <c r="I252" s="7" t="s">
        <v>79</v>
      </c>
      <c r="J252" s="7" t="s">
        <v>79</v>
      </c>
      <c r="K252" s="7" t="s">
        <v>80</v>
      </c>
      <c r="L252" s="7" t="s">
        <v>79</v>
      </c>
      <c r="N252" s="6">
        <f>HEX2DEC(_xlfn.CONCAT(H252,G252))</f>
        <v>1560</v>
      </c>
      <c r="O252" s="6">
        <f>N252/1000</f>
        <v>1.5600000000000001</v>
      </c>
      <c r="P252" s="6"/>
      <c r="Q252" s="9">
        <f>HEX2DEC(_xlfn.CONCAT(G252,H252))</f>
        <v>6150</v>
      </c>
      <c r="R252" s="6">
        <f>Q252/1000</f>
        <v>6.1500000000000004</v>
      </c>
      <c r="S252" s="6"/>
      <c r="T252" s="9">
        <f>HEX2DEC(G252)</f>
        <v>24</v>
      </c>
      <c r="U252" s="6">
        <f>HEX2DEC(H252)</f>
        <v>6</v>
      </c>
    </row>
    <row r="253">
      <c r="A253" s="7">
        <v>202646</v>
      </c>
      <c r="B253" s="7">
        <v>1</v>
      </c>
      <c r="C253" s="7">
        <v>201</v>
      </c>
      <c r="D253" s="7">
        <v>0</v>
      </c>
      <c r="E253" s="7">
        <v>0</v>
      </c>
      <c r="F253" s="7">
        <v>6</v>
      </c>
      <c r="G253" s="7" t="s">
        <v>93</v>
      </c>
      <c r="H253" s="7" t="s">
        <v>92</v>
      </c>
      <c r="I253" s="7" t="s">
        <v>79</v>
      </c>
      <c r="J253" s="7" t="s">
        <v>79</v>
      </c>
      <c r="K253" s="7" t="s">
        <v>80</v>
      </c>
      <c r="L253" s="7" t="s">
        <v>79</v>
      </c>
      <c r="N253" s="6">
        <f>HEX2DEC(_xlfn.CONCAT(H253,G253))</f>
        <v>1560</v>
      </c>
      <c r="O253" s="6">
        <f>N253/1000</f>
        <v>1.5600000000000001</v>
      </c>
      <c r="P253" s="6"/>
      <c r="Q253" s="9">
        <f>HEX2DEC(_xlfn.CONCAT(G253,H253))</f>
        <v>6150</v>
      </c>
      <c r="R253" s="6">
        <f>Q253/1000</f>
        <v>6.1500000000000004</v>
      </c>
      <c r="S253" s="6"/>
      <c r="T253" s="9">
        <f>HEX2DEC(G253)</f>
        <v>24</v>
      </c>
      <c r="U253" s="6">
        <f>HEX2DEC(H253)</f>
        <v>6</v>
      </c>
    </row>
    <row r="254">
      <c r="A254" s="7">
        <v>202746</v>
      </c>
      <c r="B254" s="7">
        <v>1</v>
      </c>
      <c r="C254" s="7">
        <v>201</v>
      </c>
      <c r="D254" s="7">
        <v>0</v>
      </c>
      <c r="E254" s="7">
        <v>0</v>
      </c>
      <c r="F254" s="7">
        <v>6</v>
      </c>
      <c r="G254" s="7" t="s">
        <v>93</v>
      </c>
      <c r="H254" s="7" t="s">
        <v>92</v>
      </c>
      <c r="I254" s="7" t="s">
        <v>79</v>
      </c>
      <c r="J254" s="7" t="s">
        <v>79</v>
      </c>
      <c r="K254" s="7" t="s">
        <v>80</v>
      </c>
      <c r="L254" s="7" t="s">
        <v>79</v>
      </c>
      <c r="N254" s="6">
        <f>HEX2DEC(_xlfn.CONCAT(H254,G254))</f>
        <v>1560</v>
      </c>
      <c r="O254" s="6">
        <f>N254/1000</f>
        <v>1.5600000000000001</v>
      </c>
      <c r="P254" s="6"/>
      <c r="Q254" s="9">
        <f>HEX2DEC(_xlfn.CONCAT(G254,H254))</f>
        <v>6150</v>
      </c>
      <c r="R254" s="6">
        <f>Q254/1000</f>
        <v>6.1500000000000004</v>
      </c>
      <c r="S254" s="6"/>
      <c r="T254" s="9">
        <f>HEX2DEC(G254)</f>
        <v>24</v>
      </c>
      <c r="U254" s="6">
        <f>HEX2DEC(H254)</f>
        <v>6</v>
      </c>
    </row>
    <row r="255">
      <c r="A255" s="7">
        <v>202846</v>
      </c>
      <c r="B255" s="7">
        <v>1</v>
      </c>
      <c r="C255" s="7">
        <v>201</v>
      </c>
      <c r="D255" s="7">
        <v>0</v>
      </c>
      <c r="E255" s="7">
        <v>0</v>
      </c>
      <c r="F255" s="7">
        <v>6</v>
      </c>
      <c r="G255" s="7" t="s">
        <v>20</v>
      </c>
      <c r="H255" s="7" t="s">
        <v>92</v>
      </c>
      <c r="I255" s="7" t="s">
        <v>79</v>
      </c>
      <c r="J255" s="7" t="s">
        <v>79</v>
      </c>
      <c r="K255" s="7" t="s">
        <v>80</v>
      </c>
      <c r="L255" s="7" t="s">
        <v>79</v>
      </c>
      <c r="N255" s="6">
        <f>HEX2DEC(_xlfn.CONCAT(H255,G255))</f>
        <v>110</v>
      </c>
      <c r="O255" s="6">
        <f>N255/1000</f>
        <v>0.11</v>
      </c>
      <c r="P255" s="6"/>
      <c r="Q255" s="9">
        <f>HEX2DEC(_xlfn.CONCAT(G255,H255))</f>
        <v>3590</v>
      </c>
      <c r="R255" s="6">
        <f>Q255/1000</f>
        <v>3.5899999999999999</v>
      </c>
      <c r="S255" s="6"/>
      <c r="T255" s="9">
        <f>HEX2DEC(G255)</f>
        <v>14</v>
      </c>
      <c r="U255" s="6">
        <f>HEX2DEC(H255)</f>
        <v>6</v>
      </c>
    </row>
    <row r="256">
      <c r="A256" s="7">
        <v>202946</v>
      </c>
      <c r="B256" s="7">
        <v>1</v>
      </c>
      <c r="C256" s="7">
        <v>201</v>
      </c>
      <c r="D256" s="7">
        <v>0</v>
      </c>
      <c r="E256" s="7">
        <v>0</v>
      </c>
      <c r="F256" s="7">
        <v>6</v>
      </c>
      <c r="G256" s="7" t="s">
        <v>20</v>
      </c>
      <c r="H256" s="7" t="s">
        <v>92</v>
      </c>
      <c r="I256" s="7" t="s">
        <v>79</v>
      </c>
      <c r="J256" s="7" t="s">
        <v>79</v>
      </c>
      <c r="K256" s="7" t="s">
        <v>80</v>
      </c>
      <c r="L256" s="7" t="s">
        <v>79</v>
      </c>
      <c r="N256" s="6">
        <f>HEX2DEC(_xlfn.CONCAT(H256,G256))</f>
        <v>110</v>
      </c>
      <c r="O256" s="6">
        <f>N256/1000</f>
        <v>0.11</v>
      </c>
      <c r="P256" s="6"/>
      <c r="Q256" s="9">
        <f>HEX2DEC(_xlfn.CONCAT(G256,H256))</f>
        <v>3590</v>
      </c>
      <c r="R256" s="6">
        <f>Q256/1000</f>
        <v>3.5899999999999999</v>
      </c>
      <c r="S256" s="6"/>
      <c r="T256" s="9">
        <f>HEX2DEC(G256)</f>
        <v>14</v>
      </c>
      <c r="U256" s="6">
        <f>HEX2DEC(H256)</f>
        <v>6</v>
      </c>
    </row>
    <row r="257">
      <c r="A257" s="7">
        <v>203046</v>
      </c>
      <c r="B257" s="7">
        <v>1</v>
      </c>
      <c r="C257" s="7">
        <v>201</v>
      </c>
      <c r="D257" s="7">
        <v>0</v>
      </c>
      <c r="E257" s="7">
        <v>0</v>
      </c>
      <c r="F257" s="7">
        <v>6</v>
      </c>
      <c r="G257" s="7" t="s">
        <v>20</v>
      </c>
      <c r="H257" s="7" t="s">
        <v>92</v>
      </c>
      <c r="I257" s="7" t="s">
        <v>79</v>
      </c>
      <c r="J257" s="7" t="s">
        <v>79</v>
      </c>
      <c r="K257" s="7" t="s">
        <v>80</v>
      </c>
      <c r="L257" s="7" t="s">
        <v>79</v>
      </c>
      <c r="N257" s="6">
        <f>HEX2DEC(_xlfn.CONCAT(H257,G257))</f>
        <v>110</v>
      </c>
      <c r="O257" s="6">
        <f>N257/1000</f>
        <v>0.11</v>
      </c>
      <c r="P257" s="6"/>
      <c r="Q257" s="9">
        <f>HEX2DEC(_xlfn.CONCAT(G257,H257))</f>
        <v>3590</v>
      </c>
      <c r="R257" s="6">
        <f>Q257/1000</f>
        <v>3.5899999999999999</v>
      </c>
      <c r="S257" s="6"/>
      <c r="T257" s="9">
        <f>HEX2DEC(G257)</f>
        <v>14</v>
      </c>
      <c r="U257" s="6">
        <f>HEX2DEC(H257)</f>
        <v>6</v>
      </c>
    </row>
    <row r="258">
      <c r="A258" s="7">
        <v>203146</v>
      </c>
      <c r="B258" s="7">
        <v>1</v>
      </c>
      <c r="C258" s="7">
        <v>201</v>
      </c>
      <c r="D258" s="7">
        <v>0</v>
      </c>
      <c r="E258" s="7">
        <v>0</v>
      </c>
      <c r="F258" s="7">
        <v>6</v>
      </c>
      <c r="G258" s="7" t="s">
        <v>20</v>
      </c>
      <c r="H258" s="7" t="s">
        <v>92</v>
      </c>
      <c r="I258" s="7" t="s">
        <v>79</v>
      </c>
      <c r="J258" s="7" t="s">
        <v>79</v>
      </c>
      <c r="K258" s="7" t="s">
        <v>80</v>
      </c>
      <c r="L258" s="7" t="s">
        <v>79</v>
      </c>
      <c r="N258" s="6">
        <f>HEX2DEC(_xlfn.CONCAT(H258,G258))</f>
        <v>110</v>
      </c>
      <c r="O258" s="6">
        <f>N258/1000</f>
        <v>0.11</v>
      </c>
      <c r="P258" s="6"/>
      <c r="Q258" s="9">
        <f>HEX2DEC(_xlfn.CONCAT(G258,H258))</f>
        <v>3590</v>
      </c>
      <c r="R258" s="6">
        <f>Q258/1000</f>
        <v>3.5899999999999999</v>
      </c>
      <c r="S258" s="6"/>
      <c r="T258" s="9">
        <f>HEX2DEC(G258)</f>
        <v>14</v>
      </c>
      <c r="U258" s="6">
        <f>HEX2DEC(H258)</f>
        <v>6</v>
      </c>
    </row>
    <row r="259">
      <c r="A259" s="7">
        <v>203246</v>
      </c>
      <c r="B259" s="7">
        <v>1</v>
      </c>
      <c r="C259" s="7">
        <v>201</v>
      </c>
      <c r="D259" s="7">
        <v>0</v>
      </c>
      <c r="E259" s="7">
        <v>0</v>
      </c>
      <c r="F259" s="7">
        <v>6</v>
      </c>
      <c r="G259" s="7" t="s">
        <v>20</v>
      </c>
      <c r="H259" s="7" t="s">
        <v>92</v>
      </c>
      <c r="I259" s="7" t="s">
        <v>79</v>
      </c>
      <c r="J259" s="7" t="s">
        <v>79</v>
      </c>
      <c r="K259" s="7" t="s">
        <v>80</v>
      </c>
      <c r="L259" s="7" t="s">
        <v>79</v>
      </c>
      <c r="N259" s="6">
        <f>HEX2DEC(_xlfn.CONCAT(H259,G259))</f>
        <v>110</v>
      </c>
      <c r="O259" s="6">
        <f>N259/1000</f>
        <v>0.11</v>
      </c>
      <c r="P259" s="6"/>
      <c r="Q259" s="9">
        <f>HEX2DEC(_xlfn.CONCAT(G259,H259))</f>
        <v>3590</v>
      </c>
      <c r="R259" s="6">
        <f>Q259/1000</f>
        <v>3.5899999999999999</v>
      </c>
      <c r="S259" s="6"/>
      <c r="T259" s="9">
        <f>HEX2DEC(G259)</f>
        <v>14</v>
      </c>
      <c r="U259" s="6">
        <f>HEX2DEC(H259)</f>
        <v>6</v>
      </c>
    </row>
    <row r="260">
      <c r="A260" s="7">
        <v>203346</v>
      </c>
      <c r="B260" s="7">
        <v>1</v>
      </c>
      <c r="C260" s="7">
        <v>201</v>
      </c>
      <c r="D260" s="7">
        <v>0</v>
      </c>
      <c r="E260" s="7">
        <v>0</v>
      </c>
      <c r="F260" s="7">
        <v>6</v>
      </c>
      <c r="G260" s="7" t="s">
        <v>94</v>
      </c>
      <c r="H260" s="7" t="s">
        <v>92</v>
      </c>
      <c r="I260" s="7" t="s">
        <v>79</v>
      </c>
      <c r="J260" s="7" t="s">
        <v>79</v>
      </c>
      <c r="K260" s="7" t="s">
        <v>80</v>
      </c>
      <c r="L260" s="7" t="s">
        <v>79</v>
      </c>
      <c r="N260" s="6">
        <f>HEX2DEC(_xlfn.CONCAT(H260,G260))</f>
        <v>1570</v>
      </c>
      <c r="O260" s="6">
        <f>N260/1000</f>
        <v>1.5700000000000001</v>
      </c>
      <c r="P260" s="6"/>
      <c r="Q260" s="9">
        <f>HEX2DEC(_xlfn.CONCAT(G260,H260))</f>
        <v>8710</v>
      </c>
      <c r="R260" s="6">
        <f>Q260/1000</f>
        <v>8.7100000000000009</v>
      </c>
      <c r="S260" s="6"/>
      <c r="T260" s="9">
        <f>HEX2DEC(G260)</f>
        <v>34</v>
      </c>
      <c r="U260" s="6">
        <f>HEX2DEC(H260)</f>
        <v>6</v>
      </c>
    </row>
    <row r="261">
      <c r="A261" s="7">
        <v>203446</v>
      </c>
      <c r="B261" s="7">
        <v>1</v>
      </c>
      <c r="C261" s="7">
        <v>201</v>
      </c>
      <c r="D261" s="7">
        <v>0</v>
      </c>
      <c r="E261" s="7">
        <v>0</v>
      </c>
      <c r="F261" s="7">
        <v>6</v>
      </c>
      <c r="G261" s="7" t="s">
        <v>94</v>
      </c>
      <c r="H261" s="7" t="s">
        <v>92</v>
      </c>
      <c r="I261" s="7" t="s">
        <v>79</v>
      </c>
      <c r="J261" s="7" t="s">
        <v>79</v>
      </c>
      <c r="K261" s="7" t="s">
        <v>80</v>
      </c>
      <c r="L261" s="7" t="s">
        <v>79</v>
      </c>
      <c r="N261" s="6">
        <f>HEX2DEC(_xlfn.CONCAT(H261,G261))</f>
        <v>1570</v>
      </c>
      <c r="O261" s="6">
        <f>N261/1000</f>
        <v>1.5700000000000001</v>
      </c>
      <c r="P261" s="6"/>
      <c r="Q261" s="9">
        <f>HEX2DEC(_xlfn.CONCAT(G261,H261))</f>
        <v>8710</v>
      </c>
      <c r="R261" s="6">
        <f>Q261/1000</f>
        <v>8.7100000000000009</v>
      </c>
      <c r="S261" s="6"/>
      <c r="T261" s="9">
        <f>HEX2DEC(G261)</f>
        <v>34</v>
      </c>
      <c r="U261" s="6">
        <f>HEX2DEC(H261)</f>
        <v>6</v>
      </c>
    </row>
    <row r="262">
      <c r="A262" s="7">
        <v>203546</v>
      </c>
      <c r="B262" s="7">
        <v>1</v>
      </c>
      <c r="C262" s="7">
        <v>201</v>
      </c>
      <c r="D262" s="7">
        <v>0</v>
      </c>
      <c r="E262" s="7">
        <v>0</v>
      </c>
      <c r="F262" s="7">
        <v>6</v>
      </c>
      <c r="G262" s="7" t="s">
        <v>94</v>
      </c>
      <c r="H262" s="7" t="s">
        <v>92</v>
      </c>
      <c r="I262" s="7" t="s">
        <v>79</v>
      </c>
      <c r="J262" s="7" t="s">
        <v>79</v>
      </c>
      <c r="K262" s="7" t="s">
        <v>80</v>
      </c>
      <c r="L262" s="7" t="s">
        <v>79</v>
      </c>
      <c r="N262" s="6">
        <f>HEX2DEC(_xlfn.CONCAT(H262,G262))</f>
        <v>1570</v>
      </c>
      <c r="O262" s="6">
        <f>N262/1000</f>
        <v>1.5700000000000001</v>
      </c>
      <c r="P262" s="6"/>
      <c r="Q262" s="9">
        <f>HEX2DEC(_xlfn.CONCAT(G262,H262))</f>
        <v>8710</v>
      </c>
      <c r="R262" s="6">
        <f>Q262/1000</f>
        <v>8.7100000000000009</v>
      </c>
      <c r="S262" s="6"/>
      <c r="T262" s="9">
        <f>HEX2DEC(G262)</f>
        <v>34</v>
      </c>
      <c r="U262" s="6">
        <f>HEX2DEC(H262)</f>
        <v>6</v>
      </c>
    </row>
    <row r="263">
      <c r="A263" s="7">
        <v>203646</v>
      </c>
      <c r="B263" s="7">
        <v>1</v>
      </c>
      <c r="C263" s="7">
        <v>201</v>
      </c>
      <c r="D263" s="7">
        <v>0</v>
      </c>
      <c r="E263" s="7">
        <v>0</v>
      </c>
      <c r="F263" s="7">
        <v>6</v>
      </c>
      <c r="G263" s="7" t="s">
        <v>94</v>
      </c>
      <c r="H263" s="7" t="s">
        <v>92</v>
      </c>
      <c r="I263" s="7" t="s">
        <v>79</v>
      </c>
      <c r="J263" s="7" t="s">
        <v>79</v>
      </c>
      <c r="K263" s="7" t="s">
        <v>80</v>
      </c>
      <c r="L263" s="7" t="s">
        <v>79</v>
      </c>
      <c r="N263" s="6">
        <f>HEX2DEC(_xlfn.CONCAT(H263,G263))</f>
        <v>1570</v>
      </c>
      <c r="O263" s="6">
        <f>N263/1000</f>
        <v>1.5700000000000001</v>
      </c>
      <c r="P263" s="6"/>
      <c r="Q263" s="9">
        <f>HEX2DEC(_xlfn.CONCAT(G263,H263))</f>
        <v>8710</v>
      </c>
      <c r="R263" s="6">
        <f>Q263/1000</f>
        <v>8.7100000000000009</v>
      </c>
      <c r="S263" s="6"/>
      <c r="T263" s="9">
        <f>HEX2DEC(G263)</f>
        <v>34</v>
      </c>
      <c r="U263" s="6">
        <f>HEX2DEC(H263)</f>
        <v>6</v>
      </c>
    </row>
    <row r="264">
      <c r="A264" s="7">
        <v>203746</v>
      </c>
      <c r="B264" s="7">
        <v>1</v>
      </c>
      <c r="C264" s="7">
        <v>201</v>
      </c>
      <c r="D264" s="7">
        <v>0</v>
      </c>
      <c r="E264" s="7">
        <v>0</v>
      </c>
      <c r="F264" s="7">
        <v>6</v>
      </c>
      <c r="G264" s="7" t="s">
        <v>95</v>
      </c>
      <c r="H264" s="7" t="s">
        <v>92</v>
      </c>
      <c r="I264" s="7" t="s">
        <v>79</v>
      </c>
      <c r="J264" s="7" t="s">
        <v>79</v>
      </c>
      <c r="K264" s="7" t="s">
        <v>80</v>
      </c>
      <c r="L264" s="7" t="s">
        <v>79</v>
      </c>
      <c r="N264" s="6">
        <f>HEX2DEC(_xlfn.CONCAT(H264,G264))</f>
        <v>1590</v>
      </c>
      <c r="O264" s="6">
        <f>N264/1000</f>
        <v>1.5900000000000001</v>
      </c>
      <c r="P264" s="6"/>
      <c r="Q264" s="9">
        <f>HEX2DEC(_xlfn.CONCAT(G264,H264))</f>
        <v>13830</v>
      </c>
      <c r="R264" s="6">
        <f>Q264/1000</f>
        <v>13.83</v>
      </c>
      <c r="S264" s="6"/>
      <c r="T264" s="9">
        <f>HEX2DEC(G264)</f>
        <v>54</v>
      </c>
      <c r="U264" s="6">
        <f>HEX2DEC(H264)</f>
        <v>6</v>
      </c>
    </row>
    <row r="265">
      <c r="A265" s="7">
        <v>203846</v>
      </c>
      <c r="B265" s="7">
        <v>1</v>
      </c>
      <c r="C265" s="7">
        <v>201</v>
      </c>
      <c r="D265" s="7">
        <v>0</v>
      </c>
      <c r="E265" s="7">
        <v>0</v>
      </c>
      <c r="F265" s="7">
        <v>6</v>
      </c>
      <c r="G265" s="7" t="s">
        <v>95</v>
      </c>
      <c r="H265" s="7" t="s">
        <v>92</v>
      </c>
      <c r="I265" s="7" t="s">
        <v>79</v>
      </c>
      <c r="J265" s="7" t="s">
        <v>79</v>
      </c>
      <c r="K265" s="7" t="s">
        <v>80</v>
      </c>
      <c r="L265" s="7" t="s">
        <v>79</v>
      </c>
      <c r="N265" s="6">
        <f>HEX2DEC(_xlfn.CONCAT(H265,G265))</f>
        <v>1590</v>
      </c>
      <c r="O265" s="6">
        <f>N265/1000</f>
        <v>1.5900000000000001</v>
      </c>
      <c r="P265" s="6"/>
      <c r="Q265" s="9">
        <f>HEX2DEC(_xlfn.CONCAT(G265,H265))</f>
        <v>13830</v>
      </c>
      <c r="R265" s="6">
        <f>Q265/1000</f>
        <v>13.83</v>
      </c>
      <c r="S265" s="6"/>
      <c r="T265" s="9">
        <f>HEX2DEC(G265)</f>
        <v>54</v>
      </c>
      <c r="U265" s="6">
        <f>HEX2DEC(H265)</f>
        <v>6</v>
      </c>
    </row>
    <row r="266">
      <c r="A266" s="7">
        <v>203946</v>
      </c>
      <c r="B266" s="7">
        <v>1</v>
      </c>
      <c r="C266" s="7">
        <v>201</v>
      </c>
      <c r="D266" s="7">
        <v>0</v>
      </c>
      <c r="E266" s="7">
        <v>0</v>
      </c>
      <c r="F266" s="7">
        <v>6</v>
      </c>
      <c r="G266" s="7" t="s">
        <v>95</v>
      </c>
      <c r="H266" s="7" t="s">
        <v>92</v>
      </c>
      <c r="I266" s="7" t="s">
        <v>79</v>
      </c>
      <c r="J266" s="7" t="s">
        <v>79</v>
      </c>
      <c r="K266" s="7" t="s">
        <v>80</v>
      </c>
      <c r="L266" s="7" t="s">
        <v>79</v>
      </c>
      <c r="N266" s="6">
        <f>HEX2DEC(_xlfn.CONCAT(H266,G266))</f>
        <v>1590</v>
      </c>
      <c r="O266" s="6">
        <f>N266/1000</f>
        <v>1.5900000000000001</v>
      </c>
      <c r="P266" s="6"/>
      <c r="Q266" s="9">
        <f>HEX2DEC(_xlfn.CONCAT(G266,H266))</f>
        <v>13830</v>
      </c>
      <c r="R266" s="6">
        <f>Q266/1000</f>
        <v>13.83</v>
      </c>
      <c r="S266" s="6"/>
      <c r="T266" s="9">
        <f>HEX2DEC(G266)</f>
        <v>54</v>
      </c>
      <c r="U266" s="6">
        <f>HEX2DEC(H266)</f>
        <v>6</v>
      </c>
    </row>
    <row r="267">
      <c r="A267" s="7">
        <v>204046</v>
      </c>
      <c r="B267" s="7">
        <v>1</v>
      </c>
      <c r="C267" s="7">
        <v>201</v>
      </c>
      <c r="D267" s="7">
        <v>0</v>
      </c>
      <c r="E267" s="7">
        <v>0</v>
      </c>
      <c r="F267" s="7">
        <v>6</v>
      </c>
      <c r="G267" s="7" t="s">
        <v>95</v>
      </c>
      <c r="H267" s="7" t="s">
        <v>92</v>
      </c>
      <c r="I267" s="7" t="s">
        <v>79</v>
      </c>
      <c r="J267" s="7" t="s">
        <v>79</v>
      </c>
      <c r="K267" s="7" t="s">
        <v>80</v>
      </c>
      <c r="L267" s="7" t="s">
        <v>79</v>
      </c>
      <c r="N267" s="6">
        <f>HEX2DEC(_xlfn.CONCAT(H267,G267))</f>
        <v>1590</v>
      </c>
      <c r="O267" s="6">
        <f>N267/1000</f>
        <v>1.5900000000000001</v>
      </c>
      <c r="P267" s="6"/>
      <c r="Q267" s="9">
        <f>HEX2DEC(_xlfn.CONCAT(G267,H267))</f>
        <v>13830</v>
      </c>
      <c r="R267" s="6">
        <f>Q267/1000</f>
        <v>13.83</v>
      </c>
      <c r="S267" s="6"/>
      <c r="T267" s="9">
        <f>HEX2DEC(G267)</f>
        <v>54</v>
      </c>
      <c r="U267" s="6">
        <f>HEX2DEC(H267)</f>
        <v>6</v>
      </c>
    </row>
    <row r="268">
      <c r="A268" s="7">
        <v>204146</v>
      </c>
      <c r="B268" s="7">
        <v>1</v>
      </c>
      <c r="C268" s="7">
        <v>201</v>
      </c>
      <c r="D268" s="7">
        <v>0</v>
      </c>
      <c r="E268" s="7">
        <v>0</v>
      </c>
      <c r="F268" s="7">
        <v>6</v>
      </c>
      <c r="G268" s="7" t="s">
        <v>95</v>
      </c>
      <c r="H268" s="7" t="s">
        <v>92</v>
      </c>
      <c r="I268" s="7" t="s">
        <v>79</v>
      </c>
      <c r="J268" s="7" t="s">
        <v>79</v>
      </c>
      <c r="K268" s="7" t="s">
        <v>80</v>
      </c>
      <c r="L268" s="7" t="s">
        <v>79</v>
      </c>
      <c r="N268" s="6">
        <f>HEX2DEC(_xlfn.CONCAT(H268,G268))</f>
        <v>1590</v>
      </c>
      <c r="O268" s="6">
        <f>N268/1000</f>
        <v>1.5900000000000001</v>
      </c>
      <c r="P268" s="6"/>
      <c r="Q268" s="9">
        <f>HEX2DEC(_xlfn.CONCAT(G268,H268))</f>
        <v>13830</v>
      </c>
      <c r="R268" s="6">
        <f>Q268/1000</f>
        <v>13.83</v>
      </c>
      <c r="S268" s="6"/>
      <c r="T268" s="9">
        <f>HEX2DEC(G268)</f>
        <v>54</v>
      </c>
      <c r="U268" s="6">
        <f>HEX2DEC(H268)</f>
        <v>6</v>
      </c>
    </row>
    <row r="269">
      <c r="A269" s="7">
        <v>204246</v>
      </c>
      <c r="B269" s="7">
        <v>1</v>
      </c>
      <c r="C269" s="7">
        <v>201</v>
      </c>
      <c r="D269" s="7">
        <v>0</v>
      </c>
      <c r="E269" s="7">
        <v>0</v>
      </c>
      <c r="F269" s="7">
        <v>6</v>
      </c>
      <c r="G269" s="7" t="s">
        <v>94</v>
      </c>
      <c r="H269" s="7" t="s">
        <v>92</v>
      </c>
      <c r="I269" s="7" t="s">
        <v>79</v>
      </c>
      <c r="J269" s="7" t="s">
        <v>79</v>
      </c>
      <c r="K269" s="7" t="s">
        <v>80</v>
      </c>
      <c r="L269" s="7" t="s">
        <v>79</v>
      </c>
      <c r="N269" s="6">
        <f>HEX2DEC(_xlfn.CONCAT(H269,G269))</f>
        <v>1570</v>
      </c>
      <c r="O269" s="6">
        <f>N269/1000</f>
        <v>1.5700000000000001</v>
      </c>
      <c r="P269" s="6"/>
      <c r="Q269" s="9">
        <f>HEX2DEC(_xlfn.CONCAT(G269,H269))</f>
        <v>8710</v>
      </c>
      <c r="R269" s="6">
        <f>Q269/1000</f>
        <v>8.7100000000000009</v>
      </c>
      <c r="S269" s="6"/>
      <c r="T269" s="9">
        <f>HEX2DEC(G269)</f>
        <v>34</v>
      </c>
      <c r="U269" s="6">
        <f>HEX2DEC(H269)</f>
        <v>6</v>
      </c>
    </row>
    <row r="270">
      <c r="A270" s="7">
        <v>204346</v>
      </c>
      <c r="B270" s="7">
        <v>1</v>
      </c>
      <c r="C270" s="7">
        <v>201</v>
      </c>
      <c r="D270" s="7">
        <v>0</v>
      </c>
      <c r="E270" s="7">
        <v>0</v>
      </c>
      <c r="F270" s="7">
        <v>6</v>
      </c>
      <c r="G270" s="7" t="s">
        <v>94</v>
      </c>
      <c r="H270" s="7" t="s">
        <v>92</v>
      </c>
      <c r="I270" s="7" t="s">
        <v>79</v>
      </c>
      <c r="J270" s="7" t="s">
        <v>79</v>
      </c>
      <c r="K270" s="7" t="s">
        <v>80</v>
      </c>
      <c r="L270" s="7" t="s">
        <v>79</v>
      </c>
      <c r="N270" s="6">
        <f>HEX2DEC(_xlfn.CONCAT(H270,G270))</f>
        <v>1570</v>
      </c>
      <c r="O270" s="6">
        <f>N270/1000</f>
        <v>1.5700000000000001</v>
      </c>
      <c r="P270" s="6"/>
      <c r="Q270" s="9">
        <f>HEX2DEC(_xlfn.CONCAT(G270,H270))</f>
        <v>8710</v>
      </c>
      <c r="R270" s="6">
        <f>Q270/1000</f>
        <v>8.7100000000000009</v>
      </c>
      <c r="S270" s="6"/>
      <c r="T270" s="9">
        <f>HEX2DEC(G270)</f>
        <v>34</v>
      </c>
      <c r="U270" s="6">
        <f>HEX2DEC(H270)</f>
        <v>6</v>
      </c>
    </row>
    <row r="271">
      <c r="A271" s="7">
        <v>204446</v>
      </c>
      <c r="B271" s="7">
        <v>1</v>
      </c>
      <c r="C271" s="7">
        <v>201</v>
      </c>
      <c r="D271" s="7">
        <v>0</v>
      </c>
      <c r="E271" s="7">
        <v>0</v>
      </c>
      <c r="F271" s="7">
        <v>6</v>
      </c>
      <c r="G271" s="7" t="s">
        <v>94</v>
      </c>
      <c r="H271" s="7" t="s">
        <v>92</v>
      </c>
      <c r="I271" s="7" t="s">
        <v>79</v>
      </c>
      <c r="J271" s="7" t="s">
        <v>79</v>
      </c>
      <c r="K271" s="7" t="s">
        <v>80</v>
      </c>
      <c r="L271" s="7" t="s">
        <v>79</v>
      </c>
      <c r="N271" s="6">
        <f>HEX2DEC(_xlfn.CONCAT(H271,G271))</f>
        <v>1570</v>
      </c>
      <c r="O271" s="6">
        <f>N271/1000</f>
        <v>1.5700000000000001</v>
      </c>
      <c r="P271" s="6"/>
      <c r="Q271" s="9">
        <f>HEX2DEC(_xlfn.CONCAT(G271,H271))</f>
        <v>8710</v>
      </c>
      <c r="R271" s="6">
        <f>Q271/1000</f>
        <v>8.7100000000000009</v>
      </c>
      <c r="S271" s="6"/>
      <c r="T271" s="9">
        <f>HEX2DEC(G271)</f>
        <v>34</v>
      </c>
      <c r="U271" s="6">
        <f>HEX2DEC(H271)</f>
        <v>6</v>
      </c>
    </row>
    <row r="272">
      <c r="A272" s="7">
        <v>204547</v>
      </c>
      <c r="B272" s="7">
        <v>1</v>
      </c>
      <c r="C272" s="7">
        <v>201</v>
      </c>
      <c r="D272" s="7">
        <v>0</v>
      </c>
      <c r="E272" s="7">
        <v>0</v>
      </c>
      <c r="F272" s="7">
        <v>6</v>
      </c>
      <c r="G272" s="7" t="s">
        <v>94</v>
      </c>
      <c r="H272" s="7" t="s">
        <v>92</v>
      </c>
      <c r="I272" s="7" t="s">
        <v>79</v>
      </c>
      <c r="J272" s="7" t="s">
        <v>79</v>
      </c>
      <c r="K272" s="7" t="s">
        <v>80</v>
      </c>
      <c r="L272" s="7" t="s">
        <v>79</v>
      </c>
      <c r="N272" s="6">
        <f>HEX2DEC(_xlfn.CONCAT(H272,G272))</f>
        <v>1570</v>
      </c>
      <c r="O272" s="6">
        <f>N272/1000</f>
        <v>1.5700000000000001</v>
      </c>
      <c r="P272" s="6"/>
      <c r="Q272" s="9">
        <f>HEX2DEC(_xlfn.CONCAT(G272,H272))</f>
        <v>8710</v>
      </c>
      <c r="R272" s="6">
        <f>Q272/1000</f>
        <v>8.7100000000000009</v>
      </c>
      <c r="S272" s="6"/>
      <c r="T272" s="9">
        <f>HEX2DEC(G272)</f>
        <v>34</v>
      </c>
      <c r="U272" s="6">
        <f>HEX2DEC(H272)</f>
        <v>6</v>
      </c>
    </row>
    <row r="273">
      <c r="A273" s="7">
        <v>204647</v>
      </c>
      <c r="B273" s="7">
        <v>1</v>
      </c>
      <c r="C273" s="7">
        <v>201</v>
      </c>
      <c r="D273" s="7">
        <v>0</v>
      </c>
      <c r="E273" s="7">
        <v>0</v>
      </c>
      <c r="F273" s="7">
        <v>6</v>
      </c>
      <c r="G273" s="7" t="s">
        <v>94</v>
      </c>
      <c r="H273" s="7" t="s">
        <v>92</v>
      </c>
      <c r="I273" s="7" t="s">
        <v>79</v>
      </c>
      <c r="J273" s="7" t="s">
        <v>79</v>
      </c>
      <c r="K273" s="7" t="s">
        <v>80</v>
      </c>
      <c r="L273" s="7" t="s">
        <v>79</v>
      </c>
      <c r="N273" s="6">
        <f>HEX2DEC(_xlfn.CONCAT(H273,G273))</f>
        <v>1570</v>
      </c>
      <c r="O273" s="6">
        <f>N273/1000</f>
        <v>1.5700000000000001</v>
      </c>
      <c r="P273" s="6"/>
      <c r="Q273" s="9">
        <f>HEX2DEC(_xlfn.CONCAT(G273,H273))</f>
        <v>8710</v>
      </c>
      <c r="R273" s="6">
        <f>Q273/1000</f>
        <v>8.7100000000000009</v>
      </c>
      <c r="S273" s="6"/>
      <c r="T273" s="9">
        <f>HEX2DEC(G273)</f>
        <v>34</v>
      </c>
      <c r="U273" s="6">
        <f>HEX2DEC(H273)</f>
        <v>6</v>
      </c>
    </row>
    <row r="274">
      <c r="A274" s="7">
        <v>204747</v>
      </c>
      <c r="B274" s="7">
        <v>1</v>
      </c>
      <c r="C274" s="7">
        <v>201</v>
      </c>
      <c r="D274" s="7">
        <v>0</v>
      </c>
      <c r="E274" s="7">
        <v>0</v>
      </c>
      <c r="F274" s="7">
        <v>6</v>
      </c>
      <c r="G274" s="7" t="s">
        <v>20</v>
      </c>
      <c r="H274" s="7" t="s">
        <v>92</v>
      </c>
      <c r="I274" s="7" t="s">
        <v>79</v>
      </c>
      <c r="J274" s="7" t="s">
        <v>79</v>
      </c>
      <c r="K274" s="7" t="s">
        <v>80</v>
      </c>
      <c r="L274" s="7" t="s">
        <v>79</v>
      </c>
      <c r="N274" s="6">
        <f>HEX2DEC(_xlfn.CONCAT(H274,G274))</f>
        <v>110</v>
      </c>
      <c r="O274" s="6">
        <f>N274/1000</f>
        <v>0.11</v>
      </c>
      <c r="P274" s="6"/>
      <c r="Q274" s="9">
        <f>HEX2DEC(_xlfn.CONCAT(G274,H274))</f>
        <v>3590</v>
      </c>
      <c r="R274" s="6">
        <f>Q274/1000</f>
        <v>3.5899999999999999</v>
      </c>
      <c r="S274" s="6"/>
      <c r="T274" s="9">
        <f>HEX2DEC(G274)</f>
        <v>14</v>
      </c>
      <c r="U274" s="6">
        <f>HEX2DEC(H274)</f>
        <v>6</v>
      </c>
    </row>
    <row r="275">
      <c r="A275" s="7">
        <v>204847</v>
      </c>
      <c r="B275" s="7">
        <v>1</v>
      </c>
      <c r="C275" s="7">
        <v>201</v>
      </c>
      <c r="D275" s="7">
        <v>0</v>
      </c>
      <c r="E275" s="7">
        <v>0</v>
      </c>
      <c r="F275" s="7">
        <v>6</v>
      </c>
      <c r="G275" s="7" t="s">
        <v>20</v>
      </c>
      <c r="H275" s="7" t="s">
        <v>92</v>
      </c>
      <c r="I275" s="7" t="s">
        <v>79</v>
      </c>
      <c r="J275" s="7" t="s">
        <v>79</v>
      </c>
      <c r="K275" s="7" t="s">
        <v>80</v>
      </c>
      <c r="L275" s="7" t="s">
        <v>79</v>
      </c>
      <c r="N275" s="6">
        <f>HEX2DEC(_xlfn.CONCAT(H275,G275))</f>
        <v>110</v>
      </c>
      <c r="O275" s="6">
        <f>N275/1000</f>
        <v>0.11</v>
      </c>
      <c r="P275" s="6"/>
      <c r="Q275" s="9">
        <f>HEX2DEC(_xlfn.CONCAT(G275,H275))</f>
        <v>3590</v>
      </c>
      <c r="R275" s="6">
        <f>Q275/1000</f>
        <v>3.5899999999999999</v>
      </c>
      <c r="S275" s="6"/>
      <c r="T275" s="9">
        <f>HEX2DEC(G275)</f>
        <v>14</v>
      </c>
      <c r="U275" s="6">
        <f>HEX2DEC(H275)</f>
        <v>6</v>
      </c>
    </row>
    <row r="276">
      <c r="A276" s="7">
        <v>204947</v>
      </c>
      <c r="B276" s="7">
        <v>1</v>
      </c>
      <c r="C276" s="7">
        <v>201</v>
      </c>
      <c r="D276" s="7">
        <v>0</v>
      </c>
      <c r="E276" s="7">
        <v>0</v>
      </c>
      <c r="F276" s="7">
        <v>6</v>
      </c>
      <c r="G276" s="7" t="s">
        <v>20</v>
      </c>
      <c r="H276" s="7" t="s">
        <v>92</v>
      </c>
      <c r="I276" s="7" t="s">
        <v>79</v>
      </c>
      <c r="J276" s="7" t="s">
        <v>79</v>
      </c>
      <c r="K276" s="7" t="s">
        <v>80</v>
      </c>
      <c r="L276" s="7" t="s">
        <v>79</v>
      </c>
      <c r="N276" s="6">
        <f>HEX2DEC(_xlfn.CONCAT(H276,G276))</f>
        <v>110</v>
      </c>
      <c r="O276" s="6">
        <f>N276/1000</f>
        <v>0.11</v>
      </c>
      <c r="P276" s="6"/>
      <c r="Q276" s="9">
        <f>HEX2DEC(_xlfn.CONCAT(G276,H276))</f>
        <v>3590</v>
      </c>
      <c r="R276" s="6">
        <f>Q276/1000</f>
        <v>3.5899999999999999</v>
      </c>
      <c r="S276" s="6"/>
      <c r="T276" s="9">
        <f>HEX2DEC(G276)</f>
        <v>14</v>
      </c>
      <c r="U276" s="6">
        <f>HEX2DEC(H276)</f>
        <v>6</v>
      </c>
    </row>
    <row r="277">
      <c r="A277" s="7">
        <v>205047</v>
      </c>
      <c r="B277" s="7">
        <v>1</v>
      </c>
      <c r="C277" s="7">
        <v>201</v>
      </c>
      <c r="D277" s="7">
        <v>0</v>
      </c>
      <c r="E277" s="7">
        <v>0</v>
      </c>
      <c r="F277" s="7">
        <v>6</v>
      </c>
      <c r="G277" s="7" t="s">
        <v>20</v>
      </c>
      <c r="H277" s="7" t="s">
        <v>92</v>
      </c>
      <c r="I277" s="7" t="s">
        <v>79</v>
      </c>
      <c r="J277" s="7" t="s">
        <v>79</v>
      </c>
      <c r="K277" s="7" t="s">
        <v>80</v>
      </c>
      <c r="L277" s="7" t="s">
        <v>79</v>
      </c>
      <c r="N277" s="6">
        <f>HEX2DEC(_xlfn.CONCAT(H277,G277))</f>
        <v>110</v>
      </c>
      <c r="O277" s="6">
        <f>N277/1000</f>
        <v>0.11</v>
      </c>
      <c r="P277" s="6"/>
      <c r="Q277" s="9">
        <f>HEX2DEC(_xlfn.CONCAT(G277,H277))</f>
        <v>3590</v>
      </c>
      <c r="R277" s="6">
        <f>Q277/1000</f>
        <v>3.5899999999999999</v>
      </c>
      <c r="S277" s="6"/>
      <c r="T277" s="9">
        <f>HEX2DEC(G277)</f>
        <v>14</v>
      </c>
      <c r="U277" s="6">
        <f>HEX2DEC(H277)</f>
        <v>6</v>
      </c>
    </row>
    <row r="278">
      <c r="A278" s="7">
        <v>205147</v>
      </c>
      <c r="B278" s="7">
        <v>1</v>
      </c>
      <c r="C278" s="7">
        <v>201</v>
      </c>
      <c r="D278" s="7">
        <v>0</v>
      </c>
      <c r="E278" s="7">
        <v>0</v>
      </c>
      <c r="F278" s="7">
        <v>6</v>
      </c>
      <c r="G278" s="7" t="s">
        <v>20</v>
      </c>
      <c r="H278" s="7" t="s">
        <v>92</v>
      </c>
      <c r="I278" s="7" t="s">
        <v>79</v>
      </c>
      <c r="J278" s="7" t="s">
        <v>79</v>
      </c>
      <c r="K278" s="7" t="s">
        <v>80</v>
      </c>
      <c r="L278" s="7" t="s">
        <v>79</v>
      </c>
      <c r="N278" s="6">
        <f>HEX2DEC(_xlfn.CONCAT(H278,G278))</f>
        <v>110</v>
      </c>
      <c r="O278" s="6">
        <f>N278/1000</f>
        <v>0.11</v>
      </c>
      <c r="P278" s="6"/>
      <c r="Q278" s="9">
        <f>HEX2DEC(_xlfn.CONCAT(G278,H278))</f>
        <v>3590</v>
      </c>
      <c r="R278" s="6">
        <f>Q278/1000</f>
        <v>3.5899999999999999</v>
      </c>
      <c r="S278" s="6"/>
      <c r="T278" s="9">
        <f>HEX2DEC(G278)</f>
        <v>14</v>
      </c>
      <c r="U278" s="6">
        <f>HEX2DEC(H278)</f>
        <v>6</v>
      </c>
    </row>
    <row r="279">
      <c r="A279" s="7">
        <v>205247</v>
      </c>
      <c r="B279" s="7">
        <v>1</v>
      </c>
      <c r="C279" s="7">
        <v>201</v>
      </c>
      <c r="D279" s="7">
        <v>0</v>
      </c>
      <c r="E279" s="7">
        <v>0</v>
      </c>
      <c r="F279" s="7">
        <v>6</v>
      </c>
      <c r="G279" s="7" t="s">
        <v>20</v>
      </c>
      <c r="H279" s="7" t="s">
        <v>92</v>
      </c>
      <c r="I279" s="7" t="s">
        <v>79</v>
      </c>
      <c r="J279" s="7" t="s">
        <v>79</v>
      </c>
      <c r="K279" s="7" t="s">
        <v>80</v>
      </c>
      <c r="L279" s="7" t="s">
        <v>79</v>
      </c>
      <c r="N279" s="6">
        <f>HEX2DEC(_xlfn.CONCAT(H279,G279))</f>
        <v>110</v>
      </c>
      <c r="O279" s="6">
        <f>N279/1000</f>
        <v>0.11</v>
      </c>
      <c r="P279" s="6"/>
      <c r="Q279" s="9">
        <f>HEX2DEC(_xlfn.CONCAT(G279,H279))</f>
        <v>3590</v>
      </c>
      <c r="R279" s="6">
        <f>Q279/1000</f>
        <v>3.5899999999999999</v>
      </c>
      <c r="S279" s="6"/>
      <c r="T279" s="9">
        <f>HEX2DEC(G279)</f>
        <v>14</v>
      </c>
      <c r="U279" s="6">
        <f>HEX2DEC(H279)</f>
        <v>6</v>
      </c>
    </row>
    <row r="280">
      <c r="A280" s="7">
        <v>205347</v>
      </c>
      <c r="B280" s="7">
        <v>1</v>
      </c>
      <c r="C280" s="7">
        <v>201</v>
      </c>
      <c r="D280" s="7">
        <v>0</v>
      </c>
      <c r="E280" s="7">
        <v>0</v>
      </c>
      <c r="F280" s="7">
        <v>6</v>
      </c>
      <c r="G280" s="7" t="s">
        <v>49</v>
      </c>
      <c r="H280" s="7" t="s">
        <v>89</v>
      </c>
      <c r="I280" s="7" t="s">
        <v>79</v>
      </c>
      <c r="J280" s="7" t="s">
        <v>79</v>
      </c>
      <c r="K280" s="7" t="s">
        <v>80</v>
      </c>
      <c r="L280" s="7" t="s">
        <v>79</v>
      </c>
      <c r="N280" s="6">
        <f>HEX2DEC(_xlfn.CONCAT(H280,G280))</f>
        <v>1390</v>
      </c>
      <c r="O280" s="6">
        <f>N280/1000</f>
        <v>1.3899999999999999</v>
      </c>
      <c r="P280" s="6"/>
      <c r="Q280" s="9">
        <f>HEX2DEC(_xlfn.CONCAT(G280,H280))</f>
        <v>28165</v>
      </c>
      <c r="R280" s="6">
        <f>Q280/1000</f>
        <v>28.164999999999999</v>
      </c>
      <c r="S280" s="6"/>
      <c r="T280" s="9">
        <f>HEX2DEC(G280)</f>
        <v>110</v>
      </c>
      <c r="U280" s="6">
        <f>HEX2DEC(H280)</f>
        <v>5</v>
      </c>
    </row>
    <row r="281">
      <c r="A281" s="7">
        <v>205447</v>
      </c>
      <c r="B281" s="7">
        <v>1</v>
      </c>
      <c r="C281" s="7">
        <v>201</v>
      </c>
      <c r="D281" s="7">
        <v>0</v>
      </c>
      <c r="E281" s="7">
        <v>0</v>
      </c>
      <c r="F281" s="7">
        <v>6</v>
      </c>
      <c r="G281" s="7" t="s">
        <v>49</v>
      </c>
      <c r="H281" s="7" t="s">
        <v>89</v>
      </c>
      <c r="I281" s="7" t="s">
        <v>79</v>
      </c>
      <c r="J281" s="7" t="s">
        <v>79</v>
      </c>
      <c r="K281" s="7" t="s">
        <v>80</v>
      </c>
      <c r="L281" s="7" t="s">
        <v>79</v>
      </c>
      <c r="N281" s="6">
        <f>HEX2DEC(_xlfn.CONCAT(H281,G281))</f>
        <v>1390</v>
      </c>
      <c r="O281" s="6">
        <f>N281/1000</f>
        <v>1.3899999999999999</v>
      </c>
      <c r="P281" s="6"/>
      <c r="Q281" s="9">
        <f>HEX2DEC(_xlfn.CONCAT(G281,H281))</f>
        <v>28165</v>
      </c>
      <c r="R281" s="6">
        <f>Q281/1000</f>
        <v>28.164999999999999</v>
      </c>
      <c r="S281" s="6"/>
      <c r="T281" s="9">
        <f>HEX2DEC(G281)</f>
        <v>110</v>
      </c>
      <c r="U281" s="6">
        <f>HEX2DEC(H281)</f>
        <v>5</v>
      </c>
    </row>
    <row r="282">
      <c r="A282" s="7">
        <v>205547</v>
      </c>
      <c r="B282" s="7">
        <v>1</v>
      </c>
      <c r="C282" s="7">
        <v>201</v>
      </c>
      <c r="D282" s="7">
        <v>0</v>
      </c>
      <c r="E282" s="7">
        <v>0</v>
      </c>
      <c r="F282" s="7">
        <v>6</v>
      </c>
      <c r="G282" s="7" t="s">
        <v>49</v>
      </c>
      <c r="H282" s="7" t="s">
        <v>89</v>
      </c>
      <c r="I282" s="7" t="s">
        <v>79</v>
      </c>
      <c r="J282" s="7" t="s">
        <v>79</v>
      </c>
      <c r="K282" s="7" t="s">
        <v>80</v>
      </c>
      <c r="L282" s="7" t="s">
        <v>79</v>
      </c>
      <c r="N282" s="6">
        <f>HEX2DEC(_xlfn.CONCAT(H282,G282))</f>
        <v>1390</v>
      </c>
      <c r="O282" s="6">
        <f>N282/1000</f>
        <v>1.3899999999999999</v>
      </c>
      <c r="P282" s="6"/>
      <c r="Q282" s="9">
        <f>HEX2DEC(_xlfn.CONCAT(G282,H282))</f>
        <v>28165</v>
      </c>
      <c r="R282" s="6">
        <f>Q282/1000</f>
        <v>28.164999999999999</v>
      </c>
      <c r="S282" s="6"/>
      <c r="T282" s="9">
        <f>HEX2DEC(G282)</f>
        <v>110</v>
      </c>
      <c r="U282" s="6">
        <f>HEX2DEC(H282)</f>
        <v>5</v>
      </c>
    </row>
    <row r="283">
      <c r="A283" s="7">
        <v>205647</v>
      </c>
      <c r="B283" s="7">
        <v>1</v>
      </c>
      <c r="C283" s="7">
        <v>201</v>
      </c>
      <c r="D283" s="7">
        <v>0</v>
      </c>
      <c r="E283" s="7">
        <v>0</v>
      </c>
      <c r="F283" s="7">
        <v>6</v>
      </c>
      <c r="G283" s="7" t="s">
        <v>49</v>
      </c>
      <c r="H283" s="7" t="s">
        <v>89</v>
      </c>
      <c r="I283" s="7" t="s">
        <v>79</v>
      </c>
      <c r="J283" s="7" t="s">
        <v>79</v>
      </c>
      <c r="K283" s="7" t="s">
        <v>80</v>
      </c>
      <c r="L283" s="7" t="s">
        <v>79</v>
      </c>
      <c r="N283" s="6">
        <f>HEX2DEC(_xlfn.CONCAT(H283,G283))</f>
        <v>1390</v>
      </c>
      <c r="O283" s="6">
        <f>N283/1000</f>
        <v>1.3899999999999999</v>
      </c>
      <c r="P283" s="6"/>
      <c r="Q283" s="9">
        <f>HEX2DEC(_xlfn.CONCAT(G283,H283))</f>
        <v>28165</v>
      </c>
      <c r="R283" s="6">
        <f>Q283/1000</f>
        <v>28.164999999999999</v>
      </c>
      <c r="S283" s="6"/>
      <c r="T283" s="9">
        <f>HEX2DEC(G283)</f>
        <v>110</v>
      </c>
      <c r="U283" s="6">
        <f>HEX2DEC(H283)</f>
        <v>5</v>
      </c>
    </row>
    <row r="284">
      <c r="A284" s="7">
        <v>205747</v>
      </c>
      <c r="B284" s="7">
        <v>1</v>
      </c>
      <c r="C284" s="7">
        <v>201</v>
      </c>
      <c r="D284" s="7">
        <v>0</v>
      </c>
      <c r="E284" s="7">
        <v>0</v>
      </c>
      <c r="F284" s="7">
        <v>6</v>
      </c>
      <c r="G284" s="7" t="s">
        <v>49</v>
      </c>
      <c r="H284" s="7" t="s">
        <v>89</v>
      </c>
      <c r="I284" s="7" t="s">
        <v>79</v>
      </c>
      <c r="J284" s="7" t="s">
        <v>79</v>
      </c>
      <c r="K284" s="7" t="s">
        <v>80</v>
      </c>
      <c r="L284" s="7" t="s">
        <v>79</v>
      </c>
      <c r="N284" s="6">
        <f>HEX2DEC(_xlfn.CONCAT(H284,G284))</f>
        <v>1390</v>
      </c>
      <c r="O284" s="6">
        <f>N284/1000</f>
        <v>1.3899999999999999</v>
      </c>
      <c r="P284" s="6"/>
      <c r="Q284" s="9">
        <f>HEX2DEC(_xlfn.CONCAT(G284,H284))</f>
        <v>28165</v>
      </c>
      <c r="R284" s="6">
        <f>Q284/1000</f>
        <v>28.164999999999999</v>
      </c>
      <c r="S284" s="6"/>
      <c r="T284" s="9">
        <f>HEX2DEC(G284)</f>
        <v>110</v>
      </c>
      <c r="U284" s="6">
        <f>HEX2DEC(H284)</f>
        <v>5</v>
      </c>
    </row>
    <row r="285">
      <c r="A285" s="7">
        <v>205847</v>
      </c>
      <c r="B285" s="7">
        <v>1</v>
      </c>
      <c r="C285" s="7">
        <v>201</v>
      </c>
      <c r="D285" s="7">
        <v>0</v>
      </c>
      <c r="E285" s="7">
        <v>0</v>
      </c>
      <c r="F285" s="7">
        <v>6</v>
      </c>
      <c r="G285" s="7" t="s">
        <v>49</v>
      </c>
      <c r="H285" s="7" t="s">
        <v>89</v>
      </c>
      <c r="I285" s="7" t="s">
        <v>79</v>
      </c>
      <c r="J285" s="7" t="s">
        <v>79</v>
      </c>
      <c r="K285" s="7" t="s">
        <v>80</v>
      </c>
      <c r="L285" s="7" t="s">
        <v>79</v>
      </c>
      <c r="N285" s="6">
        <f>HEX2DEC(_xlfn.CONCAT(H285,G285))</f>
        <v>1390</v>
      </c>
      <c r="O285" s="6">
        <f>N285/1000</f>
        <v>1.3899999999999999</v>
      </c>
      <c r="P285" s="6"/>
      <c r="Q285" s="9">
        <f>HEX2DEC(_xlfn.CONCAT(G285,H285))</f>
        <v>28165</v>
      </c>
      <c r="R285" s="6">
        <f>Q285/1000</f>
        <v>28.164999999999999</v>
      </c>
      <c r="S285" s="6"/>
      <c r="T285" s="9">
        <f>HEX2DEC(G285)</f>
        <v>110</v>
      </c>
      <c r="U285" s="6">
        <f>HEX2DEC(H285)</f>
        <v>5</v>
      </c>
    </row>
    <row r="286">
      <c r="A286" s="7">
        <v>205947</v>
      </c>
      <c r="B286" s="7">
        <v>1</v>
      </c>
      <c r="C286" s="7">
        <v>201</v>
      </c>
      <c r="D286" s="7">
        <v>0</v>
      </c>
      <c r="E286" s="7">
        <v>0</v>
      </c>
      <c r="F286" s="7">
        <v>6</v>
      </c>
      <c r="G286" s="7" t="s">
        <v>49</v>
      </c>
      <c r="H286" s="7" t="s">
        <v>89</v>
      </c>
      <c r="I286" s="7" t="s">
        <v>79</v>
      </c>
      <c r="J286" s="7" t="s">
        <v>79</v>
      </c>
      <c r="K286" s="7" t="s">
        <v>80</v>
      </c>
      <c r="L286" s="7" t="s">
        <v>79</v>
      </c>
      <c r="N286" s="6">
        <f>HEX2DEC(_xlfn.CONCAT(H286,G286))</f>
        <v>1390</v>
      </c>
      <c r="O286" s="6">
        <f>N286/1000</f>
        <v>1.3899999999999999</v>
      </c>
      <c r="P286" s="6"/>
      <c r="Q286" s="9">
        <f>HEX2DEC(_xlfn.CONCAT(G286,H286))</f>
        <v>28165</v>
      </c>
      <c r="R286" s="6">
        <f>Q286/1000</f>
        <v>28.164999999999999</v>
      </c>
      <c r="S286" s="6"/>
      <c r="T286" s="9">
        <f>HEX2DEC(G286)</f>
        <v>110</v>
      </c>
      <c r="U286" s="6">
        <f>HEX2DEC(H286)</f>
        <v>5</v>
      </c>
    </row>
    <row r="287">
      <c r="A287" s="7">
        <v>206047</v>
      </c>
      <c r="B287" s="7">
        <v>1</v>
      </c>
      <c r="C287" s="7">
        <v>201</v>
      </c>
      <c r="D287" s="7">
        <v>0</v>
      </c>
      <c r="E287" s="7">
        <v>0</v>
      </c>
      <c r="F287" s="7">
        <v>6</v>
      </c>
      <c r="G287" s="7" t="s">
        <v>51</v>
      </c>
      <c r="H287" s="7" t="s">
        <v>86</v>
      </c>
      <c r="I287" s="7" t="s">
        <v>79</v>
      </c>
      <c r="J287" s="7" t="s">
        <v>79</v>
      </c>
      <c r="K287" s="7" t="s">
        <v>80</v>
      </c>
      <c r="L287" s="7" t="s">
        <v>79</v>
      </c>
      <c r="N287" s="6">
        <f>HEX2DEC(_xlfn.CONCAT(H287,G287))</f>
        <v>1150</v>
      </c>
      <c r="O287" s="6">
        <f>N287/1000</f>
        <v>1.1499999999999999</v>
      </c>
      <c r="P287" s="6"/>
      <c r="Q287" s="9">
        <f>HEX2DEC(_xlfn.CONCAT(G287,H287))</f>
        <v>32260</v>
      </c>
      <c r="R287" s="6">
        <f>Q287/1000</f>
        <v>32.259999999999998</v>
      </c>
      <c r="S287" s="6"/>
      <c r="T287" s="9">
        <f>HEX2DEC(G287)</f>
        <v>126</v>
      </c>
      <c r="U287" s="6">
        <f>HEX2DEC(H287)</f>
        <v>4</v>
      </c>
    </row>
    <row r="288">
      <c r="A288" s="7">
        <v>206147</v>
      </c>
      <c r="B288" s="7">
        <v>1</v>
      </c>
      <c r="C288" s="7">
        <v>201</v>
      </c>
      <c r="D288" s="7">
        <v>0</v>
      </c>
      <c r="E288" s="7">
        <v>0</v>
      </c>
      <c r="F288" s="7">
        <v>6</v>
      </c>
      <c r="G288" s="7" t="s">
        <v>51</v>
      </c>
      <c r="H288" s="7" t="s">
        <v>86</v>
      </c>
      <c r="I288" s="7" t="s">
        <v>79</v>
      </c>
      <c r="J288" s="7" t="s">
        <v>79</v>
      </c>
      <c r="K288" s="7" t="s">
        <v>80</v>
      </c>
      <c r="L288" s="7" t="s">
        <v>79</v>
      </c>
      <c r="N288" s="6">
        <f>HEX2DEC(_xlfn.CONCAT(H288,G288))</f>
        <v>1150</v>
      </c>
      <c r="O288" s="6">
        <f>N288/1000</f>
        <v>1.1499999999999999</v>
      </c>
      <c r="P288" s="6"/>
      <c r="Q288" s="9">
        <f>HEX2DEC(_xlfn.CONCAT(G288,H288))</f>
        <v>32260</v>
      </c>
      <c r="R288" s="6">
        <f>Q288/1000</f>
        <v>32.259999999999998</v>
      </c>
      <c r="S288" s="6"/>
      <c r="T288" s="9">
        <f>HEX2DEC(G288)</f>
        <v>126</v>
      </c>
      <c r="U288" s="6">
        <f>HEX2DEC(H288)</f>
        <v>4</v>
      </c>
    </row>
    <row r="289">
      <c r="A289" s="7">
        <v>206247</v>
      </c>
      <c r="B289" s="7">
        <v>1</v>
      </c>
      <c r="C289" s="7">
        <v>201</v>
      </c>
      <c r="D289" s="7">
        <v>0</v>
      </c>
      <c r="E289" s="7">
        <v>0</v>
      </c>
      <c r="F289" s="7">
        <v>6</v>
      </c>
      <c r="G289" s="7" t="s">
        <v>51</v>
      </c>
      <c r="H289" s="7" t="s">
        <v>86</v>
      </c>
      <c r="I289" s="7" t="s">
        <v>79</v>
      </c>
      <c r="J289" s="7" t="s">
        <v>79</v>
      </c>
      <c r="K289" s="7" t="s">
        <v>80</v>
      </c>
      <c r="L289" s="7" t="s">
        <v>79</v>
      </c>
      <c r="N289" s="6">
        <f>HEX2DEC(_xlfn.CONCAT(H289,G289))</f>
        <v>1150</v>
      </c>
      <c r="O289" s="6">
        <f>N289/1000</f>
        <v>1.1499999999999999</v>
      </c>
      <c r="P289" s="6"/>
      <c r="Q289" s="9">
        <f>HEX2DEC(_xlfn.CONCAT(G289,H289))</f>
        <v>32260</v>
      </c>
      <c r="R289" s="6">
        <f>Q289/1000</f>
        <v>32.259999999999998</v>
      </c>
      <c r="S289" s="6"/>
      <c r="T289" s="9">
        <f>HEX2DEC(G289)</f>
        <v>126</v>
      </c>
      <c r="U289" s="6">
        <f>HEX2DEC(H289)</f>
        <v>4</v>
      </c>
    </row>
    <row r="290">
      <c r="A290" s="7">
        <v>206347</v>
      </c>
      <c r="B290" s="7">
        <v>1</v>
      </c>
      <c r="C290" s="7">
        <v>201</v>
      </c>
      <c r="D290" s="7">
        <v>0</v>
      </c>
      <c r="E290" s="7">
        <v>0</v>
      </c>
      <c r="F290" s="7">
        <v>6</v>
      </c>
      <c r="G290" s="7" t="s">
        <v>51</v>
      </c>
      <c r="H290" s="7" t="s">
        <v>86</v>
      </c>
      <c r="I290" s="7" t="s">
        <v>79</v>
      </c>
      <c r="J290" s="7" t="s">
        <v>79</v>
      </c>
      <c r="K290" s="7" t="s">
        <v>80</v>
      </c>
      <c r="L290" s="7" t="s">
        <v>79</v>
      </c>
      <c r="N290" s="6">
        <f>HEX2DEC(_xlfn.CONCAT(H290,G290))</f>
        <v>1150</v>
      </c>
      <c r="O290" s="6">
        <f>N290/1000</f>
        <v>1.1499999999999999</v>
      </c>
      <c r="P290" s="6"/>
      <c r="Q290" s="9">
        <f>HEX2DEC(_xlfn.CONCAT(G290,H290))</f>
        <v>32260</v>
      </c>
      <c r="R290" s="6">
        <f>Q290/1000</f>
        <v>32.259999999999998</v>
      </c>
      <c r="S290" s="6"/>
      <c r="T290" s="9">
        <f>HEX2DEC(G290)</f>
        <v>126</v>
      </c>
      <c r="U290" s="6">
        <f>HEX2DEC(H290)</f>
        <v>4</v>
      </c>
    </row>
    <row r="291">
      <c r="A291" s="7">
        <v>206447</v>
      </c>
      <c r="B291" s="7">
        <v>1</v>
      </c>
      <c r="C291" s="7">
        <v>201</v>
      </c>
      <c r="D291" s="7">
        <v>0</v>
      </c>
      <c r="E291" s="7">
        <v>0</v>
      </c>
      <c r="F291" s="7">
        <v>6</v>
      </c>
      <c r="G291" s="7" t="s">
        <v>51</v>
      </c>
      <c r="H291" s="7" t="s">
        <v>86</v>
      </c>
      <c r="I291" s="7" t="s">
        <v>79</v>
      </c>
      <c r="J291" s="7" t="s">
        <v>79</v>
      </c>
      <c r="K291" s="7" t="s">
        <v>80</v>
      </c>
      <c r="L291" s="7" t="s">
        <v>79</v>
      </c>
      <c r="N291" s="6">
        <f>HEX2DEC(_xlfn.CONCAT(H291,G291))</f>
        <v>1150</v>
      </c>
      <c r="O291" s="6">
        <f>N291/1000</f>
        <v>1.1499999999999999</v>
      </c>
      <c r="P291" s="6"/>
      <c r="Q291" s="9">
        <f>HEX2DEC(_xlfn.CONCAT(G291,H291))</f>
        <v>32260</v>
      </c>
      <c r="R291" s="6">
        <f>Q291/1000</f>
        <v>32.259999999999998</v>
      </c>
      <c r="S291" s="6"/>
      <c r="T291" s="9">
        <f>HEX2DEC(G291)</f>
        <v>126</v>
      </c>
      <c r="U291" s="6">
        <f>HEX2DEC(H291)</f>
        <v>4</v>
      </c>
    </row>
    <row r="292">
      <c r="A292" s="7">
        <v>206547</v>
      </c>
      <c r="B292" s="7">
        <v>1</v>
      </c>
      <c r="C292" s="7">
        <v>201</v>
      </c>
      <c r="D292" s="7">
        <v>0</v>
      </c>
      <c r="E292" s="7">
        <v>0</v>
      </c>
      <c r="F292" s="7">
        <v>6</v>
      </c>
      <c r="G292" s="7" t="s">
        <v>51</v>
      </c>
      <c r="H292" s="7" t="s">
        <v>86</v>
      </c>
      <c r="I292" s="7" t="s">
        <v>79</v>
      </c>
      <c r="J292" s="7" t="s">
        <v>79</v>
      </c>
      <c r="K292" s="7" t="s">
        <v>80</v>
      </c>
      <c r="L292" s="7" t="s">
        <v>79</v>
      </c>
      <c r="N292" s="6">
        <f>HEX2DEC(_xlfn.CONCAT(H292,G292))</f>
        <v>1150</v>
      </c>
      <c r="O292" s="6">
        <f>N292/1000</f>
        <v>1.1499999999999999</v>
      </c>
      <c r="P292" s="6"/>
      <c r="Q292" s="9">
        <f>HEX2DEC(_xlfn.CONCAT(G292,H292))</f>
        <v>32260</v>
      </c>
      <c r="R292" s="6">
        <f>Q292/1000</f>
        <v>32.259999999999998</v>
      </c>
      <c r="S292" s="6"/>
      <c r="T292" s="9">
        <f>HEX2DEC(G292)</f>
        <v>126</v>
      </c>
      <c r="U292" s="6">
        <f>HEX2DEC(H292)</f>
        <v>4</v>
      </c>
    </row>
    <row r="293">
      <c r="A293" s="7">
        <v>206647</v>
      </c>
      <c r="B293" s="7">
        <v>1</v>
      </c>
      <c r="C293" s="7">
        <v>201</v>
      </c>
      <c r="D293" s="7">
        <v>0</v>
      </c>
      <c r="E293" s="7">
        <v>0</v>
      </c>
      <c r="F293" s="7">
        <v>6</v>
      </c>
      <c r="G293" s="7" t="s">
        <v>51</v>
      </c>
      <c r="H293" s="7" t="s">
        <v>86</v>
      </c>
      <c r="I293" s="7" t="s">
        <v>79</v>
      </c>
      <c r="J293" s="7" t="s">
        <v>79</v>
      </c>
      <c r="K293" s="7" t="s">
        <v>80</v>
      </c>
      <c r="L293" s="7" t="s">
        <v>79</v>
      </c>
      <c r="N293" s="6">
        <f>HEX2DEC(_xlfn.CONCAT(H293,G293))</f>
        <v>1150</v>
      </c>
      <c r="O293" s="6">
        <f>N293/1000</f>
        <v>1.1499999999999999</v>
      </c>
      <c r="P293" s="6"/>
      <c r="Q293" s="9">
        <f>HEX2DEC(_xlfn.CONCAT(G293,H293))</f>
        <v>32260</v>
      </c>
      <c r="R293" s="6">
        <f>Q293/1000</f>
        <v>32.259999999999998</v>
      </c>
      <c r="S293" s="6"/>
      <c r="T293" s="9">
        <f>HEX2DEC(G293)</f>
        <v>126</v>
      </c>
      <c r="U293" s="6">
        <f>HEX2DEC(H293)</f>
        <v>4</v>
      </c>
    </row>
    <row r="294">
      <c r="A294" s="7">
        <v>206747</v>
      </c>
      <c r="B294" s="7">
        <v>1</v>
      </c>
      <c r="C294" s="7">
        <v>201</v>
      </c>
      <c r="D294" s="7">
        <v>0</v>
      </c>
      <c r="E294" s="7">
        <v>0</v>
      </c>
      <c r="F294" s="7">
        <v>6</v>
      </c>
      <c r="G294" s="7" t="s">
        <v>51</v>
      </c>
      <c r="H294" s="7" t="s">
        <v>86</v>
      </c>
      <c r="I294" s="7" t="s">
        <v>79</v>
      </c>
      <c r="J294" s="7" t="s">
        <v>79</v>
      </c>
      <c r="K294" s="7" t="s">
        <v>80</v>
      </c>
      <c r="L294" s="7" t="s">
        <v>79</v>
      </c>
      <c r="N294" s="6">
        <f>HEX2DEC(_xlfn.CONCAT(H294,G294))</f>
        <v>1150</v>
      </c>
      <c r="O294" s="6">
        <f>N294/1000</f>
        <v>1.1499999999999999</v>
      </c>
      <c r="P294" s="6"/>
      <c r="Q294" s="9">
        <f>HEX2DEC(_xlfn.CONCAT(G294,H294))</f>
        <v>32260</v>
      </c>
      <c r="R294" s="6">
        <f>Q294/1000</f>
        <v>32.259999999999998</v>
      </c>
      <c r="S294" s="6"/>
      <c r="T294" s="9">
        <f>HEX2DEC(G294)</f>
        <v>126</v>
      </c>
      <c r="U294" s="6">
        <f>HEX2DEC(H294)</f>
        <v>4</v>
      </c>
    </row>
    <row r="295">
      <c r="A295" s="7">
        <v>206847</v>
      </c>
      <c r="B295" s="7">
        <v>1</v>
      </c>
      <c r="C295" s="7">
        <v>201</v>
      </c>
      <c r="D295" s="7">
        <v>0</v>
      </c>
      <c r="E295" s="7">
        <v>0</v>
      </c>
      <c r="F295" s="7">
        <v>6</v>
      </c>
      <c r="G295" s="7" t="s">
        <v>96</v>
      </c>
      <c r="H295" s="7" t="s">
        <v>85</v>
      </c>
      <c r="I295" s="7" t="s">
        <v>79</v>
      </c>
      <c r="J295" s="7" t="s">
        <v>79</v>
      </c>
      <c r="K295" s="7" t="s">
        <v>80</v>
      </c>
      <c r="L295" s="7" t="s">
        <v>79</v>
      </c>
      <c r="N295" s="6">
        <f>HEX2DEC(_xlfn.CONCAT(H295,G295))</f>
        <v>880</v>
      </c>
      <c r="O295" s="6">
        <f>N295/1000</f>
        <v>0.88</v>
      </c>
      <c r="P295" s="6"/>
      <c r="Q295" s="9">
        <f>HEX2DEC(_xlfn.CONCAT(G295,H295))</f>
        <v>28675</v>
      </c>
      <c r="R295" s="6">
        <f>Q295/1000</f>
        <v>28.675000000000001</v>
      </c>
      <c r="S295" s="6"/>
      <c r="T295" s="9">
        <f>HEX2DEC(G295)</f>
        <v>112</v>
      </c>
      <c r="U295" s="6">
        <f>HEX2DEC(H295)</f>
        <v>3</v>
      </c>
    </row>
    <row r="296">
      <c r="A296" s="7">
        <v>206947</v>
      </c>
      <c r="B296" s="7">
        <v>1</v>
      </c>
      <c r="C296" s="7">
        <v>201</v>
      </c>
      <c r="D296" s="7">
        <v>0</v>
      </c>
      <c r="E296" s="7">
        <v>0</v>
      </c>
      <c r="F296" s="7">
        <v>6</v>
      </c>
      <c r="G296" s="7" t="s">
        <v>96</v>
      </c>
      <c r="H296" s="7" t="s">
        <v>85</v>
      </c>
      <c r="I296" s="7" t="s">
        <v>79</v>
      </c>
      <c r="J296" s="7" t="s">
        <v>79</v>
      </c>
      <c r="K296" s="7" t="s">
        <v>80</v>
      </c>
      <c r="L296" s="7" t="s">
        <v>79</v>
      </c>
      <c r="N296" s="6">
        <f>HEX2DEC(_xlfn.CONCAT(H296,G296))</f>
        <v>880</v>
      </c>
      <c r="O296" s="6">
        <f>N296/1000</f>
        <v>0.88</v>
      </c>
      <c r="P296" s="6"/>
      <c r="Q296" s="9">
        <f>HEX2DEC(_xlfn.CONCAT(G296,H296))</f>
        <v>28675</v>
      </c>
      <c r="R296" s="6">
        <f>Q296/1000</f>
        <v>28.675000000000001</v>
      </c>
      <c r="S296" s="6"/>
      <c r="T296" s="9">
        <f>HEX2DEC(G296)</f>
        <v>112</v>
      </c>
      <c r="U296" s="6">
        <f>HEX2DEC(H296)</f>
        <v>3</v>
      </c>
    </row>
    <row r="297">
      <c r="A297" s="7">
        <v>207047</v>
      </c>
      <c r="B297" s="7">
        <v>1</v>
      </c>
      <c r="C297" s="7">
        <v>201</v>
      </c>
      <c r="D297" s="7">
        <v>0</v>
      </c>
      <c r="E297" s="7">
        <v>0</v>
      </c>
      <c r="F297" s="7">
        <v>6</v>
      </c>
      <c r="G297" s="7" t="s">
        <v>96</v>
      </c>
      <c r="H297" s="7" t="s">
        <v>85</v>
      </c>
      <c r="I297" s="7" t="s">
        <v>79</v>
      </c>
      <c r="J297" s="7" t="s">
        <v>79</v>
      </c>
      <c r="K297" s="7" t="s">
        <v>80</v>
      </c>
      <c r="L297" s="7" t="s">
        <v>79</v>
      </c>
      <c r="N297" s="6">
        <f>HEX2DEC(_xlfn.CONCAT(H297,G297))</f>
        <v>880</v>
      </c>
      <c r="O297" s="6">
        <f>N297/1000</f>
        <v>0.88</v>
      </c>
      <c r="P297" s="6"/>
      <c r="Q297" s="9">
        <f>HEX2DEC(_xlfn.CONCAT(G297,H297))</f>
        <v>28675</v>
      </c>
      <c r="R297" s="6">
        <f>Q297/1000</f>
        <v>28.675000000000001</v>
      </c>
      <c r="S297" s="6"/>
      <c r="T297" s="9">
        <f>HEX2DEC(G297)</f>
        <v>112</v>
      </c>
      <c r="U297" s="6">
        <f>HEX2DEC(H297)</f>
        <v>3</v>
      </c>
    </row>
    <row r="298">
      <c r="A298" s="7">
        <v>207147</v>
      </c>
      <c r="B298" s="7">
        <v>1</v>
      </c>
      <c r="C298" s="7">
        <v>201</v>
      </c>
      <c r="D298" s="7">
        <v>0</v>
      </c>
      <c r="E298" s="7">
        <v>0</v>
      </c>
      <c r="F298" s="7">
        <v>6</v>
      </c>
      <c r="G298" s="7" t="s">
        <v>96</v>
      </c>
      <c r="H298" s="7" t="s">
        <v>85</v>
      </c>
      <c r="I298" s="7" t="s">
        <v>79</v>
      </c>
      <c r="J298" s="7" t="s">
        <v>79</v>
      </c>
      <c r="K298" s="7" t="s">
        <v>80</v>
      </c>
      <c r="L298" s="7" t="s">
        <v>79</v>
      </c>
      <c r="N298" s="6">
        <f>HEX2DEC(_xlfn.CONCAT(H298,G298))</f>
        <v>880</v>
      </c>
      <c r="O298" s="6">
        <f>N298/1000</f>
        <v>0.88</v>
      </c>
      <c r="P298" s="6"/>
      <c r="Q298" s="9">
        <f>HEX2DEC(_xlfn.CONCAT(G298,H298))</f>
        <v>28675</v>
      </c>
      <c r="R298" s="6">
        <f>Q298/1000</f>
        <v>28.675000000000001</v>
      </c>
      <c r="S298" s="6"/>
      <c r="T298" s="9">
        <f>HEX2DEC(G298)</f>
        <v>112</v>
      </c>
      <c r="U298" s="6">
        <f>HEX2DEC(H298)</f>
        <v>3</v>
      </c>
    </row>
    <row r="299">
      <c r="A299" s="7">
        <v>207247</v>
      </c>
      <c r="B299" s="7">
        <v>1</v>
      </c>
      <c r="C299" s="7">
        <v>201</v>
      </c>
      <c r="D299" s="7">
        <v>0</v>
      </c>
      <c r="E299" s="7">
        <v>0</v>
      </c>
      <c r="F299" s="7">
        <v>6</v>
      </c>
      <c r="G299" s="7" t="s">
        <v>96</v>
      </c>
      <c r="H299" s="7" t="s">
        <v>85</v>
      </c>
      <c r="I299" s="7" t="s">
        <v>79</v>
      </c>
      <c r="J299" s="7" t="s">
        <v>79</v>
      </c>
      <c r="K299" s="7" t="s">
        <v>80</v>
      </c>
      <c r="L299" s="7" t="s">
        <v>79</v>
      </c>
      <c r="N299" s="6">
        <f>HEX2DEC(_xlfn.CONCAT(H299,G299))</f>
        <v>880</v>
      </c>
      <c r="O299" s="6">
        <f>N299/1000</f>
        <v>0.88</v>
      </c>
      <c r="P299" s="6"/>
      <c r="Q299" s="9">
        <f>HEX2DEC(_xlfn.CONCAT(G299,H299))</f>
        <v>28675</v>
      </c>
      <c r="R299" s="6">
        <f>Q299/1000</f>
        <v>28.675000000000001</v>
      </c>
      <c r="S299" s="6"/>
      <c r="T299" s="9">
        <f>HEX2DEC(G299)</f>
        <v>112</v>
      </c>
      <c r="U299" s="6">
        <f>HEX2DEC(H299)</f>
        <v>3</v>
      </c>
    </row>
    <row r="300">
      <c r="A300" s="7">
        <v>207347</v>
      </c>
      <c r="B300" s="7">
        <v>1</v>
      </c>
      <c r="C300" s="7">
        <v>201</v>
      </c>
      <c r="D300" s="7">
        <v>0</v>
      </c>
      <c r="E300" s="7">
        <v>0</v>
      </c>
      <c r="F300" s="7">
        <v>6</v>
      </c>
      <c r="G300" s="7" t="s">
        <v>96</v>
      </c>
      <c r="H300" s="7" t="s">
        <v>85</v>
      </c>
      <c r="I300" s="7" t="s">
        <v>79</v>
      </c>
      <c r="J300" s="7" t="s">
        <v>79</v>
      </c>
      <c r="K300" s="7" t="s">
        <v>80</v>
      </c>
      <c r="L300" s="7" t="s">
        <v>79</v>
      </c>
      <c r="N300" s="6">
        <f>HEX2DEC(_xlfn.CONCAT(H300,G300))</f>
        <v>880</v>
      </c>
      <c r="O300" s="6">
        <f>N300/1000</f>
        <v>0.88</v>
      </c>
      <c r="P300" s="6"/>
      <c r="Q300" s="9">
        <f>HEX2DEC(_xlfn.CONCAT(G300,H300))</f>
        <v>28675</v>
      </c>
      <c r="R300" s="6">
        <f>Q300/1000</f>
        <v>28.675000000000001</v>
      </c>
      <c r="S300" s="6"/>
      <c r="T300" s="9">
        <f>HEX2DEC(G300)</f>
        <v>112</v>
      </c>
      <c r="U300" s="6">
        <f>HEX2DEC(H300)</f>
        <v>3</v>
      </c>
    </row>
    <row r="301">
      <c r="A301" s="7">
        <v>207447</v>
      </c>
      <c r="B301" s="7">
        <v>1</v>
      </c>
      <c r="C301" s="7">
        <v>201</v>
      </c>
      <c r="D301" s="7">
        <v>0</v>
      </c>
      <c r="E301" s="7">
        <v>0</v>
      </c>
      <c r="F301" s="7">
        <v>6</v>
      </c>
      <c r="G301" s="7" t="s">
        <v>96</v>
      </c>
      <c r="H301" s="7" t="s">
        <v>85</v>
      </c>
      <c r="I301" s="7" t="s">
        <v>79</v>
      </c>
      <c r="J301" s="7" t="s">
        <v>79</v>
      </c>
      <c r="K301" s="7" t="s">
        <v>80</v>
      </c>
      <c r="L301" s="7" t="s">
        <v>79</v>
      </c>
      <c r="N301" s="6">
        <f>HEX2DEC(_xlfn.CONCAT(H301,G301))</f>
        <v>880</v>
      </c>
      <c r="O301" s="6">
        <f>N301/1000</f>
        <v>0.88</v>
      </c>
      <c r="P301" s="6"/>
      <c r="Q301" s="9">
        <f>HEX2DEC(_xlfn.CONCAT(G301,H301))</f>
        <v>28675</v>
      </c>
      <c r="R301" s="6">
        <f>Q301/1000</f>
        <v>28.675000000000001</v>
      </c>
      <c r="S301" s="6"/>
      <c r="T301" s="9">
        <f>HEX2DEC(G301)</f>
        <v>112</v>
      </c>
      <c r="U301" s="6">
        <f>HEX2DEC(H301)</f>
        <v>3</v>
      </c>
    </row>
    <row r="302">
      <c r="A302" s="7">
        <v>207547</v>
      </c>
      <c r="B302" s="7">
        <v>1</v>
      </c>
      <c r="C302" s="7">
        <v>201</v>
      </c>
      <c r="D302" s="7">
        <v>0</v>
      </c>
      <c r="E302" s="7">
        <v>0</v>
      </c>
      <c r="F302" s="7">
        <v>6</v>
      </c>
      <c r="G302" s="7" t="s">
        <v>96</v>
      </c>
      <c r="H302" s="7" t="s">
        <v>85</v>
      </c>
      <c r="I302" s="7" t="s">
        <v>79</v>
      </c>
      <c r="J302" s="7" t="s">
        <v>79</v>
      </c>
      <c r="K302" s="7" t="s">
        <v>80</v>
      </c>
      <c r="L302" s="7" t="s">
        <v>79</v>
      </c>
      <c r="N302" s="6">
        <f>HEX2DEC(_xlfn.CONCAT(H302,G302))</f>
        <v>880</v>
      </c>
      <c r="O302" s="6">
        <f>N302/1000</f>
        <v>0.88</v>
      </c>
      <c r="P302" s="6"/>
      <c r="Q302" s="9">
        <f>HEX2DEC(_xlfn.CONCAT(G302,H302))</f>
        <v>28675</v>
      </c>
      <c r="R302" s="6">
        <f>Q302/1000</f>
        <v>28.675000000000001</v>
      </c>
      <c r="S302" s="6"/>
      <c r="T302" s="9">
        <f>HEX2DEC(G302)</f>
        <v>112</v>
      </c>
      <c r="U302" s="6">
        <f>HEX2DEC(H302)</f>
        <v>3</v>
      </c>
    </row>
    <row r="303">
      <c r="A303" s="7">
        <v>207647</v>
      </c>
      <c r="B303" s="7">
        <v>1</v>
      </c>
      <c r="C303" s="7">
        <v>201</v>
      </c>
      <c r="D303" s="7">
        <v>0</v>
      </c>
      <c r="E303" s="7">
        <v>0</v>
      </c>
      <c r="F303" s="7">
        <v>6</v>
      </c>
      <c r="G303" s="7" t="s">
        <v>96</v>
      </c>
      <c r="H303" s="7" t="s">
        <v>85</v>
      </c>
      <c r="I303" s="7" t="s">
        <v>79</v>
      </c>
      <c r="J303" s="7" t="s">
        <v>79</v>
      </c>
      <c r="K303" s="7" t="s">
        <v>80</v>
      </c>
      <c r="L303" s="7" t="s">
        <v>79</v>
      </c>
      <c r="N303" s="6">
        <f>HEX2DEC(_xlfn.CONCAT(H303,G303))</f>
        <v>880</v>
      </c>
      <c r="O303" s="6">
        <f>N303/1000</f>
        <v>0.88</v>
      </c>
      <c r="P303" s="6"/>
      <c r="Q303" s="9">
        <f>HEX2DEC(_xlfn.CONCAT(G303,H303))</f>
        <v>28675</v>
      </c>
      <c r="R303" s="6">
        <f>Q303/1000</f>
        <v>28.675000000000001</v>
      </c>
      <c r="S303" s="6"/>
      <c r="T303" s="9">
        <f>HEX2DEC(G303)</f>
        <v>112</v>
      </c>
      <c r="U303" s="6">
        <f>HEX2DEC(H303)</f>
        <v>3</v>
      </c>
    </row>
    <row r="304">
      <c r="A304" s="7">
        <v>207747</v>
      </c>
      <c r="B304" s="7">
        <v>1</v>
      </c>
      <c r="C304" s="7">
        <v>201</v>
      </c>
      <c r="D304" s="7">
        <v>0</v>
      </c>
      <c r="E304" s="7">
        <v>0</v>
      </c>
      <c r="F304" s="7">
        <v>6</v>
      </c>
      <c r="G304" s="7" t="s">
        <v>96</v>
      </c>
      <c r="H304" s="7" t="s">
        <v>85</v>
      </c>
      <c r="I304" s="7" t="s">
        <v>79</v>
      </c>
      <c r="J304" s="7" t="s">
        <v>79</v>
      </c>
      <c r="K304" s="7" t="s">
        <v>80</v>
      </c>
      <c r="L304" s="7" t="s">
        <v>79</v>
      </c>
      <c r="N304" s="6">
        <f>HEX2DEC(_xlfn.CONCAT(H304,G304))</f>
        <v>880</v>
      </c>
      <c r="O304" s="6">
        <f>N304/1000</f>
        <v>0.88</v>
      </c>
      <c r="P304" s="6"/>
      <c r="Q304" s="9">
        <f>HEX2DEC(_xlfn.CONCAT(G304,H304))</f>
        <v>28675</v>
      </c>
      <c r="R304" s="6">
        <f>Q304/1000</f>
        <v>28.675000000000001</v>
      </c>
      <c r="S304" s="6"/>
      <c r="T304" s="9">
        <f>HEX2DEC(G304)</f>
        <v>112</v>
      </c>
      <c r="U304" s="6">
        <f>HEX2DEC(H304)</f>
        <v>3</v>
      </c>
    </row>
    <row r="305">
      <c r="A305" s="7">
        <v>207847</v>
      </c>
      <c r="B305" s="7">
        <v>1</v>
      </c>
      <c r="C305" s="7">
        <v>201</v>
      </c>
      <c r="D305" s="7">
        <v>0</v>
      </c>
      <c r="E305" s="7">
        <v>0</v>
      </c>
      <c r="F305" s="7">
        <v>6</v>
      </c>
      <c r="G305" s="7" t="s">
        <v>96</v>
      </c>
      <c r="H305" s="7" t="s">
        <v>85</v>
      </c>
      <c r="I305" s="7" t="s">
        <v>79</v>
      </c>
      <c r="J305" s="7" t="s">
        <v>79</v>
      </c>
      <c r="K305" s="7" t="s">
        <v>80</v>
      </c>
      <c r="L305" s="7" t="s">
        <v>79</v>
      </c>
      <c r="N305" s="6">
        <f>HEX2DEC(_xlfn.CONCAT(H305,G305))</f>
        <v>880</v>
      </c>
      <c r="O305" s="6">
        <f>N305/1000</f>
        <v>0.88</v>
      </c>
      <c r="P305" s="6"/>
      <c r="Q305" s="9">
        <f>HEX2DEC(_xlfn.CONCAT(G305,H305))</f>
        <v>28675</v>
      </c>
      <c r="R305" s="6">
        <f>Q305/1000</f>
        <v>28.675000000000001</v>
      </c>
      <c r="S305" s="6"/>
      <c r="T305" s="9">
        <f>HEX2DEC(G305)</f>
        <v>112</v>
      </c>
      <c r="U305" s="6">
        <f>HEX2DEC(H305)</f>
        <v>3</v>
      </c>
    </row>
    <row r="306">
      <c r="A306" s="7">
        <v>207947</v>
      </c>
      <c r="B306" s="7">
        <v>1</v>
      </c>
      <c r="C306" s="7">
        <v>201</v>
      </c>
      <c r="D306" s="7">
        <v>0</v>
      </c>
      <c r="E306" s="7">
        <v>0</v>
      </c>
      <c r="F306" s="7">
        <v>6</v>
      </c>
      <c r="G306" s="7" t="s">
        <v>52</v>
      </c>
      <c r="H306" s="7" t="s">
        <v>83</v>
      </c>
      <c r="I306" s="7" t="s">
        <v>79</v>
      </c>
      <c r="J306" s="7" t="s">
        <v>79</v>
      </c>
      <c r="K306" s="7" t="s">
        <v>80</v>
      </c>
      <c r="L306" s="7" t="s">
        <v>79</v>
      </c>
      <c r="N306" s="6">
        <f>HEX2DEC(_xlfn.CONCAT(H306,G306))</f>
        <v>720</v>
      </c>
      <c r="O306" s="6">
        <f>N306/1000</f>
        <v>0.71999999999999997</v>
      </c>
      <c r="P306" s="6"/>
      <c r="Q306" s="9">
        <f>HEX2DEC(_xlfn.CONCAT(G306,H306))</f>
        <v>53250</v>
      </c>
      <c r="R306" s="6">
        <f>Q306/1000</f>
        <v>53.25</v>
      </c>
      <c r="S306" s="6"/>
      <c r="T306" s="9">
        <f>HEX2DEC(G306)</f>
        <v>208</v>
      </c>
      <c r="U306" s="6">
        <f>HEX2DEC(H306)</f>
        <v>2</v>
      </c>
    </row>
    <row r="307">
      <c r="A307" s="7">
        <v>208047</v>
      </c>
      <c r="B307" s="7">
        <v>1</v>
      </c>
      <c r="C307" s="7">
        <v>201</v>
      </c>
      <c r="D307" s="7">
        <v>0</v>
      </c>
      <c r="E307" s="7">
        <v>0</v>
      </c>
      <c r="F307" s="7">
        <v>6</v>
      </c>
      <c r="G307" s="7" t="s">
        <v>52</v>
      </c>
      <c r="H307" s="7" t="s">
        <v>83</v>
      </c>
      <c r="I307" s="7" t="s">
        <v>79</v>
      </c>
      <c r="J307" s="7" t="s">
        <v>79</v>
      </c>
      <c r="K307" s="7" t="s">
        <v>80</v>
      </c>
      <c r="L307" s="7" t="s">
        <v>79</v>
      </c>
      <c r="N307" s="6">
        <f>HEX2DEC(_xlfn.CONCAT(H307,G307))</f>
        <v>720</v>
      </c>
      <c r="O307" s="6">
        <f>N307/1000</f>
        <v>0.71999999999999997</v>
      </c>
      <c r="P307" s="6"/>
      <c r="Q307" s="9">
        <f>HEX2DEC(_xlfn.CONCAT(G307,H307))</f>
        <v>53250</v>
      </c>
      <c r="R307" s="6">
        <f>Q307/1000</f>
        <v>53.25</v>
      </c>
      <c r="S307" s="6"/>
      <c r="T307" s="9">
        <f>HEX2DEC(G307)</f>
        <v>208</v>
      </c>
      <c r="U307" s="6">
        <f>HEX2DEC(H307)</f>
        <v>2</v>
      </c>
    </row>
    <row r="308">
      <c r="A308" s="7">
        <v>208147</v>
      </c>
      <c r="B308" s="7">
        <v>1</v>
      </c>
      <c r="C308" s="7">
        <v>201</v>
      </c>
      <c r="D308" s="7">
        <v>0</v>
      </c>
      <c r="E308" s="7">
        <v>0</v>
      </c>
      <c r="F308" s="7">
        <v>6</v>
      </c>
      <c r="G308" s="7" t="s">
        <v>97</v>
      </c>
      <c r="H308" s="7" t="s">
        <v>83</v>
      </c>
      <c r="I308" s="7" t="s">
        <v>79</v>
      </c>
      <c r="J308" s="7" t="s">
        <v>79</v>
      </c>
      <c r="K308" s="7" t="s">
        <v>80</v>
      </c>
      <c r="L308" s="7" t="s">
        <v>79</v>
      </c>
      <c r="N308" s="6">
        <f>HEX2DEC(_xlfn.CONCAT(H308,G308))</f>
        <v>600</v>
      </c>
      <c r="O308" s="6">
        <f>N308/1000</f>
        <v>0.59999999999999998</v>
      </c>
      <c r="P308" s="6"/>
      <c r="Q308" s="9">
        <f>HEX2DEC(_xlfn.CONCAT(G308,H308))</f>
        <v>22530</v>
      </c>
      <c r="R308" s="6">
        <f>Q308/1000</f>
        <v>22.530000000000001</v>
      </c>
      <c r="S308" s="6"/>
      <c r="T308" s="9">
        <f>HEX2DEC(G308)</f>
        <v>88</v>
      </c>
      <c r="U308" s="6">
        <f>HEX2DEC(H308)</f>
        <v>2</v>
      </c>
    </row>
    <row r="309">
      <c r="A309" s="7">
        <v>208247</v>
      </c>
      <c r="B309" s="7">
        <v>1</v>
      </c>
      <c r="C309" s="7">
        <v>201</v>
      </c>
      <c r="D309" s="7">
        <v>0</v>
      </c>
      <c r="E309" s="7">
        <v>0</v>
      </c>
      <c r="F309" s="7">
        <v>6</v>
      </c>
      <c r="G309" s="7" t="s">
        <v>97</v>
      </c>
      <c r="H309" s="7" t="s">
        <v>83</v>
      </c>
      <c r="I309" s="7" t="s">
        <v>79</v>
      </c>
      <c r="J309" s="7" t="s">
        <v>79</v>
      </c>
      <c r="K309" s="7" t="s">
        <v>80</v>
      </c>
      <c r="L309" s="7" t="s">
        <v>79</v>
      </c>
      <c r="N309" s="6">
        <f>HEX2DEC(_xlfn.CONCAT(H309,G309))</f>
        <v>600</v>
      </c>
      <c r="O309" s="6">
        <f>N309/1000</f>
        <v>0.59999999999999998</v>
      </c>
      <c r="P309" s="6"/>
      <c r="Q309" s="9">
        <f>HEX2DEC(_xlfn.CONCAT(G309,H309))</f>
        <v>22530</v>
      </c>
      <c r="R309" s="6">
        <f>Q309/1000</f>
        <v>22.530000000000001</v>
      </c>
      <c r="S309" s="6"/>
      <c r="T309" s="9">
        <f>HEX2DEC(G309)</f>
        <v>88</v>
      </c>
      <c r="U309" s="6">
        <f>HEX2DEC(H309)</f>
        <v>2</v>
      </c>
    </row>
    <row r="310">
      <c r="A310" s="7">
        <v>208347</v>
      </c>
      <c r="B310" s="7">
        <v>1</v>
      </c>
      <c r="C310" s="7">
        <v>201</v>
      </c>
      <c r="D310" s="7">
        <v>0</v>
      </c>
      <c r="E310" s="7">
        <v>0</v>
      </c>
      <c r="F310" s="7">
        <v>6</v>
      </c>
      <c r="G310" s="7" t="s">
        <v>98</v>
      </c>
      <c r="H310" s="7" t="s">
        <v>83</v>
      </c>
      <c r="I310" s="7" t="s">
        <v>79</v>
      </c>
      <c r="J310" s="7" t="s">
        <v>79</v>
      </c>
      <c r="K310" s="7" t="s">
        <v>80</v>
      </c>
      <c r="L310" s="7" t="s">
        <v>79</v>
      </c>
      <c r="N310" s="6">
        <f>HEX2DEC(_xlfn.CONCAT(H310,G310))</f>
        <v>520</v>
      </c>
      <c r="O310" s="6">
        <f>N310/1000</f>
        <v>0.52000000000000002</v>
      </c>
      <c r="P310" s="6"/>
      <c r="Q310" s="9">
        <f>HEX2DEC(_xlfn.CONCAT(G310,H310))</f>
        <v>2050</v>
      </c>
      <c r="R310" s="6">
        <f>Q310/1000</f>
        <v>2.0499999999999998</v>
      </c>
      <c r="S310" s="6"/>
      <c r="T310" s="9">
        <f>HEX2DEC(G310)</f>
        <v>8</v>
      </c>
      <c r="U310" s="6">
        <f>HEX2DEC(H310)</f>
        <v>2</v>
      </c>
    </row>
    <row r="311">
      <c r="A311" s="7">
        <v>208447</v>
      </c>
      <c r="B311" s="7">
        <v>1</v>
      </c>
      <c r="C311" s="7">
        <v>201</v>
      </c>
      <c r="D311" s="7">
        <v>0</v>
      </c>
      <c r="E311" s="7">
        <v>0</v>
      </c>
      <c r="F311" s="7">
        <v>6</v>
      </c>
      <c r="G311" s="7" t="s">
        <v>98</v>
      </c>
      <c r="H311" s="7" t="s">
        <v>83</v>
      </c>
      <c r="I311" s="7" t="s">
        <v>79</v>
      </c>
      <c r="J311" s="7" t="s">
        <v>79</v>
      </c>
      <c r="K311" s="7" t="s">
        <v>80</v>
      </c>
      <c r="L311" s="7" t="s">
        <v>79</v>
      </c>
      <c r="N311" s="6">
        <f>HEX2DEC(_xlfn.CONCAT(H311,G311))</f>
        <v>520</v>
      </c>
      <c r="O311" s="6">
        <f>N311/1000</f>
        <v>0.52000000000000002</v>
      </c>
      <c r="P311" s="6"/>
      <c r="Q311" s="9">
        <f>HEX2DEC(_xlfn.CONCAT(G311,H311))</f>
        <v>2050</v>
      </c>
      <c r="R311" s="6">
        <f>Q311/1000</f>
        <v>2.0499999999999998</v>
      </c>
      <c r="S311" s="6"/>
      <c r="T311" s="9">
        <f>HEX2DEC(G311)</f>
        <v>8</v>
      </c>
      <c r="U311" s="6">
        <f>HEX2DEC(H311)</f>
        <v>2</v>
      </c>
    </row>
    <row r="312">
      <c r="A312" s="7">
        <v>208547</v>
      </c>
      <c r="B312" s="7">
        <v>1</v>
      </c>
      <c r="C312" s="7">
        <v>201</v>
      </c>
      <c r="D312" s="7">
        <v>0</v>
      </c>
      <c r="E312" s="7">
        <v>0</v>
      </c>
      <c r="F312" s="7">
        <v>6</v>
      </c>
      <c r="G312" s="7" t="s">
        <v>53</v>
      </c>
      <c r="H312" s="7" t="s">
        <v>82</v>
      </c>
      <c r="I312" s="7" t="s">
        <v>79</v>
      </c>
      <c r="J312" s="7" t="s">
        <v>79</v>
      </c>
      <c r="K312" s="7" t="s">
        <v>80</v>
      </c>
      <c r="L312" s="7" t="s">
        <v>79</v>
      </c>
      <c r="N312" s="6">
        <f>HEX2DEC(_xlfn.CONCAT(H312,G312))</f>
        <v>470</v>
      </c>
      <c r="O312" s="6">
        <f>N312/1000</f>
        <v>0.46999999999999997</v>
      </c>
      <c r="P312" s="6"/>
      <c r="Q312" s="9">
        <f>HEX2DEC(_xlfn.CONCAT(G312,H312))</f>
        <v>54785</v>
      </c>
      <c r="R312" s="6">
        <f>Q312/1000</f>
        <v>54.784999999999997</v>
      </c>
      <c r="S312" s="6"/>
      <c r="T312" s="9">
        <f>HEX2DEC(G312)</f>
        <v>214</v>
      </c>
      <c r="U312" s="6">
        <f>HEX2DEC(H312)</f>
        <v>1</v>
      </c>
    </row>
    <row r="313">
      <c r="A313" s="7">
        <v>208647</v>
      </c>
      <c r="B313" s="7">
        <v>1</v>
      </c>
      <c r="C313" s="7">
        <v>201</v>
      </c>
      <c r="D313" s="7">
        <v>0</v>
      </c>
      <c r="E313" s="7">
        <v>0</v>
      </c>
      <c r="F313" s="7">
        <v>6</v>
      </c>
      <c r="G313" s="7" t="s">
        <v>53</v>
      </c>
      <c r="H313" s="7" t="s">
        <v>82</v>
      </c>
      <c r="I313" s="7" t="s">
        <v>79</v>
      </c>
      <c r="J313" s="7" t="s">
        <v>79</v>
      </c>
      <c r="K313" s="7" t="s">
        <v>80</v>
      </c>
      <c r="L313" s="7" t="s">
        <v>79</v>
      </c>
      <c r="N313" s="6">
        <f>HEX2DEC(_xlfn.CONCAT(H313,G313))</f>
        <v>470</v>
      </c>
      <c r="O313" s="6">
        <f>N313/1000</f>
        <v>0.46999999999999997</v>
      </c>
      <c r="P313" s="6"/>
      <c r="Q313" s="9">
        <f>HEX2DEC(_xlfn.CONCAT(G313,H313))</f>
        <v>54785</v>
      </c>
      <c r="R313" s="6">
        <f>Q313/1000</f>
        <v>54.784999999999997</v>
      </c>
      <c r="S313" s="6"/>
      <c r="T313" s="9">
        <f>HEX2DEC(G313)</f>
        <v>214</v>
      </c>
      <c r="U313" s="6">
        <f>HEX2DEC(H313)</f>
        <v>1</v>
      </c>
    </row>
    <row r="314">
      <c r="A314" s="7">
        <v>208747</v>
      </c>
      <c r="B314" s="7">
        <v>1</v>
      </c>
      <c r="C314" s="7">
        <v>201</v>
      </c>
      <c r="D314" s="7">
        <v>0</v>
      </c>
      <c r="E314" s="7">
        <v>0</v>
      </c>
      <c r="F314" s="7">
        <v>6</v>
      </c>
      <c r="G314" s="7" t="s">
        <v>53</v>
      </c>
      <c r="H314" s="7" t="s">
        <v>82</v>
      </c>
      <c r="I314" s="7" t="s">
        <v>79</v>
      </c>
      <c r="J314" s="7" t="s">
        <v>79</v>
      </c>
      <c r="K314" s="7" t="s">
        <v>80</v>
      </c>
      <c r="L314" s="7" t="s">
        <v>79</v>
      </c>
      <c r="N314" s="6">
        <f>HEX2DEC(_xlfn.CONCAT(H314,G314))</f>
        <v>470</v>
      </c>
      <c r="O314" s="6">
        <f>N314/1000</f>
        <v>0.46999999999999997</v>
      </c>
      <c r="P314" s="6"/>
      <c r="Q314" s="9">
        <f>HEX2DEC(_xlfn.CONCAT(G314,H314))</f>
        <v>54785</v>
      </c>
      <c r="R314" s="6">
        <f>Q314/1000</f>
        <v>54.784999999999997</v>
      </c>
      <c r="S314" s="6"/>
      <c r="T314" s="9">
        <f>HEX2DEC(G314)</f>
        <v>214</v>
      </c>
      <c r="U314" s="6">
        <f>HEX2DEC(H314)</f>
        <v>1</v>
      </c>
    </row>
    <row r="315">
      <c r="A315" s="7">
        <v>208847</v>
      </c>
      <c r="B315" s="7">
        <v>1</v>
      </c>
      <c r="C315" s="7">
        <v>201</v>
      </c>
      <c r="D315" s="7">
        <v>0</v>
      </c>
      <c r="E315" s="7">
        <v>0</v>
      </c>
      <c r="F315" s="7">
        <v>6</v>
      </c>
      <c r="G315" s="7" t="s">
        <v>53</v>
      </c>
      <c r="H315" s="7" t="s">
        <v>82</v>
      </c>
      <c r="I315" s="7" t="s">
        <v>79</v>
      </c>
      <c r="J315" s="7" t="s">
        <v>79</v>
      </c>
      <c r="K315" s="7" t="s">
        <v>80</v>
      </c>
      <c r="L315" s="7" t="s">
        <v>79</v>
      </c>
      <c r="N315" s="6">
        <f>HEX2DEC(_xlfn.CONCAT(H315,G315))</f>
        <v>470</v>
      </c>
      <c r="O315" s="6">
        <f>N315/1000</f>
        <v>0.46999999999999997</v>
      </c>
      <c r="P315" s="6"/>
      <c r="Q315" s="9">
        <f>HEX2DEC(_xlfn.CONCAT(G315,H315))</f>
        <v>54785</v>
      </c>
      <c r="R315" s="6">
        <f>Q315/1000</f>
        <v>54.784999999999997</v>
      </c>
      <c r="S315" s="6"/>
      <c r="T315" s="9">
        <f>HEX2DEC(G315)</f>
        <v>214</v>
      </c>
      <c r="U315" s="6">
        <f>HEX2DEC(H315)</f>
        <v>1</v>
      </c>
    </row>
    <row r="316">
      <c r="A316" s="7">
        <v>208947</v>
      </c>
      <c r="B316" s="7">
        <v>1</v>
      </c>
      <c r="C316" s="7">
        <v>201</v>
      </c>
      <c r="D316" s="7">
        <v>0</v>
      </c>
      <c r="E316" s="7">
        <v>0</v>
      </c>
      <c r="F316" s="7">
        <v>6</v>
      </c>
      <c r="G316" s="7" t="s">
        <v>53</v>
      </c>
      <c r="H316" s="7" t="s">
        <v>82</v>
      </c>
      <c r="I316" s="7" t="s">
        <v>79</v>
      </c>
      <c r="J316" s="7" t="s">
        <v>79</v>
      </c>
      <c r="K316" s="7" t="s">
        <v>80</v>
      </c>
      <c r="L316" s="7" t="s">
        <v>79</v>
      </c>
      <c r="N316" s="6">
        <f>HEX2DEC(_xlfn.CONCAT(H316,G316))</f>
        <v>470</v>
      </c>
      <c r="O316" s="6">
        <f>N316/1000</f>
        <v>0.46999999999999997</v>
      </c>
      <c r="P316" s="6"/>
      <c r="Q316" s="9">
        <f>HEX2DEC(_xlfn.CONCAT(G316,H316))</f>
        <v>54785</v>
      </c>
      <c r="R316" s="6">
        <f>Q316/1000</f>
        <v>54.784999999999997</v>
      </c>
      <c r="S316" s="6"/>
      <c r="T316" s="9">
        <f>HEX2DEC(G316)</f>
        <v>214</v>
      </c>
      <c r="U316" s="6">
        <f>HEX2DEC(H316)</f>
        <v>1</v>
      </c>
    </row>
    <row r="317">
      <c r="A317" s="7">
        <v>209047</v>
      </c>
      <c r="B317" s="7">
        <v>1</v>
      </c>
      <c r="C317" s="7">
        <v>201</v>
      </c>
      <c r="D317" s="7">
        <v>0</v>
      </c>
      <c r="E317" s="7">
        <v>0</v>
      </c>
      <c r="F317" s="7">
        <v>6</v>
      </c>
      <c r="G317" s="7" t="s">
        <v>53</v>
      </c>
      <c r="H317" s="7" t="s">
        <v>82</v>
      </c>
      <c r="I317" s="7" t="s">
        <v>79</v>
      </c>
      <c r="J317" s="7" t="s">
        <v>79</v>
      </c>
      <c r="K317" s="7" t="s">
        <v>80</v>
      </c>
      <c r="L317" s="7" t="s">
        <v>79</v>
      </c>
      <c r="N317" s="6">
        <f>HEX2DEC(_xlfn.CONCAT(H317,G317))</f>
        <v>470</v>
      </c>
      <c r="O317" s="6">
        <f>N317/1000</f>
        <v>0.46999999999999997</v>
      </c>
      <c r="P317" s="6"/>
      <c r="Q317" s="9">
        <f>HEX2DEC(_xlfn.CONCAT(G317,H317))</f>
        <v>54785</v>
      </c>
      <c r="R317" s="6">
        <f>Q317/1000</f>
        <v>54.784999999999997</v>
      </c>
      <c r="S317" s="6"/>
      <c r="T317" s="9">
        <f>HEX2DEC(G317)</f>
        <v>214</v>
      </c>
      <c r="U317" s="6">
        <f>HEX2DEC(H317)</f>
        <v>1</v>
      </c>
    </row>
    <row r="318">
      <c r="A318" s="7">
        <v>209147</v>
      </c>
      <c r="B318" s="7">
        <v>1</v>
      </c>
      <c r="C318" s="7">
        <v>201</v>
      </c>
      <c r="D318" s="7">
        <v>0</v>
      </c>
      <c r="E318" s="7">
        <v>0</v>
      </c>
      <c r="F318" s="7">
        <v>6</v>
      </c>
      <c r="G318" s="7" t="s">
        <v>53</v>
      </c>
      <c r="H318" s="7" t="s">
        <v>82</v>
      </c>
      <c r="I318" s="7" t="s">
        <v>79</v>
      </c>
      <c r="J318" s="7" t="s">
        <v>79</v>
      </c>
      <c r="K318" s="7" t="s">
        <v>80</v>
      </c>
      <c r="L318" s="7" t="s">
        <v>79</v>
      </c>
      <c r="N318" s="6">
        <f>HEX2DEC(_xlfn.CONCAT(H318,G318))</f>
        <v>470</v>
      </c>
      <c r="O318" s="6">
        <f>N318/1000</f>
        <v>0.46999999999999997</v>
      </c>
      <c r="P318" s="6"/>
      <c r="Q318" s="9">
        <f>HEX2DEC(_xlfn.CONCAT(G318,H318))</f>
        <v>54785</v>
      </c>
      <c r="R318" s="6">
        <f>Q318/1000</f>
        <v>54.784999999999997</v>
      </c>
      <c r="S318" s="6"/>
      <c r="T318" s="9">
        <f>HEX2DEC(G318)</f>
        <v>214</v>
      </c>
      <c r="U318" s="6">
        <f>HEX2DEC(H318)</f>
        <v>1</v>
      </c>
    </row>
    <row r="319">
      <c r="A319" s="7">
        <v>209247</v>
      </c>
      <c r="B319" s="7">
        <v>1</v>
      </c>
      <c r="C319" s="7">
        <v>201</v>
      </c>
      <c r="D319" s="7">
        <v>0</v>
      </c>
      <c r="E319" s="7">
        <v>0</v>
      </c>
      <c r="F319" s="7">
        <v>6</v>
      </c>
      <c r="G319" s="7" t="s">
        <v>53</v>
      </c>
      <c r="H319" s="7" t="s">
        <v>82</v>
      </c>
      <c r="I319" s="7" t="s">
        <v>79</v>
      </c>
      <c r="J319" s="7" t="s">
        <v>79</v>
      </c>
      <c r="K319" s="7" t="s">
        <v>80</v>
      </c>
      <c r="L319" s="7" t="s">
        <v>79</v>
      </c>
      <c r="N319" s="6">
        <f>HEX2DEC(_xlfn.CONCAT(H319,G319))</f>
        <v>470</v>
      </c>
      <c r="O319" s="6">
        <f>N319/1000</f>
        <v>0.46999999999999997</v>
      </c>
      <c r="P319" s="6"/>
      <c r="Q319" s="9">
        <f>HEX2DEC(_xlfn.CONCAT(G319,H319))</f>
        <v>54785</v>
      </c>
      <c r="R319" s="6">
        <f>Q319/1000</f>
        <v>54.784999999999997</v>
      </c>
      <c r="S319" s="6"/>
      <c r="T319" s="9">
        <f>HEX2DEC(G319)</f>
        <v>214</v>
      </c>
      <c r="U319" s="6">
        <f>HEX2DEC(H319)</f>
        <v>1</v>
      </c>
    </row>
    <row r="320">
      <c r="A320" s="7">
        <v>209347</v>
      </c>
      <c r="B320" s="7">
        <v>1</v>
      </c>
      <c r="C320" s="7">
        <v>201</v>
      </c>
      <c r="D320" s="7">
        <v>0</v>
      </c>
      <c r="E320" s="7">
        <v>0</v>
      </c>
      <c r="F320" s="7">
        <v>6</v>
      </c>
      <c r="G320" s="7" t="s">
        <v>53</v>
      </c>
      <c r="H320" s="7" t="s">
        <v>82</v>
      </c>
      <c r="I320" s="7" t="s">
        <v>79</v>
      </c>
      <c r="J320" s="7" t="s">
        <v>79</v>
      </c>
      <c r="K320" s="7" t="s">
        <v>80</v>
      </c>
      <c r="L320" s="7" t="s">
        <v>79</v>
      </c>
      <c r="N320" s="6">
        <f>HEX2DEC(_xlfn.CONCAT(H320,G320))</f>
        <v>470</v>
      </c>
      <c r="O320" s="6">
        <f>N320/1000</f>
        <v>0.46999999999999997</v>
      </c>
      <c r="P320" s="6"/>
      <c r="Q320" s="9">
        <f>HEX2DEC(_xlfn.CONCAT(G320,H320))</f>
        <v>54785</v>
      </c>
      <c r="R320" s="6">
        <f>Q320/1000</f>
        <v>54.784999999999997</v>
      </c>
      <c r="S320" s="6"/>
      <c r="T320" s="9">
        <f>HEX2DEC(G320)</f>
        <v>214</v>
      </c>
      <c r="U320" s="6">
        <f>HEX2DEC(H320)</f>
        <v>1</v>
      </c>
    </row>
    <row r="321">
      <c r="A321" s="7">
        <v>209447</v>
      </c>
      <c r="B321" s="7">
        <v>1</v>
      </c>
      <c r="C321" s="7">
        <v>201</v>
      </c>
      <c r="D321" s="7">
        <v>0</v>
      </c>
      <c r="E321" s="7">
        <v>0</v>
      </c>
      <c r="F321" s="7">
        <v>6</v>
      </c>
      <c r="G321" s="7" t="s">
        <v>53</v>
      </c>
      <c r="H321" s="7" t="s">
        <v>82</v>
      </c>
      <c r="I321" s="7" t="s">
        <v>79</v>
      </c>
      <c r="J321" s="7" t="s">
        <v>79</v>
      </c>
      <c r="K321" s="7" t="s">
        <v>80</v>
      </c>
      <c r="L321" s="7" t="s">
        <v>79</v>
      </c>
      <c r="N321" s="6">
        <f>HEX2DEC(_xlfn.CONCAT(H321,G321))</f>
        <v>470</v>
      </c>
      <c r="O321" s="6">
        <f>N321/1000</f>
        <v>0.46999999999999997</v>
      </c>
      <c r="P321" s="6"/>
      <c r="Q321" s="9">
        <f>HEX2DEC(_xlfn.CONCAT(G321,H321))</f>
        <v>54785</v>
      </c>
      <c r="R321" s="6">
        <f>Q321/1000</f>
        <v>54.784999999999997</v>
      </c>
      <c r="S321" s="6"/>
      <c r="T321" s="9">
        <f>HEX2DEC(G321)</f>
        <v>214</v>
      </c>
      <c r="U321" s="6">
        <f>HEX2DEC(H321)</f>
        <v>1</v>
      </c>
    </row>
    <row r="322">
      <c r="A322" s="7">
        <v>209547</v>
      </c>
      <c r="B322" s="7">
        <v>1</v>
      </c>
      <c r="C322" s="7">
        <v>201</v>
      </c>
      <c r="D322" s="7">
        <v>0</v>
      </c>
      <c r="E322" s="7">
        <v>0</v>
      </c>
      <c r="F322" s="7">
        <v>6</v>
      </c>
      <c r="G322" s="7" t="s">
        <v>53</v>
      </c>
      <c r="H322" s="7" t="s">
        <v>82</v>
      </c>
      <c r="I322" s="7" t="s">
        <v>79</v>
      </c>
      <c r="J322" s="7" t="s">
        <v>79</v>
      </c>
      <c r="K322" s="7" t="s">
        <v>80</v>
      </c>
      <c r="L322" s="7" t="s">
        <v>79</v>
      </c>
      <c r="N322" s="6">
        <f>HEX2DEC(_xlfn.CONCAT(H322,G322))</f>
        <v>470</v>
      </c>
      <c r="O322" s="6">
        <f>N322/1000</f>
        <v>0.46999999999999997</v>
      </c>
      <c r="P322" s="6"/>
      <c r="Q322" s="9">
        <f>HEX2DEC(_xlfn.CONCAT(G322,H322))</f>
        <v>54785</v>
      </c>
      <c r="R322" s="6">
        <f>Q322/1000</f>
        <v>54.784999999999997</v>
      </c>
      <c r="S322" s="6"/>
      <c r="T322" s="9">
        <f>HEX2DEC(G322)</f>
        <v>214</v>
      </c>
      <c r="U322" s="6">
        <f>HEX2DEC(H322)</f>
        <v>1</v>
      </c>
    </row>
    <row r="323">
      <c r="A323" s="7">
        <v>209647</v>
      </c>
      <c r="B323" s="7">
        <v>1</v>
      </c>
      <c r="C323" s="7">
        <v>201</v>
      </c>
      <c r="D323" s="7">
        <v>0</v>
      </c>
      <c r="E323" s="7">
        <v>0</v>
      </c>
      <c r="F323" s="7">
        <v>6</v>
      </c>
      <c r="G323" s="7" t="s">
        <v>53</v>
      </c>
      <c r="H323" s="7" t="s">
        <v>82</v>
      </c>
      <c r="I323" s="7" t="s">
        <v>79</v>
      </c>
      <c r="J323" s="7" t="s">
        <v>79</v>
      </c>
      <c r="K323" s="7" t="s">
        <v>80</v>
      </c>
      <c r="L323" s="7" t="s">
        <v>79</v>
      </c>
      <c r="N323" s="6">
        <f>HEX2DEC(_xlfn.CONCAT(H323,G323))</f>
        <v>470</v>
      </c>
      <c r="O323" s="6">
        <f>N323/1000</f>
        <v>0.46999999999999997</v>
      </c>
      <c r="P323" s="6"/>
      <c r="Q323" s="9">
        <f>HEX2DEC(_xlfn.CONCAT(G323,H323))</f>
        <v>54785</v>
      </c>
      <c r="R323" s="6">
        <f>Q323/1000</f>
        <v>54.784999999999997</v>
      </c>
      <c r="S323" s="6"/>
      <c r="T323" s="9">
        <f>HEX2DEC(G323)</f>
        <v>214</v>
      </c>
      <c r="U323" s="6">
        <f>HEX2DEC(H323)</f>
        <v>1</v>
      </c>
    </row>
    <row r="324">
      <c r="A324" s="7">
        <v>209747</v>
      </c>
      <c r="B324" s="7">
        <v>1</v>
      </c>
      <c r="C324" s="7">
        <v>201</v>
      </c>
      <c r="D324" s="7">
        <v>0</v>
      </c>
      <c r="E324" s="7">
        <v>0</v>
      </c>
      <c r="F324" s="7">
        <v>6</v>
      </c>
      <c r="G324" s="7" t="s">
        <v>53</v>
      </c>
      <c r="H324" s="7" t="s">
        <v>82</v>
      </c>
      <c r="I324" s="7" t="s">
        <v>79</v>
      </c>
      <c r="J324" s="7" t="s">
        <v>79</v>
      </c>
      <c r="K324" s="7" t="s">
        <v>80</v>
      </c>
      <c r="L324" s="7" t="s">
        <v>79</v>
      </c>
      <c r="N324" s="6">
        <f>HEX2DEC(_xlfn.CONCAT(H324,G324))</f>
        <v>470</v>
      </c>
      <c r="O324" s="6">
        <f>N324/1000</f>
        <v>0.46999999999999997</v>
      </c>
      <c r="P324" s="6"/>
      <c r="Q324" s="9">
        <f>HEX2DEC(_xlfn.CONCAT(G324,H324))</f>
        <v>54785</v>
      </c>
      <c r="R324" s="6">
        <f>Q324/1000</f>
        <v>54.784999999999997</v>
      </c>
      <c r="S324" s="6"/>
      <c r="T324" s="9">
        <f>HEX2DEC(G324)</f>
        <v>214</v>
      </c>
      <c r="U324" s="6">
        <f>HEX2DEC(H324)</f>
        <v>1</v>
      </c>
    </row>
    <row r="325">
      <c r="A325" s="7">
        <v>209847</v>
      </c>
      <c r="B325" s="7">
        <v>1</v>
      </c>
      <c r="C325" s="7">
        <v>201</v>
      </c>
      <c r="D325" s="7">
        <v>0</v>
      </c>
      <c r="E325" s="7">
        <v>0</v>
      </c>
      <c r="F325" s="7">
        <v>6</v>
      </c>
      <c r="G325" s="7" t="s">
        <v>53</v>
      </c>
      <c r="H325" s="7" t="s">
        <v>82</v>
      </c>
      <c r="I325" s="7" t="s">
        <v>79</v>
      </c>
      <c r="J325" s="7" t="s">
        <v>79</v>
      </c>
      <c r="K325" s="7" t="s">
        <v>80</v>
      </c>
      <c r="L325" s="7" t="s">
        <v>79</v>
      </c>
      <c r="N325" s="6">
        <f>HEX2DEC(_xlfn.CONCAT(H325,G325))</f>
        <v>470</v>
      </c>
      <c r="O325" s="6">
        <f>N325/1000</f>
        <v>0.46999999999999997</v>
      </c>
      <c r="P325" s="6"/>
      <c r="Q325" s="9">
        <f>HEX2DEC(_xlfn.CONCAT(G325,H325))</f>
        <v>54785</v>
      </c>
      <c r="R325" s="6">
        <f>Q325/1000</f>
        <v>54.784999999999997</v>
      </c>
      <c r="S325" s="6"/>
      <c r="T325" s="9">
        <f>HEX2DEC(G325)</f>
        <v>214</v>
      </c>
      <c r="U325" s="6">
        <f>HEX2DEC(H325)</f>
        <v>1</v>
      </c>
    </row>
    <row r="326">
      <c r="A326" s="7">
        <v>209947</v>
      </c>
      <c r="B326" s="7">
        <v>1</v>
      </c>
      <c r="C326" s="7">
        <v>201</v>
      </c>
      <c r="D326" s="7">
        <v>0</v>
      </c>
      <c r="E326" s="7">
        <v>0</v>
      </c>
      <c r="F326" s="7">
        <v>6</v>
      </c>
      <c r="G326" s="7" t="s">
        <v>53</v>
      </c>
      <c r="H326" s="7" t="s">
        <v>82</v>
      </c>
      <c r="I326" s="7" t="s">
        <v>79</v>
      </c>
      <c r="J326" s="7" t="s">
        <v>79</v>
      </c>
      <c r="K326" s="7" t="s">
        <v>80</v>
      </c>
      <c r="L326" s="7" t="s">
        <v>79</v>
      </c>
      <c r="N326" s="6">
        <f>HEX2DEC(_xlfn.CONCAT(H326,G326))</f>
        <v>470</v>
      </c>
      <c r="O326" s="6">
        <f>N326/1000</f>
        <v>0.46999999999999997</v>
      </c>
      <c r="P326" s="6"/>
      <c r="Q326" s="9">
        <f>HEX2DEC(_xlfn.CONCAT(G326,H326))</f>
        <v>54785</v>
      </c>
      <c r="R326" s="6">
        <f>Q326/1000</f>
        <v>54.784999999999997</v>
      </c>
      <c r="S326" s="6"/>
      <c r="T326" s="9">
        <f>HEX2DEC(G326)</f>
        <v>214</v>
      </c>
      <c r="U326" s="6">
        <f>HEX2DEC(H326)</f>
        <v>1</v>
      </c>
    </row>
    <row r="327">
      <c r="A327" s="7">
        <v>210047</v>
      </c>
      <c r="B327" s="7">
        <v>1</v>
      </c>
      <c r="C327" s="7">
        <v>201</v>
      </c>
      <c r="D327" s="7">
        <v>0</v>
      </c>
      <c r="E327" s="7">
        <v>0</v>
      </c>
      <c r="F327" s="7">
        <v>6</v>
      </c>
      <c r="G327" s="7" t="s">
        <v>53</v>
      </c>
      <c r="H327" s="7" t="s">
        <v>82</v>
      </c>
      <c r="I327" s="7" t="s">
        <v>79</v>
      </c>
      <c r="J327" s="7" t="s">
        <v>79</v>
      </c>
      <c r="K327" s="7" t="s">
        <v>80</v>
      </c>
      <c r="L327" s="7" t="s">
        <v>79</v>
      </c>
      <c r="N327" s="6">
        <f>HEX2DEC(_xlfn.CONCAT(H327,G327))</f>
        <v>470</v>
      </c>
      <c r="O327" s="6">
        <f>N327/1000</f>
        <v>0.46999999999999997</v>
      </c>
      <c r="P327" s="6"/>
      <c r="Q327" s="9">
        <f>HEX2DEC(_xlfn.CONCAT(G327,H327))</f>
        <v>54785</v>
      </c>
      <c r="R327" s="6">
        <f>Q327/1000</f>
        <v>54.784999999999997</v>
      </c>
      <c r="S327" s="6"/>
      <c r="T327" s="9">
        <f>HEX2DEC(G327)</f>
        <v>214</v>
      </c>
      <c r="U327" s="6">
        <f>HEX2DEC(H327)</f>
        <v>1</v>
      </c>
    </row>
    <row r="328">
      <c r="A328" s="7">
        <v>210147</v>
      </c>
      <c r="B328" s="7">
        <v>1</v>
      </c>
      <c r="C328" s="7">
        <v>201</v>
      </c>
      <c r="D328" s="7">
        <v>0</v>
      </c>
      <c r="E328" s="7">
        <v>0</v>
      </c>
      <c r="F328" s="7">
        <v>6</v>
      </c>
      <c r="G328" s="7" t="s">
        <v>53</v>
      </c>
      <c r="H328" s="7" t="s">
        <v>82</v>
      </c>
      <c r="I328" s="7" t="s">
        <v>79</v>
      </c>
      <c r="J328" s="7" t="s">
        <v>79</v>
      </c>
      <c r="K328" s="7" t="s">
        <v>80</v>
      </c>
      <c r="L328" s="7" t="s">
        <v>79</v>
      </c>
      <c r="N328" s="6">
        <f>HEX2DEC(_xlfn.CONCAT(H328,G328))</f>
        <v>470</v>
      </c>
      <c r="O328" s="6">
        <f>N328/1000</f>
        <v>0.46999999999999997</v>
      </c>
      <c r="P328" s="6"/>
      <c r="Q328" s="9">
        <f>HEX2DEC(_xlfn.CONCAT(G328,H328))</f>
        <v>54785</v>
      </c>
      <c r="R328" s="6">
        <f>Q328/1000</f>
        <v>54.784999999999997</v>
      </c>
      <c r="S328" s="6"/>
      <c r="T328" s="9">
        <f>HEX2DEC(G328)</f>
        <v>214</v>
      </c>
      <c r="U328" s="6">
        <f>HEX2DEC(H328)</f>
        <v>1</v>
      </c>
    </row>
    <row r="329">
      <c r="A329" s="7">
        <v>210247</v>
      </c>
      <c r="B329" s="7">
        <v>1</v>
      </c>
      <c r="C329" s="7">
        <v>201</v>
      </c>
      <c r="D329" s="7">
        <v>0</v>
      </c>
      <c r="E329" s="7">
        <v>0</v>
      </c>
      <c r="F329" s="7">
        <v>6</v>
      </c>
      <c r="G329" s="7" t="s">
        <v>53</v>
      </c>
      <c r="H329" s="7" t="s">
        <v>82</v>
      </c>
      <c r="I329" s="7" t="s">
        <v>79</v>
      </c>
      <c r="J329" s="7" t="s">
        <v>79</v>
      </c>
      <c r="K329" s="7" t="s">
        <v>80</v>
      </c>
      <c r="L329" s="7" t="s">
        <v>79</v>
      </c>
      <c r="N329" s="6">
        <f>HEX2DEC(_xlfn.CONCAT(H329,G329))</f>
        <v>470</v>
      </c>
      <c r="O329" s="6">
        <f>N329/1000</f>
        <v>0.46999999999999997</v>
      </c>
      <c r="P329" s="6"/>
      <c r="Q329" s="9">
        <f>HEX2DEC(_xlfn.CONCAT(G329,H329))</f>
        <v>54785</v>
      </c>
      <c r="R329" s="6">
        <f>Q329/1000</f>
        <v>54.784999999999997</v>
      </c>
      <c r="S329" s="6"/>
      <c r="T329" s="9">
        <f>HEX2DEC(G329)</f>
        <v>214</v>
      </c>
      <c r="U329" s="6">
        <f>HEX2DEC(H329)</f>
        <v>1</v>
      </c>
    </row>
    <row r="330">
      <c r="A330" s="7">
        <v>210347</v>
      </c>
      <c r="B330" s="7">
        <v>1</v>
      </c>
      <c r="C330" s="7">
        <v>201</v>
      </c>
      <c r="D330" s="7">
        <v>0</v>
      </c>
      <c r="E330" s="7">
        <v>0</v>
      </c>
      <c r="F330" s="7">
        <v>6</v>
      </c>
      <c r="G330" s="7" t="s">
        <v>54</v>
      </c>
      <c r="H330" s="7" t="s">
        <v>82</v>
      </c>
      <c r="I330" s="7" t="s">
        <v>79</v>
      </c>
      <c r="J330" s="7" t="s">
        <v>79</v>
      </c>
      <c r="K330" s="7" t="s">
        <v>80</v>
      </c>
      <c r="L330" s="7" t="s">
        <v>79</v>
      </c>
      <c r="N330" s="6">
        <f>HEX2DEC(_xlfn.CONCAT(H330,G330))</f>
        <v>420</v>
      </c>
      <c r="O330" s="6">
        <f>N330/1000</f>
        <v>0.41999999999999998</v>
      </c>
      <c r="P330" s="6"/>
      <c r="Q330" s="9">
        <f>HEX2DEC(_xlfn.CONCAT(G330,H330))</f>
        <v>41985</v>
      </c>
      <c r="R330" s="6">
        <f>Q330/1000</f>
        <v>41.984999999999999</v>
      </c>
      <c r="S330" s="6"/>
      <c r="T330" s="9">
        <f>HEX2DEC(G330)</f>
        <v>164</v>
      </c>
      <c r="U330" s="6">
        <f>HEX2DEC(H330)</f>
        <v>1</v>
      </c>
    </row>
    <row r="331">
      <c r="A331" s="7">
        <v>210447</v>
      </c>
      <c r="B331" s="7">
        <v>1</v>
      </c>
      <c r="C331" s="7">
        <v>201</v>
      </c>
      <c r="D331" s="7">
        <v>0</v>
      </c>
      <c r="E331" s="7">
        <v>0</v>
      </c>
      <c r="F331" s="7">
        <v>6</v>
      </c>
      <c r="G331" s="7" t="s">
        <v>54</v>
      </c>
      <c r="H331" s="7" t="s">
        <v>82</v>
      </c>
      <c r="I331" s="7" t="s">
        <v>79</v>
      </c>
      <c r="J331" s="7" t="s">
        <v>79</v>
      </c>
      <c r="K331" s="7" t="s">
        <v>80</v>
      </c>
      <c r="L331" s="7" t="s">
        <v>79</v>
      </c>
      <c r="N331" s="6">
        <f>HEX2DEC(_xlfn.CONCAT(H331,G331))</f>
        <v>420</v>
      </c>
      <c r="O331" s="6">
        <f>N331/1000</f>
        <v>0.41999999999999998</v>
      </c>
      <c r="P331" s="6"/>
      <c r="Q331" s="9">
        <f>HEX2DEC(_xlfn.CONCAT(G331,H331))</f>
        <v>41985</v>
      </c>
      <c r="R331" s="6">
        <f>Q331/1000</f>
        <v>41.984999999999999</v>
      </c>
      <c r="S331" s="6"/>
      <c r="T331" s="9">
        <f>HEX2DEC(G331)</f>
        <v>164</v>
      </c>
      <c r="U331" s="6">
        <f>HEX2DEC(H331)</f>
        <v>1</v>
      </c>
    </row>
    <row r="332">
      <c r="A332" s="7">
        <v>210547</v>
      </c>
      <c r="B332" s="7">
        <v>1</v>
      </c>
      <c r="C332" s="7">
        <v>201</v>
      </c>
      <c r="D332" s="7">
        <v>0</v>
      </c>
      <c r="E332" s="7">
        <v>0</v>
      </c>
      <c r="F332" s="7">
        <v>6</v>
      </c>
      <c r="G332" s="7" t="s">
        <v>99</v>
      </c>
      <c r="H332" s="7" t="s">
        <v>82</v>
      </c>
      <c r="I332" s="7" t="s">
        <v>79</v>
      </c>
      <c r="J332" s="7" t="s">
        <v>79</v>
      </c>
      <c r="K332" s="7" t="s">
        <v>80</v>
      </c>
      <c r="L332" s="7" t="s">
        <v>79</v>
      </c>
      <c r="N332" s="6">
        <f>HEX2DEC(_xlfn.CONCAT(H332,G332))</f>
        <v>370</v>
      </c>
      <c r="O332" s="6">
        <f>N332/1000</f>
        <v>0.37</v>
      </c>
      <c r="P332" s="6"/>
      <c r="Q332" s="9">
        <f>HEX2DEC(_xlfn.CONCAT(G332,H332))</f>
        <v>29185</v>
      </c>
      <c r="R332" s="6">
        <f>Q332/1000</f>
        <v>29.184999999999999</v>
      </c>
      <c r="S332" s="6"/>
      <c r="T332" s="9">
        <f>HEX2DEC(G332)</f>
        <v>114</v>
      </c>
      <c r="U332" s="6">
        <f>HEX2DEC(H332)</f>
        <v>1</v>
      </c>
    </row>
  </sheetData>
  <protectedRanges>
    <protectedRange name="Header" sqref="A1:L1"/>
  </protectedRange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2024-08-27T21:11:55Z</dcterms:modified>
</cp:coreProperties>
</file>